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380" yWindow="360" windowWidth="15792" windowHeight="9552" firstSheet="5" activeTab="16"/>
  </bookViews>
  <sheets>
    <sheet name="tab_din" sheetId="6" r:id="rId1"/>
    <sheet name="dadosbasicos" sheetId="5" r:id="rId2"/>
    <sheet name="tabulado" sheetId="7" r:id="rId3"/>
    <sheet name="Plan1" sheetId="8" r:id="rId4"/>
    <sheet name="tab_din (2)" sheetId="9" r:id="rId5"/>
    <sheet name="Plan2" sheetId="10" r:id="rId6"/>
    <sheet name="2006" sheetId="11" r:id="rId7"/>
    <sheet name="2007" sheetId="12" r:id="rId8"/>
    <sheet name="2008" sheetId="13" r:id="rId9"/>
    <sheet name="2009" sheetId="14" r:id="rId10"/>
    <sheet name="2010" sheetId="15" r:id="rId11"/>
    <sheet name="2011" sheetId="16" r:id="rId12"/>
    <sheet name="2012" sheetId="17" r:id="rId13"/>
    <sheet name="2013" sheetId="18" r:id="rId14"/>
    <sheet name="2014" sheetId="19" r:id="rId15"/>
    <sheet name="2015" sheetId="20" r:id="rId16"/>
    <sheet name="2016" sheetId="21" r:id="rId17"/>
    <sheet name="2006 checagem" sheetId="22" r:id="rId18"/>
    <sheet name="2016 CHECAGEM" sheetId="23" r:id="rId19"/>
  </sheets>
  <definedNames>
    <definedName name="_xlnm._FilterDatabase" localSheetId="3" hidden="1">Plan1!$F$6:$H$6</definedName>
    <definedName name="consulta41624321" localSheetId="1">dadosbasicos!$A$1:$N$6874</definedName>
    <definedName name="e_i">'tab_din (2)'!$CK$11:$CK$89</definedName>
    <definedName name="eki">'tab_din (2)'!$B$11:$B$89</definedName>
  </definedNames>
  <calcPr calcId="145621"/>
  <pivotCaches>
    <pivotCache cacheId="0" r:id="rId20"/>
  </pivotCaches>
</workbook>
</file>

<file path=xl/calcChain.xml><?xml version="1.0" encoding="utf-8"?>
<calcChain xmlns="http://schemas.openxmlformats.org/spreadsheetml/2006/main">
  <c r="CP250" i="23" l="1"/>
  <c r="CP251" i="23"/>
  <c r="CP252" i="23"/>
  <c r="CP253" i="23"/>
  <c r="CP254" i="23"/>
  <c r="CP255" i="23"/>
  <c r="CP256" i="23"/>
  <c r="CP257" i="23"/>
  <c r="CP258" i="23"/>
  <c r="CP259" i="23"/>
  <c r="CP260" i="23"/>
  <c r="CP261" i="23"/>
  <c r="CP262" i="23"/>
  <c r="CP263" i="23"/>
  <c r="CP264" i="23"/>
  <c r="CP265" i="23"/>
  <c r="CP266" i="23"/>
  <c r="CP267" i="23"/>
  <c r="CP268" i="23"/>
  <c r="CP269" i="23"/>
  <c r="CP270" i="23"/>
  <c r="CP271" i="23"/>
  <c r="CP272" i="23"/>
  <c r="CP273" i="23"/>
  <c r="CP274" i="23"/>
  <c r="CP275" i="23"/>
  <c r="CP276" i="23"/>
  <c r="CP277" i="23"/>
  <c r="CP278" i="23"/>
  <c r="CP279" i="23"/>
  <c r="CP280" i="23"/>
  <c r="CP281" i="23"/>
  <c r="CP282" i="23"/>
  <c r="CP283" i="23"/>
  <c r="CP284" i="23"/>
  <c r="CP285" i="23"/>
  <c r="CP286" i="23"/>
  <c r="CP287" i="23"/>
  <c r="CP288" i="23"/>
  <c r="CP289" i="23"/>
  <c r="CP290" i="23"/>
  <c r="CP291" i="23"/>
  <c r="CP292" i="23"/>
  <c r="CP293" i="23"/>
  <c r="CP294" i="23"/>
  <c r="CP295" i="23"/>
  <c r="CP296" i="23"/>
  <c r="CP297" i="23"/>
  <c r="CP298" i="23"/>
  <c r="CP299" i="23"/>
  <c r="CP300" i="23"/>
  <c r="CP301" i="23"/>
  <c r="CP302" i="23"/>
  <c r="CP303" i="23"/>
  <c r="CP304" i="23"/>
  <c r="CP305" i="23"/>
  <c r="CP307" i="23"/>
  <c r="CP308" i="23"/>
  <c r="CP309" i="23"/>
  <c r="CP310" i="23"/>
  <c r="CP311" i="23"/>
  <c r="CP312" i="23"/>
  <c r="CP313" i="23"/>
  <c r="CP314" i="23"/>
  <c r="CP315" i="23"/>
  <c r="CP316" i="23"/>
  <c r="CP317" i="23"/>
  <c r="CP318" i="23"/>
  <c r="CP319" i="23"/>
  <c r="CP320" i="23"/>
  <c r="CP321" i="23"/>
  <c r="CP322" i="23"/>
  <c r="CP323" i="23"/>
  <c r="CP324" i="23"/>
  <c r="CP325" i="23"/>
  <c r="CP326" i="23"/>
  <c r="CP327" i="23"/>
  <c r="CP249" i="23"/>
  <c r="CK168" i="23"/>
  <c r="CK169" i="23"/>
  <c r="CK170" i="23"/>
  <c r="CK171" i="23"/>
  <c r="CK172" i="23"/>
  <c r="CK173" i="23"/>
  <c r="CK174" i="23"/>
  <c r="CK175" i="23"/>
  <c r="CK176" i="23"/>
  <c r="CK177" i="23"/>
  <c r="CK178" i="23"/>
  <c r="CK179" i="23"/>
  <c r="CK180" i="23"/>
  <c r="CK181" i="23"/>
  <c r="CK182" i="23"/>
  <c r="CK183" i="23"/>
  <c r="CK184" i="23"/>
  <c r="CK185" i="23"/>
  <c r="CK186" i="23"/>
  <c r="CK187" i="23"/>
  <c r="CK188" i="23"/>
  <c r="CK189" i="23"/>
  <c r="CK190" i="23"/>
  <c r="CK191" i="23"/>
  <c r="CK192" i="23"/>
  <c r="CK193" i="23"/>
  <c r="CK194" i="23"/>
  <c r="CK195" i="23"/>
  <c r="CK196" i="23"/>
  <c r="CK197" i="23"/>
  <c r="CK198" i="23"/>
  <c r="CK199" i="23"/>
  <c r="CK200" i="23"/>
  <c r="CK201" i="23"/>
  <c r="CK202" i="23"/>
  <c r="CK203" i="23"/>
  <c r="CK204" i="23"/>
  <c r="CK205" i="23"/>
  <c r="CK206" i="23"/>
  <c r="CK207" i="23"/>
  <c r="CK208" i="23"/>
  <c r="CK209" i="23"/>
  <c r="CK210" i="23"/>
  <c r="CK211" i="23"/>
  <c r="CK212" i="23"/>
  <c r="CK213" i="23"/>
  <c r="CK214" i="23"/>
  <c r="CK215" i="23"/>
  <c r="CK216" i="23"/>
  <c r="CK217" i="23"/>
  <c r="CK218" i="23"/>
  <c r="CK219" i="23"/>
  <c r="CK220" i="23"/>
  <c r="CK221" i="23"/>
  <c r="CK222" i="23"/>
  <c r="CK223" i="23"/>
  <c r="CK224" i="23"/>
  <c r="CK225" i="23"/>
  <c r="CK226" i="23"/>
  <c r="CK227" i="23"/>
  <c r="CK228" i="23"/>
  <c r="CK229" i="23"/>
  <c r="CK230" i="23"/>
  <c r="CK231" i="23"/>
  <c r="CK232" i="23"/>
  <c r="CK233" i="23"/>
  <c r="CK234" i="23"/>
  <c r="CK235" i="23"/>
  <c r="CK236" i="23"/>
  <c r="CK237" i="23"/>
  <c r="CK238" i="23"/>
  <c r="CK239" i="23"/>
  <c r="CK240" i="23"/>
  <c r="CK241" i="23"/>
  <c r="CK242" i="23"/>
  <c r="CK243" i="23"/>
  <c r="CK244" i="23"/>
  <c r="CK245" i="23"/>
  <c r="CK167" i="23"/>
  <c r="CJ163" i="23"/>
  <c r="CI163" i="23"/>
  <c r="CH163" i="23"/>
  <c r="CG163" i="23"/>
  <c r="CF163" i="23"/>
  <c r="CE163" i="23"/>
  <c r="CD163" i="23"/>
  <c r="CC163" i="23"/>
  <c r="CB163" i="23"/>
  <c r="CA163" i="23"/>
  <c r="BZ163" i="23"/>
  <c r="BY163" i="23"/>
  <c r="BX163" i="23"/>
  <c r="BW163" i="23"/>
  <c r="BV163" i="23"/>
  <c r="BU163" i="23"/>
  <c r="BT163" i="23"/>
  <c r="BS163" i="23"/>
  <c r="BR163" i="23"/>
  <c r="BQ163" i="23"/>
  <c r="BP163" i="23"/>
  <c r="BO163" i="23"/>
  <c r="BN163" i="23"/>
  <c r="BM163" i="23"/>
  <c r="BL163" i="23"/>
  <c r="BK163" i="23"/>
  <c r="BJ163" i="23"/>
  <c r="BI163" i="23"/>
  <c r="BH163" i="23"/>
  <c r="BG163" i="23"/>
  <c r="BF163" i="23"/>
  <c r="BE163" i="23"/>
  <c r="BD163" i="23"/>
  <c r="BC163" i="23"/>
  <c r="BB163" i="23"/>
  <c r="BA163" i="23"/>
  <c r="AZ163" i="23"/>
  <c r="AY163" i="23"/>
  <c r="AX163" i="23"/>
  <c r="AW163" i="23"/>
  <c r="AV163" i="23"/>
  <c r="AU163" i="23"/>
  <c r="AT163" i="23"/>
  <c r="AS163" i="23"/>
  <c r="AR163" i="23"/>
  <c r="AQ163" i="23"/>
  <c r="AP163" i="23"/>
  <c r="AO163" i="23"/>
  <c r="AN163" i="23"/>
  <c r="AM163" i="23"/>
  <c r="AL163" i="23"/>
  <c r="AK163" i="23"/>
  <c r="AJ163" i="23"/>
  <c r="AI163" i="23"/>
  <c r="AH163" i="23"/>
  <c r="AG163" i="23"/>
  <c r="AF163" i="23"/>
  <c r="AE163" i="23"/>
  <c r="AD163" i="23"/>
  <c r="AC163" i="23"/>
  <c r="AB163" i="23"/>
  <c r="AA163" i="23"/>
  <c r="Z163" i="23"/>
  <c r="Y163" i="23"/>
  <c r="X163" i="23"/>
  <c r="W163" i="23"/>
  <c r="V163" i="23"/>
  <c r="U163" i="23"/>
  <c r="T163" i="23"/>
  <c r="S163" i="23"/>
  <c r="R163" i="23"/>
  <c r="Q163" i="23"/>
  <c r="P163" i="23"/>
  <c r="O163" i="23"/>
  <c r="N163" i="23"/>
  <c r="M163" i="23"/>
  <c r="L163" i="23"/>
  <c r="K163" i="23"/>
  <c r="J163" i="23"/>
  <c r="I163" i="23"/>
  <c r="H163" i="23"/>
  <c r="G163" i="23"/>
  <c r="F163" i="23"/>
  <c r="E163" i="23"/>
  <c r="D163" i="23"/>
  <c r="C163" i="23"/>
  <c r="B163" i="23"/>
  <c r="CJ162" i="23"/>
  <c r="CI162" i="23"/>
  <c r="CH162" i="23"/>
  <c r="CG162" i="23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L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AZ162" i="23"/>
  <c r="AY162" i="23"/>
  <c r="AX162" i="23"/>
  <c r="AW162" i="23"/>
  <c r="AV162" i="23"/>
  <c r="AU162" i="23"/>
  <c r="AT162" i="23"/>
  <c r="AS162" i="23"/>
  <c r="AR162" i="23"/>
  <c r="AQ162" i="23"/>
  <c r="AP162" i="23"/>
  <c r="AO162" i="23"/>
  <c r="AN162" i="23"/>
  <c r="AM162" i="23"/>
  <c r="AL162" i="23"/>
  <c r="AK162" i="23"/>
  <c r="AJ162" i="23"/>
  <c r="AI162" i="23"/>
  <c r="AH162" i="23"/>
  <c r="AG162" i="23"/>
  <c r="AF162" i="23"/>
  <c r="AE162" i="23"/>
  <c r="AD162" i="23"/>
  <c r="AC162" i="23"/>
  <c r="AB162" i="23"/>
  <c r="AA162" i="23"/>
  <c r="Z162" i="23"/>
  <c r="Y162" i="23"/>
  <c r="X162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CJ161" i="23"/>
  <c r="CI161" i="23"/>
  <c r="CH161" i="23"/>
  <c r="CG161" i="23"/>
  <c r="CF161" i="23"/>
  <c r="CE161" i="23"/>
  <c r="CD161" i="23"/>
  <c r="CC161" i="23"/>
  <c r="CB161" i="23"/>
  <c r="CA161" i="23"/>
  <c r="BZ161" i="23"/>
  <c r="BY161" i="23"/>
  <c r="BX161" i="23"/>
  <c r="BW161" i="23"/>
  <c r="BV161" i="23"/>
  <c r="BU161" i="23"/>
  <c r="BT161" i="23"/>
  <c r="BS161" i="23"/>
  <c r="BR161" i="23"/>
  <c r="BQ161" i="23"/>
  <c r="BP161" i="23"/>
  <c r="BO161" i="23"/>
  <c r="BN161" i="23"/>
  <c r="BM161" i="23"/>
  <c r="BL161" i="23"/>
  <c r="BK161" i="23"/>
  <c r="BJ161" i="23"/>
  <c r="BI161" i="23"/>
  <c r="BH161" i="23"/>
  <c r="BG161" i="23"/>
  <c r="BF161" i="23"/>
  <c r="BE161" i="23"/>
  <c r="BD161" i="23"/>
  <c r="BC161" i="23"/>
  <c r="BB161" i="23"/>
  <c r="BA161" i="23"/>
  <c r="AZ161" i="23"/>
  <c r="AY161" i="23"/>
  <c r="AX161" i="23"/>
  <c r="AW161" i="23"/>
  <c r="AV161" i="23"/>
  <c r="AU161" i="23"/>
  <c r="AT161" i="23"/>
  <c r="AS161" i="23"/>
  <c r="AR161" i="23"/>
  <c r="AQ161" i="23"/>
  <c r="AP161" i="23"/>
  <c r="AO161" i="23"/>
  <c r="AN161" i="23"/>
  <c r="AM161" i="23"/>
  <c r="AL161" i="23"/>
  <c r="AK161" i="23"/>
  <c r="AJ161" i="23"/>
  <c r="AI161" i="23"/>
  <c r="AH161" i="23"/>
  <c r="AG161" i="23"/>
  <c r="AF161" i="23"/>
  <c r="AE161" i="23"/>
  <c r="AD161" i="23"/>
  <c r="AC161" i="23"/>
  <c r="AB161" i="23"/>
  <c r="AA161" i="23"/>
  <c r="Z161" i="23"/>
  <c r="Y161" i="23"/>
  <c r="X161" i="23"/>
  <c r="W161" i="23"/>
  <c r="V161" i="23"/>
  <c r="U161" i="23"/>
  <c r="T161" i="23"/>
  <c r="S161" i="23"/>
  <c r="R161" i="23"/>
  <c r="Q161" i="23"/>
  <c r="P161" i="23"/>
  <c r="O161" i="23"/>
  <c r="N161" i="23"/>
  <c r="M161" i="23"/>
  <c r="L161" i="23"/>
  <c r="K161" i="23"/>
  <c r="J161" i="23"/>
  <c r="I161" i="23"/>
  <c r="H161" i="23"/>
  <c r="G161" i="23"/>
  <c r="F161" i="23"/>
  <c r="E161" i="23"/>
  <c r="D161" i="23"/>
  <c r="C161" i="23"/>
  <c r="B161" i="23"/>
  <c r="CJ160" i="23"/>
  <c r="CI160" i="23"/>
  <c r="CH160" i="23"/>
  <c r="CG160" i="23"/>
  <c r="CF160" i="23"/>
  <c r="CE160" i="23"/>
  <c r="CD160" i="23"/>
  <c r="CC160" i="23"/>
  <c r="CB160" i="23"/>
  <c r="CA160" i="23"/>
  <c r="BZ160" i="23"/>
  <c r="BY160" i="23"/>
  <c r="BX160" i="23"/>
  <c r="BW160" i="23"/>
  <c r="BV160" i="23"/>
  <c r="BU160" i="23"/>
  <c r="BT160" i="23"/>
  <c r="BS160" i="23"/>
  <c r="BR160" i="23"/>
  <c r="BQ160" i="23"/>
  <c r="BP160" i="23"/>
  <c r="BO160" i="23"/>
  <c r="BN160" i="23"/>
  <c r="BM160" i="23"/>
  <c r="BL160" i="23"/>
  <c r="BK160" i="23"/>
  <c r="BJ160" i="23"/>
  <c r="BI160" i="23"/>
  <c r="BH160" i="23"/>
  <c r="BG160" i="23"/>
  <c r="BF160" i="23"/>
  <c r="BE160" i="23"/>
  <c r="BD160" i="23"/>
  <c r="BC160" i="23"/>
  <c r="BB160" i="23"/>
  <c r="BA160" i="23"/>
  <c r="AZ160" i="23"/>
  <c r="AY160" i="23"/>
  <c r="AX160" i="23"/>
  <c r="AW160" i="23"/>
  <c r="AV160" i="23"/>
  <c r="AU160" i="23"/>
  <c r="AT160" i="23"/>
  <c r="AS160" i="23"/>
  <c r="AR160" i="23"/>
  <c r="AQ160" i="23"/>
  <c r="AP160" i="23"/>
  <c r="AO160" i="23"/>
  <c r="AN160" i="23"/>
  <c r="AM160" i="23"/>
  <c r="AL160" i="23"/>
  <c r="AK160" i="23"/>
  <c r="AJ160" i="23"/>
  <c r="AI160" i="23"/>
  <c r="AH160" i="23"/>
  <c r="AG160" i="23"/>
  <c r="AF160" i="23"/>
  <c r="AE160" i="23"/>
  <c r="AD160" i="23"/>
  <c r="AC160" i="23"/>
  <c r="AB160" i="23"/>
  <c r="AA160" i="23"/>
  <c r="Z160" i="23"/>
  <c r="Y160" i="23"/>
  <c r="X160" i="23"/>
  <c r="W160" i="23"/>
  <c r="V160" i="23"/>
  <c r="U160" i="23"/>
  <c r="T160" i="23"/>
  <c r="S160" i="23"/>
  <c r="R160" i="23"/>
  <c r="Q160" i="23"/>
  <c r="P160" i="23"/>
  <c r="O160" i="23"/>
  <c r="N160" i="23"/>
  <c r="M160" i="23"/>
  <c r="L160" i="23"/>
  <c r="K160" i="23"/>
  <c r="J160" i="23"/>
  <c r="I160" i="23"/>
  <c r="H160" i="23"/>
  <c r="G160" i="23"/>
  <c r="F160" i="23"/>
  <c r="E160" i="23"/>
  <c r="D160" i="23"/>
  <c r="C160" i="23"/>
  <c r="B160" i="23"/>
  <c r="CJ159" i="23"/>
  <c r="CI159" i="23"/>
  <c r="CH159" i="23"/>
  <c r="CG159" i="23"/>
  <c r="CF159" i="23"/>
  <c r="CE159" i="23"/>
  <c r="CD159" i="23"/>
  <c r="CC159" i="23"/>
  <c r="CB159" i="23"/>
  <c r="CA159" i="23"/>
  <c r="BZ159" i="23"/>
  <c r="BY159" i="23"/>
  <c r="BX159" i="23"/>
  <c r="BW159" i="23"/>
  <c r="BV159" i="23"/>
  <c r="BU159" i="23"/>
  <c r="BT159" i="23"/>
  <c r="BS159" i="23"/>
  <c r="BR159" i="23"/>
  <c r="BQ159" i="23"/>
  <c r="BP159" i="23"/>
  <c r="BO159" i="23"/>
  <c r="BN159" i="23"/>
  <c r="BM159" i="23"/>
  <c r="BL159" i="23"/>
  <c r="BK159" i="23"/>
  <c r="BJ159" i="23"/>
  <c r="BI159" i="23"/>
  <c r="BH159" i="23"/>
  <c r="BG159" i="23"/>
  <c r="BF159" i="23"/>
  <c r="BE159" i="23"/>
  <c r="BD159" i="23"/>
  <c r="BC159" i="23"/>
  <c r="BB159" i="23"/>
  <c r="BA159" i="23"/>
  <c r="AZ159" i="23"/>
  <c r="AY159" i="23"/>
  <c r="AX159" i="23"/>
  <c r="AW159" i="23"/>
  <c r="AV159" i="23"/>
  <c r="AU159" i="23"/>
  <c r="AT159" i="23"/>
  <c r="AS159" i="23"/>
  <c r="AR159" i="23"/>
  <c r="AQ159" i="23"/>
  <c r="AP159" i="23"/>
  <c r="AO159" i="23"/>
  <c r="AN159" i="23"/>
  <c r="AM159" i="23"/>
  <c r="AL159" i="23"/>
  <c r="AK159" i="23"/>
  <c r="AJ159" i="23"/>
  <c r="AI159" i="23"/>
  <c r="AH159" i="23"/>
  <c r="AG159" i="23"/>
  <c r="AF159" i="23"/>
  <c r="AE159" i="23"/>
  <c r="AD159" i="23"/>
  <c r="AC159" i="23"/>
  <c r="AB159" i="23"/>
  <c r="AA159" i="23"/>
  <c r="Z159" i="23"/>
  <c r="Y159" i="23"/>
  <c r="X159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CJ158" i="23"/>
  <c r="CI158" i="23"/>
  <c r="CH158" i="23"/>
  <c r="CG158" i="23"/>
  <c r="CF158" i="23"/>
  <c r="CE158" i="23"/>
  <c r="CD158" i="23"/>
  <c r="CC158" i="23"/>
  <c r="CB158" i="23"/>
  <c r="CA158" i="23"/>
  <c r="BZ158" i="23"/>
  <c r="BY158" i="23"/>
  <c r="BX158" i="23"/>
  <c r="BW158" i="23"/>
  <c r="BV158" i="23"/>
  <c r="BU158" i="23"/>
  <c r="BT158" i="23"/>
  <c r="BS158" i="23"/>
  <c r="BR158" i="23"/>
  <c r="BQ158" i="23"/>
  <c r="BP158" i="23"/>
  <c r="BO158" i="23"/>
  <c r="BN158" i="23"/>
  <c r="BM158" i="23"/>
  <c r="BL158" i="23"/>
  <c r="BK158" i="23"/>
  <c r="BJ158" i="23"/>
  <c r="BI158" i="23"/>
  <c r="BH158" i="23"/>
  <c r="BG158" i="23"/>
  <c r="BF158" i="23"/>
  <c r="BE158" i="23"/>
  <c r="BD158" i="23"/>
  <c r="BC158" i="23"/>
  <c r="BB158" i="23"/>
  <c r="BA158" i="23"/>
  <c r="AZ158" i="23"/>
  <c r="AY158" i="23"/>
  <c r="AX158" i="23"/>
  <c r="AW158" i="23"/>
  <c r="AV158" i="23"/>
  <c r="AU158" i="23"/>
  <c r="AT158" i="23"/>
  <c r="AS158" i="23"/>
  <c r="AR158" i="23"/>
  <c r="AQ158" i="23"/>
  <c r="AP158" i="23"/>
  <c r="AO158" i="23"/>
  <c r="AN158" i="23"/>
  <c r="AM158" i="23"/>
  <c r="AL158" i="23"/>
  <c r="AK158" i="23"/>
  <c r="AJ158" i="23"/>
  <c r="AI158" i="23"/>
  <c r="AH158" i="23"/>
  <c r="AG158" i="23"/>
  <c r="AF158" i="23"/>
  <c r="AE158" i="23"/>
  <c r="AD158" i="23"/>
  <c r="AC158" i="23"/>
  <c r="AB158" i="23"/>
  <c r="AA158" i="23"/>
  <c r="Z158" i="23"/>
  <c r="Y158" i="23"/>
  <c r="X158" i="23"/>
  <c r="W158" i="23"/>
  <c r="V158" i="23"/>
  <c r="U158" i="23"/>
  <c r="T158" i="23"/>
  <c r="S158" i="23"/>
  <c r="R158" i="23"/>
  <c r="Q158" i="23"/>
  <c r="P158" i="23"/>
  <c r="O158" i="23"/>
  <c r="N158" i="23"/>
  <c r="M158" i="23"/>
  <c r="L158" i="23"/>
  <c r="K158" i="23"/>
  <c r="J158" i="23"/>
  <c r="I158" i="23"/>
  <c r="H158" i="23"/>
  <c r="G158" i="23"/>
  <c r="F158" i="23"/>
  <c r="E158" i="23"/>
  <c r="D158" i="23"/>
  <c r="C158" i="23"/>
  <c r="B158" i="23"/>
  <c r="CJ157" i="23"/>
  <c r="CI157" i="23"/>
  <c r="CH157" i="23"/>
  <c r="CG157" i="23"/>
  <c r="CF157" i="23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P157" i="23"/>
  <c r="BO157" i="23"/>
  <c r="BN157" i="23"/>
  <c r="BM157" i="23"/>
  <c r="BL157" i="23"/>
  <c r="BK157" i="23"/>
  <c r="BJ157" i="23"/>
  <c r="BI157" i="23"/>
  <c r="BH157" i="23"/>
  <c r="BG157" i="23"/>
  <c r="BF157" i="23"/>
  <c r="BE157" i="23"/>
  <c r="BD157" i="23"/>
  <c r="BC157" i="23"/>
  <c r="BB157" i="23"/>
  <c r="BA157" i="23"/>
  <c r="AZ157" i="23"/>
  <c r="AY157" i="23"/>
  <c r="AX157" i="23"/>
  <c r="AW157" i="23"/>
  <c r="AV157" i="23"/>
  <c r="AU157" i="23"/>
  <c r="AT157" i="23"/>
  <c r="AS157" i="23"/>
  <c r="AR157" i="23"/>
  <c r="AQ157" i="23"/>
  <c r="AP157" i="23"/>
  <c r="AO157" i="23"/>
  <c r="AN157" i="23"/>
  <c r="AM157" i="23"/>
  <c r="AL157" i="23"/>
  <c r="AK157" i="23"/>
  <c r="AJ157" i="23"/>
  <c r="AI157" i="23"/>
  <c r="AH157" i="23"/>
  <c r="AG157" i="23"/>
  <c r="AF157" i="23"/>
  <c r="AE157" i="23"/>
  <c r="AD157" i="23"/>
  <c r="AC157" i="23"/>
  <c r="AB157" i="23"/>
  <c r="AA157" i="23"/>
  <c r="Z157" i="23"/>
  <c r="Y157" i="23"/>
  <c r="X157" i="23"/>
  <c r="W157" i="23"/>
  <c r="V157" i="23"/>
  <c r="U157" i="23"/>
  <c r="T157" i="23"/>
  <c r="S157" i="23"/>
  <c r="R157" i="23"/>
  <c r="Q157" i="23"/>
  <c r="P157" i="23"/>
  <c r="O157" i="23"/>
  <c r="N157" i="23"/>
  <c r="M157" i="23"/>
  <c r="L157" i="23"/>
  <c r="K157" i="23"/>
  <c r="J157" i="23"/>
  <c r="I157" i="23"/>
  <c r="H157" i="23"/>
  <c r="G157" i="23"/>
  <c r="F157" i="23"/>
  <c r="E157" i="23"/>
  <c r="D157" i="23"/>
  <c r="C157" i="23"/>
  <c r="B157" i="23"/>
  <c r="CJ156" i="23"/>
  <c r="CI156" i="23"/>
  <c r="CH156" i="23"/>
  <c r="CG156" i="23"/>
  <c r="CF156" i="23"/>
  <c r="CE156" i="23"/>
  <c r="CD156" i="23"/>
  <c r="CC156" i="23"/>
  <c r="CB156" i="23"/>
  <c r="CA156" i="23"/>
  <c r="BZ156" i="23"/>
  <c r="BY156" i="23"/>
  <c r="BX156" i="23"/>
  <c r="BW156" i="23"/>
  <c r="BV156" i="23"/>
  <c r="BU156" i="23"/>
  <c r="BT156" i="23"/>
  <c r="BS156" i="23"/>
  <c r="BR156" i="23"/>
  <c r="BQ156" i="23"/>
  <c r="BP156" i="23"/>
  <c r="BO156" i="23"/>
  <c r="BN156" i="23"/>
  <c r="BM156" i="23"/>
  <c r="BL156" i="23"/>
  <c r="BK156" i="23"/>
  <c r="BJ156" i="23"/>
  <c r="BI156" i="23"/>
  <c r="BH156" i="23"/>
  <c r="BG156" i="23"/>
  <c r="BF156" i="23"/>
  <c r="BE156" i="23"/>
  <c r="BD156" i="23"/>
  <c r="BC156" i="23"/>
  <c r="BB156" i="23"/>
  <c r="BA156" i="23"/>
  <c r="AZ156" i="23"/>
  <c r="AY156" i="23"/>
  <c r="AX156" i="23"/>
  <c r="AW156" i="23"/>
  <c r="AV156" i="23"/>
  <c r="AU156" i="23"/>
  <c r="AT156" i="23"/>
  <c r="AS156" i="23"/>
  <c r="AR156" i="23"/>
  <c r="AQ156" i="23"/>
  <c r="AP156" i="23"/>
  <c r="AO156" i="23"/>
  <c r="AN156" i="23"/>
  <c r="AM156" i="23"/>
  <c r="AL156" i="23"/>
  <c r="AK156" i="23"/>
  <c r="AJ156" i="23"/>
  <c r="AI156" i="23"/>
  <c r="AH156" i="23"/>
  <c r="AG156" i="23"/>
  <c r="AF156" i="23"/>
  <c r="AE156" i="23"/>
  <c r="AD156" i="23"/>
  <c r="AC156" i="23"/>
  <c r="AB156" i="23"/>
  <c r="AA156" i="23"/>
  <c r="Z156" i="23"/>
  <c r="Y156" i="23"/>
  <c r="X156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CJ155" i="23"/>
  <c r="CI155" i="23"/>
  <c r="CH155" i="23"/>
  <c r="CG155" i="23"/>
  <c r="CF155" i="23"/>
  <c r="CE155" i="23"/>
  <c r="CD155" i="23"/>
  <c r="CC155" i="23"/>
  <c r="CB155" i="23"/>
  <c r="CA155" i="23"/>
  <c r="BZ155" i="23"/>
  <c r="BY155" i="23"/>
  <c r="BX155" i="23"/>
  <c r="BW155" i="23"/>
  <c r="BV155" i="23"/>
  <c r="BU155" i="23"/>
  <c r="BT155" i="23"/>
  <c r="BS155" i="23"/>
  <c r="BR155" i="23"/>
  <c r="BQ155" i="23"/>
  <c r="BP155" i="23"/>
  <c r="BO155" i="23"/>
  <c r="BN155" i="23"/>
  <c r="BM155" i="23"/>
  <c r="BL155" i="23"/>
  <c r="BK155" i="23"/>
  <c r="BJ155" i="23"/>
  <c r="BI155" i="23"/>
  <c r="BH155" i="23"/>
  <c r="BG155" i="23"/>
  <c r="BF155" i="23"/>
  <c r="BE155" i="23"/>
  <c r="BD155" i="23"/>
  <c r="BC155" i="23"/>
  <c r="BB155" i="23"/>
  <c r="BA155" i="23"/>
  <c r="AZ155" i="23"/>
  <c r="AY155" i="23"/>
  <c r="AX155" i="23"/>
  <c r="AW155" i="23"/>
  <c r="AV155" i="23"/>
  <c r="AU155" i="23"/>
  <c r="AT155" i="23"/>
  <c r="AS155" i="23"/>
  <c r="AR155" i="23"/>
  <c r="AQ155" i="23"/>
  <c r="AP155" i="23"/>
  <c r="AO155" i="23"/>
  <c r="AN155" i="23"/>
  <c r="AM155" i="23"/>
  <c r="AL155" i="23"/>
  <c r="AK155" i="23"/>
  <c r="AJ155" i="23"/>
  <c r="AI155" i="23"/>
  <c r="AH155" i="23"/>
  <c r="AG155" i="23"/>
  <c r="AF155" i="23"/>
  <c r="AE155" i="23"/>
  <c r="AD155" i="23"/>
  <c r="AC155" i="23"/>
  <c r="AB155" i="23"/>
  <c r="AA155" i="23"/>
  <c r="Z155" i="23"/>
  <c r="Y155" i="23"/>
  <c r="X155" i="23"/>
  <c r="W155" i="23"/>
  <c r="V155" i="23"/>
  <c r="U155" i="23"/>
  <c r="T155" i="23"/>
  <c r="S155" i="23"/>
  <c r="R155" i="23"/>
  <c r="Q155" i="23"/>
  <c r="P155" i="23"/>
  <c r="O155" i="23"/>
  <c r="N155" i="23"/>
  <c r="M155" i="23"/>
  <c r="L155" i="23"/>
  <c r="K155" i="23"/>
  <c r="J155" i="23"/>
  <c r="I155" i="23"/>
  <c r="H155" i="23"/>
  <c r="G155" i="23"/>
  <c r="F155" i="23"/>
  <c r="E155" i="23"/>
  <c r="D155" i="23"/>
  <c r="C155" i="23"/>
  <c r="B155" i="23"/>
  <c r="CJ154" i="23"/>
  <c r="CI154" i="23"/>
  <c r="CH154" i="23"/>
  <c r="CG154" i="23"/>
  <c r="CF154" i="23"/>
  <c r="CE154" i="23"/>
  <c r="CD154" i="23"/>
  <c r="CC154" i="23"/>
  <c r="CB154" i="23"/>
  <c r="CA154" i="23"/>
  <c r="BZ154" i="23"/>
  <c r="BY154" i="23"/>
  <c r="BX154" i="23"/>
  <c r="BW154" i="23"/>
  <c r="BV154" i="23"/>
  <c r="BU154" i="23"/>
  <c r="BT154" i="23"/>
  <c r="BS154" i="23"/>
  <c r="BR154" i="23"/>
  <c r="BQ154" i="23"/>
  <c r="BP154" i="23"/>
  <c r="BO154" i="23"/>
  <c r="BN154" i="23"/>
  <c r="BM154" i="23"/>
  <c r="BL154" i="23"/>
  <c r="BK154" i="23"/>
  <c r="BJ154" i="23"/>
  <c r="BI154" i="23"/>
  <c r="BH154" i="23"/>
  <c r="BG154" i="23"/>
  <c r="BF154" i="23"/>
  <c r="BE154" i="23"/>
  <c r="BD154" i="23"/>
  <c r="BC154" i="23"/>
  <c r="BB154" i="23"/>
  <c r="BA154" i="23"/>
  <c r="AZ154" i="23"/>
  <c r="AY154" i="23"/>
  <c r="AX154" i="23"/>
  <c r="AW154" i="23"/>
  <c r="AV154" i="23"/>
  <c r="AU154" i="23"/>
  <c r="AT154" i="23"/>
  <c r="AS154" i="23"/>
  <c r="AR154" i="23"/>
  <c r="AQ154" i="23"/>
  <c r="AP154" i="23"/>
  <c r="AO154" i="23"/>
  <c r="AN154" i="23"/>
  <c r="AM154" i="23"/>
  <c r="AL154" i="23"/>
  <c r="AK154" i="23"/>
  <c r="AJ154" i="23"/>
  <c r="AI154" i="23"/>
  <c r="AH154" i="23"/>
  <c r="AG154" i="23"/>
  <c r="AF154" i="23"/>
  <c r="AE154" i="23"/>
  <c r="AD154" i="23"/>
  <c r="AC154" i="23"/>
  <c r="AB154" i="23"/>
  <c r="AA154" i="23"/>
  <c r="Z154" i="23"/>
  <c r="Y154" i="23"/>
  <c r="X154" i="23"/>
  <c r="W154" i="23"/>
  <c r="V154" i="23"/>
  <c r="U154" i="23"/>
  <c r="T154" i="23"/>
  <c r="S154" i="23"/>
  <c r="R154" i="23"/>
  <c r="Q154" i="23"/>
  <c r="P154" i="23"/>
  <c r="O154" i="23"/>
  <c r="N154" i="23"/>
  <c r="M154" i="23"/>
  <c r="L154" i="23"/>
  <c r="K154" i="23"/>
  <c r="J154" i="23"/>
  <c r="I154" i="23"/>
  <c r="H154" i="23"/>
  <c r="G154" i="23"/>
  <c r="F154" i="23"/>
  <c r="E154" i="23"/>
  <c r="D154" i="23"/>
  <c r="C154" i="23"/>
  <c r="B154" i="23"/>
  <c r="CJ153" i="23"/>
  <c r="CI153" i="23"/>
  <c r="CH153" i="23"/>
  <c r="CG153" i="23"/>
  <c r="CF153" i="23"/>
  <c r="CE153" i="23"/>
  <c r="CD153" i="23"/>
  <c r="CC153" i="23"/>
  <c r="CB153" i="23"/>
  <c r="CA153" i="23"/>
  <c r="BZ153" i="23"/>
  <c r="BY153" i="23"/>
  <c r="BX153" i="23"/>
  <c r="BW153" i="23"/>
  <c r="BV153" i="23"/>
  <c r="BU153" i="23"/>
  <c r="BT153" i="23"/>
  <c r="BS153" i="23"/>
  <c r="BR153" i="23"/>
  <c r="BQ153" i="23"/>
  <c r="BP153" i="23"/>
  <c r="BO153" i="23"/>
  <c r="BN153" i="23"/>
  <c r="BM153" i="23"/>
  <c r="BL153" i="23"/>
  <c r="BK153" i="23"/>
  <c r="BJ153" i="23"/>
  <c r="BI153" i="23"/>
  <c r="BH153" i="23"/>
  <c r="BG153" i="23"/>
  <c r="BF153" i="23"/>
  <c r="BE153" i="23"/>
  <c r="BD153" i="23"/>
  <c r="BC153" i="23"/>
  <c r="BB153" i="23"/>
  <c r="BA153" i="23"/>
  <c r="AZ153" i="23"/>
  <c r="AY153" i="23"/>
  <c r="AX153" i="23"/>
  <c r="AW153" i="23"/>
  <c r="AV153" i="23"/>
  <c r="AU153" i="23"/>
  <c r="AT153" i="23"/>
  <c r="AS153" i="23"/>
  <c r="AR153" i="23"/>
  <c r="AQ153" i="23"/>
  <c r="AP153" i="23"/>
  <c r="AO153" i="23"/>
  <c r="AN153" i="23"/>
  <c r="AM153" i="23"/>
  <c r="AL153" i="23"/>
  <c r="AK153" i="23"/>
  <c r="AJ153" i="23"/>
  <c r="AI153" i="23"/>
  <c r="AH153" i="23"/>
  <c r="AG153" i="23"/>
  <c r="AF153" i="23"/>
  <c r="AE153" i="23"/>
  <c r="AD153" i="23"/>
  <c r="AC153" i="23"/>
  <c r="AB153" i="23"/>
  <c r="AA153" i="23"/>
  <c r="Z153" i="23"/>
  <c r="Y153" i="23"/>
  <c r="X153" i="23"/>
  <c r="W153" i="23"/>
  <c r="V153" i="23"/>
  <c r="U153" i="23"/>
  <c r="T153" i="23"/>
  <c r="S153" i="23"/>
  <c r="R153" i="23"/>
  <c r="Q153" i="23"/>
  <c r="P153" i="23"/>
  <c r="O153" i="23"/>
  <c r="N153" i="23"/>
  <c r="M153" i="23"/>
  <c r="L153" i="23"/>
  <c r="K153" i="23"/>
  <c r="J153" i="23"/>
  <c r="I153" i="23"/>
  <c r="H153" i="23"/>
  <c r="G153" i="23"/>
  <c r="F153" i="23"/>
  <c r="E153" i="23"/>
  <c r="D153" i="23"/>
  <c r="C153" i="23"/>
  <c r="B153" i="23"/>
  <c r="CJ152" i="23"/>
  <c r="CI152" i="23"/>
  <c r="CH152" i="23"/>
  <c r="CG152" i="23"/>
  <c r="CF152" i="23"/>
  <c r="CE152" i="23"/>
  <c r="CD152" i="23"/>
  <c r="CC152" i="23"/>
  <c r="CB152" i="23"/>
  <c r="CA152" i="23"/>
  <c r="BZ152" i="23"/>
  <c r="BY152" i="23"/>
  <c r="BX152" i="23"/>
  <c r="BW152" i="23"/>
  <c r="BV152" i="23"/>
  <c r="BU152" i="23"/>
  <c r="BT152" i="23"/>
  <c r="BS152" i="23"/>
  <c r="BR152" i="23"/>
  <c r="BQ152" i="23"/>
  <c r="BP152" i="23"/>
  <c r="BO152" i="23"/>
  <c r="BN152" i="23"/>
  <c r="BM152" i="23"/>
  <c r="BL152" i="23"/>
  <c r="BK152" i="23"/>
  <c r="BJ152" i="23"/>
  <c r="BI152" i="23"/>
  <c r="BH152" i="23"/>
  <c r="BG152" i="23"/>
  <c r="BF152" i="23"/>
  <c r="BE152" i="23"/>
  <c r="BD152" i="23"/>
  <c r="BC152" i="23"/>
  <c r="BB152" i="23"/>
  <c r="BA152" i="23"/>
  <c r="AZ152" i="23"/>
  <c r="AY152" i="23"/>
  <c r="AX152" i="23"/>
  <c r="AW152" i="23"/>
  <c r="AV152" i="23"/>
  <c r="AU152" i="23"/>
  <c r="AT152" i="23"/>
  <c r="AS152" i="23"/>
  <c r="AR152" i="23"/>
  <c r="AQ152" i="23"/>
  <c r="AP152" i="23"/>
  <c r="AO152" i="23"/>
  <c r="AN152" i="23"/>
  <c r="AM152" i="23"/>
  <c r="AL152" i="23"/>
  <c r="AK152" i="23"/>
  <c r="AJ152" i="23"/>
  <c r="AI152" i="23"/>
  <c r="AH152" i="23"/>
  <c r="AG152" i="23"/>
  <c r="AF152" i="23"/>
  <c r="AE152" i="23"/>
  <c r="AD152" i="23"/>
  <c r="AC152" i="23"/>
  <c r="AB152" i="23"/>
  <c r="AA152" i="23"/>
  <c r="Z152" i="23"/>
  <c r="Y152" i="23"/>
  <c r="X152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CJ151" i="23"/>
  <c r="CI151" i="23"/>
  <c r="CH151" i="23"/>
  <c r="CG151" i="23"/>
  <c r="CF151" i="23"/>
  <c r="CE151" i="23"/>
  <c r="CD151" i="23"/>
  <c r="CC151" i="23"/>
  <c r="CB151" i="23"/>
  <c r="CA151" i="23"/>
  <c r="BZ151" i="23"/>
  <c r="BY151" i="23"/>
  <c r="BX151" i="23"/>
  <c r="BW151" i="23"/>
  <c r="BV151" i="23"/>
  <c r="BU151" i="23"/>
  <c r="BT151" i="23"/>
  <c r="BS151" i="23"/>
  <c r="BR151" i="23"/>
  <c r="BQ151" i="23"/>
  <c r="BP151" i="23"/>
  <c r="BO151" i="23"/>
  <c r="BN151" i="23"/>
  <c r="BM151" i="23"/>
  <c r="BL151" i="23"/>
  <c r="BK151" i="23"/>
  <c r="BJ151" i="23"/>
  <c r="BI151" i="23"/>
  <c r="BH151" i="23"/>
  <c r="BG151" i="23"/>
  <c r="BF151" i="23"/>
  <c r="BE151" i="23"/>
  <c r="BD151" i="23"/>
  <c r="BC151" i="23"/>
  <c r="BB151" i="23"/>
  <c r="BA151" i="23"/>
  <c r="AZ151" i="23"/>
  <c r="AY151" i="23"/>
  <c r="AX151" i="23"/>
  <c r="AW151" i="23"/>
  <c r="AV151" i="23"/>
  <c r="AU151" i="23"/>
  <c r="AT151" i="23"/>
  <c r="AS151" i="23"/>
  <c r="AR151" i="23"/>
  <c r="AQ151" i="23"/>
  <c r="AP151" i="23"/>
  <c r="AO151" i="23"/>
  <c r="AN151" i="23"/>
  <c r="AM151" i="23"/>
  <c r="AL151" i="23"/>
  <c r="AK151" i="23"/>
  <c r="AJ151" i="23"/>
  <c r="AI151" i="23"/>
  <c r="AH151" i="23"/>
  <c r="AG151" i="23"/>
  <c r="AF151" i="23"/>
  <c r="AE151" i="23"/>
  <c r="AD151" i="23"/>
  <c r="AC151" i="23"/>
  <c r="AB151" i="23"/>
  <c r="AA151" i="23"/>
  <c r="Z151" i="23"/>
  <c r="Y151" i="23"/>
  <c r="X151" i="23"/>
  <c r="W151" i="23"/>
  <c r="V151" i="23"/>
  <c r="U151" i="23"/>
  <c r="T151" i="23"/>
  <c r="S151" i="23"/>
  <c r="R151" i="23"/>
  <c r="Q151" i="23"/>
  <c r="P151" i="23"/>
  <c r="O151" i="23"/>
  <c r="N151" i="23"/>
  <c r="M151" i="23"/>
  <c r="L151" i="23"/>
  <c r="K151" i="23"/>
  <c r="J151" i="23"/>
  <c r="I151" i="23"/>
  <c r="H151" i="23"/>
  <c r="G151" i="23"/>
  <c r="F151" i="23"/>
  <c r="E151" i="23"/>
  <c r="D151" i="23"/>
  <c r="C151" i="23"/>
  <c r="B151" i="23"/>
  <c r="CJ150" i="23"/>
  <c r="CI150" i="23"/>
  <c r="CH150" i="23"/>
  <c r="CG150" i="23"/>
  <c r="CF150" i="23"/>
  <c r="CE150" i="23"/>
  <c r="CD150" i="23"/>
  <c r="CC150" i="23"/>
  <c r="CB150" i="23"/>
  <c r="CA150" i="23"/>
  <c r="BZ150" i="23"/>
  <c r="BY150" i="23"/>
  <c r="BX150" i="23"/>
  <c r="BW150" i="23"/>
  <c r="BV150" i="23"/>
  <c r="BU150" i="23"/>
  <c r="BT150" i="23"/>
  <c r="BS150" i="23"/>
  <c r="BR150" i="23"/>
  <c r="BQ150" i="23"/>
  <c r="BP150" i="23"/>
  <c r="BO150" i="23"/>
  <c r="BN150" i="23"/>
  <c r="BM150" i="23"/>
  <c r="BL150" i="23"/>
  <c r="BK150" i="23"/>
  <c r="BJ150" i="23"/>
  <c r="BI150" i="23"/>
  <c r="BH150" i="23"/>
  <c r="BG150" i="23"/>
  <c r="BF150" i="23"/>
  <c r="BE150" i="23"/>
  <c r="BD150" i="23"/>
  <c r="BC150" i="23"/>
  <c r="BB150" i="23"/>
  <c r="BA150" i="23"/>
  <c r="AZ150" i="23"/>
  <c r="AY150" i="23"/>
  <c r="AX150" i="23"/>
  <c r="AW150" i="23"/>
  <c r="AV150" i="23"/>
  <c r="AU150" i="23"/>
  <c r="AT150" i="23"/>
  <c r="AS150" i="23"/>
  <c r="AR150" i="23"/>
  <c r="AQ150" i="23"/>
  <c r="AP150" i="23"/>
  <c r="AO150" i="23"/>
  <c r="AN150" i="23"/>
  <c r="AM150" i="23"/>
  <c r="AL150" i="23"/>
  <c r="AK150" i="23"/>
  <c r="AJ150" i="23"/>
  <c r="AI150" i="23"/>
  <c r="AH150" i="23"/>
  <c r="AG150" i="23"/>
  <c r="AF150" i="23"/>
  <c r="AE150" i="23"/>
  <c r="AD150" i="23"/>
  <c r="AC150" i="23"/>
  <c r="AB150" i="23"/>
  <c r="AA150" i="23"/>
  <c r="Z150" i="23"/>
  <c r="Y150" i="23"/>
  <c r="X150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CJ149" i="23"/>
  <c r="CI149" i="23"/>
  <c r="CH149" i="23"/>
  <c r="CG149" i="23"/>
  <c r="CF149" i="23"/>
  <c r="CE149" i="23"/>
  <c r="CD149" i="23"/>
  <c r="CC149" i="23"/>
  <c r="CB149" i="23"/>
  <c r="CA149" i="23"/>
  <c r="BZ149" i="23"/>
  <c r="BY149" i="23"/>
  <c r="BX149" i="23"/>
  <c r="BW149" i="23"/>
  <c r="BV149" i="23"/>
  <c r="BU149" i="23"/>
  <c r="BT149" i="23"/>
  <c r="BS149" i="23"/>
  <c r="BR149" i="23"/>
  <c r="BQ149" i="23"/>
  <c r="BP149" i="23"/>
  <c r="BO149" i="23"/>
  <c r="BN149" i="23"/>
  <c r="BM149" i="23"/>
  <c r="BL149" i="23"/>
  <c r="BK149" i="23"/>
  <c r="BJ149" i="23"/>
  <c r="BI149" i="23"/>
  <c r="BH149" i="23"/>
  <c r="BG149" i="23"/>
  <c r="BF149" i="23"/>
  <c r="BE149" i="23"/>
  <c r="BD149" i="23"/>
  <c r="BC149" i="23"/>
  <c r="BB149" i="23"/>
  <c r="BA149" i="23"/>
  <c r="AZ149" i="23"/>
  <c r="AY149" i="23"/>
  <c r="AX149" i="23"/>
  <c r="AW149" i="23"/>
  <c r="AV149" i="23"/>
  <c r="AU149" i="23"/>
  <c r="AT149" i="23"/>
  <c r="AS149" i="23"/>
  <c r="AR149" i="23"/>
  <c r="AQ149" i="23"/>
  <c r="AP149" i="23"/>
  <c r="AO149" i="23"/>
  <c r="AN149" i="23"/>
  <c r="AM149" i="23"/>
  <c r="AL149" i="23"/>
  <c r="AK149" i="23"/>
  <c r="AJ149" i="23"/>
  <c r="AI149" i="23"/>
  <c r="AH149" i="23"/>
  <c r="AG149" i="23"/>
  <c r="AF149" i="23"/>
  <c r="AE149" i="23"/>
  <c r="AD149" i="23"/>
  <c r="AC149" i="23"/>
  <c r="AB149" i="23"/>
  <c r="AA149" i="23"/>
  <c r="Z149" i="23"/>
  <c r="Y149" i="23"/>
  <c r="X149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CJ148" i="23"/>
  <c r="CI148" i="23"/>
  <c r="CH148" i="23"/>
  <c r="CG148" i="23"/>
  <c r="CF148" i="23"/>
  <c r="CE148" i="23"/>
  <c r="CD148" i="23"/>
  <c r="CC148" i="23"/>
  <c r="CB148" i="23"/>
  <c r="CA148" i="23"/>
  <c r="BZ148" i="23"/>
  <c r="BY148" i="23"/>
  <c r="BX148" i="23"/>
  <c r="BW148" i="23"/>
  <c r="BV148" i="23"/>
  <c r="BU148" i="23"/>
  <c r="BT148" i="23"/>
  <c r="BS148" i="23"/>
  <c r="BR148" i="23"/>
  <c r="BQ148" i="23"/>
  <c r="BP148" i="23"/>
  <c r="BO148" i="23"/>
  <c r="BN148" i="23"/>
  <c r="BM148" i="23"/>
  <c r="BL148" i="23"/>
  <c r="BK148" i="23"/>
  <c r="BJ148" i="23"/>
  <c r="BI148" i="23"/>
  <c r="BH148" i="23"/>
  <c r="BG148" i="23"/>
  <c r="BF148" i="23"/>
  <c r="BE148" i="23"/>
  <c r="BD148" i="23"/>
  <c r="BC148" i="23"/>
  <c r="BB148" i="23"/>
  <c r="BA148" i="23"/>
  <c r="AZ148" i="23"/>
  <c r="AY148" i="23"/>
  <c r="AX148" i="23"/>
  <c r="AW148" i="23"/>
  <c r="AV148" i="23"/>
  <c r="AU148" i="23"/>
  <c r="AT148" i="23"/>
  <c r="AS148" i="23"/>
  <c r="AR148" i="23"/>
  <c r="AQ148" i="23"/>
  <c r="AP148" i="23"/>
  <c r="AO148" i="23"/>
  <c r="AN148" i="23"/>
  <c r="AM148" i="23"/>
  <c r="AL148" i="23"/>
  <c r="AK148" i="23"/>
  <c r="AJ148" i="23"/>
  <c r="AI148" i="23"/>
  <c r="AH148" i="23"/>
  <c r="AG148" i="23"/>
  <c r="AF148" i="23"/>
  <c r="AE148" i="23"/>
  <c r="AD148" i="23"/>
  <c r="AC148" i="23"/>
  <c r="AB148" i="23"/>
  <c r="AA148" i="23"/>
  <c r="Z148" i="23"/>
  <c r="Y148" i="23"/>
  <c r="X148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CJ147" i="23"/>
  <c r="CI147" i="23"/>
  <c r="CH147" i="23"/>
  <c r="CG147" i="23"/>
  <c r="CF147" i="23"/>
  <c r="CE147" i="23"/>
  <c r="CD147" i="23"/>
  <c r="CC147" i="23"/>
  <c r="CB147" i="23"/>
  <c r="CA147" i="23"/>
  <c r="BZ147" i="23"/>
  <c r="BY147" i="23"/>
  <c r="BX147" i="23"/>
  <c r="BW147" i="23"/>
  <c r="BV147" i="23"/>
  <c r="BU147" i="23"/>
  <c r="BT147" i="23"/>
  <c r="BS147" i="23"/>
  <c r="BR147" i="23"/>
  <c r="BQ147" i="23"/>
  <c r="BP147" i="23"/>
  <c r="BO147" i="23"/>
  <c r="BN147" i="23"/>
  <c r="BM147" i="23"/>
  <c r="BL147" i="23"/>
  <c r="BK147" i="23"/>
  <c r="BJ147" i="23"/>
  <c r="BI147" i="23"/>
  <c r="BH147" i="23"/>
  <c r="BG147" i="23"/>
  <c r="BF147" i="23"/>
  <c r="BE147" i="23"/>
  <c r="BD147" i="23"/>
  <c r="BC147" i="23"/>
  <c r="BB147" i="23"/>
  <c r="BA147" i="23"/>
  <c r="AZ147" i="23"/>
  <c r="AY147" i="23"/>
  <c r="AX147" i="23"/>
  <c r="AW147" i="23"/>
  <c r="AV147" i="23"/>
  <c r="AU147" i="23"/>
  <c r="AT147" i="23"/>
  <c r="AS147" i="23"/>
  <c r="AR147" i="23"/>
  <c r="AQ147" i="23"/>
  <c r="AP147" i="23"/>
  <c r="AO147" i="23"/>
  <c r="AN147" i="23"/>
  <c r="AM147" i="23"/>
  <c r="AL147" i="23"/>
  <c r="AK147" i="23"/>
  <c r="AJ147" i="23"/>
  <c r="AI147" i="23"/>
  <c r="AH147" i="23"/>
  <c r="AG147" i="23"/>
  <c r="AF147" i="23"/>
  <c r="AE147" i="23"/>
  <c r="AD147" i="23"/>
  <c r="AC147" i="23"/>
  <c r="AB147" i="23"/>
  <c r="AA147" i="23"/>
  <c r="Z147" i="23"/>
  <c r="Y147" i="23"/>
  <c r="X147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CJ146" i="23"/>
  <c r="CI146" i="23"/>
  <c r="CH146" i="23"/>
  <c r="CG146" i="23"/>
  <c r="CF146" i="23"/>
  <c r="CE146" i="23"/>
  <c r="CD146" i="23"/>
  <c r="CC146" i="23"/>
  <c r="CB146" i="23"/>
  <c r="CA146" i="23"/>
  <c r="BZ146" i="23"/>
  <c r="BY146" i="23"/>
  <c r="BX146" i="23"/>
  <c r="BW146" i="23"/>
  <c r="BV146" i="23"/>
  <c r="BU146" i="23"/>
  <c r="BT146" i="23"/>
  <c r="BS146" i="23"/>
  <c r="BR146" i="23"/>
  <c r="BQ146" i="23"/>
  <c r="BP146" i="23"/>
  <c r="BO146" i="23"/>
  <c r="BN146" i="23"/>
  <c r="BM146" i="23"/>
  <c r="BL146" i="23"/>
  <c r="BK146" i="23"/>
  <c r="BJ146" i="23"/>
  <c r="BI146" i="23"/>
  <c r="BH146" i="23"/>
  <c r="BG146" i="23"/>
  <c r="BF146" i="23"/>
  <c r="BE146" i="23"/>
  <c r="BD146" i="23"/>
  <c r="BC146" i="23"/>
  <c r="BB146" i="23"/>
  <c r="BA146" i="23"/>
  <c r="AZ146" i="23"/>
  <c r="AY146" i="23"/>
  <c r="AX146" i="23"/>
  <c r="AW146" i="23"/>
  <c r="AV146" i="23"/>
  <c r="AU146" i="23"/>
  <c r="AT146" i="23"/>
  <c r="AS146" i="23"/>
  <c r="AR146" i="23"/>
  <c r="AQ146" i="23"/>
  <c r="AP146" i="23"/>
  <c r="AO146" i="23"/>
  <c r="AN146" i="23"/>
  <c r="AM146" i="23"/>
  <c r="AL146" i="23"/>
  <c r="AK146" i="23"/>
  <c r="AJ146" i="23"/>
  <c r="AI146" i="23"/>
  <c r="AH146" i="23"/>
  <c r="AG146" i="23"/>
  <c r="AF146" i="23"/>
  <c r="AE146" i="23"/>
  <c r="AD146" i="23"/>
  <c r="AC146" i="23"/>
  <c r="AB146" i="23"/>
  <c r="AA146" i="23"/>
  <c r="Z146" i="23"/>
  <c r="Y146" i="23"/>
  <c r="X146" i="23"/>
  <c r="W146" i="23"/>
  <c r="V146" i="23"/>
  <c r="U146" i="23"/>
  <c r="T146" i="23"/>
  <c r="S146" i="23"/>
  <c r="R146" i="23"/>
  <c r="Q146" i="23"/>
  <c r="P146" i="23"/>
  <c r="O146" i="23"/>
  <c r="N146" i="23"/>
  <c r="M146" i="23"/>
  <c r="L146" i="23"/>
  <c r="K146" i="23"/>
  <c r="J146" i="23"/>
  <c r="I146" i="23"/>
  <c r="H146" i="23"/>
  <c r="G146" i="23"/>
  <c r="F146" i="23"/>
  <c r="E146" i="23"/>
  <c r="D146" i="23"/>
  <c r="C146" i="23"/>
  <c r="B146" i="23"/>
  <c r="CJ145" i="23"/>
  <c r="CI145" i="23"/>
  <c r="CH145" i="23"/>
  <c r="CG145" i="23"/>
  <c r="CF145" i="23"/>
  <c r="CE145" i="23"/>
  <c r="CD145" i="23"/>
  <c r="CC145" i="23"/>
  <c r="CB145" i="23"/>
  <c r="CA145" i="23"/>
  <c r="BZ145" i="23"/>
  <c r="BY145" i="23"/>
  <c r="BX145" i="23"/>
  <c r="BW145" i="23"/>
  <c r="BV145" i="23"/>
  <c r="BU145" i="23"/>
  <c r="BT145" i="23"/>
  <c r="BS145" i="23"/>
  <c r="BR145" i="23"/>
  <c r="BQ145" i="23"/>
  <c r="BP145" i="23"/>
  <c r="BO145" i="23"/>
  <c r="BN145" i="23"/>
  <c r="BM145" i="23"/>
  <c r="BL145" i="23"/>
  <c r="BK145" i="23"/>
  <c r="BJ145" i="23"/>
  <c r="BI145" i="23"/>
  <c r="BH145" i="23"/>
  <c r="BG145" i="23"/>
  <c r="BF145" i="23"/>
  <c r="BE145" i="23"/>
  <c r="BD145" i="23"/>
  <c r="BC145" i="23"/>
  <c r="BB145" i="23"/>
  <c r="BA145" i="23"/>
  <c r="AZ145" i="23"/>
  <c r="AY145" i="23"/>
  <c r="AX145" i="23"/>
  <c r="AW145" i="23"/>
  <c r="AV145" i="23"/>
  <c r="AU145" i="23"/>
  <c r="AT145" i="23"/>
  <c r="AS145" i="23"/>
  <c r="AR145" i="23"/>
  <c r="AQ145" i="23"/>
  <c r="AP145" i="23"/>
  <c r="AO145" i="23"/>
  <c r="AN145" i="23"/>
  <c r="AM145" i="23"/>
  <c r="AL145" i="23"/>
  <c r="AK145" i="23"/>
  <c r="AJ145" i="23"/>
  <c r="AI145" i="23"/>
  <c r="AH145" i="23"/>
  <c r="AG145" i="23"/>
  <c r="AF145" i="23"/>
  <c r="AE145" i="23"/>
  <c r="AD145" i="23"/>
  <c r="AC145" i="23"/>
  <c r="AB145" i="23"/>
  <c r="AA145" i="23"/>
  <c r="Z145" i="23"/>
  <c r="Y145" i="23"/>
  <c r="X145" i="23"/>
  <c r="W145" i="23"/>
  <c r="V145" i="23"/>
  <c r="U145" i="23"/>
  <c r="T145" i="23"/>
  <c r="S145" i="23"/>
  <c r="R145" i="23"/>
  <c r="Q145" i="23"/>
  <c r="P145" i="23"/>
  <c r="O145" i="23"/>
  <c r="N145" i="23"/>
  <c r="M145" i="23"/>
  <c r="L145" i="23"/>
  <c r="K145" i="23"/>
  <c r="J145" i="23"/>
  <c r="I145" i="23"/>
  <c r="H145" i="23"/>
  <c r="G145" i="23"/>
  <c r="F145" i="23"/>
  <c r="E145" i="23"/>
  <c r="D145" i="23"/>
  <c r="C145" i="23"/>
  <c r="B145" i="23"/>
  <c r="CJ144" i="23"/>
  <c r="CI144" i="23"/>
  <c r="CH144" i="23"/>
  <c r="CG144" i="23"/>
  <c r="CF144" i="23"/>
  <c r="CE144" i="23"/>
  <c r="CD144" i="23"/>
  <c r="CC144" i="23"/>
  <c r="CB144" i="23"/>
  <c r="CA144" i="23"/>
  <c r="BZ144" i="23"/>
  <c r="BY144" i="23"/>
  <c r="BX144" i="23"/>
  <c r="BW144" i="23"/>
  <c r="BV144" i="23"/>
  <c r="BU144" i="23"/>
  <c r="BT144" i="23"/>
  <c r="BS144" i="23"/>
  <c r="BR144" i="23"/>
  <c r="BQ144" i="23"/>
  <c r="BP144" i="23"/>
  <c r="BO144" i="23"/>
  <c r="BN144" i="23"/>
  <c r="BM144" i="23"/>
  <c r="BL144" i="23"/>
  <c r="BK144" i="23"/>
  <c r="BJ144" i="23"/>
  <c r="BI144" i="23"/>
  <c r="BH144" i="23"/>
  <c r="BG144" i="23"/>
  <c r="BF144" i="23"/>
  <c r="BE144" i="23"/>
  <c r="BD144" i="23"/>
  <c r="BC144" i="23"/>
  <c r="BB144" i="23"/>
  <c r="BA144" i="23"/>
  <c r="AZ144" i="23"/>
  <c r="AY144" i="23"/>
  <c r="AX144" i="23"/>
  <c r="AW144" i="23"/>
  <c r="AV144" i="23"/>
  <c r="AU144" i="23"/>
  <c r="AT144" i="23"/>
  <c r="AS144" i="23"/>
  <c r="AR144" i="23"/>
  <c r="AQ144" i="23"/>
  <c r="AP144" i="23"/>
  <c r="AO144" i="23"/>
  <c r="AN144" i="23"/>
  <c r="AM144" i="23"/>
  <c r="AL144" i="23"/>
  <c r="AK144" i="23"/>
  <c r="AJ144" i="23"/>
  <c r="AI144" i="23"/>
  <c r="AH144" i="23"/>
  <c r="AG144" i="23"/>
  <c r="AF144" i="23"/>
  <c r="AE144" i="23"/>
  <c r="AD144" i="23"/>
  <c r="AC144" i="23"/>
  <c r="AB144" i="23"/>
  <c r="AA144" i="23"/>
  <c r="Z144" i="23"/>
  <c r="Y144" i="23"/>
  <c r="X144" i="23"/>
  <c r="W144" i="23"/>
  <c r="V144" i="23"/>
  <c r="U144" i="23"/>
  <c r="T144" i="23"/>
  <c r="S144" i="23"/>
  <c r="R144" i="23"/>
  <c r="Q144" i="23"/>
  <c r="P144" i="23"/>
  <c r="O144" i="23"/>
  <c r="N144" i="23"/>
  <c r="M144" i="23"/>
  <c r="L144" i="23"/>
  <c r="K144" i="23"/>
  <c r="J144" i="23"/>
  <c r="I144" i="23"/>
  <c r="H144" i="23"/>
  <c r="G144" i="23"/>
  <c r="F144" i="23"/>
  <c r="E144" i="23"/>
  <c r="D144" i="23"/>
  <c r="C144" i="23"/>
  <c r="B144" i="23"/>
  <c r="CJ143" i="23"/>
  <c r="CI143" i="23"/>
  <c r="CH143" i="23"/>
  <c r="CG143" i="23"/>
  <c r="CF143" i="23"/>
  <c r="CE143" i="23"/>
  <c r="CD143" i="23"/>
  <c r="CC143" i="23"/>
  <c r="CB143" i="23"/>
  <c r="CA143" i="23"/>
  <c r="BZ143" i="23"/>
  <c r="BY143" i="23"/>
  <c r="BX143" i="23"/>
  <c r="BW143" i="23"/>
  <c r="BV143" i="23"/>
  <c r="BU143" i="23"/>
  <c r="BT143" i="23"/>
  <c r="BS143" i="23"/>
  <c r="BR143" i="23"/>
  <c r="BQ143" i="23"/>
  <c r="BP143" i="23"/>
  <c r="BO143" i="23"/>
  <c r="BN143" i="23"/>
  <c r="BM143" i="23"/>
  <c r="BL143" i="23"/>
  <c r="BK143" i="23"/>
  <c r="BJ143" i="23"/>
  <c r="BI143" i="23"/>
  <c r="BH143" i="23"/>
  <c r="BG143" i="23"/>
  <c r="BF143" i="23"/>
  <c r="BE143" i="23"/>
  <c r="BD143" i="23"/>
  <c r="BC143" i="23"/>
  <c r="BB143" i="23"/>
  <c r="BA143" i="23"/>
  <c r="AZ143" i="23"/>
  <c r="AY143" i="23"/>
  <c r="AX143" i="23"/>
  <c r="AW143" i="23"/>
  <c r="AV143" i="23"/>
  <c r="AU143" i="23"/>
  <c r="AT143" i="23"/>
  <c r="AS143" i="23"/>
  <c r="AR143" i="23"/>
  <c r="AQ143" i="23"/>
  <c r="AP143" i="23"/>
  <c r="AO143" i="23"/>
  <c r="AN143" i="23"/>
  <c r="AM143" i="23"/>
  <c r="AL143" i="23"/>
  <c r="AK143" i="23"/>
  <c r="AJ143" i="23"/>
  <c r="AI143" i="23"/>
  <c r="AH143" i="23"/>
  <c r="AG143" i="23"/>
  <c r="AF143" i="23"/>
  <c r="AE143" i="23"/>
  <c r="AD143" i="23"/>
  <c r="AC143" i="23"/>
  <c r="AB143" i="23"/>
  <c r="AA143" i="23"/>
  <c r="Z143" i="23"/>
  <c r="Y143" i="23"/>
  <c r="X143" i="23"/>
  <c r="W143" i="23"/>
  <c r="V143" i="23"/>
  <c r="U143" i="23"/>
  <c r="T143" i="23"/>
  <c r="S143" i="23"/>
  <c r="R143" i="23"/>
  <c r="Q143" i="23"/>
  <c r="P143" i="23"/>
  <c r="O143" i="23"/>
  <c r="N143" i="23"/>
  <c r="M143" i="23"/>
  <c r="L143" i="23"/>
  <c r="K143" i="23"/>
  <c r="J143" i="23"/>
  <c r="I143" i="23"/>
  <c r="H143" i="23"/>
  <c r="G143" i="23"/>
  <c r="F143" i="23"/>
  <c r="E143" i="23"/>
  <c r="D143" i="23"/>
  <c r="C143" i="23"/>
  <c r="B143" i="23"/>
  <c r="CJ142" i="23"/>
  <c r="CI142" i="23"/>
  <c r="CH142" i="23"/>
  <c r="CG142" i="23"/>
  <c r="CF142" i="23"/>
  <c r="CE142" i="23"/>
  <c r="CD142" i="23"/>
  <c r="CC142" i="23"/>
  <c r="CB142" i="23"/>
  <c r="CA142" i="23"/>
  <c r="BZ142" i="23"/>
  <c r="BY142" i="23"/>
  <c r="BX142" i="23"/>
  <c r="BW142" i="23"/>
  <c r="BV142" i="23"/>
  <c r="BU142" i="23"/>
  <c r="BT142" i="23"/>
  <c r="BS142" i="23"/>
  <c r="BR142" i="23"/>
  <c r="BQ142" i="23"/>
  <c r="BP142" i="23"/>
  <c r="BO142" i="23"/>
  <c r="BN142" i="23"/>
  <c r="BM142" i="23"/>
  <c r="BL142" i="23"/>
  <c r="BK142" i="23"/>
  <c r="BJ142" i="23"/>
  <c r="BI142" i="23"/>
  <c r="BH142" i="23"/>
  <c r="BG142" i="23"/>
  <c r="BF142" i="23"/>
  <c r="BE142" i="23"/>
  <c r="BD142" i="23"/>
  <c r="BC142" i="23"/>
  <c r="BB142" i="23"/>
  <c r="BA142" i="23"/>
  <c r="AZ142" i="23"/>
  <c r="AY142" i="23"/>
  <c r="AX142" i="23"/>
  <c r="AW142" i="23"/>
  <c r="AV142" i="23"/>
  <c r="AU142" i="23"/>
  <c r="AT142" i="23"/>
  <c r="AS142" i="23"/>
  <c r="AR142" i="23"/>
  <c r="AQ142" i="23"/>
  <c r="AP142" i="23"/>
  <c r="AO142" i="23"/>
  <c r="AN142" i="23"/>
  <c r="AM142" i="23"/>
  <c r="AL142" i="23"/>
  <c r="AK142" i="23"/>
  <c r="AJ142" i="23"/>
  <c r="AI142" i="23"/>
  <c r="AH142" i="23"/>
  <c r="AG142" i="23"/>
  <c r="AF142" i="23"/>
  <c r="AE142" i="23"/>
  <c r="AD142" i="23"/>
  <c r="AC142" i="23"/>
  <c r="AB142" i="23"/>
  <c r="AA142" i="23"/>
  <c r="Z142" i="23"/>
  <c r="Y142" i="23"/>
  <c r="X142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CJ141" i="23"/>
  <c r="CI141" i="23"/>
  <c r="CH141" i="23"/>
  <c r="CG141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AZ141" i="23"/>
  <c r="AY141" i="23"/>
  <c r="AX141" i="23"/>
  <c r="AW141" i="23"/>
  <c r="AV141" i="23"/>
  <c r="AU141" i="23"/>
  <c r="AT141" i="23"/>
  <c r="AS141" i="23"/>
  <c r="AR141" i="23"/>
  <c r="AQ141" i="23"/>
  <c r="AP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CJ140" i="23"/>
  <c r="CI140" i="23"/>
  <c r="CH140" i="23"/>
  <c r="CG140" i="23"/>
  <c r="CF140" i="23"/>
  <c r="CE140" i="23"/>
  <c r="CD140" i="23"/>
  <c r="CC140" i="23"/>
  <c r="CB140" i="23"/>
  <c r="CA140" i="23"/>
  <c r="BZ140" i="23"/>
  <c r="BY140" i="23"/>
  <c r="BX140" i="23"/>
  <c r="BW140" i="23"/>
  <c r="BV140" i="23"/>
  <c r="BU140" i="23"/>
  <c r="BT140" i="23"/>
  <c r="BS140" i="23"/>
  <c r="BR140" i="23"/>
  <c r="BQ140" i="23"/>
  <c r="BP140" i="23"/>
  <c r="BO140" i="23"/>
  <c r="BN140" i="23"/>
  <c r="BM140" i="23"/>
  <c r="BL140" i="23"/>
  <c r="BK140" i="23"/>
  <c r="BJ140" i="23"/>
  <c r="BI140" i="23"/>
  <c r="BH140" i="23"/>
  <c r="BG140" i="23"/>
  <c r="BF140" i="23"/>
  <c r="BE140" i="23"/>
  <c r="BD140" i="23"/>
  <c r="BC140" i="23"/>
  <c r="BB140" i="23"/>
  <c r="BA140" i="23"/>
  <c r="AZ140" i="23"/>
  <c r="AY140" i="23"/>
  <c r="AX140" i="23"/>
  <c r="AW140" i="23"/>
  <c r="AV140" i="23"/>
  <c r="AU140" i="23"/>
  <c r="AT140" i="23"/>
  <c r="AS140" i="23"/>
  <c r="AR140" i="23"/>
  <c r="AQ140" i="23"/>
  <c r="AP140" i="23"/>
  <c r="AO140" i="23"/>
  <c r="AN140" i="23"/>
  <c r="AM140" i="23"/>
  <c r="AL140" i="23"/>
  <c r="AK140" i="23"/>
  <c r="AJ140" i="23"/>
  <c r="AI140" i="23"/>
  <c r="AH140" i="23"/>
  <c r="AG140" i="23"/>
  <c r="AF140" i="23"/>
  <c r="AE140" i="23"/>
  <c r="AD140" i="23"/>
  <c r="AC140" i="23"/>
  <c r="AB140" i="23"/>
  <c r="AA140" i="23"/>
  <c r="Z140" i="23"/>
  <c r="Y140" i="23"/>
  <c r="X140" i="23"/>
  <c r="W140" i="23"/>
  <c r="V140" i="23"/>
  <c r="U140" i="23"/>
  <c r="T140" i="23"/>
  <c r="S140" i="23"/>
  <c r="R140" i="23"/>
  <c r="Q140" i="23"/>
  <c r="P140" i="23"/>
  <c r="O140" i="23"/>
  <c r="N140" i="23"/>
  <c r="M140" i="23"/>
  <c r="L140" i="23"/>
  <c r="K140" i="23"/>
  <c r="J140" i="23"/>
  <c r="I140" i="23"/>
  <c r="H140" i="23"/>
  <c r="G140" i="23"/>
  <c r="F140" i="23"/>
  <c r="E140" i="23"/>
  <c r="D140" i="23"/>
  <c r="C140" i="23"/>
  <c r="B140" i="23"/>
  <c r="CJ139" i="23"/>
  <c r="CI139" i="23"/>
  <c r="CH139" i="23"/>
  <c r="CG139" i="23"/>
  <c r="CF139" i="23"/>
  <c r="CE139" i="23"/>
  <c r="CD139" i="23"/>
  <c r="CC139" i="23"/>
  <c r="CB139" i="23"/>
  <c r="CA139" i="23"/>
  <c r="BZ139" i="23"/>
  <c r="BY139" i="23"/>
  <c r="BX139" i="23"/>
  <c r="BW139" i="23"/>
  <c r="BV139" i="23"/>
  <c r="BU139" i="23"/>
  <c r="BT139" i="23"/>
  <c r="BS139" i="23"/>
  <c r="BR139" i="23"/>
  <c r="BQ139" i="23"/>
  <c r="BP139" i="23"/>
  <c r="BO139" i="23"/>
  <c r="BN139" i="23"/>
  <c r="BM139" i="23"/>
  <c r="BL139" i="23"/>
  <c r="BK139" i="23"/>
  <c r="BJ139" i="23"/>
  <c r="BI139" i="23"/>
  <c r="BH139" i="23"/>
  <c r="BG139" i="23"/>
  <c r="BF139" i="23"/>
  <c r="BE139" i="23"/>
  <c r="BD139" i="23"/>
  <c r="BC139" i="23"/>
  <c r="BB139" i="23"/>
  <c r="BA139" i="23"/>
  <c r="AZ139" i="23"/>
  <c r="AY139" i="23"/>
  <c r="AX139" i="23"/>
  <c r="AW139" i="23"/>
  <c r="AV139" i="23"/>
  <c r="AU139" i="23"/>
  <c r="AT139" i="23"/>
  <c r="AS139" i="23"/>
  <c r="AR139" i="23"/>
  <c r="AQ139" i="23"/>
  <c r="AP139" i="23"/>
  <c r="AO139" i="23"/>
  <c r="AN139" i="23"/>
  <c r="AM139" i="23"/>
  <c r="AL139" i="23"/>
  <c r="AK139" i="23"/>
  <c r="AJ139" i="23"/>
  <c r="AI139" i="23"/>
  <c r="AH139" i="23"/>
  <c r="AG139" i="23"/>
  <c r="AF139" i="23"/>
  <c r="AE139" i="23"/>
  <c r="AD139" i="23"/>
  <c r="AC139" i="23"/>
  <c r="AB139" i="23"/>
  <c r="AA139" i="23"/>
  <c r="Z139" i="23"/>
  <c r="Y139" i="23"/>
  <c r="X139" i="23"/>
  <c r="W139" i="23"/>
  <c r="V139" i="23"/>
  <c r="U139" i="23"/>
  <c r="T139" i="23"/>
  <c r="S139" i="23"/>
  <c r="R139" i="23"/>
  <c r="Q139" i="23"/>
  <c r="P139" i="23"/>
  <c r="O139" i="23"/>
  <c r="N139" i="23"/>
  <c r="M139" i="23"/>
  <c r="L139" i="23"/>
  <c r="K139" i="23"/>
  <c r="J139" i="23"/>
  <c r="I139" i="23"/>
  <c r="H139" i="23"/>
  <c r="G139" i="23"/>
  <c r="F139" i="23"/>
  <c r="E139" i="23"/>
  <c r="D139" i="23"/>
  <c r="C139" i="23"/>
  <c r="B139" i="23"/>
  <c r="CJ138" i="23"/>
  <c r="CI138" i="23"/>
  <c r="CH138" i="23"/>
  <c r="CG138" i="23"/>
  <c r="CF138" i="23"/>
  <c r="CE138" i="23"/>
  <c r="CD138" i="23"/>
  <c r="CC138" i="23"/>
  <c r="CB138" i="23"/>
  <c r="CA138" i="23"/>
  <c r="BZ138" i="23"/>
  <c r="BY138" i="23"/>
  <c r="BX138" i="23"/>
  <c r="BW138" i="23"/>
  <c r="BV138" i="23"/>
  <c r="BU138" i="23"/>
  <c r="BT138" i="23"/>
  <c r="BS138" i="23"/>
  <c r="BR138" i="23"/>
  <c r="BQ138" i="23"/>
  <c r="BP138" i="23"/>
  <c r="BO138" i="23"/>
  <c r="BN138" i="23"/>
  <c r="BM138" i="23"/>
  <c r="BL138" i="23"/>
  <c r="BK138" i="23"/>
  <c r="BJ138" i="23"/>
  <c r="BI138" i="23"/>
  <c r="BH138" i="23"/>
  <c r="BG138" i="23"/>
  <c r="BF138" i="23"/>
  <c r="BE138" i="23"/>
  <c r="BD138" i="23"/>
  <c r="BC138" i="23"/>
  <c r="BB138" i="23"/>
  <c r="BA138" i="23"/>
  <c r="AZ138" i="23"/>
  <c r="AY138" i="23"/>
  <c r="AX138" i="23"/>
  <c r="AW138" i="23"/>
  <c r="AV138" i="23"/>
  <c r="AU138" i="23"/>
  <c r="AT138" i="23"/>
  <c r="AS138" i="23"/>
  <c r="AR138" i="23"/>
  <c r="AQ138" i="23"/>
  <c r="AP138" i="23"/>
  <c r="AO138" i="23"/>
  <c r="AN138" i="23"/>
  <c r="AM138" i="23"/>
  <c r="AL138" i="23"/>
  <c r="AK138" i="23"/>
  <c r="AJ138" i="23"/>
  <c r="AI138" i="23"/>
  <c r="AH138" i="23"/>
  <c r="AG138" i="23"/>
  <c r="AF138" i="23"/>
  <c r="AE138" i="23"/>
  <c r="AD138" i="23"/>
  <c r="AC138" i="23"/>
  <c r="AB138" i="23"/>
  <c r="AA138" i="23"/>
  <c r="Z138" i="23"/>
  <c r="Y138" i="23"/>
  <c r="X138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CJ137" i="23"/>
  <c r="CI137" i="23"/>
  <c r="CH137" i="23"/>
  <c r="CG137" i="23"/>
  <c r="CF137" i="23"/>
  <c r="CE137" i="23"/>
  <c r="CD137" i="23"/>
  <c r="CC137" i="23"/>
  <c r="CB137" i="23"/>
  <c r="CA137" i="23"/>
  <c r="BZ137" i="23"/>
  <c r="BY137" i="23"/>
  <c r="BX137" i="23"/>
  <c r="BW137" i="23"/>
  <c r="BV137" i="23"/>
  <c r="BU137" i="23"/>
  <c r="BT137" i="23"/>
  <c r="BS137" i="23"/>
  <c r="BR137" i="23"/>
  <c r="BQ137" i="23"/>
  <c r="BP137" i="23"/>
  <c r="BO137" i="23"/>
  <c r="BN137" i="23"/>
  <c r="BM137" i="23"/>
  <c r="BL137" i="23"/>
  <c r="BK137" i="23"/>
  <c r="BJ137" i="23"/>
  <c r="BI137" i="23"/>
  <c r="BH137" i="23"/>
  <c r="BG137" i="23"/>
  <c r="BF137" i="23"/>
  <c r="BE137" i="23"/>
  <c r="BD137" i="23"/>
  <c r="BC137" i="23"/>
  <c r="BB137" i="23"/>
  <c r="BA137" i="23"/>
  <c r="AZ137" i="23"/>
  <c r="AY137" i="23"/>
  <c r="AX137" i="23"/>
  <c r="AW137" i="23"/>
  <c r="AV137" i="23"/>
  <c r="AU137" i="23"/>
  <c r="AT137" i="23"/>
  <c r="AS137" i="23"/>
  <c r="AR137" i="23"/>
  <c r="AQ137" i="23"/>
  <c r="AP137" i="23"/>
  <c r="AO137" i="23"/>
  <c r="AN137" i="23"/>
  <c r="AM137" i="23"/>
  <c r="AL137" i="23"/>
  <c r="AK137" i="23"/>
  <c r="AJ137" i="23"/>
  <c r="AI137" i="23"/>
  <c r="AH137" i="23"/>
  <c r="AG137" i="23"/>
  <c r="AF137" i="23"/>
  <c r="AE137" i="23"/>
  <c r="AD137" i="23"/>
  <c r="AC137" i="23"/>
  <c r="AB137" i="23"/>
  <c r="AA137" i="23"/>
  <c r="Z137" i="23"/>
  <c r="Y137" i="23"/>
  <c r="X137" i="23"/>
  <c r="W137" i="23"/>
  <c r="V137" i="23"/>
  <c r="U137" i="23"/>
  <c r="T137" i="23"/>
  <c r="S137" i="23"/>
  <c r="R137" i="23"/>
  <c r="Q137" i="23"/>
  <c r="P137" i="23"/>
  <c r="O137" i="23"/>
  <c r="N137" i="23"/>
  <c r="M137" i="23"/>
  <c r="L137" i="23"/>
  <c r="K137" i="23"/>
  <c r="J137" i="23"/>
  <c r="I137" i="23"/>
  <c r="H137" i="23"/>
  <c r="G137" i="23"/>
  <c r="F137" i="23"/>
  <c r="E137" i="23"/>
  <c r="D137" i="23"/>
  <c r="C137" i="23"/>
  <c r="B137" i="23"/>
  <c r="CJ136" i="23"/>
  <c r="CI136" i="23"/>
  <c r="CH136" i="23"/>
  <c r="CG136" i="23"/>
  <c r="CF136" i="23"/>
  <c r="CE136" i="23"/>
  <c r="CD136" i="23"/>
  <c r="CC136" i="23"/>
  <c r="CB136" i="23"/>
  <c r="CA136" i="23"/>
  <c r="BZ136" i="23"/>
  <c r="BY136" i="23"/>
  <c r="BX136" i="23"/>
  <c r="BW136" i="23"/>
  <c r="BV136" i="23"/>
  <c r="BU136" i="23"/>
  <c r="BT136" i="23"/>
  <c r="BS136" i="23"/>
  <c r="BR136" i="23"/>
  <c r="BQ136" i="23"/>
  <c r="BP136" i="23"/>
  <c r="BO136" i="23"/>
  <c r="BN136" i="23"/>
  <c r="BM136" i="23"/>
  <c r="BL136" i="23"/>
  <c r="BK136" i="23"/>
  <c r="BJ136" i="23"/>
  <c r="BI136" i="23"/>
  <c r="BH136" i="23"/>
  <c r="BG136" i="23"/>
  <c r="BF136" i="23"/>
  <c r="BE136" i="23"/>
  <c r="BD136" i="23"/>
  <c r="BC136" i="23"/>
  <c r="BB136" i="23"/>
  <c r="BA136" i="23"/>
  <c r="AZ136" i="23"/>
  <c r="AY136" i="23"/>
  <c r="AX136" i="23"/>
  <c r="AW136" i="23"/>
  <c r="AV136" i="23"/>
  <c r="AU136" i="23"/>
  <c r="AT136" i="23"/>
  <c r="AS136" i="23"/>
  <c r="AR136" i="23"/>
  <c r="AQ136" i="23"/>
  <c r="AP136" i="23"/>
  <c r="AO136" i="23"/>
  <c r="AN136" i="23"/>
  <c r="AM136" i="23"/>
  <c r="AL136" i="23"/>
  <c r="AK136" i="23"/>
  <c r="AJ136" i="23"/>
  <c r="AI136" i="23"/>
  <c r="AH136" i="23"/>
  <c r="AG136" i="23"/>
  <c r="AF136" i="23"/>
  <c r="AE136" i="23"/>
  <c r="AD136" i="23"/>
  <c r="AC136" i="23"/>
  <c r="AB136" i="23"/>
  <c r="AA136" i="23"/>
  <c r="Z136" i="23"/>
  <c r="Y136" i="23"/>
  <c r="X136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CJ135" i="23"/>
  <c r="CI135" i="23"/>
  <c r="CH135" i="23"/>
  <c r="CG135" i="23"/>
  <c r="CF135" i="23"/>
  <c r="CE135" i="23"/>
  <c r="CD135" i="23"/>
  <c r="CC135" i="23"/>
  <c r="CB135" i="23"/>
  <c r="CA135" i="23"/>
  <c r="BZ135" i="23"/>
  <c r="BY135" i="23"/>
  <c r="BX135" i="23"/>
  <c r="BW135" i="23"/>
  <c r="BV135" i="23"/>
  <c r="BU135" i="23"/>
  <c r="BT135" i="23"/>
  <c r="BS135" i="23"/>
  <c r="BR135" i="23"/>
  <c r="BQ135" i="23"/>
  <c r="BP135" i="23"/>
  <c r="BO135" i="23"/>
  <c r="BN135" i="23"/>
  <c r="BM135" i="23"/>
  <c r="BL135" i="23"/>
  <c r="BK135" i="23"/>
  <c r="BJ135" i="23"/>
  <c r="BI135" i="23"/>
  <c r="BH135" i="23"/>
  <c r="BG135" i="23"/>
  <c r="BF135" i="23"/>
  <c r="BE135" i="23"/>
  <c r="BD135" i="23"/>
  <c r="BC135" i="23"/>
  <c r="BB135" i="23"/>
  <c r="BA135" i="23"/>
  <c r="AZ135" i="23"/>
  <c r="AY135" i="23"/>
  <c r="AX135" i="23"/>
  <c r="AW135" i="23"/>
  <c r="AV135" i="23"/>
  <c r="AU135" i="23"/>
  <c r="AT135" i="23"/>
  <c r="AS135" i="23"/>
  <c r="AR135" i="23"/>
  <c r="AQ135" i="23"/>
  <c r="AP135" i="23"/>
  <c r="AO135" i="23"/>
  <c r="AN135" i="23"/>
  <c r="AM135" i="23"/>
  <c r="AL135" i="23"/>
  <c r="AK135" i="23"/>
  <c r="AJ135" i="23"/>
  <c r="AI135" i="23"/>
  <c r="AH135" i="23"/>
  <c r="AG135" i="23"/>
  <c r="AF135" i="23"/>
  <c r="AE135" i="23"/>
  <c r="AD135" i="23"/>
  <c r="AC135" i="23"/>
  <c r="AB135" i="23"/>
  <c r="AA135" i="23"/>
  <c r="Z135" i="23"/>
  <c r="Y135" i="23"/>
  <c r="X135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CJ134" i="23"/>
  <c r="CI134" i="23"/>
  <c r="CH134" i="23"/>
  <c r="CG134" i="23"/>
  <c r="CF134" i="23"/>
  <c r="CE134" i="23"/>
  <c r="CD134" i="23"/>
  <c r="CC134" i="23"/>
  <c r="CB134" i="23"/>
  <c r="CA134" i="23"/>
  <c r="BZ134" i="23"/>
  <c r="BY134" i="23"/>
  <c r="BX134" i="23"/>
  <c r="BW134" i="23"/>
  <c r="BV134" i="23"/>
  <c r="BU134" i="23"/>
  <c r="BT134" i="23"/>
  <c r="BS134" i="23"/>
  <c r="BR134" i="23"/>
  <c r="BQ134" i="23"/>
  <c r="BP134" i="23"/>
  <c r="BO134" i="23"/>
  <c r="BN134" i="23"/>
  <c r="BM134" i="23"/>
  <c r="BL134" i="23"/>
  <c r="BK134" i="23"/>
  <c r="BJ134" i="23"/>
  <c r="BI134" i="23"/>
  <c r="BH134" i="23"/>
  <c r="BG134" i="23"/>
  <c r="BF134" i="23"/>
  <c r="BE134" i="23"/>
  <c r="BD134" i="23"/>
  <c r="BC134" i="23"/>
  <c r="BB134" i="23"/>
  <c r="BA134" i="23"/>
  <c r="AZ134" i="23"/>
  <c r="AY134" i="23"/>
  <c r="AX134" i="23"/>
  <c r="AW134" i="23"/>
  <c r="AV134" i="23"/>
  <c r="AU134" i="23"/>
  <c r="AT134" i="23"/>
  <c r="AS134" i="23"/>
  <c r="AR134" i="23"/>
  <c r="AQ134" i="23"/>
  <c r="AP134" i="23"/>
  <c r="AO134" i="23"/>
  <c r="AN134" i="23"/>
  <c r="AM134" i="23"/>
  <c r="AL134" i="23"/>
  <c r="AK134" i="23"/>
  <c r="AJ134" i="23"/>
  <c r="AI134" i="23"/>
  <c r="AH134" i="23"/>
  <c r="AG134" i="23"/>
  <c r="AF134" i="23"/>
  <c r="AE134" i="23"/>
  <c r="AD134" i="23"/>
  <c r="AC134" i="23"/>
  <c r="AB134" i="23"/>
  <c r="AA134" i="23"/>
  <c r="Z134" i="23"/>
  <c r="Y134" i="23"/>
  <c r="X134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CJ133" i="23"/>
  <c r="CI133" i="23"/>
  <c r="CH133" i="23"/>
  <c r="CG133" i="23"/>
  <c r="CF133" i="23"/>
  <c r="CE133" i="23"/>
  <c r="CD133" i="23"/>
  <c r="CC133" i="23"/>
  <c r="CB133" i="23"/>
  <c r="CA133" i="23"/>
  <c r="BZ133" i="23"/>
  <c r="BY133" i="23"/>
  <c r="BX133" i="23"/>
  <c r="BW133" i="23"/>
  <c r="BV133" i="23"/>
  <c r="BU133" i="23"/>
  <c r="BT133" i="23"/>
  <c r="BS133" i="23"/>
  <c r="BR133" i="23"/>
  <c r="BQ133" i="23"/>
  <c r="BP133" i="23"/>
  <c r="BO133" i="23"/>
  <c r="BN133" i="23"/>
  <c r="BM133" i="23"/>
  <c r="BL133" i="23"/>
  <c r="BK133" i="23"/>
  <c r="BJ133" i="23"/>
  <c r="BI133" i="23"/>
  <c r="BH133" i="23"/>
  <c r="BG133" i="23"/>
  <c r="BF133" i="23"/>
  <c r="BE133" i="23"/>
  <c r="BD133" i="23"/>
  <c r="BC133" i="23"/>
  <c r="BB133" i="23"/>
  <c r="BA133" i="23"/>
  <c r="AZ133" i="23"/>
  <c r="AY133" i="23"/>
  <c r="AX133" i="23"/>
  <c r="AW133" i="23"/>
  <c r="AV133" i="23"/>
  <c r="AU133" i="23"/>
  <c r="AT133" i="23"/>
  <c r="AS133" i="23"/>
  <c r="AR133" i="23"/>
  <c r="AQ133" i="23"/>
  <c r="AP133" i="23"/>
  <c r="AO133" i="23"/>
  <c r="AN133" i="23"/>
  <c r="AM133" i="23"/>
  <c r="AL133" i="23"/>
  <c r="AK133" i="23"/>
  <c r="AJ133" i="23"/>
  <c r="AI133" i="23"/>
  <c r="AH133" i="23"/>
  <c r="AG133" i="23"/>
  <c r="AF133" i="23"/>
  <c r="AE133" i="23"/>
  <c r="AD133" i="23"/>
  <c r="AC133" i="23"/>
  <c r="AB133" i="23"/>
  <c r="AA133" i="23"/>
  <c r="Z133" i="23"/>
  <c r="Y133" i="23"/>
  <c r="X133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CJ132" i="23"/>
  <c r="CI132" i="23"/>
  <c r="CH132" i="23"/>
  <c r="CG132" i="23"/>
  <c r="CF132" i="23"/>
  <c r="CE132" i="23"/>
  <c r="CD132" i="23"/>
  <c r="CC132" i="23"/>
  <c r="CB132" i="23"/>
  <c r="CA132" i="23"/>
  <c r="BZ132" i="23"/>
  <c r="BY132" i="23"/>
  <c r="BX132" i="23"/>
  <c r="BW132" i="23"/>
  <c r="BV132" i="23"/>
  <c r="BU132" i="23"/>
  <c r="BT132" i="23"/>
  <c r="BS132" i="23"/>
  <c r="BR132" i="23"/>
  <c r="BQ132" i="23"/>
  <c r="BP132" i="23"/>
  <c r="BO132" i="23"/>
  <c r="BN132" i="23"/>
  <c r="BM132" i="23"/>
  <c r="BL132" i="23"/>
  <c r="BK132" i="23"/>
  <c r="BJ132" i="23"/>
  <c r="BI132" i="23"/>
  <c r="BH132" i="23"/>
  <c r="BG132" i="23"/>
  <c r="BF132" i="23"/>
  <c r="BE132" i="23"/>
  <c r="BD132" i="23"/>
  <c r="BC132" i="23"/>
  <c r="BB132" i="23"/>
  <c r="BA132" i="23"/>
  <c r="AZ132" i="23"/>
  <c r="AY132" i="23"/>
  <c r="AX132" i="23"/>
  <c r="AW132" i="23"/>
  <c r="AV132" i="23"/>
  <c r="AU132" i="23"/>
  <c r="AT132" i="23"/>
  <c r="AS132" i="23"/>
  <c r="AR132" i="23"/>
  <c r="AQ132" i="23"/>
  <c r="AP132" i="23"/>
  <c r="AO132" i="23"/>
  <c r="AN132" i="23"/>
  <c r="AM132" i="23"/>
  <c r="AL132" i="23"/>
  <c r="AK132" i="23"/>
  <c r="AJ132" i="23"/>
  <c r="AI132" i="23"/>
  <c r="AH132" i="23"/>
  <c r="AG132" i="23"/>
  <c r="AF132" i="23"/>
  <c r="AE132" i="23"/>
  <c r="AD132" i="23"/>
  <c r="AC132" i="23"/>
  <c r="AB132" i="23"/>
  <c r="AA132" i="23"/>
  <c r="Z132" i="23"/>
  <c r="Y132" i="23"/>
  <c r="X132" i="23"/>
  <c r="W132" i="23"/>
  <c r="V132" i="23"/>
  <c r="U132" i="23"/>
  <c r="T132" i="23"/>
  <c r="S132" i="23"/>
  <c r="R132" i="23"/>
  <c r="Q132" i="23"/>
  <c r="P132" i="23"/>
  <c r="O132" i="23"/>
  <c r="N132" i="23"/>
  <c r="M132" i="23"/>
  <c r="L132" i="23"/>
  <c r="K132" i="23"/>
  <c r="J132" i="23"/>
  <c r="I132" i="23"/>
  <c r="H132" i="23"/>
  <c r="G132" i="23"/>
  <c r="F132" i="23"/>
  <c r="E132" i="23"/>
  <c r="D132" i="23"/>
  <c r="C132" i="23"/>
  <c r="B132" i="23"/>
  <c r="CJ131" i="23"/>
  <c r="CI131" i="23"/>
  <c r="CH131" i="23"/>
  <c r="CG131" i="23"/>
  <c r="CF131" i="23"/>
  <c r="CE131" i="23"/>
  <c r="CD131" i="23"/>
  <c r="CC131" i="23"/>
  <c r="CB131" i="23"/>
  <c r="CA131" i="23"/>
  <c r="BZ131" i="23"/>
  <c r="BY131" i="23"/>
  <c r="BX131" i="23"/>
  <c r="BW131" i="23"/>
  <c r="BV131" i="23"/>
  <c r="BU131" i="23"/>
  <c r="BT131" i="23"/>
  <c r="BS131" i="23"/>
  <c r="BR131" i="23"/>
  <c r="BQ131" i="23"/>
  <c r="BP131" i="23"/>
  <c r="BO131" i="23"/>
  <c r="BN131" i="23"/>
  <c r="BM131" i="23"/>
  <c r="BL131" i="23"/>
  <c r="BK131" i="23"/>
  <c r="BJ131" i="23"/>
  <c r="BI131" i="23"/>
  <c r="BH131" i="23"/>
  <c r="BG131" i="23"/>
  <c r="BF131" i="23"/>
  <c r="BE131" i="23"/>
  <c r="BD131" i="23"/>
  <c r="BC131" i="23"/>
  <c r="BB131" i="23"/>
  <c r="BA131" i="23"/>
  <c r="AZ131" i="23"/>
  <c r="AY131" i="23"/>
  <c r="AX131" i="23"/>
  <c r="AW131" i="23"/>
  <c r="AV131" i="23"/>
  <c r="AU131" i="23"/>
  <c r="AT131" i="23"/>
  <c r="AS131" i="23"/>
  <c r="AR131" i="23"/>
  <c r="AQ131" i="23"/>
  <c r="AP131" i="23"/>
  <c r="AO131" i="23"/>
  <c r="AN131" i="23"/>
  <c r="AM131" i="23"/>
  <c r="AL131" i="23"/>
  <c r="AK131" i="23"/>
  <c r="AJ131" i="23"/>
  <c r="AI131" i="23"/>
  <c r="AH131" i="23"/>
  <c r="AG131" i="23"/>
  <c r="AF131" i="23"/>
  <c r="AE131" i="23"/>
  <c r="AD131" i="23"/>
  <c r="AC131" i="23"/>
  <c r="AB131" i="23"/>
  <c r="AA131" i="23"/>
  <c r="Z131" i="23"/>
  <c r="Y131" i="23"/>
  <c r="X131" i="23"/>
  <c r="W131" i="23"/>
  <c r="V131" i="23"/>
  <c r="U131" i="23"/>
  <c r="T131" i="23"/>
  <c r="S131" i="23"/>
  <c r="R131" i="23"/>
  <c r="Q131" i="23"/>
  <c r="P131" i="23"/>
  <c r="O131" i="23"/>
  <c r="N131" i="23"/>
  <c r="M131" i="23"/>
  <c r="L131" i="23"/>
  <c r="K131" i="23"/>
  <c r="J131" i="23"/>
  <c r="I131" i="23"/>
  <c r="H131" i="23"/>
  <c r="G131" i="23"/>
  <c r="F131" i="23"/>
  <c r="E131" i="23"/>
  <c r="D131" i="23"/>
  <c r="C131" i="23"/>
  <c r="B131" i="23"/>
  <c r="CJ130" i="23"/>
  <c r="CI130" i="23"/>
  <c r="CH130" i="23"/>
  <c r="CG130" i="23"/>
  <c r="CF130" i="23"/>
  <c r="CE130" i="23"/>
  <c r="CD130" i="23"/>
  <c r="CC130" i="23"/>
  <c r="CB130" i="23"/>
  <c r="CA130" i="23"/>
  <c r="BZ130" i="23"/>
  <c r="BY130" i="23"/>
  <c r="BX130" i="23"/>
  <c r="BW130" i="23"/>
  <c r="BV130" i="23"/>
  <c r="BU130" i="23"/>
  <c r="BT130" i="23"/>
  <c r="BS130" i="23"/>
  <c r="BR130" i="23"/>
  <c r="BQ130" i="23"/>
  <c r="BP130" i="23"/>
  <c r="BO130" i="23"/>
  <c r="BN130" i="23"/>
  <c r="BM130" i="23"/>
  <c r="BL130" i="23"/>
  <c r="BK130" i="23"/>
  <c r="BJ130" i="23"/>
  <c r="BI130" i="23"/>
  <c r="BH130" i="23"/>
  <c r="BG130" i="23"/>
  <c r="BF130" i="23"/>
  <c r="BE130" i="23"/>
  <c r="BD130" i="23"/>
  <c r="BC130" i="23"/>
  <c r="BB130" i="23"/>
  <c r="BA130" i="23"/>
  <c r="AZ130" i="23"/>
  <c r="AY130" i="23"/>
  <c r="AX130" i="23"/>
  <c r="AW130" i="23"/>
  <c r="AV130" i="23"/>
  <c r="AU130" i="23"/>
  <c r="AT130" i="23"/>
  <c r="AS130" i="23"/>
  <c r="AR130" i="23"/>
  <c r="AQ130" i="23"/>
  <c r="AP130" i="23"/>
  <c r="AO130" i="23"/>
  <c r="AN130" i="23"/>
  <c r="AM130" i="23"/>
  <c r="AL130" i="23"/>
  <c r="AK130" i="23"/>
  <c r="AJ130" i="23"/>
  <c r="AI130" i="23"/>
  <c r="AH130" i="23"/>
  <c r="AG130" i="23"/>
  <c r="AF130" i="23"/>
  <c r="AE130" i="23"/>
  <c r="AD130" i="23"/>
  <c r="AC130" i="23"/>
  <c r="AB130" i="23"/>
  <c r="AA130" i="23"/>
  <c r="Z130" i="23"/>
  <c r="Y130" i="23"/>
  <c r="X130" i="23"/>
  <c r="W130" i="23"/>
  <c r="V130" i="23"/>
  <c r="U130" i="23"/>
  <c r="T130" i="23"/>
  <c r="S130" i="23"/>
  <c r="R130" i="23"/>
  <c r="Q130" i="23"/>
  <c r="P130" i="23"/>
  <c r="O130" i="23"/>
  <c r="N130" i="23"/>
  <c r="M130" i="23"/>
  <c r="L130" i="23"/>
  <c r="K130" i="23"/>
  <c r="J130" i="23"/>
  <c r="I130" i="23"/>
  <c r="H130" i="23"/>
  <c r="G130" i="23"/>
  <c r="F130" i="23"/>
  <c r="E130" i="23"/>
  <c r="D130" i="23"/>
  <c r="C130" i="23"/>
  <c r="B130" i="23"/>
  <c r="CJ129" i="23"/>
  <c r="CI129" i="23"/>
  <c r="CH129" i="23"/>
  <c r="CG129" i="23"/>
  <c r="CF129" i="23"/>
  <c r="CE129" i="23"/>
  <c r="CD129" i="23"/>
  <c r="CC129" i="23"/>
  <c r="CB129" i="23"/>
  <c r="CA129" i="23"/>
  <c r="BZ129" i="23"/>
  <c r="BY129" i="23"/>
  <c r="BX129" i="23"/>
  <c r="BW129" i="23"/>
  <c r="BV129" i="23"/>
  <c r="BU129" i="23"/>
  <c r="BT129" i="23"/>
  <c r="BS129" i="23"/>
  <c r="BR129" i="23"/>
  <c r="BQ129" i="23"/>
  <c r="BP129" i="23"/>
  <c r="BO129" i="23"/>
  <c r="BN129" i="23"/>
  <c r="BM129" i="23"/>
  <c r="BL129" i="23"/>
  <c r="BK129" i="23"/>
  <c r="BJ129" i="23"/>
  <c r="BI129" i="23"/>
  <c r="BH129" i="23"/>
  <c r="BG129" i="23"/>
  <c r="BF129" i="23"/>
  <c r="BE129" i="23"/>
  <c r="BD129" i="23"/>
  <c r="BC129" i="23"/>
  <c r="BB129" i="23"/>
  <c r="BA129" i="23"/>
  <c r="AZ129" i="23"/>
  <c r="AY129" i="23"/>
  <c r="AX129" i="23"/>
  <c r="AW129" i="23"/>
  <c r="AV129" i="23"/>
  <c r="AU129" i="23"/>
  <c r="AT129" i="23"/>
  <c r="AS129" i="23"/>
  <c r="AR129" i="23"/>
  <c r="AQ129" i="23"/>
  <c r="AP129" i="23"/>
  <c r="AO129" i="23"/>
  <c r="AN129" i="23"/>
  <c r="AM129" i="23"/>
  <c r="AL129" i="23"/>
  <c r="AK129" i="23"/>
  <c r="AJ129" i="23"/>
  <c r="AI129" i="23"/>
  <c r="AH129" i="23"/>
  <c r="AG129" i="23"/>
  <c r="AF129" i="23"/>
  <c r="AE129" i="23"/>
  <c r="AD129" i="23"/>
  <c r="AC129" i="23"/>
  <c r="AB129" i="23"/>
  <c r="AA129" i="23"/>
  <c r="Z129" i="23"/>
  <c r="Y129" i="23"/>
  <c r="X129" i="23"/>
  <c r="W129" i="23"/>
  <c r="V129" i="23"/>
  <c r="U129" i="23"/>
  <c r="T129" i="23"/>
  <c r="S129" i="23"/>
  <c r="R129" i="23"/>
  <c r="Q129" i="23"/>
  <c r="P129" i="23"/>
  <c r="O129" i="23"/>
  <c r="N129" i="23"/>
  <c r="M129" i="23"/>
  <c r="L129" i="23"/>
  <c r="K129" i="23"/>
  <c r="J129" i="23"/>
  <c r="I129" i="23"/>
  <c r="H129" i="23"/>
  <c r="G129" i="23"/>
  <c r="F129" i="23"/>
  <c r="E129" i="23"/>
  <c r="D129" i="23"/>
  <c r="C129" i="23"/>
  <c r="B129" i="23"/>
  <c r="CJ128" i="23"/>
  <c r="CI128" i="23"/>
  <c r="CH128" i="23"/>
  <c r="CG128" i="23"/>
  <c r="CF128" i="23"/>
  <c r="CE128" i="23"/>
  <c r="CD128" i="23"/>
  <c r="CC128" i="23"/>
  <c r="CB128" i="23"/>
  <c r="CA128" i="23"/>
  <c r="BZ128" i="23"/>
  <c r="BY128" i="23"/>
  <c r="BX128" i="23"/>
  <c r="BW128" i="23"/>
  <c r="BV128" i="23"/>
  <c r="BU128" i="23"/>
  <c r="BT128" i="23"/>
  <c r="BS128" i="23"/>
  <c r="BR128" i="23"/>
  <c r="BQ128" i="23"/>
  <c r="BP128" i="23"/>
  <c r="BO128" i="23"/>
  <c r="BN128" i="23"/>
  <c r="BM128" i="23"/>
  <c r="BL128" i="23"/>
  <c r="BK128" i="23"/>
  <c r="BJ128" i="23"/>
  <c r="BI128" i="23"/>
  <c r="BH128" i="23"/>
  <c r="BG128" i="23"/>
  <c r="BF128" i="23"/>
  <c r="BE128" i="23"/>
  <c r="BD128" i="23"/>
  <c r="BC128" i="23"/>
  <c r="BB128" i="23"/>
  <c r="BA128" i="23"/>
  <c r="AZ128" i="23"/>
  <c r="AY128" i="23"/>
  <c r="AX128" i="23"/>
  <c r="AW128" i="23"/>
  <c r="AV128" i="23"/>
  <c r="AU128" i="23"/>
  <c r="AT128" i="23"/>
  <c r="AS128" i="23"/>
  <c r="AR128" i="23"/>
  <c r="AQ128" i="23"/>
  <c r="AP128" i="23"/>
  <c r="AO128" i="23"/>
  <c r="AN128" i="23"/>
  <c r="AM128" i="23"/>
  <c r="AL128" i="23"/>
  <c r="AK128" i="23"/>
  <c r="AJ128" i="23"/>
  <c r="AI128" i="23"/>
  <c r="AH128" i="23"/>
  <c r="AG128" i="23"/>
  <c r="AF128" i="23"/>
  <c r="AE128" i="23"/>
  <c r="AD128" i="23"/>
  <c r="AC128" i="23"/>
  <c r="AB128" i="23"/>
  <c r="AA128" i="23"/>
  <c r="Z128" i="23"/>
  <c r="Y128" i="23"/>
  <c r="X128" i="23"/>
  <c r="W128" i="23"/>
  <c r="V128" i="23"/>
  <c r="U128" i="23"/>
  <c r="T128" i="23"/>
  <c r="S128" i="23"/>
  <c r="R128" i="23"/>
  <c r="Q128" i="23"/>
  <c r="P128" i="23"/>
  <c r="O128" i="23"/>
  <c r="N128" i="23"/>
  <c r="M128" i="23"/>
  <c r="L128" i="23"/>
  <c r="K128" i="23"/>
  <c r="J128" i="23"/>
  <c r="I128" i="23"/>
  <c r="H128" i="23"/>
  <c r="G128" i="23"/>
  <c r="F128" i="23"/>
  <c r="E128" i="23"/>
  <c r="D128" i="23"/>
  <c r="C128" i="23"/>
  <c r="B128" i="23"/>
  <c r="CJ127" i="23"/>
  <c r="CI127" i="23"/>
  <c r="CH127" i="23"/>
  <c r="CG127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R127" i="23"/>
  <c r="BQ127" i="23"/>
  <c r="BP127" i="23"/>
  <c r="BO127" i="23"/>
  <c r="BN127" i="23"/>
  <c r="BM127" i="23"/>
  <c r="BL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AZ127" i="23"/>
  <c r="AY127" i="23"/>
  <c r="AX127" i="23"/>
  <c r="AW127" i="23"/>
  <c r="AV127" i="23"/>
  <c r="AU127" i="23"/>
  <c r="AT127" i="23"/>
  <c r="AS127" i="23"/>
  <c r="AR127" i="23"/>
  <c r="AQ127" i="23"/>
  <c r="AP127" i="23"/>
  <c r="AO127" i="23"/>
  <c r="AN127" i="23"/>
  <c r="AM127" i="23"/>
  <c r="AL127" i="23"/>
  <c r="AK127" i="23"/>
  <c r="AJ127" i="23"/>
  <c r="AI127" i="23"/>
  <c r="AH127" i="23"/>
  <c r="AG127" i="23"/>
  <c r="AF127" i="23"/>
  <c r="AE127" i="23"/>
  <c r="AD127" i="23"/>
  <c r="AC127" i="23"/>
  <c r="AB127" i="23"/>
  <c r="AA127" i="23"/>
  <c r="Z127" i="23"/>
  <c r="Y127" i="23"/>
  <c r="X127" i="23"/>
  <c r="W127" i="23"/>
  <c r="V127" i="23"/>
  <c r="U127" i="23"/>
  <c r="T127" i="23"/>
  <c r="S127" i="23"/>
  <c r="R127" i="23"/>
  <c r="Q127" i="23"/>
  <c r="P127" i="23"/>
  <c r="O127" i="23"/>
  <c r="N127" i="23"/>
  <c r="M127" i="23"/>
  <c r="L127" i="23"/>
  <c r="K127" i="23"/>
  <c r="J127" i="23"/>
  <c r="I127" i="23"/>
  <c r="H127" i="23"/>
  <c r="G127" i="23"/>
  <c r="F127" i="23"/>
  <c r="E127" i="23"/>
  <c r="D127" i="23"/>
  <c r="C127" i="23"/>
  <c r="B127" i="23"/>
  <c r="CJ126" i="23"/>
  <c r="CI126" i="23"/>
  <c r="CH126" i="23"/>
  <c r="CG126" i="23"/>
  <c r="CF126" i="23"/>
  <c r="CE126" i="23"/>
  <c r="CD126" i="23"/>
  <c r="CC126" i="23"/>
  <c r="CB126" i="23"/>
  <c r="CA126" i="23"/>
  <c r="BZ126" i="23"/>
  <c r="BY126" i="23"/>
  <c r="BX126" i="23"/>
  <c r="BW126" i="23"/>
  <c r="BV126" i="23"/>
  <c r="BU126" i="23"/>
  <c r="BT126" i="23"/>
  <c r="BS126" i="23"/>
  <c r="BR126" i="23"/>
  <c r="BQ126" i="23"/>
  <c r="BP126" i="23"/>
  <c r="BO126" i="23"/>
  <c r="BN126" i="23"/>
  <c r="BM126" i="23"/>
  <c r="BL126" i="23"/>
  <c r="BK126" i="23"/>
  <c r="BJ126" i="23"/>
  <c r="BI126" i="23"/>
  <c r="BH126" i="23"/>
  <c r="BG126" i="23"/>
  <c r="BF126" i="23"/>
  <c r="BE126" i="23"/>
  <c r="BD126" i="23"/>
  <c r="BC126" i="23"/>
  <c r="BB126" i="23"/>
  <c r="BA126" i="23"/>
  <c r="AZ126" i="23"/>
  <c r="AY126" i="23"/>
  <c r="AX126" i="23"/>
  <c r="AW126" i="23"/>
  <c r="AV126" i="23"/>
  <c r="AU126" i="23"/>
  <c r="AT126" i="23"/>
  <c r="AS126" i="23"/>
  <c r="AR126" i="23"/>
  <c r="AQ126" i="23"/>
  <c r="AP126" i="23"/>
  <c r="AO126" i="23"/>
  <c r="AN126" i="23"/>
  <c r="AM126" i="23"/>
  <c r="AL126" i="23"/>
  <c r="AK126" i="23"/>
  <c r="AJ126" i="23"/>
  <c r="AI126" i="23"/>
  <c r="AH126" i="23"/>
  <c r="AG126" i="23"/>
  <c r="AF126" i="23"/>
  <c r="AE126" i="23"/>
  <c r="AD126" i="23"/>
  <c r="AC126" i="23"/>
  <c r="AB126" i="23"/>
  <c r="AA126" i="23"/>
  <c r="Z126" i="23"/>
  <c r="Y126" i="23"/>
  <c r="X126" i="23"/>
  <c r="W126" i="23"/>
  <c r="V126" i="23"/>
  <c r="U126" i="23"/>
  <c r="T126" i="23"/>
  <c r="S126" i="23"/>
  <c r="R126" i="23"/>
  <c r="Q126" i="23"/>
  <c r="P126" i="23"/>
  <c r="O126" i="23"/>
  <c r="N126" i="23"/>
  <c r="M126" i="23"/>
  <c r="L126" i="23"/>
  <c r="K126" i="23"/>
  <c r="J126" i="23"/>
  <c r="I126" i="23"/>
  <c r="H126" i="23"/>
  <c r="G126" i="23"/>
  <c r="F126" i="23"/>
  <c r="E126" i="23"/>
  <c r="D126" i="23"/>
  <c r="C126" i="23"/>
  <c r="B126" i="23"/>
  <c r="CJ125" i="23"/>
  <c r="CI125" i="23"/>
  <c r="CH125" i="23"/>
  <c r="CG125" i="23"/>
  <c r="CF125" i="23"/>
  <c r="CE125" i="23"/>
  <c r="CD125" i="23"/>
  <c r="CC125" i="23"/>
  <c r="CB125" i="23"/>
  <c r="CA125" i="23"/>
  <c r="BZ125" i="23"/>
  <c r="BY125" i="23"/>
  <c r="BX125" i="23"/>
  <c r="BW125" i="23"/>
  <c r="BV125" i="23"/>
  <c r="BU125" i="23"/>
  <c r="BT125" i="23"/>
  <c r="BS125" i="23"/>
  <c r="BR125" i="23"/>
  <c r="BQ125" i="23"/>
  <c r="BP125" i="23"/>
  <c r="BO125" i="23"/>
  <c r="BN125" i="23"/>
  <c r="BM125" i="23"/>
  <c r="BL125" i="23"/>
  <c r="BK125" i="23"/>
  <c r="BJ125" i="23"/>
  <c r="BI125" i="23"/>
  <c r="BH125" i="23"/>
  <c r="BG125" i="23"/>
  <c r="BF125" i="23"/>
  <c r="BE125" i="23"/>
  <c r="BD125" i="23"/>
  <c r="BC125" i="23"/>
  <c r="BB125" i="23"/>
  <c r="BA125" i="23"/>
  <c r="AZ125" i="23"/>
  <c r="AY125" i="23"/>
  <c r="AX125" i="23"/>
  <c r="AW125" i="23"/>
  <c r="AV125" i="23"/>
  <c r="AU125" i="23"/>
  <c r="AT125" i="23"/>
  <c r="AS125" i="23"/>
  <c r="AR125" i="23"/>
  <c r="AQ125" i="23"/>
  <c r="AP125" i="23"/>
  <c r="AO125" i="23"/>
  <c r="AN125" i="23"/>
  <c r="AM125" i="23"/>
  <c r="AL125" i="23"/>
  <c r="AK125" i="23"/>
  <c r="AJ125" i="23"/>
  <c r="AI125" i="23"/>
  <c r="AH125" i="23"/>
  <c r="AG125" i="23"/>
  <c r="AF125" i="23"/>
  <c r="AE125" i="23"/>
  <c r="AD125" i="23"/>
  <c r="AC125" i="23"/>
  <c r="AB125" i="23"/>
  <c r="AA125" i="23"/>
  <c r="Z125" i="23"/>
  <c r="Y125" i="23"/>
  <c r="X125" i="23"/>
  <c r="W125" i="23"/>
  <c r="V125" i="23"/>
  <c r="U125" i="23"/>
  <c r="T125" i="23"/>
  <c r="S125" i="23"/>
  <c r="R125" i="23"/>
  <c r="Q125" i="23"/>
  <c r="P125" i="23"/>
  <c r="O125" i="23"/>
  <c r="N125" i="23"/>
  <c r="M125" i="23"/>
  <c r="L125" i="23"/>
  <c r="K125" i="23"/>
  <c r="J125" i="23"/>
  <c r="I125" i="23"/>
  <c r="H125" i="23"/>
  <c r="G125" i="23"/>
  <c r="F125" i="23"/>
  <c r="E125" i="23"/>
  <c r="D125" i="23"/>
  <c r="C125" i="23"/>
  <c r="B125" i="23"/>
  <c r="CJ124" i="23"/>
  <c r="CI124" i="23"/>
  <c r="CH124" i="23"/>
  <c r="CG124" i="23"/>
  <c r="CF124" i="23"/>
  <c r="CE124" i="23"/>
  <c r="CD124" i="23"/>
  <c r="CC124" i="23"/>
  <c r="CB124" i="23"/>
  <c r="CA124" i="23"/>
  <c r="BZ124" i="23"/>
  <c r="BY124" i="23"/>
  <c r="BX124" i="23"/>
  <c r="BW124" i="23"/>
  <c r="BV124" i="23"/>
  <c r="BU124" i="23"/>
  <c r="BT124" i="23"/>
  <c r="BS124" i="23"/>
  <c r="BR124" i="23"/>
  <c r="BQ124" i="23"/>
  <c r="BP124" i="23"/>
  <c r="BO124" i="23"/>
  <c r="BN124" i="23"/>
  <c r="BM124" i="23"/>
  <c r="BL124" i="23"/>
  <c r="BK124" i="23"/>
  <c r="BJ124" i="23"/>
  <c r="BI124" i="23"/>
  <c r="BH124" i="23"/>
  <c r="BG124" i="23"/>
  <c r="BF124" i="23"/>
  <c r="BE124" i="23"/>
  <c r="BD124" i="23"/>
  <c r="BC124" i="23"/>
  <c r="BB124" i="23"/>
  <c r="BA124" i="23"/>
  <c r="AZ124" i="23"/>
  <c r="AY124" i="23"/>
  <c r="AX124" i="23"/>
  <c r="AW124" i="23"/>
  <c r="AV124" i="23"/>
  <c r="AU124" i="23"/>
  <c r="AT124" i="23"/>
  <c r="AS124" i="23"/>
  <c r="AR124" i="23"/>
  <c r="AQ124" i="23"/>
  <c r="AP124" i="23"/>
  <c r="AO124" i="23"/>
  <c r="AN124" i="23"/>
  <c r="AM124" i="23"/>
  <c r="AL124" i="23"/>
  <c r="AK124" i="23"/>
  <c r="AJ124" i="23"/>
  <c r="AI124" i="23"/>
  <c r="AH124" i="23"/>
  <c r="AG124" i="23"/>
  <c r="AF124" i="23"/>
  <c r="AE124" i="23"/>
  <c r="AD124" i="23"/>
  <c r="AC124" i="23"/>
  <c r="AB124" i="23"/>
  <c r="AA124" i="23"/>
  <c r="Z124" i="23"/>
  <c r="Y124" i="23"/>
  <c r="X124" i="23"/>
  <c r="W124" i="23"/>
  <c r="V124" i="23"/>
  <c r="U124" i="23"/>
  <c r="T124" i="23"/>
  <c r="S124" i="23"/>
  <c r="R124" i="23"/>
  <c r="Q124" i="23"/>
  <c r="P124" i="23"/>
  <c r="O124" i="23"/>
  <c r="N124" i="23"/>
  <c r="M124" i="23"/>
  <c r="L124" i="23"/>
  <c r="K124" i="23"/>
  <c r="J124" i="23"/>
  <c r="I124" i="23"/>
  <c r="H124" i="23"/>
  <c r="G124" i="23"/>
  <c r="F124" i="23"/>
  <c r="E124" i="23"/>
  <c r="D124" i="23"/>
  <c r="C124" i="23"/>
  <c r="B124" i="23"/>
  <c r="CJ123" i="23"/>
  <c r="CI123" i="23"/>
  <c r="CH123" i="23"/>
  <c r="CG123" i="23"/>
  <c r="CF123" i="23"/>
  <c r="CE123" i="23"/>
  <c r="CD123" i="23"/>
  <c r="CC123" i="23"/>
  <c r="CB123" i="23"/>
  <c r="CA123" i="23"/>
  <c r="BZ123" i="23"/>
  <c r="BY123" i="23"/>
  <c r="BX123" i="23"/>
  <c r="BW123" i="23"/>
  <c r="BV123" i="23"/>
  <c r="BU123" i="23"/>
  <c r="BT123" i="23"/>
  <c r="BS123" i="23"/>
  <c r="BR123" i="23"/>
  <c r="BQ123" i="23"/>
  <c r="BP123" i="23"/>
  <c r="BO123" i="23"/>
  <c r="BN123" i="23"/>
  <c r="BM123" i="23"/>
  <c r="BL123" i="23"/>
  <c r="BK123" i="23"/>
  <c r="BJ123" i="23"/>
  <c r="BI123" i="23"/>
  <c r="BH123" i="23"/>
  <c r="BG123" i="23"/>
  <c r="BF123" i="23"/>
  <c r="BE123" i="23"/>
  <c r="BD123" i="23"/>
  <c r="BC123" i="23"/>
  <c r="BB123" i="23"/>
  <c r="BA123" i="23"/>
  <c r="AZ123" i="23"/>
  <c r="AY123" i="23"/>
  <c r="AX123" i="23"/>
  <c r="AW123" i="23"/>
  <c r="AV123" i="23"/>
  <c r="AU123" i="23"/>
  <c r="AT123" i="23"/>
  <c r="AS123" i="23"/>
  <c r="AR123" i="23"/>
  <c r="AQ123" i="23"/>
  <c r="AP123" i="23"/>
  <c r="AO123" i="23"/>
  <c r="AN123" i="23"/>
  <c r="AM123" i="23"/>
  <c r="AL123" i="23"/>
  <c r="AK123" i="23"/>
  <c r="AJ123" i="23"/>
  <c r="AI123" i="23"/>
  <c r="AH123" i="23"/>
  <c r="AG123" i="23"/>
  <c r="AF123" i="23"/>
  <c r="AE123" i="23"/>
  <c r="AD123" i="23"/>
  <c r="AC123" i="23"/>
  <c r="AB123" i="23"/>
  <c r="AA123" i="23"/>
  <c r="Z123" i="23"/>
  <c r="Y123" i="23"/>
  <c r="X123" i="23"/>
  <c r="W123" i="23"/>
  <c r="V123" i="23"/>
  <c r="U123" i="23"/>
  <c r="T123" i="23"/>
  <c r="S123" i="23"/>
  <c r="R123" i="23"/>
  <c r="Q123" i="23"/>
  <c r="P123" i="23"/>
  <c r="O123" i="23"/>
  <c r="N123" i="23"/>
  <c r="M123" i="23"/>
  <c r="L123" i="23"/>
  <c r="K123" i="23"/>
  <c r="J123" i="23"/>
  <c r="I123" i="23"/>
  <c r="H123" i="23"/>
  <c r="G123" i="23"/>
  <c r="F123" i="23"/>
  <c r="E123" i="23"/>
  <c r="D123" i="23"/>
  <c r="C123" i="23"/>
  <c r="B123" i="23"/>
  <c r="CJ122" i="23"/>
  <c r="CI122" i="23"/>
  <c r="CH122" i="23"/>
  <c r="CG122" i="23"/>
  <c r="CF122" i="23"/>
  <c r="CE122" i="23"/>
  <c r="CD122" i="23"/>
  <c r="CC122" i="23"/>
  <c r="CB122" i="23"/>
  <c r="CA122" i="23"/>
  <c r="BZ122" i="23"/>
  <c r="BY122" i="23"/>
  <c r="BX122" i="23"/>
  <c r="BW122" i="23"/>
  <c r="BV122" i="23"/>
  <c r="BU122" i="23"/>
  <c r="BT122" i="23"/>
  <c r="BS122" i="23"/>
  <c r="BR122" i="23"/>
  <c r="BQ122" i="23"/>
  <c r="BP122" i="23"/>
  <c r="BO122" i="23"/>
  <c r="BN122" i="23"/>
  <c r="BM122" i="23"/>
  <c r="BL122" i="23"/>
  <c r="BK122" i="23"/>
  <c r="BJ122" i="23"/>
  <c r="BI122" i="23"/>
  <c r="BH122" i="23"/>
  <c r="BG122" i="23"/>
  <c r="BF122" i="23"/>
  <c r="BE122" i="23"/>
  <c r="BD122" i="23"/>
  <c r="BC122" i="23"/>
  <c r="BB122" i="23"/>
  <c r="BA122" i="23"/>
  <c r="AZ122" i="23"/>
  <c r="AY122" i="23"/>
  <c r="AX122" i="23"/>
  <c r="AW122" i="23"/>
  <c r="AV122" i="23"/>
  <c r="AU122" i="23"/>
  <c r="AT122" i="23"/>
  <c r="AS122" i="23"/>
  <c r="AR122" i="23"/>
  <c r="AQ122" i="23"/>
  <c r="AP122" i="23"/>
  <c r="AO122" i="23"/>
  <c r="AN122" i="23"/>
  <c r="AM122" i="23"/>
  <c r="AL122" i="23"/>
  <c r="AK122" i="23"/>
  <c r="AJ122" i="23"/>
  <c r="AI122" i="23"/>
  <c r="AH122" i="23"/>
  <c r="AG122" i="23"/>
  <c r="AF122" i="23"/>
  <c r="AE122" i="23"/>
  <c r="AD122" i="23"/>
  <c r="AC122" i="23"/>
  <c r="AB122" i="23"/>
  <c r="AA122" i="23"/>
  <c r="Z122" i="23"/>
  <c r="Y122" i="23"/>
  <c r="X122" i="23"/>
  <c r="W122" i="23"/>
  <c r="V122" i="23"/>
  <c r="U122" i="23"/>
  <c r="T122" i="23"/>
  <c r="S122" i="23"/>
  <c r="R122" i="23"/>
  <c r="Q122" i="23"/>
  <c r="P122" i="23"/>
  <c r="O122" i="23"/>
  <c r="N122" i="23"/>
  <c r="M122" i="23"/>
  <c r="L122" i="23"/>
  <c r="K122" i="23"/>
  <c r="J122" i="23"/>
  <c r="I122" i="23"/>
  <c r="H122" i="23"/>
  <c r="G122" i="23"/>
  <c r="F122" i="23"/>
  <c r="E122" i="23"/>
  <c r="D122" i="23"/>
  <c r="C122" i="23"/>
  <c r="B122" i="23"/>
  <c r="CJ121" i="23"/>
  <c r="CI121" i="23"/>
  <c r="CH121" i="23"/>
  <c r="CG121" i="23"/>
  <c r="CF121" i="23"/>
  <c r="CE121" i="23"/>
  <c r="CD121" i="23"/>
  <c r="CC121" i="23"/>
  <c r="CB121" i="23"/>
  <c r="CA121" i="23"/>
  <c r="BZ121" i="23"/>
  <c r="BY121" i="23"/>
  <c r="BX121" i="23"/>
  <c r="BW121" i="23"/>
  <c r="BV121" i="23"/>
  <c r="BU121" i="23"/>
  <c r="BT121" i="23"/>
  <c r="BS121" i="23"/>
  <c r="BR121" i="23"/>
  <c r="BQ121" i="23"/>
  <c r="BP121" i="23"/>
  <c r="BO121" i="23"/>
  <c r="BN121" i="23"/>
  <c r="BM121" i="23"/>
  <c r="BL121" i="23"/>
  <c r="BK121" i="23"/>
  <c r="BJ121" i="23"/>
  <c r="BI121" i="23"/>
  <c r="BH121" i="23"/>
  <c r="BG121" i="23"/>
  <c r="BF121" i="23"/>
  <c r="BE121" i="23"/>
  <c r="BD121" i="23"/>
  <c r="BC121" i="23"/>
  <c r="BB121" i="23"/>
  <c r="BA121" i="23"/>
  <c r="AZ121" i="23"/>
  <c r="AY121" i="23"/>
  <c r="AX121" i="23"/>
  <c r="AW121" i="23"/>
  <c r="AV121" i="23"/>
  <c r="AU121" i="23"/>
  <c r="AT121" i="23"/>
  <c r="AS121" i="23"/>
  <c r="AR121" i="23"/>
  <c r="AQ121" i="23"/>
  <c r="AP121" i="23"/>
  <c r="AO121" i="23"/>
  <c r="AN121" i="23"/>
  <c r="AM121" i="23"/>
  <c r="AL121" i="23"/>
  <c r="AK121" i="23"/>
  <c r="AJ121" i="23"/>
  <c r="AI121" i="23"/>
  <c r="AH121" i="23"/>
  <c r="AG121" i="23"/>
  <c r="AF121" i="23"/>
  <c r="AE121" i="23"/>
  <c r="AD121" i="23"/>
  <c r="AC121" i="23"/>
  <c r="AB121" i="23"/>
  <c r="AA121" i="23"/>
  <c r="Z121" i="23"/>
  <c r="Y121" i="23"/>
  <c r="X121" i="23"/>
  <c r="W121" i="23"/>
  <c r="V121" i="23"/>
  <c r="U121" i="23"/>
  <c r="T121" i="23"/>
  <c r="S121" i="23"/>
  <c r="R121" i="23"/>
  <c r="Q121" i="23"/>
  <c r="P121" i="23"/>
  <c r="O121" i="23"/>
  <c r="N121" i="23"/>
  <c r="M121" i="23"/>
  <c r="L121" i="23"/>
  <c r="K121" i="23"/>
  <c r="J121" i="23"/>
  <c r="I121" i="23"/>
  <c r="H121" i="23"/>
  <c r="G121" i="23"/>
  <c r="F121" i="23"/>
  <c r="E121" i="23"/>
  <c r="D121" i="23"/>
  <c r="C121" i="23"/>
  <c r="B121" i="23"/>
  <c r="CJ120" i="23"/>
  <c r="CI120" i="23"/>
  <c r="CH120" i="23"/>
  <c r="CG120" i="23"/>
  <c r="CF120" i="23"/>
  <c r="CE120" i="23"/>
  <c r="CD120" i="23"/>
  <c r="CC120" i="23"/>
  <c r="CB120" i="23"/>
  <c r="CA120" i="23"/>
  <c r="BZ120" i="23"/>
  <c r="BY120" i="23"/>
  <c r="BX120" i="23"/>
  <c r="BW120" i="23"/>
  <c r="BV120" i="23"/>
  <c r="BU120" i="23"/>
  <c r="BT120" i="23"/>
  <c r="BS120" i="23"/>
  <c r="BR120" i="23"/>
  <c r="BQ120" i="23"/>
  <c r="BP120" i="23"/>
  <c r="BO120" i="23"/>
  <c r="BN120" i="23"/>
  <c r="BM120" i="23"/>
  <c r="BL120" i="23"/>
  <c r="BK120" i="23"/>
  <c r="BJ120" i="23"/>
  <c r="BI120" i="23"/>
  <c r="BH120" i="23"/>
  <c r="BG120" i="23"/>
  <c r="BF120" i="23"/>
  <c r="BE120" i="23"/>
  <c r="BD120" i="23"/>
  <c r="BC120" i="23"/>
  <c r="BB120" i="23"/>
  <c r="BA120" i="23"/>
  <c r="AZ120" i="23"/>
  <c r="AY120" i="23"/>
  <c r="AX120" i="23"/>
  <c r="AW120" i="23"/>
  <c r="AV120" i="23"/>
  <c r="AU120" i="23"/>
  <c r="AT120" i="23"/>
  <c r="AS120" i="23"/>
  <c r="AR120" i="23"/>
  <c r="AQ120" i="23"/>
  <c r="AP120" i="23"/>
  <c r="AO120" i="23"/>
  <c r="AN120" i="23"/>
  <c r="AM120" i="23"/>
  <c r="AL120" i="23"/>
  <c r="AK120" i="23"/>
  <c r="AJ120" i="23"/>
  <c r="AI120" i="23"/>
  <c r="AH120" i="23"/>
  <c r="AG120" i="23"/>
  <c r="AF120" i="23"/>
  <c r="AE120" i="23"/>
  <c r="AD120" i="23"/>
  <c r="AC120" i="23"/>
  <c r="AB120" i="23"/>
  <c r="AA120" i="23"/>
  <c r="Z120" i="23"/>
  <c r="Y120" i="23"/>
  <c r="X120" i="23"/>
  <c r="W120" i="23"/>
  <c r="V120" i="23"/>
  <c r="U120" i="23"/>
  <c r="T120" i="23"/>
  <c r="S120" i="23"/>
  <c r="R120" i="23"/>
  <c r="Q120" i="23"/>
  <c r="P120" i="23"/>
  <c r="O120" i="23"/>
  <c r="N120" i="23"/>
  <c r="M120" i="23"/>
  <c r="L120" i="23"/>
  <c r="K120" i="23"/>
  <c r="J120" i="23"/>
  <c r="I120" i="23"/>
  <c r="H120" i="23"/>
  <c r="G120" i="23"/>
  <c r="F120" i="23"/>
  <c r="E120" i="23"/>
  <c r="D120" i="23"/>
  <c r="C120" i="23"/>
  <c r="B120" i="23"/>
  <c r="CJ119" i="23"/>
  <c r="CI119" i="23"/>
  <c r="CH119" i="23"/>
  <c r="CG119" i="23"/>
  <c r="CF119" i="23"/>
  <c r="CE119" i="23"/>
  <c r="CD119" i="23"/>
  <c r="CC119" i="23"/>
  <c r="CB119" i="23"/>
  <c r="CA119" i="23"/>
  <c r="BZ119" i="23"/>
  <c r="BY119" i="23"/>
  <c r="BX119" i="23"/>
  <c r="BW119" i="23"/>
  <c r="BV119" i="23"/>
  <c r="BU119" i="23"/>
  <c r="BT119" i="23"/>
  <c r="BS119" i="23"/>
  <c r="BR119" i="23"/>
  <c r="BQ119" i="23"/>
  <c r="BP119" i="23"/>
  <c r="BO119" i="23"/>
  <c r="BN119" i="23"/>
  <c r="BM119" i="23"/>
  <c r="BL119" i="23"/>
  <c r="BK119" i="23"/>
  <c r="BJ119" i="23"/>
  <c r="BI119" i="23"/>
  <c r="BH119" i="23"/>
  <c r="BG119" i="23"/>
  <c r="BF119" i="23"/>
  <c r="BE119" i="23"/>
  <c r="BD119" i="23"/>
  <c r="BC119" i="23"/>
  <c r="BB119" i="23"/>
  <c r="BA119" i="23"/>
  <c r="AZ119" i="23"/>
  <c r="AY119" i="23"/>
  <c r="AX119" i="23"/>
  <c r="AW119" i="23"/>
  <c r="AV119" i="23"/>
  <c r="AU119" i="23"/>
  <c r="AT119" i="23"/>
  <c r="AS119" i="23"/>
  <c r="AR119" i="23"/>
  <c r="AQ119" i="23"/>
  <c r="AP119" i="23"/>
  <c r="AO119" i="23"/>
  <c r="AN119" i="23"/>
  <c r="AM119" i="23"/>
  <c r="AL119" i="23"/>
  <c r="AK119" i="23"/>
  <c r="AJ119" i="23"/>
  <c r="AI119" i="23"/>
  <c r="AH119" i="23"/>
  <c r="AG119" i="23"/>
  <c r="AF119" i="23"/>
  <c r="AE119" i="23"/>
  <c r="AD119" i="23"/>
  <c r="AC119" i="23"/>
  <c r="AB119" i="23"/>
  <c r="AA119" i="23"/>
  <c r="Z119" i="23"/>
  <c r="Y119" i="23"/>
  <c r="X119" i="23"/>
  <c r="W119" i="23"/>
  <c r="V119" i="23"/>
  <c r="U119" i="23"/>
  <c r="T119" i="23"/>
  <c r="S119" i="23"/>
  <c r="R119" i="23"/>
  <c r="Q119" i="23"/>
  <c r="P119" i="23"/>
  <c r="O119" i="23"/>
  <c r="N119" i="23"/>
  <c r="M119" i="23"/>
  <c r="L119" i="23"/>
  <c r="K119" i="23"/>
  <c r="J119" i="23"/>
  <c r="I119" i="23"/>
  <c r="H119" i="23"/>
  <c r="G119" i="23"/>
  <c r="F119" i="23"/>
  <c r="E119" i="23"/>
  <c r="D119" i="23"/>
  <c r="C119" i="23"/>
  <c r="B119" i="23"/>
  <c r="CJ118" i="23"/>
  <c r="CI118" i="23"/>
  <c r="CH118" i="23"/>
  <c r="CG118" i="23"/>
  <c r="CF118" i="23"/>
  <c r="CE118" i="23"/>
  <c r="CD118" i="23"/>
  <c r="CC118" i="23"/>
  <c r="CB118" i="23"/>
  <c r="CA118" i="23"/>
  <c r="BZ118" i="23"/>
  <c r="BY118" i="23"/>
  <c r="BX118" i="23"/>
  <c r="BW118" i="23"/>
  <c r="BV118" i="23"/>
  <c r="BU118" i="23"/>
  <c r="BT118" i="23"/>
  <c r="BS118" i="23"/>
  <c r="BR118" i="23"/>
  <c r="BQ118" i="23"/>
  <c r="BP118" i="23"/>
  <c r="BO118" i="23"/>
  <c r="BN118" i="23"/>
  <c r="BM118" i="23"/>
  <c r="BL118" i="23"/>
  <c r="BK118" i="23"/>
  <c r="BJ118" i="23"/>
  <c r="BI118" i="23"/>
  <c r="BH118" i="23"/>
  <c r="BG118" i="23"/>
  <c r="BF118" i="23"/>
  <c r="BE118" i="23"/>
  <c r="BD118" i="23"/>
  <c r="BC118" i="23"/>
  <c r="BB118" i="23"/>
  <c r="BA118" i="23"/>
  <c r="AZ118" i="23"/>
  <c r="AY118" i="23"/>
  <c r="AX118" i="23"/>
  <c r="AW118" i="23"/>
  <c r="AV118" i="23"/>
  <c r="AU118" i="23"/>
  <c r="AT118" i="23"/>
  <c r="AS118" i="23"/>
  <c r="AR118" i="23"/>
  <c r="AQ118" i="23"/>
  <c r="AP118" i="23"/>
  <c r="AO118" i="23"/>
  <c r="AN118" i="23"/>
  <c r="AM118" i="23"/>
  <c r="AL118" i="23"/>
  <c r="AK118" i="23"/>
  <c r="AJ118" i="23"/>
  <c r="AI118" i="23"/>
  <c r="AH118" i="23"/>
  <c r="AG118" i="23"/>
  <c r="AF118" i="23"/>
  <c r="AE118" i="23"/>
  <c r="AD118" i="23"/>
  <c r="AC118" i="23"/>
  <c r="AB118" i="23"/>
  <c r="AA118" i="23"/>
  <c r="Z118" i="23"/>
  <c r="Y118" i="23"/>
  <c r="X118" i="23"/>
  <c r="W118" i="23"/>
  <c r="V118" i="23"/>
  <c r="U118" i="23"/>
  <c r="T118" i="23"/>
  <c r="S118" i="23"/>
  <c r="R118" i="23"/>
  <c r="Q118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D118" i="23"/>
  <c r="C118" i="23"/>
  <c r="B118" i="23"/>
  <c r="CJ117" i="23"/>
  <c r="CI117" i="23"/>
  <c r="CH117" i="23"/>
  <c r="CG117" i="23"/>
  <c r="CF117" i="23"/>
  <c r="CE117" i="23"/>
  <c r="CD117" i="23"/>
  <c r="CC117" i="23"/>
  <c r="CB117" i="23"/>
  <c r="CA117" i="23"/>
  <c r="BZ117" i="23"/>
  <c r="BY117" i="23"/>
  <c r="BX117" i="23"/>
  <c r="BW117" i="23"/>
  <c r="BV117" i="23"/>
  <c r="BU117" i="23"/>
  <c r="BT117" i="23"/>
  <c r="BS117" i="23"/>
  <c r="BR117" i="23"/>
  <c r="BQ117" i="23"/>
  <c r="BP117" i="23"/>
  <c r="BO117" i="23"/>
  <c r="BN117" i="23"/>
  <c r="BM117" i="23"/>
  <c r="BL117" i="23"/>
  <c r="BK117" i="23"/>
  <c r="BJ117" i="23"/>
  <c r="BI117" i="23"/>
  <c r="BH117" i="23"/>
  <c r="BG117" i="23"/>
  <c r="BF117" i="23"/>
  <c r="BE117" i="23"/>
  <c r="BD117" i="23"/>
  <c r="BC117" i="23"/>
  <c r="BB117" i="23"/>
  <c r="BA117" i="23"/>
  <c r="AZ117" i="23"/>
  <c r="AY117" i="23"/>
  <c r="AX117" i="23"/>
  <c r="AW117" i="23"/>
  <c r="AV117" i="23"/>
  <c r="AU117" i="23"/>
  <c r="AT117" i="23"/>
  <c r="AS117" i="23"/>
  <c r="AR117" i="23"/>
  <c r="AQ117" i="23"/>
  <c r="AP117" i="23"/>
  <c r="AO117" i="23"/>
  <c r="AN117" i="23"/>
  <c r="AM117" i="23"/>
  <c r="AL117" i="23"/>
  <c r="AK117" i="23"/>
  <c r="AJ117" i="23"/>
  <c r="AI117" i="23"/>
  <c r="AH117" i="23"/>
  <c r="AG117" i="23"/>
  <c r="AF117" i="23"/>
  <c r="AE117" i="23"/>
  <c r="AD117" i="23"/>
  <c r="AC117" i="23"/>
  <c r="AB117" i="23"/>
  <c r="AA117" i="23"/>
  <c r="Z117" i="23"/>
  <c r="Y117" i="23"/>
  <c r="X117" i="23"/>
  <c r="W117" i="23"/>
  <c r="V117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D117" i="23"/>
  <c r="C117" i="23"/>
  <c r="B117" i="23"/>
  <c r="CJ116" i="23"/>
  <c r="CI116" i="23"/>
  <c r="CH116" i="23"/>
  <c r="CG116" i="23"/>
  <c r="CF116" i="23"/>
  <c r="CE116" i="23"/>
  <c r="CD116" i="23"/>
  <c r="CC116" i="23"/>
  <c r="CB116" i="23"/>
  <c r="CA116" i="23"/>
  <c r="BZ116" i="23"/>
  <c r="BY116" i="23"/>
  <c r="BX116" i="23"/>
  <c r="BW116" i="23"/>
  <c r="BV116" i="23"/>
  <c r="BU116" i="23"/>
  <c r="BT116" i="23"/>
  <c r="BS116" i="23"/>
  <c r="BR116" i="23"/>
  <c r="BQ116" i="23"/>
  <c r="BP116" i="23"/>
  <c r="BO116" i="23"/>
  <c r="BN116" i="23"/>
  <c r="BM116" i="23"/>
  <c r="BL116" i="23"/>
  <c r="BK116" i="23"/>
  <c r="BJ116" i="23"/>
  <c r="BI116" i="23"/>
  <c r="BH116" i="23"/>
  <c r="BG116" i="23"/>
  <c r="BF116" i="23"/>
  <c r="BE116" i="23"/>
  <c r="BD116" i="23"/>
  <c r="BC116" i="23"/>
  <c r="BB116" i="23"/>
  <c r="BA116" i="23"/>
  <c r="AZ116" i="23"/>
  <c r="AY116" i="23"/>
  <c r="AX116" i="23"/>
  <c r="AW116" i="23"/>
  <c r="AV116" i="23"/>
  <c r="AU116" i="23"/>
  <c r="AT116" i="23"/>
  <c r="AS116" i="23"/>
  <c r="AR116" i="23"/>
  <c r="AQ116" i="23"/>
  <c r="AP116" i="23"/>
  <c r="AO116" i="23"/>
  <c r="AN116" i="23"/>
  <c r="AM116" i="23"/>
  <c r="AL116" i="23"/>
  <c r="AK116" i="23"/>
  <c r="AJ116" i="23"/>
  <c r="AI116" i="23"/>
  <c r="AH116" i="23"/>
  <c r="AG116" i="23"/>
  <c r="AF116" i="23"/>
  <c r="AE116" i="23"/>
  <c r="AD116" i="23"/>
  <c r="AC116" i="23"/>
  <c r="AB116" i="23"/>
  <c r="AA116" i="23"/>
  <c r="Z116" i="23"/>
  <c r="Y116" i="23"/>
  <c r="X116" i="23"/>
  <c r="W116" i="23"/>
  <c r="V116" i="23"/>
  <c r="U116" i="23"/>
  <c r="T116" i="23"/>
  <c r="S116" i="23"/>
  <c r="R116" i="23"/>
  <c r="Q116" i="23"/>
  <c r="P116" i="23"/>
  <c r="O116" i="23"/>
  <c r="N116" i="23"/>
  <c r="M116" i="23"/>
  <c r="L116" i="23"/>
  <c r="K116" i="23"/>
  <c r="J116" i="23"/>
  <c r="I116" i="23"/>
  <c r="H116" i="23"/>
  <c r="G116" i="23"/>
  <c r="F116" i="23"/>
  <c r="E116" i="23"/>
  <c r="D116" i="23"/>
  <c r="C116" i="23"/>
  <c r="B116" i="23"/>
  <c r="CJ115" i="23"/>
  <c r="CI115" i="23"/>
  <c r="CH115" i="23"/>
  <c r="CG115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L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AZ115" i="23"/>
  <c r="AY115" i="23"/>
  <c r="AX115" i="23"/>
  <c r="AW115" i="23"/>
  <c r="AV115" i="23"/>
  <c r="AU115" i="23"/>
  <c r="AT115" i="23"/>
  <c r="AS115" i="23"/>
  <c r="AR115" i="23"/>
  <c r="AQ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B115" i="23"/>
  <c r="CJ114" i="23"/>
  <c r="CI114" i="23"/>
  <c r="CH114" i="23"/>
  <c r="CG114" i="23"/>
  <c r="CF114" i="23"/>
  <c r="CE114" i="23"/>
  <c r="CD114" i="23"/>
  <c r="CC114" i="23"/>
  <c r="CB114" i="23"/>
  <c r="CA114" i="23"/>
  <c r="BZ114" i="23"/>
  <c r="BY114" i="23"/>
  <c r="BX114" i="23"/>
  <c r="BW114" i="23"/>
  <c r="BV114" i="23"/>
  <c r="BU114" i="23"/>
  <c r="BT114" i="23"/>
  <c r="BS114" i="23"/>
  <c r="BR114" i="23"/>
  <c r="BQ114" i="23"/>
  <c r="BP114" i="23"/>
  <c r="BO114" i="23"/>
  <c r="BN114" i="23"/>
  <c r="BM114" i="23"/>
  <c r="BL114" i="23"/>
  <c r="BK114" i="23"/>
  <c r="BJ114" i="23"/>
  <c r="BI114" i="23"/>
  <c r="BH114" i="23"/>
  <c r="BG114" i="23"/>
  <c r="BF114" i="23"/>
  <c r="BE114" i="23"/>
  <c r="BD114" i="23"/>
  <c r="BC114" i="23"/>
  <c r="BB114" i="23"/>
  <c r="BA114" i="23"/>
  <c r="AZ114" i="23"/>
  <c r="AY114" i="23"/>
  <c r="AX114" i="23"/>
  <c r="AW114" i="23"/>
  <c r="AV114" i="23"/>
  <c r="AU114" i="23"/>
  <c r="AT114" i="23"/>
  <c r="AS114" i="23"/>
  <c r="AR114" i="23"/>
  <c r="AQ114" i="23"/>
  <c r="AP114" i="23"/>
  <c r="AO114" i="23"/>
  <c r="AN114" i="23"/>
  <c r="AM114" i="23"/>
  <c r="AL114" i="23"/>
  <c r="AK114" i="23"/>
  <c r="AJ114" i="23"/>
  <c r="AI114" i="23"/>
  <c r="AH114" i="23"/>
  <c r="AG114" i="23"/>
  <c r="AF114" i="23"/>
  <c r="AE114" i="23"/>
  <c r="AD114" i="23"/>
  <c r="AC114" i="23"/>
  <c r="AB114" i="23"/>
  <c r="AA114" i="23"/>
  <c r="Z114" i="23"/>
  <c r="Y114" i="23"/>
  <c r="X114" i="23"/>
  <c r="W114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H114" i="23"/>
  <c r="G114" i="23"/>
  <c r="F114" i="23"/>
  <c r="E114" i="23"/>
  <c r="D114" i="23"/>
  <c r="C114" i="23"/>
  <c r="B114" i="23"/>
  <c r="CJ113" i="23"/>
  <c r="CI113" i="23"/>
  <c r="CH113" i="23"/>
  <c r="CG113" i="23"/>
  <c r="CF113" i="23"/>
  <c r="CE113" i="23"/>
  <c r="CD113" i="23"/>
  <c r="CC113" i="23"/>
  <c r="CB113" i="23"/>
  <c r="CA113" i="23"/>
  <c r="BZ113" i="23"/>
  <c r="BY113" i="23"/>
  <c r="BX113" i="23"/>
  <c r="BW113" i="23"/>
  <c r="BV113" i="23"/>
  <c r="BU113" i="23"/>
  <c r="BT113" i="23"/>
  <c r="BS113" i="23"/>
  <c r="BR113" i="23"/>
  <c r="BQ113" i="23"/>
  <c r="BP113" i="23"/>
  <c r="BO113" i="23"/>
  <c r="BN113" i="23"/>
  <c r="BM113" i="23"/>
  <c r="BL113" i="23"/>
  <c r="BK113" i="23"/>
  <c r="BJ113" i="23"/>
  <c r="BI113" i="23"/>
  <c r="BH113" i="23"/>
  <c r="BG113" i="23"/>
  <c r="BF113" i="23"/>
  <c r="BE113" i="23"/>
  <c r="BD113" i="23"/>
  <c r="BC113" i="23"/>
  <c r="BB113" i="23"/>
  <c r="BA113" i="23"/>
  <c r="AZ113" i="23"/>
  <c r="AY113" i="23"/>
  <c r="AX113" i="23"/>
  <c r="AW113" i="23"/>
  <c r="AV113" i="23"/>
  <c r="AU113" i="23"/>
  <c r="AT113" i="23"/>
  <c r="AS113" i="23"/>
  <c r="AR113" i="23"/>
  <c r="AQ113" i="23"/>
  <c r="AP113" i="23"/>
  <c r="AO113" i="23"/>
  <c r="AN113" i="23"/>
  <c r="AM113" i="23"/>
  <c r="AL113" i="23"/>
  <c r="AK113" i="23"/>
  <c r="AJ113" i="23"/>
  <c r="AI113" i="23"/>
  <c r="AH113" i="23"/>
  <c r="AG113" i="23"/>
  <c r="AF113" i="23"/>
  <c r="AE113" i="23"/>
  <c r="AD113" i="23"/>
  <c r="AC113" i="23"/>
  <c r="AB113" i="23"/>
  <c r="AA113" i="23"/>
  <c r="Z113" i="23"/>
  <c r="Y113" i="23"/>
  <c r="X113" i="23"/>
  <c r="W113" i="23"/>
  <c r="V113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D113" i="23"/>
  <c r="C113" i="23"/>
  <c r="B113" i="23"/>
  <c r="CJ112" i="23"/>
  <c r="CI112" i="23"/>
  <c r="CH112" i="23"/>
  <c r="CG112" i="23"/>
  <c r="CF112" i="23"/>
  <c r="CE112" i="23"/>
  <c r="CD112" i="23"/>
  <c r="CC112" i="23"/>
  <c r="CB112" i="23"/>
  <c r="CA112" i="23"/>
  <c r="BZ112" i="23"/>
  <c r="BY112" i="23"/>
  <c r="BX112" i="23"/>
  <c r="BW112" i="23"/>
  <c r="BV112" i="23"/>
  <c r="BU112" i="23"/>
  <c r="BT112" i="23"/>
  <c r="BS112" i="23"/>
  <c r="BR112" i="23"/>
  <c r="BQ112" i="23"/>
  <c r="BP112" i="23"/>
  <c r="BO112" i="23"/>
  <c r="BN112" i="23"/>
  <c r="BM112" i="23"/>
  <c r="BL112" i="23"/>
  <c r="BK112" i="23"/>
  <c r="BJ112" i="23"/>
  <c r="BI112" i="23"/>
  <c r="BH112" i="23"/>
  <c r="BG112" i="23"/>
  <c r="BF112" i="23"/>
  <c r="BE112" i="23"/>
  <c r="BD112" i="23"/>
  <c r="BC112" i="23"/>
  <c r="BB112" i="23"/>
  <c r="BA112" i="23"/>
  <c r="AZ112" i="23"/>
  <c r="AY112" i="23"/>
  <c r="AX112" i="23"/>
  <c r="AW112" i="23"/>
  <c r="AV112" i="23"/>
  <c r="AU112" i="23"/>
  <c r="AT112" i="23"/>
  <c r="AS112" i="23"/>
  <c r="AR112" i="23"/>
  <c r="AQ112" i="23"/>
  <c r="AP112" i="23"/>
  <c r="AO112" i="23"/>
  <c r="AN112" i="23"/>
  <c r="AM112" i="23"/>
  <c r="AL112" i="23"/>
  <c r="AK112" i="23"/>
  <c r="AJ112" i="23"/>
  <c r="AI112" i="23"/>
  <c r="AH112" i="23"/>
  <c r="AG112" i="23"/>
  <c r="AF112" i="23"/>
  <c r="AE112" i="23"/>
  <c r="AD112" i="23"/>
  <c r="AC112" i="23"/>
  <c r="AB112" i="23"/>
  <c r="AA112" i="23"/>
  <c r="Z112" i="23"/>
  <c r="Y112" i="23"/>
  <c r="X112" i="23"/>
  <c r="W112" i="23"/>
  <c r="V112" i="23"/>
  <c r="U112" i="23"/>
  <c r="T112" i="23"/>
  <c r="S112" i="23"/>
  <c r="R112" i="23"/>
  <c r="Q112" i="23"/>
  <c r="P112" i="23"/>
  <c r="O112" i="23"/>
  <c r="N112" i="23"/>
  <c r="M112" i="23"/>
  <c r="L112" i="23"/>
  <c r="K112" i="23"/>
  <c r="J112" i="23"/>
  <c r="I112" i="23"/>
  <c r="H112" i="23"/>
  <c r="G112" i="23"/>
  <c r="F112" i="23"/>
  <c r="E112" i="23"/>
  <c r="D112" i="23"/>
  <c r="C112" i="23"/>
  <c r="B112" i="23"/>
  <c r="CJ111" i="23"/>
  <c r="CI111" i="23"/>
  <c r="CH111" i="23"/>
  <c r="CG111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X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CJ110" i="23"/>
  <c r="CI110" i="23"/>
  <c r="CH110" i="23"/>
  <c r="CG110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AZ110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X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B110" i="23"/>
  <c r="CJ109" i="23"/>
  <c r="CI109" i="23"/>
  <c r="CH109" i="23"/>
  <c r="CG109" i="23"/>
  <c r="CF109" i="23"/>
  <c r="CE109" i="23"/>
  <c r="CD109" i="23"/>
  <c r="CC109" i="23"/>
  <c r="CB109" i="23"/>
  <c r="CA109" i="23"/>
  <c r="BZ109" i="23"/>
  <c r="BY109" i="23"/>
  <c r="BX109" i="23"/>
  <c r="BW109" i="23"/>
  <c r="BV109" i="23"/>
  <c r="BU109" i="23"/>
  <c r="BT109" i="23"/>
  <c r="BS109" i="23"/>
  <c r="BR109" i="23"/>
  <c r="BQ109" i="23"/>
  <c r="BP109" i="23"/>
  <c r="BO109" i="23"/>
  <c r="BN109" i="23"/>
  <c r="BM109" i="23"/>
  <c r="BL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AZ109" i="23"/>
  <c r="AY109" i="23"/>
  <c r="AX109" i="23"/>
  <c r="AW109" i="23"/>
  <c r="AV109" i="23"/>
  <c r="AU109" i="23"/>
  <c r="AT109" i="23"/>
  <c r="AS109" i="23"/>
  <c r="AR109" i="23"/>
  <c r="AQ109" i="23"/>
  <c r="AP109" i="23"/>
  <c r="AO109" i="23"/>
  <c r="AN109" i="23"/>
  <c r="AM109" i="23"/>
  <c r="AL109" i="23"/>
  <c r="AK109" i="23"/>
  <c r="AJ109" i="23"/>
  <c r="AI109" i="23"/>
  <c r="AH109" i="23"/>
  <c r="AG109" i="23"/>
  <c r="AF109" i="23"/>
  <c r="AE109" i="23"/>
  <c r="AD109" i="23"/>
  <c r="AC109" i="23"/>
  <c r="AB109" i="23"/>
  <c r="AA109" i="23"/>
  <c r="Z109" i="23"/>
  <c r="Y109" i="23"/>
  <c r="X109" i="23"/>
  <c r="W109" i="23"/>
  <c r="V109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D109" i="23"/>
  <c r="C109" i="23"/>
  <c r="B109" i="23"/>
  <c r="CJ108" i="23"/>
  <c r="CI108" i="23"/>
  <c r="CH108" i="23"/>
  <c r="CG108" i="23"/>
  <c r="CF108" i="23"/>
  <c r="CE108" i="23"/>
  <c r="CD108" i="23"/>
  <c r="CC108" i="23"/>
  <c r="CB108" i="23"/>
  <c r="CA108" i="23"/>
  <c r="BZ108" i="23"/>
  <c r="BY108" i="23"/>
  <c r="BX108" i="23"/>
  <c r="BW108" i="23"/>
  <c r="BV108" i="23"/>
  <c r="BU108" i="23"/>
  <c r="BT108" i="23"/>
  <c r="BS108" i="23"/>
  <c r="BR108" i="23"/>
  <c r="BQ108" i="23"/>
  <c r="BP108" i="23"/>
  <c r="BO108" i="23"/>
  <c r="BN108" i="23"/>
  <c r="BM108" i="23"/>
  <c r="BL108" i="23"/>
  <c r="BK108" i="23"/>
  <c r="BJ108" i="23"/>
  <c r="BI108" i="23"/>
  <c r="BH108" i="23"/>
  <c r="BG108" i="23"/>
  <c r="BF108" i="23"/>
  <c r="BE108" i="23"/>
  <c r="BD108" i="23"/>
  <c r="BC108" i="23"/>
  <c r="BB108" i="23"/>
  <c r="BA108" i="23"/>
  <c r="AZ108" i="23"/>
  <c r="AY108" i="23"/>
  <c r="AX108" i="23"/>
  <c r="AW108" i="23"/>
  <c r="AV108" i="23"/>
  <c r="AU108" i="23"/>
  <c r="AT108" i="23"/>
  <c r="AS108" i="23"/>
  <c r="AR108" i="23"/>
  <c r="AQ108" i="23"/>
  <c r="AP108" i="23"/>
  <c r="AO108" i="23"/>
  <c r="AN108" i="23"/>
  <c r="AM108" i="23"/>
  <c r="AL108" i="23"/>
  <c r="AK108" i="23"/>
  <c r="AJ108" i="23"/>
  <c r="AI108" i="23"/>
  <c r="AH108" i="23"/>
  <c r="AG108" i="23"/>
  <c r="AF108" i="23"/>
  <c r="AE108" i="23"/>
  <c r="AD108" i="23"/>
  <c r="AC108" i="23"/>
  <c r="AB108" i="23"/>
  <c r="AA108" i="23"/>
  <c r="Z108" i="23"/>
  <c r="Y108" i="23"/>
  <c r="X108" i="23"/>
  <c r="W108" i="23"/>
  <c r="V108" i="23"/>
  <c r="U108" i="23"/>
  <c r="T108" i="23"/>
  <c r="S108" i="23"/>
  <c r="R108" i="23"/>
  <c r="Q108" i="23"/>
  <c r="P108" i="23"/>
  <c r="O108" i="23"/>
  <c r="N108" i="23"/>
  <c r="M108" i="23"/>
  <c r="L108" i="23"/>
  <c r="K108" i="23"/>
  <c r="J108" i="23"/>
  <c r="I108" i="23"/>
  <c r="H108" i="23"/>
  <c r="G108" i="23"/>
  <c r="F108" i="23"/>
  <c r="E108" i="23"/>
  <c r="D108" i="23"/>
  <c r="C108" i="23"/>
  <c r="B108" i="23"/>
  <c r="CJ107" i="23"/>
  <c r="CI107" i="23"/>
  <c r="CH107" i="23"/>
  <c r="CG107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X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CJ106" i="23"/>
  <c r="CI106" i="23"/>
  <c r="CH106" i="23"/>
  <c r="CG106" i="23"/>
  <c r="CF106" i="23"/>
  <c r="CE106" i="23"/>
  <c r="CD106" i="23"/>
  <c r="CC106" i="23"/>
  <c r="CB106" i="23"/>
  <c r="CA106" i="23"/>
  <c r="BZ106" i="23"/>
  <c r="BY106" i="23"/>
  <c r="BX106" i="23"/>
  <c r="BW106" i="23"/>
  <c r="BV106" i="23"/>
  <c r="BU106" i="23"/>
  <c r="BT106" i="23"/>
  <c r="BS106" i="23"/>
  <c r="BR106" i="23"/>
  <c r="BQ106" i="23"/>
  <c r="BP106" i="23"/>
  <c r="BO106" i="23"/>
  <c r="BN106" i="23"/>
  <c r="BM106" i="23"/>
  <c r="BL106" i="23"/>
  <c r="BK106" i="23"/>
  <c r="BJ106" i="23"/>
  <c r="BI106" i="23"/>
  <c r="BH106" i="23"/>
  <c r="BG106" i="23"/>
  <c r="BF106" i="23"/>
  <c r="BE106" i="23"/>
  <c r="BD106" i="23"/>
  <c r="BC106" i="23"/>
  <c r="BB106" i="23"/>
  <c r="BA106" i="23"/>
  <c r="AZ106" i="23"/>
  <c r="AY106" i="23"/>
  <c r="AX106" i="23"/>
  <c r="AW106" i="23"/>
  <c r="AV106" i="23"/>
  <c r="AU106" i="23"/>
  <c r="AT106" i="23"/>
  <c r="AS106" i="23"/>
  <c r="AR106" i="23"/>
  <c r="AQ106" i="23"/>
  <c r="AP106" i="23"/>
  <c r="AO106" i="23"/>
  <c r="AN106" i="23"/>
  <c r="AM106" i="23"/>
  <c r="AL106" i="23"/>
  <c r="AK106" i="23"/>
  <c r="AJ106" i="23"/>
  <c r="AI106" i="23"/>
  <c r="AH106" i="23"/>
  <c r="AG106" i="23"/>
  <c r="AF106" i="23"/>
  <c r="AE106" i="23"/>
  <c r="AD106" i="23"/>
  <c r="AC106" i="23"/>
  <c r="AB106" i="23"/>
  <c r="AA106" i="23"/>
  <c r="Z106" i="23"/>
  <c r="Y106" i="23"/>
  <c r="X106" i="23"/>
  <c r="W106" i="23"/>
  <c r="V106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D106" i="23"/>
  <c r="C106" i="23"/>
  <c r="B106" i="23"/>
  <c r="CJ105" i="23"/>
  <c r="CI105" i="23"/>
  <c r="CH105" i="23"/>
  <c r="CG105" i="23"/>
  <c r="CF105" i="23"/>
  <c r="CE105" i="23"/>
  <c r="CD105" i="23"/>
  <c r="CC105" i="23"/>
  <c r="CB105" i="23"/>
  <c r="CA105" i="23"/>
  <c r="BZ105" i="23"/>
  <c r="BY105" i="23"/>
  <c r="BX105" i="23"/>
  <c r="BW105" i="23"/>
  <c r="BV105" i="23"/>
  <c r="BU105" i="23"/>
  <c r="BT105" i="23"/>
  <c r="BS105" i="23"/>
  <c r="BR105" i="23"/>
  <c r="BQ105" i="23"/>
  <c r="BP105" i="23"/>
  <c r="BO105" i="23"/>
  <c r="BN105" i="23"/>
  <c r="BM105" i="23"/>
  <c r="BL105" i="23"/>
  <c r="BK105" i="23"/>
  <c r="BJ105" i="23"/>
  <c r="BI105" i="23"/>
  <c r="BH105" i="23"/>
  <c r="BG105" i="23"/>
  <c r="BF105" i="23"/>
  <c r="BE105" i="23"/>
  <c r="BD105" i="23"/>
  <c r="BC105" i="23"/>
  <c r="BB105" i="23"/>
  <c r="BA105" i="23"/>
  <c r="AZ105" i="23"/>
  <c r="AY105" i="23"/>
  <c r="AX105" i="23"/>
  <c r="AW105" i="23"/>
  <c r="AV105" i="23"/>
  <c r="AU105" i="23"/>
  <c r="AT105" i="23"/>
  <c r="AS105" i="23"/>
  <c r="AR105" i="23"/>
  <c r="AQ105" i="23"/>
  <c r="AP105" i="23"/>
  <c r="AO105" i="23"/>
  <c r="AN105" i="23"/>
  <c r="AM105" i="23"/>
  <c r="AL105" i="23"/>
  <c r="AK105" i="23"/>
  <c r="AJ105" i="23"/>
  <c r="AI105" i="23"/>
  <c r="AH105" i="23"/>
  <c r="AG105" i="23"/>
  <c r="AF105" i="23"/>
  <c r="AE105" i="23"/>
  <c r="AD105" i="23"/>
  <c r="AC105" i="23"/>
  <c r="AB105" i="23"/>
  <c r="AA105" i="23"/>
  <c r="Z105" i="23"/>
  <c r="Y105" i="23"/>
  <c r="X105" i="23"/>
  <c r="W105" i="23"/>
  <c r="V105" i="23"/>
  <c r="U105" i="23"/>
  <c r="T105" i="23"/>
  <c r="S105" i="23"/>
  <c r="R105" i="23"/>
  <c r="Q105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C105" i="23"/>
  <c r="B105" i="23"/>
  <c r="CJ104" i="23"/>
  <c r="CI104" i="23"/>
  <c r="CH104" i="23"/>
  <c r="CG104" i="23"/>
  <c r="CF104" i="23"/>
  <c r="CE104" i="23"/>
  <c r="CD104" i="23"/>
  <c r="CC104" i="23"/>
  <c r="CB104" i="23"/>
  <c r="CA104" i="23"/>
  <c r="BZ104" i="23"/>
  <c r="BY104" i="23"/>
  <c r="BX104" i="23"/>
  <c r="BW104" i="23"/>
  <c r="BV104" i="23"/>
  <c r="BU104" i="23"/>
  <c r="BT104" i="23"/>
  <c r="BS104" i="23"/>
  <c r="BR104" i="23"/>
  <c r="BQ104" i="23"/>
  <c r="BP104" i="23"/>
  <c r="BO104" i="23"/>
  <c r="BN104" i="23"/>
  <c r="BM104" i="23"/>
  <c r="BL104" i="23"/>
  <c r="BK104" i="23"/>
  <c r="BJ104" i="23"/>
  <c r="BI104" i="23"/>
  <c r="BH104" i="23"/>
  <c r="BG104" i="23"/>
  <c r="BF104" i="23"/>
  <c r="BE104" i="23"/>
  <c r="BD104" i="23"/>
  <c r="BC104" i="23"/>
  <c r="BB104" i="23"/>
  <c r="BA104" i="23"/>
  <c r="AZ104" i="23"/>
  <c r="AY104" i="23"/>
  <c r="AX104" i="23"/>
  <c r="AW104" i="23"/>
  <c r="AV104" i="23"/>
  <c r="AU104" i="23"/>
  <c r="AT104" i="23"/>
  <c r="AS104" i="23"/>
  <c r="AR104" i="23"/>
  <c r="AQ104" i="23"/>
  <c r="AP104" i="23"/>
  <c r="AO104" i="23"/>
  <c r="AN104" i="23"/>
  <c r="AM104" i="23"/>
  <c r="AL104" i="23"/>
  <c r="AK104" i="23"/>
  <c r="AJ104" i="23"/>
  <c r="AI104" i="23"/>
  <c r="AH104" i="23"/>
  <c r="AG104" i="23"/>
  <c r="AF104" i="23"/>
  <c r="AE104" i="23"/>
  <c r="AD104" i="23"/>
  <c r="AC104" i="23"/>
  <c r="AB104" i="23"/>
  <c r="AA104" i="23"/>
  <c r="Z104" i="23"/>
  <c r="Y104" i="23"/>
  <c r="X104" i="23"/>
  <c r="W104" i="23"/>
  <c r="V104" i="23"/>
  <c r="U104" i="23"/>
  <c r="T104" i="23"/>
  <c r="S104" i="23"/>
  <c r="R104" i="23"/>
  <c r="Q104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C104" i="23"/>
  <c r="B104" i="23"/>
  <c r="CJ103" i="23"/>
  <c r="CI103" i="23"/>
  <c r="CH103" i="23"/>
  <c r="CG103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L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AZ103" i="23"/>
  <c r="AY103" i="23"/>
  <c r="AX103" i="23"/>
  <c r="AW103" i="23"/>
  <c r="AV103" i="23"/>
  <c r="AU103" i="23"/>
  <c r="AT103" i="23"/>
  <c r="AS103" i="23"/>
  <c r="AR103" i="23"/>
  <c r="AQ103" i="23"/>
  <c r="AP103" i="23"/>
  <c r="AO103" i="23"/>
  <c r="AN103" i="23"/>
  <c r="AM103" i="23"/>
  <c r="AL103" i="23"/>
  <c r="AK103" i="23"/>
  <c r="AJ103" i="23"/>
  <c r="AI103" i="23"/>
  <c r="AH103" i="23"/>
  <c r="AG103" i="23"/>
  <c r="AF103" i="23"/>
  <c r="AE103" i="23"/>
  <c r="AD103" i="23"/>
  <c r="AC103" i="23"/>
  <c r="AB103" i="23"/>
  <c r="AA103" i="23"/>
  <c r="Z103" i="23"/>
  <c r="Y103" i="23"/>
  <c r="X103" i="23"/>
  <c r="W103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C103" i="23"/>
  <c r="B103" i="23"/>
  <c r="CJ102" i="23"/>
  <c r="CI102" i="23"/>
  <c r="CH102" i="23"/>
  <c r="CG102" i="23"/>
  <c r="CF102" i="23"/>
  <c r="CE102" i="23"/>
  <c r="CD102" i="23"/>
  <c r="CC102" i="23"/>
  <c r="CB102" i="23"/>
  <c r="CA102" i="23"/>
  <c r="BZ102" i="23"/>
  <c r="BY102" i="23"/>
  <c r="BX102" i="23"/>
  <c r="BW102" i="23"/>
  <c r="BV102" i="23"/>
  <c r="BU102" i="23"/>
  <c r="BT102" i="23"/>
  <c r="BS102" i="23"/>
  <c r="BR102" i="23"/>
  <c r="BQ102" i="23"/>
  <c r="BP102" i="23"/>
  <c r="BO102" i="23"/>
  <c r="BN102" i="23"/>
  <c r="BM102" i="23"/>
  <c r="BL102" i="23"/>
  <c r="BK102" i="23"/>
  <c r="BJ102" i="23"/>
  <c r="BI102" i="23"/>
  <c r="BH102" i="23"/>
  <c r="BG102" i="23"/>
  <c r="BF102" i="23"/>
  <c r="BE102" i="23"/>
  <c r="BD102" i="23"/>
  <c r="BC102" i="23"/>
  <c r="BB102" i="23"/>
  <c r="BA102" i="23"/>
  <c r="AZ102" i="23"/>
  <c r="AY102" i="23"/>
  <c r="AX102" i="23"/>
  <c r="AW102" i="23"/>
  <c r="AV102" i="23"/>
  <c r="AU102" i="23"/>
  <c r="AT102" i="23"/>
  <c r="AS102" i="23"/>
  <c r="AR102" i="23"/>
  <c r="AQ102" i="23"/>
  <c r="AP102" i="23"/>
  <c r="AO102" i="23"/>
  <c r="AN102" i="23"/>
  <c r="AM102" i="23"/>
  <c r="AL102" i="23"/>
  <c r="AK102" i="23"/>
  <c r="AJ102" i="23"/>
  <c r="AI102" i="23"/>
  <c r="AH102" i="23"/>
  <c r="AG102" i="23"/>
  <c r="AF102" i="23"/>
  <c r="AE102" i="23"/>
  <c r="AD102" i="23"/>
  <c r="AC102" i="23"/>
  <c r="AB102" i="23"/>
  <c r="AA102" i="23"/>
  <c r="Z102" i="23"/>
  <c r="Y102" i="23"/>
  <c r="X102" i="23"/>
  <c r="W102" i="23"/>
  <c r="V102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H102" i="23"/>
  <c r="G102" i="23"/>
  <c r="F102" i="23"/>
  <c r="E102" i="23"/>
  <c r="D102" i="23"/>
  <c r="C102" i="23"/>
  <c r="B102" i="23"/>
  <c r="CJ101" i="23"/>
  <c r="CI101" i="23"/>
  <c r="CH101" i="23"/>
  <c r="CG101" i="23"/>
  <c r="CF101" i="23"/>
  <c r="CE101" i="23"/>
  <c r="CD101" i="23"/>
  <c r="CC101" i="23"/>
  <c r="CB101" i="23"/>
  <c r="CA101" i="23"/>
  <c r="BZ101" i="23"/>
  <c r="BY101" i="23"/>
  <c r="BX101" i="23"/>
  <c r="BW101" i="23"/>
  <c r="BV101" i="23"/>
  <c r="BU101" i="23"/>
  <c r="BT101" i="23"/>
  <c r="BS101" i="23"/>
  <c r="BR101" i="23"/>
  <c r="BQ101" i="23"/>
  <c r="BP101" i="23"/>
  <c r="BO101" i="23"/>
  <c r="BN101" i="23"/>
  <c r="BM101" i="23"/>
  <c r="BL101" i="23"/>
  <c r="BK101" i="23"/>
  <c r="BJ101" i="23"/>
  <c r="BI101" i="23"/>
  <c r="BH101" i="23"/>
  <c r="BG101" i="23"/>
  <c r="BF101" i="23"/>
  <c r="BE101" i="23"/>
  <c r="BD101" i="23"/>
  <c r="BC101" i="23"/>
  <c r="BB101" i="23"/>
  <c r="BA101" i="23"/>
  <c r="AZ101" i="23"/>
  <c r="AY101" i="23"/>
  <c r="AX101" i="23"/>
  <c r="AW101" i="23"/>
  <c r="AV101" i="23"/>
  <c r="AU101" i="23"/>
  <c r="AT101" i="23"/>
  <c r="AS101" i="23"/>
  <c r="AR101" i="23"/>
  <c r="AQ101" i="23"/>
  <c r="AP101" i="23"/>
  <c r="AO101" i="23"/>
  <c r="AN101" i="23"/>
  <c r="AM101" i="23"/>
  <c r="AL101" i="23"/>
  <c r="AK101" i="23"/>
  <c r="AJ101" i="23"/>
  <c r="AI101" i="23"/>
  <c r="AH101" i="23"/>
  <c r="AG101" i="23"/>
  <c r="AF101" i="23"/>
  <c r="AE101" i="23"/>
  <c r="AD101" i="23"/>
  <c r="AC101" i="23"/>
  <c r="AB101" i="23"/>
  <c r="AA101" i="23"/>
  <c r="Z101" i="23"/>
  <c r="Y101" i="23"/>
  <c r="X101" i="23"/>
  <c r="W101" i="23"/>
  <c r="V101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D101" i="23"/>
  <c r="C101" i="23"/>
  <c r="B101" i="23"/>
  <c r="CJ100" i="23"/>
  <c r="CI100" i="23"/>
  <c r="CH100" i="23"/>
  <c r="CG100" i="23"/>
  <c r="CF100" i="23"/>
  <c r="CE100" i="23"/>
  <c r="CD100" i="23"/>
  <c r="CC100" i="23"/>
  <c r="CB100" i="23"/>
  <c r="CA100" i="23"/>
  <c r="BZ100" i="23"/>
  <c r="BY100" i="23"/>
  <c r="BX100" i="23"/>
  <c r="BW100" i="23"/>
  <c r="BV100" i="23"/>
  <c r="BU100" i="23"/>
  <c r="BT100" i="23"/>
  <c r="BS100" i="23"/>
  <c r="BR100" i="23"/>
  <c r="BQ100" i="23"/>
  <c r="BP100" i="23"/>
  <c r="BO100" i="23"/>
  <c r="BN100" i="23"/>
  <c r="BM100" i="23"/>
  <c r="BL100" i="23"/>
  <c r="BK100" i="23"/>
  <c r="BJ100" i="23"/>
  <c r="BI100" i="23"/>
  <c r="BH100" i="23"/>
  <c r="BG100" i="23"/>
  <c r="BF100" i="23"/>
  <c r="BE100" i="23"/>
  <c r="BD100" i="23"/>
  <c r="BC100" i="23"/>
  <c r="BB100" i="23"/>
  <c r="BA100" i="23"/>
  <c r="AZ100" i="23"/>
  <c r="AY100" i="23"/>
  <c r="AX100" i="23"/>
  <c r="AW100" i="23"/>
  <c r="AV100" i="23"/>
  <c r="AU100" i="23"/>
  <c r="AT100" i="23"/>
  <c r="AS100" i="23"/>
  <c r="AR100" i="23"/>
  <c r="AQ100" i="23"/>
  <c r="AP100" i="23"/>
  <c r="AO100" i="23"/>
  <c r="AN100" i="23"/>
  <c r="AM100" i="23"/>
  <c r="AL100" i="23"/>
  <c r="AK100" i="23"/>
  <c r="AJ100" i="23"/>
  <c r="AI100" i="23"/>
  <c r="AH100" i="23"/>
  <c r="AG100" i="23"/>
  <c r="AF100" i="23"/>
  <c r="AE100" i="23"/>
  <c r="AD100" i="23"/>
  <c r="AC100" i="23"/>
  <c r="AB100" i="23"/>
  <c r="AA100" i="23"/>
  <c r="Z100" i="23"/>
  <c r="Y100" i="23"/>
  <c r="X100" i="23"/>
  <c r="W100" i="23"/>
  <c r="V100" i="23"/>
  <c r="U100" i="23"/>
  <c r="T100" i="23"/>
  <c r="S100" i="23"/>
  <c r="R100" i="23"/>
  <c r="Q100" i="23"/>
  <c r="P100" i="23"/>
  <c r="O100" i="23"/>
  <c r="N100" i="23"/>
  <c r="M100" i="23"/>
  <c r="L100" i="23"/>
  <c r="K100" i="23"/>
  <c r="J100" i="23"/>
  <c r="I100" i="23"/>
  <c r="H100" i="23"/>
  <c r="G100" i="23"/>
  <c r="F100" i="23"/>
  <c r="E100" i="23"/>
  <c r="D100" i="23"/>
  <c r="C100" i="23"/>
  <c r="B100" i="23"/>
  <c r="CJ99" i="23"/>
  <c r="CI99" i="23"/>
  <c r="CH99" i="23"/>
  <c r="CG99" i="23"/>
  <c r="CF99" i="23"/>
  <c r="CE99" i="23"/>
  <c r="CD99" i="23"/>
  <c r="CC99" i="23"/>
  <c r="CB99" i="23"/>
  <c r="CA99" i="23"/>
  <c r="BZ99" i="23"/>
  <c r="BY99" i="23"/>
  <c r="BX99" i="23"/>
  <c r="BW99" i="23"/>
  <c r="BV99" i="23"/>
  <c r="BU99" i="23"/>
  <c r="BT99" i="23"/>
  <c r="BS99" i="23"/>
  <c r="BR99" i="23"/>
  <c r="BQ99" i="23"/>
  <c r="BP99" i="23"/>
  <c r="BO99" i="23"/>
  <c r="BN99" i="23"/>
  <c r="BM99" i="23"/>
  <c r="BL99" i="23"/>
  <c r="BK99" i="23"/>
  <c r="BJ99" i="23"/>
  <c r="BI99" i="23"/>
  <c r="BH99" i="23"/>
  <c r="BG99" i="23"/>
  <c r="BF99" i="23"/>
  <c r="BE99" i="23"/>
  <c r="BD99" i="23"/>
  <c r="BC99" i="23"/>
  <c r="BB99" i="23"/>
  <c r="BA99" i="23"/>
  <c r="AZ99" i="23"/>
  <c r="AY99" i="23"/>
  <c r="AX99" i="23"/>
  <c r="AW99" i="23"/>
  <c r="AV99" i="23"/>
  <c r="AU99" i="23"/>
  <c r="AT99" i="23"/>
  <c r="AS99" i="23"/>
  <c r="AR99" i="23"/>
  <c r="AQ99" i="23"/>
  <c r="AP99" i="23"/>
  <c r="AO99" i="23"/>
  <c r="AN99" i="23"/>
  <c r="AM99" i="23"/>
  <c r="AL99" i="23"/>
  <c r="AK99" i="23"/>
  <c r="AJ99" i="23"/>
  <c r="AI99" i="23"/>
  <c r="AH99" i="23"/>
  <c r="AG99" i="23"/>
  <c r="AF99" i="23"/>
  <c r="AE99" i="23"/>
  <c r="AD99" i="23"/>
  <c r="AC99" i="23"/>
  <c r="AB99" i="23"/>
  <c r="AA99" i="23"/>
  <c r="Z99" i="23"/>
  <c r="Y99" i="23"/>
  <c r="X99" i="23"/>
  <c r="W99" i="23"/>
  <c r="V99" i="23"/>
  <c r="U99" i="23"/>
  <c r="T99" i="23"/>
  <c r="S99" i="23"/>
  <c r="R99" i="23"/>
  <c r="Q99" i="23"/>
  <c r="P99" i="23"/>
  <c r="O99" i="23"/>
  <c r="N99" i="23"/>
  <c r="M99" i="23"/>
  <c r="L99" i="23"/>
  <c r="K99" i="23"/>
  <c r="J99" i="23"/>
  <c r="I99" i="23"/>
  <c r="H99" i="23"/>
  <c r="G99" i="23"/>
  <c r="F99" i="23"/>
  <c r="E99" i="23"/>
  <c r="D99" i="23"/>
  <c r="C99" i="23"/>
  <c r="B99" i="23"/>
  <c r="CJ98" i="23"/>
  <c r="CI98" i="23"/>
  <c r="CH98" i="23"/>
  <c r="CG98" i="23"/>
  <c r="CF98" i="23"/>
  <c r="CE98" i="23"/>
  <c r="CD98" i="23"/>
  <c r="CC98" i="23"/>
  <c r="CB98" i="23"/>
  <c r="CA98" i="23"/>
  <c r="BZ98" i="23"/>
  <c r="BY98" i="23"/>
  <c r="BX98" i="23"/>
  <c r="BW98" i="23"/>
  <c r="BV98" i="23"/>
  <c r="BU98" i="23"/>
  <c r="BT98" i="23"/>
  <c r="BS98" i="23"/>
  <c r="BR98" i="23"/>
  <c r="BQ98" i="23"/>
  <c r="BP98" i="23"/>
  <c r="BO98" i="23"/>
  <c r="BN98" i="23"/>
  <c r="BM98" i="23"/>
  <c r="BL98" i="23"/>
  <c r="BK98" i="23"/>
  <c r="BJ98" i="23"/>
  <c r="BI98" i="23"/>
  <c r="BH98" i="23"/>
  <c r="BG98" i="23"/>
  <c r="BF98" i="23"/>
  <c r="BE98" i="23"/>
  <c r="BD98" i="23"/>
  <c r="BC98" i="23"/>
  <c r="BB98" i="23"/>
  <c r="BA98" i="23"/>
  <c r="AZ98" i="23"/>
  <c r="AY98" i="23"/>
  <c r="AX98" i="23"/>
  <c r="AW98" i="23"/>
  <c r="AV98" i="23"/>
  <c r="AU98" i="23"/>
  <c r="AT98" i="23"/>
  <c r="AS98" i="23"/>
  <c r="AR98" i="23"/>
  <c r="AQ98" i="23"/>
  <c r="AP98" i="23"/>
  <c r="AO98" i="23"/>
  <c r="AN98" i="23"/>
  <c r="AM98" i="23"/>
  <c r="AL98" i="23"/>
  <c r="AK98" i="23"/>
  <c r="AJ98" i="23"/>
  <c r="AI98" i="23"/>
  <c r="AH98" i="23"/>
  <c r="AG98" i="23"/>
  <c r="AF98" i="23"/>
  <c r="AE98" i="23"/>
  <c r="AD98" i="23"/>
  <c r="AC98" i="23"/>
  <c r="AB98" i="23"/>
  <c r="AA98" i="23"/>
  <c r="Z98" i="23"/>
  <c r="Y98" i="23"/>
  <c r="X98" i="23"/>
  <c r="W98" i="23"/>
  <c r="V98" i="23"/>
  <c r="U98" i="23"/>
  <c r="T98" i="23"/>
  <c r="S98" i="23"/>
  <c r="R98" i="23"/>
  <c r="Q98" i="23"/>
  <c r="P98" i="23"/>
  <c r="O98" i="23"/>
  <c r="N98" i="23"/>
  <c r="M98" i="23"/>
  <c r="L98" i="23"/>
  <c r="K98" i="23"/>
  <c r="J98" i="23"/>
  <c r="I98" i="23"/>
  <c r="H98" i="23"/>
  <c r="G98" i="23"/>
  <c r="F98" i="23"/>
  <c r="E98" i="23"/>
  <c r="D98" i="23"/>
  <c r="C98" i="23"/>
  <c r="B98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X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CJ96" i="23"/>
  <c r="CI96" i="23"/>
  <c r="CH96" i="23"/>
  <c r="CG96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L96" i="23"/>
  <c r="BK96" i="23"/>
  <c r="BJ96" i="23"/>
  <c r="BI96" i="23"/>
  <c r="BH96" i="23"/>
  <c r="BG96" i="23"/>
  <c r="BF96" i="23"/>
  <c r="BE96" i="23"/>
  <c r="BD96" i="23"/>
  <c r="BC96" i="23"/>
  <c r="BB96" i="23"/>
  <c r="BA96" i="23"/>
  <c r="AZ96" i="23"/>
  <c r="AY96" i="23"/>
  <c r="AX96" i="23"/>
  <c r="AW96" i="23"/>
  <c r="AV96" i="23"/>
  <c r="AU96" i="23"/>
  <c r="AT96" i="23"/>
  <c r="AS96" i="23"/>
  <c r="AR96" i="23"/>
  <c r="AQ96" i="23"/>
  <c r="AP96" i="23"/>
  <c r="AO96" i="23"/>
  <c r="AN96" i="23"/>
  <c r="AM96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Y96" i="23"/>
  <c r="X96" i="23"/>
  <c r="W96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C96" i="23"/>
  <c r="B96" i="23"/>
  <c r="CJ95" i="23"/>
  <c r="CI95" i="23"/>
  <c r="CH95" i="23"/>
  <c r="CG95" i="23"/>
  <c r="CF95" i="23"/>
  <c r="CE95" i="23"/>
  <c r="CD95" i="23"/>
  <c r="CC95" i="23"/>
  <c r="CB95" i="23"/>
  <c r="CA95" i="23"/>
  <c r="BZ95" i="23"/>
  <c r="BY95" i="23"/>
  <c r="BX95" i="23"/>
  <c r="BW95" i="23"/>
  <c r="BV95" i="23"/>
  <c r="BU95" i="23"/>
  <c r="BT95" i="23"/>
  <c r="BS95" i="23"/>
  <c r="BR95" i="23"/>
  <c r="BQ95" i="23"/>
  <c r="BP95" i="23"/>
  <c r="BO95" i="23"/>
  <c r="BN95" i="23"/>
  <c r="BM95" i="23"/>
  <c r="BL95" i="23"/>
  <c r="BK95" i="23"/>
  <c r="BJ95" i="23"/>
  <c r="BI95" i="23"/>
  <c r="BH95" i="23"/>
  <c r="BG95" i="23"/>
  <c r="BF95" i="23"/>
  <c r="BE95" i="23"/>
  <c r="BD95" i="23"/>
  <c r="BC95" i="23"/>
  <c r="BB95" i="23"/>
  <c r="BA95" i="23"/>
  <c r="AZ95" i="23"/>
  <c r="AY95" i="23"/>
  <c r="AX95" i="23"/>
  <c r="AW95" i="23"/>
  <c r="AV95" i="23"/>
  <c r="AU95" i="23"/>
  <c r="AT95" i="23"/>
  <c r="AS95" i="23"/>
  <c r="AR95" i="23"/>
  <c r="AQ95" i="23"/>
  <c r="AP95" i="23"/>
  <c r="AO95" i="23"/>
  <c r="AN95" i="23"/>
  <c r="AM95" i="23"/>
  <c r="AL95" i="23"/>
  <c r="AK95" i="23"/>
  <c r="AJ95" i="23"/>
  <c r="AI95" i="23"/>
  <c r="AH95" i="23"/>
  <c r="AG95" i="23"/>
  <c r="AF95" i="23"/>
  <c r="AE95" i="23"/>
  <c r="AD95" i="23"/>
  <c r="AC95" i="23"/>
  <c r="AB95" i="23"/>
  <c r="AA95" i="23"/>
  <c r="Z95" i="23"/>
  <c r="Y95" i="23"/>
  <c r="X95" i="23"/>
  <c r="W95" i="23"/>
  <c r="V95" i="23"/>
  <c r="U95" i="23"/>
  <c r="T95" i="23"/>
  <c r="S95" i="23"/>
  <c r="R95" i="23"/>
  <c r="Q95" i="23"/>
  <c r="P95" i="23"/>
  <c r="O95" i="23"/>
  <c r="N95" i="23"/>
  <c r="M95" i="23"/>
  <c r="L95" i="23"/>
  <c r="K95" i="23"/>
  <c r="J95" i="23"/>
  <c r="I95" i="23"/>
  <c r="H95" i="23"/>
  <c r="G95" i="23"/>
  <c r="F95" i="23"/>
  <c r="E95" i="23"/>
  <c r="D95" i="23"/>
  <c r="C95" i="23"/>
  <c r="B95" i="23"/>
  <c r="CJ94" i="23"/>
  <c r="CI94" i="23"/>
  <c r="CH94" i="23"/>
  <c r="CG94" i="23"/>
  <c r="CF94" i="23"/>
  <c r="CE94" i="23"/>
  <c r="CD94" i="23"/>
  <c r="CC94" i="23"/>
  <c r="CB94" i="23"/>
  <c r="CA94" i="23"/>
  <c r="BZ94" i="23"/>
  <c r="BY94" i="23"/>
  <c r="BX94" i="23"/>
  <c r="BW94" i="23"/>
  <c r="BV94" i="23"/>
  <c r="BU94" i="23"/>
  <c r="BT94" i="23"/>
  <c r="BS94" i="23"/>
  <c r="BR94" i="23"/>
  <c r="BQ94" i="23"/>
  <c r="BP94" i="23"/>
  <c r="BO94" i="23"/>
  <c r="BN94" i="23"/>
  <c r="BM94" i="23"/>
  <c r="BL94" i="23"/>
  <c r="BK94" i="23"/>
  <c r="BJ94" i="23"/>
  <c r="BI94" i="23"/>
  <c r="BH94" i="23"/>
  <c r="BG94" i="23"/>
  <c r="BF94" i="23"/>
  <c r="BE94" i="23"/>
  <c r="BD94" i="23"/>
  <c r="BC94" i="23"/>
  <c r="BB94" i="23"/>
  <c r="BA94" i="23"/>
  <c r="AZ94" i="23"/>
  <c r="AY94" i="23"/>
  <c r="AX94" i="23"/>
  <c r="AW94" i="23"/>
  <c r="AV94" i="23"/>
  <c r="AU94" i="23"/>
  <c r="AT94" i="23"/>
  <c r="AS94" i="23"/>
  <c r="AR94" i="23"/>
  <c r="AQ94" i="23"/>
  <c r="AP94" i="23"/>
  <c r="AO94" i="23"/>
  <c r="AN94" i="23"/>
  <c r="AM94" i="23"/>
  <c r="AL94" i="23"/>
  <c r="AK94" i="23"/>
  <c r="AJ94" i="23"/>
  <c r="AI94" i="23"/>
  <c r="AH94" i="23"/>
  <c r="AG94" i="23"/>
  <c r="AF94" i="23"/>
  <c r="AE94" i="23"/>
  <c r="AD94" i="23"/>
  <c r="AC94" i="23"/>
  <c r="AB94" i="23"/>
  <c r="AA94" i="23"/>
  <c r="Z94" i="23"/>
  <c r="Y94" i="23"/>
  <c r="X94" i="23"/>
  <c r="W94" i="23"/>
  <c r="V94" i="23"/>
  <c r="U94" i="23"/>
  <c r="T94" i="23"/>
  <c r="S94" i="23"/>
  <c r="R94" i="23"/>
  <c r="Q94" i="23"/>
  <c r="P94" i="23"/>
  <c r="O94" i="23"/>
  <c r="N94" i="23"/>
  <c r="M94" i="23"/>
  <c r="L94" i="23"/>
  <c r="K94" i="23"/>
  <c r="J94" i="23"/>
  <c r="I94" i="23"/>
  <c r="H94" i="23"/>
  <c r="G94" i="23"/>
  <c r="F94" i="23"/>
  <c r="E94" i="23"/>
  <c r="D94" i="23"/>
  <c r="C94" i="23"/>
  <c r="B94" i="23"/>
  <c r="CJ93" i="23"/>
  <c r="CI93" i="23"/>
  <c r="CH93" i="23"/>
  <c r="CG93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L93" i="23"/>
  <c r="BK93" i="23"/>
  <c r="BJ93" i="23"/>
  <c r="BI93" i="23"/>
  <c r="BH93" i="23"/>
  <c r="BG93" i="23"/>
  <c r="BF93" i="23"/>
  <c r="BE93" i="23"/>
  <c r="BD93" i="23"/>
  <c r="BC93" i="23"/>
  <c r="BB93" i="23"/>
  <c r="BA93" i="23"/>
  <c r="AZ93" i="23"/>
  <c r="AY93" i="23"/>
  <c r="AX93" i="23"/>
  <c r="AW93" i="23"/>
  <c r="AV93" i="23"/>
  <c r="AU93" i="23"/>
  <c r="AT93" i="23"/>
  <c r="AS93" i="23"/>
  <c r="AR93" i="23"/>
  <c r="AQ93" i="23"/>
  <c r="AP93" i="23"/>
  <c r="AO93" i="23"/>
  <c r="AN93" i="23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C93" i="23"/>
  <c r="B93" i="23"/>
  <c r="CJ92" i="23"/>
  <c r="CI92" i="23"/>
  <c r="CH92" i="23"/>
  <c r="CG92" i="23"/>
  <c r="CF92" i="23"/>
  <c r="CE92" i="23"/>
  <c r="CD92" i="23"/>
  <c r="CC92" i="23"/>
  <c r="CB92" i="23"/>
  <c r="CA92" i="23"/>
  <c r="BZ92" i="23"/>
  <c r="BY92" i="23"/>
  <c r="BX92" i="23"/>
  <c r="BW92" i="23"/>
  <c r="BV92" i="23"/>
  <c r="BU92" i="23"/>
  <c r="BT92" i="23"/>
  <c r="BS92" i="23"/>
  <c r="BR92" i="23"/>
  <c r="BQ92" i="23"/>
  <c r="BP92" i="23"/>
  <c r="BO92" i="23"/>
  <c r="BN92" i="23"/>
  <c r="BM92" i="23"/>
  <c r="BL92" i="23"/>
  <c r="BK92" i="23"/>
  <c r="BJ92" i="23"/>
  <c r="BI92" i="23"/>
  <c r="BH92" i="23"/>
  <c r="BG92" i="23"/>
  <c r="BF92" i="23"/>
  <c r="BE92" i="23"/>
  <c r="BD92" i="23"/>
  <c r="BC92" i="23"/>
  <c r="BB92" i="23"/>
  <c r="BA92" i="23"/>
  <c r="AZ92" i="23"/>
  <c r="AY92" i="23"/>
  <c r="AX92" i="23"/>
  <c r="AW92" i="23"/>
  <c r="AV92" i="23"/>
  <c r="AU92" i="23"/>
  <c r="AT92" i="23"/>
  <c r="AS92" i="23"/>
  <c r="AR92" i="23"/>
  <c r="AQ92" i="23"/>
  <c r="AP92" i="23"/>
  <c r="AO92" i="23"/>
  <c r="AN92" i="23"/>
  <c r="AM92" i="23"/>
  <c r="AL92" i="23"/>
  <c r="AK92" i="23"/>
  <c r="AJ92" i="23"/>
  <c r="AI92" i="23"/>
  <c r="AH92" i="23"/>
  <c r="AG92" i="23"/>
  <c r="AF92" i="23"/>
  <c r="AE92" i="23"/>
  <c r="AD92" i="23"/>
  <c r="AC92" i="23"/>
  <c r="AB92" i="23"/>
  <c r="AA92" i="23"/>
  <c r="Z92" i="23"/>
  <c r="Y92" i="23"/>
  <c r="X92" i="23"/>
  <c r="W92" i="23"/>
  <c r="V92" i="23"/>
  <c r="U92" i="23"/>
  <c r="T92" i="23"/>
  <c r="S92" i="23"/>
  <c r="R92" i="23"/>
  <c r="Q92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C92" i="23"/>
  <c r="B92" i="23"/>
  <c r="CJ91" i="23"/>
  <c r="CI91" i="23"/>
  <c r="CH91" i="23"/>
  <c r="CG91" i="23"/>
  <c r="CF91" i="23"/>
  <c r="CE91" i="23"/>
  <c r="CD91" i="23"/>
  <c r="CC91" i="23"/>
  <c r="CB91" i="23"/>
  <c r="CA91" i="23"/>
  <c r="BZ91" i="23"/>
  <c r="BY91" i="23"/>
  <c r="BX91" i="23"/>
  <c r="BW91" i="23"/>
  <c r="BV91" i="23"/>
  <c r="BU91" i="23"/>
  <c r="BT91" i="23"/>
  <c r="BS91" i="23"/>
  <c r="BR91" i="23"/>
  <c r="BQ91" i="23"/>
  <c r="BP91" i="23"/>
  <c r="BO91" i="23"/>
  <c r="BN91" i="23"/>
  <c r="BM91" i="23"/>
  <c r="BL91" i="23"/>
  <c r="BK91" i="23"/>
  <c r="BJ91" i="23"/>
  <c r="BI91" i="23"/>
  <c r="BH91" i="23"/>
  <c r="BG91" i="23"/>
  <c r="BF91" i="23"/>
  <c r="BE91" i="23"/>
  <c r="BD91" i="23"/>
  <c r="BC91" i="23"/>
  <c r="BB91" i="23"/>
  <c r="BA91" i="23"/>
  <c r="AZ91" i="23"/>
  <c r="AY91" i="23"/>
  <c r="AX91" i="23"/>
  <c r="AW91" i="23"/>
  <c r="AV91" i="23"/>
  <c r="AU91" i="23"/>
  <c r="AT91" i="23"/>
  <c r="AS91" i="23"/>
  <c r="AR91" i="23"/>
  <c r="AQ91" i="23"/>
  <c r="AP91" i="23"/>
  <c r="AO91" i="23"/>
  <c r="AN91" i="23"/>
  <c r="AM91" i="23"/>
  <c r="AL91" i="23"/>
  <c r="AK91" i="23"/>
  <c r="AJ91" i="23"/>
  <c r="AI91" i="23"/>
  <c r="AH91" i="23"/>
  <c r="AG91" i="23"/>
  <c r="AF91" i="23"/>
  <c r="AE91" i="23"/>
  <c r="AD91" i="23"/>
  <c r="AC91" i="23"/>
  <c r="AB91" i="23"/>
  <c r="AA91" i="23"/>
  <c r="Z91" i="23"/>
  <c r="Y91" i="23"/>
  <c r="X91" i="23"/>
  <c r="W91" i="23"/>
  <c r="V91" i="23"/>
  <c r="U91" i="23"/>
  <c r="T91" i="23"/>
  <c r="S91" i="23"/>
  <c r="R91" i="23"/>
  <c r="Q91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C91" i="23"/>
  <c r="B91" i="23"/>
  <c r="CJ90" i="23"/>
  <c r="CI90" i="23"/>
  <c r="CH90" i="23"/>
  <c r="CG90" i="23"/>
  <c r="CF90" i="23"/>
  <c r="CE90" i="23"/>
  <c r="CD90" i="23"/>
  <c r="CC90" i="23"/>
  <c r="CB90" i="23"/>
  <c r="CA90" i="23"/>
  <c r="BZ90" i="23"/>
  <c r="BY90" i="23"/>
  <c r="BX90" i="23"/>
  <c r="BW90" i="23"/>
  <c r="BV90" i="23"/>
  <c r="BU90" i="23"/>
  <c r="BT90" i="23"/>
  <c r="BS90" i="23"/>
  <c r="BR90" i="23"/>
  <c r="BQ90" i="23"/>
  <c r="BP90" i="23"/>
  <c r="BO90" i="23"/>
  <c r="BN90" i="23"/>
  <c r="BM90" i="23"/>
  <c r="BL90" i="23"/>
  <c r="BK90" i="23"/>
  <c r="BJ90" i="23"/>
  <c r="BI90" i="23"/>
  <c r="BH90" i="23"/>
  <c r="BG90" i="23"/>
  <c r="BF90" i="23"/>
  <c r="BE90" i="23"/>
  <c r="BD90" i="23"/>
  <c r="BC90" i="23"/>
  <c r="BB90" i="23"/>
  <c r="BA90" i="23"/>
  <c r="AZ90" i="23"/>
  <c r="AY90" i="23"/>
  <c r="AX90" i="23"/>
  <c r="AW90" i="23"/>
  <c r="AV90" i="23"/>
  <c r="AU90" i="23"/>
  <c r="AT90" i="23"/>
  <c r="AS90" i="23"/>
  <c r="AR90" i="23"/>
  <c r="AQ90" i="23"/>
  <c r="AP90" i="23"/>
  <c r="AO90" i="23"/>
  <c r="AN90" i="23"/>
  <c r="AM90" i="23"/>
  <c r="AL90" i="23"/>
  <c r="AK90" i="23"/>
  <c r="AJ90" i="23"/>
  <c r="AI90" i="23"/>
  <c r="AH90" i="23"/>
  <c r="AG90" i="23"/>
  <c r="AF90" i="23"/>
  <c r="AE90" i="23"/>
  <c r="AD90" i="23"/>
  <c r="AC90" i="23"/>
  <c r="AB90" i="23"/>
  <c r="AA90" i="23"/>
  <c r="Z90" i="23"/>
  <c r="Y90" i="23"/>
  <c r="X90" i="23"/>
  <c r="W90" i="23"/>
  <c r="V90" i="23"/>
  <c r="U90" i="23"/>
  <c r="T90" i="23"/>
  <c r="S90" i="23"/>
  <c r="R90" i="23"/>
  <c r="Q90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C90" i="23"/>
  <c r="B90" i="23"/>
  <c r="CJ89" i="23"/>
  <c r="CI89" i="23"/>
  <c r="CH89" i="23"/>
  <c r="CG89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BA89" i="23"/>
  <c r="AZ89" i="23"/>
  <c r="AY89" i="23"/>
  <c r="AX89" i="23"/>
  <c r="AW89" i="23"/>
  <c r="AV89" i="23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X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CJ88" i="23"/>
  <c r="CI88" i="23"/>
  <c r="CH88" i="23"/>
  <c r="CG88" i="23"/>
  <c r="CF88" i="23"/>
  <c r="CE88" i="23"/>
  <c r="CD88" i="23"/>
  <c r="CC88" i="23"/>
  <c r="CB88" i="23"/>
  <c r="CA88" i="23"/>
  <c r="BZ88" i="23"/>
  <c r="BY88" i="23"/>
  <c r="BX88" i="23"/>
  <c r="BW88" i="23"/>
  <c r="BV88" i="23"/>
  <c r="BU88" i="23"/>
  <c r="BT88" i="23"/>
  <c r="BS88" i="23"/>
  <c r="BR88" i="23"/>
  <c r="BQ88" i="23"/>
  <c r="BP88" i="23"/>
  <c r="BO88" i="23"/>
  <c r="BN88" i="23"/>
  <c r="BM88" i="23"/>
  <c r="BL88" i="23"/>
  <c r="BK88" i="23"/>
  <c r="BJ88" i="23"/>
  <c r="BI88" i="23"/>
  <c r="BH88" i="23"/>
  <c r="BG88" i="23"/>
  <c r="BF88" i="23"/>
  <c r="BE88" i="23"/>
  <c r="BD88" i="23"/>
  <c r="BC88" i="23"/>
  <c r="BB88" i="23"/>
  <c r="BA88" i="23"/>
  <c r="AZ88" i="23"/>
  <c r="AY88" i="23"/>
  <c r="AX88" i="23"/>
  <c r="AW88" i="23"/>
  <c r="AV88" i="23"/>
  <c r="AU88" i="23"/>
  <c r="AT88" i="23"/>
  <c r="AS88" i="23"/>
  <c r="AR88" i="23"/>
  <c r="AQ88" i="23"/>
  <c r="AP88" i="23"/>
  <c r="AO88" i="23"/>
  <c r="AN88" i="23"/>
  <c r="AM88" i="23"/>
  <c r="AL88" i="23"/>
  <c r="AK88" i="23"/>
  <c r="AJ88" i="23"/>
  <c r="AI88" i="23"/>
  <c r="AH88" i="23"/>
  <c r="AG88" i="23"/>
  <c r="AF88" i="23"/>
  <c r="AE88" i="23"/>
  <c r="AD88" i="23"/>
  <c r="AC88" i="23"/>
  <c r="AB88" i="23"/>
  <c r="AA88" i="23"/>
  <c r="Z88" i="23"/>
  <c r="Y88" i="23"/>
  <c r="X88" i="23"/>
  <c r="W88" i="23"/>
  <c r="V88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C88" i="23"/>
  <c r="B88" i="23"/>
  <c r="CJ87" i="23"/>
  <c r="CI87" i="23"/>
  <c r="CH87" i="23"/>
  <c r="CG87" i="23"/>
  <c r="CF87" i="23"/>
  <c r="CE87" i="23"/>
  <c r="CD87" i="23"/>
  <c r="CC87" i="23"/>
  <c r="CB87" i="23"/>
  <c r="CA87" i="23"/>
  <c r="BZ87" i="23"/>
  <c r="BY87" i="23"/>
  <c r="BX87" i="23"/>
  <c r="BW87" i="23"/>
  <c r="BV87" i="23"/>
  <c r="BU87" i="23"/>
  <c r="BT87" i="23"/>
  <c r="BS87" i="23"/>
  <c r="BR87" i="23"/>
  <c r="BQ87" i="23"/>
  <c r="BP87" i="23"/>
  <c r="BO87" i="23"/>
  <c r="BN87" i="23"/>
  <c r="BM87" i="23"/>
  <c r="BL87" i="23"/>
  <c r="BK87" i="23"/>
  <c r="BJ87" i="23"/>
  <c r="BI87" i="23"/>
  <c r="BH87" i="23"/>
  <c r="BG87" i="23"/>
  <c r="BF87" i="23"/>
  <c r="BE87" i="23"/>
  <c r="BD87" i="23"/>
  <c r="BC87" i="23"/>
  <c r="BB87" i="23"/>
  <c r="BA87" i="23"/>
  <c r="AZ87" i="23"/>
  <c r="AY87" i="23"/>
  <c r="AX87" i="23"/>
  <c r="AW87" i="23"/>
  <c r="AV87" i="23"/>
  <c r="AU87" i="23"/>
  <c r="AT87" i="23"/>
  <c r="AS87" i="23"/>
  <c r="AR87" i="23"/>
  <c r="AQ87" i="23"/>
  <c r="AP87" i="23"/>
  <c r="AO87" i="23"/>
  <c r="AN87" i="23"/>
  <c r="AM87" i="23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Z87" i="23"/>
  <c r="Y87" i="23"/>
  <c r="X87" i="23"/>
  <c r="W87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C87" i="23"/>
  <c r="B87" i="23"/>
  <c r="CJ86" i="23"/>
  <c r="CI86" i="23"/>
  <c r="CH86" i="23"/>
  <c r="CG86" i="23"/>
  <c r="CF86" i="23"/>
  <c r="CE86" i="23"/>
  <c r="CD86" i="23"/>
  <c r="CC86" i="23"/>
  <c r="CB86" i="23"/>
  <c r="CA86" i="23"/>
  <c r="BZ86" i="23"/>
  <c r="BY86" i="23"/>
  <c r="BX86" i="23"/>
  <c r="BW86" i="23"/>
  <c r="BV86" i="23"/>
  <c r="BU86" i="23"/>
  <c r="BT86" i="23"/>
  <c r="BS86" i="23"/>
  <c r="BR86" i="23"/>
  <c r="BQ86" i="23"/>
  <c r="BP86" i="23"/>
  <c r="BO86" i="23"/>
  <c r="BN86" i="23"/>
  <c r="BM86" i="23"/>
  <c r="BL86" i="23"/>
  <c r="BK86" i="23"/>
  <c r="BJ86" i="23"/>
  <c r="BI86" i="23"/>
  <c r="BH86" i="23"/>
  <c r="BG86" i="23"/>
  <c r="BF86" i="23"/>
  <c r="BE86" i="23"/>
  <c r="BD86" i="23"/>
  <c r="BC86" i="23"/>
  <c r="BB86" i="23"/>
  <c r="BA86" i="23"/>
  <c r="AZ86" i="23"/>
  <c r="AY86" i="23"/>
  <c r="AX86" i="23"/>
  <c r="AW86" i="23"/>
  <c r="AV86" i="23"/>
  <c r="AU86" i="23"/>
  <c r="AT86" i="23"/>
  <c r="AS86" i="23"/>
  <c r="AR86" i="23"/>
  <c r="AQ86" i="23"/>
  <c r="AP86" i="23"/>
  <c r="AO86" i="23"/>
  <c r="AN86" i="23"/>
  <c r="AM86" i="23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C86" i="23"/>
  <c r="B86" i="23"/>
  <c r="CJ85" i="23"/>
  <c r="CI85" i="23"/>
  <c r="CH85" i="23"/>
  <c r="CH167" i="23" s="1"/>
  <c r="CG85" i="23"/>
  <c r="CF85" i="23"/>
  <c r="CE85" i="23"/>
  <c r="CD85" i="23"/>
  <c r="CC85" i="23"/>
  <c r="CB85" i="23"/>
  <c r="CA85" i="23"/>
  <c r="BZ85" i="23"/>
  <c r="BY85" i="23"/>
  <c r="BX85" i="23"/>
  <c r="BW85" i="23"/>
  <c r="BV85" i="23"/>
  <c r="BU85" i="23"/>
  <c r="BT85" i="23"/>
  <c r="BS85" i="23"/>
  <c r="BR85" i="23"/>
  <c r="BQ85" i="23"/>
  <c r="BP85" i="23"/>
  <c r="BO85" i="23"/>
  <c r="BN85" i="23"/>
  <c r="BM85" i="23"/>
  <c r="BL85" i="23"/>
  <c r="BK85" i="23"/>
  <c r="BJ85" i="23"/>
  <c r="BI85" i="23"/>
  <c r="BH85" i="23"/>
  <c r="BG85" i="23"/>
  <c r="BF85" i="23"/>
  <c r="BE85" i="23"/>
  <c r="BD85" i="23"/>
  <c r="BC85" i="23"/>
  <c r="BB85" i="23"/>
  <c r="BA85" i="23"/>
  <c r="AZ85" i="23"/>
  <c r="AY85" i="23"/>
  <c r="AX85" i="23"/>
  <c r="AW85" i="23"/>
  <c r="AV85" i="23"/>
  <c r="AU85" i="23"/>
  <c r="AT85" i="23"/>
  <c r="AS85" i="23"/>
  <c r="AR85" i="23"/>
  <c r="AQ85" i="23"/>
  <c r="AP85" i="23"/>
  <c r="AO85" i="23"/>
  <c r="AN85" i="23"/>
  <c r="AM85" i="23"/>
  <c r="AL85" i="23"/>
  <c r="AK85" i="23"/>
  <c r="AJ85" i="23"/>
  <c r="AI85" i="23"/>
  <c r="AH85" i="23"/>
  <c r="AG85" i="23"/>
  <c r="AF85" i="23"/>
  <c r="AE85" i="23"/>
  <c r="AD85" i="23"/>
  <c r="AC85" i="23"/>
  <c r="AB85" i="23"/>
  <c r="AA85" i="23"/>
  <c r="Z85" i="23"/>
  <c r="Y85" i="23"/>
  <c r="X85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C85" i="23"/>
  <c r="B85" i="23"/>
  <c r="CJ81" i="23"/>
  <c r="CI81" i="23"/>
  <c r="CH81" i="23"/>
  <c r="CG81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L81" i="23"/>
  <c r="BK81" i="23"/>
  <c r="BJ81" i="23"/>
  <c r="BI81" i="23"/>
  <c r="BH81" i="23"/>
  <c r="BG81" i="23"/>
  <c r="BF81" i="23"/>
  <c r="BE81" i="23"/>
  <c r="BD81" i="23"/>
  <c r="BC81" i="23"/>
  <c r="BB81" i="23"/>
  <c r="BA81" i="23"/>
  <c r="AZ81" i="23"/>
  <c r="AY81" i="23"/>
  <c r="AX81" i="23"/>
  <c r="AW81" i="23"/>
  <c r="AV81" i="23"/>
  <c r="AU81" i="23"/>
  <c r="AT81" i="23"/>
  <c r="AS81" i="23"/>
  <c r="AR81" i="23"/>
  <c r="AQ81" i="23"/>
  <c r="AP81" i="23"/>
  <c r="AO81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81" i="23"/>
  <c r="B81" i="23"/>
  <c r="CL307" i="22"/>
  <c r="L249" i="23" l="1"/>
  <c r="L167" i="23"/>
  <c r="AJ249" i="23"/>
  <c r="AJ167" i="23"/>
  <c r="AV249" i="23"/>
  <c r="AV167" i="23"/>
  <c r="BL249" i="23"/>
  <c r="BL167" i="23"/>
  <c r="CF249" i="23"/>
  <c r="CF167" i="23"/>
  <c r="Q250" i="23"/>
  <c r="Q168" i="23"/>
  <c r="AG250" i="23"/>
  <c r="AG168" i="23"/>
  <c r="AW250" i="23"/>
  <c r="AW168" i="23"/>
  <c r="BM250" i="23"/>
  <c r="BM168" i="23"/>
  <c r="CG250" i="23"/>
  <c r="CG168" i="23"/>
  <c r="N251" i="23"/>
  <c r="N169" i="23"/>
  <c r="Z251" i="23"/>
  <c r="Z169" i="23"/>
  <c r="AP251" i="23"/>
  <c r="AP169" i="23"/>
  <c r="BB251" i="23"/>
  <c r="BB169" i="23"/>
  <c r="BR251" i="23"/>
  <c r="BR169" i="23"/>
  <c r="C252" i="23"/>
  <c r="C170" i="23"/>
  <c r="W252" i="23"/>
  <c r="W170" i="23"/>
  <c r="AE252" i="23"/>
  <c r="AE170" i="23"/>
  <c r="AQ252" i="23"/>
  <c r="AQ170" i="23"/>
  <c r="BG252" i="23"/>
  <c r="BG170" i="23"/>
  <c r="CA252" i="23"/>
  <c r="CA170" i="23"/>
  <c r="AV253" i="23"/>
  <c r="AV171" i="23"/>
  <c r="E249" i="23"/>
  <c r="E167" i="23"/>
  <c r="Q249" i="23"/>
  <c r="Q167" i="23"/>
  <c r="Y249" i="23"/>
  <c r="Y167" i="23"/>
  <c r="AK249" i="23"/>
  <c r="AK167" i="23"/>
  <c r="AS249" i="23"/>
  <c r="AS167" i="23"/>
  <c r="BA249" i="23"/>
  <c r="BA167" i="23"/>
  <c r="BM249" i="23"/>
  <c r="BM167" i="23"/>
  <c r="CC249" i="23"/>
  <c r="CC167" i="23"/>
  <c r="F250" i="23"/>
  <c r="F168" i="23"/>
  <c r="N250" i="23"/>
  <c r="N168" i="23"/>
  <c r="Z250" i="23"/>
  <c r="Z168" i="23"/>
  <c r="AH250" i="23"/>
  <c r="AH168" i="23"/>
  <c r="AT250" i="23"/>
  <c r="AT168" i="23"/>
  <c r="BF250" i="23"/>
  <c r="BF168" i="23"/>
  <c r="BR250" i="23"/>
  <c r="BR168" i="23"/>
  <c r="BZ250" i="23"/>
  <c r="BZ168" i="23"/>
  <c r="C251" i="23"/>
  <c r="C169" i="23"/>
  <c r="O251" i="23"/>
  <c r="O169" i="23"/>
  <c r="AA251" i="23"/>
  <c r="AA169" i="23"/>
  <c r="AM251" i="23"/>
  <c r="AM169" i="23"/>
  <c r="AU251" i="23"/>
  <c r="AU169" i="23"/>
  <c r="BG251" i="23"/>
  <c r="BG169" i="23"/>
  <c r="BS251" i="23"/>
  <c r="BS169" i="23"/>
  <c r="CE251" i="23"/>
  <c r="CE169" i="23"/>
  <c r="H252" i="23"/>
  <c r="H170" i="23"/>
  <c r="T252" i="23"/>
  <c r="T170" i="23"/>
  <c r="AF252" i="23"/>
  <c r="AF170" i="23"/>
  <c r="AN252" i="23"/>
  <c r="AN170" i="23"/>
  <c r="AV252" i="23"/>
  <c r="AV170" i="23"/>
  <c r="BH252" i="23"/>
  <c r="BH170" i="23"/>
  <c r="BP252" i="23"/>
  <c r="BP170" i="23"/>
  <c r="CB252" i="23"/>
  <c r="CB170" i="23"/>
  <c r="E253" i="23"/>
  <c r="E171" i="23"/>
  <c r="Q253" i="23"/>
  <c r="Q171" i="23"/>
  <c r="AC253" i="23"/>
  <c r="AC171" i="23"/>
  <c r="AO253" i="23"/>
  <c r="AO171" i="23"/>
  <c r="BA253" i="23"/>
  <c r="BA171" i="23"/>
  <c r="BI253" i="23"/>
  <c r="BI171" i="23"/>
  <c r="BU253" i="23"/>
  <c r="BU171" i="23"/>
  <c r="CC253" i="23"/>
  <c r="CC171" i="23"/>
  <c r="B254" i="23"/>
  <c r="B172" i="23"/>
  <c r="N254" i="23"/>
  <c r="N172" i="23"/>
  <c r="Z254" i="23"/>
  <c r="Z172" i="23"/>
  <c r="AH254" i="23"/>
  <c r="AH172" i="23"/>
  <c r="AP254" i="23"/>
  <c r="AP172" i="23"/>
  <c r="BB254" i="23"/>
  <c r="BB172" i="23"/>
  <c r="BJ254" i="23"/>
  <c r="BJ172" i="23"/>
  <c r="BV254" i="23"/>
  <c r="BV172" i="23"/>
  <c r="CH254" i="23"/>
  <c r="CH172" i="23"/>
  <c r="G255" i="23"/>
  <c r="G173" i="23"/>
  <c r="S255" i="23"/>
  <c r="S173" i="23"/>
  <c r="AE255" i="23"/>
  <c r="AE173" i="23"/>
  <c r="AQ255" i="23"/>
  <c r="AQ173" i="23"/>
  <c r="BC255" i="23"/>
  <c r="BC173" i="23"/>
  <c r="BO255" i="23"/>
  <c r="BO173" i="23"/>
  <c r="CI255" i="23"/>
  <c r="CI173" i="23"/>
  <c r="U257" i="23"/>
  <c r="U175" i="23"/>
  <c r="C249" i="23"/>
  <c r="C167" i="23"/>
  <c r="G249" i="23"/>
  <c r="G167" i="23"/>
  <c r="K249" i="23"/>
  <c r="K167" i="23"/>
  <c r="O249" i="23"/>
  <c r="O167" i="23"/>
  <c r="S249" i="23"/>
  <c r="S167" i="23"/>
  <c r="W249" i="23"/>
  <c r="W167" i="23"/>
  <c r="AA249" i="23"/>
  <c r="AA167" i="23"/>
  <c r="AE249" i="23"/>
  <c r="AE167" i="23"/>
  <c r="AI249" i="23"/>
  <c r="AI167" i="23"/>
  <c r="AM249" i="23"/>
  <c r="AM167" i="23"/>
  <c r="AQ249" i="23"/>
  <c r="AQ167" i="23"/>
  <c r="AU249" i="23"/>
  <c r="AU167" i="23"/>
  <c r="AY249" i="23"/>
  <c r="AY167" i="23"/>
  <c r="BC249" i="23"/>
  <c r="BC167" i="23"/>
  <c r="BG249" i="23"/>
  <c r="BG167" i="23"/>
  <c r="BK249" i="23"/>
  <c r="BK167" i="23"/>
  <c r="BO249" i="23"/>
  <c r="BO167" i="23"/>
  <c r="BS249" i="23"/>
  <c r="BS167" i="23"/>
  <c r="BW249" i="23"/>
  <c r="BW167" i="23"/>
  <c r="CA249" i="23"/>
  <c r="CA167" i="23"/>
  <c r="CE249" i="23"/>
  <c r="CE167" i="23"/>
  <c r="CI249" i="23"/>
  <c r="CI167" i="23"/>
  <c r="D250" i="23"/>
  <c r="D168" i="23"/>
  <c r="B170" i="23"/>
  <c r="F170" i="23"/>
  <c r="N170" i="23"/>
  <c r="R170" i="23"/>
  <c r="V170" i="23"/>
  <c r="AD170" i="23"/>
  <c r="AH170" i="23"/>
  <c r="AL170" i="23"/>
  <c r="AT170" i="23"/>
  <c r="AX170" i="23"/>
  <c r="BB170" i="23"/>
  <c r="BJ170" i="23"/>
  <c r="BN170" i="23"/>
  <c r="BR170" i="23"/>
  <c r="BZ170" i="23"/>
  <c r="CD170" i="23"/>
  <c r="CH170" i="23"/>
  <c r="B174" i="23"/>
  <c r="F174" i="23"/>
  <c r="N174" i="23"/>
  <c r="R174" i="23"/>
  <c r="V174" i="23"/>
  <c r="AD174" i="23"/>
  <c r="AH174" i="23"/>
  <c r="AL174" i="23"/>
  <c r="AT174" i="23"/>
  <c r="AX174" i="23"/>
  <c r="BB174" i="23"/>
  <c r="BJ174" i="23"/>
  <c r="BN174" i="23"/>
  <c r="BR174" i="23"/>
  <c r="BZ174" i="23"/>
  <c r="CD174" i="23"/>
  <c r="CH174" i="23"/>
  <c r="B178" i="23"/>
  <c r="F178" i="23"/>
  <c r="N178" i="23"/>
  <c r="R178" i="23"/>
  <c r="V178" i="23"/>
  <c r="AD178" i="23"/>
  <c r="AH178" i="23"/>
  <c r="AL178" i="23"/>
  <c r="AT178" i="23"/>
  <c r="AX178" i="23"/>
  <c r="BB178" i="23"/>
  <c r="BJ178" i="23"/>
  <c r="BN178" i="23"/>
  <c r="BR178" i="23"/>
  <c r="BZ178" i="23"/>
  <c r="CD178" i="23"/>
  <c r="CH178" i="23"/>
  <c r="H249" i="23"/>
  <c r="H167" i="23"/>
  <c r="X249" i="23"/>
  <c r="X167" i="23"/>
  <c r="AN249" i="23"/>
  <c r="AN167" i="23"/>
  <c r="BD249" i="23"/>
  <c r="BD167" i="23"/>
  <c r="BP249" i="23"/>
  <c r="BP167" i="23"/>
  <c r="CB249" i="23"/>
  <c r="CB167" i="23"/>
  <c r="I250" i="23"/>
  <c r="I168" i="23"/>
  <c r="Y250" i="23"/>
  <c r="Y168" i="23"/>
  <c r="AO250" i="23"/>
  <c r="AO168" i="23"/>
  <c r="BE250" i="23"/>
  <c r="BE168" i="23"/>
  <c r="BU250" i="23"/>
  <c r="BU168" i="23"/>
  <c r="B251" i="23"/>
  <c r="B169" i="23"/>
  <c r="R251" i="23"/>
  <c r="R169" i="23"/>
  <c r="AH251" i="23"/>
  <c r="AH169" i="23"/>
  <c r="AX251" i="23"/>
  <c r="AX169" i="23"/>
  <c r="BN251" i="23"/>
  <c r="BN169" i="23"/>
  <c r="CD251" i="23"/>
  <c r="CD169" i="23"/>
  <c r="K252" i="23"/>
  <c r="K170" i="23"/>
  <c r="AA252" i="23"/>
  <c r="AA170" i="23"/>
  <c r="AY252" i="23"/>
  <c r="AY170" i="23"/>
  <c r="BO252" i="23"/>
  <c r="BO170" i="23"/>
  <c r="CI252" i="23"/>
  <c r="CI170" i="23"/>
  <c r="L253" i="23"/>
  <c r="L171" i="23"/>
  <c r="T253" i="23"/>
  <c r="T171" i="23"/>
  <c r="AB253" i="23"/>
  <c r="AB171" i="23"/>
  <c r="AF253" i="23"/>
  <c r="AF171" i="23"/>
  <c r="AJ253" i="23"/>
  <c r="AJ171" i="23"/>
  <c r="AN253" i="23"/>
  <c r="AN171" i="23"/>
  <c r="AR253" i="23"/>
  <c r="AR171" i="23"/>
  <c r="AZ253" i="23"/>
  <c r="AZ171" i="23"/>
  <c r="BD253" i="23"/>
  <c r="BD171" i="23"/>
  <c r="BH253" i="23"/>
  <c r="BH171" i="23"/>
  <c r="BL253" i="23"/>
  <c r="BL171" i="23"/>
  <c r="BP253" i="23"/>
  <c r="BP171" i="23"/>
  <c r="BT253" i="23"/>
  <c r="BT171" i="23"/>
  <c r="CB253" i="23"/>
  <c r="CB171" i="23"/>
  <c r="CJ253" i="23"/>
  <c r="CJ171" i="23"/>
  <c r="E254" i="23"/>
  <c r="E172" i="23"/>
  <c r="I254" i="23"/>
  <c r="I172" i="23"/>
  <c r="M254" i="23"/>
  <c r="M172" i="23"/>
  <c r="Q254" i="23"/>
  <c r="Q172" i="23"/>
  <c r="U254" i="23"/>
  <c r="U172" i="23"/>
  <c r="Y254" i="23"/>
  <c r="Y172" i="23"/>
  <c r="AC254" i="23"/>
  <c r="AC172" i="23"/>
  <c r="AG254" i="23"/>
  <c r="AG172" i="23"/>
  <c r="AK254" i="23"/>
  <c r="AK172" i="23"/>
  <c r="AO254" i="23"/>
  <c r="AO172" i="23"/>
  <c r="AS254" i="23"/>
  <c r="AS172" i="23"/>
  <c r="AW254" i="23"/>
  <c r="AW172" i="23"/>
  <c r="BA254" i="23"/>
  <c r="BA172" i="23"/>
  <c r="BE254" i="23"/>
  <c r="BE172" i="23"/>
  <c r="BI254" i="23"/>
  <c r="BI172" i="23"/>
  <c r="BM254" i="23"/>
  <c r="BM172" i="23"/>
  <c r="BQ254" i="23"/>
  <c r="BQ172" i="23"/>
  <c r="BU254" i="23"/>
  <c r="BU172" i="23"/>
  <c r="BY254" i="23"/>
  <c r="BY172" i="23"/>
  <c r="CC254" i="23"/>
  <c r="CC172" i="23"/>
  <c r="CG254" i="23"/>
  <c r="CG172" i="23"/>
  <c r="B255" i="23"/>
  <c r="B173" i="23"/>
  <c r="F255" i="23"/>
  <c r="F173" i="23"/>
  <c r="J255" i="23"/>
  <c r="J173" i="23"/>
  <c r="N255" i="23"/>
  <c r="N173" i="23"/>
  <c r="R255" i="23"/>
  <c r="R173" i="23"/>
  <c r="V255" i="23"/>
  <c r="V173" i="23"/>
  <c r="Z255" i="23"/>
  <c r="Z173" i="23"/>
  <c r="AD255" i="23"/>
  <c r="AD173" i="23"/>
  <c r="AH255" i="23"/>
  <c r="AH173" i="23"/>
  <c r="AL255" i="23"/>
  <c r="AL173" i="23"/>
  <c r="AP255" i="23"/>
  <c r="AP173" i="23"/>
  <c r="AT255" i="23"/>
  <c r="AT173" i="23"/>
  <c r="AX255" i="23"/>
  <c r="AX173" i="23"/>
  <c r="BB255" i="23"/>
  <c r="BB173" i="23"/>
  <c r="BF255" i="23"/>
  <c r="BF173" i="23"/>
  <c r="BJ255" i="23"/>
  <c r="BJ173" i="23"/>
  <c r="BN255" i="23"/>
  <c r="BN173" i="23"/>
  <c r="BR255" i="23"/>
  <c r="BR173" i="23"/>
  <c r="BV255" i="23"/>
  <c r="BV173" i="23"/>
  <c r="BZ255" i="23"/>
  <c r="BZ173" i="23"/>
  <c r="CD255" i="23"/>
  <c r="CD173" i="23"/>
  <c r="CH255" i="23"/>
  <c r="CH173" i="23"/>
  <c r="C256" i="23"/>
  <c r="C174" i="23"/>
  <c r="G256" i="23"/>
  <c r="G174" i="23"/>
  <c r="K256" i="23"/>
  <c r="K174" i="23"/>
  <c r="O256" i="23"/>
  <c r="O174" i="23"/>
  <c r="S256" i="23"/>
  <c r="S174" i="23"/>
  <c r="W256" i="23"/>
  <c r="W174" i="23"/>
  <c r="AA256" i="23"/>
  <c r="AA174" i="23"/>
  <c r="AE256" i="23"/>
  <c r="AE174" i="23"/>
  <c r="AI256" i="23"/>
  <c r="AI174" i="23"/>
  <c r="AM256" i="23"/>
  <c r="AM174" i="23"/>
  <c r="AQ256" i="23"/>
  <c r="AQ174" i="23"/>
  <c r="AU256" i="23"/>
  <c r="AU174" i="23"/>
  <c r="AY256" i="23"/>
  <c r="AY174" i="23"/>
  <c r="BC256" i="23"/>
  <c r="BC174" i="23"/>
  <c r="BG256" i="23"/>
  <c r="BG174" i="23"/>
  <c r="BK256" i="23"/>
  <c r="BK174" i="23"/>
  <c r="BO256" i="23"/>
  <c r="BO174" i="23"/>
  <c r="BS256" i="23"/>
  <c r="BS174" i="23"/>
  <c r="BW256" i="23"/>
  <c r="BW174" i="23"/>
  <c r="CA256" i="23"/>
  <c r="CA174" i="23"/>
  <c r="CE256" i="23"/>
  <c r="CE174" i="23"/>
  <c r="CI256" i="23"/>
  <c r="CI174" i="23"/>
  <c r="D257" i="23"/>
  <c r="D175" i="23"/>
  <c r="H257" i="23"/>
  <c r="H175" i="23"/>
  <c r="L257" i="23"/>
  <c r="L175" i="23"/>
  <c r="P257" i="23"/>
  <c r="P175" i="23"/>
  <c r="T257" i="23"/>
  <c r="T175" i="23"/>
  <c r="X257" i="23"/>
  <c r="X175" i="23"/>
  <c r="AB257" i="23"/>
  <c r="AB175" i="23"/>
  <c r="AF257" i="23"/>
  <c r="AF175" i="23"/>
  <c r="AJ257" i="23"/>
  <c r="AJ175" i="23"/>
  <c r="AN257" i="23"/>
  <c r="AN175" i="23"/>
  <c r="AR257" i="23"/>
  <c r="AR175" i="23"/>
  <c r="AV257" i="23"/>
  <c r="AV175" i="23"/>
  <c r="AZ257" i="23"/>
  <c r="AZ175" i="23"/>
  <c r="BD257" i="23"/>
  <c r="BD175" i="23"/>
  <c r="BH257" i="23"/>
  <c r="BH175" i="23"/>
  <c r="BL257" i="23"/>
  <c r="BL175" i="23"/>
  <c r="BP257" i="23"/>
  <c r="BP175" i="23"/>
  <c r="BT257" i="23"/>
  <c r="BT175" i="23"/>
  <c r="BX257" i="23"/>
  <c r="BX175" i="23"/>
  <c r="CB257" i="23"/>
  <c r="CB175" i="23"/>
  <c r="CF257" i="23"/>
  <c r="CF175" i="23"/>
  <c r="CJ257" i="23"/>
  <c r="CJ175" i="23"/>
  <c r="E258" i="23"/>
  <c r="E176" i="23"/>
  <c r="I258" i="23"/>
  <c r="I176" i="23"/>
  <c r="M258" i="23"/>
  <c r="M176" i="23"/>
  <c r="Q258" i="23"/>
  <c r="Q176" i="23"/>
  <c r="U258" i="23"/>
  <c r="U176" i="23"/>
  <c r="Y258" i="23"/>
  <c r="Y176" i="23"/>
  <c r="AC258" i="23"/>
  <c r="AC176" i="23"/>
  <c r="AG258" i="23"/>
  <c r="AG176" i="23"/>
  <c r="AK258" i="23"/>
  <c r="AK176" i="23"/>
  <c r="AO258" i="23"/>
  <c r="AO176" i="23"/>
  <c r="AS258" i="23"/>
  <c r="AS176" i="23"/>
  <c r="AW258" i="23"/>
  <c r="AW176" i="23"/>
  <c r="BA258" i="23"/>
  <c r="BA176" i="23"/>
  <c r="BE258" i="23"/>
  <c r="BE176" i="23"/>
  <c r="BI258" i="23"/>
  <c r="BI176" i="23"/>
  <c r="BM258" i="23"/>
  <c r="BM176" i="23"/>
  <c r="BQ258" i="23"/>
  <c r="BQ176" i="23"/>
  <c r="BU258" i="23"/>
  <c r="BU176" i="23"/>
  <c r="BY258" i="23"/>
  <c r="BY176" i="23"/>
  <c r="CC258" i="23"/>
  <c r="CC176" i="23"/>
  <c r="CG258" i="23"/>
  <c r="CG176" i="23"/>
  <c r="B259" i="23"/>
  <c r="B177" i="23"/>
  <c r="F259" i="23"/>
  <c r="F177" i="23"/>
  <c r="J259" i="23"/>
  <c r="J177" i="23"/>
  <c r="N259" i="23"/>
  <c r="N177" i="23"/>
  <c r="R259" i="23"/>
  <c r="R177" i="23"/>
  <c r="V259" i="23"/>
  <c r="V177" i="23"/>
  <c r="Z259" i="23"/>
  <c r="Z177" i="23"/>
  <c r="AD259" i="23"/>
  <c r="AD177" i="23"/>
  <c r="AH259" i="23"/>
  <c r="AH177" i="23"/>
  <c r="AL259" i="23"/>
  <c r="AL177" i="23"/>
  <c r="AP259" i="23"/>
  <c r="AP177" i="23"/>
  <c r="AT259" i="23"/>
  <c r="AT177" i="23"/>
  <c r="AX259" i="23"/>
  <c r="AX177" i="23"/>
  <c r="BB259" i="23"/>
  <c r="BB177" i="23"/>
  <c r="BF259" i="23"/>
  <c r="BF177" i="23"/>
  <c r="BJ259" i="23"/>
  <c r="BJ177" i="23"/>
  <c r="BN259" i="23"/>
  <c r="BN177" i="23"/>
  <c r="BR259" i="23"/>
  <c r="BR177" i="23"/>
  <c r="BV259" i="23"/>
  <c r="BV177" i="23"/>
  <c r="BZ259" i="23"/>
  <c r="BZ177" i="23"/>
  <c r="CD259" i="23"/>
  <c r="CD177" i="23"/>
  <c r="CH259" i="23"/>
  <c r="CH177" i="23"/>
  <c r="C260" i="23"/>
  <c r="C178" i="23"/>
  <c r="G260" i="23"/>
  <c r="G178" i="23"/>
  <c r="K260" i="23"/>
  <c r="K178" i="23"/>
  <c r="O260" i="23"/>
  <c r="O178" i="23"/>
  <c r="S260" i="23"/>
  <c r="S178" i="23"/>
  <c r="W260" i="23"/>
  <c r="W178" i="23"/>
  <c r="AA260" i="23"/>
  <c r="AA178" i="23"/>
  <c r="AE260" i="23"/>
  <c r="AE178" i="23"/>
  <c r="AI260" i="23"/>
  <c r="AI178" i="23"/>
  <c r="AM260" i="23"/>
  <c r="AM178" i="23"/>
  <c r="AQ260" i="23"/>
  <c r="AQ178" i="23"/>
  <c r="AU260" i="23"/>
  <c r="AU178" i="23"/>
  <c r="AY260" i="23"/>
  <c r="AY178" i="23"/>
  <c r="BC260" i="23"/>
  <c r="BC178" i="23"/>
  <c r="BG260" i="23"/>
  <c r="BG178" i="23"/>
  <c r="BK260" i="23"/>
  <c r="BK178" i="23"/>
  <c r="BO260" i="23"/>
  <c r="BO178" i="23"/>
  <c r="BS260" i="23"/>
  <c r="BS178" i="23"/>
  <c r="BW260" i="23"/>
  <c r="BW178" i="23"/>
  <c r="CA260" i="23"/>
  <c r="CA178" i="23"/>
  <c r="CE260" i="23"/>
  <c r="CE178" i="23"/>
  <c r="CI260" i="23"/>
  <c r="CI178" i="23"/>
  <c r="D261" i="23"/>
  <c r="D179" i="23"/>
  <c r="H261" i="23"/>
  <c r="H179" i="23"/>
  <c r="L261" i="23"/>
  <c r="L179" i="23"/>
  <c r="P261" i="23"/>
  <c r="P179" i="23"/>
  <c r="T261" i="23"/>
  <c r="T179" i="23"/>
  <c r="X261" i="23"/>
  <c r="X179" i="23"/>
  <c r="AB261" i="23"/>
  <c r="AB179" i="23"/>
  <c r="AF261" i="23"/>
  <c r="AF179" i="23"/>
  <c r="AJ261" i="23"/>
  <c r="AJ179" i="23"/>
  <c r="AN261" i="23"/>
  <c r="AN179" i="23"/>
  <c r="AR261" i="23"/>
  <c r="AR179" i="23"/>
  <c r="AV261" i="23"/>
  <c r="AV179" i="23"/>
  <c r="AZ261" i="23"/>
  <c r="AZ179" i="23"/>
  <c r="BD261" i="23"/>
  <c r="BD179" i="23"/>
  <c r="BH261" i="23"/>
  <c r="BH179" i="23"/>
  <c r="BL261" i="23"/>
  <c r="BL179" i="23"/>
  <c r="BP261" i="23"/>
  <c r="BP179" i="23"/>
  <c r="BT261" i="23"/>
  <c r="BT179" i="23"/>
  <c r="BX261" i="23"/>
  <c r="BX179" i="23"/>
  <c r="CB261" i="23"/>
  <c r="CB179" i="23"/>
  <c r="CF261" i="23"/>
  <c r="CF179" i="23"/>
  <c r="CJ261" i="23"/>
  <c r="CJ179" i="23"/>
  <c r="E262" i="23"/>
  <c r="E180" i="23"/>
  <c r="I262" i="23"/>
  <c r="I180" i="23"/>
  <c r="M262" i="23"/>
  <c r="M180" i="23"/>
  <c r="Q262" i="23"/>
  <c r="Q180" i="23"/>
  <c r="U262" i="23"/>
  <c r="U180" i="23"/>
  <c r="Y262" i="23"/>
  <c r="Y180" i="23"/>
  <c r="AC262" i="23"/>
  <c r="AC180" i="23"/>
  <c r="AG262" i="23"/>
  <c r="AG180" i="23"/>
  <c r="AK262" i="23"/>
  <c r="AK180" i="23"/>
  <c r="AO262" i="23"/>
  <c r="AO180" i="23"/>
  <c r="AS262" i="23"/>
  <c r="AS180" i="23"/>
  <c r="AW262" i="23"/>
  <c r="AW180" i="23"/>
  <c r="BA262" i="23"/>
  <c r="BA180" i="23"/>
  <c r="BE262" i="23"/>
  <c r="BE180" i="23"/>
  <c r="BI262" i="23"/>
  <c r="BI180" i="23"/>
  <c r="BM262" i="23"/>
  <c r="BM180" i="23"/>
  <c r="BQ262" i="23"/>
  <c r="BQ180" i="23"/>
  <c r="BU262" i="23"/>
  <c r="BU180" i="23"/>
  <c r="BY262" i="23"/>
  <c r="BY180" i="23"/>
  <c r="CC262" i="23"/>
  <c r="CC180" i="23"/>
  <c r="CG262" i="23"/>
  <c r="CG180" i="23"/>
  <c r="B263" i="23"/>
  <c r="B181" i="23"/>
  <c r="F263" i="23"/>
  <c r="F181" i="23"/>
  <c r="J263" i="23"/>
  <c r="J181" i="23"/>
  <c r="N263" i="23"/>
  <c r="N181" i="23"/>
  <c r="R263" i="23"/>
  <c r="R181" i="23"/>
  <c r="V263" i="23"/>
  <c r="V181" i="23"/>
  <c r="Z263" i="23"/>
  <c r="Z181" i="23"/>
  <c r="AD263" i="23"/>
  <c r="AD181" i="23"/>
  <c r="AH263" i="23"/>
  <c r="AH181" i="23"/>
  <c r="AL263" i="23"/>
  <c r="AL181" i="23"/>
  <c r="AP263" i="23"/>
  <c r="AP181" i="23"/>
  <c r="AT263" i="23"/>
  <c r="AT181" i="23"/>
  <c r="AX263" i="23"/>
  <c r="AX181" i="23"/>
  <c r="BB263" i="23"/>
  <c r="BB181" i="23"/>
  <c r="BF263" i="23"/>
  <c r="BF181" i="23"/>
  <c r="BJ263" i="23"/>
  <c r="BJ181" i="23"/>
  <c r="BN263" i="23"/>
  <c r="BN181" i="23"/>
  <c r="BR263" i="23"/>
  <c r="BR181" i="23"/>
  <c r="BV263" i="23"/>
  <c r="BV181" i="23"/>
  <c r="BZ263" i="23"/>
  <c r="BZ181" i="23"/>
  <c r="CD263" i="23"/>
  <c r="CD181" i="23"/>
  <c r="CH263" i="23"/>
  <c r="CH181" i="23"/>
  <c r="C264" i="23"/>
  <c r="C182" i="23"/>
  <c r="G264" i="23"/>
  <c r="G182" i="23"/>
  <c r="K264" i="23"/>
  <c r="K182" i="23"/>
  <c r="O264" i="23"/>
  <c r="O182" i="23"/>
  <c r="S264" i="23"/>
  <c r="S182" i="23"/>
  <c r="W264" i="23"/>
  <c r="W182" i="23"/>
  <c r="AA264" i="23"/>
  <c r="AA182" i="23"/>
  <c r="AE264" i="23"/>
  <c r="AE182" i="23"/>
  <c r="AI264" i="23"/>
  <c r="AI182" i="23"/>
  <c r="AM264" i="23"/>
  <c r="AM182" i="23"/>
  <c r="AQ264" i="23"/>
  <c r="AQ182" i="23"/>
  <c r="AU264" i="23"/>
  <c r="AU182" i="23"/>
  <c r="AY264" i="23"/>
  <c r="AY182" i="23"/>
  <c r="BC264" i="23"/>
  <c r="BC182" i="23"/>
  <c r="BG264" i="23"/>
  <c r="BG182" i="23"/>
  <c r="BK264" i="23"/>
  <c r="BK182" i="23"/>
  <c r="BO264" i="23"/>
  <c r="BO182" i="23"/>
  <c r="BS264" i="23"/>
  <c r="BS182" i="23"/>
  <c r="BW264" i="23"/>
  <c r="BW182" i="23"/>
  <c r="CA264" i="23"/>
  <c r="CA182" i="23"/>
  <c r="CE264" i="23"/>
  <c r="CE182" i="23"/>
  <c r="CI264" i="23"/>
  <c r="CI182" i="23"/>
  <c r="D265" i="23"/>
  <c r="D183" i="23"/>
  <c r="H265" i="23"/>
  <c r="H183" i="23"/>
  <c r="L265" i="23"/>
  <c r="L183" i="23"/>
  <c r="P265" i="23"/>
  <c r="P183" i="23"/>
  <c r="T265" i="23"/>
  <c r="T183" i="23"/>
  <c r="X265" i="23"/>
  <c r="X183" i="23"/>
  <c r="AB265" i="23"/>
  <c r="AB183" i="23"/>
  <c r="AF265" i="23"/>
  <c r="AF183" i="23"/>
  <c r="AJ265" i="23"/>
  <c r="AJ183" i="23"/>
  <c r="AN265" i="23"/>
  <c r="AN183" i="23"/>
  <c r="AR265" i="23"/>
  <c r="AR183" i="23"/>
  <c r="AV265" i="23"/>
  <c r="AV183" i="23"/>
  <c r="AZ265" i="23"/>
  <c r="AZ183" i="23"/>
  <c r="BD265" i="23"/>
  <c r="BD183" i="23"/>
  <c r="BH265" i="23"/>
  <c r="BH183" i="23"/>
  <c r="BL265" i="23"/>
  <c r="BL183" i="23"/>
  <c r="BP265" i="23"/>
  <c r="BP183" i="23"/>
  <c r="BT265" i="23"/>
  <c r="BT183" i="23"/>
  <c r="BX265" i="23"/>
  <c r="BX183" i="23"/>
  <c r="CB265" i="23"/>
  <c r="CB183" i="23"/>
  <c r="CF265" i="23"/>
  <c r="CF183" i="23"/>
  <c r="CJ265" i="23"/>
  <c r="CJ183" i="23"/>
  <c r="E266" i="23"/>
  <c r="E184" i="23"/>
  <c r="I266" i="23"/>
  <c r="I184" i="23"/>
  <c r="M266" i="23"/>
  <c r="M184" i="23"/>
  <c r="Q266" i="23"/>
  <c r="Q184" i="23"/>
  <c r="U266" i="23"/>
  <c r="U184" i="23"/>
  <c r="Y266" i="23"/>
  <c r="Y184" i="23"/>
  <c r="AC266" i="23"/>
  <c r="AC184" i="23"/>
  <c r="AG266" i="23"/>
  <c r="AG184" i="23"/>
  <c r="AK266" i="23"/>
  <c r="AK184" i="23"/>
  <c r="AO266" i="23"/>
  <c r="AO184" i="23"/>
  <c r="AS266" i="23"/>
  <c r="AS184" i="23"/>
  <c r="AW266" i="23"/>
  <c r="AW184" i="23"/>
  <c r="BA266" i="23"/>
  <c r="BA184" i="23"/>
  <c r="BE266" i="23"/>
  <c r="BE184" i="23"/>
  <c r="BI266" i="23"/>
  <c r="BI184" i="23"/>
  <c r="BM266" i="23"/>
  <c r="BM184" i="23"/>
  <c r="BQ266" i="23"/>
  <c r="BQ184" i="23"/>
  <c r="BU266" i="23"/>
  <c r="BU184" i="23"/>
  <c r="BY266" i="23"/>
  <c r="BY184" i="23"/>
  <c r="CC266" i="23"/>
  <c r="CC184" i="23"/>
  <c r="CG266" i="23"/>
  <c r="CG184" i="23"/>
  <c r="B267" i="23"/>
  <c r="B185" i="23"/>
  <c r="F267" i="23"/>
  <c r="F185" i="23"/>
  <c r="J267" i="23"/>
  <c r="J185" i="23"/>
  <c r="N267" i="23"/>
  <c r="N185" i="23"/>
  <c r="R267" i="23"/>
  <c r="R185" i="23"/>
  <c r="V267" i="23"/>
  <c r="V185" i="23"/>
  <c r="Z267" i="23"/>
  <c r="Z185" i="23"/>
  <c r="AD267" i="23"/>
  <c r="AD185" i="23"/>
  <c r="AH267" i="23"/>
  <c r="AH185" i="23"/>
  <c r="AL267" i="23"/>
  <c r="AL185" i="23"/>
  <c r="AP267" i="23"/>
  <c r="AP185" i="23"/>
  <c r="AT267" i="23"/>
  <c r="AT185" i="23"/>
  <c r="AX267" i="23"/>
  <c r="AX185" i="23"/>
  <c r="BB267" i="23"/>
  <c r="BB185" i="23"/>
  <c r="BF267" i="23"/>
  <c r="BF185" i="23"/>
  <c r="BJ267" i="23"/>
  <c r="BJ185" i="23"/>
  <c r="BN267" i="23"/>
  <c r="BN185" i="23"/>
  <c r="BR267" i="23"/>
  <c r="BR185" i="23"/>
  <c r="BV267" i="23"/>
  <c r="BV185" i="23"/>
  <c r="BZ267" i="23"/>
  <c r="BZ185" i="23"/>
  <c r="CD267" i="23"/>
  <c r="CD185" i="23"/>
  <c r="CH267" i="23"/>
  <c r="CH185" i="23"/>
  <c r="C268" i="23"/>
  <c r="C186" i="23"/>
  <c r="G268" i="23"/>
  <c r="G186" i="23"/>
  <c r="K268" i="23"/>
  <c r="K186" i="23"/>
  <c r="O268" i="23"/>
  <c r="O186" i="23"/>
  <c r="S268" i="23"/>
  <c r="S186" i="23"/>
  <c r="W268" i="23"/>
  <c r="W186" i="23"/>
  <c r="AA268" i="23"/>
  <c r="AA186" i="23"/>
  <c r="AE268" i="23"/>
  <c r="AE186" i="23"/>
  <c r="AI268" i="23"/>
  <c r="AI186" i="23"/>
  <c r="AM268" i="23"/>
  <c r="AM186" i="23"/>
  <c r="AQ268" i="23"/>
  <c r="AQ186" i="23"/>
  <c r="AU268" i="23"/>
  <c r="AU186" i="23"/>
  <c r="AY268" i="23"/>
  <c r="AY186" i="23"/>
  <c r="BC268" i="23"/>
  <c r="BC186" i="23"/>
  <c r="BG268" i="23"/>
  <c r="BG186" i="23"/>
  <c r="BK268" i="23"/>
  <c r="BK186" i="23"/>
  <c r="BO268" i="23"/>
  <c r="BO186" i="23"/>
  <c r="BS268" i="23"/>
  <c r="BS186" i="23"/>
  <c r="BW268" i="23"/>
  <c r="BW186" i="23"/>
  <c r="CA268" i="23"/>
  <c r="CA186" i="23"/>
  <c r="CE268" i="23"/>
  <c r="CE186" i="23"/>
  <c r="CI268" i="23"/>
  <c r="CI186" i="23"/>
  <c r="D269" i="23"/>
  <c r="D187" i="23"/>
  <c r="H269" i="23"/>
  <c r="H187" i="23"/>
  <c r="L269" i="23"/>
  <c r="L187" i="23"/>
  <c r="P269" i="23"/>
  <c r="P187" i="23"/>
  <c r="T269" i="23"/>
  <c r="T187" i="23"/>
  <c r="X269" i="23"/>
  <c r="X187" i="23"/>
  <c r="AB269" i="23"/>
  <c r="AB187" i="23"/>
  <c r="AF269" i="23"/>
  <c r="AF187" i="23"/>
  <c r="AJ269" i="23"/>
  <c r="AJ187" i="23"/>
  <c r="AN269" i="23"/>
  <c r="AN187" i="23"/>
  <c r="AR269" i="23"/>
  <c r="AR187" i="23"/>
  <c r="AV269" i="23"/>
  <c r="AV187" i="23"/>
  <c r="AZ269" i="23"/>
  <c r="AZ187" i="23"/>
  <c r="BD269" i="23"/>
  <c r="BD187" i="23"/>
  <c r="BH269" i="23"/>
  <c r="BH187" i="23"/>
  <c r="BL269" i="23"/>
  <c r="BL187" i="23"/>
  <c r="BP269" i="23"/>
  <c r="BP187" i="23"/>
  <c r="BT269" i="23"/>
  <c r="BT187" i="23"/>
  <c r="BX269" i="23"/>
  <c r="BX187" i="23"/>
  <c r="CB269" i="23"/>
  <c r="CB187" i="23"/>
  <c r="CF269" i="23"/>
  <c r="CF187" i="23"/>
  <c r="CJ269" i="23"/>
  <c r="CJ187" i="23"/>
  <c r="E270" i="23"/>
  <c r="E188" i="23"/>
  <c r="I270" i="23"/>
  <c r="I188" i="23"/>
  <c r="M270" i="23"/>
  <c r="M188" i="23"/>
  <c r="Q270" i="23"/>
  <c r="Q188" i="23"/>
  <c r="U270" i="23"/>
  <c r="U188" i="23"/>
  <c r="Y270" i="23"/>
  <c r="Y188" i="23"/>
  <c r="AC270" i="23"/>
  <c r="AC188" i="23"/>
  <c r="AG270" i="23"/>
  <c r="AG188" i="23"/>
  <c r="AK270" i="23"/>
  <c r="AK188" i="23"/>
  <c r="AO270" i="23"/>
  <c r="AO188" i="23"/>
  <c r="AS270" i="23"/>
  <c r="AS188" i="23"/>
  <c r="AW270" i="23"/>
  <c r="AW188" i="23"/>
  <c r="BA270" i="23"/>
  <c r="BA188" i="23"/>
  <c r="BE270" i="23"/>
  <c r="BE188" i="23"/>
  <c r="BI270" i="23"/>
  <c r="BI188" i="23"/>
  <c r="BM270" i="23"/>
  <c r="BM188" i="23"/>
  <c r="BQ270" i="23"/>
  <c r="BQ188" i="23"/>
  <c r="BU270" i="23"/>
  <c r="BU188" i="23"/>
  <c r="BY270" i="23"/>
  <c r="BY188" i="23"/>
  <c r="CC270" i="23"/>
  <c r="CC188" i="23"/>
  <c r="CG270" i="23"/>
  <c r="CG188" i="23"/>
  <c r="B271" i="23"/>
  <c r="B189" i="23"/>
  <c r="F271" i="23"/>
  <c r="F189" i="23"/>
  <c r="J271" i="23"/>
  <c r="J189" i="23"/>
  <c r="N271" i="23"/>
  <c r="N189" i="23"/>
  <c r="R271" i="23"/>
  <c r="R189" i="23"/>
  <c r="V271" i="23"/>
  <c r="V189" i="23"/>
  <c r="Z271" i="23"/>
  <c r="Z189" i="23"/>
  <c r="AD271" i="23"/>
  <c r="AD189" i="23"/>
  <c r="AH271" i="23"/>
  <c r="AH189" i="23"/>
  <c r="AL271" i="23"/>
  <c r="AL189" i="23"/>
  <c r="AP271" i="23"/>
  <c r="AP189" i="23"/>
  <c r="AT271" i="23"/>
  <c r="AT189" i="23"/>
  <c r="AX271" i="23"/>
  <c r="AX189" i="23"/>
  <c r="BB271" i="23"/>
  <c r="BB189" i="23"/>
  <c r="BF271" i="23"/>
  <c r="BF189" i="23"/>
  <c r="BJ271" i="23"/>
  <c r="BJ189" i="23"/>
  <c r="BN271" i="23"/>
  <c r="BN189" i="23"/>
  <c r="BR271" i="23"/>
  <c r="BR189" i="23"/>
  <c r="BV271" i="23"/>
  <c r="BV189" i="23"/>
  <c r="BZ271" i="23"/>
  <c r="BZ189" i="23"/>
  <c r="CD271" i="23"/>
  <c r="CD189" i="23"/>
  <c r="CH271" i="23"/>
  <c r="CH189" i="23"/>
  <c r="C272" i="23"/>
  <c r="C190" i="23"/>
  <c r="G272" i="23"/>
  <c r="G190" i="23"/>
  <c r="K272" i="23"/>
  <c r="K190" i="23"/>
  <c r="O272" i="23"/>
  <c r="O190" i="23"/>
  <c r="S272" i="23"/>
  <c r="S190" i="23"/>
  <c r="W272" i="23"/>
  <c r="W190" i="23"/>
  <c r="AA272" i="23"/>
  <c r="AA190" i="23"/>
  <c r="AE272" i="23"/>
  <c r="AE190" i="23"/>
  <c r="AI272" i="23"/>
  <c r="AI190" i="23"/>
  <c r="AM272" i="23"/>
  <c r="AM190" i="23"/>
  <c r="AQ272" i="23"/>
  <c r="AQ190" i="23"/>
  <c r="AU272" i="23"/>
  <c r="AU190" i="23"/>
  <c r="AY272" i="23"/>
  <c r="AY190" i="23"/>
  <c r="BC272" i="23"/>
  <c r="BC190" i="23"/>
  <c r="BG272" i="23"/>
  <c r="BG190" i="23"/>
  <c r="BK272" i="23"/>
  <c r="BK190" i="23"/>
  <c r="BO272" i="23"/>
  <c r="BO190" i="23"/>
  <c r="BS272" i="23"/>
  <c r="BS190" i="23"/>
  <c r="BW272" i="23"/>
  <c r="BW190" i="23"/>
  <c r="CA272" i="23"/>
  <c r="CA190" i="23"/>
  <c r="CE272" i="23"/>
  <c r="CE190" i="23"/>
  <c r="CI272" i="23"/>
  <c r="CI190" i="23"/>
  <c r="D273" i="23"/>
  <c r="D191" i="23"/>
  <c r="H273" i="23"/>
  <c r="H191" i="23"/>
  <c r="L273" i="23"/>
  <c r="L191" i="23"/>
  <c r="P273" i="23"/>
  <c r="P191" i="23"/>
  <c r="T273" i="23"/>
  <c r="T191" i="23"/>
  <c r="X273" i="23"/>
  <c r="X191" i="23"/>
  <c r="AB273" i="23"/>
  <c r="AB191" i="23"/>
  <c r="AF273" i="23"/>
  <c r="AF191" i="23"/>
  <c r="AJ273" i="23"/>
  <c r="AJ191" i="23"/>
  <c r="AN273" i="23"/>
  <c r="AN191" i="23"/>
  <c r="AR273" i="23"/>
  <c r="AR191" i="23"/>
  <c r="AV273" i="23"/>
  <c r="AV191" i="23"/>
  <c r="AZ273" i="23"/>
  <c r="AZ191" i="23"/>
  <c r="BD273" i="23"/>
  <c r="BD191" i="23"/>
  <c r="BH273" i="23"/>
  <c r="BH191" i="23"/>
  <c r="BL273" i="23"/>
  <c r="BL191" i="23"/>
  <c r="BP273" i="23"/>
  <c r="BP191" i="23"/>
  <c r="BT273" i="23"/>
  <c r="BT191" i="23"/>
  <c r="BX273" i="23"/>
  <c r="BX191" i="23"/>
  <c r="CB273" i="23"/>
  <c r="CB191" i="23"/>
  <c r="CF273" i="23"/>
  <c r="CF191" i="23"/>
  <c r="CJ273" i="23"/>
  <c r="CJ191" i="23"/>
  <c r="E274" i="23"/>
  <c r="E192" i="23"/>
  <c r="I274" i="23"/>
  <c r="I192" i="23"/>
  <c r="M274" i="23"/>
  <c r="M192" i="23"/>
  <c r="Q274" i="23"/>
  <c r="Q192" i="23"/>
  <c r="U274" i="23"/>
  <c r="U192" i="23"/>
  <c r="P249" i="23"/>
  <c r="P167" i="23"/>
  <c r="AB249" i="23"/>
  <c r="AB167" i="23"/>
  <c r="AR249" i="23"/>
  <c r="AR167" i="23"/>
  <c r="BH249" i="23"/>
  <c r="BH167" i="23"/>
  <c r="BX249" i="23"/>
  <c r="BX167" i="23"/>
  <c r="E250" i="23"/>
  <c r="E168" i="23"/>
  <c r="M250" i="23"/>
  <c r="M168" i="23"/>
  <c r="AC250" i="23"/>
  <c r="AC168" i="23"/>
  <c r="AS250" i="23"/>
  <c r="AS168" i="23"/>
  <c r="BI250" i="23"/>
  <c r="BI168" i="23"/>
  <c r="BY250" i="23"/>
  <c r="BY168" i="23"/>
  <c r="F251" i="23"/>
  <c r="F169" i="23"/>
  <c r="V251" i="23"/>
  <c r="V169" i="23"/>
  <c r="AL251" i="23"/>
  <c r="AL169" i="23"/>
  <c r="BF251" i="23"/>
  <c r="BF169" i="23"/>
  <c r="BV251" i="23"/>
  <c r="BV169" i="23"/>
  <c r="CH251" i="23"/>
  <c r="CH169" i="23"/>
  <c r="O252" i="23"/>
  <c r="O170" i="23"/>
  <c r="AI252" i="23"/>
  <c r="AI170" i="23"/>
  <c r="AU252" i="23"/>
  <c r="AU170" i="23"/>
  <c r="BK252" i="23"/>
  <c r="BK170" i="23"/>
  <c r="BW252" i="23"/>
  <c r="BW170" i="23"/>
  <c r="CE252" i="23"/>
  <c r="CE170" i="23"/>
  <c r="H253" i="23"/>
  <c r="H171" i="23"/>
  <c r="X253" i="23"/>
  <c r="X171" i="23"/>
  <c r="CF253" i="23"/>
  <c r="CF171" i="23"/>
  <c r="M249" i="23"/>
  <c r="M167" i="23"/>
  <c r="AC249" i="23"/>
  <c r="AC167" i="23"/>
  <c r="AO249" i="23"/>
  <c r="AO167" i="23"/>
  <c r="BE249" i="23"/>
  <c r="BE167" i="23"/>
  <c r="BQ249" i="23"/>
  <c r="BQ167" i="23"/>
  <c r="BY249" i="23"/>
  <c r="BY167" i="23"/>
  <c r="B250" i="23"/>
  <c r="B168" i="23"/>
  <c r="R250" i="23"/>
  <c r="R168" i="23"/>
  <c r="AD250" i="23"/>
  <c r="AD168" i="23"/>
  <c r="AP250" i="23"/>
  <c r="AP168" i="23"/>
  <c r="AX250" i="23"/>
  <c r="AX168" i="23"/>
  <c r="BJ250" i="23"/>
  <c r="BJ168" i="23"/>
  <c r="BV250" i="23"/>
  <c r="BV168" i="23"/>
  <c r="CH250" i="23"/>
  <c r="CH168" i="23"/>
  <c r="K251" i="23"/>
  <c r="K169" i="23"/>
  <c r="W251" i="23"/>
  <c r="W169" i="23"/>
  <c r="AE251" i="23"/>
  <c r="AE169" i="23"/>
  <c r="AQ251" i="23"/>
  <c r="AQ169" i="23"/>
  <c r="BC251" i="23"/>
  <c r="BC169" i="23"/>
  <c r="BO251" i="23"/>
  <c r="BO169" i="23"/>
  <c r="CA251" i="23"/>
  <c r="CA169" i="23"/>
  <c r="D252" i="23"/>
  <c r="D170" i="23"/>
  <c r="P252" i="23"/>
  <c r="P170" i="23"/>
  <c r="AB252" i="23"/>
  <c r="AB170" i="23"/>
  <c r="AR252" i="23"/>
  <c r="AR170" i="23"/>
  <c r="AZ252" i="23"/>
  <c r="AZ170" i="23"/>
  <c r="BL252" i="23"/>
  <c r="BL170" i="23"/>
  <c r="BX252" i="23"/>
  <c r="BX170" i="23"/>
  <c r="CJ252" i="23"/>
  <c r="CJ170" i="23"/>
  <c r="M253" i="23"/>
  <c r="M171" i="23"/>
  <c r="Y253" i="23"/>
  <c r="Y171" i="23"/>
  <c r="AK253" i="23"/>
  <c r="AK171" i="23"/>
  <c r="AW253" i="23"/>
  <c r="AW171" i="23"/>
  <c r="BE253" i="23"/>
  <c r="BE171" i="23"/>
  <c r="BQ253" i="23"/>
  <c r="BQ171" i="23"/>
  <c r="CG253" i="23"/>
  <c r="CG171" i="23"/>
  <c r="J254" i="23"/>
  <c r="J172" i="23"/>
  <c r="R254" i="23"/>
  <c r="R172" i="23"/>
  <c r="AD254" i="23"/>
  <c r="AD172" i="23"/>
  <c r="AT254" i="23"/>
  <c r="AT172" i="23"/>
  <c r="BF254" i="23"/>
  <c r="BF172" i="23"/>
  <c r="BR254" i="23"/>
  <c r="BR172" i="23"/>
  <c r="BZ254" i="23"/>
  <c r="BZ172" i="23"/>
  <c r="C255" i="23"/>
  <c r="C173" i="23"/>
  <c r="O255" i="23"/>
  <c r="O173" i="23"/>
  <c r="AA255" i="23"/>
  <c r="AA173" i="23"/>
  <c r="AM255" i="23"/>
  <c r="AM173" i="23"/>
  <c r="AY255" i="23"/>
  <c r="AY173" i="23"/>
  <c r="BK255" i="23"/>
  <c r="BK173" i="23"/>
  <c r="BW255" i="23"/>
  <c r="BW173" i="23"/>
  <c r="CE255" i="23"/>
  <c r="CE173" i="23"/>
  <c r="H256" i="23"/>
  <c r="H174" i="23"/>
  <c r="P256" i="23"/>
  <c r="P174" i="23"/>
  <c r="X256" i="23"/>
  <c r="X174" i="23"/>
  <c r="AF256" i="23"/>
  <c r="AF174" i="23"/>
  <c r="AR256" i="23"/>
  <c r="AR174" i="23"/>
  <c r="AZ256" i="23"/>
  <c r="AZ174" i="23"/>
  <c r="BH256" i="23"/>
  <c r="BH174" i="23"/>
  <c r="BP256" i="23"/>
  <c r="BP174" i="23"/>
  <c r="BX256" i="23"/>
  <c r="BX174" i="23"/>
  <c r="CF256" i="23"/>
  <c r="CF174" i="23"/>
  <c r="E257" i="23"/>
  <c r="E175" i="23"/>
  <c r="M257" i="23"/>
  <c r="M175" i="23"/>
  <c r="Y257" i="23"/>
  <c r="Y175" i="23"/>
  <c r="AG257" i="23"/>
  <c r="AG175" i="23"/>
  <c r="AS257" i="23"/>
  <c r="AS175" i="23"/>
  <c r="BA257" i="23"/>
  <c r="BA175" i="23"/>
  <c r="BI257" i="23"/>
  <c r="BI175" i="23"/>
  <c r="BQ257" i="23"/>
  <c r="BQ175" i="23"/>
  <c r="BY257" i="23"/>
  <c r="BY175" i="23"/>
  <c r="B258" i="23"/>
  <c r="B176" i="23"/>
  <c r="J258" i="23"/>
  <c r="J176" i="23"/>
  <c r="R258" i="23"/>
  <c r="R176" i="23"/>
  <c r="AD258" i="23"/>
  <c r="AD176" i="23"/>
  <c r="AL258" i="23"/>
  <c r="AL176" i="23"/>
  <c r="AT258" i="23"/>
  <c r="AT176" i="23"/>
  <c r="BB258" i="23"/>
  <c r="BB176" i="23"/>
  <c r="BJ258" i="23"/>
  <c r="BJ176" i="23"/>
  <c r="BR258" i="23"/>
  <c r="BR176" i="23"/>
  <c r="BZ258" i="23"/>
  <c r="BZ176" i="23"/>
  <c r="CH258" i="23"/>
  <c r="CH176" i="23"/>
  <c r="G259" i="23"/>
  <c r="G177" i="23"/>
  <c r="K259" i="23"/>
  <c r="K177" i="23"/>
  <c r="S259" i="23"/>
  <c r="S177" i="23"/>
  <c r="AA259" i="23"/>
  <c r="AA177" i="23"/>
  <c r="AI259" i="23"/>
  <c r="AI177" i="23"/>
  <c r="AQ259" i="23"/>
  <c r="AQ177" i="23"/>
  <c r="BC259" i="23"/>
  <c r="BC177" i="23"/>
  <c r="BK259" i="23"/>
  <c r="BK177" i="23"/>
  <c r="BS259" i="23"/>
  <c r="BS177" i="23"/>
  <c r="CA259" i="23"/>
  <c r="CA177" i="23"/>
  <c r="CI259" i="23"/>
  <c r="CI177" i="23"/>
  <c r="L260" i="23"/>
  <c r="L178" i="23"/>
  <c r="T260" i="23"/>
  <c r="T178" i="23"/>
  <c r="AB260" i="23"/>
  <c r="AB178" i="23"/>
  <c r="AJ260" i="23"/>
  <c r="AJ178" i="23"/>
  <c r="AN260" i="23"/>
  <c r="AN178" i="23"/>
  <c r="AV260" i="23"/>
  <c r="AV178" i="23"/>
  <c r="AZ260" i="23"/>
  <c r="AZ178" i="23"/>
  <c r="BH260" i="23"/>
  <c r="BH178" i="23"/>
  <c r="BL260" i="23"/>
  <c r="BL178" i="23"/>
  <c r="BP260" i="23"/>
  <c r="BP178" i="23"/>
  <c r="BT260" i="23"/>
  <c r="BT178" i="23"/>
  <c r="BX260" i="23"/>
  <c r="BX178" i="23"/>
  <c r="CB260" i="23"/>
  <c r="CB178" i="23"/>
  <c r="CF260" i="23"/>
  <c r="CF178" i="23"/>
  <c r="CJ260" i="23"/>
  <c r="CJ178" i="23"/>
  <c r="E261" i="23"/>
  <c r="E179" i="23"/>
  <c r="I261" i="23"/>
  <c r="I179" i="23"/>
  <c r="M261" i="23"/>
  <c r="M179" i="23"/>
  <c r="Q261" i="23"/>
  <c r="Q179" i="23"/>
  <c r="U261" i="23"/>
  <c r="U179" i="23"/>
  <c r="Y261" i="23"/>
  <c r="Y179" i="23"/>
  <c r="AC261" i="23"/>
  <c r="AC179" i="23"/>
  <c r="AG261" i="23"/>
  <c r="AG179" i="23"/>
  <c r="AK261" i="23"/>
  <c r="AK179" i="23"/>
  <c r="AO261" i="23"/>
  <c r="AO179" i="23"/>
  <c r="AS261" i="23"/>
  <c r="AS179" i="23"/>
  <c r="AW261" i="23"/>
  <c r="AW179" i="23"/>
  <c r="BA261" i="23"/>
  <c r="BA179" i="23"/>
  <c r="BE261" i="23"/>
  <c r="BE179" i="23"/>
  <c r="BI261" i="23"/>
  <c r="BI179" i="23"/>
  <c r="BM261" i="23"/>
  <c r="BM179" i="23"/>
  <c r="BQ261" i="23"/>
  <c r="BQ179" i="23"/>
  <c r="BY261" i="23"/>
  <c r="BY179" i="23"/>
  <c r="CC261" i="23"/>
  <c r="CC179" i="23"/>
  <c r="CG261" i="23"/>
  <c r="CG179" i="23"/>
  <c r="B262" i="23"/>
  <c r="B180" i="23"/>
  <c r="F262" i="23"/>
  <c r="F180" i="23"/>
  <c r="J262" i="23"/>
  <c r="J180" i="23"/>
  <c r="N262" i="23"/>
  <c r="N180" i="23"/>
  <c r="R262" i="23"/>
  <c r="R180" i="23"/>
  <c r="V262" i="23"/>
  <c r="V180" i="23"/>
  <c r="Z262" i="23"/>
  <c r="Z180" i="23"/>
  <c r="AD262" i="23"/>
  <c r="AD180" i="23"/>
  <c r="AH262" i="23"/>
  <c r="AH180" i="23"/>
  <c r="AL262" i="23"/>
  <c r="AL180" i="23"/>
  <c r="AP262" i="23"/>
  <c r="AP180" i="23"/>
  <c r="AT262" i="23"/>
  <c r="AT180" i="23"/>
  <c r="AX262" i="23"/>
  <c r="AX180" i="23"/>
  <c r="BB262" i="23"/>
  <c r="BB180" i="23"/>
  <c r="BF262" i="23"/>
  <c r="BF180" i="23"/>
  <c r="BJ262" i="23"/>
  <c r="BJ180" i="23"/>
  <c r="BN262" i="23"/>
  <c r="BN180" i="23"/>
  <c r="BR262" i="23"/>
  <c r="BR180" i="23"/>
  <c r="BV262" i="23"/>
  <c r="BV180" i="23"/>
  <c r="BZ262" i="23"/>
  <c r="BZ180" i="23"/>
  <c r="CD262" i="23"/>
  <c r="CD180" i="23"/>
  <c r="CH262" i="23"/>
  <c r="CH180" i="23"/>
  <c r="C263" i="23"/>
  <c r="C181" i="23"/>
  <c r="G263" i="23"/>
  <c r="G181" i="23"/>
  <c r="K263" i="23"/>
  <c r="K181" i="23"/>
  <c r="O263" i="23"/>
  <c r="O181" i="23"/>
  <c r="S263" i="23"/>
  <c r="S181" i="23"/>
  <c r="W263" i="23"/>
  <c r="W181" i="23"/>
  <c r="AA263" i="23"/>
  <c r="AA181" i="23"/>
  <c r="AE263" i="23"/>
  <c r="AE181" i="23"/>
  <c r="AI263" i="23"/>
  <c r="AI181" i="23"/>
  <c r="AM263" i="23"/>
  <c r="AM181" i="23"/>
  <c r="AQ263" i="23"/>
  <c r="AQ181" i="23"/>
  <c r="AU263" i="23"/>
  <c r="AU181" i="23"/>
  <c r="AY263" i="23"/>
  <c r="AY181" i="23"/>
  <c r="BC263" i="23"/>
  <c r="BC181" i="23"/>
  <c r="BG263" i="23"/>
  <c r="BG181" i="23"/>
  <c r="BK263" i="23"/>
  <c r="BK181" i="23"/>
  <c r="BO263" i="23"/>
  <c r="BO181" i="23"/>
  <c r="BS263" i="23"/>
  <c r="BS181" i="23"/>
  <c r="BW263" i="23"/>
  <c r="BW181" i="23"/>
  <c r="CA263" i="23"/>
  <c r="CA181" i="23"/>
  <c r="CE263" i="23"/>
  <c r="CE181" i="23"/>
  <c r="CI263" i="23"/>
  <c r="CI181" i="23"/>
  <c r="D264" i="23"/>
  <c r="D182" i="23"/>
  <c r="H264" i="23"/>
  <c r="H182" i="23"/>
  <c r="L264" i="23"/>
  <c r="L182" i="23"/>
  <c r="P264" i="23"/>
  <c r="P182" i="23"/>
  <c r="T264" i="23"/>
  <c r="T182" i="23"/>
  <c r="X264" i="23"/>
  <c r="X182" i="23"/>
  <c r="AB264" i="23"/>
  <c r="AB182" i="23"/>
  <c r="AF264" i="23"/>
  <c r="AF182" i="23"/>
  <c r="AJ264" i="23"/>
  <c r="AJ182" i="23"/>
  <c r="AN264" i="23"/>
  <c r="AN182" i="23"/>
  <c r="AR264" i="23"/>
  <c r="AR182" i="23"/>
  <c r="AV264" i="23"/>
  <c r="AV182" i="23"/>
  <c r="AZ264" i="23"/>
  <c r="AZ182" i="23"/>
  <c r="BD264" i="23"/>
  <c r="BD182" i="23"/>
  <c r="BH264" i="23"/>
  <c r="BH182" i="23"/>
  <c r="BL264" i="23"/>
  <c r="BL182" i="23"/>
  <c r="BP264" i="23"/>
  <c r="BP182" i="23"/>
  <c r="BT264" i="23"/>
  <c r="BT182" i="23"/>
  <c r="BX264" i="23"/>
  <c r="BX182" i="23"/>
  <c r="CB264" i="23"/>
  <c r="CB182" i="23"/>
  <c r="CF264" i="23"/>
  <c r="CF182" i="23"/>
  <c r="CJ264" i="23"/>
  <c r="CJ182" i="23"/>
  <c r="E265" i="23"/>
  <c r="E183" i="23"/>
  <c r="I265" i="23"/>
  <c r="I183" i="23"/>
  <c r="M265" i="23"/>
  <c r="M183" i="23"/>
  <c r="Q265" i="23"/>
  <c r="Q183" i="23"/>
  <c r="U265" i="23"/>
  <c r="U183" i="23"/>
  <c r="Y265" i="23"/>
  <c r="Y183" i="23"/>
  <c r="AC265" i="23"/>
  <c r="AC183" i="23"/>
  <c r="AG265" i="23"/>
  <c r="AG183" i="23"/>
  <c r="AK265" i="23"/>
  <c r="AK183" i="23"/>
  <c r="AO265" i="23"/>
  <c r="AO183" i="23"/>
  <c r="AS265" i="23"/>
  <c r="AS183" i="23"/>
  <c r="AW265" i="23"/>
  <c r="AW183" i="23"/>
  <c r="BA265" i="23"/>
  <c r="BA183" i="23"/>
  <c r="BE265" i="23"/>
  <c r="BE183" i="23"/>
  <c r="BI265" i="23"/>
  <c r="BI183" i="23"/>
  <c r="BM265" i="23"/>
  <c r="BM183" i="23"/>
  <c r="BQ265" i="23"/>
  <c r="BQ183" i="23"/>
  <c r="BU265" i="23"/>
  <c r="BU183" i="23"/>
  <c r="BY265" i="23"/>
  <c r="BY183" i="23"/>
  <c r="CC265" i="23"/>
  <c r="CC183" i="23"/>
  <c r="CG265" i="23"/>
  <c r="CG183" i="23"/>
  <c r="B266" i="23"/>
  <c r="B184" i="23"/>
  <c r="F266" i="23"/>
  <c r="F184" i="23"/>
  <c r="J266" i="23"/>
  <c r="J184" i="23"/>
  <c r="N266" i="23"/>
  <c r="N184" i="23"/>
  <c r="R266" i="23"/>
  <c r="R184" i="23"/>
  <c r="V266" i="23"/>
  <c r="V184" i="23"/>
  <c r="Z266" i="23"/>
  <c r="Z184" i="23"/>
  <c r="AD266" i="23"/>
  <c r="AD184" i="23"/>
  <c r="AH266" i="23"/>
  <c r="AH184" i="23"/>
  <c r="AL266" i="23"/>
  <c r="AL184" i="23"/>
  <c r="AP266" i="23"/>
  <c r="AP184" i="23"/>
  <c r="AT266" i="23"/>
  <c r="AT184" i="23"/>
  <c r="AX266" i="23"/>
  <c r="AX184" i="23"/>
  <c r="BB266" i="23"/>
  <c r="BB184" i="23"/>
  <c r="BF266" i="23"/>
  <c r="BF184" i="23"/>
  <c r="BJ266" i="23"/>
  <c r="BJ184" i="23"/>
  <c r="BN266" i="23"/>
  <c r="BN184" i="23"/>
  <c r="BR266" i="23"/>
  <c r="BR184" i="23"/>
  <c r="BV266" i="23"/>
  <c r="BV184" i="23"/>
  <c r="BZ266" i="23"/>
  <c r="BZ184" i="23"/>
  <c r="CD266" i="23"/>
  <c r="CD184" i="23"/>
  <c r="CH266" i="23"/>
  <c r="CH184" i="23"/>
  <c r="C267" i="23"/>
  <c r="C185" i="23"/>
  <c r="G267" i="23"/>
  <c r="G185" i="23"/>
  <c r="K267" i="23"/>
  <c r="K185" i="23"/>
  <c r="O267" i="23"/>
  <c r="O185" i="23"/>
  <c r="S267" i="23"/>
  <c r="S185" i="23"/>
  <c r="W267" i="23"/>
  <c r="W185" i="23"/>
  <c r="AA267" i="23"/>
  <c r="AA185" i="23"/>
  <c r="AE267" i="23"/>
  <c r="AE185" i="23"/>
  <c r="AI267" i="23"/>
  <c r="AI185" i="23"/>
  <c r="AM267" i="23"/>
  <c r="AM185" i="23"/>
  <c r="AQ267" i="23"/>
  <c r="AQ185" i="23"/>
  <c r="AU267" i="23"/>
  <c r="AU185" i="23"/>
  <c r="AY267" i="23"/>
  <c r="AY185" i="23"/>
  <c r="BC267" i="23"/>
  <c r="BC185" i="23"/>
  <c r="BG267" i="23"/>
  <c r="BG185" i="23"/>
  <c r="BK267" i="23"/>
  <c r="BK185" i="23"/>
  <c r="BO267" i="23"/>
  <c r="BO185" i="23"/>
  <c r="BS267" i="23"/>
  <c r="BS185" i="23"/>
  <c r="BW267" i="23"/>
  <c r="BW185" i="23"/>
  <c r="CA267" i="23"/>
  <c r="CA185" i="23"/>
  <c r="CE267" i="23"/>
  <c r="CE185" i="23"/>
  <c r="CI267" i="23"/>
  <c r="CI185" i="23"/>
  <c r="D268" i="23"/>
  <c r="D186" i="23"/>
  <c r="H268" i="23"/>
  <c r="H186" i="23"/>
  <c r="L268" i="23"/>
  <c r="L186" i="23"/>
  <c r="P268" i="23"/>
  <c r="P186" i="23"/>
  <c r="T268" i="23"/>
  <c r="T186" i="23"/>
  <c r="X268" i="23"/>
  <c r="X186" i="23"/>
  <c r="AB268" i="23"/>
  <c r="AB186" i="23"/>
  <c r="AF268" i="23"/>
  <c r="AF186" i="23"/>
  <c r="AJ268" i="23"/>
  <c r="AJ186" i="23"/>
  <c r="AN268" i="23"/>
  <c r="AN186" i="23"/>
  <c r="AR268" i="23"/>
  <c r="AR186" i="23"/>
  <c r="AV268" i="23"/>
  <c r="AV186" i="23"/>
  <c r="AZ268" i="23"/>
  <c r="AZ186" i="23"/>
  <c r="BD268" i="23"/>
  <c r="BD186" i="23"/>
  <c r="BH268" i="23"/>
  <c r="BH186" i="23"/>
  <c r="BL268" i="23"/>
  <c r="BL186" i="23"/>
  <c r="BP268" i="23"/>
  <c r="BP186" i="23"/>
  <c r="BT268" i="23"/>
  <c r="BT186" i="23"/>
  <c r="BX268" i="23"/>
  <c r="BX186" i="23"/>
  <c r="CB268" i="23"/>
  <c r="CB186" i="23"/>
  <c r="CF268" i="23"/>
  <c r="CF186" i="23"/>
  <c r="CJ268" i="23"/>
  <c r="CJ186" i="23"/>
  <c r="E269" i="23"/>
  <c r="E187" i="23"/>
  <c r="I269" i="23"/>
  <c r="I187" i="23"/>
  <c r="M269" i="23"/>
  <c r="M187" i="23"/>
  <c r="Q269" i="23"/>
  <c r="Q187" i="23"/>
  <c r="U269" i="23"/>
  <c r="U187" i="23"/>
  <c r="Y269" i="23"/>
  <c r="Y187" i="23"/>
  <c r="AC269" i="23"/>
  <c r="AC187" i="23"/>
  <c r="AG269" i="23"/>
  <c r="AG187" i="23"/>
  <c r="AK269" i="23"/>
  <c r="AK187" i="23"/>
  <c r="AO269" i="23"/>
  <c r="AO187" i="23"/>
  <c r="AS269" i="23"/>
  <c r="AS187" i="23"/>
  <c r="AW269" i="23"/>
  <c r="AW187" i="23"/>
  <c r="BA269" i="23"/>
  <c r="BA187" i="23"/>
  <c r="BE269" i="23"/>
  <c r="BE187" i="23"/>
  <c r="BI269" i="23"/>
  <c r="BI187" i="23"/>
  <c r="BM269" i="23"/>
  <c r="BM187" i="23"/>
  <c r="BQ269" i="23"/>
  <c r="BQ187" i="23"/>
  <c r="BU269" i="23"/>
  <c r="BU187" i="23"/>
  <c r="BY269" i="23"/>
  <c r="BY187" i="23"/>
  <c r="CC269" i="23"/>
  <c r="CC187" i="23"/>
  <c r="CG269" i="23"/>
  <c r="CG187" i="23"/>
  <c r="B270" i="23"/>
  <c r="B188" i="23"/>
  <c r="F270" i="23"/>
  <c r="F188" i="23"/>
  <c r="J270" i="23"/>
  <c r="J188" i="23"/>
  <c r="N270" i="23"/>
  <c r="N188" i="23"/>
  <c r="R270" i="23"/>
  <c r="R188" i="23"/>
  <c r="V270" i="23"/>
  <c r="V188" i="23"/>
  <c r="Z270" i="23"/>
  <c r="Z188" i="23"/>
  <c r="AD270" i="23"/>
  <c r="AD188" i="23"/>
  <c r="AH270" i="23"/>
  <c r="AH188" i="23"/>
  <c r="AL270" i="23"/>
  <c r="AL188" i="23"/>
  <c r="AP270" i="23"/>
  <c r="AP188" i="23"/>
  <c r="AT270" i="23"/>
  <c r="AT188" i="23"/>
  <c r="AX270" i="23"/>
  <c r="AX188" i="23"/>
  <c r="BB270" i="23"/>
  <c r="BB188" i="23"/>
  <c r="BF270" i="23"/>
  <c r="BF188" i="23"/>
  <c r="BJ270" i="23"/>
  <c r="BJ188" i="23"/>
  <c r="BN270" i="23"/>
  <c r="BN188" i="23"/>
  <c r="BR270" i="23"/>
  <c r="BR188" i="23"/>
  <c r="BV270" i="23"/>
  <c r="BV188" i="23"/>
  <c r="BZ270" i="23"/>
  <c r="BZ188" i="23"/>
  <c r="CD270" i="23"/>
  <c r="CD188" i="23"/>
  <c r="CH270" i="23"/>
  <c r="CH188" i="23"/>
  <c r="C271" i="23"/>
  <c r="C189" i="23"/>
  <c r="G271" i="23"/>
  <c r="G189" i="23"/>
  <c r="K271" i="23"/>
  <c r="K189" i="23"/>
  <c r="O271" i="23"/>
  <c r="O189" i="23"/>
  <c r="S271" i="23"/>
  <c r="S189" i="23"/>
  <c r="W271" i="23"/>
  <c r="W189" i="23"/>
  <c r="AA271" i="23"/>
  <c r="AA189" i="23"/>
  <c r="AE271" i="23"/>
  <c r="AE189" i="23"/>
  <c r="AI271" i="23"/>
  <c r="AI189" i="23"/>
  <c r="AM271" i="23"/>
  <c r="AM189" i="23"/>
  <c r="AQ271" i="23"/>
  <c r="AQ189" i="23"/>
  <c r="AU271" i="23"/>
  <c r="AU189" i="23"/>
  <c r="AY271" i="23"/>
  <c r="AY189" i="23"/>
  <c r="BC271" i="23"/>
  <c r="BC189" i="23"/>
  <c r="BG271" i="23"/>
  <c r="BG189" i="23"/>
  <c r="BK271" i="23"/>
  <c r="BK189" i="23"/>
  <c r="BO271" i="23"/>
  <c r="BO189" i="23"/>
  <c r="BS271" i="23"/>
  <c r="BS189" i="23"/>
  <c r="BW271" i="23"/>
  <c r="BW189" i="23"/>
  <c r="CA271" i="23"/>
  <c r="CA189" i="23"/>
  <c r="CE271" i="23"/>
  <c r="CE189" i="23"/>
  <c r="CI271" i="23"/>
  <c r="CI189" i="23"/>
  <c r="D272" i="23"/>
  <c r="D190" i="23"/>
  <c r="H272" i="23"/>
  <c r="H190" i="23"/>
  <c r="L272" i="23"/>
  <c r="L190" i="23"/>
  <c r="P272" i="23"/>
  <c r="P190" i="23"/>
  <c r="T272" i="23"/>
  <c r="T190" i="23"/>
  <c r="X272" i="23"/>
  <c r="X190" i="23"/>
  <c r="AB272" i="23"/>
  <c r="AB190" i="23"/>
  <c r="AF272" i="23"/>
  <c r="AF190" i="23"/>
  <c r="AJ272" i="23"/>
  <c r="AJ190" i="23"/>
  <c r="AN272" i="23"/>
  <c r="AN190" i="23"/>
  <c r="AR272" i="23"/>
  <c r="AR190" i="23"/>
  <c r="AV272" i="23"/>
  <c r="AV190" i="23"/>
  <c r="AZ272" i="23"/>
  <c r="AZ190" i="23"/>
  <c r="BD272" i="23"/>
  <c r="BD190" i="23"/>
  <c r="BH272" i="23"/>
  <c r="BH190" i="23"/>
  <c r="BL272" i="23"/>
  <c r="BL190" i="23"/>
  <c r="BP272" i="23"/>
  <c r="BP190" i="23"/>
  <c r="BT272" i="23"/>
  <c r="BT190" i="23"/>
  <c r="BX272" i="23"/>
  <c r="BX190" i="23"/>
  <c r="CB272" i="23"/>
  <c r="CB190" i="23"/>
  <c r="CF272" i="23"/>
  <c r="CF190" i="23"/>
  <c r="CJ272" i="23"/>
  <c r="CJ190" i="23"/>
  <c r="E273" i="23"/>
  <c r="E191" i="23"/>
  <c r="I273" i="23"/>
  <c r="I191" i="23"/>
  <c r="M273" i="23"/>
  <c r="M191" i="23"/>
  <c r="Q273" i="23"/>
  <c r="Q191" i="23"/>
  <c r="U273" i="23"/>
  <c r="U191" i="23"/>
  <c r="Y273" i="23"/>
  <c r="Y191" i="23"/>
  <c r="AC273" i="23"/>
  <c r="AC191" i="23"/>
  <c r="AG273" i="23"/>
  <c r="AG191" i="23"/>
  <c r="AK273" i="23"/>
  <c r="AK191" i="23"/>
  <c r="AO273" i="23"/>
  <c r="AO191" i="23"/>
  <c r="AS273" i="23"/>
  <c r="AS191" i="23"/>
  <c r="AW273" i="23"/>
  <c r="AW191" i="23"/>
  <c r="BA273" i="23"/>
  <c r="BA191" i="23"/>
  <c r="BE273" i="23"/>
  <c r="BE191" i="23"/>
  <c r="BI273" i="23"/>
  <c r="BI191" i="23"/>
  <c r="BM273" i="23"/>
  <c r="BM191" i="23"/>
  <c r="BQ273" i="23"/>
  <c r="BQ191" i="23"/>
  <c r="BU273" i="23"/>
  <c r="BU191" i="23"/>
  <c r="BY273" i="23"/>
  <c r="BY191" i="23"/>
  <c r="CC273" i="23"/>
  <c r="CC191" i="23"/>
  <c r="CG273" i="23"/>
  <c r="CG191" i="23"/>
  <c r="B274" i="23"/>
  <c r="B192" i="23"/>
  <c r="F274" i="23"/>
  <c r="F192" i="23"/>
  <c r="J274" i="23"/>
  <c r="J192" i="23"/>
  <c r="N274" i="23"/>
  <c r="N192" i="23"/>
  <c r="R274" i="23"/>
  <c r="R192" i="23"/>
  <c r="V274" i="23"/>
  <c r="V192" i="23"/>
  <c r="D249" i="23"/>
  <c r="D167" i="23"/>
  <c r="T249" i="23"/>
  <c r="T167" i="23"/>
  <c r="AF249" i="23"/>
  <c r="AF167" i="23"/>
  <c r="AZ249" i="23"/>
  <c r="AZ167" i="23"/>
  <c r="BT249" i="23"/>
  <c r="BT167" i="23"/>
  <c r="CJ249" i="23"/>
  <c r="CJ167" i="23"/>
  <c r="U250" i="23"/>
  <c r="U168" i="23"/>
  <c r="AK250" i="23"/>
  <c r="AK168" i="23"/>
  <c r="BA250" i="23"/>
  <c r="BA168" i="23"/>
  <c r="BQ250" i="23"/>
  <c r="BQ168" i="23"/>
  <c r="CC250" i="23"/>
  <c r="CC168" i="23"/>
  <c r="J251" i="23"/>
  <c r="J169" i="23"/>
  <c r="AD251" i="23"/>
  <c r="AD169" i="23"/>
  <c r="AT251" i="23"/>
  <c r="AT169" i="23"/>
  <c r="BJ251" i="23"/>
  <c r="BJ169" i="23"/>
  <c r="BZ251" i="23"/>
  <c r="BZ169" i="23"/>
  <c r="G252" i="23"/>
  <c r="G170" i="23"/>
  <c r="S252" i="23"/>
  <c r="S170" i="23"/>
  <c r="AM252" i="23"/>
  <c r="AM170" i="23"/>
  <c r="BC252" i="23"/>
  <c r="BC170" i="23"/>
  <c r="BS252" i="23"/>
  <c r="BS170" i="23"/>
  <c r="D253" i="23"/>
  <c r="D171" i="23"/>
  <c r="P253" i="23"/>
  <c r="P171" i="23"/>
  <c r="BX253" i="23"/>
  <c r="BX171" i="23"/>
  <c r="I249" i="23"/>
  <c r="I167" i="23"/>
  <c r="U249" i="23"/>
  <c r="U167" i="23"/>
  <c r="AG249" i="23"/>
  <c r="AG167" i="23"/>
  <c r="AW249" i="23"/>
  <c r="AW167" i="23"/>
  <c r="BI249" i="23"/>
  <c r="BI167" i="23"/>
  <c r="BU249" i="23"/>
  <c r="BU167" i="23"/>
  <c r="CG249" i="23"/>
  <c r="CG167" i="23"/>
  <c r="J250" i="23"/>
  <c r="J168" i="23"/>
  <c r="V250" i="23"/>
  <c r="V168" i="23"/>
  <c r="AL250" i="23"/>
  <c r="AL168" i="23"/>
  <c r="BB250" i="23"/>
  <c r="BB168" i="23"/>
  <c r="BN250" i="23"/>
  <c r="BN168" i="23"/>
  <c r="CD250" i="23"/>
  <c r="CD168" i="23"/>
  <c r="G251" i="23"/>
  <c r="G169" i="23"/>
  <c r="S251" i="23"/>
  <c r="S169" i="23"/>
  <c r="AI251" i="23"/>
  <c r="AI169" i="23"/>
  <c r="AY251" i="23"/>
  <c r="AY169" i="23"/>
  <c r="BK251" i="23"/>
  <c r="BK169" i="23"/>
  <c r="BW251" i="23"/>
  <c r="BW169" i="23"/>
  <c r="CI251" i="23"/>
  <c r="CI169" i="23"/>
  <c r="L252" i="23"/>
  <c r="L170" i="23"/>
  <c r="X252" i="23"/>
  <c r="X170" i="23"/>
  <c r="AJ252" i="23"/>
  <c r="AJ170" i="23"/>
  <c r="BD252" i="23"/>
  <c r="BD170" i="23"/>
  <c r="BT252" i="23"/>
  <c r="BT170" i="23"/>
  <c r="CF252" i="23"/>
  <c r="CF170" i="23"/>
  <c r="I253" i="23"/>
  <c r="I171" i="23"/>
  <c r="U253" i="23"/>
  <c r="U171" i="23"/>
  <c r="AG253" i="23"/>
  <c r="AG171" i="23"/>
  <c r="AS253" i="23"/>
  <c r="AS171" i="23"/>
  <c r="BM253" i="23"/>
  <c r="BM171" i="23"/>
  <c r="BY253" i="23"/>
  <c r="BY171" i="23"/>
  <c r="F254" i="23"/>
  <c r="F172" i="23"/>
  <c r="V254" i="23"/>
  <c r="V172" i="23"/>
  <c r="AL254" i="23"/>
  <c r="AL172" i="23"/>
  <c r="AX254" i="23"/>
  <c r="AX172" i="23"/>
  <c r="BN254" i="23"/>
  <c r="BN172" i="23"/>
  <c r="CD254" i="23"/>
  <c r="CD172" i="23"/>
  <c r="K255" i="23"/>
  <c r="K173" i="23"/>
  <c r="W255" i="23"/>
  <c r="W173" i="23"/>
  <c r="AI255" i="23"/>
  <c r="AI173" i="23"/>
  <c r="AU255" i="23"/>
  <c r="AU173" i="23"/>
  <c r="BG255" i="23"/>
  <c r="BG173" i="23"/>
  <c r="BS255" i="23"/>
  <c r="BS173" i="23"/>
  <c r="CA255" i="23"/>
  <c r="CA173" i="23"/>
  <c r="D256" i="23"/>
  <c r="D174" i="23"/>
  <c r="L256" i="23"/>
  <c r="L174" i="23"/>
  <c r="T256" i="23"/>
  <c r="T174" i="23"/>
  <c r="AB256" i="23"/>
  <c r="AB174" i="23"/>
  <c r="AJ256" i="23"/>
  <c r="AJ174" i="23"/>
  <c r="AN256" i="23"/>
  <c r="AN174" i="23"/>
  <c r="AV256" i="23"/>
  <c r="AV174" i="23"/>
  <c r="BD256" i="23"/>
  <c r="BD174" i="23"/>
  <c r="BL256" i="23"/>
  <c r="BL174" i="23"/>
  <c r="BT256" i="23"/>
  <c r="BT174" i="23"/>
  <c r="CB256" i="23"/>
  <c r="CB174" i="23"/>
  <c r="CJ256" i="23"/>
  <c r="CJ174" i="23"/>
  <c r="I257" i="23"/>
  <c r="I175" i="23"/>
  <c r="Q257" i="23"/>
  <c r="Q175" i="23"/>
  <c r="AC257" i="23"/>
  <c r="AC175" i="23"/>
  <c r="AK257" i="23"/>
  <c r="AK175" i="23"/>
  <c r="AO257" i="23"/>
  <c r="AO175" i="23"/>
  <c r="AW257" i="23"/>
  <c r="AW175" i="23"/>
  <c r="BE257" i="23"/>
  <c r="BE175" i="23"/>
  <c r="BM257" i="23"/>
  <c r="BM175" i="23"/>
  <c r="BU257" i="23"/>
  <c r="BU175" i="23"/>
  <c r="CC257" i="23"/>
  <c r="CC175" i="23"/>
  <c r="CG257" i="23"/>
  <c r="CG175" i="23"/>
  <c r="F258" i="23"/>
  <c r="F176" i="23"/>
  <c r="N258" i="23"/>
  <c r="N176" i="23"/>
  <c r="V258" i="23"/>
  <c r="V176" i="23"/>
  <c r="Z258" i="23"/>
  <c r="Z176" i="23"/>
  <c r="AH258" i="23"/>
  <c r="AH176" i="23"/>
  <c r="AP258" i="23"/>
  <c r="AP176" i="23"/>
  <c r="AX258" i="23"/>
  <c r="AX176" i="23"/>
  <c r="BF258" i="23"/>
  <c r="BF176" i="23"/>
  <c r="BN258" i="23"/>
  <c r="BN176" i="23"/>
  <c r="BV258" i="23"/>
  <c r="BV176" i="23"/>
  <c r="CD258" i="23"/>
  <c r="CD176" i="23"/>
  <c r="C259" i="23"/>
  <c r="C177" i="23"/>
  <c r="O259" i="23"/>
  <c r="O177" i="23"/>
  <c r="W259" i="23"/>
  <c r="W177" i="23"/>
  <c r="AE259" i="23"/>
  <c r="AE177" i="23"/>
  <c r="AM259" i="23"/>
  <c r="AM177" i="23"/>
  <c r="AU259" i="23"/>
  <c r="AU177" i="23"/>
  <c r="AY259" i="23"/>
  <c r="AY177" i="23"/>
  <c r="BG259" i="23"/>
  <c r="BG177" i="23"/>
  <c r="BO259" i="23"/>
  <c r="BO177" i="23"/>
  <c r="BW259" i="23"/>
  <c r="BW177" i="23"/>
  <c r="CE259" i="23"/>
  <c r="CE177" i="23"/>
  <c r="D260" i="23"/>
  <c r="D178" i="23"/>
  <c r="H260" i="23"/>
  <c r="H178" i="23"/>
  <c r="P260" i="23"/>
  <c r="P178" i="23"/>
  <c r="X260" i="23"/>
  <c r="X178" i="23"/>
  <c r="AF260" i="23"/>
  <c r="AF178" i="23"/>
  <c r="AR260" i="23"/>
  <c r="AR178" i="23"/>
  <c r="BD260" i="23"/>
  <c r="BD178" i="23"/>
  <c r="BU261" i="23"/>
  <c r="BU179" i="23"/>
  <c r="F167" i="23"/>
  <c r="J167" i="23"/>
  <c r="V167" i="23"/>
  <c r="Z167" i="23"/>
  <c r="AL167" i="23"/>
  <c r="AP167" i="23"/>
  <c r="BB167" i="23"/>
  <c r="BF167" i="23"/>
  <c r="BR167" i="23"/>
  <c r="BV167" i="23"/>
  <c r="F171" i="23"/>
  <c r="J171" i="23"/>
  <c r="V171" i="23"/>
  <c r="Z171" i="23"/>
  <c r="AL171" i="23"/>
  <c r="AP171" i="23"/>
  <c r="BB171" i="23"/>
  <c r="BF171" i="23"/>
  <c r="BR171" i="23"/>
  <c r="BV171" i="23"/>
  <c r="CH171" i="23"/>
  <c r="F175" i="23"/>
  <c r="J175" i="23"/>
  <c r="V175" i="23"/>
  <c r="Z175" i="23"/>
  <c r="AL175" i="23"/>
  <c r="AP175" i="23"/>
  <c r="BB175" i="23"/>
  <c r="BF175" i="23"/>
  <c r="BR175" i="23"/>
  <c r="BV175" i="23"/>
  <c r="CH175" i="23"/>
  <c r="F179" i="23"/>
  <c r="J179" i="23"/>
  <c r="V179" i="23"/>
  <c r="Z179" i="23"/>
  <c r="AL179" i="23"/>
  <c r="AP179" i="23"/>
  <c r="BB179" i="23"/>
  <c r="BF179" i="23"/>
  <c r="BR179" i="23"/>
  <c r="BV179" i="23"/>
  <c r="CH179" i="23"/>
  <c r="Y274" i="23"/>
  <c r="Y192" i="23"/>
  <c r="AC274" i="23"/>
  <c r="AC192" i="23"/>
  <c r="AG274" i="23"/>
  <c r="AG192" i="23"/>
  <c r="AK274" i="23"/>
  <c r="AK192" i="23"/>
  <c r="AO274" i="23"/>
  <c r="AO192" i="23"/>
  <c r="AS274" i="23"/>
  <c r="AS192" i="23"/>
  <c r="AW274" i="23"/>
  <c r="AW192" i="23"/>
  <c r="BA274" i="23"/>
  <c r="BA192" i="23"/>
  <c r="BE274" i="23"/>
  <c r="BE192" i="23"/>
  <c r="BI274" i="23"/>
  <c r="BI192" i="23"/>
  <c r="BM274" i="23"/>
  <c r="BM192" i="23"/>
  <c r="BQ274" i="23"/>
  <c r="BQ192" i="23"/>
  <c r="BU274" i="23"/>
  <c r="BU192" i="23"/>
  <c r="BY274" i="23"/>
  <c r="BY192" i="23"/>
  <c r="CC274" i="23"/>
  <c r="CC192" i="23"/>
  <c r="CG274" i="23"/>
  <c r="CG192" i="23"/>
  <c r="B275" i="23"/>
  <c r="B193" i="23"/>
  <c r="F275" i="23"/>
  <c r="F193" i="23"/>
  <c r="J275" i="23"/>
  <c r="J193" i="23"/>
  <c r="N275" i="23"/>
  <c r="N193" i="23"/>
  <c r="R275" i="23"/>
  <c r="R193" i="23"/>
  <c r="V275" i="23"/>
  <c r="V193" i="23"/>
  <c r="Z275" i="23"/>
  <c r="Z193" i="23"/>
  <c r="AD275" i="23"/>
  <c r="AD193" i="23"/>
  <c r="AH275" i="23"/>
  <c r="AH193" i="23"/>
  <c r="AL275" i="23"/>
  <c r="AL193" i="23"/>
  <c r="AP275" i="23"/>
  <c r="AP193" i="23"/>
  <c r="AT275" i="23"/>
  <c r="AT193" i="23"/>
  <c r="AX275" i="23"/>
  <c r="AX193" i="23"/>
  <c r="BB275" i="23"/>
  <c r="BB193" i="23"/>
  <c r="BF275" i="23"/>
  <c r="BF193" i="23"/>
  <c r="BJ275" i="23"/>
  <c r="BJ193" i="23"/>
  <c r="BN275" i="23"/>
  <c r="BN193" i="23"/>
  <c r="BR275" i="23"/>
  <c r="BR193" i="23"/>
  <c r="BV275" i="23"/>
  <c r="BV193" i="23"/>
  <c r="BZ275" i="23"/>
  <c r="BZ193" i="23"/>
  <c r="CD275" i="23"/>
  <c r="CD193" i="23"/>
  <c r="CH275" i="23"/>
  <c r="CH193" i="23"/>
  <c r="C276" i="23"/>
  <c r="C194" i="23"/>
  <c r="G276" i="23"/>
  <c r="G194" i="23"/>
  <c r="K276" i="23"/>
  <c r="K194" i="23"/>
  <c r="O276" i="23"/>
  <c r="O194" i="23"/>
  <c r="S276" i="23"/>
  <c r="S194" i="23"/>
  <c r="W276" i="23"/>
  <c r="W194" i="23"/>
  <c r="AA276" i="23"/>
  <c r="AA194" i="23"/>
  <c r="AE276" i="23"/>
  <c r="AE194" i="23"/>
  <c r="AI276" i="23"/>
  <c r="AI194" i="23"/>
  <c r="AM276" i="23"/>
  <c r="AM194" i="23"/>
  <c r="AQ276" i="23"/>
  <c r="AQ194" i="23"/>
  <c r="AU276" i="23"/>
  <c r="AU194" i="23"/>
  <c r="AY276" i="23"/>
  <c r="AY194" i="23"/>
  <c r="BC276" i="23"/>
  <c r="BC194" i="23"/>
  <c r="BG276" i="23"/>
  <c r="BG194" i="23"/>
  <c r="BK276" i="23"/>
  <c r="BK194" i="23"/>
  <c r="BO276" i="23"/>
  <c r="BO194" i="23"/>
  <c r="BS276" i="23"/>
  <c r="BS194" i="23"/>
  <c r="BW276" i="23"/>
  <c r="BW194" i="23"/>
  <c r="CA276" i="23"/>
  <c r="CA194" i="23"/>
  <c r="CE276" i="23"/>
  <c r="CE194" i="23"/>
  <c r="CI276" i="23"/>
  <c r="CI194" i="23"/>
  <c r="D277" i="23"/>
  <c r="D195" i="23"/>
  <c r="H277" i="23"/>
  <c r="H195" i="23"/>
  <c r="L277" i="23"/>
  <c r="L195" i="23"/>
  <c r="P277" i="23"/>
  <c r="P195" i="23"/>
  <c r="T277" i="23"/>
  <c r="T195" i="23"/>
  <c r="X277" i="23"/>
  <c r="X195" i="23"/>
  <c r="AB277" i="23"/>
  <c r="AB195" i="23"/>
  <c r="AF277" i="23"/>
  <c r="AF195" i="23"/>
  <c r="AJ277" i="23"/>
  <c r="AJ195" i="23"/>
  <c r="AN277" i="23"/>
  <c r="AN195" i="23"/>
  <c r="AR277" i="23"/>
  <c r="AR195" i="23"/>
  <c r="AV277" i="23"/>
  <c r="AV195" i="23"/>
  <c r="AZ277" i="23"/>
  <c r="AZ195" i="23"/>
  <c r="BD277" i="23"/>
  <c r="BD195" i="23"/>
  <c r="BH277" i="23"/>
  <c r="BH195" i="23"/>
  <c r="BL277" i="23"/>
  <c r="BL195" i="23"/>
  <c r="BP277" i="23"/>
  <c r="BP195" i="23"/>
  <c r="BT277" i="23"/>
  <c r="BT195" i="23"/>
  <c r="BX277" i="23"/>
  <c r="BX195" i="23"/>
  <c r="CB277" i="23"/>
  <c r="CB195" i="23"/>
  <c r="CF277" i="23"/>
  <c r="CF195" i="23"/>
  <c r="CJ277" i="23"/>
  <c r="CJ195" i="23"/>
  <c r="E278" i="23"/>
  <c r="E196" i="23"/>
  <c r="I278" i="23"/>
  <c r="I196" i="23"/>
  <c r="M278" i="23"/>
  <c r="M196" i="23"/>
  <c r="Q278" i="23"/>
  <c r="Q196" i="23"/>
  <c r="U278" i="23"/>
  <c r="U196" i="23"/>
  <c r="Y278" i="23"/>
  <c r="Y196" i="23"/>
  <c r="AC278" i="23"/>
  <c r="AC196" i="23"/>
  <c r="AG278" i="23"/>
  <c r="AG196" i="23"/>
  <c r="AK278" i="23"/>
  <c r="AK196" i="23"/>
  <c r="AO278" i="23"/>
  <c r="AO196" i="23"/>
  <c r="AS278" i="23"/>
  <c r="AS196" i="23"/>
  <c r="AW278" i="23"/>
  <c r="AW196" i="23"/>
  <c r="BA278" i="23"/>
  <c r="BA196" i="23"/>
  <c r="BE278" i="23"/>
  <c r="BE196" i="23"/>
  <c r="BI278" i="23"/>
  <c r="BI196" i="23"/>
  <c r="BM278" i="23"/>
  <c r="BM196" i="23"/>
  <c r="BQ278" i="23"/>
  <c r="BQ196" i="23"/>
  <c r="BU278" i="23"/>
  <c r="BU196" i="23"/>
  <c r="BY278" i="23"/>
  <c r="BY196" i="23"/>
  <c r="CC278" i="23"/>
  <c r="CC196" i="23"/>
  <c r="CG278" i="23"/>
  <c r="CG196" i="23"/>
  <c r="B279" i="23"/>
  <c r="B197" i="23"/>
  <c r="F279" i="23"/>
  <c r="F197" i="23"/>
  <c r="J279" i="23"/>
  <c r="J197" i="23"/>
  <c r="N279" i="23"/>
  <c r="N197" i="23"/>
  <c r="R279" i="23"/>
  <c r="R197" i="23"/>
  <c r="V279" i="23"/>
  <c r="V197" i="23"/>
  <c r="Z279" i="23"/>
  <c r="Z197" i="23"/>
  <c r="AD279" i="23"/>
  <c r="AD197" i="23"/>
  <c r="AH279" i="23"/>
  <c r="AH197" i="23"/>
  <c r="AL279" i="23"/>
  <c r="AL197" i="23"/>
  <c r="AP279" i="23"/>
  <c r="AP197" i="23"/>
  <c r="AT279" i="23"/>
  <c r="AT197" i="23"/>
  <c r="AX279" i="23"/>
  <c r="AX197" i="23"/>
  <c r="BB279" i="23"/>
  <c r="BB197" i="23"/>
  <c r="BF279" i="23"/>
  <c r="BF197" i="23"/>
  <c r="BJ279" i="23"/>
  <c r="BJ197" i="23"/>
  <c r="BN279" i="23"/>
  <c r="BN197" i="23"/>
  <c r="BR279" i="23"/>
  <c r="BR197" i="23"/>
  <c r="BV279" i="23"/>
  <c r="BV197" i="23"/>
  <c r="BZ279" i="23"/>
  <c r="BZ197" i="23"/>
  <c r="CD279" i="23"/>
  <c r="CD197" i="23"/>
  <c r="CH279" i="23"/>
  <c r="CH197" i="23"/>
  <c r="C280" i="23"/>
  <c r="C198" i="23"/>
  <c r="G280" i="23"/>
  <c r="G198" i="23"/>
  <c r="K280" i="23"/>
  <c r="K198" i="23"/>
  <c r="O280" i="23"/>
  <c r="O198" i="23"/>
  <c r="S280" i="23"/>
  <c r="S198" i="23"/>
  <c r="W280" i="23"/>
  <c r="W198" i="23"/>
  <c r="AA280" i="23"/>
  <c r="AA198" i="23"/>
  <c r="AE280" i="23"/>
  <c r="AE198" i="23"/>
  <c r="AI280" i="23"/>
  <c r="AI198" i="23"/>
  <c r="AM280" i="23"/>
  <c r="AM198" i="23"/>
  <c r="AQ280" i="23"/>
  <c r="AQ198" i="23"/>
  <c r="AU280" i="23"/>
  <c r="AU198" i="23"/>
  <c r="AY280" i="23"/>
  <c r="AY198" i="23"/>
  <c r="BC280" i="23"/>
  <c r="BC198" i="23"/>
  <c r="BG280" i="23"/>
  <c r="BG198" i="23"/>
  <c r="BK280" i="23"/>
  <c r="BK198" i="23"/>
  <c r="BO280" i="23"/>
  <c r="BO198" i="23"/>
  <c r="BS280" i="23"/>
  <c r="BS198" i="23"/>
  <c r="BW280" i="23"/>
  <c r="BW198" i="23"/>
  <c r="CA280" i="23"/>
  <c r="CA198" i="23"/>
  <c r="CE280" i="23"/>
  <c r="CE198" i="23"/>
  <c r="CI280" i="23"/>
  <c r="CI198" i="23"/>
  <c r="D281" i="23"/>
  <c r="D199" i="23"/>
  <c r="H281" i="23"/>
  <c r="H199" i="23"/>
  <c r="L281" i="23"/>
  <c r="L199" i="23"/>
  <c r="P281" i="23"/>
  <c r="P199" i="23"/>
  <c r="T281" i="23"/>
  <c r="T199" i="23"/>
  <c r="X281" i="23"/>
  <c r="X199" i="23"/>
  <c r="AB281" i="23"/>
  <c r="AB199" i="23"/>
  <c r="AF281" i="23"/>
  <c r="AF199" i="23"/>
  <c r="AJ281" i="23"/>
  <c r="AJ199" i="23"/>
  <c r="AN281" i="23"/>
  <c r="AN199" i="23"/>
  <c r="AR281" i="23"/>
  <c r="AR199" i="23"/>
  <c r="AV281" i="23"/>
  <c r="AV199" i="23"/>
  <c r="AZ281" i="23"/>
  <c r="AZ199" i="23"/>
  <c r="BD281" i="23"/>
  <c r="BD199" i="23"/>
  <c r="BH281" i="23"/>
  <c r="BH199" i="23"/>
  <c r="BL281" i="23"/>
  <c r="BL199" i="23"/>
  <c r="BP281" i="23"/>
  <c r="BP199" i="23"/>
  <c r="BT281" i="23"/>
  <c r="BT199" i="23"/>
  <c r="BX281" i="23"/>
  <c r="BX199" i="23"/>
  <c r="CB281" i="23"/>
  <c r="CB199" i="23"/>
  <c r="CF281" i="23"/>
  <c r="CF199" i="23"/>
  <c r="CJ281" i="23"/>
  <c r="CJ199" i="23"/>
  <c r="E282" i="23"/>
  <c r="E200" i="23"/>
  <c r="I282" i="23"/>
  <c r="I200" i="23"/>
  <c r="M282" i="23"/>
  <c r="M200" i="23"/>
  <c r="Q282" i="23"/>
  <c r="Q200" i="23"/>
  <c r="U282" i="23"/>
  <c r="U200" i="23"/>
  <c r="Y282" i="23"/>
  <c r="Y200" i="23"/>
  <c r="AC282" i="23"/>
  <c r="AC200" i="23"/>
  <c r="AG282" i="23"/>
  <c r="AG200" i="23"/>
  <c r="AK282" i="23"/>
  <c r="AK200" i="23"/>
  <c r="AO282" i="23"/>
  <c r="AO200" i="23"/>
  <c r="AS282" i="23"/>
  <c r="AS200" i="23"/>
  <c r="AW282" i="23"/>
  <c r="AW200" i="23"/>
  <c r="BA282" i="23"/>
  <c r="BA200" i="23"/>
  <c r="BE282" i="23"/>
  <c r="BE200" i="23"/>
  <c r="BI282" i="23"/>
  <c r="BI200" i="23"/>
  <c r="BM282" i="23"/>
  <c r="BM200" i="23"/>
  <c r="BQ282" i="23"/>
  <c r="BQ200" i="23"/>
  <c r="BU282" i="23"/>
  <c r="BU200" i="23"/>
  <c r="BY282" i="23"/>
  <c r="BY200" i="23"/>
  <c r="CC282" i="23"/>
  <c r="CC200" i="23"/>
  <c r="CG282" i="23"/>
  <c r="CG200" i="23"/>
  <c r="B283" i="23"/>
  <c r="B201" i="23"/>
  <c r="F283" i="23"/>
  <c r="F201" i="23"/>
  <c r="J283" i="23"/>
  <c r="J201" i="23"/>
  <c r="N283" i="23"/>
  <c r="N201" i="23"/>
  <c r="R283" i="23"/>
  <c r="R201" i="23"/>
  <c r="V283" i="23"/>
  <c r="V201" i="23"/>
  <c r="Z283" i="23"/>
  <c r="Z201" i="23"/>
  <c r="AD283" i="23"/>
  <c r="AD201" i="23"/>
  <c r="AH283" i="23"/>
  <c r="AH201" i="23"/>
  <c r="AL283" i="23"/>
  <c r="AL201" i="23"/>
  <c r="AP283" i="23"/>
  <c r="AP201" i="23"/>
  <c r="AT283" i="23"/>
  <c r="AT201" i="23"/>
  <c r="AX283" i="23"/>
  <c r="AX201" i="23"/>
  <c r="BB283" i="23"/>
  <c r="BB201" i="23"/>
  <c r="BF283" i="23"/>
  <c r="BF201" i="23"/>
  <c r="BJ283" i="23"/>
  <c r="BJ201" i="23"/>
  <c r="BN283" i="23"/>
  <c r="BN201" i="23"/>
  <c r="BR283" i="23"/>
  <c r="BR201" i="23"/>
  <c r="BV283" i="23"/>
  <c r="BV201" i="23"/>
  <c r="BZ283" i="23"/>
  <c r="BZ201" i="23"/>
  <c r="CD283" i="23"/>
  <c r="CD201" i="23"/>
  <c r="CH283" i="23"/>
  <c r="CH201" i="23"/>
  <c r="C284" i="23"/>
  <c r="C202" i="23"/>
  <c r="G284" i="23"/>
  <c r="G202" i="23"/>
  <c r="K284" i="23"/>
  <c r="K202" i="23"/>
  <c r="O284" i="23"/>
  <c r="O202" i="23"/>
  <c r="S284" i="23"/>
  <c r="S202" i="23"/>
  <c r="W284" i="23"/>
  <c r="W202" i="23"/>
  <c r="AA284" i="23"/>
  <c r="AA202" i="23"/>
  <c r="AE284" i="23"/>
  <c r="AE202" i="23"/>
  <c r="AI284" i="23"/>
  <c r="AI202" i="23"/>
  <c r="AM284" i="23"/>
  <c r="AM202" i="23"/>
  <c r="AQ284" i="23"/>
  <c r="AQ202" i="23"/>
  <c r="AU284" i="23"/>
  <c r="AU202" i="23"/>
  <c r="AY284" i="23"/>
  <c r="AY202" i="23"/>
  <c r="BC284" i="23"/>
  <c r="BC202" i="23"/>
  <c r="BG284" i="23"/>
  <c r="BG202" i="23"/>
  <c r="BK284" i="23"/>
  <c r="BK202" i="23"/>
  <c r="BO284" i="23"/>
  <c r="BO202" i="23"/>
  <c r="BS284" i="23"/>
  <c r="BS202" i="23"/>
  <c r="BW284" i="23"/>
  <c r="BW202" i="23"/>
  <c r="CA284" i="23"/>
  <c r="CA202" i="23"/>
  <c r="CE284" i="23"/>
  <c r="CE202" i="23"/>
  <c r="CI284" i="23"/>
  <c r="CI202" i="23"/>
  <c r="D285" i="23"/>
  <c r="D203" i="23"/>
  <c r="H285" i="23"/>
  <c r="H203" i="23"/>
  <c r="L285" i="23"/>
  <c r="L203" i="23"/>
  <c r="P285" i="23"/>
  <c r="P203" i="23"/>
  <c r="T285" i="23"/>
  <c r="T203" i="23"/>
  <c r="X285" i="23"/>
  <c r="X203" i="23"/>
  <c r="AB285" i="23"/>
  <c r="AB203" i="23"/>
  <c r="AF285" i="23"/>
  <c r="AF203" i="23"/>
  <c r="AJ285" i="23"/>
  <c r="AJ203" i="23"/>
  <c r="AN285" i="23"/>
  <c r="AN203" i="23"/>
  <c r="AR285" i="23"/>
  <c r="AR203" i="23"/>
  <c r="AV285" i="23"/>
  <c r="AV203" i="23"/>
  <c r="AZ285" i="23"/>
  <c r="AZ203" i="23"/>
  <c r="BD285" i="23"/>
  <c r="BD203" i="23"/>
  <c r="BH285" i="23"/>
  <c r="BH203" i="23"/>
  <c r="BL285" i="23"/>
  <c r="BL203" i="23"/>
  <c r="BP285" i="23"/>
  <c r="BP203" i="23"/>
  <c r="BT285" i="23"/>
  <c r="BT203" i="23"/>
  <c r="BX285" i="23"/>
  <c r="BX203" i="23"/>
  <c r="CB285" i="23"/>
  <c r="CB203" i="23"/>
  <c r="CF285" i="23"/>
  <c r="CF203" i="23"/>
  <c r="CJ285" i="23"/>
  <c r="CJ203" i="23"/>
  <c r="E286" i="23"/>
  <c r="E204" i="23"/>
  <c r="I286" i="23"/>
  <c r="I204" i="23"/>
  <c r="M286" i="23"/>
  <c r="M204" i="23"/>
  <c r="Q286" i="23"/>
  <c r="Q204" i="23"/>
  <c r="U286" i="23"/>
  <c r="U204" i="23"/>
  <c r="Y286" i="23"/>
  <c r="Y204" i="23"/>
  <c r="Z274" i="23"/>
  <c r="Z192" i="23"/>
  <c r="AD274" i="23"/>
  <c r="AD192" i="23"/>
  <c r="AH274" i="23"/>
  <c r="AH192" i="23"/>
  <c r="AL274" i="23"/>
  <c r="AL192" i="23"/>
  <c r="AP274" i="23"/>
  <c r="AP192" i="23"/>
  <c r="AT274" i="23"/>
  <c r="AT192" i="23"/>
  <c r="AX274" i="23"/>
  <c r="AX192" i="23"/>
  <c r="BB274" i="23"/>
  <c r="BB192" i="23"/>
  <c r="BF274" i="23"/>
  <c r="BF192" i="23"/>
  <c r="BJ274" i="23"/>
  <c r="BJ192" i="23"/>
  <c r="BN274" i="23"/>
  <c r="BN192" i="23"/>
  <c r="BR274" i="23"/>
  <c r="BR192" i="23"/>
  <c r="BV274" i="23"/>
  <c r="BV192" i="23"/>
  <c r="BZ274" i="23"/>
  <c r="BZ192" i="23"/>
  <c r="CD274" i="23"/>
  <c r="CD192" i="23"/>
  <c r="CH274" i="23"/>
  <c r="CH192" i="23"/>
  <c r="C275" i="23"/>
  <c r="C193" i="23"/>
  <c r="G275" i="23"/>
  <c r="G193" i="23"/>
  <c r="K275" i="23"/>
  <c r="K193" i="23"/>
  <c r="O275" i="23"/>
  <c r="O193" i="23"/>
  <c r="S275" i="23"/>
  <c r="S193" i="23"/>
  <c r="W275" i="23"/>
  <c r="W193" i="23"/>
  <c r="AA275" i="23"/>
  <c r="AA193" i="23"/>
  <c r="AE275" i="23"/>
  <c r="AE193" i="23"/>
  <c r="AI275" i="23"/>
  <c r="AI193" i="23"/>
  <c r="AM275" i="23"/>
  <c r="AM193" i="23"/>
  <c r="AQ275" i="23"/>
  <c r="AQ193" i="23"/>
  <c r="AU275" i="23"/>
  <c r="AU193" i="23"/>
  <c r="AY275" i="23"/>
  <c r="AY193" i="23"/>
  <c r="BC275" i="23"/>
  <c r="BC193" i="23"/>
  <c r="BG275" i="23"/>
  <c r="BG193" i="23"/>
  <c r="BK275" i="23"/>
  <c r="BK193" i="23"/>
  <c r="BO275" i="23"/>
  <c r="BO193" i="23"/>
  <c r="BS275" i="23"/>
  <c r="BS193" i="23"/>
  <c r="BW275" i="23"/>
  <c r="BW193" i="23"/>
  <c r="CA275" i="23"/>
  <c r="CA193" i="23"/>
  <c r="CE275" i="23"/>
  <c r="CE193" i="23"/>
  <c r="CI275" i="23"/>
  <c r="CI193" i="23"/>
  <c r="D276" i="23"/>
  <c r="D194" i="23"/>
  <c r="H276" i="23"/>
  <c r="H194" i="23"/>
  <c r="L276" i="23"/>
  <c r="L194" i="23"/>
  <c r="P276" i="23"/>
  <c r="P194" i="23"/>
  <c r="T276" i="23"/>
  <c r="T194" i="23"/>
  <c r="X276" i="23"/>
  <c r="X194" i="23"/>
  <c r="AB276" i="23"/>
  <c r="AB194" i="23"/>
  <c r="AF276" i="23"/>
  <c r="AF194" i="23"/>
  <c r="AJ276" i="23"/>
  <c r="AJ194" i="23"/>
  <c r="AN276" i="23"/>
  <c r="AN194" i="23"/>
  <c r="AR276" i="23"/>
  <c r="AR194" i="23"/>
  <c r="AV276" i="23"/>
  <c r="AV194" i="23"/>
  <c r="AZ276" i="23"/>
  <c r="AZ194" i="23"/>
  <c r="BD276" i="23"/>
  <c r="BD194" i="23"/>
  <c r="BH276" i="23"/>
  <c r="BH194" i="23"/>
  <c r="BL276" i="23"/>
  <c r="BL194" i="23"/>
  <c r="BP276" i="23"/>
  <c r="BP194" i="23"/>
  <c r="BT276" i="23"/>
  <c r="BT194" i="23"/>
  <c r="BX276" i="23"/>
  <c r="BX194" i="23"/>
  <c r="CB276" i="23"/>
  <c r="CB194" i="23"/>
  <c r="CF276" i="23"/>
  <c r="CF194" i="23"/>
  <c r="CJ276" i="23"/>
  <c r="CJ194" i="23"/>
  <c r="E277" i="23"/>
  <c r="E195" i="23"/>
  <c r="I277" i="23"/>
  <c r="I195" i="23"/>
  <c r="M277" i="23"/>
  <c r="M195" i="23"/>
  <c r="Q277" i="23"/>
  <c r="Q195" i="23"/>
  <c r="U277" i="23"/>
  <c r="U195" i="23"/>
  <c r="Y277" i="23"/>
  <c r="Y195" i="23"/>
  <c r="AC277" i="23"/>
  <c r="AC195" i="23"/>
  <c r="AG277" i="23"/>
  <c r="AG195" i="23"/>
  <c r="AK277" i="23"/>
  <c r="AK195" i="23"/>
  <c r="AO277" i="23"/>
  <c r="AO195" i="23"/>
  <c r="AS277" i="23"/>
  <c r="AS195" i="23"/>
  <c r="AW277" i="23"/>
  <c r="AW195" i="23"/>
  <c r="BA277" i="23"/>
  <c r="BA195" i="23"/>
  <c r="BE277" i="23"/>
  <c r="BE195" i="23"/>
  <c r="BI277" i="23"/>
  <c r="BI195" i="23"/>
  <c r="BM277" i="23"/>
  <c r="BM195" i="23"/>
  <c r="BQ277" i="23"/>
  <c r="BQ195" i="23"/>
  <c r="BU277" i="23"/>
  <c r="BU195" i="23"/>
  <c r="BY277" i="23"/>
  <c r="BY195" i="23"/>
  <c r="CC277" i="23"/>
  <c r="CC195" i="23"/>
  <c r="CG277" i="23"/>
  <c r="CG195" i="23"/>
  <c r="B278" i="23"/>
  <c r="B196" i="23"/>
  <c r="F278" i="23"/>
  <c r="F196" i="23"/>
  <c r="J278" i="23"/>
  <c r="J196" i="23"/>
  <c r="N278" i="23"/>
  <c r="N196" i="23"/>
  <c r="R278" i="23"/>
  <c r="R196" i="23"/>
  <c r="V278" i="23"/>
  <c r="V196" i="23"/>
  <c r="Z278" i="23"/>
  <c r="Z196" i="23"/>
  <c r="AD278" i="23"/>
  <c r="AD196" i="23"/>
  <c r="AH278" i="23"/>
  <c r="AH196" i="23"/>
  <c r="AL278" i="23"/>
  <c r="AL196" i="23"/>
  <c r="AP278" i="23"/>
  <c r="AP196" i="23"/>
  <c r="AT278" i="23"/>
  <c r="AT196" i="23"/>
  <c r="AX278" i="23"/>
  <c r="AX196" i="23"/>
  <c r="BB278" i="23"/>
  <c r="BB196" i="23"/>
  <c r="BF278" i="23"/>
  <c r="BF196" i="23"/>
  <c r="BJ278" i="23"/>
  <c r="BJ196" i="23"/>
  <c r="BN278" i="23"/>
  <c r="BN196" i="23"/>
  <c r="BR278" i="23"/>
  <c r="BR196" i="23"/>
  <c r="BV278" i="23"/>
  <c r="BV196" i="23"/>
  <c r="BZ278" i="23"/>
  <c r="BZ196" i="23"/>
  <c r="CD278" i="23"/>
  <c r="CD196" i="23"/>
  <c r="CH278" i="23"/>
  <c r="CH196" i="23"/>
  <c r="C279" i="23"/>
  <c r="C197" i="23"/>
  <c r="G279" i="23"/>
  <c r="G197" i="23"/>
  <c r="K279" i="23"/>
  <c r="K197" i="23"/>
  <c r="O279" i="23"/>
  <c r="O197" i="23"/>
  <c r="S279" i="23"/>
  <c r="S197" i="23"/>
  <c r="W279" i="23"/>
  <c r="W197" i="23"/>
  <c r="AA279" i="23"/>
  <c r="AA197" i="23"/>
  <c r="AE279" i="23"/>
  <c r="AE197" i="23"/>
  <c r="AI279" i="23"/>
  <c r="AI197" i="23"/>
  <c r="AM279" i="23"/>
  <c r="AM197" i="23"/>
  <c r="AQ279" i="23"/>
  <c r="AQ197" i="23"/>
  <c r="AU279" i="23"/>
  <c r="AU197" i="23"/>
  <c r="AY279" i="23"/>
  <c r="AY197" i="23"/>
  <c r="BC279" i="23"/>
  <c r="BC197" i="23"/>
  <c r="BG279" i="23"/>
  <c r="BG197" i="23"/>
  <c r="BK279" i="23"/>
  <c r="BK197" i="23"/>
  <c r="BO279" i="23"/>
  <c r="BO197" i="23"/>
  <c r="BS279" i="23"/>
  <c r="BS197" i="23"/>
  <c r="BW279" i="23"/>
  <c r="BW197" i="23"/>
  <c r="CA279" i="23"/>
  <c r="CA197" i="23"/>
  <c r="CE279" i="23"/>
  <c r="CE197" i="23"/>
  <c r="CI279" i="23"/>
  <c r="CI197" i="23"/>
  <c r="D280" i="23"/>
  <c r="D198" i="23"/>
  <c r="H280" i="23"/>
  <c r="H198" i="23"/>
  <c r="L280" i="23"/>
  <c r="L198" i="23"/>
  <c r="P280" i="23"/>
  <c r="P198" i="23"/>
  <c r="T280" i="23"/>
  <c r="T198" i="23"/>
  <c r="X280" i="23"/>
  <c r="X198" i="23"/>
  <c r="AB280" i="23"/>
  <c r="AB198" i="23"/>
  <c r="AF280" i="23"/>
  <c r="AF198" i="23"/>
  <c r="AJ280" i="23"/>
  <c r="AJ198" i="23"/>
  <c r="AN280" i="23"/>
  <c r="AN198" i="23"/>
  <c r="AR280" i="23"/>
  <c r="AR198" i="23"/>
  <c r="AV280" i="23"/>
  <c r="AV198" i="23"/>
  <c r="AZ280" i="23"/>
  <c r="AZ198" i="23"/>
  <c r="BD280" i="23"/>
  <c r="BD198" i="23"/>
  <c r="BH280" i="23"/>
  <c r="BH198" i="23"/>
  <c r="BL280" i="23"/>
  <c r="BL198" i="23"/>
  <c r="BP280" i="23"/>
  <c r="BP198" i="23"/>
  <c r="BT280" i="23"/>
  <c r="BT198" i="23"/>
  <c r="BX280" i="23"/>
  <c r="BX198" i="23"/>
  <c r="CB280" i="23"/>
  <c r="CB198" i="23"/>
  <c r="CF280" i="23"/>
  <c r="CF198" i="23"/>
  <c r="CJ280" i="23"/>
  <c r="CJ198" i="23"/>
  <c r="E281" i="23"/>
  <c r="E199" i="23"/>
  <c r="I281" i="23"/>
  <c r="I199" i="23"/>
  <c r="M281" i="23"/>
  <c r="M199" i="23"/>
  <c r="Q281" i="23"/>
  <c r="Q199" i="23"/>
  <c r="U281" i="23"/>
  <c r="U199" i="23"/>
  <c r="Y281" i="23"/>
  <c r="Y199" i="23"/>
  <c r="AC281" i="23"/>
  <c r="AC199" i="23"/>
  <c r="AG281" i="23"/>
  <c r="AG199" i="23"/>
  <c r="AK281" i="23"/>
  <c r="AK199" i="23"/>
  <c r="AO281" i="23"/>
  <c r="AO199" i="23"/>
  <c r="AS281" i="23"/>
  <c r="AS199" i="23"/>
  <c r="AW281" i="23"/>
  <c r="AW199" i="23"/>
  <c r="BA281" i="23"/>
  <c r="BA199" i="23"/>
  <c r="BE281" i="23"/>
  <c r="BE199" i="23"/>
  <c r="BI281" i="23"/>
  <c r="BI199" i="23"/>
  <c r="BM281" i="23"/>
  <c r="BM199" i="23"/>
  <c r="BQ281" i="23"/>
  <c r="BQ199" i="23"/>
  <c r="BU281" i="23"/>
  <c r="BU199" i="23"/>
  <c r="BY281" i="23"/>
  <c r="BY199" i="23"/>
  <c r="CC281" i="23"/>
  <c r="CC199" i="23"/>
  <c r="CG281" i="23"/>
  <c r="CG199" i="23"/>
  <c r="B282" i="23"/>
  <c r="B200" i="23"/>
  <c r="F282" i="23"/>
  <c r="F200" i="23"/>
  <c r="J282" i="23"/>
  <c r="J200" i="23"/>
  <c r="N282" i="23"/>
  <c r="N200" i="23"/>
  <c r="R282" i="23"/>
  <c r="R200" i="23"/>
  <c r="V282" i="23"/>
  <c r="V200" i="23"/>
  <c r="Z282" i="23"/>
  <c r="Z200" i="23"/>
  <c r="AD282" i="23"/>
  <c r="AD200" i="23"/>
  <c r="AH282" i="23"/>
  <c r="AH200" i="23"/>
  <c r="AL282" i="23"/>
  <c r="AL200" i="23"/>
  <c r="AP282" i="23"/>
  <c r="AP200" i="23"/>
  <c r="AT282" i="23"/>
  <c r="AT200" i="23"/>
  <c r="AX282" i="23"/>
  <c r="AX200" i="23"/>
  <c r="BB282" i="23"/>
  <c r="BB200" i="23"/>
  <c r="BF282" i="23"/>
  <c r="BF200" i="23"/>
  <c r="BJ282" i="23"/>
  <c r="BJ200" i="23"/>
  <c r="BN282" i="23"/>
  <c r="BN200" i="23"/>
  <c r="BR282" i="23"/>
  <c r="BR200" i="23"/>
  <c r="BV282" i="23"/>
  <c r="BV200" i="23"/>
  <c r="BZ282" i="23"/>
  <c r="BZ200" i="23"/>
  <c r="CD282" i="23"/>
  <c r="CD200" i="23"/>
  <c r="CH282" i="23"/>
  <c r="CH200" i="23"/>
  <c r="C283" i="23"/>
  <c r="C201" i="23"/>
  <c r="G283" i="23"/>
  <c r="G201" i="23"/>
  <c r="K283" i="23"/>
  <c r="K201" i="23"/>
  <c r="O283" i="23"/>
  <c r="O201" i="23"/>
  <c r="S283" i="23"/>
  <c r="S201" i="23"/>
  <c r="W283" i="23"/>
  <c r="W201" i="23"/>
  <c r="AA283" i="23"/>
  <c r="AA201" i="23"/>
  <c r="AE283" i="23"/>
  <c r="AE201" i="23"/>
  <c r="AI283" i="23"/>
  <c r="AI201" i="23"/>
  <c r="AM283" i="23"/>
  <c r="AM201" i="23"/>
  <c r="AQ283" i="23"/>
  <c r="AQ201" i="23"/>
  <c r="AU283" i="23"/>
  <c r="AU201" i="23"/>
  <c r="AY283" i="23"/>
  <c r="AY201" i="23"/>
  <c r="BC283" i="23"/>
  <c r="BC201" i="23"/>
  <c r="BG283" i="23"/>
  <c r="BG201" i="23"/>
  <c r="BK283" i="23"/>
  <c r="BK201" i="23"/>
  <c r="BO283" i="23"/>
  <c r="BO201" i="23"/>
  <c r="BS283" i="23"/>
  <c r="BS201" i="23"/>
  <c r="BW283" i="23"/>
  <c r="BW201" i="23"/>
  <c r="CA283" i="23"/>
  <c r="CA201" i="23"/>
  <c r="CE283" i="23"/>
  <c r="CE201" i="23"/>
  <c r="CI283" i="23"/>
  <c r="CI201" i="23"/>
  <c r="D284" i="23"/>
  <c r="D202" i="23"/>
  <c r="H284" i="23"/>
  <c r="H202" i="23"/>
  <c r="L284" i="23"/>
  <c r="L202" i="23"/>
  <c r="P284" i="23"/>
  <c r="P202" i="23"/>
  <c r="T284" i="23"/>
  <c r="T202" i="23"/>
  <c r="X284" i="23"/>
  <c r="X202" i="23"/>
  <c r="AB284" i="23"/>
  <c r="AB202" i="23"/>
  <c r="AF284" i="23"/>
  <c r="AF202" i="23"/>
  <c r="AJ284" i="23"/>
  <c r="AJ202" i="23"/>
  <c r="AN284" i="23"/>
  <c r="AN202" i="23"/>
  <c r="AR284" i="23"/>
  <c r="AR202" i="23"/>
  <c r="AV284" i="23"/>
  <c r="AV202" i="23"/>
  <c r="AZ284" i="23"/>
  <c r="AZ202" i="23"/>
  <c r="BD284" i="23"/>
  <c r="BD202" i="23"/>
  <c r="BH284" i="23"/>
  <c r="BH202" i="23"/>
  <c r="BL284" i="23"/>
  <c r="BL202" i="23"/>
  <c r="BP284" i="23"/>
  <c r="BP202" i="23"/>
  <c r="BT284" i="23"/>
  <c r="BT202" i="23"/>
  <c r="BX284" i="23"/>
  <c r="BX202" i="23"/>
  <c r="CB284" i="23"/>
  <c r="CB202" i="23"/>
  <c r="CF284" i="23"/>
  <c r="CF202" i="23"/>
  <c r="CJ284" i="23"/>
  <c r="CJ202" i="23"/>
  <c r="E285" i="23"/>
  <c r="E203" i="23"/>
  <c r="I285" i="23"/>
  <c r="I203" i="23"/>
  <c r="M285" i="23"/>
  <c r="M203" i="23"/>
  <c r="Q285" i="23"/>
  <c r="Q203" i="23"/>
  <c r="U285" i="23"/>
  <c r="U203" i="23"/>
  <c r="Y285" i="23"/>
  <c r="Y203" i="23"/>
  <c r="AC285" i="23"/>
  <c r="AC203" i="23"/>
  <c r="AG285" i="23"/>
  <c r="AG203" i="23"/>
  <c r="AK285" i="23"/>
  <c r="AK203" i="23"/>
  <c r="AO285" i="23"/>
  <c r="AO203" i="23"/>
  <c r="AS285" i="23"/>
  <c r="AS203" i="23"/>
  <c r="AW285" i="23"/>
  <c r="AW203" i="23"/>
  <c r="BA285" i="23"/>
  <c r="BA203" i="23"/>
  <c r="BE285" i="23"/>
  <c r="BE203" i="23"/>
  <c r="BI285" i="23"/>
  <c r="BI203" i="23"/>
  <c r="BM285" i="23"/>
  <c r="BM203" i="23"/>
  <c r="BQ285" i="23"/>
  <c r="BQ203" i="23"/>
  <c r="BU285" i="23"/>
  <c r="BU203" i="23"/>
  <c r="BY285" i="23"/>
  <c r="BY203" i="23"/>
  <c r="CC285" i="23"/>
  <c r="CC203" i="23"/>
  <c r="CG285" i="23"/>
  <c r="CG203" i="23"/>
  <c r="B286" i="23"/>
  <c r="B204" i="23"/>
  <c r="F286" i="23"/>
  <c r="F204" i="23"/>
  <c r="J286" i="23"/>
  <c r="J204" i="23"/>
  <c r="N286" i="23"/>
  <c r="N204" i="23"/>
  <c r="R286" i="23"/>
  <c r="R204" i="23"/>
  <c r="V286" i="23"/>
  <c r="V204" i="23"/>
  <c r="Z286" i="23"/>
  <c r="Z204" i="23"/>
  <c r="AD286" i="23"/>
  <c r="AD204" i="23"/>
  <c r="AH286" i="23"/>
  <c r="AH204" i="23"/>
  <c r="AL286" i="23"/>
  <c r="AL204" i="23"/>
  <c r="AP286" i="23"/>
  <c r="AP204" i="23"/>
  <c r="AT286" i="23"/>
  <c r="AT204" i="23"/>
  <c r="AX286" i="23"/>
  <c r="AX204" i="23"/>
  <c r="BB286" i="23"/>
  <c r="BB204" i="23"/>
  <c r="BF286" i="23"/>
  <c r="BF204" i="23"/>
  <c r="BJ286" i="23"/>
  <c r="BJ204" i="23"/>
  <c r="BN286" i="23"/>
  <c r="BN204" i="23"/>
  <c r="BR286" i="23"/>
  <c r="BR204" i="23"/>
  <c r="BV286" i="23"/>
  <c r="BV204" i="23"/>
  <c r="BZ286" i="23"/>
  <c r="BZ204" i="23"/>
  <c r="CD286" i="23"/>
  <c r="CD204" i="23"/>
  <c r="CH286" i="23"/>
  <c r="CH204" i="23"/>
  <c r="C287" i="23"/>
  <c r="C205" i="23"/>
  <c r="G287" i="23"/>
  <c r="G205" i="23"/>
  <c r="K287" i="23"/>
  <c r="K205" i="23"/>
  <c r="O287" i="23"/>
  <c r="O205" i="23"/>
  <c r="S287" i="23"/>
  <c r="S205" i="23"/>
  <c r="W287" i="23"/>
  <c r="W205" i="23"/>
  <c r="AA287" i="23"/>
  <c r="AA205" i="23"/>
  <c r="AE287" i="23"/>
  <c r="AE205" i="23"/>
  <c r="AI287" i="23"/>
  <c r="AI205" i="23"/>
  <c r="AM287" i="23"/>
  <c r="AM205" i="23"/>
  <c r="AQ287" i="23"/>
  <c r="AQ205" i="23"/>
  <c r="AU287" i="23"/>
  <c r="AU205" i="23"/>
  <c r="AY287" i="23"/>
  <c r="AY205" i="23"/>
  <c r="BC287" i="23"/>
  <c r="BC205" i="23"/>
  <c r="BG287" i="23"/>
  <c r="BG205" i="23"/>
  <c r="BK287" i="23"/>
  <c r="BK205" i="23"/>
  <c r="BO287" i="23"/>
  <c r="BO205" i="23"/>
  <c r="BS287" i="23"/>
  <c r="BS205" i="23"/>
  <c r="BW287" i="23"/>
  <c r="BW205" i="23"/>
  <c r="CA287" i="23"/>
  <c r="CA205" i="23"/>
  <c r="CE287" i="23"/>
  <c r="CE205" i="23"/>
  <c r="CI287" i="23"/>
  <c r="CI205" i="23"/>
  <c r="D288" i="23"/>
  <c r="D206" i="23"/>
  <c r="H288" i="23"/>
  <c r="H206" i="23"/>
  <c r="L288" i="23"/>
  <c r="L206" i="23"/>
  <c r="P288" i="23"/>
  <c r="P206" i="23"/>
  <c r="T288" i="23"/>
  <c r="T206" i="23"/>
  <c r="X288" i="23"/>
  <c r="X206" i="23"/>
  <c r="AB288" i="23"/>
  <c r="AB206" i="23"/>
  <c r="AF288" i="23"/>
  <c r="AF206" i="23"/>
  <c r="AJ288" i="23"/>
  <c r="AJ206" i="23"/>
  <c r="AN288" i="23"/>
  <c r="AN206" i="23"/>
  <c r="AR288" i="23"/>
  <c r="AR206" i="23"/>
  <c r="AV288" i="23"/>
  <c r="AV206" i="23"/>
  <c r="AZ288" i="23"/>
  <c r="AZ206" i="23"/>
  <c r="BD288" i="23"/>
  <c r="BD206" i="23"/>
  <c r="BH288" i="23"/>
  <c r="BH206" i="23"/>
  <c r="BL288" i="23"/>
  <c r="BL206" i="23"/>
  <c r="BP288" i="23"/>
  <c r="BP206" i="23"/>
  <c r="BT288" i="23"/>
  <c r="BT206" i="23"/>
  <c r="BX288" i="23"/>
  <c r="BX206" i="23"/>
  <c r="CB288" i="23"/>
  <c r="CB206" i="23"/>
  <c r="CF288" i="23"/>
  <c r="CF206" i="23"/>
  <c r="CJ288" i="23"/>
  <c r="CJ206" i="23"/>
  <c r="E289" i="23"/>
  <c r="E207" i="23"/>
  <c r="I289" i="23"/>
  <c r="I207" i="23"/>
  <c r="M289" i="23"/>
  <c r="M207" i="23"/>
  <c r="Q289" i="23"/>
  <c r="Q207" i="23"/>
  <c r="U289" i="23"/>
  <c r="U207" i="23"/>
  <c r="Y289" i="23"/>
  <c r="Y207" i="23"/>
  <c r="AC289" i="23"/>
  <c r="AC207" i="23"/>
  <c r="AG289" i="23"/>
  <c r="AG207" i="23"/>
  <c r="AK289" i="23"/>
  <c r="AK207" i="23"/>
  <c r="AO289" i="23"/>
  <c r="AO207" i="23"/>
  <c r="AS289" i="23"/>
  <c r="AS207" i="23"/>
  <c r="AW289" i="23"/>
  <c r="AW207" i="23"/>
  <c r="BA289" i="23"/>
  <c r="BA207" i="23"/>
  <c r="BE289" i="23"/>
  <c r="BE207" i="23"/>
  <c r="BI289" i="23"/>
  <c r="BI207" i="23"/>
  <c r="BM289" i="23"/>
  <c r="BM207" i="23"/>
  <c r="BQ289" i="23"/>
  <c r="BQ207" i="23"/>
  <c r="BU289" i="23"/>
  <c r="BU207" i="23"/>
  <c r="BY289" i="23"/>
  <c r="BY207" i="23"/>
  <c r="CC289" i="23"/>
  <c r="CC207" i="23"/>
  <c r="CG289" i="23"/>
  <c r="CG207" i="23"/>
  <c r="B290" i="23"/>
  <c r="B208" i="23"/>
  <c r="F290" i="23"/>
  <c r="F208" i="23"/>
  <c r="J290" i="23"/>
  <c r="J208" i="23"/>
  <c r="N290" i="23"/>
  <c r="N208" i="23"/>
  <c r="R290" i="23"/>
  <c r="R208" i="23"/>
  <c r="V290" i="23"/>
  <c r="V208" i="23"/>
  <c r="Z290" i="23"/>
  <c r="Z208" i="23"/>
  <c r="AD290" i="23"/>
  <c r="AD208" i="23"/>
  <c r="AH290" i="23"/>
  <c r="AH208" i="23"/>
  <c r="AL290" i="23"/>
  <c r="AL208" i="23"/>
  <c r="AP290" i="23"/>
  <c r="AP208" i="23"/>
  <c r="AT290" i="23"/>
  <c r="AT208" i="23"/>
  <c r="AX290" i="23"/>
  <c r="AX208" i="23"/>
  <c r="BB290" i="23"/>
  <c r="BB208" i="23"/>
  <c r="BF290" i="23"/>
  <c r="BF208" i="23"/>
  <c r="BJ290" i="23"/>
  <c r="BJ208" i="23"/>
  <c r="BN290" i="23"/>
  <c r="BN208" i="23"/>
  <c r="BR290" i="23"/>
  <c r="BR208" i="23"/>
  <c r="BV290" i="23"/>
  <c r="BV208" i="23"/>
  <c r="BZ290" i="23"/>
  <c r="BZ208" i="23"/>
  <c r="CD290" i="23"/>
  <c r="CD208" i="23"/>
  <c r="CH290" i="23"/>
  <c r="CH208" i="23"/>
  <c r="C291" i="23"/>
  <c r="C209" i="23"/>
  <c r="G291" i="23"/>
  <c r="G209" i="23"/>
  <c r="K291" i="23"/>
  <c r="K209" i="23"/>
  <c r="O291" i="23"/>
  <c r="O209" i="23"/>
  <c r="S291" i="23"/>
  <c r="S209" i="23"/>
  <c r="W291" i="23"/>
  <c r="W209" i="23"/>
  <c r="AA291" i="23"/>
  <c r="AA209" i="23"/>
  <c r="AE291" i="23"/>
  <c r="AE209" i="23"/>
  <c r="AI291" i="23"/>
  <c r="AI209" i="23"/>
  <c r="AM291" i="23"/>
  <c r="AM209" i="23"/>
  <c r="AQ291" i="23"/>
  <c r="AQ209" i="23"/>
  <c r="AU291" i="23"/>
  <c r="AU209" i="23"/>
  <c r="AY291" i="23"/>
  <c r="AY209" i="23"/>
  <c r="BC291" i="23"/>
  <c r="BC209" i="23"/>
  <c r="BG291" i="23"/>
  <c r="BG209" i="23"/>
  <c r="BK291" i="23"/>
  <c r="BK209" i="23"/>
  <c r="BO291" i="23"/>
  <c r="BO209" i="23"/>
  <c r="BS291" i="23"/>
  <c r="BS209" i="23"/>
  <c r="BW291" i="23"/>
  <c r="BW209" i="23"/>
  <c r="CA291" i="23"/>
  <c r="CA209" i="23"/>
  <c r="CE291" i="23"/>
  <c r="CE209" i="23"/>
  <c r="CI291" i="23"/>
  <c r="CI209" i="23"/>
  <c r="D292" i="23"/>
  <c r="D210" i="23"/>
  <c r="H292" i="23"/>
  <c r="H210" i="23"/>
  <c r="L292" i="23"/>
  <c r="L210" i="23"/>
  <c r="P292" i="23"/>
  <c r="P210" i="23"/>
  <c r="T292" i="23"/>
  <c r="T210" i="23"/>
  <c r="X292" i="23"/>
  <c r="X210" i="23"/>
  <c r="AB292" i="23"/>
  <c r="AB210" i="23"/>
  <c r="AF292" i="23"/>
  <c r="AF210" i="23"/>
  <c r="AJ292" i="23"/>
  <c r="AJ210" i="23"/>
  <c r="AN292" i="23"/>
  <c r="AN210" i="23"/>
  <c r="AR292" i="23"/>
  <c r="AR210" i="23"/>
  <c r="AV292" i="23"/>
  <c r="AV210" i="23"/>
  <c r="AZ292" i="23"/>
  <c r="AZ210" i="23"/>
  <c r="BD292" i="23"/>
  <c r="BD210" i="23"/>
  <c r="BH292" i="23"/>
  <c r="BH210" i="23"/>
  <c r="BL292" i="23"/>
  <c r="BL210" i="23"/>
  <c r="BP292" i="23"/>
  <c r="BP210" i="23"/>
  <c r="BT292" i="23"/>
  <c r="BT210" i="23"/>
  <c r="BX292" i="23"/>
  <c r="BX210" i="23"/>
  <c r="CB292" i="23"/>
  <c r="CB210" i="23"/>
  <c r="CF292" i="23"/>
  <c r="CF210" i="23"/>
  <c r="CJ292" i="23"/>
  <c r="CJ210" i="23"/>
  <c r="E293" i="23"/>
  <c r="E211" i="23"/>
  <c r="I293" i="23"/>
  <c r="I211" i="23"/>
  <c r="M293" i="23"/>
  <c r="M211" i="23"/>
  <c r="Q293" i="23"/>
  <c r="Q211" i="23"/>
  <c r="U293" i="23"/>
  <c r="U211" i="23"/>
  <c r="Y293" i="23"/>
  <c r="Y211" i="23"/>
  <c r="AC293" i="23"/>
  <c r="AC211" i="23"/>
  <c r="AG293" i="23"/>
  <c r="AG211" i="23"/>
  <c r="AK293" i="23"/>
  <c r="AK211" i="23"/>
  <c r="AO293" i="23"/>
  <c r="AO211" i="23"/>
  <c r="AS293" i="23"/>
  <c r="AS211" i="23"/>
  <c r="AW293" i="23"/>
  <c r="AW211" i="23"/>
  <c r="BA293" i="23"/>
  <c r="BA211" i="23"/>
  <c r="BE293" i="23"/>
  <c r="BE211" i="23"/>
  <c r="BI293" i="23"/>
  <c r="BI211" i="23"/>
  <c r="BM293" i="23"/>
  <c r="BM211" i="23"/>
  <c r="BQ293" i="23"/>
  <c r="BQ211" i="23"/>
  <c r="BU293" i="23"/>
  <c r="BU211" i="23"/>
  <c r="BY293" i="23"/>
  <c r="BY211" i="23"/>
  <c r="CC293" i="23"/>
  <c r="CC211" i="23"/>
  <c r="CG293" i="23"/>
  <c r="CG211" i="23"/>
  <c r="B294" i="23"/>
  <c r="B212" i="23"/>
  <c r="F294" i="23"/>
  <c r="F212" i="23"/>
  <c r="J294" i="23"/>
  <c r="J212" i="23"/>
  <c r="N294" i="23"/>
  <c r="N212" i="23"/>
  <c r="R294" i="23"/>
  <c r="R212" i="23"/>
  <c r="V294" i="23"/>
  <c r="V212" i="23"/>
  <c r="Z294" i="23"/>
  <c r="Z212" i="23"/>
  <c r="AD294" i="23"/>
  <c r="AD212" i="23"/>
  <c r="AH294" i="23"/>
  <c r="AH212" i="23"/>
  <c r="AL294" i="23"/>
  <c r="AL212" i="23"/>
  <c r="AP294" i="23"/>
  <c r="AP212" i="23"/>
  <c r="AT294" i="23"/>
  <c r="AT212" i="23"/>
  <c r="AX294" i="23"/>
  <c r="AX212" i="23"/>
  <c r="BB294" i="23"/>
  <c r="BB212" i="23"/>
  <c r="BF294" i="23"/>
  <c r="BF212" i="23"/>
  <c r="BJ294" i="23"/>
  <c r="BJ212" i="23"/>
  <c r="BN294" i="23"/>
  <c r="BN212" i="23"/>
  <c r="BR294" i="23"/>
  <c r="BR212" i="23"/>
  <c r="BV294" i="23"/>
  <c r="BV212" i="23"/>
  <c r="BZ294" i="23"/>
  <c r="BZ212" i="23"/>
  <c r="CD294" i="23"/>
  <c r="CD212" i="23"/>
  <c r="CH294" i="23"/>
  <c r="CH212" i="23"/>
  <c r="C295" i="23"/>
  <c r="C213" i="23"/>
  <c r="G295" i="23"/>
  <c r="G213" i="23"/>
  <c r="K295" i="23"/>
  <c r="K213" i="23"/>
  <c r="O295" i="23"/>
  <c r="O213" i="23"/>
  <c r="S295" i="23"/>
  <c r="S213" i="23"/>
  <c r="W295" i="23"/>
  <c r="W213" i="23"/>
  <c r="AA295" i="23"/>
  <c r="AA213" i="23"/>
  <c r="AE295" i="23"/>
  <c r="AE213" i="23"/>
  <c r="AI295" i="23"/>
  <c r="AI213" i="23"/>
  <c r="AM295" i="23"/>
  <c r="AM213" i="23"/>
  <c r="AQ295" i="23"/>
  <c r="AQ213" i="23"/>
  <c r="AU295" i="23"/>
  <c r="AU213" i="23"/>
  <c r="AY295" i="23"/>
  <c r="AY213" i="23"/>
  <c r="BC295" i="23"/>
  <c r="BC213" i="23"/>
  <c r="BG295" i="23"/>
  <c r="BG213" i="23"/>
  <c r="BK295" i="23"/>
  <c r="BK213" i="23"/>
  <c r="BO295" i="23"/>
  <c r="BO213" i="23"/>
  <c r="BS295" i="23"/>
  <c r="BS213" i="23"/>
  <c r="BW295" i="23"/>
  <c r="BW213" i="23"/>
  <c r="CA295" i="23"/>
  <c r="CA213" i="23"/>
  <c r="CE295" i="23"/>
  <c r="CE213" i="23"/>
  <c r="CI295" i="23"/>
  <c r="CI213" i="23"/>
  <c r="D296" i="23"/>
  <c r="D214" i="23"/>
  <c r="H296" i="23"/>
  <c r="H214" i="23"/>
  <c r="L296" i="23"/>
  <c r="L214" i="23"/>
  <c r="P296" i="23"/>
  <c r="P214" i="23"/>
  <c r="T296" i="23"/>
  <c r="T214" i="23"/>
  <c r="X296" i="23"/>
  <c r="X214" i="23"/>
  <c r="AB296" i="23"/>
  <c r="AB214" i="23"/>
  <c r="AF296" i="23"/>
  <c r="AF214" i="23"/>
  <c r="AJ296" i="23"/>
  <c r="AJ214" i="23"/>
  <c r="AN296" i="23"/>
  <c r="AN214" i="23"/>
  <c r="AR296" i="23"/>
  <c r="AR214" i="23"/>
  <c r="AV296" i="23"/>
  <c r="AV214" i="23"/>
  <c r="AZ296" i="23"/>
  <c r="AZ214" i="23"/>
  <c r="BD296" i="23"/>
  <c r="BD214" i="23"/>
  <c r="BH296" i="23"/>
  <c r="BH214" i="23"/>
  <c r="BL296" i="23"/>
  <c r="BL214" i="23"/>
  <c r="BP296" i="23"/>
  <c r="BP214" i="23"/>
  <c r="BT296" i="23"/>
  <c r="BT214" i="23"/>
  <c r="BX296" i="23"/>
  <c r="BX214" i="23"/>
  <c r="CB296" i="23"/>
  <c r="CB214" i="23"/>
  <c r="CF296" i="23"/>
  <c r="CF214" i="23"/>
  <c r="CJ296" i="23"/>
  <c r="CJ214" i="23"/>
  <c r="E297" i="23"/>
  <c r="E215" i="23"/>
  <c r="I297" i="23"/>
  <c r="I215" i="23"/>
  <c r="M297" i="23"/>
  <c r="M215" i="23"/>
  <c r="Q297" i="23"/>
  <c r="Q215" i="23"/>
  <c r="U297" i="23"/>
  <c r="U215" i="23"/>
  <c r="Y297" i="23"/>
  <c r="Y215" i="23"/>
  <c r="AC297" i="23"/>
  <c r="AC215" i="23"/>
  <c r="AG297" i="23"/>
  <c r="AG215" i="23"/>
  <c r="AK297" i="23"/>
  <c r="AK215" i="23"/>
  <c r="AO297" i="23"/>
  <c r="AO215" i="23"/>
  <c r="AS297" i="23"/>
  <c r="AS215" i="23"/>
  <c r="AW297" i="23"/>
  <c r="AW215" i="23"/>
  <c r="BA297" i="23"/>
  <c r="BA215" i="23"/>
  <c r="BE297" i="23"/>
  <c r="BE215" i="23"/>
  <c r="BI297" i="23"/>
  <c r="BI215" i="23"/>
  <c r="BM297" i="23"/>
  <c r="BM215" i="23"/>
  <c r="BQ297" i="23"/>
  <c r="BQ215" i="23"/>
  <c r="BU297" i="23"/>
  <c r="BU215" i="23"/>
  <c r="BY297" i="23"/>
  <c r="BY215" i="23"/>
  <c r="CC297" i="23"/>
  <c r="CC215" i="23"/>
  <c r="CG297" i="23"/>
  <c r="CG215" i="23"/>
  <c r="B298" i="23"/>
  <c r="B216" i="23"/>
  <c r="F298" i="23"/>
  <c r="F216" i="23"/>
  <c r="J298" i="23"/>
  <c r="J216" i="23"/>
  <c r="N298" i="23"/>
  <c r="N216" i="23"/>
  <c r="R298" i="23"/>
  <c r="R216" i="23"/>
  <c r="V298" i="23"/>
  <c r="V216" i="23"/>
  <c r="Z298" i="23"/>
  <c r="Z216" i="23"/>
  <c r="AD298" i="23"/>
  <c r="AD216" i="23"/>
  <c r="AH298" i="23"/>
  <c r="AH216" i="23"/>
  <c r="AL298" i="23"/>
  <c r="AL216" i="23"/>
  <c r="AP298" i="23"/>
  <c r="AP216" i="23"/>
  <c r="AT298" i="23"/>
  <c r="AT216" i="23"/>
  <c r="AX298" i="23"/>
  <c r="AX216" i="23"/>
  <c r="BB298" i="23"/>
  <c r="BB216" i="23"/>
  <c r="BF298" i="23"/>
  <c r="BF216" i="23"/>
  <c r="BJ298" i="23"/>
  <c r="BJ216" i="23"/>
  <c r="BN298" i="23"/>
  <c r="BN216" i="23"/>
  <c r="BR298" i="23"/>
  <c r="BR216" i="23"/>
  <c r="BV298" i="23"/>
  <c r="BV216" i="23"/>
  <c r="BZ298" i="23"/>
  <c r="BZ216" i="23"/>
  <c r="CD298" i="23"/>
  <c r="CD216" i="23"/>
  <c r="CH298" i="23"/>
  <c r="CH216" i="23"/>
  <c r="C299" i="23"/>
  <c r="C217" i="23"/>
  <c r="G299" i="23"/>
  <c r="G217" i="23"/>
  <c r="K299" i="23"/>
  <c r="K217" i="23"/>
  <c r="O299" i="23"/>
  <c r="O217" i="23"/>
  <c r="S299" i="23"/>
  <c r="S217" i="23"/>
  <c r="W299" i="23"/>
  <c r="W217" i="23"/>
  <c r="AA299" i="23"/>
  <c r="AA217" i="23"/>
  <c r="AE299" i="23"/>
  <c r="AE217" i="23"/>
  <c r="AI299" i="23"/>
  <c r="AI217" i="23"/>
  <c r="AM299" i="23"/>
  <c r="AM217" i="23"/>
  <c r="AQ299" i="23"/>
  <c r="AQ217" i="23"/>
  <c r="AU299" i="23"/>
  <c r="AU217" i="23"/>
  <c r="AY299" i="23"/>
  <c r="AY217" i="23"/>
  <c r="BC299" i="23"/>
  <c r="BC217" i="23"/>
  <c r="BG299" i="23"/>
  <c r="BG217" i="23"/>
  <c r="BK299" i="23"/>
  <c r="BK217" i="23"/>
  <c r="BO299" i="23"/>
  <c r="BO217" i="23"/>
  <c r="BS299" i="23"/>
  <c r="BS217" i="23"/>
  <c r="BW299" i="23"/>
  <c r="BW217" i="23"/>
  <c r="CA299" i="23"/>
  <c r="CA217" i="23"/>
  <c r="CE299" i="23"/>
  <c r="CE217" i="23"/>
  <c r="CI299" i="23"/>
  <c r="CI217" i="23"/>
  <c r="D300" i="23"/>
  <c r="D218" i="23"/>
  <c r="H300" i="23"/>
  <c r="H218" i="23"/>
  <c r="L300" i="23"/>
  <c r="L218" i="23"/>
  <c r="P300" i="23"/>
  <c r="P218" i="23"/>
  <c r="T300" i="23"/>
  <c r="T218" i="23"/>
  <c r="X300" i="23"/>
  <c r="X218" i="23"/>
  <c r="AB300" i="23"/>
  <c r="AB218" i="23"/>
  <c r="AF300" i="23"/>
  <c r="AF218" i="23"/>
  <c r="AJ300" i="23"/>
  <c r="AJ218" i="23"/>
  <c r="AN300" i="23"/>
  <c r="AN218" i="23"/>
  <c r="AR300" i="23"/>
  <c r="AR218" i="23"/>
  <c r="AV300" i="23"/>
  <c r="AV218" i="23"/>
  <c r="AZ300" i="23"/>
  <c r="AZ218" i="23"/>
  <c r="BD300" i="23"/>
  <c r="BD218" i="23"/>
  <c r="BH300" i="23"/>
  <c r="BH218" i="23"/>
  <c r="BL300" i="23"/>
  <c r="BL218" i="23"/>
  <c r="BP300" i="23"/>
  <c r="BP218" i="23"/>
  <c r="BT300" i="23"/>
  <c r="BT218" i="23"/>
  <c r="BX300" i="23"/>
  <c r="BX218" i="23"/>
  <c r="CB300" i="23"/>
  <c r="CB218" i="23"/>
  <c r="CF300" i="23"/>
  <c r="CF218" i="23"/>
  <c r="CJ300" i="23"/>
  <c r="CJ218" i="23"/>
  <c r="E301" i="23"/>
  <c r="E219" i="23"/>
  <c r="I301" i="23"/>
  <c r="I219" i="23"/>
  <c r="M301" i="23"/>
  <c r="M219" i="23"/>
  <c r="Q301" i="23"/>
  <c r="Q219" i="23"/>
  <c r="U301" i="23"/>
  <c r="U219" i="23"/>
  <c r="Y301" i="23"/>
  <c r="Y219" i="23"/>
  <c r="AC301" i="23"/>
  <c r="AC219" i="23"/>
  <c r="AG301" i="23"/>
  <c r="AG219" i="23"/>
  <c r="AK301" i="23"/>
  <c r="AK219" i="23"/>
  <c r="AO301" i="23"/>
  <c r="AO219" i="23"/>
  <c r="AS301" i="23"/>
  <c r="AS219" i="23"/>
  <c r="AW301" i="23"/>
  <c r="AW219" i="23"/>
  <c r="BA301" i="23"/>
  <c r="BA219" i="23"/>
  <c r="BE301" i="23"/>
  <c r="BE219" i="23"/>
  <c r="BI301" i="23"/>
  <c r="BI219" i="23"/>
  <c r="BM301" i="23"/>
  <c r="BM219" i="23"/>
  <c r="BQ301" i="23"/>
  <c r="BQ219" i="23"/>
  <c r="BU301" i="23"/>
  <c r="BU219" i="23"/>
  <c r="BY301" i="23"/>
  <c r="BY219" i="23"/>
  <c r="CC301" i="23"/>
  <c r="CC219" i="23"/>
  <c r="CG301" i="23"/>
  <c r="CG219" i="23"/>
  <c r="B302" i="23"/>
  <c r="B220" i="23"/>
  <c r="F302" i="23"/>
  <c r="F220" i="23"/>
  <c r="J302" i="23"/>
  <c r="J220" i="23"/>
  <c r="N302" i="23"/>
  <c r="N220" i="23"/>
  <c r="R302" i="23"/>
  <c r="R220" i="23"/>
  <c r="V302" i="23"/>
  <c r="V220" i="23"/>
  <c r="Z302" i="23"/>
  <c r="Z220" i="23"/>
  <c r="AD302" i="23"/>
  <c r="AD220" i="23"/>
  <c r="AH302" i="23"/>
  <c r="AH220" i="23"/>
  <c r="AL302" i="23"/>
  <c r="AL220" i="23"/>
  <c r="AP302" i="23"/>
  <c r="AP220" i="23"/>
  <c r="AT302" i="23"/>
  <c r="AT220" i="23"/>
  <c r="AX302" i="23"/>
  <c r="AX220" i="23"/>
  <c r="BB302" i="23"/>
  <c r="BB220" i="23"/>
  <c r="BF302" i="23"/>
  <c r="BF220" i="23"/>
  <c r="BJ302" i="23"/>
  <c r="BJ220" i="23"/>
  <c r="BN302" i="23"/>
  <c r="BN220" i="23"/>
  <c r="BR302" i="23"/>
  <c r="BR220" i="23"/>
  <c r="BV302" i="23"/>
  <c r="BV220" i="23"/>
  <c r="BZ302" i="23"/>
  <c r="BZ220" i="23"/>
  <c r="CD302" i="23"/>
  <c r="CD220" i="23"/>
  <c r="CH302" i="23"/>
  <c r="CH220" i="23"/>
  <c r="C303" i="23"/>
  <c r="C221" i="23"/>
  <c r="G303" i="23"/>
  <c r="G221" i="23"/>
  <c r="K303" i="23"/>
  <c r="K221" i="23"/>
  <c r="O303" i="23"/>
  <c r="O221" i="23"/>
  <c r="S303" i="23"/>
  <c r="S221" i="23"/>
  <c r="W303" i="23"/>
  <c r="W221" i="23"/>
  <c r="AA303" i="23"/>
  <c r="AA221" i="23"/>
  <c r="AE303" i="23"/>
  <c r="AE221" i="23"/>
  <c r="AI303" i="23"/>
  <c r="AI221" i="23"/>
  <c r="AM303" i="23"/>
  <c r="AM221" i="23"/>
  <c r="AQ303" i="23"/>
  <c r="AQ221" i="23"/>
  <c r="AU303" i="23"/>
  <c r="AU221" i="23"/>
  <c r="AY303" i="23"/>
  <c r="AY221" i="23"/>
  <c r="BC303" i="23"/>
  <c r="BC221" i="23"/>
  <c r="BG303" i="23"/>
  <c r="BG221" i="23"/>
  <c r="BK303" i="23"/>
  <c r="BK221" i="23"/>
  <c r="BO303" i="23"/>
  <c r="BO221" i="23"/>
  <c r="BS303" i="23"/>
  <c r="BS221" i="23"/>
  <c r="BW303" i="23"/>
  <c r="BW221" i="23"/>
  <c r="CA303" i="23"/>
  <c r="CA221" i="23"/>
  <c r="CE303" i="23"/>
  <c r="CE221" i="23"/>
  <c r="CI303" i="23"/>
  <c r="CI221" i="23"/>
  <c r="D304" i="23"/>
  <c r="D222" i="23"/>
  <c r="H304" i="23"/>
  <c r="H222" i="23"/>
  <c r="L304" i="23"/>
  <c r="L222" i="23"/>
  <c r="P304" i="23"/>
  <c r="P222" i="23"/>
  <c r="T304" i="23"/>
  <c r="T222" i="23"/>
  <c r="X304" i="23"/>
  <c r="X222" i="23"/>
  <c r="AB304" i="23"/>
  <c r="AB222" i="23"/>
  <c r="AF304" i="23"/>
  <c r="AF222" i="23"/>
  <c r="AJ304" i="23"/>
  <c r="AJ222" i="23"/>
  <c r="AN304" i="23"/>
  <c r="AN222" i="23"/>
  <c r="AR304" i="23"/>
  <c r="AR222" i="23"/>
  <c r="AV304" i="23"/>
  <c r="AV222" i="23"/>
  <c r="AZ304" i="23"/>
  <c r="AZ222" i="23"/>
  <c r="BD304" i="23"/>
  <c r="BD222" i="23"/>
  <c r="BH304" i="23"/>
  <c r="BH222" i="23"/>
  <c r="BL304" i="23"/>
  <c r="BL222" i="23"/>
  <c r="BP304" i="23"/>
  <c r="BP222" i="23"/>
  <c r="BT304" i="23"/>
  <c r="BT222" i="23"/>
  <c r="BX304" i="23"/>
  <c r="BX222" i="23"/>
  <c r="CB304" i="23"/>
  <c r="CB222" i="23"/>
  <c r="CF304" i="23"/>
  <c r="CF222" i="23"/>
  <c r="CJ304" i="23"/>
  <c r="CJ222" i="23"/>
  <c r="E305" i="23"/>
  <c r="E223" i="23"/>
  <c r="I305" i="23"/>
  <c r="I223" i="23"/>
  <c r="M305" i="23"/>
  <c r="M223" i="23"/>
  <c r="Q305" i="23"/>
  <c r="Q223" i="23"/>
  <c r="U305" i="23"/>
  <c r="U223" i="23"/>
  <c r="Y305" i="23"/>
  <c r="Y223" i="23"/>
  <c r="AC305" i="23"/>
  <c r="AC223" i="23"/>
  <c r="AG305" i="23"/>
  <c r="AG223" i="23"/>
  <c r="AK305" i="23"/>
  <c r="AK223" i="23"/>
  <c r="AO305" i="23"/>
  <c r="AO223" i="23"/>
  <c r="AS305" i="23"/>
  <c r="AS223" i="23"/>
  <c r="AW305" i="23"/>
  <c r="AW223" i="23"/>
  <c r="BA305" i="23"/>
  <c r="BA223" i="23"/>
  <c r="BE305" i="23"/>
  <c r="BE223" i="23"/>
  <c r="BI305" i="23"/>
  <c r="BI223" i="23"/>
  <c r="BM305" i="23"/>
  <c r="BM223" i="23"/>
  <c r="BQ305" i="23"/>
  <c r="BQ223" i="23"/>
  <c r="BU305" i="23"/>
  <c r="BU223" i="23"/>
  <c r="BY305" i="23"/>
  <c r="BY223" i="23"/>
  <c r="CC305" i="23"/>
  <c r="CC223" i="23"/>
  <c r="CG305" i="23"/>
  <c r="CG223" i="23"/>
  <c r="B306" i="23"/>
  <c r="B224" i="23"/>
  <c r="F306" i="23"/>
  <c r="F224" i="23"/>
  <c r="J306" i="23"/>
  <c r="J224" i="23"/>
  <c r="N306" i="23"/>
  <c r="N224" i="23"/>
  <c r="R306" i="23"/>
  <c r="R224" i="23"/>
  <c r="V306" i="23"/>
  <c r="V224" i="23"/>
  <c r="Z306" i="23"/>
  <c r="Z224" i="23"/>
  <c r="AD306" i="23"/>
  <c r="AD224" i="23"/>
  <c r="AH306" i="23"/>
  <c r="AH224" i="23"/>
  <c r="AL306" i="23"/>
  <c r="AL224" i="23"/>
  <c r="AP306" i="23"/>
  <c r="AP224" i="23"/>
  <c r="AT306" i="23"/>
  <c r="AT224" i="23"/>
  <c r="AX306" i="23"/>
  <c r="AX224" i="23"/>
  <c r="BB306" i="23"/>
  <c r="BB224" i="23"/>
  <c r="BF306" i="23"/>
  <c r="BF224" i="23"/>
  <c r="BJ306" i="23"/>
  <c r="BJ224" i="23"/>
  <c r="BN306" i="23"/>
  <c r="BN224" i="23"/>
  <c r="BR306" i="23"/>
  <c r="BR224" i="23"/>
  <c r="BV306" i="23"/>
  <c r="BV224" i="23"/>
  <c r="BZ306" i="23"/>
  <c r="BZ224" i="23"/>
  <c r="CD306" i="23"/>
  <c r="CD224" i="23"/>
  <c r="CH306" i="23"/>
  <c r="CH224" i="23"/>
  <c r="C307" i="23"/>
  <c r="C225" i="23"/>
  <c r="G307" i="23"/>
  <c r="G225" i="23"/>
  <c r="K307" i="23"/>
  <c r="K225" i="23"/>
  <c r="O307" i="23"/>
  <c r="O225" i="23"/>
  <c r="S307" i="23"/>
  <c r="S225" i="23"/>
  <c r="W307" i="23"/>
  <c r="W225" i="23"/>
  <c r="AA307" i="23"/>
  <c r="AA225" i="23"/>
  <c r="AE307" i="23"/>
  <c r="AE225" i="23"/>
  <c r="AI307" i="23"/>
  <c r="AI225" i="23"/>
  <c r="AM307" i="23"/>
  <c r="AM225" i="23"/>
  <c r="AQ307" i="23"/>
  <c r="AQ225" i="23"/>
  <c r="AU307" i="23"/>
  <c r="AU225" i="23"/>
  <c r="AY307" i="23"/>
  <c r="AY225" i="23"/>
  <c r="BC307" i="23"/>
  <c r="BC225" i="23"/>
  <c r="BG307" i="23"/>
  <c r="BG225" i="23"/>
  <c r="BK307" i="23"/>
  <c r="BK225" i="23"/>
  <c r="BO307" i="23"/>
  <c r="BO225" i="23"/>
  <c r="BS307" i="23"/>
  <c r="BS225" i="23"/>
  <c r="BW307" i="23"/>
  <c r="BW225" i="23"/>
  <c r="CA307" i="23"/>
  <c r="CA225" i="23"/>
  <c r="CE307" i="23"/>
  <c r="CE225" i="23"/>
  <c r="CI307" i="23"/>
  <c r="CI225" i="23"/>
  <c r="D308" i="23"/>
  <c r="D226" i="23"/>
  <c r="H308" i="23"/>
  <c r="H226" i="23"/>
  <c r="L308" i="23"/>
  <c r="L226" i="23"/>
  <c r="P308" i="23"/>
  <c r="P226" i="23"/>
  <c r="T308" i="23"/>
  <c r="T226" i="23"/>
  <c r="X308" i="23"/>
  <c r="X226" i="23"/>
  <c r="AB308" i="23"/>
  <c r="AB226" i="23"/>
  <c r="AF308" i="23"/>
  <c r="AF226" i="23"/>
  <c r="AJ308" i="23"/>
  <c r="AJ226" i="23"/>
  <c r="AN308" i="23"/>
  <c r="AN226" i="23"/>
  <c r="AR308" i="23"/>
  <c r="AR226" i="23"/>
  <c r="AV308" i="23"/>
  <c r="AV226" i="23"/>
  <c r="AZ308" i="23"/>
  <c r="AZ226" i="23"/>
  <c r="BD308" i="23"/>
  <c r="BD226" i="23"/>
  <c r="BH308" i="23"/>
  <c r="BH226" i="23"/>
  <c r="BL308" i="23"/>
  <c r="BL226" i="23"/>
  <c r="BP308" i="23"/>
  <c r="BP226" i="23"/>
  <c r="BT308" i="23"/>
  <c r="BT226" i="23"/>
  <c r="BX308" i="23"/>
  <c r="BX226" i="23"/>
  <c r="CB308" i="23"/>
  <c r="CB226" i="23"/>
  <c r="CF308" i="23"/>
  <c r="CF226" i="23"/>
  <c r="CJ308" i="23"/>
  <c r="CJ226" i="23"/>
  <c r="E309" i="23"/>
  <c r="E227" i="23"/>
  <c r="I309" i="23"/>
  <c r="I227" i="23"/>
  <c r="M309" i="23"/>
  <c r="M227" i="23"/>
  <c r="Q309" i="23"/>
  <c r="Q227" i="23"/>
  <c r="U309" i="23"/>
  <c r="U227" i="23"/>
  <c r="Y309" i="23"/>
  <c r="Y227" i="23"/>
  <c r="AC309" i="23"/>
  <c r="AC227" i="23"/>
  <c r="AG309" i="23"/>
  <c r="AG227" i="23"/>
  <c r="AK309" i="23"/>
  <c r="AK227" i="23"/>
  <c r="AO309" i="23"/>
  <c r="AO227" i="23"/>
  <c r="AS309" i="23"/>
  <c r="AS227" i="23"/>
  <c r="AW309" i="23"/>
  <c r="AW227" i="23"/>
  <c r="BA309" i="23"/>
  <c r="BA227" i="23"/>
  <c r="BE309" i="23"/>
  <c r="BE227" i="23"/>
  <c r="BI309" i="23"/>
  <c r="BI227" i="23"/>
  <c r="BM309" i="23"/>
  <c r="BM227" i="23"/>
  <c r="BQ309" i="23"/>
  <c r="BQ227" i="23"/>
  <c r="BU309" i="23"/>
  <c r="BU227" i="23"/>
  <c r="BY309" i="23"/>
  <c r="BY227" i="23"/>
  <c r="CC309" i="23"/>
  <c r="CC227" i="23"/>
  <c r="CG309" i="23"/>
  <c r="CG227" i="23"/>
  <c r="B310" i="23"/>
  <c r="B228" i="23"/>
  <c r="F310" i="23"/>
  <c r="F228" i="23"/>
  <c r="J310" i="23"/>
  <c r="J228" i="23"/>
  <c r="N310" i="23"/>
  <c r="N228" i="23"/>
  <c r="R310" i="23"/>
  <c r="R228" i="23"/>
  <c r="V310" i="23"/>
  <c r="V228" i="23"/>
  <c r="Z310" i="23"/>
  <c r="Z228" i="23"/>
  <c r="AD310" i="23"/>
  <c r="AD228" i="23"/>
  <c r="AH310" i="23"/>
  <c r="AH228" i="23"/>
  <c r="AL310" i="23"/>
  <c r="AL228" i="23"/>
  <c r="AP310" i="23"/>
  <c r="AP228" i="23"/>
  <c r="AT310" i="23"/>
  <c r="AT228" i="23"/>
  <c r="AX310" i="23"/>
  <c r="AX228" i="23"/>
  <c r="BB310" i="23"/>
  <c r="BB228" i="23"/>
  <c r="BF310" i="23"/>
  <c r="BF228" i="23"/>
  <c r="BJ310" i="23"/>
  <c r="BJ228" i="23"/>
  <c r="BN310" i="23"/>
  <c r="BN228" i="23"/>
  <c r="BR310" i="23"/>
  <c r="BR228" i="23"/>
  <c r="BV310" i="23"/>
  <c r="BV228" i="23"/>
  <c r="BZ310" i="23"/>
  <c r="BZ228" i="23"/>
  <c r="CD310" i="23"/>
  <c r="CD228" i="23"/>
  <c r="CH310" i="23"/>
  <c r="CH228" i="23"/>
  <c r="C311" i="23"/>
  <c r="C229" i="23"/>
  <c r="G311" i="23"/>
  <c r="G229" i="23"/>
  <c r="K311" i="23"/>
  <c r="K229" i="23"/>
  <c r="O311" i="23"/>
  <c r="O229" i="23"/>
  <c r="S311" i="23"/>
  <c r="S229" i="23"/>
  <c r="W311" i="23"/>
  <c r="W229" i="23"/>
  <c r="AA311" i="23"/>
  <c r="AA229" i="23"/>
  <c r="AE311" i="23"/>
  <c r="AE229" i="23"/>
  <c r="AI311" i="23"/>
  <c r="AI229" i="23"/>
  <c r="AM311" i="23"/>
  <c r="AM229" i="23"/>
  <c r="AQ311" i="23"/>
  <c r="AQ229" i="23"/>
  <c r="AU311" i="23"/>
  <c r="AU229" i="23"/>
  <c r="AY311" i="23"/>
  <c r="AY229" i="23"/>
  <c r="BC311" i="23"/>
  <c r="BC229" i="23"/>
  <c r="BG311" i="23"/>
  <c r="BG229" i="23"/>
  <c r="BK311" i="23"/>
  <c r="BK229" i="23"/>
  <c r="BO311" i="23"/>
  <c r="BO229" i="23"/>
  <c r="BS311" i="23"/>
  <c r="BS229" i="23"/>
  <c r="BW311" i="23"/>
  <c r="BW229" i="23"/>
  <c r="CA311" i="23"/>
  <c r="CA229" i="23"/>
  <c r="CE311" i="23"/>
  <c r="CE229" i="23"/>
  <c r="CI311" i="23"/>
  <c r="CI229" i="23"/>
  <c r="D312" i="23"/>
  <c r="D230" i="23"/>
  <c r="H312" i="23"/>
  <c r="H230" i="23"/>
  <c r="L312" i="23"/>
  <c r="L230" i="23"/>
  <c r="P312" i="23"/>
  <c r="P230" i="23"/>
  <c r="T312" i="23"/>
  <c r="T230" i="23"/>
  <c r="X312" i="23"/>
  <c r="X230" i="23"/>
  <c r="AB312" i="23"/>
  <c r="AB230" i="23"/>
  <c r="AF312" i="23"/>
  <c r="AF230" i="23"/>
  <c r="AJ312" i="23"/>
  <c r="AJ230" i="23"/>
  <c r="AN312" i="23"/>
  <c r="AN230" i="23"/>
  <c r="AR312" i="23"/>
  <c r="AR230" i="23"/>
  <c r="AV312" i="23"/>
  <c r="AV230" i="23"/>
  <c r="AZ312" i="23"/>
  <c r="AZ230" i="23"/>
  <c r="BD312" i="23"/>
  <c r="BD230" i="23"/>
  <c r="BH312" i="23"/>
  <c r="BH230" i="23"/>
  <c r="BL312" i="23"/>
  <c r="BL230" i="23"/>
  <c r="BP312" i="23"/>
  <c r="BP230" i="23"/>
  <c r="BT312" i="23"/>
  <c r="BT230" i="23"/>
  <c r="BX312" i="23"/>
  <c r="BX230" i="23"/>
  <c r="CB312" i="23"/>
  <c r="CB230" i="23"/>
  <c r="CF312" i="23"/>
  <c r="CF230" i="23"/>
  <c r="CJ312" i="23"/>
  <c r="CJ230" i="23"/>
  <c r="E313" i="23"/>
  <c r="E231" i="23"/>
  <c r="I313" i="23"/>
  <c r="I231" i="23"/>
  <c r="M313" i="23"/>
  <c r="M231" i="23"/>
  <c r="Q313" i="23"/>
  <c r="Q231" i="23"/>
  <c r="U313" i="23"/>
  <c r="U231" i="23"/>
  <c r="Y313" i="23"/>
  <c r="Y231" i="23"/>
  <c r="AC313" i="23"/>
  <c r="AC231" i="23"/>
  <c r="AG313" i="23"/>
  <c r="AG231" i="23"/>
  <c r="AK313" i="23"/>
  <c r="AK231" i="23"/>
  <c r="AO313" i="23"/>
  <c r="AO231" i="23"/>
  <c r="AS313" i="23"/>
  <c r="AS231" i="23"/>
  <c r="AW313" i="23"/>
  <c r="AW231" i="23"/>
  <c r="BA313" i="23"/>
  <c r="BA231" i="23"/>
  <c r="BE313" i="23"/>
  <c r="BE231" i="23"/>
  <c r="BI313" i="23"/>
  <c r="BI231" i="23"/>
  <c r="BM313" i="23"/>
  <c r="BM231" i="23"/>
  <c r="BQ313" i="23"/>
  <c r="BQ231" i="23"/>
  <c r="BU313" i="23"/>
  <c r="BU231" i="23"/>
  <c r="BY313" i="23"/>
  <c r="BY231" i="23"/>
  <c r="CC313" i="23"/>
  <c r="CC231" i="23"/>
  <c r="CG313" i="23"/>
  <c r="CG231" i="23"/>
  <c r="B314" i="23"/>
  <c r="B232" i="23"/>
  <c r="F314" i="23"/>
  <c r="F232" i="23"/>
  <c r="J314" i="23"/>
  <c r="J232" i="23"/>
  <c r="N314" i="23"/>
  <c r="N232" i="23"/>
  <c r="R314" i="23"/>
  <c r="R232" i="23"/>
  <c r="V314" i="23"/>
  <c r="V232" i="23"/>
  <c r="Z314" i="23"/>
  <c r="Z232" i="23"/>
  <c r="AD314" i="23"/>
  <c r="AD232" i="23"/>
  <c r="AH314" i="23"/>
  <c r="AH232" i="23"/>
  <c r="AL314" i="23"/>
  <c r="AL232" i="23"/>
  <c r="AP314" i="23"/>
  <c r="AP232" i="23"/>
  <c r="AT314" i="23"/>
  <c r="AT232" i="23"/>
  <c r="AX314" i="23"/>
  <c r="AX232" i="23"/>
  <c r="BB314" i="23"/>
  <c r="BB232" i="23"/>
  <c r="BF314" i="23"/>
  <c r="BF232" i="23"/>
  <c r="BJ314" i="23"/>
  <c r="BJ232" i="23"/>
  <c r="BN314" i="23"/>
  <c r="BN232" i="23"/>
  <c r="BR314" i="23"/>
  <c r="BR232" i="23"/>
  <c r="BV314" i="23"/>
  <c r="BV232" i="23"/>
  <c r="BZ314" i="23"/>
  <c r="BZ232" i="23"/>
  <c r="CD314" i="23"/>
  <c r="CD232" i="23"/>
  <c r="CH314" i="23"/>
  <c r="CH232" i="23"/>
  <c r="C315" i="23"/>
  <c r="C233" i="23"/>
  <c r="G315" i="23"/>
  <c r="G233" i="23"/>
  <c r="K315" i="23"/>
  <c r="K233" i="23"/>
  <c r="O315" i="23"/>
  <c r="O233" i="23"/>
  <c r="S315" i="23"/>
  <c r="S233" i="23"/>
  <c r="W315" i="23"/>
  <c r="W233" i="23"/>
  <c r="AA315" i="23"/>
  <c r="AA233" i="23"/>
  <c r="AE315" i="23"/>
  <c r="AE233" i="23"/>
  <c r="AI315" i="23"/>
  <c r="AI233" i="23"/>
  <c r="AM315" i="23"/>
  <c r="AM233" i="23"/>
  <c r="AQ315" i="23"/>
  <c r="AQ233" i="23"/>
  <c r="AU315" i="23"/>
  <c r="AU233" i="23"/>
  <c r="AY315" i="23"/>
  <c r="AY233" i="23"/>
  <c r="BC315" i="23"/>
  <c r="BC233" i="23"/>
  <c r="BG315" i="23"/>
  <c r="BG233" i="23"/>
  <c r="BK315" i="23"/>
  <c r="BK233" i="23"/>
  <c r="BO315" i="23"/>
  <c r="BO233" i="23"/>
  <c r="BS315" i="23"/>
  <c r="BS233" i="23"/>
  <c r="BW315" i="23"/>
  <c r="BW233" i="23"/>
  <c r="CA315" i="23"/>
  <c r="CA233" i="23"/>
  <c r="CE315" i="23"/>
  <c r="CE233" i="23"/>
  <c r="CI315" i="23"/>
  <c r="CI233" i="23"/>
  <c r="D316" i="23"/>
  <c r="D234" i="23"/>
  <c r="H316" i="23"/>
  <c r="H234" i="23"/>
  <c r="L316" i="23"/>
  <c r="L234" i="23"/>
  <c r="P316" i="23"/>
  <c r="P234" i="23"/>
  <c r="T316" i="23"/>
  <c r="T234" i="23"/>
  <c r="X316" i="23"/>
  <c r="X234" i="23"/>
  <c r="AB316" i="23"/>
  <c r="AB234" i="23"/>
  <c r="AF316" i="23"/>
  <c r="AF234" i="23"/>
  <c r="AJ316" i="23"/>
  <c r="AJ234" i="23"/>
  <c r="AN316" i="23"/>
  <c r="AN234" i="23"/>
  <c r="AR316" i="23"/>
  <c r="AR234" i="23"/>
  <c r="AV316" i="23"/>
  <c r="AV234" i="23"/>
  <c r="AZ316" i="23"/>
  <c r="AZ234" i="23"/>
  <c r="BD316" i="23"/>
  <c r="BD234" i="23"/>
  <c r="BH316" i="23"/>
  <c r="BH234" i="23"/>
  <c r="BL316" i="23"/>
  <c r="BL234" i="23"/>
  <c r="BP316" i="23"/>
  <c r="BP234" i="23"/>
  <c r="BT316" i="23"/>
  <c r="BT234" i="23"/>
  <c r="BX316" i="23"/>
  <c r="BX234" i="23"/>
  <c r="CB316" i="23"/>
  <c r="CB234" i="23"/>
  <c r="CF316" i="23"/>
  <c r="CF234" i="23"/>
  <c r="CJ316" i="23"/>
  <c r="CJ234" i="23"/>
  <c r="E317" i="23"/>
  <c r="E235" i="23"/>
  <c r="I317" i="23"/>
  <c r="I235" i="23"/>
  <c r="M317" i="23"/>
  <c r="M235" i="23"/>
  <c r="Q317" i="23"/>
  <c r="Q235" i="23"/>
  <c r="U317" i="23"/>
  <c r="U235" i="23"/>
  <c r="Y317" i="23"/>
  <c r="Y235" i="23"/>
  <c r="AC317" i="23"/>
  <c r="AC235" i="23"/>
  <c r="AG317" i="23"/>
  <c r="AG235" i="23"/>
  <c r="AK317" i="23"/>
  <c r="AK235" i="23"/>
  <c r="AO317" i="23"/>
  <c r="AO235" i="23"/>
  <c r="AS317" i="23"/>
  <c r="AS235" i="23"/>
  <c r="AW317" i="23"/>
  <c r="AW235" i="23"/>
  <c r="BA317" i="23"/>
  <c r="BA235" i="23"/>
  <c r="BE317" i="23"/>
  <c r="BE235" i="23"/>
  <c r="BI317" i="23"/>
  <c r="BI235" i="23"/>
  <c r="BM317" i="23"/>
  <c r="BM235" i="23"/>
  <c r="BQ317" i="23"/>
  <c r="BQ235" i="23"/>
  <c r="BU317" i="23"/>
  <c r="BU235" i="23"/>
  <c r="BY317" i="23"/>
  <c r="BY235" i="23"/>
  <c r="CC317" i="23"/>
  <c r="CC235" i="23"/>
  <c r="CG317" i="23"/>
  <c r="CG235" i="23"/>
  <c r="B318" i="23"/>
  <c r="B236" i="23"/>
  <c r="F318" i="23"/>
  <c r="F236" i="23"/>
  <c r="J318" i="23"/>
  <c r="J236" i="23"/>
  <c r="N318" i="23"/>
  <c r="N236" i="23"/>
  <c r="R318" i="23"/>
  <c r="R236" i="23"/>
  <c r="V318" i="23"/>
  <c r="V236" i="23"/>
  <c r="Z318" i="23"/>
  <c r="Z236" i="23"/>
  <c r="AD318" i="23"/>
  <c r="AD236" i="23"/>
  <c r="AH318" i="23"/>
  <c r="AH236" i="23"/>
  <c r="AL318" i="23"/>
  <c r="AL236" i="23"/>
  <c r="AP318" i="23"/>
  <c r="AP236" i="23"/>
  <c r="AT318" i="23"/>
  <c r="AT236" i="23"/>
  <c r="AX318" i="23"/>
  <c r="AX236" i="23"/>
  <c r="BB318" i="23"/>
  <c r="BB236" i="23"/>
  <c r="BF318" i="23"/>
  <c r="BF236" i="23"/>
  <c r="BJ318" i="23"/>
  <c r="BJ236" i="23"/>
  <c r="BN318" i="23"/>
  <c r="BN236" i="23"/>
  <c r="BR318" i="23"/>
  <c r="BR236" i="23"/>
  <c r="BV318" i="23"/>
  <c r="BV236" i="23"/>
  <c r="BZ318" i="23"/>
  <c r="BZ236" i="23"/>
  <c r="CD318" i="23"/>
  <c r="CD236" i="23"/>
  <c r="CH318" i="23"/>
  <c r="CH236" i="23"/>
  <c r="C319" i="23"/>
  <c r="C237" i="23"/>
  <c r="G319" i="23"/>
  <c r="G237" i="23"/>
  <c r="K319" i="23"/>
  <c r="K237" i="23"/>
  <c r="O319" i="23"/>
  <c r="O237" i="23"/>
  <c r="S319" i="23"/>
  <c r="S237" i="23"/>
  <c r="W319" i="23"/>
  <c r="W237" i="23"/>
  <c r="AA319" i="23"/>
  <c r="AA237" i="23"/>
  <c r="AE319" i="23"/>
  <c r="AE237" i="23"/>
  <c r="AI319" i="23"/>
  <c r="AI237" i="23"/>
  <c r="AM319" i="23"/>
  <c r="AM237" i="23"/>
  <c r="AQ319" i="23"/>
  <c r="AQ237" i="23"/>
  <c r="AU319" i="23"/>
  <c r="AU237" i="23"/>
  <c r="AY319" i="23"/>
  <c r="AY237" i="23"/>
  <c r="BC319" i="23"/>
  <c r="BC237" i="23"/>
  <c r="BG319" i="23"/>
  <c r="BG237" i="23"/>
  <c r="BK319" i="23"/>
  <c r="BK237" i="23"/>
  <c r="BO319" i="23"/>
  <c r="BO237" i="23"/>
  <c r="BS319" i="23"/>
  <c r="BS237" i="23"/>
  <c r="BW319" i="23"/>
  <c r="BW237" i="23"/>
  <c r="CA319" i="23"/>
  <c r="CA237" i="23"/>
  <c r="CE319" i="23"/>
  <c r="CE237" i="23"/>
  <c r="CI319" i="23"/>
  <c r="CI237" i="23"/>
  <c r="D320" i="23"/>
  <c r="D238" i="23"/>
  <c r="H320" i="23"/>
  <c r="H238" i="23"/>
  <c r="L320" i="23"/>
  <c r="L238" i="23"/>
  <c r="P320" i="23"/>
  <c r="P238" i="23"/>
  <c r="T320" i="23"/>
  <c r="T238" i="23"/>
  <c r="X320" i="23"/>
  <c r="X238" i="23"/>
  <c r="AB320" i="23"/>
  <c r="AB238" i="23"/>
  <c r="AF320" i="23"/>
  <c r="AF238" i="23"/>
  <c r="AJ320" i="23"/>
  <c r="AJ238" i="23"/>
  <c r="AN320" i="23"/>
  <c r="AN238" i="23"/>
  <c r="AR320" i="23"/>
  <c r="AR238" i="23"/>
  <c r="AV320" i="23"/>
  <c r="AV238" i="23"/>
  <c r="AZ320" i="23"/>
  <c r="AZ238" i="23"/>
  <c r="BD320" i="23"/>
  <c r="BD238" i="23"/>
  <c r="BH320" i="23"/>
  <c r="BH238" i="23"/>
  <c r="BL320" i="23"/>
  <c r="BL238" i="23"/>
  <c r="BP320" i="23"/>
  <c r="BP238" i="23"/>
  <c r="BT320" i="23"/>
  <c r="BT238" i="23"/>
  <c r="BX320" i="23"/>
  <c r="BX238" i="23"/>
  <c r="CB320" i="23"/>
  <c r="CB238" i="23"/>
  <c r="CF320" i="23"/>
  <c r="CF238" i="23"/>
  <c r="CJ320" i="23"/>
  <c r="CJ238" i="23"/>
  <c r="E321" i="23"/>
  <c r="E239" i="23"/>
  <c r="I321" i="23"/>
  <c r="I239" i="23"/>
  <c r="M321" i="23"/>
  <c r="M239" i="23"/>
  <c r="Q321" i="23"/>
  <c r="Q239" i="23"/>
  <c r="U321" i="23"/>
  <c r="U239" i="23"/>
  <c r="Y321" i="23"/>
  <c r="Y239" i="23"/>
  <c r="AC321" i="23"/>
  <c r="AC239" i="23"/>
  <c r="AG321" i="23"/>
  <c r="AG239" i="23"/>
  <c r="AK321" i="23"/>
  <c r="AK239" i="23"/>
  <c r="AO321" i="23"/>
  <c r="AO239" i="23"/>
  <c r="AS321" i="23"/>
  <c r="AS239" i="23"/>
  <c r="AW321" i="23"/>
  <c r="AW239" i="23"/>
  <c r="BA321" i="23"/>
  <c r="BA239" i="23"/>
  <c r="BE321" i="23"/>
  <c r="BE239" i="23"/>
  <c r="BI321" i="23"/>
  <c r="BI239" i="23"/>
  <c r="BM321" i="23"/>
  <c r="BM239" i="23"/>
  <c r="BQ321" i="23"/>
  <c r="BQ239" i="23"/>
  <c r="BU321" i="23"/>
  <c r="BU239" i="23"/>
  <c r="BY321" i="23"/>
  <c r="BY239" i="23"/>
  <c r="CC321" i="23"/>
  <c r="CC239" i="23"/>
  <c r="CG321" i="23"/>
  <c r="CG239" i="23"/>
  <c r="B322" i="23"/>
  <c r="B240" i="23"/>
  <c r="F322" i="23"/>
  <c r="F240" i="23"/>
  <c r="J322" i="23"/>
  <c r="J240" i="23"/>
  <c r="N322" i="23"/>
  <c r="N240" i="23"/>
  <c r="R322" i="23"/>
  <c r="R240" i="23"/>
  <c r="V322" i="23"/>
  <c r="V240" i="23"/>
  <c r="Z322" i="23"/>
  <c r="Z240" i="23"/>
  <c r="AD322" i="23"/>
  <c r="AD240" i="23"/>
  <c r="AH322" i="23"/>
  <c r="AH240" i="23"/>
  <c r="AL322" i="23"/>
  <c r="AL240" i="23"/>
  <c r="AP322" i="23"/>
  <c r="AP240" i="23"/>
  <c r="AT322" i="23"/>
  <c r="AT240" i="23"/>
  <c r="AX322" i="23"/>
  <c r="AX240" i="23"/>
  <c r="BB322" i="23"/>
  <c r="BB240" i="23"/>
  <c r="BF322" i="23"/>
  <c r="BF240" i="23"/>
  <c r="BJ322" i="23"/>
  <c r="BJ240" i="23"/>
  <c r="BN322" i="23"/>
  <c r="BN240" i="23"/>
  <c r="BR322" i="23"/>
  <c r="BR240" i="23"/>
  <c r="BV322" i="23"/>
  <c r="BV240" i="23"/>
  <c r="BZ322" i="23"/>
  <c r="BZ240" i="23"/>
  <c r="CD322" i="23"/>
  <c r="CD240" i="23"/>
  <c r="CH322" i="23"/>
  <c r="CH240" i="23"/>
  <c r="C323" i="23"/>
  <c r="C241" i="23"/>
  <c r="G323" i="23"/>
  <c r="G241" i="23"/>
  <c r="K323" i="23"/>
  <c r="K241" i="23"/>
  <c r="O323" i="23"/>
  <c r="O241" i="23"/>
  <c r="S323" i="23"/>
  <c r="S241" i="23"/>
  <c r="W323" i="23"/>
  <c r="W241" i="23"/>
  <c r="AA323" i="23"/>
  <c r="AA241" i="23"/>
  <c r="AE323" i="23"/>
  <c r="AE241" i="23"/>
  <c r="AI323" i="23"/>
  <c r="AI241" i="23"/>
  <c r="AM323" i="23"/>
  <c r="AM241" i="23"/>
  <c r="AQ323" i="23"/>
  <c r="AQ241" i="23"/>
  <c r="AU323" i="23"/>
  <c r="AU241" i="23"/>
  <c r="AY323" i="23"/>
  <c r="AY241" i="23"/>
  <c r="B249" i="23"/>
  <c r="F249" i="23"/>
  <c r="J249" i="23"/>
  <c r="N249" i="23"/>
  <c r="R249" i="23"/>
  <c r="V249" i="23"/>
  <c r="Z249" i="23"/>
  <c r="AD249" i="23"/>
  <c r="AH249" i="23"/>
  <c r="AL249" i="23"/>
  <c r="AP249" i="23"/>
  <c r="AT249" i="23"/>
  <c r="AX249" i="23"/>
  <c r="BB249" i="23"/>
  <c r="BF249" i="23"/>
  <c r="BJ249" i="23"/>
  <c r="BN249" i="23"/>
  <c r="BR249" i="23"/>
  <c r="BV249" i="23"/>
  <c r="BZ249" i="23"/>
  <c r="CD249" i="23"/>
  <c r="CH249" i="23"/>
  <c r="C250" i="23"/>
  <c r="C168" i="23"/>
  <c r="G250" i="23"/>
  <c r="G168" i="23"/>
  <c r="K250" i="23"/>
  <c r="K168" i="23"/>
  <c r="O250" i="23"/>
  <c r="O168" i="23"/>
  <c r="S250" i="23"/>
  <c r="S168" i="23"/>
  <c r="W250" i="23"/>
  <c r="W168" i="23"/>
  <c r="AA250" i="23"/>
  <c r="AA168" i="23"/>
  <c r="AE250" i="23"/>
  <c r="AE168" i="23"/>
  <c r="AI250" i="23"/>
  <c r="AI168" i="23"/>
  <c r="AM250" i="23"/>
  <c r="AM168" i="23"/>
  <c r="AQ250" i="23"/>
  <c r="AQ168" i="23"/>
  <c r="AU250" i="23"/>
  <c r="AU168" i="23"/>
  <c r="AY250" i="23"/>
  <c r="AY168" i="23"/>
  <c r="BC250" i="23"/>
  <c r="BC168" i="23"/>
  <c r="BG250" i="23"/>
  <c r="BG168" i="23"/>
  <c r="BK250" i="23"/>
  <c r="BK168" i="23"/>
  <c r="BO250" i="23"/>
  <c r="BO168" i="23"/>
  <c r="BS250" i="23"/>
  <c r="BS168" i="23"/>
  <c r="BW250" i="23"/>
  <c r="BW168" i="23"/>
  <c r="CA250" i="23"/>
  <c r="CA168" i="23"/>
  <c r="CE250" i="23"/>
  <c r="CE168" i="23"/>
  <c r="CI250" i="23"/>
  <c r="CI168" i="23"/>
  <c r="D251" i="23"/>
  <c r="D169" i="23"/>
  <c r="H251" i="23"/>
  <c r="H169" i="23"/>
  <c r="L251" i="23"/>
  <c r="L169" i="23"/>
  <c r="P251" i="23"/>
  <c r="P169" i="23"/>
  <c r="T251" i="23"/>
  <c r="T169" i="23"/>
  <c r="X251" i="23"/>
  <c r="X169" i="23"/>
  <c r="AB251" i="23"/>
  <c r="AB169" i="23"/>
  <c r="AF251" i="23"/>
  <c r="AF169" i="23"/>
  <c r="AJ251" i="23"/>
  <c r="AJ169" i="23"/>
  <c r="AN251" i="23"/>
  <c r="AN169" i="23"/>
  <c r="AR251" i="23"/>
  <c r="AR169" i="23"/>
  <c r="AV251" i="23"/>
  <c r="AV169" i="23"/>
  <c r="AZ251" i="23"/>
  <c r="AZ169" i="23"/>
  <c r="BD251" i="23"/>
  <c r="BD169" i="23"/>
  <c r="BH251" i="23"/>
  <c r="BH169" i="23"/>
  <c r="BL251" i="23"/>
  <c r="BL169" i="23"/>
  <c r="BP251" i="23"/>
  <c r="BP169" i="23"/>
  <c r="BT251" i="23"/>
  <c r="BT169" i="23"/>
  <c r="BX251" i="23"/>
  <c r="BX169" i="23"/>
  <c r="CB251" i="23"/>
  <c r="CB169" i="23"/>
  <c r="CF251" i="23"/>
  <c r="CF169" i="23"/>
  <c r="CJ251" i="23"/>
  <c r="CJ169" i="23"/>
  <c r="E252" i="23"/>
  <c r="E170" i="23"/>
  <c r="I252" i="23"/>
  <c r="I170" i="23"/>
  <c r="M252" i="23"/>
  <c r="M170" i="23"/>
  <c r="Q252" i="23"/>
  <c r="Q170" i="23"/>
  <c r="U252" i="23"/>
  <c r="U170" i="23"/>
  <c r="Y252" i="23"/>
  <c r="Y170" i="23"/>
  <c r="AC252" i="23"/>
  <c r="AC170" i="23"/>
  <c r="AG252" i="23"/>
  <c r="AG170" i="23"/>
  <c r="AK252" i="23"/>
  <c r="AK170" i="23"/>
  <c r="AO252" i="23"/>
  <c r="AO170" i="23"/>
  <c r="AS252" i="23"/>
  <c r="AS170" i="23"/>
  <c r="AW252" i="23"/>
  <c r="AW170" i="23"/>
  <c r="BA252" i="23"/>
  <c r="BA170" i="23"/>
  <c r="BE252" i="23"/>
  <c r="BE170" i="23"/>
  <c r="BI252" i="23"/>
  <c r="BI170" i="23"/>
  <c r="BM252" i="23"/>
  <c r="BM170" i="23"/>
  <c r="BQ252" i="23"/>
  <c r="BQ170" i="23"/>
  <c r="BU252" i="23"/>
  <c r="BU170" i="23"/>
  <c r="BY252" i="23"/>
  <c r="BY170" i="23"/>
  <c r="CC252" i="23"/>
  <c r="CC170" i="23"/>
  <c r="CG252" i="23"/>
  <c r="CG170" i="23"/>
  <c r="B253" i="23"/>
  <c r="F253" i="23"/>
  <c r="J253" i="23"/>
  <c r="N253" i="23"/>
  <c r="R253" i="23"/>
  <c r="V253" i="23"/>
  <c r="Z253" i="23"/>
  <c r="AD253" i="23"/>
  <c r="AH253" i="23"/>
  <c r="AL253" i="23"/>
  <c r="AP253" i="23"/>
  <c r="AT253" i="23"/>
  <c r="AX253" i="23"/>
  <c r="BB253" i="23"/>
  <c r="BF253" i="23"/>
  <c r="BJ253" i="23"/>
  <c r="BN253" i="23"/>
  <c r="BR253" i="23"/>
  <c r="BV253" i="23"/>
  <c r="BZ253" i="23"/>
  <c r="CD253" i="23"/>
  <c r="CH253" i="23"/>
  <c r="C254" i="23"/>
  <c r="C172" i="23"/>
  <c r="G254" i="23"/>
  <c r="G172" i="23"/>
  <c r="K254" i="23"/>
  <c r="K172" i="23"/>
  <c r="O254" i="23"/>
  <c r="O172" i="23"/>
  <c r="S254" i="23"/>
  <c r="S172" i="23"/>
  <c r="W254" i="23"/>
  <c r="W172" i="23"/>
  <c r="AA254" i="23"/>
  <c r="AA172" i="23"/>
  <c r="AE254" i="23"/>
  <c r="AE172" i="23"/>
  <c r="AI254" i="23"/>
  <c r="AI172" i="23"/>
  <c r="AM254" i="23"/>
  <c r="AM172" i="23"/>
  <c r="AQ254" i="23"/>
  <c r="AQ172" i="23"/>
  <c r="AU254" i="23"/>
  <c r="AU172" i="23"/>
  <c r="AY254" i="23"/>
  <c r="AY172" i="23"/>
  <c r="BC254" i="23"/>
  <c r="BC172" i="23"/>
  <c r="BG254" i="23"/>
  <c r="BG172" i="23"/>
  <c r="BK254" i="23"/>
  <c r="BK172" i="23"/>
  <c r="BO254" i="23"/>
  <c r="BO172" i="23"/>
  <c r="BS254" i="23"/>
  <c r="BS172" i="23"/>
  <c r="BW254" i="23"/>
  <c r="BW172" i="23"/>
  <c r="CA254" i="23"/>
  <c r="CA172" i="23"/>
  <c r="CE254" i="23"/>
  <c r="CE172" i="23"/>
  <c r="CI254" i="23"/>
  <c r="CI172" i="23"/>
  <c r="D255" i="23"/>
  <c r="D173" i="23"/>
  <c r="H255" i="23"/>
  <c r="H173" i="23"/>
  <c r="L255" i="23"/>
  <c r="L173" i="23"/>
  <c r="P255" i="23"/>
  <c r="P173" i="23"/>
  <c r="T255" i="23"/>
  <c r="T173" i="23"/>
  <c r="X255" i="23"/>
  <c r="X173" i="23"/>
  <c r="AB255" i="23"/>
  <c r="AB173" i="23"/>
  <c r="AF255" i="23"/>
  <c r="AF173" i="23"/>
  <c r="AJ255" i="23"/>
  <c r="AJ173" i="23"/>
  <c r="AN255" i="23"/>
  <c r="AN173" i="23"/>
  <c r="AR255" i="23"/>
  <c r="AR173" i="23"/>
  <c r="AV255" i="23"/>
  <c r="AV173" i="23"/>
  <c r="AZ255" i="23"/>
  <c r="AZ173" i="23"/>
  <c r="BD255" i="23"/>
  <c r="BD173" i="23"/>
  <c r="BH255" i="23"/>
  <c r="BH173" i="23"/>
  <c r="BL255" i="23"/>
  <c r="BL173" i="23"/>
  <c r="BP255" i="23"/>
  <c r="BP173" i="23"/>
  <c r="BT255" i="23"/>
  <c r="BT173" i="23"/>
  <c r="BX255" i="23"/>
  <c r="BX173" i="23"/>
  <c r="CB255" i="23"/>
  <c r="CB173" i="23"/>
  <c r="CF255" i="23"/>
  <c r="CF173" i="23"/>
  <c r="CJ255" i="23"/>
  <c r="CJ173" i="23"/>
  <c r="E256" i="23"/>
  <c r="E174" i="23"/>
  <c r="I256" i="23"/>
  <c r="I174" i="23"/>
  <c r="M256" i="23"/>
  <c r="M174" i="23"/>
  <c r="Q256" i="23"/>
  <c r="Q174" i="23"/>
  <c r="U256" i="23"/>
  <c r="U174" i="23"/>
  <c r="Y256" i="23"/>
  <c r="Y174" i="23"/>
  <c r="AC256" i="23"/>
  <c r="AC174" i="23"/>
  <c r="AG256" i="23"/>
  <c r="AG174" i="23"/>
  <c r="AK256" i="23"/>
  <c r="AK174" i="23"/>
  <c r="AO256" i="23"/>
  <c r="AO174" i="23"/>
  <c r="AS256" i="23"/>
  <c r="AS174" i="23"/>
  <c r="AW256" i="23"/>
  <c r="AW174" i="23"/>
  <c r="BA256" i="23"/>
  <c r="BA174" i="23"/>
  <c r="BE256" i="23"/>
  <c r="BE174" i="23"/>
  <c r="BI256" i="23"/>
  <c r="BI174" i="23"/>
  <c r="BM256" i="23"/>
  <c r="BM174" i="23"/>
  <c r="BQ256" i="23"/>
  <c r="BQ174" i="23"/>
  <c r="BU256" i="23"/>
  <c r="BU174" i="23"/>
  <c r="BY256" i="23"/>
  <c r="BY174" i="23"/>
  <c r="CC256" i="23"/>
  <c r="CC174" i="23"/>
  <c r="CG256" i="23"/>
  <c r="CG174" i="23"/>
  <c r="B257" i="23"/>
  <c r="F257" i="23"/>
  <c r="J257" i="23"/>
  <c r="N257" i="23"/>
  <c r="R257" i="23"/>
  <c r="V257" i="23"/>
  <c r="Z257" i="23"/>
  <c r="AD257" i="23"/>
  <c r="AH257" i="23"/>
  <c r="AL257" i="23"/>
  <c r="AP257" i="23"/>
  <c r="AT257" i="23"/>
  <c r="AX257" i="23"/>
  <c r="BB257" i="23"/>
  <c r="BF257" i="23"/>
  <c r="BJ257" i="23"/>
  <c r="BN257" i="23"/>
  <c r="BR257" i="23"/>
  <c r="BV257" i="23"/>
  <c r="BZ257" i="23"/>
  <c r="CD257" i="23"/>
  <c r="CH257" i="23"/>
  <c r="C258" i="23"/>
  <c r="C176" i="23"/>
  <c r="G258" i="23"/>
  <c r="G176" i="23"/>
  <c r="K258" i="23"/>
  <c r="K176" i="23"/>
  <c r="O258" i="23"/>
  <c r="O176" i="23"/>
  <c r="S258" i="23"/>
  <c r="S176" i="23"/>
  <c r="W258" i="23"/>
  <c r="W176" i="23"/>
  <c r="AA258" i="23"/>
  <c r="AA176" i="23"/>
  <c r="AE258" i="23"/>
  <c r="AE176" i="23"/>
  <c r="AI258" i="23"/>
  <c r="AI176" i="23"/>
  <c r="AM258" i="23"/>
  <c r="AM176" i="23"/>
  <c r="AQ258" i="23"/>
  <c r="AQ176" i="23"/>
  <c r="AU258" i="23"/>
  <c r="AU176" i="23"/>
  <c r="AY258" i="23"/>
  <c r="AY176" i="23"/>
  <c r="BC258" i="23"/>
  <c r="BC176" i="23"/>
  <c r="BG258" i="23"/>
  <c r="BG176" i="23"/>
  <c r="BK258" i="23"/>
  <c r="BK176" i="23"/>
  <c r="BO258" i="23"/>
  <c r="BO176" i="23"/>
  <c r="BS258" i="23"/>
  <c r="BS176" i="23"/>
  <c r="BW258" i="23"/>
  <c r="BW176" i="23"/>
  <c r="CA258" i="23"/>
  <c r="CA176" i="23"/>
  <c r="CE258" i="23"/>
  <c r="CE176" i="23"/>
  <c r="CI258" i="23"/>
  <c r="CI176" i="23"/>
  <c r="D259" i="23"/>
  <c r="D177" i="23"/>
  <c r="H259" i="23"/>
  <c r="H177" i="23"/>
  <c r="L259" i="23"/>
  <c r="L177" i="23"/>
  <c r="P259" i="23"/>
  <c r="P177" i="23"/>
  <c r="T259" i="23"/>
  <c r="T177" i="23"/>
  <c r="X259" i="23"/>
  <c r="X177" i="23"/>
  <c r="AB259" i="23"/>
  <c r="AB177" i="23"/>
  <c r="AF259" i="23"/>
  <c r="AF177" i="23"/>
  <c r="AJ259" i="23"/>
  <c r="AJ177" i="23"/>
  <c r="AN259" i="23"/>
  <c r="AN177" i="23"/>
  <c r="AR259" i="23"/>
  <c r="AR177" i="23"/>
  <c r="AV259" i="23"/>
  <c r="AV177" i="23"/>
  <c r="AZ259" i="23"/>
  <c r="AZ177" i="23"/>
  <c r="BD259" i="23"/>
  <c r="BD177" i="23"/>
  <c r="BH259" i="23"/>
  <c r="BH177" i="23"/>
  <c r="BL259" i="23"/>
  <c r="BL177" i="23"/>
  <c r="BP259" i="23"/>
  <c r="BP177" i="23"/>
  <c r="BT259" i="23"/>
  <c r="BT177" i="23"/>
  <c r="BX259" i="23"/>
  <c r="BX177" i="23"/>
  <c r="CB259" i="23"/>
  <c r="CB177" i="23"/>
  <c r="CF259" i="23"/>
  <c r="CF177" i="23"/>
  <c r="CJ259" i="23"/>
  <c r="CJ177" i="23"/>
  <c r="E260" i="23"/>
  <c r="E178" i="23"/>
  <c r="I260" i="23"/>
  <c r="I178" i="23"/>
  <c r="M260" i="23"/>
  <c r="M178" i="23"/>
  <c r="Q260" i="23"/>
  <c r="Q178" i="23"/>
  <c r="U260" i="23"/>
  <c r="U178" i="23"/>
  <c r="Y260" i="23"/>
  <c r="Y178" i="23"/>
  <c r="AC260" i="23"/>
  <c r="AC178" i="23"/>
  <c r="AG260" i="23"/>
  <c r="AG178" i="23"/>
  <c r="AK260" i="23"/>
  <c r="AK178" i="23"/>
  <c r="AO260" i="23"/>
  <c r="AO178" i="23"/>
  <c r="AS260" i="23"/>
  <c r="AS178" i="23"/>
  <c r="AW260" i="23"/>
  <c r="AW178" i="23"/>
  <c r="BA260" i="23"/>
  <c r="BA178" i="23"/>
  <c r="BE260" i="23"/>
  <c r="BE178" i="23"/>
  <c r="BI260" i="23"/>
  <c r="BI178" i="23"/>
  <c r="BM260" i="23"/>
  <c r="BM178" i="23"/>
  <c r="BQ260" i="23"/>
  <c r="BQ178" i="23"/>
  <c r="BU260" i="23"/>
  <c r="BU178" i="23"/>
  <c r="BY260" i="23"/>
  <c r="BY178" i="23"/>
  <c r="CC260" i="23"/>
  <c r="CC178" i="23"/>
  <c r="CG260" i="23"/>
  <c r="CG178" i="23"/>
  <c r="B261" i="23"/>
  <c r="F261" i="23"/>
  <c r="J261" i="23"/>
  <c r="N261" i="23"/>
  <c r="R261" i="23"/>
  <c r="V261" i="23"/>
  <c r="Z261" i="23"/>
  <c r="AD261" i="23"/>
  <c r="AH261" i="23"/>
  <c r="AL261" i="23"/>
  <c r="AP261" i="23"/>
  <c r="AT261" i="23"/>
  <c r="AX261" i="23"/>
  <c r="BB261" i="23"/>
  <c r="BF261" i="23"/>
  <c r="BJ261" i="23"/>
  <c r="BN261" i="23"/>
  <c r="BR261" i="23"/>
  <c r="BV261" i="23"/>
  <c r="BZ261" i="23"/>
  <c r="CD261" i="23"/>
  <c r="CH261" i="23"/>
  <c r="C262" i="23"/>
  <c r="C180" i="23"/>
  <c r="G262" i="23"/>
  <c r="G180" i="23"/>
  <c r="K262" i="23"/>
  <c r="K180" i="23"/>
  <c r="O262" i="23"/>
  <c r="O180" i="23"/>
  <c r="S262" i="23"/>
  <c r="S180" i="23"/>
  <c r="W262" i="23"/>
  <c r="W180" i="23"/>
  <c r="AA262" i="23"/>
  <c r="AA180" i="23"/>
  <c r="AE262" i="23"/>
  <c r="AE180" i="23"/>
  <c r="AI262" i="23"/>
  <c r="AI180" i="23"/>
  <c r="AM262" i="23"/>
  <c r="AM180" i="23"/>
  <c r="AQ262" i="23"/>
  <c r="AQ180" i="23"/>
  <c r="AU262" i="23"/>
  <c r="AU180" i="23"/>
  <c r="AY262" i="23"/>
  <c r="AY180" i="23"/>
  <c r="BC262" i="23"/>
  <c r="BC180" i="23"/>
  <c r="BG262" i="23"/>
  <c r="BG180" i="23"/>
  <c r="BK262" i="23"/>
  <c r="BK180" i="23"/>
  <c r="BO262" i="23"/>
  <c r="BO180" i="23"/>
  <c r="BS262" i="23"/>
  <c r="BS180" i="23"/>
  <c r="BW262" i="23"/>
  <c r="BW180" i="23"/>
  <c r="CA262" i="23"/>
  <c r="CA180" i="23"/>
  <c r="CE262" i="23"/>
  <c r="CE180" i="23"/>
  <c r="CI262" i="23"/>
  <c r="CI180" i="23"/>
  <c r="D263" i="23"/>
  <c r="D181" i="23"/>
  <c r="H263" i="23"/>
  <c r="H181" i="23"/>
  <c r="L263" i="23"/>
  <c r="L181" i="23"/>
  <c r="P263" i="23"/>
  <c r="P181" i="23"/>
  <c r="T263" i="23"/>
  <c r="T181" i="23"/>
  <c r="X263" i="23"/>
  <c r="X181" i="23"/>
  <c r="AB263" i="23"/>
  <c r="AB181" i="23"/>
  <c r="AF263" i="23"/>
  <c r="AF181" i="23"/>
  <c r="AJ263" i="23"/>
  <c r="AJ181" i="23"/>
  <c r="AN263" i="23"/>
  <c r="AN181" i="23"/>
  <c r="AR263" i="23"/>
  <c r="AR181" i="23"/>
  <c r="AV263" i="23"/>
  <c r="AV181" i="23"/>
  <c r="AZ263" i="23"/>
  <c r="AZ181" i="23"/>
  <c r="BD263" i="23"/>
  <c r="BD181" i="23"/>
  <c r="BH263" i="23"/>
  <c r="BH181" i="23"/>
  <c r="BL263" i="23"/>
  <c r="BL181" i="23"/>
  <c r="BP263" i="23"/>
  <c r="BP181" i="23"/>
  <c r="BT263" i="23"/>
  <c r="BT181" i="23"/>
  <c r="BX263" i="23"/>
  <c r="BX181" i="23"/>
  <c r="CB263" i="23"/>
  <c r="CB181" i="23"/>
  <c r="CF263" i="23"/>
  <c r="CF181" i="23"/>
  <c r="CJ263" i="23"/>
  <c r="CJ181" i="23"/>
  <c r="E264" i="23"/>
  <c r="E182" i="23"/>
  <c r="I264" i="23"/>
  <c r="I182" i="23"/>
  <c r="M264" i="23"/>
  <c r="M182" i="23"/>
  <c r="Q264" i="23"/>
  <c r="Q182" i="23"/>
  <c r="U264" i="23"/>
  <c r="U182" i="23"/>
  <c r="Y264" i="23"/>
  <c r="Y182" i="23"/>
  <c r="AC264" i="23"/>
  <c r="AC182" i="23"/>
  <c r="AG264" i="23"/>
  <c r="AG182" i="23"/>
  <c r="AK264" i="23"/>
  <c r="AK182" i="23"/>
  <c r="AO264" i="23"/>
  <c r="AO182" i="23"/>
  <c r="AS264" i="23"/>
  <c r="AS182" i="23"/>
  <c r="AW264" i="23"/>
  <c r="AW182" i="23"/>
  <c r="BA264" i="23"/>
  <c r="BA182" i="23"/>
  <c r="BE264" i="23"/>
  <c r="BE182" i="23"/>
  <c r="BI264" i="23"/>
  <c r="BI182" i="23"/>
  <c r="BM264" i="23"/>
  <c r="BM182" i="23"/>
  <c r="BQ264" i="23"/>
  <c r="BQ182" i="23"/>
  <c r="BU264" i="23"/>
  <c r="BU182" i="23"/>
  <c r="BY264" i="23"/>
  <c r="BY182" i="23"/>
  <c r="CC264" i="23"/>
  <c r="CC182" i="23"/>
  <c r="CG264" i="23"/>
  <c r="CG182" i="23"/>
  <c r="B265" i="23"/>
  <c r="B183" i="23"/>
  <c r="F265" i="23"/>
  <c r="F183" i="23"/>
  <c r="J265" i="23"/>
  <c r="J183" i="23"/>
  <c r="N265" i="23"/>
  <c r="N183" i="23"/>
  <c r="R265" i="23"/>
  <c r="R183" i="23"/>
  <c r="V265" i="23"/>
  <c r="V183" i="23"/>
  <c r="Z265" i="23"/>
  <c r="Z183" i="23"/>
  <c r="AD265" i="23"/>
  <c r="AD183" i="23"/>
  <c r="AH265" i="23"/>
  <c r="AH183" i="23"/>
  <c r="AL265" i="23"/>
  <c r="AL183" i="23"/>
  <c r="AP265" i="23"/>
  <c r="AP183" i="23"/>
  <c r="AT265" i="23"/>
  <c r="AT183" i="23"/>
  <c r="AX265" i="23"/>
  <c r="AX183" i="23"/>
  <c r="BB265" i="23"/>
  <c r="BB183" i="23"/>
  <c r="BF265" i="23"/>
  <c r="BF183" i="23"/>
  <c r="BJ265" i="23"/>
  <c r="BJ183" i="23"/>
  <c r="BN265" i="23"/>
  <c r="BN183" i="23"/>
  <c r="BR265" i="23"/>
  <c r="BR183" i="23"/>
  <c r="BV265" i="23"/>
  <c r="BV183" i="23"/>
  <c r="BZ265" i="23"/>
  <c r="BZ183" i="23"/>
  <c r="CD265" i="23"/>
  <c r="CD183" i="23"/>
  <c r="CH265" i="23"/>
  <c r="CH183" i="23"/>
  <c r="C266" i="23"/>
  <c r="C184" i="23"/>
  <c r="G266" i="23"/>
  <c r="G184" i="23"/>
  <c r="K266" i="23"/>
  <c r="K184" i="23"/>
  <c r="O266" i="23"/>
  <c r="O184" i="23"/>
  <c r="S266" i="23"/>
  <c r="S184" i="23"/>
  <c r="W266" i="23"/>
  <c r="W184" i="23"/>
  <c r="AA266" i="23"/>
  <c r="AA184" i="23"/>
  <c r="AE266" i="23"/>
  <c r="AE184" i="23"/>
  <c r="AI266" i="23"/>
  <c r="AI184" i="23"/>
  <c r="AM266" i="23"/>
  <c r="AM184" i="23"/>
  <c r="AQ266" i="23"/>
  <c r="AQ184" i="23"/>
  <c r="AU266" i="23"/>
  <c r="AU184" i="23"/>
  <c r="AY266" i="23"/>
  <c r="AY184" i="23"/>
  <c r="BC266" i="23"/>
  <c r="BC184" i="23"/>
  <c r="BG266" i="23"/>
  <c r="BG184" i="23"/>
  <c r="BK266" i="23"/>
  <c r="BK184" i="23"/>
  <c r="BO266" i="23"/>
  <c r="BO184" i="23"/>
  <c r="BS266" i="23"/>
  <c r="BS184" i="23"/>
  <c r="BW266" i="23"/>
  <c r="BW184" i="23"/>
  <c r="CA266" i="23"/>
  <c r="CA184" i="23"/>
  <c r="CE266" i="23"/>
  <c r="CE184" i="23"/>
  <c r="CI266" i="23"/>
  <c r="CI184" i="23"/>
  <c r="D267" i="23"/>
  <c r="D185" i="23"/>
  <c r="H267" i="23"/>
  <c r="H185" i="23"/>
  <c r="L267" i="23"/>
  <c r="L185" i="23"/>
  <c r="P267" i="23"/>
  <c r="P185" i="23"/>
  <c r="T267" i="23"/>
  <c r="T185" i="23"/>
  <c r="X267" i="23"/>
  <c r="X185" i="23"/>
  <c r="AB267" i="23"/>
  <c r="AB185" i="23"/>
  <c r="AF267" i="23"/>
  <c r="AF185" i="23"/>
  <c r="AJ267" i="23"/>
  <c r="AJ185" i="23"/>
  <c r="AN267" i="23"/>
  <c r="AN185" i="23"/>
  <c r="AR267" i="23"/>
  <c r="AR185" i="23"/>
  <c r="AV267" i="23"/>
  <c r="AV185" i="23"/>
  <c r="AZ267" i="23"/>
  <c r="AZ185" i="23"/>
  <c r="BD267" i="23"/>
  <c r="BD185" i="23"/>
  <c r="BH267" i="23"/>
  <c r="BH185" i="23"/>
  <c r="BL267" i="23"/>
  <c r="BL185" i="23"/>
  <c r="BP267" i="23"/>
  <c r="BP185" i="23"/>
  <c r="BT267" i="23"/>
  <c r="BT185" i="23"/>
  <c r="BX267" i="23"/>
  <c r="BX185" i="23"/>
  <c r="CB267" i="23"/>
  <c r="CB185" i="23"/>
  <c r="CF267" i="23"/>
  <c r="CF185" i="23"/>
  <c r="CJ267" i="23"/>
  <c r="CJ185" i="23"/>
  <c r="E268" i="23"/>
  <c r="E186" i="23"/>
  <c r="I268" i="23"/>
  <c r="I186" i="23"/>
  <c r="M268" i="23"/>
  <c r="M186" i="23"/>
  <c r="Q268" i="23"/>
  <c r="Q186" i="23"/>
  <c r="U268" i="23"/>
  <c r="U186" i="23"/>
  <c r="Y268" i="23"/>
  <c r="Y186" i="23"/>
  <c r="AC268" i="23"/>
  <c r="AC186" i="23"/>
  <c r="AG268" i="23"/>
  <c r="AG186" i="23"/>
  <c r="AK268" i="23"/>
  <c r="AK186" i="23"/>
  <c r="AO268" i="23"/>
  <c r="AO186" i="23"/>
  <c r="AS268" i="23"/>
  <c r="AS186" i="23"/>
  <c r="AW268" i="23"/>
  <c r="AW186" i="23"/>
  <c r="BA268" i="23"/>
  <c r="BA186" i="23"/>
  <c r="BE268" i="23"/>
  <c r="BE186" i="23"/>
  <c r="BI268" i="23"/>
  <c r="BI186" i="23"/>
  <c r="BM268" i="23"/>
  <c r="BM186" i="23"/>
  <c r="BQ268" i="23"/>
  <c r="BQ186" i="23"/>
  <c r="BU268" i="23"/>
  <c r="BU186" i="23"/>
  <c r="BY268" i="23"/>
  <c r="BY186" i="23"/>
  <c r="CC268" i="23"/>
  <c r="CC186" i="23"/>
  <c r="CG268" i="23"/>
  <c r="CG186" i="23"/>
  <c r="B269" i="23"/>
  <c r="B187" i="23"/>
  <c r="F269" i="23"/>
  <c r="F187" i="23"/>
  <c r="J269" i="23"/>
  <c r="J187" i="23"/>
  <c r="N269" i="23"/>
  <c r="N187" i="23"/>
  <c r="R269" i="23"/>
  <c r="R187" i="23"/>
  <c r="V269" i="23"/>
  <c r="V187" i="23"/>
  <c r="Z269" i="23"/>
  <c r="Z187" i="23"/>
  <c r="AD269" i="23"/>
  <c r="AD187" i="23"/>
  <c r="AH269" i="23"/>
  <c r="AH187" i="23"/>
  <c r="AL269" i="23"/>
  <c r="AL187" i="23"/>
  <c r="AP269" i="23"/>
  <c r="AP187" i="23"/>
  <c r="AT269" i="23"/>
  <c r="AT187" i="23"/>
  <c r="AX269" i="23"/>
  <c r="AX187" i="23"/>
  <c r="BB269" i="23"/>
  <c r="BB187" i="23"/>
  <c r="BF269" i="23"/>
  <c r="BF187" i="23"/>
  <c r="BJ269" i="23"/>
  <c r="BJ187" i="23"/>
  <c r="BN269" i="23"/>
  <c r="BN187" i="23"/>
  <c r="BR269" i="23"/>
  <c r="BR187" i="23"/>
  <c r="BV269" i="23"/>
  <c r="BV187" i="23"/>
  <c r="BZ269" i="23"/>
  <c r="BZ187" i="23"/>
  <c r="CD269" i="23"/>
  <c r="CD187" i="23"/>
  <c r="CH269" i="23"/>
  <c r="CH187" i="23"/>
  <c r="C270" i="23"/>
  <c r="C188" i="23"/>
  <c r="G270" i="23"/>
  <c r="G188" i="23"/>
  <c r="K270" i="23"/>
  <c r="K188" i="23"/>
  <c r="O270" i="23"/>
  <c r="O188" i="23"/>
  <c r="S270" i="23"/>
  <c r="S188" i="23"/>
  <c r="W270" i="23"/>
  <c r="W188" i="23"/>
  <c r="AA270" i="23"/>
  <c r="AA188" i="23"/>
  <c r="AE270" i="23"/>
  <c r="AE188" i="23"/>
  <c r="AI270" i="23"/>
  <c r="AI188" i="23"/>
  <c r="AM270" i="23"/>
  <c r="AM188" i="23"/>
  <c r="AQ270" i="23"/>
  <c r="AQ188" i="23"/>
  <c r="AU270" i="23"/>
  <c r="AU188" i="23"/>
  <c r="AY270" i="23"/>
  <c r="AY188" i="23"/>
  <c r="BC270" i="23"/>
  <c r="BC188" i="23"/>
  <c r="BG270" i="23"/>
  <c r="BG188" i="23"/>
  <c r="BK270" i="23"/>
  <c r="BK188" i="23"/>
  <c r="BO270" i="23"/>
  <c r="BO188" i="23"/>
  <c r="BS270" i="23"/>
  <c r="BS188" i="23"/>
  <c r="BW270" i="23"/>
  <c r="BW188" i="23"/>
  <c r="CA270" i="23"/>
  <c r="CA188" i="23"/>
  <c r="CE270" i="23"/>
  <c r="CE188" i="23"/>
  <c r="CI270" i="23"/>
  <c r="CI188" i="23"/>
  <c r="D271" i="23"/>
  <c r="D189" i="23"/>
  <c r="H271" i="23"/>
  <c r="H189" i="23"/>
  <c r="L271" i="23"/>
  <c r="L189" i="23"/>
  <c r="P271" i="23"/>
  <c r="P189" i="23"/>
  <c r="T271" i="23"/>
  <c r="T189" i="23"/>
  <c r="X271" i="23"/>
  <c r="X189" i="23"/>
  <c r="AB271" i="23"/>
  <c r="AB189" i="23"/>
  <c r="AF271" i="23"/>
  <c r="AF189" i="23"/>
  <c r="AJ271" i="23"/>
  <c r="AJ189" i="23"/>
  <c r="AN271" i="23"/>
  <c r="AN189" i="23"/>
  <c r="AR271" i="23"/>
  <c r="AR189" i="23"/>
  <c r="AV271" i="23"/>
  <c r="AV189" i="23"/>
  <c r="AZ271" i="23"/>
  <c r="AZ189" i="23"/>
  <c r="BD271" i="23"/>
  <c r="BD189" i="23"/>
  <c r="BH271" i="23"/>
  <c r="BH189" i="23"/>
  <c r="BL271" i="23"/>
  <c r="BL189" i="23"/>
  <c r="BP271" i="23"/>
  <c r="BP189" i="23"/>
  <c r="BT271" i="23"/>
  <c r="BT189" i="23"/>
  <c r="BX271" i="23"/>
  <c r="BX189" i="23"/>
  <c r="CB271" i="23"/>
  <c r="CB189" i="23"/>
  <c r="CF271" i="23"/>
  <c r="CF189" i="23"/>
  <c r="CJ271" i="23"/>
  <c r="CJ189" i="23"/>
  <c r="E272" i="23"/>
  <c r="E190" i="23"/>
  <c r="I272" i="23"/>
  <c r="I190" i="23"/>
  <c r="M272" i="23"/>
  <c r="M190" i="23"/>
  <c r="Q272" i="23"/>
  <c r="Q190" i="23"/>
  <c r="U272" i="23"/>
  <c r="U190" i="23"/>
  <c r="Y272" i="23"/>
  <c r="Y190" i="23"/>
  <c r="AC272" i="23"/>
  <c r="AC190" i="23"/>
  <c r="AG272" i="23"/>
  <c r="AG190" i="23"/>
  <c r="AK272" i="23"/>
  <c r="AK190" i="23"/>
  <c r="AO272" i="23"/>
  <c r="AO190" i="23"/>
  <c r="AS272" i="23"/>
  <c r="AS190" i="23"/>
  <c r="AW272" i="23"/>
  <c r="AW190" i="23"/>
  <c r="BA272" i="23"/>
  <c r="BA190" i="23"/>
  <c r="BE272" i="23"/>
  <c r="BE190" i="23"/>
  <c r="BI272" i="23"/>
  <c r="BI190" i="23"/>
  <c r="BM272" i="23"/>
  <c r="BM190" i="23"/>
  <c r="BQ272" i="23"/>
  <c r="BQ190" i="23"/>
  <c r="BU272" i="23"/>
  <c r="BU190" i="23"/>
  <c r="BY272" i="23"/>
  <c r="BY190" i="23"/>
  <c r="CC272" i="23"/>
  <c r="CC190" i="23"/>
  <c r="CG272" i="23"/>
  <c r="CG190" i="23"/>
  <c r="B273" i="23"/>
  <c r="B191" i="23"/>
  <c r="F273" i="23"/>
  <c r="F191" i="23"/>
  <c r="J273" i="23"/>
  <c r="J191" i="23"/>
  <c r="N273" i="23"/>
  <c r="N191" i="23"/>
  <c r="R273" i="23"/>
  <c r="R191" i="23"/>
  <c r="V273" i="23"/>
  <c r="V191" i="23"/>
  <c r="Z273" i="23"/>
  <c r="Z191" i="23"/>
  <c r="AD273" i="23"/>
  <c r="AD191" i="23"/>
  <c r="AH273" i="23"/>
  <c r="AH191" i="23"/>
  <c r="AL273" i="23"/>
  <c r="AL191" i="23"/>
  <c r="AP273" i="23"/>
  <c r="AP191" i="23"/>
  <c r="AT273" i="23"/>
  <c r="AT191" i="23"/>
  <c r="AX273" i="23"/>
  <c r="AX191" i="23"/>
  <c r="BB273" i="23"/>
  <c r="BB191" i="23"/>
  <c r="BF273" i="23"/>
  <c r="BF191" i="23"/>
  <c r="BJ273" i="23"/>
  <c r="BJ191" i="23"/>
  <c r="BN273" i="23"/>
  <c r="BN191" i="23"/>
  <c r="BR273" i="23"/>
  <c r="BR191" i="23"/>
  <c r="BV273" i="23"/>
  <c r="BV191" i="23"/>
  <c r="BZ273" i="23"/>
  <c r="BZ191" i="23"/>
  <c r="CD273" i="23"/>
  <c r="CD191" i="23"/>
  <c r="CH273" i="23"/>
  <c r="CH191" i="23"/>
  <c r="C274" i="23"/>
  <c r="C192" i="23"/>
  <c r="G274" i="23"/>
  <c r="G192" i="23"/>
  <c r="K274" i="23"/>
  <c r="K192" i="23"/>
  <c r="O274" i="23"/>
  <c r="O192" i="23"/>
  <c r="S274" i="23"/>
  <c r="S192" i="23"/>
  <c r="W274" i="23"/>
  <c r="W192" i="23"/>
  <c r="AA274" i="23"/>
  <c r="AA192" i="23"/>
  <c r="AE274" i="23"/>
  <c r="AE192" i="23"/>
  <c r="AI274" i="23"/>
  <c r="AI192" i="23"/>
  <c r="AM274" i="23"/>
  <c r="AM192" i="23"/>
  <c r="AQ274" i="23"/>
  <c r="AQ192" i="23"/>
  <c r="AU274" i="23"/>
  <c r="AU192" i="23"/>
  <c r="AY274" i="23"/>
  <c r="AY192" i="23"/>
  <c r="BC274" i="23"/>
  <c r="BC192" i="23"/>
  <c r="BG274" i="23"/>
  <c r="BG192" i="23"/>
  <c r="BK274" i="23"/>
  <c r="BK192" i="23"/>
  <c r="BO274" i="23"/>
  <c r="BO192" i="23"/>
  <c r="BS274" i="23"/>
  <c r="BS192" i="23"/>
  <c r="BW274" i="23"/>
  <c r="BW192" i="23"/>
  <c r="CA274" i="23"/>
  <c r="CA192" i="23"/>
  <c r="CE274" i="23"/>
  <c r="CE192" i="23"/>
  <c r="CI274" i="23"/>
  <c r="CI192" i="23"/>
  <c r="D275" i="23"/>
  <c r="D193" i="23"/>
  <c r="H275" i="23"/>
  <c r="H193" i="23"/>
  <c r="L275" i="23"/>
  <c r="L193" i="23"/>
  <c r="P275" i="23"/>
  <c r="P193" i="23"/>
  <c r="T275" i="23"/>
  <c r="T193" i="23"/>
  <c r="X275" i="23"/>
  <c r="X193" i="23"/>
  <c r="AB275" i="23"/>
  <c r="AB193" i="23"/>
  <c r="AF275" i="23"/>
  <c r="AF193" i="23"/>
  <c r="AJ275" i="23"/>
  <c r="AJ193" i="23"/>
  <c r="AN275" i="23"/>
  <c r="AN193" i="23"/>
  <c r="AR275" i="23"/>
  <c r="AR193" i="23"/>
  <c r="AV275" i="23"/>
  <c r="AV193" i="23"/>
  <c r="AZ275" i="23"/>
  <c r="AZ193" i="23"/>
  <c r="BD275" i="23"/>
  <c r="BD193" i="23"/>
  <c r="BH275" i="23"/>
  <c r="BH193" i="23"/>
  <c r="BL275" i="23"/>
  <c r="BL193" i="23"/>
  <c r="BP275" i="23"/>
  <c r="BP193" i="23"/>
  <c r="BT275" i="23"/>
  <c r="BT193" i="23"/>
  <c r="BX275" i="23"/>
  <c r="BX193" i="23"/>
  <c r="CB275" i="23"/>
  <c r="CB193" i="23"/>
  <c r="CF275" i="23"/>
  <c r="CF193" i="23"/>
  <c r="CJ275" i="23"/>
  <c r="CJ193" i="23"/>
  <c r="E276" i="23"/>
  <c r="E194" i="23"/>
  <c r="I276" i="23"/>
  <c r="I194" i="23"/>
  <c r="M276" i="23"/>
  <c r="M194" i="23"/>
  <c r="Q276" i="23"/>
  <c r="Q194" i="23"/>
  <c r="U276" i="23"/>
  <c r="U194" i="23"/>
  <c r="Y276" i="23"/>
  <c r="Y194" i="23"/>
  <c r="AC276" i="23"/>
  <c r="AC194" i="23"/>
  <c r="AG276" i="23"/>
  <c r="AG194" i="23"/>
  <c r="AK276" i="23"/>
  <c r="AK194" i="23"/>
  <c r="AO276" i="23"/>
  <c r="AO194" i="23"/>
  <c r="AS276" i="23"/>
  <c r="AS194" i="23"/>
  <c r="AW276" i="23"/>
  <c r="AW194" i="23"/>
  <c r="BA276" i="23"/>
  <c r="BA194" i="23"/>
  <c r="BE276" i="23"/>
  <c r="BE194" i="23"/>
  <c r="BI276" i="23"/>
  <c r="BI194" i="23"/>
  <c r="BM276" i="23"/>
  <c r="BM194" i="23"/>
  <c r="BQ276" i="23"/>
  <c r="BQ194" i="23"/>
  <c r="BU276" i="23"/>
  <c r="BU194" i="23"/>
  <c r="BY276" i="23"/>
  <c r="BY194" i="23"/>
  <c r="CC276" i="23"/>
  <c r="CC194" i="23"/>
  <c r="CG276" i="23"/>
  <c r="CG194" i="23"/>
  <c r="B277" i="23"/>
  <c r="B195" i="23"/>
  <c r="F277" i="23"/>
  <c r="F195" i="23"/>
  <c r="J277" i="23"/>
  <c r="J195" i="23"/>
  <c r="N277" i="23"/>
  <c r="N195" i="23"/>
  <c r="R277" i="23"/>
  <c r="R195" i="23"/>
  <c r="V277" i="23"/>
  <c r="V195" i="23"/>
  <c r="Z277" i="23"/>
  <c r="Z195" i="23"/>
  <c r="AD277" i="23"/>
  <c r="AD195" i="23"/>
  <c r="AH277" i="23"/>
  <c r="AH195" i="23"/>
  <c r="AL277" i="23"/>
  <c r="AL195" i="23"/>
  <c r="AP277" i="23"/>
  <c r="AP195" i="23"/>
  <c r="AT277" i="23"/>
  <c r="AT195" i="23"/>
  <c r="AX277" i="23"/>
  <c r="AX195" i="23"/>
  <c r="BB277" i="23"/>
  <c r="BB195" i="23"/>
  <c r="BF277" i="23"/>
  <c r="BF195" i="23"/>
  <c r="BJ277" i="23"/>
  <c r="BJ195" i="23"/>
  <c r="BN277" i="23"/>
  <c r="BN195" i="23"/>
  <c r="BR277" i="23"/>
  <c r="BR195" i="23"/>
  <c r="BV277" i="23"/>
  <c r="BV195" i="23"/>
  <c r="BZ277" i="23"/>
  <c r="BZ195" i="23"/>
  <c r="CD277" i="23"/>
  <c r="CD195" i="23"/>
  <c r="CH277" i="23"/>
  <c r="CH195" i="23"/>
  <c r="C278" i="23"/>
  <c r="C196" i="23"/>
  <c r="G278" i="23"/>
  <c r="G196" i="23"/>
  <c r="K278" i="23"/>
  <c r="K196" i="23"/>
  <c r="O278" i="23"/>
  <c r="O196" i="23"/>
  <c r="S278" i="23"/>
  <c r="S196" i="23"/>
  <c r="W278" i="23"/>
  <c r="W196" i="23"/>
  <c r="AA278" i="23"/>
  <c r="AA196" i="23"/>
  <c r="AE278" i="23"/>
  <c r="AE196" i="23"/>
  <c r="AI278" i="23"/>
  <c r="AI196" i="23"/>
  <c r="AM278" i="23"/>
  <c r="AM196" i="23"/>
  <c r="AQ278" i="23"/>
  <c r="AQ196" i="23"/>
  <c r="AU278" i="23"/>
  <c r="AU196" i="23"/>
  <c r="AY278" i="23"/>
  <c r="AY196" i="23"/>
  <c r="BC278" i="23"/>
  <c r="BC196" i="23"/>
  <c r="BG278" i="23"/>
  <c r="BG196" i="23"/>
  <c r="BK278" i="23"/>
  <c r="BK196" i="23"/>
  <c r="BO278" i="23"/>
  <c r="BO196" i="23"/>
  <c r="BS278" i="23"/>
  <c r="BS196" i="23"/>
  <c r="BW278" i="23"/>
  <c r="BW196" i="23"/>
  <c r="CA278" i="23"/>
  <c r="CA196" i="23"/>
  <c r="CE278" i="23"/>
  <c r="CE196" i="23"/>
  <c r="CI278" i="23"/>
  <c r="CI196" i="23"/>
  <c r="D279" i="23"/>
  <c r="D197" i="23"/>
  <c r="H279" i="23"/>
  <c r="H197" i="23"/>
  <c r="L279" i="23"/>
  <c r="L197" i="23"/>
  <c r="P279" i="23"/>
  <c r="P197" i="23"/>
  <c r="T279" i="23"/>
  <c r="T197" i="23"/>
  <c r="X279" i="23"/>
  <c r="X197" i="23"/>
  <c r="AB279" i="23"/>
  <c r="AB197" i="23"/>
  <c r="AF279" i="23"/>
  <c r="AF197" i="23"/>
  <c r="AJ279" i="23"/>
  <c r="AJ197" i="23"/>
  <c r="AN279" i="23"/>
  <c r="AN197" i="23"/>
  <c r="AR279" i="23"/>
  <c r="AR197" i="23"/>
  <c r="AV279" i="23"/>
  <c r="AV197" i="23"/>
  <c r="AZ279" i="23"/>
  <c r="AZ197" i="23"/>
  <c r="BD279" i="23"/>
  <c r="BD197" i="23"/>
  <c r="BH279" i="23"/>
  <c r="BH197" i="23"/>
  <c r="BL279" i="23"/>
  <c r="BL197" i="23"/>
  <c r="BP279" i="23"/>
  <c r="BP197" i="23"/>
  <c r="BT279" i="23"/>
  <c r="BT197" i="23"/>
  <c r="BX279" i="23"/>
  <c r="BX197" i="23"/>
  <c r="CB279" i="23"/>
  <c r="CB197" i="23"/>
  <c r="CF279" i="23"/>
  <c r="CF197" i="23"/>
  <c r="CJ279" i="23"/>
  <c r="CJ197" i="23"/>
  <c r="E280" i="23"/>
  <c r="E198" i="23"/>
  <c r="I280" i="23"/>
  <c r="I198" i="23"/>
  <c r="M280" i="23"/>
  <c r="M198" i="23"/>
  <c r="Q280" i="23"/>
  <c r="Q198" i="23"/>
  <c r="U280" i="23"/>
  <c r="U198" i="23"/>
  <c r="Y280" i="23"/>
  <c r="Y198" i="23"/>
  <c r="AC280" i="23"/>
  <c r="AC198" i="23"/>
  <c r="AG280" i="23"/>
  <c r="AG198" i="23"/>
  <c r="AK280" i="23"/>
  <c r="AK198" i="23"/>
  <c r="AO280" i="23"/>
  <c r="AO198" i="23"/>
  <c r="AS280" i="23"/>
  <c r="AS198" i="23"/>
  <c r="AW280" i="23"/>
  <c r="AW198" i="23"/>
  <c r="BA280" i="23"/>
  <c r="BA198" i="23"/>
  <c r="BE280" i="23"/>
  <c r="BE198" i="23"/>
  <c r="BI280" i="23"/>
  <c r="BI198" i="23"/>
  <c r="BM280" i="23"/>
  <c r="BM198" i="23"/>
  <c r="BQ280" i="23"/>
  <c r="BQ198" i="23"/>
  <c r="BU280" i="23"/>
  <c r="BU198" i="23"/>
  <c r="BY280" i="23"/>
  <c r="BY198" i="23"/>
  <c r="CC280" i="23"/>
  <c r="CC198" i="23"/>
  <c r="CG280" i="23"/>
  <c r="CG198" i="23"/>
  <c r="B281" i="23"/>
  <c r="B199" i="23"/>
  <c r="F281" i="23"/>
  <c r="F199" i="23"/>
  <c r="J281" i="23"/>
  <c r="J199" i="23"/>
  <c r="N281" i="23"/>
  <c r="N199" i="23"/>
  <c r="R281" i="23"/>
  <c r="R199" i="23"/>
  <c r="V281" i="23"/>
  <c r="V199" i="23"/>
  <c r="Z281" i="23"/>
  <c r="Z199" i="23"/>
  <c r="AD281" i="23"/>
  <c r="AD199" i="23"/>
  <c r="AH281" i="23"/>
  <c r="AH199" i="23"/>
  <c r="AL281" i="23"/>
  <c r="AL199" i="23"/>
  <c r="AP281" i="23"/>
  <c r="AP199" i="23"/>
  <c r="AT281" i="23"/>
  <c r="AT199" i="23"/>
  <c r="AX281" i="23"/>
  <c r="AX199" i="23"/>
  <c r="BB281" i="23"/>
  <c r="BB199" i="23"/>
  <c r="BF281" i="23"/>
  <c r="BF199" i="23"/>
  <c r="BJ281" i="23"/>
  <c r="BJ199" i="23"/>
  <c r="BN281" i="23"/>
  <c r="BN199" i="23"/>
  <c r="BR281" i="23"/>
  <c r="BR199" i="23"/>
  <c r="BV281" i="23"/>
  <c r="BV199" i="23"/>
  <c r="BZ281" i="23"/>
  <c r="BZ199" i="23"/>
  <c r="CD281" i="23"/>
  <c r="CD199" i="23"/>
  <c r="CH281" i="23"/>
  <c r="CH199" i="23"/>
  <c r="C282" i="23"/>
  <c r="C200" i="23"/>
  <c r="G282" i="23"/>
  <c r="G200" i="23"/>
  <c r="K282" i="23"/>
  <c r="K200" i="23"/>
  <c r="O282" i="23"/>
  <c r="O200" i="23"/>
  <c r="S282" i="23"/>
  <c r="S200" i="23"/>
  <c r="W282" i="23"/>
  <c r="W200" i="23"/>
  <c r="AA282" i="23"/>
  <c r="AA200" i="23"/>
  <c r="AE282" i="23"/>
  <c r="AE200" i="23"/>
  <c r="AI282" i="23"/>
  <c r="AI200" i="23"/>
  <c r="AM282" i="23"/>
  <c r="AM200" i="23"/>
  <c r="AQ282" i="23"/>
  <c r="AQ200" i="23"/>
  <c r="AU282" i="23"/>
  <c r="AU200" i="23"/>
  <c r="AY282" i="23"/>
  <c r="AY200" i="23"/>
  <c r="BC282" i="23"/>
  <c r="BC200" i="23"/>
  <c r="BG282" i="23"/>
  <c r="BG200" i="23"/>
  <c r="BK282" i="23"/>
  <c r="BK200" i="23"/>
  <c r="BO282" i="23"/>
  <c r="BO200" i="23"/>
  <c r="BS282" i="23"/>
  <c r="BS200" i="23"/>
  <c r="BW282" i="23"/>
  <c r="BW200" i="23"/>
  <c r="CA282" i="23"/>
  <c r="CA200" i="23"/>
  <c r="CE282" i="23"/>
  <c r="CE200" i="23"/>
  <c r="CI282" i="23"/>
  <c r="CI200" i="23"/>
  <c r="D283" i="23"/>
  <c r="D201" i="23"/>
  <c r="H283" i="23"/>
  <c r="H201" i="23"/>
  <c r="L283" i="23"/>
  <c r="L201" i="23"/>
  <c r="P283" i="23"/>
  <c r="P201" i="23"/>
  <c r="T283" i="23"/>
  <c r="T201" i="23"/>
  <c r="X283" i="23"/>
  <c r="X201" i="23"/>
  <c r="AB283" i="23"/>
  <c r="AB201" i="23"/>
  <c r="AF283" i="23"/>
  <c r="AF201" i="23"/>
  <c r="AJ283" i="23"/>
  <c r="AJ201" i="23"/>
  <c r="AN283" i="23"/>
  <c r="AN201" i="23"/>
  <c r="AR283" i="23"/>
  <c r="AR201" i="23"/>
  <c r="AV283" i="23"/>
  <c r="AV201" i="23"/>
  <c r="AZ283" i="23"/>
  <c r="AZ201" i="23"/>
  <c r="BD283" i="23"/>
  <c r="BD201" i="23"/>
  <c r="BH283" i="23"/>
  <c r="BH201" i="23"/>
  <c r="BL283" i="23"/>
  <c r="BL201" i="23"/>
  <c r="BP283" i="23"/>
  <c r="BP201" i="23"/>
  <c r="BT283" i="23"/>
  <c r="BT201" i="23"/>
  <c r="BX283" i="23"/>
  <c r="BX201" i="23"/>
  <c r="CB283" i="23"/>
  <c r="CB201" i="23"/>
  <c r="CF283" i="23"/>
  <c r="CF201" i="23"/>
  <c r="CJ283" i="23"/>
  <c r="CJ201" i="23"/>
  <c r="E284" i="23"/>
  <c r="E202" i="23"/>
  <c r="I284" i="23"/>
  <c r="I202" i="23"/>
  <c r="M284" i="23"/>
  <c r="M202" i="23"/>
  <c r="Q284" i="23"/>
  <c r="Q202" i="23"/>
  <c r="U284" i="23"/>
  <c r="U202" i="23"/>
  <c r="Y284" i="23"/>
  <c r="Y202" i="23"/>
  <c r="AC284" i="23"/>
  <c r="AC202" i="23"/>
  <c r="AG284" i="23"/>
  <c r="AG202" i="23"/>
  <c r="AK284" i="23"/>
  <c r="AK202" i="23"/>
  <c r="AO284" i="23"/>
  <c r="AO202" i="23"/>
  <c r="AS284" i="23"/>
  <c r="AS202" i="23"/>
  <c r="AW284" i="23"/>
  <c r="AW202" i="23"/>
  <c r="BA284" i="23"/>
  <c r="BA202" i="23"/>
  <c r="BE284" i="23"/>
  <c r="BE202" i="23"/>
  <c r="BI284" i="23"/>
  <c r="BI202" i="23"/>
  <c r="BM284" i="23"/>
  <c r="BM202" i="23"/>
  <c r="BQ284" i="23"/>
  <c r="BQ202" i="23"/>
  <c r="BU284" i="23"/>
  <c r="BU202" i="23"/>
  <c r="BY284" i="23"/>
  <c r="BY202" i="23"/>
  <c r="CC284" i="23"/>
  <c r="CC202" i="23"/>
  <c r="CG284" i="23"/>
  <c r="CG202" i="23"/>
  <c r="B285" i="23"/>
  <c r="B203" i="23"/>
  <c r="F285" i="23"/>
  <c r="F203" i="23"/>
  <c r="J285" i="23"/>
  <c r="J203" i="23"/>
  <c r="N285" i="23"/>
  <c r="N203" i="23"/>
  <c r="R285" i="23"/>
  <c r="R203" i="23"/>
  <c r="V285" i="23"/>
  <c r="V203" i="23"/>
  <c r="Z285" i="23"/>
  <c r="Z203" i="23"/>
  <c r="AD285" i="23"/>
  <c r="AD203" i="23"/>
  <c r="AH285" i="23"/>
  <c r="AH203" i="23"/>
  <c r="AL285" i="23"/>
  <c r="AL203" i="23"/>
  <c r="AP285" i="23"/>
  <c r="AP203" i="23"/>
  <c r="AT285" i="23"/>
  <c r="AT203" i="23"/>
  <c r="AX285" i="23"/>
  <c r="AX203" i="23"/>
  <c r="BB285" i="23"/>
  <c r="BB203" i="23"/>
  <c r="BF285" i="23"/>
  <c r="BF203" i="23"/>
  <c r="BJ285" i="23"/>
  <c r="BJ203" i="23"/>
  <c r="BN285" i="23"/>
  <c r="BN203" i="23"/>
  <c r="BR285" i="23"/>
  <c r="BR203" i="23"/>
  <c r="BV285" i="23"/>
  <c r="BV203" i="23"/>
  <c r="BZ285" i="23"/>
  <c r="BZ203" i="23"/>
  <c r="CD285" i="23"/>
  <c r="CD203" i="23"/>
  <c r="CH285" i="23"/>
  <c r="CH203" i="23"/>
  <c r="C286" i="23"/>
  <c r="C204" i="23"/>
  <c r="G286" i="23"/>
  <c r="G204" i="23"/>
  <c r="K286" i="23"/>
  <c r="K204" i="23"/>
  <c r="O286" i="23"/>
  <c r="O204" i="23"/>
  <c r="S286" i="23"/>
  <c r="S204" i="23"/>
  <c r="W286" i="23"/>
  <c r="W204" i="23"/>
  <c r="AA286" i="23"/>
  <c r="AA204" i="23"/>
  <c r="AE286" i="23"/>
  <c r="AE204" i="23"/>
  <c r="AI286" i="23"/>
  <c r="AI204" i="23"/>
  <c r="AM286" i="23"/>
  <c r="AM204" i="23"/>
  <c r="AQ286" i="23"/>
  <c r="AQ204" i="23"/>
  <c r="AU286" i="23"/>
  <c r="AU204" i="23"/>
  <c r="AY286" i="23"/>
  <c r="AY204" i="23"/>
  <c r="BC286" i="23"/>
  <c r="BC204" i="23"/>
  <c r="BG286" i="23"/>
  <c r="BG204" i="23"/>
  <c r="BK286" i="23"/>
  <c r="BK204" i="23"/>
  <c r="BO286" i="23"/>
  <c r="BO204" i="23"/>
  <c r="BS286" i="23"/>
  <c r="BS204" i="23"/>
  <c r="BW286" i="23"/>
  <c r="BW204" i="23"/>
  <c r="CA286" i="23"/>
  <c r="CA204" i="23"/>
  <c r="CE286" i="23"/>
  <c r="CE204" i="23"/>
  <c r="CI286" i="23"/>
  <c r="CI204" i="23"/>
  <c r="D287" i="23"/>
  <c r="D205" i="23"/>
  <c r="H287" i="23"/>
  <c r="H205" i="23"/>
  <c r="L287" i="23"/>
  <c r="L205" i="23"/>
  <c r="P287" i="23"/>
  <c r="P205" i="23"/>
  <c r="T287" i="23"/>
  <c r="T205" i="23"/>
  <c r="X287" i="23"/>
  <c r="X205" i="23"/>
  <c r="AB287" i="23"/>
  <c r="AB205" i="23"/>
  <c r="AF287" i="23"/>
  <c r="AF205" i="23"/>
  <c r="AJ287" i="23"/>
  <c r="AJ205" i="23"/>
  <c r="AN287" i="23"/>
  <c r="AN205" i="23"/>
  <c r="AR287" i="23"/>
  <c r="AR205" i="23"/>
  <c r="AV287" i="23"/>
  <c r="AV205" i="23"/>
  <c r="AZ287" i="23"/>
  <c r="AZ205" i="23"/>
  <c r="BD287" i="23"/>
  <c r="BD205" i="23"/>
  <c r="BH287" i="23"/>
  <c r="BH205" i="23"/>
  <c r="BL287" i="23"/>
  <c r="BL205" i="23"/>
  <c r="BP287" i="23"/>
  <c r="BP205" i="23"/>
  <c r="BT287" i="23"/>
  <c r="BT205" i="23"/>
  <c r="BX287" i="23"/>
  <c r="BX205" i="23"/>
  <c r="CB287" i="23"/>
  <c r="CB205" i="23"/>
  <c r="CF287" i="23"/>
  <c r="CF205" i="23"/>
  <c r="CJ287" i="23"/>
  <c r="CJ205" i="23"/>
  <c r="E288" i="23"/>
  <c r="E206" i="23"/>
  <c r="I288" i="23"/>
  <c r="I206" i="23"/>
  <c r="M288" i="23"/>
  <c r="M206" i="23"/>
  <c r="Q288" i="23"/>
  <c r="Q206" i="23"/>
  <c r="U288" i="23"/>
  <c r="U206" i="23"/>
  <c r="Y288" i="23"/>
  <c r="Y206" i="23"/>
  <c r="AC288" i="23"/>
  <c r="AC206" i="23"/>
  <c r="AG288" i="23"/>
  <c r="AG206" i="23"/>
  <c r="AK288" i="23"/>
  <c r="AK206" i="23"/>
  <c r="AO288" i="23"/>
  <c r="AO206" i="23"/>
  <c r="AS288" i="23"/>
  <c r="AS206" i="23"/>
  <c r="AW288" i="23"/>
  <c r="AW206" i="23"/>
  <c r="BA288" i="23"/>
  <c r="BA206" i="23"/>
  <c r="BE288" i="23"/>
  <c r="BE206" i="23"/>
  <c r="BI288" i="23"/>
  <c r="BI206" i="23"/>
  <c r="BM288" i="23"/>
  <c r="BM206" i="23"/>
  <c r="BQ288" i="23"/>
  <c r="BQ206" i="23"/>
  <c r="BU288" i="23"/>
  <c r="BU206" i="23"/>
  <c r="BY288" i="23"/>
  <c r="BY206" i="23"/>
  <c r="CC288" i="23"/>
  <c r="CC206" i="23"/>
  <c r="CG288" i="23"/>
  <c r="CG206" i="23"/>
  <c r="B289" i="23"/>
  <c r="B207" i="23"/>
  <c r="F289" i="23"/>
  <c r="F207" i="23"/>
  <c r="J289" i="23"/>
  <c r="J207" i="23"/>
  <c r="N289" i="23"/>
  <c r="N207" i="23"/>
  <c r="R289" i="23"/>
  <c r="R207" i="23"/>
  <c r="V289" i="23"/>
  <c r="V207" i="23"/>
  <c r="Z289" i="23"/>
  <c r="Z207" i="23"/>
  <c r="AD289" i="23"/>
  <c r="AD207" i="23"/>
  <c r="AH289" i="23"/>
  <c r="AH207" i="23"/>
  <c r="AL289" i="23"/>
  <c r="AL207" i="23"/>
  <c r="AP289" i="23"/>
  <c r="AP207" i="23"/>
  <c r="AT289" i="23"/>
  <c r="AT207" i="23"/>
  <c r="AX289" i="23"/>
  <c r="AX207" i="23"/>
  <c r="BB289" i="23"/>
  <c r="BB207" i="23"/>
  <c r="BF289" i="23"/>
  <c r="BF207" i="23"/>
  <c r="BJ289" i="23"/>
  <c r="BJ207" i="23"/>
  <c r="BN289" i="23"/>
  <c r="BN207" i="23"/>
  <c r="BR289" i="23"/>
  <c r="BR207" i="23"/>
  <c r="BV289" i="23"/>
  <c r="BV207" i="23"/>
  <c r="BZ289" i="23"/>
  <c r="BZ207" i="23"/>
  <c r="CD289" i="23"/>
  <c r="CD207" i="23"/>
  <c r="CH289" i="23"/>
  <c r="CH207" i="23"/>
  <c r="C290" i="23"/>
  <c r="C208" i="23"/>
  <c r="G290" i="23"/>
  <c r="G208" i="23"/>
  <c r="K290" i="23"/>
  <c r="K208" i="23"/>
  <c r="O290" i="23"/>
  <c r="O208" i="23"/>
  <c r="S290" i="23"/>
  <c r="S208" i="23"/>
  <c r="W290" i="23"/>
  <c r="W208" i="23"/>
  <c r="AA290" i="23"/>
  <c r="AA208" i="23"/>
  <c r="AE290" i="23"/>
  <c r="AE208" i="23"/>
  <c r="AI290" i="23"/>
  <c r="AI208" i="23"/>
  <c r="AM290" i="23"/>
  <c r="AM208" i="23"/>
  <c r="AQ290" i="23"/>
  <c r="AQ208" i="23"/>
  <c r="AU290" i="23"/>
  <c r="AU208" i="23"/>
  <c r="AY290" i="23"/>
  <c r="AY208" i="23"/>
  <c r="BC290" i="23"/>
  <c r="BC208" i="23"/>
  <c r="BG290" i="23"/>
  <c r="BG208" i="23"/>
  <c r="BK290" i="23"/>
  <c r="BK208" i="23"/>
  <c r="BO290" i="23"/>
  <c r="BO208" i="23"/>
  <c r="BS290" i="23"/>
  <c r="BS208" i="23"/>
  <c r="BW290" i="23"/>
  <c r="BW208" i="23"/>
  <c r="CA290" i="23"/>
  <c r="CA208" i="23"/>
  <c r="CE290" i="23"/>
  <c r="CE208" i="23"/>
  <c r="CI290" i="23"/>
  <c r="CI208" i="23"/>
  <c r="D291" i="23"/>
  <c r="D209" i="23"/>
  <c r="H291" i="23"/>
  <c r="H209" i="23"/>
  <c r="L291" i="23"/>
  <c r="L209" i="23"/>
  <c r="P291" i="23"/>
  <c r="P209" i="23"/>
  <c r="T291" i="23"/>
  <c r="T209" i="23"/>
  <c r="X291" i="23"/>
  <c r="X209" i="23"/>
  <c r="AB291" i="23"/>
  <c r="AB209" i="23"/>
  <c r="AF291" i="23"/>
  <c r="AF209" i="23"/>
  <c r="AJ291" i="23"/>
  <c r="AJ209" i="23"/>
  <c r="AN291" i="23"/>
  <c r="AN209" i="23"/>
  <c r="AR291" i="23"/>
  <c r="AR209" i="23"/>
  <c r="AV291" i="23"/>
  <c r="AV209" i="23"/>
  <c r="AZ291" i="23"/>
  <c r="AZ209" i="23"/>
  <c r="BD291" i="23"/>
  <c r="BD209" i="23"/>
  <c r="BH291" i="23"/>
  <c r="BH209" i="23"/>
  <c r="BL291" i="23"/>
  <c r="BL209" i="23"/>
  <c r="BP291" i="23"/>
  <c r="BP209" i="23"/>
  <c r="BT291" i="23"/>
  <c r="BT209" i="23"/>
  <c r="BX291" i="23"/>
  <c r="BX209" i="23"/>
  <c r="CB291" i="23"/>
  <c r="CB209" i="23"/>
  <c r="CF291" i="23"/>
  <c r="CF209" i="23"/>
  <c r="CJ291" i="23"/>
  <c r="CJ209" i="23"/>
  <c r="E292" i="23"/>
  <c r="E210" i="23"/>
  <c r="I292" i="23"/>
  <c r="I210" i="23"/>
  <c r="M292" i="23"/>
  <c r="M210" i="23"/>
  <c r="Q292" i="23"/>
  <c r="Q210" i="23"/>
  <c r="U292" i="23"/>
  <c r="U210" i="23"/>
  <c r="Y292" i="23"/>
  <c r="Y210" i="23"/>
  <c r="AC292" i="23"/>
  <c r="AC210" i="23"/>
  <c r="AG292" i="23"/>
  <c r="AG210" i="23"/>
  <c r="AK292" i="23"/>
  <c r="AK210" i="23"/>
  <c r="AO292" i="23"/>
  <c r="AO210" i="23"/>
  <c r="AS292" i="23"/>
  <c r="AS210" i="23"/>
  <c r="AW292" i="23"/>
  <c r="AW210" i="23"/>
  <c r="BA292" i="23"/>
  <c r="BA210" i="23"/>
  <c r="BE292" i="23"/>
  <c r="BE210" i="23"/>
  <c r="BI292" i="23"/>
  <c r="BI210" i="23"/>
  <c r="BM292" i="23"/>
  <c r="BM210" i="23"/>
  <c r="BQ292" i="23"/>
  <c r="BQ210" i="23"/>
  <c r="BU292" i="23"/>
  <c r="BU210" i="23"/>
  <c r="BY292" i="23"/>
  <c r="BY210" i="23"/>
  <c r="CC292" i="23"/>
  <c r="CC210" i="23"/>
  <c r="CG292" i="23"/>
  <c r="CG210" i="23"/>
  <c r="B293" i="23"/>
  <c r="B211" i="23"/>
  <c r="F293" i="23"/>
  <c r="F211" i="23"/>
  <c r="J293" i="23"/>
  <c r="J211" i="23"/>
  <c r="N293" i="23"/>
  <c r="N211" i="23"/>
  <c r="R293" i="23"/>
  <c r="R211" i="23"/>
  <c r="V293" i="23"/>
  <c r="V211" i="23"/>
  <c r="Z293" i="23"/>
  <c r="Z211" i="23"/>
  <c r="AD293" i="23"/>
  <c r="AD211" i="23"/>
  <c r="AH293" i="23"/>
  <c r="AH211" i="23"/>
  <c r="AL293" i="23"/>
  <c r="AL211" i="23"/>
  <c r="AP293" i="23"/>
  <c r="AP211" i="23"/>
  <c r="AT293" i="23"/>
  <c r="AT211" i="23"/>
  <c r="AX293" i="23"/>
  <c r="AX211" i="23"/>
  <c r="BB293" i="23"/>
  <c r="BB211" i="23"/>
  <c r="BF293" i="23"/>
  <c r="BF211" i="23"/>
  <c r="BJ293" i="23"/>
  <c r="BJ211" i="23"/>
  <c r="BN293" i="23"/>
  <c r="BN211" i="23"/>
  <c r="BR293" i="23"/>
  <c r="BR211" i="23"/>
  <c r="BV293" i="23"/>
  <c r="BV211" i="23"/>
  <c r="BZ293" i="23"/>
  <c r="BZ211" i="23"/>
  <c r="CD293" i="23"/>
  <c r="CD211" i="23"/>
  <c r="CH293" i="23"/>
  <c r="CH211" i="23"/>
  <c r="C294" i="23"/>
  <c r="C212" i="23"/>
  <c r="G294" i="23"/>
  <c r="G212" i="23"/>
  <c r="K294" i="23"/>
  <c r="K212" i="23"/>
  <c r="O294" i="23"/>
  <c r="O212" i="23"/>
  <c r="S294" i="23"/>
  <c r="S212" i="23"/>
  <c r="W294" i="23"/>
  <c r="W212" i="23"/>
  <c r="AA294" i="23"/>
  <c r="AA212" i="23"/>
  <c r="AE294" i="23"/>
  <c r="AE212" i="23"/>
  <c r="AI294" i="23"/>
  <c r="AI212" i="23"/>
  <c r="AM294" i="23"/>
  <c r="AM212" i="23"/>
  <c r="AQ294" i="23"/>
  <c r="AQ212" i="23"/>
  <c r="AU294" i="23"/>
  <c r="AU212" i="23"/>
  <c r="AY294" i="23"/>
  <c r="AY212" i="23"/>
  <c r="BC294" i="23"/>
  <c r="BC212" i="23"/>
  <c r="BG294" i="23"/>
  <c r="BG212" i="23"/>
  <c r="BK294" i="23"/>
  <c r="BK212" i="23"/>
  <c r="BO294" i="23"/>
  <c r="BO212" i="23"/>
  <c r="BS294" i="23"/>
  <c r="BS212" i="23"/>
  <c r="BW294" i="23"/>
  <c r="BW212" i="23"/>
  <c r="CA294" i="23"/>
  <c r="CA212" i="23"/>
  <c r="CE294" i="23"/>
  <c r="CE212" i="23"/>
  <c r="CI294" i="23"/>
  <c r="CI212" i="23"/>
  <c r="D295" i="23"/>
  <c r="D213" i="23"/>
  <c r="H295" i="23"/>
  <c r="H213" i="23"/>
  <c r="L295" i="23"/>
  <c r="L213" i="23"/>
  <c r="P295" i="23"/>
  <c r="P213" i="23"/>
  <c r="T295" i="23"/>
  <c r="T213" i="23"/>
  <c r="X295" i="23"/>
  <c r="X213" i="23"/>
  <c r="AB295" i="23"/>
  <c r="AB213" i="23"/>
  <c r="AF295" i="23"/>
  <c r="AF213" i="23"/>
  <c r="AJ295" i="23"/>
  <c r="AJ213" i="23"/>
  <c r="AN295" i="23"/>
  <c r="AN213" i="23"/>
  <c r="AR295" i="23"/>
  <c r="AR213" i="23"/>
  <c r="AV295" i="23"/>
  <c r="AV213" i="23"/>
  <c r="AZ295" i="23"/>
  <c r="AZ213" i="23"/>
  <c r="BD295" i="23"/>
  <c r="BD213" i="23"/>
  <c r="BH295" i="23"/>
  <c r="BH213" i="23"/>
  <c r="BL295" i="23"/>
  <c r="BL213" i="23"/>
  <c r="BP295" i="23"/>
  <c r="BP213" i="23"/>
  <c r="BT295" i="23"/>
  <c r="BT213" i="23"/>
  <c r="BX295" i="23"/>
  <c r="BX213" i="23"/>
  <c r="CB295" i="23"/>
  <c r="CB213" i="23"/>
  <c r="CF295" i="23"/>
  <c r="CF213" i="23"/>
  <c r="CJ295" i="23"/>
  <c r="CJ213" i="23"/>
  <c r="E296" i="23"/>
  <c r="E214" i="23"/>
  <c r="I296" i="23"/>
  <c r="I214" i="23"/>
  <c r="M296" i="23"/>
  <c r="M214" i="23"/>
  <c r="Q296" i="23"/>
  <c r="Q214" i="23"/>
  <c r="U296" i="23"/>
  <c r="U214" i="23"/>
  <c r="Y296" i="23"/>
  <c r="Y214" i="23"/>
  <c r="AC296" i="23"/>
  <c r="AC214" i="23"/>
  <c r="AG296" i="23"/>
  <c r="AG214" i="23"/>
  <c r="AK296" i="23"/>
  <c r="AK214" i="23"/>
  <c r="AO296" i="23"/>
  <c r="AO214" i="23"/>
  <c r="AS296" i="23"/>
  <c r="AS214" i="23"/>
  <c r="AW296" i="23"/>
  <c r="AW214" i="23"/>
  <c r="BA296" i="23"/>
  <c r="BA214" i="23"/>
  <c r="BE296" i="23"/>
  <c r="BE214" i="23"/>
  <c r="BI296" i="23"/>
  <c r="BI214" i="23"/>
  <c r="BM296" i="23"/>
  <c r="BM214" i="23"/>
  <c r="BQ296" i="23"/>
  <c r="BQ214" i="23"/>
  <c r="BU296" i="23"/>
  <c r="BU214" i="23"/>
  <c r="BY296" i="23"/>
  <c r="BY214" i="23"/>
  <c r="CC296" i="23"/>
  <c r="CC214" i="23"/>
  <c r="CG296" i="23"/>
  <c r="CG214" i="23"/>
  <c r="B297" i="23"/>
  <c r="B215" i="23"/>
  <c r="F297" i="23"/>
  <c r="F215" i="23"/>
  <c r="J297" i="23"/>
  <c r="J215" i="23"/>
  <c r="N297" i="23"/>
  <c r="N215" i="23"/>
  <c r="R297" i="23"/>
  <c r="R215" i="23"/>
  <c r="V297" i="23"/>
  <c r="V215" i="23"/>
  <c r="Z297" i="23"/>
  <c r="Z215" i="23"/>
  <c r="AD297" i="23"/>
  <c r="AD215" i="23"/>
  <c r="AH297" i="23"/>
  <c r="AH215" i="23"/>
  <c r="AL297" i="23"/>
  <c r="AL215" i="23"/>
  <c r="AP297" i="23"/>
  <c r="AP215" i="23"/>
  <c r="AT297" i="23"/>
  <c r="AT215" i="23"/>
  <c r="AX297" i="23"/>
  <c r="AX215" i="23"/>
  <c r="BB297" i="23"/>
  <c r="BB215" i="23"/>
  <c r="BF297" i="23"/>
  <c r="BF215" i="23"/>
  <c r="BJ297" i="23"/>
  <c r="BJ215" i="23"/>
  <c r="BN297" i="23"/>
  <c r="BN215" i="23"/>
  <c r="BR297" i="23"/>
  <c r="BR215" i="23"/>
  <c r="BV297" i="23"/>
  <c r="BV215" i="23"/>
  <c r="BZ297" i="23"/>
  <c r="BZ215" i="23"/>
  <c r="CD297" i="23"/>
  <c r="CD215" i="23"/>
  <c r="CH297" i="23"/>
  <c r="CH215" i="23"/>
  <c r="C298" i="23"/>
  <c r="C216" i="23"/>
  <c r="G298" i="23"/>
  <c r="G216" i="23"/>
  <c r="K298" i="23"/>
  <c r="K216" i="23"/>
  <c r="O298" i="23"/>
  <c r="O216" i="23"/>
  <c r="S298" i="23"/>
  <c r="S216" i="23"/>
  <c r="W298" i="23"/>
  <c r="W216" i="23"/>
  <c r="AA298" i="23"/>
  <c r="AA216" i="23"/>
  <c r="AE298" i="23"/>
  <c r="AE216" i="23"/>
  <c r="AI298" i="23"/>
  <c r="AI216" i="23"/>
  <c r="AM298" i="23"/>
  <c r="AM216" i="23"/>
  <c r="AQ298" i="23"/>
  <c r="AQ216" i="23"/>
  <c r="AU298" i="23"/>
  <c r="AU216" i="23"/>
  <c r="AY298" i="23"/>
  <c r="AY216" i="23"/>
  <c r="BC298" i="23"/>
  <c r="BC216" i="23"/>
  <c r="BG298" i="23"/>
  <c r="BG216" i="23"/>
  <c r="BK298" i="23"/>
  <c r="BK216" i="23"/>
  <c r="BO298" i="23"/>
  <c r="BO216" i="23"/>
  <c r="BS298" i="23"/>
  <c r="BS216" i="23"/>
  <c r="BW298" i="23"/>
  <c r="BW216" i="23"/>
  <c r="CA298" i="23"/>
  <c r="CA216" i="23"/>
  <c r="CE298" i="23"/>
  <c r="CE216" i="23"/>
  <c r="CI298" i="23"/>
  <c r="CI216" i="23"/>
  <c r="D299" i="23"/>
  <c r="D217" i="23"/>
  <c r="H299" i="23"/>
  <c r="H217" i="23"/>
  <c r="L299" i="23"/>
  <c r="L217" i="23"/>
  <c r="P299" i="23"/>
  <c r="P217" i="23"/>
  <c r="T299" i="23"/>
  <c r="T217" i="23"/>
  <c r="X299" i="23"/>
  <c r="X217" i="23"/>
  <c r="AB299" i="23"/>
  <c r="AB217" i="23"/>
  <c r="AF299" i="23"/>
  <c r="AF217" i="23"/>
  <c r="AJ299" i="23"/>
  <c r="AJ217" i="23"/>
  <c r="AN299" i="23"/>
  <c r="AN217" i="23"/>
  <c r="AR299" i="23"/>
  <c r="AR217" i="23"/>
  <c r="AV299" i="23"/>
  <c r="AV217" i="23"/>
  <c r="AZ299" i="23"/>
  <c r="AZ217" i="23"/>
  <c r="BD299" i="23"/>
  <c r="BD217" i="23"/>
  <c r="BH299" i="23"/>
  <c r="BH217" i="23"/>
  <c r="BL299" i="23"/>
  <c r="BL217" i="23"/>
  <c r="BP299" i="23"/>
  <c r="BP217" i="23"/>
  <c r="BT299" i="23"/>
  <c r="BT217" i="23"/>
  <c r="BX299" i="23"/>
  <c r="BX217" i="23"/>
  <c r="CB299" i="23"/>
  <c r="CB217" i="23"/>
  <c r="CF299" i="23"/>
  <c r="CF217" i="23"/>
  <c r="CJ299" i="23"/>
  <c r="CJ217" i="23"/>
  <c r="E300" i="23"/>
  <c r="E218" i="23"/>
  <c r="I300" i="23"/>
  <c r="I218" i="23"/>
  <c r="M300" i="23"/>
  <c r="M218" i="23"/>
  <c r="Q300" i="23"/>
  <c r="Q218" i="23"/>
  <c r="U300" i="23"/>
  <c r="U218" i="23"/>
  <c r="Y300" i="23"/>
  <c r="Y218" i="23"/>
  <c r="AC300" i="23"/>
  <c r="AC218" i="23"/>
  <c r="AG300" i="23"/>
  <c r="AG218" i="23"/>
  <c r="AK300" i="23"/>
  <c r="AK218" i="23"/>
  <c r="AO300" i="23"/>
  <c r="AO218" i="23"/>
  <c r="AS300" i="23"/>
  <c r="AS218" i="23"/>
  <c r="AW300" i="23"/>
  <c r="AW218" i="23"/>
  <c r="BA300" i="23"/>
  <c r="BA218" i="23"/>
  <c r="BE300" i="23"/>
  <c r="BE218" i="23"/>
  <c r="BI300" i="23"/>
  <c r="BI218" i="23"/>
  <c r="BM300" i="23"/>
  <c r="BM218" i="23"/>
  <c r="BQ300" i="23"/>
  <c r="BQ218" i="23"/>
  <c r="BU300" i="23"/>
  <c r="BU218" i="23"/>
  <c r="BY300" i="23"/>
  <c r="BY218" i="23"/>
  <c r="CC300" i="23"/>
  <c r="CC218" i="23"/>
  <c r="CG300" i="23"/>
  <c r="CG218" i="23"/>
  <c r="B301" i="23"/>
  <c r="B219" i="23"/>
  <c r="F301" i="23"/>
  <c r="F219" i="23"/>
  <c r="J301" i="23"/>
  <c r="J219" i="23"/>
  <c r="N301" i="23"/>
  <c r="N219" i="23"/>
  <c r="R301" i="23"/>
  <c r="R219" i="23"/>
  <c r="V301" i="23"/>
  <c r="V219" i="23"/>
  <c r="Z301" i="23"/>
  <c r="Z219" i="23"/>
  <c r="AD301" i="23"/>
  <c r="AD219" i="23"/>
  <c r="AH301" i="23"/>
  <c r="AH219" i="23"/>
  <c r="AL301" i="23"/>
  <c r="AL219" i="23"/>
  <c r="AP301" i="23"/>
  <c r="AP219" i="23"/>
  <c r="AT301" i="23"/>
  <c r="AT219" i="23"/>
  <c r="AX301" i="23"/>
  <c r="AX219" i="23"/>
  <c r="BB301" i="23"/>
  <c r="BB219" i="23"/>
  <c r="BF301" i="23"/>
  <c r="BF219" i="23"/>
  <c r="BJ301" i="23"/>
  <c r="BJ219" i="23"/>
  <c r="BN301" i="23"/>
  <c r="BN219" i="23"/>
  <c r="BR301" i="23"/>
  <c r="BR219" i="23"/>
  <c r="BV301" i="23"/>
  <c r="BV219" i="23"/>
  <c r="BZ301" i="23"/>
  <c r="BZ219" i="23"/>
  <c r="CD301" i="23"/>
  <c r="CD219" i="23"/>
  <c r="CH301" i="23"/>
  <c r="CH219" i="23"/>
  <c r="C302" i="23"/>
  <c r="C220" i="23"/>
  <c r="G302" i="23"/>
  <c r="G220" i="23"/>
  <c r="K302" i="23"/>
  <c r="K220" i="23"/>
  <c r="O302" i="23"/>
  <c r="O220" i="23"/>
  <c r="S302" i="23"/>
  <c r="S220" i="23"/>
  <c r="W302" i="23"/>
  <c r="W220" i="23"/>
  <c r="AA302" i="23"/>
  <c r="AA220" i="23"/>
  <c r="AE302" i="23"/>
  <c r="AE220" i="23"/>
  <c r="AI302" i="23"/>
  <c r="AI220" i="23"/>
  <c r="AM302" i="23"/>
  <c r="AM220" i="23"/>
  <c r="AQ302" i="23"/>
  <c r="AQ220" i="23"/>
  <c r="AU302" i="23"/>
  <c r="AU220" i="23"/>
  <c r="AY302" i="23"/>
  <c r="AY220" i="23"/>
  <c r="BC302" i="23"/>
  <c r="BC220" i="23"/>
  <c r="BG302" i="23"/>
  <c r="BG220" i="23"/>
  <c r="BK302" i="23"/>
  <c r="BK220" i="23"/>
  <c r="BO302" i="23"/>
  <c r="BO220" i="23"/>
  <c r="BS302" i="23"/>
  <c r="BS220" i="23"/>
  <c r="BW302" i="23"/>
  <c r="BW220" i="23"/>
  <c r="CA302" i="23"/>
  <c r="CA220" i="23"/>
  <c r="CE302" i="23"/>
  <c r="CE220" i="23"/>
  <c r="CI302" i="23"/>
  <c r="CI220" i="23"/>
  <c r="D303" i="23"/>
  <c r="D221" i="23"/>
  <c r="H303" i="23"/>
  <c r="H221" i="23"/>
  <c r="L303" i="23"/>
  <c r="L221" i="23"/>
  <c r="P303" i="23"/>
  <c r="P221" i="23"/>
  <c r="T303" i="23"/>
  <c r="T221" i="23"/>
  <c r="X303" i="23"/>
  <c r="X221" i="23"/>
  <c r="AB303" i="23"/>
  <c r="AB221" i="23"/>
  <c r="AF303" i="23"/>
  <c r="AF221" i="23"/>
  <c r="AJ303" i="23"/>
  <c r="AJ221" i="23"/>
  <c r="AN303" i="23"/>
  <c r="AN221" i="23"/>
  <c r="AR303" i="23"/>
  <c r="AR221" i="23"/>
  <c r="AV303" i="23"/>
  <c r="AV221" i="23"/>
  <c r="AZ303" i="23"/>
  <c r="AZ221" i="23"/>
  <c r="BD303" i="23"/>
  <c r="BD221" i="23"/>
  <c r="BH303" i="23"/>
  <c r="BH221" i="23"/>
  <c r="BL303" i="23"/>
  <c r="BL221" i="23"/>
  <c r="N167" i="23"/>
  <c r="AD167" i="23"/>
  <c r="AT167" i="23"/>
  <c r="BJ167" i="23"/>
  <c r="BZ167" i="23"/>
  <c r="N171" i="23"/>
  <c r="AD171" i="23"/>
  <c r="AT171" i="23"/>
  <c r="BJ171" i="23"/>
  <c r="BZ171" i="23"/>
  <c r="N175" i="23"/>
  <c r="AD175" i="23"/>
  <c r="AT175" i="23"/>
  <c r="BJ175" i="23"/>
  <c r="BZ175" i="23"/>
  <c r="N179" i="23"/>
  <c r="AD179" i="23"/>
  <c r="AT179" i="23"/>
  <c r="BJ179" i="23"/>
  <c r="BZ179" i="23"/>
  <c r="H250" i="23"/>
  <c r="H168" i="23"/>
  <c r="L250" i="23"/>
  <c r="L168" i="23"/>
  <c r="P250" i="23"/>
  <c r="P168" i="23"/>
  <c r="T250" i="23"/>
  <c r="T168" i="23"/>
  <c r="X250" i="23"/>
  <c r="X168" i="23"/>
  <c r="AB250" i="23"/>
  <c r="AB168" i="23"/>
  <c r="AF250" i="23"/>
  <c r="AF168" i="23"/>
  <c r="AJ250" i="23"/>
  <c r="AJ168" i="23"/>
  <c r="AN250" i="23"/>
  <c r="AN168" i="23"/>
  <c r="AR250" i="23"/>
  <c r="AR168" i="23"/>
  <c r="AV250" i="23"/>
  <c r="AV168" i="23"/>
  <c r="AZ250" i="23"/>
  <c r="AZ168" i="23"/>
  <c r="BD250" i="23"/>
  <c r="BD168" i="23"/>
  <c r="BH250" i="23"/>
  <c r="BH168" i="23"/>
  <c r="BL250" i="23"/>
  <c r="BL168" i="23"/>
  <c r="BP250" i="23"/>
  <c r="BP168" i="23"/>
  <c r="BT250" i="23"/>
  <c r="BT168" i="23"/>
  <c r="BX250" i="23"/>
  <c r="BX168" i="23"/>
  <c r="CB250" i="23"/>
  <c r="CB168" i="23"/>
  <c r="CF250" i="23"/>
  <c r="CF168" i="23"/>
  <c r="CJ250" i="23"/>
  <c r="CJ168" i="23"/>
  <c r="E251" i="23"/>
  <c r="E169" i="23"/>
  <c r="I251" i="23"/>
  <c r="I169" i="23"/>
  <c r="M251" i="23"/>
  <c r="M169" i="23"/>
  <c r="Q251" i="23"/>
  <c r="Q169" i="23"/>
  <c r="U251" i="23"/>
  <c r="U169" i="23"/>
  <c r="Y251" i="23"/>
  <c r="Y169" i="23"/>
  <c r="AC251" i="23"/>
  <c r="AC169" i="23"/>
  <c r="AG251" i="23"/>
  <c r="AG169" i="23"/>
  <c r="AK251" i="23"/>
  <c r="AK169" i="23"/>
  <c r="AO251" i="23"/>
  <c r="AO169" i="23"/>
  <c r="AS251" i="23"/>
  <c r="AS169" i="23"/>
  <c r="AW251" i="23"/>
  <c r="AW169" i="23"/>
  <c r="BA251" i="23"/>
  <c r="BA169" i="23"/>
  <c r="BE251" i="23"/>
  <c r="BE169" i="23"/>
  <c r="BI251" i="23"/>
  <c r="BI169" i="23"/>
  <c r="BM251" i="23"/>
  <c r="BM169" i="23"/>
  <c r="BQ251" i="23"/>
  <c r="BQ169" i="23"/>
  <c r="BU251" i="23"/>
  <c r="BU169" i="23"/>
  <c r="BY251" i="23"/>
  <c r="BY169" i="23"/>
  <c r="CC251" i="23"/>
  <c r="CC169" i="23"/>
  <c r="CG251" i="23"/>
  <c r="CG169" i="23"/>
  <c r="B252" i="23"/>
  <c r="F252" i="23"/>
  <c r="J252" i="23"/>
  <c r="N252" i="23"/>
  <c r="R252" i="23"/>
  <c r="V252" i="23"/>
  <c r="Z252" i="23"/>
  <c r="AD252" i="23"/>
  <c r="AH252" i="23"/>
  <c r="AL252" i="23"/>
  <c r="AP252" i="23"/>
  <c r="AT252" i="23"/>
  <c r="AX252" i="23"/>
  <c r="BB252" i="23"/>
  <c r="BF252" i="23"/>
  <c r="BJ252" i="23"/>
  <c r="BN252" i="23"/>
  <c r="BR252" i="23"/>
  <c r="BV252" i="23"/>
  <c r="BZ252" i="23"/>
  <c r="CD252" i="23"/>
  <c r="CH252" i="23"/>
  <c r="C253" i="23"/>
  <c r="C171" i="23"/>
  <c r="G253" i="23"/>
  <c r="G171" i="23"/>
  <c r="K253" i="23"/>
  <c r="K171" i="23"/>
  <c r="O253" i="23"/>
  <c r="O171" i="23"/>
  <c r="S253" i="23"/>
  <c r="S171" i="23"/>
  <c r="W253" i="23"/>
  <c r="W171" i="23"/>
  <c r="AA253" i="23"/>
  <c r="AA171" i="23"/>
  <c r="AE253" i="23"/>
  <c r="AE171" i="23"/>
  <c r="AI253" i="23"/>
  <c r="AI171" i="23"/>
  <c r="AM253" i="23"/>
  <c r="AM171" i="23"/>
  <c r="AQ253" i="23"/>
  <c r="AQ171" i="23"/>
  <c r="AU253" i="23"/>
  <c r="AU171" i="23"/>
  <c r="AY253" i="23"/>
  <c r="AY171" i="23"/>
  <c r="BC253" i="23"/>
  <c r="BC171" i="23"/>
  <c r="BG253" i="23"/>
  <c r="BG171" i="23"/>
  <c r="BK253" i="23"/>
  <c r="BK171" i="23"/>
  <c r="BO253" i="23"/>
  <c r="BO171" i="23"/>
  <c r="BS253" i="23"/>
  <c r="BS171" i="23"/>
  <c r="BW253" i="23"/>
  <c r="BW171" i="23"/>
  <c r="CA253" i="23"/>
  <c r="CA171" i="23"/>
  <c r="CE253" i="23"/>
  <c r="CE171" i="23"/>
  <c r="CI253" i="23"/>
  <c r="CI171" i="23"/>
  <c r="D254" i="23"/>
  <c r="D172" i="23"/>
  <c r="H254" i="23"/>
  <c r="H172" i="23"/>
  <c r="L254" i="23"/>
  <c r="L172" i="23"/>
  <c r="P254" i="23"/>
  <c r="P172" i="23"/>
  <c r="T254" i="23"/>
  <c r="T172" i="23"/>
  <c r="X254" i="23"/>
  <c r="X172" i="23"/>
  <c r="AB254" i="23"/>
  <c r="AB172" i="23"/>
  <c r="AF254" i="23"/>
  <c r="AF172" i="23"/>
  <c r="AJ254" i="23"/>
  <c r="AJ172" i="23"/>
  <c r="AN254" i="23"/>
  <c r="AN172" i="23"/>
  <c r="AR254" i="23"/>
  <c r="AR172" i="23"/>
  <c r="AV254" i="23"/>
  <c r="AV172" i="23"/>
  <c r="AZ254" i="23"/>
  <c r="AZ172" i="23"/>
  <c r="BD254" i="23"/>
  <c r="BD172" i="23"/>
  <c r="BH254" i="23"/>
  <c r="BH172" i="23"/>
  <c r="BL254" i="23"/>
  <c r="BL172" i="23"/>
  <c r="BP254" i="23"/>
  <c r="BP172" i="23"/>
  <c r="BT254" i="23"/>
  <c r="BT172" i="23"/>
  <c r="BX254" i="23"/>
  <c r="BX172" i="23"/>
  <c r="CB254" i="23"/>
  <c r="CB172" i="23"/>
  <c r="CF254" i="23"/>
  <c r="CF172" i="23"/>
  <c r="CJ254" i="23"/>
  <c r="CJ172" i="23"/>
  <c r="E255" i="23"/>
  <c r="E173" i="23"/>
  <c r="I255" i="23"/>
  <c r="I173" i="23"/>
  <c r="M255" i="23"/>
  <c r="M173" i="23"/>
  <c r="Q255" i="23"/>
  <c r="Q173" i="23"/>
  <c r="U255" i="23"/>
  <c r="U173" i="23"/>
  <c r="Y255" i="23"/>
  <c r="Y173" i="23"/>
  <c r="AC255" i="23"/>
  <c r="AC173" i="23"/>
  <c r="AG255" i="23"/>
  <c r="AG173" i="23"/>
  <c r="AK255" i="23"/>
  <c r="AK173" i="23"/>
  <c r="AO255" i="23"/>
  <c r="AO173" i="23"/>
  <c r="AS255" i="23"/>
  <c r="AS173" i="23"/>
  <c r="AW255" i="23"/>
  <c r="AW173" i="23"/>
  <c r="BA255" i="23"/>
  <c r="BA173" i="23"/>
  <c r="BE255" i="23"/>
  <c r="BE173" i="23"/>
  <c r="BI255" i="23"/>
  <c r="BI173" i="23"/>
  <c r="BM255" i="23"/>
  <c r="BM173" i="23"/>
  <c r="BQ255" i="23"/>
  <c r="BQ173" i="23"/>
  <c r="BU255" i="23"/>
  <c r="BU173" i="23"/>
  <c r="BY255" i="23"/>
  <c r="BY173" i="23"/>
  <c r="CC255" i="23"/>
  <c r="CC173" i="23"/>
  <c r="CG255" i="23"/>
  <c r="CG173" i="23"/>
  <c r="B256" i="23"/>
  <c r="F256" i="23"/>
  <c r="J256" i="23"/>
  <c r="N256" i="23"/>
  <c r="R256" i="23"/>
  <c r="V256" i="23"/>
  <c r="Z256" i="23"/>
  <c r="AD256" i="23"/>
  <c r="AH256" i="23"/>
  <c r="AL256" i="23"/>
  <c r="AP256" i="23"/>
  <c r="AT256" i="23"/>
  <c r="AX256" i="23"/>
  <c r="BB256" i="23"/>
  <c r="BF256" i="23"/>
  <c r="BJ256" i="23"/>
  <c r="BN256" i="23"/>
  <c r="BR256" i="23"/>
  <c r="BV256" i="23"/>
  <c r="BZ256" i="23"/>
  <c r="CD256" i="23"/>
  <c r="CH256" i="23"/>
  <c r="C257" i="23"/>
  <c r="C175" i="23"/>
  <c r="G257" i="23"/>
  <c r="G175" i="23"/>
  <c r="K257" i="23"/>
  <c r="K175" i="23"/>
  <c r="O257" i="23"/>
  <c r="O175" i="23"/>
  <c r="S257" i="23"/>
  <c r="S175" i="23"/>
  <c r="W257" i="23"/>
  <c r="W175" i="23"/>
  <c r="AA257" i="23"/>
  <c r="AA175" i="23"/>
  <c r="AE257" i="23"/>
  <c r="AE175" i="23"/>
  <c r="AI257" i="23"/>
  <c r="AI175" i="23"/>
  <c r="AM257" i="23"/>
  <c r="AM175" i="23"/>
  <c r="AQ257" i="23"/>
  <c r="AQ175" i="23"/>
  <c r="AU257" i="23"/>
  <c r="AU175" i="23"/>
  <c r="AY257" i="23"/>
  <c r="AY175" i="23"/>
  <c r="BC257" i="23"/>
  <c r="BC175" i="23"/>
  <c r="BG257" i="23"/>
  <c r="BG175" i="23"/>
  <c r="BK257" i="23"/>
  <c r="BK175" i="23"/>
  <c r="BO257" i="23"/>
  <c r="BO175" i="23"/>
  <c r="BS257" i="23"/>
  <c r="BS175" i="23"/>
  <c r="BW257" i="23"/>
  <c r="BW175" i="23"/>
  <c r="CA257" i="23"/>
  <c r="CA175" i="23"/>
  <c r="CE257" i="23"/>
  <c r="CE175" i="23"/>
  <c r="CI257" i="23"/>
  <c r="CI175" i="23"/>
  <c r="D258" i="23"/>
  <c r="D176" i="23"/>
  <c r="H258" i="23"/>
  <c r="H176" i="23"/>
  <c r="L258" i="23"/>
  <c r="L176" i="23"/>
  <c r="P258" i="23"/>
  <c r="P176" i="23"/>
  <c r="T258" i="23"/>
  <c r="T176" i="23"/>
  <c r="X258" i="23"/>
  <c r="X176" i="23"/>
  <c r="AB258" i="23"/>
  <c r="AB176" i="23"/>
  <c r="AF258" i="23"/>
  <c r="AF176" i="23"/>
  <c r="AJ258" i="23"/>
  <c r="AJ176" i="23"/>
  <c r="AN258" i="23"/>
  <c r="AN176" i="23"/>
  <c r="AR258" i="23"/>
  <c r="AR176" i="23"/>
  <c r="AV258" i="23"/>
  <c r="AV176" i="23"/>
  <c r="AZ258" i="23"/>
  <c r="AZ176" i="23"/>
  <c r="BD258" i="23"/>
  <c r="BD176" i="23"/>
  <c r="BH258" i="23"/>
  <c r="BH176" i="23"/>
  <c r="BL258" i="23"/>
  <c r="BL176" i="23"/>
  <c r="BP258" i="23"/>
  <c r="BP176" i="23"/>
  <c r="BT258" i="23"/>
  <c r="BT176" i="23"/>
  <c r="BX258" i="23"/>
  <c r="BX176" i="23"/>
  <c r="CB258" i="23"/>
  <c r="CB176" i="23"/>
  <c r="CF258" i="23"/>
  <c r="CF176" i="23"/>
  <c r="CJ258" i="23"/>
  <c r="CJ176" i="23"/>
  <c r="E259" i="23"/>
  <c r="E177" i="23"/>
  <c r="I259" i="23"/>
  <c r="I177" i="23"/>
  <c r="M259" i="23"/>
  <c r="M177" i="23"/>
  <c r="Q259" i="23"/>
  <c r="Q177" i="23"/>
  <c r="U259" i="23"/>
  <c r="U177" i="23"/>
  <c r="Y259" i="23"/>
  <c r="Y177" i="23"/>
  <c r="AC259" i="23"/>
  <c r="AC177" i="23"/>
  <c r="AG259" i="23"/>
  <c r="AG177" i="23"/>
  <c r="AK259" i="23"/>
  <c r="AK177" i="23"/>
  <c r="AO259" i="23"/>
  <c r="AO177" i="23"/>
  <c r="AS259" i="23"/>
  <c r="AS177" i="23"/>
  <c r="AW259" i="23"/>
  <c r="AW177" i="23"/>
  <c r="BA259" i="23"/>
  <c r="BA177" i="23"/>
  <c r="BE259" i="23"/>
  <c r="BE177" i="23"/>
  <c r="BI259" i="23"/>
  <c r="BI177" i="23"/>
  <c r="BM259" i="23"/>
  <c r="BM177" i="23"/>
  <c r="BQ259" i="23"/>
  <c r="BQ177" i="23"/>
  <c r="BU259" i="23"/>
  <c r="BU177" i="23"/>
  <c r="BY259" i="23"/>
  <c r="BY177" i="23"/>
  <c r="CC259" i="23"/>
  <c r="CC177" i="23"/>
  <c r="CG259" i="23"/>
  <c r="CG177" i="23"/>
  <c r="B260" i="23"/>
  <c r="F260" i="23"/>
  <c r="J260" i="23"/>
  <c r="N260" i="23"/>
  <c r="R260" i="23"/>
  <c r="V260" i="23"/>
  <c r="Z260" i="23"/>
  <c r="AD260" i="23"/>
  <c r="AH260" i="23"/>
  <c r="AL260" i="23"/>
  <c r="AP260" i="23"/>
  <c r="AT260" i="23"/>
  <c r="AX260" i="23"/>
  <c r="BB260" i="23"/>
  <c r="BF260" i="23"/>
  <c r="BJ260" i="23"/>
  <c r="BN260" i="23"/>
  <c r="BR260" i="23"/>
  <c r="BV260" i="23"/>
  <c r="BZ260" i="23"/>
  <c r="CD260" i="23"/>
  <c r="CH260" i="23"/>
  <c r="C261" i="23"/>
  <c r="C179" i="23"/>
  <c r="G261" i="23"/>
  <c r="G179" i="23"/>
  <c r="K261" i="23"/>
  <c r="K179" i="23"/>
  <c r="O261" i="23"/>
  <c r="O179" i="23"/>
  <c r="S261" i="23"/>
  <c r="S179" i="23"/>
  <c r="W261" i="23"/>
  <c r="W179" i="23"/>
  <c r="AA261" i="23"/>
  <c r="AA179" i="23"/>
  <c r="AE261" i="23"/>
  <c r="AE179" i="23"/>
  <c r="AI261" i="23"/>
  <c r="AI179" i="23"/>
  <c r="AM261" i="23"/>
  <c r="AM179" i="23"/>
  <c r="AQ261" i="23"/>
  <c r="AQ179" i="23"/>
  <c r="AU261" i="23"/>
  <c r="AU179" i="23"/>
  <c r="AY261" i="23"/>
  <c r="AY179" i="23"/>
  <c r="BC261" i="23"/>
  <c r="BC179" i="23"/>
  <c r="BG261" i="23"/>
  <c r="BG179" i="23"/>
  <c r="BK261" i="23"/>
  <c r="BK179" i="23"/>
  <c r="BO261" i="23"/>
  <c r="BO179" i="23"/>
  <c r="BS261" i="23"/>
  <c r="BS179" i="23"/>
  <c r="BW261" i="23"/>
  <c r="BW179" i="23"/>
  <c r="CA261" i="23"/>
  <c r="CA179" i="23"/>
  <c r="CE261" i="23"/>
  <c r="CE179" i="23"/>
  <c r="CI261" i="23"/>
  <c r="CI179" i="23"/>
  <c r="D262" i="23"/>
  <c r="D180" i="23"/>
  <c r="H262" i="23"/>
  <c r="H180" i="23"/>
  <c r="L262" i="23"/>
  <c r="L180" i="23"/>
  <c r="P262" i="23"/>
  <c r="P180" i="23"/>
  <c r="T262" i="23"/>
  <c r="T180" i="23"/>
  <c r="X262" i="23"/>
  <c r="X180" i="23"/>
  <c r="AB262" i="23"/>
  <c r="AB180" i="23"/>
  <c r="AF262" i="23"/>
  <c r="AF180" i="23"/>
  <c r="AJ262" i="23"/>
  <c r="AJ180" i="23"/>
  <c r="AN262" i="23"/>
  <c r="AN180" i="23"/>
  <c r="AR262" i="23"/>
  <c r="AR180" i="23"/>
  <c r="AV262" i="23"/>
  <c r="AV180" i="23"/>
  <c r="AZ262" i="23"/>
  <c r="AZ180" i="23"/>
  <c r="BD262" i="23"/>
  <c r="BD180" i="23"/>
  <c r="BH262" i="23"/>
  <c r="BH180" i="23"/>
  <c r="BL262" i="23"/>
  <c r="BL180" i="23"/>
  <c r="BP262" i="23"/>
  <c r="BP180" i="23"/>
  <c r="BT262" i="23"/>
  <c r="BT180" i="23"/>
  <c r="BX262" i="23"/>
  <c r="BX180" i="23"/>
  <c r="CB262" i="23"/>
  <c r="CB180" i="23"/>
  <c r="CF262" i="23"/>
  <c r="CF180" i="23"/>
  <c r="CJ262" i="23"/>
  <c r="CJ180" i="23"/>
  <c r="E263" i="23"/>
  <c r="E181" i="23"/>
  <c r="I263" i="23"/>
  <c r="I181" i="23"/>
  <c r="M263" i="23"/>
  <c r="M181" i="23"/>
  <c r="Q263" i="23"/>
  <c r="Q181" i="23"/>
  <c r="U263" i="23"/>
  <c r="U181" i="23"/>
  <c r="Y263" i="23"/>
  <c r="Y181" i="23"/>
  <c r="AC263" i="23"/>
  <c r="AC181" i="23"/>
  <c r="AG263" i="23"/>
  <c r="AG181" i="23"/>
  <c r="AK263" i="23"/>
  <c r="AK181" i="23"/>
  <c r="AO263" i="23"/>
  <c r="AO181" i="23"/>
  <c r="AS263" i="23"/>
  <c r="AS181" i="23"/>
  <c r="AW263" i="23"/>
  <c r="AW181" i="23"/>
  <c r="BA263" i="23"/>
  <c r="BA181" i="23"/>
  <c r="BE263" i="23"/>
  <c r="BE181" i="23"/>
  <c r="BI263" i="23"/>
  <c r="BI181" i="23"/>
  <c r="BM263" i="23"/>
  <c r="BM181" i="23"/>
  <c r="BQ263" i="23"/>
  <c r="BQ181" i="23"/>
  <c r="BU263" i="23"/>
  <c r="BU181" i="23"/>
  <c r="BY263" i="23"/>
  <c r="BY181" i="23"/>
  <c r="CC263" i="23"/>
  <c r="CC181" i="23"/>
  <c r="CG263" i="23"/>
  <c r="CG181" i="23"/>
  <c r="B264" i="23"/>
  <c r="B182" i="23"/>
  <c r="F264" i="23"/>
  <c r="F182" i="23"/>
  <c r="J264" i="23"/>
  <c r="J182" i="23"/>
  <c r="N264" i="23"/>
  <c r="N182" i="23"/>
  <c r="R264" i="23"/>
  <c r="R182" i="23"/>
  <c r="V264" i="23"/>
  <c r="V182" i="23"/>
  <c r="Z264" i="23"/>
  <c r="Z182" i="23"/>
  <c r="AD264" i="23"/>
  <c r="AD182" i="23"/>
  <c r="AH264" i="23"/>
  <c r="AH182" i="23"/>
  <c r="AL264" i="23"/>
  <c r="AL182" i="23"/>
  <c r="AP264" i="23"/>
  <c r="AP182" i="23"/>
  <c r="AT264" i="23"/>
  <c r="AT182" i="23"/>
  <c r="AX264" i="23"/>
  <c r="AX182" i="23"/>
  <c r="BB264" i="23"/>
  <c r="BB182" i="23"/>
  <c r="BF264" i="23"/>
  <c r="BF182" i="23"/>
  <c r="BJ264" i="23"/>
  <c r="BJ182" i="23"/>
  <c r="BN264" i="23"/>
  <c r="BN182" i="23"/>
  <c r="BR264" i="23"/>
  <c r="BR182" i="23"/>
  <c r="BV264" i="23"/>
  <c r="BV182" i="23"/>
  <c r="BZ264" i="23"/>
  <c r="BZ182" i="23"/>
  <c r="CD264" i="23"/>
  <c r="CD182" i="23"/>
  <c r="CH264" i="23"/>
  <c r="CH182" i="23"/>
  <c r="C265" i="23"/>
  <c r="C183" i="23"/>
  <c r="G265" i="23"/>
  <c r="G183" i="23"/>
  <c r="K265" i="23"/>
  <c r="K183" i="23"/>
  <c r="O265" i="23"/>
  <c r="O183" i="23"/>
  <c r="S265" i="23"/>
  <c r="S183" i="23"/>
  <c r="W265" i="23"/>
  <c r="W183" i="23"/>
  <c r="AA265" i="23"/>
  <c r="AA183" i="23"/>
  <c r="AE265" i="23"/>
  <c r="AE183" i="23"/>
  <c r="AI265" i="23"/>
  <c r="AI183" i="23"/>
  <c r="AM265" i="23"/>
  <c r="AM183" i="23"/>
  <c r="AQ265" i="23"/>
  <c r="AQ183" i="23"/>
  <c r="AU265" i="23"/>
  <c r="AU183" i="23"/>
  <c r="AY265" i="23"/>
  <c r="AY183" i="23"/>
  <c r="BC265" i="23"/>
  <c r="BC183" i="23"/>
  <c r="BG265" i="23"/>
  <c r="BG183" i="23"/>
  <c r="BK265" i="23"/>
  <c r="BK183" i="23"/>
  <c r="BO265" i="23"/>
  <c r="BO183" i="23"/>
  <c r="BS265" i="23"/>
  <c r="BS183" i="23"/>
  <c r="BW265" i="23"/>
  <c r="BW183" i="23"/>
  <c r="CA265" i="23"/>
  <c r="CA183" i="23"/>
  <c r="CE265" i="23"/>
  <c r="CE183" i="23"/>
  <c r="CI265" i="23"/>
  <c r="CI183" i="23"/>
  <c r="D266" i="23"/>
  <c r="D184" i="23"/>
  <c r="H266" i="23"/>
  <c r="H184" i="23"/>
  <c r="L266" i="23"/>
  <c r="L184" i="23"/>
  <c r="P266" i="23"/>
  <c r="P184" i="23"/>
  <c r="T266" i="23"/>
  <c r="T184" i="23"/>
  <c r="X266" i="23"/>
  <c r="X184" i="23"/>
  <c r="AB266" i="23"/>
  <c r="AB184" i="23"/>
  <c r="AF266" i="23"/>
  <c r="AF184" i="23"/>
  <c r="AJ266" i="23"/>
  <c r="AJ184" i="23"/>
  <c r="AN266" i="23"/>
  <c r="AN184" i="23"/>
  <c r="AR266" i="23"/>
  <c r="AR184" i="23"/>
  <c r="AV266" i="23"/>
  <c r="AV184" i="23"/>
  <c r="AZ266" i="23"/>
  <c r="AZ184" i="23"/>
  <c r="BD266" i="23"/>
  <c r="BD184" i="23"/>
  <c r="BH266" i="23"/>
  <c r="BH184" i="23"/>
  <c r="BL266" i="23"/>
  <c r="BL184" i="23"/>
  <c r="BP266" i="23"/>
  <c r="BP184" i="23"/>
  <c r="BT266" i="23"/>
  <c r="BT184" i="23"/>
  <c r="BX266" i="23"/>
  <c r="BX184" i="23"/>
  <c r="CB266" i="23"/>
  <c r="CB184" i="23"/>
  <c r="CF266" i="23"/>
  <c r="CF184" i="23"/>
  <c r="CJ266" i="23"/>
  <c r="CJ184" i="23"/>
  <c r="E267" i="23"/>
  <c r="E185" i="23"/>
  <c r="I267" i="23"/>
  <c r="I185" i="23"/>
  <c r="M267" i="23"/>
  <c r="M185" i="23"/>
  <c r="Q267" i="23"/>
  <c r="Q185" i="23"/>
  <c r="U267" i="23"/>
  <c r="U185" i="23"/>
  <c r="Y267" i="23"/>
  <c r="Y185" i="23"/>
  <c r="AC267" i="23"/>
  <c r="AC185" i="23"/>
  <c r="AG267" i="23"/>
  <c r="AG185" i="23"/>
  <c r="AK267" i="23"/>
  <c r="AK185" i="23"/>
  <c r="AO267" i="23"/>
  <c r="AO185" i="23"/>
  <c r="AS267" i="23"/>
  <c r="AS185" i="23"/>
  <c r="AW267" i="23"/>
  <c r="AW185" i="23"/>
  <c r="BA267" i="23"/>
  <c r="BA185" i="23"/>
  <c r="BE267" i="23"/>
  <c r="BE185" i="23"/>
  <c r="BI267" i="23"/>
  <c r="BI185" i="23"/>
  <c r="BM267" i="23"/>
  <c r="BM185" i="23"/>
  <c r="BQ267" i="23"/>
  <c r="BQ185" i="23"/>
  <c r="BU267" i="23"/>
  <c r="BU185" i="23"/>
  <c r="BY267" i="23"/>
  <c r="BY185" i="23"/>
  <c r="CC267" i="23"/>
  <c r="CC185" i="23"/>
  <c r="CG267" i="23"/>
  <c r="CG185" i="23"/>
  <c r="B268" i="23"/>
  <c r="B186" i="23"/>
  <c r="F268" i="23"/>
  <c r="F186" i="23"/>
  <c r="J268" i="23"/>
  <c r="J186" i="23"/>
  <c r="N268" i="23"/>
  <c r="N186" i="23"/>
  <c r="R268" i="23"/>
  <c r="R186" i="23"/>
  <c r="V268" i="23"/>
  <c r="V186" i="23"/>
  <c r="Z268" i="23"/>
  <c r="Z186" i="23"/>
  <c r="AD268" i="23"/>
  <c r="AD186" i="23"/>
  <c r="AH268" i="23"/>
  <c r="AH186" i="23"/>
  <c r="AL268" i="23"/>
  <c r="AL186" i="23"/>
  <c r="AP268" i="23"/>
  <c r="AP186" i="23"/>
  <c r="AT268" i="23"/>
  <c r="AT186" i="23"/>
  <c r="AX268" i="23"/>
  <c r="AX186" i="23"/>
  <c r="BB268" i="23"/>
  <c r="BB186" i="23"/>
  <c r="BF268" i="23"/>
  <c r="BF186" i="23"/>
  <c r="BJ268" i="23"/>
  <c r="BJ186" i="23"/>
  <c r="BN268" i="23"/>
  <c r="BN186" i="23"/>
  <c r="BR268" i="23"/>
  <c r="BR186" i="23"/>
  <c r="BV268" i="23"/>
  <c r="BV186" i="23"/>
  <c r="BZ268" i="23"/>
  <c r="BZ186" i="23"/>
  <c r="CD268" i="23"/>
  <c r="CD186" i="23"/>
  <c r="CH268" i="23"/>
  <c r="CH186" i="23"/>
  <c r="C269" i="23"/>
  <c r="C187" i="23"/>
  <c r="G269" i="23"/>
  <c r="G187" i="23"/>
  <c r="K269" i="23"/>
  <c r="K187" i="23"/>
  <c r="O269" i="23"/>
  <c r="O187" i="23"/>
  <c r="S269" i="23"/>
  <c r="S187" i="23"/>
  <c r="W269" i="23"/>
  <c r="W187" i="23"/>
  <c r="AA269" i="23"/>
  <c r="AA187" i="23"/>
  <c r="AE269" i="23"/>
  <c r="AE187" i="23"/>
  <c r="AI269" i="23"/>
  <c r="AI187" i="23"/>
  <c r="AM269" i="23"/>
  <c r="AM187" i="23"/>
  <c r="AQ269" i="23"/>
  <c r="AQ187" i="23"/>
  <c r="AU269" i="23"/>
  <c r="AU187" i="23"/>
  <c r="AY269" i="23"/>
  <c r="AY187" i="23"/>
  <c r="BC269" i="23"/>
  <c r="BC187" i="23"/>
  <c r="BG269" i="23"/>
  <c r="BG187" i="23"/>
  <c r="BK269" i="23"/>
  <c r="BK187" i="23"/>
  <c r="BO269" i="23"/>
  <c r="BO187" i="23"/>
  <c r="BS269" i="23"/>
  <c r="BS187" i="23"/>
  <c r="BW269" i="23"/>
  <c r="BW187" i="23"/>
  <c r="CA269" i="23"/>
  <c r="CA187" i="23"/>
  <c r="CE269" i="23"/>
  <c r="CE187" i="23"/>
  <c r="CI269" i="23"/>
  <c r="CI187" i="23"/>
  <c r="D270" i="23"/>
  <c r="D188" i="23"/>
  <c r="H270" i="23"/>
  <c r="H188" i="23"/>
  <c r="L270" i="23"/>
  <c r="L188" i="23"/>
  <c r="P270" i="23"/>
  <c r="P188" i="23"/>
  <c r="T270" i="23"/>
  <c r="T188" i="23"/>
  <c r="X270" i="23"/>
  <c r="X188" i="23"/>
  <c r="AB270" i="23"/>
  <c r="AB188" i="23"/>
  <c r="AF270" i="23"/>
  <c r="AF188" i="23"/>
  <c r="AJ270" i="23"/>
  <c r="AJ188" i="23"/>
  <c r="AN270" i="23"/>
  <c r="AN188" i="23"/>
  <c r="AR270" i="23"/>
  <c r="AR188" i="23"/>
  <c r="AV270" i="23"/>
  <c r="AV188" i="23"/>
  <c r="AZ270" i="23"/>
  <c r="AZ188" i="23"/>
  <c r="BD270" i="23"/>
  <c r="BD188" i="23"/>
  <c r="BH270" i="23"/>
  <c r="BH188" i="23"/>
  <c r="BL270" i="23"/>
  <c r="BL188" i="23"/>
  <c r="BP270" i="23"/>
  <c r="BP188" i="23"/>
  <c r="BT270" i="23"/>
  <c r="BT188" i="23"/>
  <c r="BX270" i="23"/>
  <c r="BX188" i="23"/>
  <c r="CB270" i="23"/>
  <c r="CB188" i="23"/>
  <c r="CF270" i="23"/>
  <c r="CF188" i="23"/>
  <c r="CJ270" i="23"/>
  <c r="CJ188" i="23"/>
  <c r="E271" i="23"/>
  <c r="E189" i="23"/>
  <c r="I271" i="23"/>
  <c r="I189" i="23"/>
  <c r="M271" i="23"/>
  <c r="M189" i="23"/>
  <c r="Q271" i="23"/>
  <c r="Q189" i="23"/>
  <c r="U271" i="23"/>
  <c r="U189" i="23"/>
  <c r="Y271" i="23"/>
  <c r="Y189" i="23"/>
  <c r="AC271" i="23"/>
  <c r="AC189" i="23"/>
  <c r="AG271" i="23"/>
  <c r="AG189" i="23"/>
  <c r="AK271" i="23"/>
  <c r="AK189" i="23"/>
  <c r="AO271" i="23"/>
  <c r="AO189" i="23"/>
  <c r="AS271" i="23"/>
  <c r="AS189" i="23"/>
  <c r="AW271" i="23"/>
  <c r="AW189" i="23"/>
  <c r="BA271" i="23"/>
  <c r="BA189" i="23"/>
  <c r="BE271" i="23"/>
  <c r="BE189" i="23"/>
  <c r="BI271" i="23"/>
  <c r="BI189" i="23"/>
  <c r="BM271" i="23"/>
  <c r="BM189" i="23"/>
  <c r="BQ271" i="23"/>
  <c r="BQ189" i="23"/>
  <c r="BU271" i="23"/>
  <c r="BU189" i="23"/>
  <c r="BY271" i="23"/>
  <c r="BY189" i="23"/>
  <c r="CC271" i="23"/>
  <c r="CC189" i="23"/>
  <c r="CG271" i="23"/>
  <c r="CG189" i="23"/>
  <c r="B272" i="23"/>
  <c r="B190" i="23"/>
  <c r="F272" i="23"/>
  <c r="F190" i="23"/>
  <c r="J272" i="23"/>
  <c r="J190" i="23"/>
  <c r="N272" i="23"/>
  <c r="N190" i="23"/>
  <c r="R272" i="23"/>
  <c r="R190" i="23"/>
  <c r="V272" i="23"/>
  <c r="V190" i="23"/>
  <c r="Z272" i="23"/>
  <c r="Z190" i="23"/>
  <c r="AD272" i="23"/>
  <c r="AD190" i="23"/>
  <c r="AH272" i="23"/>
  <c r="AH190" i="23"/>
  <c r="AL272" i="23"/>
  <c r="AL190" i="23"/>
  <c r="AP272" i="23"/>
  <c r="AP190" i="23"/>
  <c r="AT272" i="23"/>
  <c r="AT190" i="23"/>
  <c r="AX272" i="23"/>
  <c r="AX190" i="23"/>
  <c r="BB272" i="23"/>
  <c r="BB190" i="23"/>
  <c r="BF272" i="23"/>
  <c r="BF190" i="23"/>
  <c r="BJ272" i="23"/>
  <c r="BJ190" i="23"/>
  <c r="BN272" i="23"/>
  <c r="BN190" i="23"/>
  <c r="BR272" i="23"/>
  <c r="BR190" i="23"/>
  <c r="BV272" i="23"/>
  <c r="BV190" i="23"/>
  <c r="BZ272" i="23"/>
  <c r="BZ190" i="23"/>
  <c r="CD272" i="23"/>
  <c r="CD190" i="23"/>
  <c r="CH272" i="23"/>
  <c r="CH190" i="23"/>
  <c r="C273" i="23"/>
  <c r="C191" i="23"/>
  <c r="G273" i="23"/>
  <c r="G191" i="23"/>
  <c r="K273" i="23"/>
  <c r="K191" i="23"/>
  <c r="O273" i="23"/>
  <c r="O191" i="23"/>
  <c r="S273" i="23"/>
  <c r="S191" i="23"/>
  <c r="W273" i="23"/>
  <c r="W191" i="23"/>
  <c r="AA273" i="23"/>
  <c r="AA191" i="23"/>
  <c r="AE273" i="23"/>
  <c r="AE191" i="23"/>
  <c r="AI273" i="23"/>
  <c r="AI191" i="23"/>
  <c r="AM273" i="23"/>
  <c r="AM191" i="23"/>
  <c r="AQ273" i="23"/>
  <c r="AQ191" i="23"/>
  <c r="AU273" i="23"/>
  <c r="AU191" i="23"/>
  <c r="AY273" i="23"/>
  <c r="AY191" i="23"/>
  <c r="BC273" i="23"/>
  <c r="BC191" i="23"/>
  <c r="BG273" i="23"/>
  <c r="BG191" i="23"/>
  <c r="BK273" i="23"/>
  <c r="BK191" i="23"/>
  <c r="BO273" i="23"/>
  <c r="BO191" i="23"/>
  <c r="BS273" i="23"/>
  <c r="BS191" i="23"/>
  <c r="BW273" i="23"/>
  <c r="BW191" i="23"/>
  <c r="CA273" i="23"/>
  <c r="CA191" i="23"/>
  <c r="CE273" i="23"/>
  <c r="CE191" i="23"/>
  <c r="CI273" i="23"/>
  <c r="CI191" i="23"/>
  <c r="D274" i="23"/>
  <c r="D192" i="23"/>
  <c r="H274" i="23"/>
  <c r="H192" i="23"/>
  <c r="L274" i="23"/>
  <c r="L192" i="23"/>
  <c r="P274" i="23"/>
  <c r="P192" i="23"/>
  <c r="T274" i="23"/>
  <c r="T192" i="23"/>
  <c r="X274" i="23"/>
  <c r="X192" i="23"/>
  <c r="AB274" i="23"/>
  <c r="AB192" i="23"/>
  <c r="AF274" i="23"/>
  <c r="AF192" i="23"/>
  <c r="AJ274" i="23"/>
  <c r="AJ192" i="23"/>
  <c r="AN274" i="23"/>
  <c r="AN192" i="23"/>
  <c r="AR274" i="23"/>
  <c r="AR192" i="23"/>
  <c r="AV274" i="23"/>
  <c r="AV192" i="23"/>
  <c r="AZ274" i="23"/>
  <c r="AZ192" i="23"/>
  <c r="BD274" i="23"/>
  <c r="BD192" i="23"/>
  <c r="BH274" i="23"/>
  <c r="BH192" i="23"/>
  <c r="BL274" i="23"/>
  <c r="BL192" i="23"/>
  <c r="BP274" i="23"/>
  <c r="BP192" i="23"/>
  <c r="BT274" i="23"/>
  <c r="BT192" i="23"/>
  <c r="BX274" i="23"/>
  <c r="BX192" i="23"/>
  <c r="CB274" i="23"/>
  <c r="CB192" i="23"/>
  <c r="CF274" i="23"/>
  <c r="CF192" i="23"/>
  <c r="CJ274" i="23"/>
  <c r="CJ192" i="23"/>
  <c r="E275" i="23"/>
  <c r="E193" i="23"/>
  <c r="I275" i="23"/>
  <c r="I193" i="23"/>
  <c r="M275" i="23"/>
  <c r="M193" i="23"/>
  <c r="Q275" i="23"/>
  <c r="Q193" i="23"/>
  <c r="U275" i="23"/>
  <c r="U193" i="23"/>
  <c r="Y275" i="23"/>
  <c r="Y193" i="23"/>
  <c r="AC275" i="23"/>
  <c r="AC193" i="23"/>
  <c r="AG275" i="23"/>
  <c r="AG193" i="23"/>
  <c r="AK275" i="23"/>
  <c r="AK193" i="23"/>
  <c r="AO275" i="23"/>
  <c r="AO193" i="23"/>
  <c r="AS275" i="23"/>
  <c r="AS193" i="23"/>
  <c r="AW275" i="23"/>
  <c r="AW193" i="23"/>
  <c r="BA275" i="23"/>
  <c r="BA193" i="23"/>
  <c r="BE275" i="23"/>
  <c r="BE193" i="23"/>
  <c r="BI275" i="23"/>
  <c r="BI193" i="23"/>
  <c r="BM275" i="23"/>
  <c r="BM193" i="23"/>
  <c r="BQ275" i="23"/>
  <c r="BQ193" i="23"/>
  <c r="BU275" i="23"/>
  <c r="BU193" i="23"/>
  <c r="BY275" i="23"/>
  <c r="BY193" i="23"/>
  <c r="CC275" i="23"/>
  <c r="CC193" i="23"/>
  <c r="CG275" i="23"/>
  <c r="CG193" i="23"/>
  <c r="B276" i="23"/>
  <c r="B194" i="23"/>
  <c r="F276" i="23"/>
  <c r="F194" i="23"/>
  <c r="J276" i="23"/>
  <c r="J194" i="23"/>
  <c r="N276" i="23"/>
  <c r="N194" i="23"/>
  <c r="R276" i="23"/>
  <c r="R194" i="23"/>
  <c r="V276" i="23"/>
  <c r="V194" i="23"/>
  <c r="Z276" i="23"/>
  <c r="Z194" i="23"/>
  <c r="AD276" i="23"/>
  <c r="AD194" i="23"/>
  <c r="AH276" i="23"/>
  <c r="AH194" i="23"/>
  <c r="AL276" i="23"/>
  <c r="AL194" i="23"/>
  <c r="AP276" i="23"/>
  <c r="AP194" i="23"/>
  <c r="AT276" i="23"/>
  <c r="AT194" i="23"/>
  <c r="AX276" i="23"/>
  <c r="AX194" i="23"/>
  <c r="BB276" i="23"/>
  <c r="BB194" i="23"/>
  <c r="BF276" i="23"/>
  <c r="BF194" i="23"/>
  <c r="BJ276" i="23"/>
  <c r="BJ194" i="23"/>
  <c r="BN276" i="23"/>
  <c r="BN194" i="23"/>
  <c r="BR276" i="23"/>
  <c r="BR194" i="23"/>
  <c r="BV276" i="23"/>
  <c r="BV194" i="23"/>
  <c r="BZ276" i="23"/>
  <c r="BZ194" i="23"/>
  <c r="CD276" i="23"/>
  <c r="CD194" i="23"/>
  <c r="CH276" i="23"/>
  <c r="CH194" i="23"/>
  <c r="C277" i="23"/>
  <c r="C195" i="23"/>
  <c r="G277" i="23"/>
  <c r="G195" i="23"/>
  <c r="K277" i="23"/>
  <c r="K195" i="23"/>
  <c r="O277" i="23"/>
  <c r="O195" i="23"/>
  <c r="S277" i="23"/>
  <c r="S195" i="23"/>
  <c r="W277" i="23"/>
  <c r="W195" i="23"/>
  <c r="AA277" i="23"/>
  <c r="AA195" i="23"/>
  <c r="AE277" i="23"/>
  <c r="AE195" i="23"/>
  <c r="AI277" i="23"/>
  <c r="AI195" i="23"/>
  <c r="AM277" i="23"/>
  <c r="AM195" i="23"/>
  <c r="AQ277" i="23"/>
  <c r="AQ195" i="23"/>
  <c r="AU277" i="23"/>
  <c r="AU195" i="23"/>
  <c r="AY277" i="23"/>
  <c r="AY195" i="23"/>
  <c r="BC277" i="23"/>
  <c r="BC195" i="23"/>
  <c r="BG277" i="23"/>
  <c r="BG195" i="23"/>
  <c r="BK277" i="23"/>
  <c r="BK195" i="23"/>
  <c r="BO277" i="23"/>
  <c r="BO195" i="23"/>
  <c r="BS277" i="23"/>
  <c r="BS195" i="23"/>
  <c r="BW277" i="23"/>
  <c r="BW195" i="23"/>
  <c r="CA277" i="23"/>
  <c r="CA195" i="23"/>
  <c r="CE277" i="23"/>
  <c r="CE195" i="23"/>
  <c r="CI277" i="23"/>
  <c r="CI195" i="23"/>
  <c r="D278" i="23"/>
  <c r="D196" i="23"/>
  <c r="H278" i="23"/>
  <c r="H196" i="23"/>
  <c r="L278" i="23"/>
  <c r="L196" i="23"/>
  <c r="P278" i="23"/>
  <c r="P196" i="23"/>
  <c r="T278" i="23"/>
  <c r="T196" i="23"/>
  <c r="X278" i="23"/>
  <c r="X196" i="23"/>
  <c r="AB278" i="23"/>
  <c r="AB196" i="23"/>
  <c r="AF278" i="23"/>
  <c r="AF196" i="23"/>
  <c r="AJ278" i="23"/>
  <c r="AJ196" i="23"/>
  <c r="AN278" i="23"/>
  <c r="AN196" i="23"/>
  <c r="AR278" i="23"/>
  <c r="AR196" i="23"/>
  <c r="AV278" i="23"/>
  <c r="AV196" i="23"/>
  <c r="AZ278" i="23"/>
  <c r="AZ196" i="23"/>
  <c r="BD278" i="23"/>
  <c r="BD196" i="23"/>
  <c r="BH278" i="23"/>
  <c r="BH196" i="23"/>
  <c r="BL278" i="23"/>
  <c r="BL196" i="23"/>
  <c r="BP278" i="23"/>
  <c r="BP196" i="23"/>
  <c r="BT278" i="23"/>
  <c r="BT196" i="23"/>
  <c r="BX278" i="23"/>
  <c r="BX196" i="23"/>
  <c r="CB278" i="23"/>
  <c r="CB196" i="23"/>
  <c r="CF278" i="23"/>
  <c r="CF196" i="23"/>
  <c r="CJ278" i="23"/>
  <c r="CJ196" i="23"/>
  <c r="E279" i="23"/>
  <c r="E197" i="23"/>
  <c r="I279" i="23"/>
  <c r="I197" i="23"/>
  <c r="M279" i="23"/>
  <c r="M197" i="23"/>
  <c r="Q279" i="23"/>
  <c r="Q197" i="23"/>
  <c r="U279" i="23"/>
  <c r="U197" i="23"/>
  <c r="Y279" i="23"/>
  <c r="Y197" i="23"/>
  <c r="AC279" i="23"/>
  <c r="AC197" i="23"/>
  <c r="AG279" i="23"/>
  <c r="AG197" i="23"/>
  <c r="AK279" i="23"/>
  <c r="AK197" i="23"/>
  <c r="AO279" i="23"/>
  <c r="AO197" i="23"/>
  <c r="AS279" i="23"/>
  <c r="AS197" i="23"/>
  <c r="AW279" i="23"/>
  <c r="AW197" i="23"/>
  <c r="BA279" i="23"/>
  <c r="BA197" i="23"/>
  <c r="BE279" i="23"/>
  <c r="BE197" i="23"/>
  <c r="BI279" i="23"/>
  <c r="BI197" i="23"/>
  <c r="BM279" i="23"/>
  <c r="BM197" i="23"/>
  <c r="BQ279" i="23"/>
  <c r="BQ197" i="23"/>
  <c r="BU279" i="23"/>
  <c r="BU197" i="23"/>
  <c r="BY279" i="23"/>
  <c r="BY197" i="23"/>
  <c r="CC279" i="23"/>
  <c r="CC197" i="23"/>
  <c r="CG279" i="23"/>
  <c r="CG197" i="23"/>
  <c r="B280" i="23"/>
  <c r="B198" i="23"/>
  <c r="F280" i="23"/>
  <c r="F198" i="23"/>
  <c r="J280" i="23"/>
  <c r="J198" i="23"/>
  <c r="N280" i="23"/>
  <c r="N198" i="23"/>
  <c r="R280" i="23"/>
  <c r="R198" i="23"/>
  <c r="V280" i="23"/>
  <c r="V198" i="23"/>
  <c r="Z280" i="23"/>
  <c r="Z198" i="23"/>
  <c r="AD280" i="23"/>
  <c r="AD198" i="23"/>
  <c r="AH280" i="23"/>
  <c r="AH198" i="23"/>
  <c r="AL280" i="23"/>
  <c r="AL198" i="23"/>
  <c r="AP280" i="23"/>
  <c r="AP198" i="23"/>
  <c r="AT280" i="23"/>
  <c r="AT198" i="23"/>
  <c r="AX280" i="23"/>
  <c r="AX198" i="23"/>
  <c r="BB280" i="23"/>
  <c r="BB198" i="23"/>
  <c r="BF280" i="23"/>
  <c r="BF198" i="23"/>
  <c r="BJ280" i="23"/>
  <c r="BJ198" i="23"/>
  <c r="BN280" i="23"/>
  <c r="BN198" i="23"/>
  <c r="BR280" i="23"/>
  <c r="BR198" i="23"/>
  <c r="BV280" i="23"/>
  <c r="BV198" i="23"/>
  <c r="BZ280" i="23"/>
  <c r="BZ198" i="23"/>
  <c r="CD280" i="23"/>
  <c r="CD198" i="23"/>
  <c r="CH280" i="23"/>
  <c r="CH198" i="23"/>
  <c r="C281" i="23"/>
  <c r="C199" i="23"/>
  <c r="G281" i="23"/>
  <c r="G199" i="23"/>
  <c r="K281" i="23"/>
  <c r="K199" i="23"/>
  <c r="O281" i="23"/>
  <c r="O199" i="23"/>
  <c r="S281" i="23"/>
  <c r="S199" i="23"/>
  <c r="W281" i="23"/>
  <c r="W199" i="23"/>
  <c r="AA281" i="23"/>
  <c r="AA199" i="23"/>
  <c r="AE281" i="23"/>
  <c r="AE199" i="23"/>
  <c r="AI281" i="23"/>
  <c r="AI199" i="23"/>
  <c r="AM281" i="23"/>
  <c r="AM199" i="23"/>
  <c r="AQ281" i="23"/>
  <c r="AQ199" i="23"/>
  <c r="AU281" i="23"/>
  <c r="AU199" i="23"/>
  <c r="AY281" i="23"/>
  <c r="AY199" i="23"/>
  <c r="BC281" i="23"/>
  <c r="BC199" i="23"/>
  <c r="BG281" i="23"/>
  <c r="BG199" i="23"/>
  <c r="BK281" i="23"/>
  <c r="BK199" i="23"/>
  <c r="BO281" i="23"/>
  <c r="BO199" i="23"/>
  <c r="BS281" i="23"/>
  <c r="BS199" i="23"/>
  <c r="BW281" i="23"/>
  <c r="BW199" i="23"/>
  <c r="CA281" i="23"/>
  <c r="CA199" i="23"/>
  <c r="CE281" i="23"/>
  <c r="CE199" i="23"/>
  <c r="CI281" i="23"/>
  <c r="CI199" i="23"/>
  <c r="D282" i="23"/>
  <c r="D200" i="23"/>
  <c r="H282" i="23"/>
  <c r="H200" i="23"/>
  <c r="L282" i="23"/>
  <c r="L200" i="23"/>
  <c r="P282" i="23"/>
  <c r="P200" i="23"/>
  <c r="T282" i="23"/>
  <c r="T200" i="23"/>
  <c r="X282" i="23"/>
  <c r="X200" i="23"/>
  <c r="AB282" i="23"/>
  <c r="AB200" i="23"/>
  <c r="AF282" i="23"/>
  <c r="AF200" i="23"/>
  <c r="AJ282" i="23"/>
  <c r="AJ200" i="23"/>
  <c r="AN282" i="23"/>
  <c r="AN200" i="23"/>
  <c r="AR282" i="23"/>
  <c r="AR200" i="23"/>
  <c r="AV282" i="23"/>
  <c r="AV200" i="23"/>
  <c r="AZ282" i="23"/>
  <c r="AZ200" i="23"/>
  <c r="BD282" i="23"/>
  <c r="BD200" i="23"/>
  <c r="BH282" i="23"/>
  <c r="BH200" i="23"/>
  <c r="BL282" i="23"/>
  <c r="BL200" i="23"/>
  <c r="BP282" i="23"/>
  <c r="BP200" i="23"/>
  <c r="BT282" i="23"/>
  <c r="BT200" i="23"/>
  <c r="BX282" i="23"/>
  <c r="BX200" i="23"/>
  <c r="CB282" i="23"/>
  <c r="CB200" i="23"/>
  <c r="CF282" i="23"/>
  <c r="CF200" i="23"/>
  <c r="CJ282" i="23"/>
  <c r="CJ200" i="23"/>
  <c r="E283" i="23"/>
  <c r="E201" i="23"/>
  <c r="I283" i="23"/>
  <c r="I201" i="23"/>
  <c r="M283" i="23"/>
  <c r="M201" i="23"/>
  <c r="Q283" i="23"/>
  <c r="Q201" i="23"/>
  <c r="U283" i="23"/>
  <c r="U201" i="23"/>
  <c r="Y283" i="23"/>
  <c r="Y201" i="23"/>
  <c r="AC283" i="23"/>
  <c r="AC201" i="23"/>
  <c r="AG283" i="23"/>
  <c r="AG201" i="23"/>
  <c r="AK283" i="23"/>
  <c r="AK201" i="23"/>
  <c r="AO283" i="23"/>
  <c r="AO201" i="23"/>
  <c r="AS283" i="23"/>
  <c r="AS201" i="23"/>
  <c r="AW283" i="23"/>
  <c r="AW201" i="23"/>
  <c r="BA283" i="23"/>
  <c r="BA201" i="23"/>
  <c r="BE283" i="23"/>
  <c r="BE201" i="23"/>
  <c r="BI283" i="23"/>
  <c r="BI201" i="23"/>
  <c r="BM283" i="23"/>
  <c r="BM201" i="23"/>
  <c r="BQ283" i="23"/>
  <c r="BQ201" i="23"/>
  <c r="BU283" i="23"/>
  <c r="BU201" i="23"/>
  <c r="BY283" i="23"/>
  <c r="BY201" i="23"/>
  <c r="CC283" i="23"/>
  <c r="CC201" i="23"/>
  <c r="CG283" i="23"/>
  <c r="CG201" i="23"/>
  <c r="B284" i="23"/>
  <c r="B202" i="23"/>
  <c r="F284" i="23"/>
  <c r="F202" i="23"/>
  <c r="J284" i="23"/>
  <c r="J202" i="23"/>
  <c r="N284" i="23"/>
  <c r="N202" i="23"/>
  <c r="R284" i="23"/>
  <c r="R202" i="23"/>
  <c r="V284" i="23"/>
  <c r="V202" i="23"/>
  <c r="Z284" i="23"/>
  <c r="Z202" i="23"/>
  <c r="AD284" i="23"/>
  <c r="AD202" i="23"/>
  <c r="AH284" i="23"/>
  <c r="AH202" i="23"/>
  <c r="AL284" i="23"/>
  <c r="AL202" i="23"/>
  <c r="AP284" i="23"/>
  <c r="AP202" i="23"/>
  <c r="AT284" i="23"/>
  <c r="AT202" i="23"/>
  <c r="AX284" i="23"/>
  <c r="AX202" i="23"/>
  <c r="BB284" i="23"/>
  <c r="BB202" i="23"/>
  <c r="BF284" i="23"/>
  <c r="BF202" i="23"/>
  <c r="BJ284" i="23"/>
  <c r="BJ202" i="23"/>
  <c r="BN284" i="23"/>
  <c r="BN202" i="23"/>
  <c r="BR284" i="23"/>
  <c r="BR202" i="23"/>
  <c r="BV284" i="23"/>
  <c r="BV202" i="23"/>
  <c r="BZ284" i="23"/>
  <c r="BZ202" i="23"/>
  <c r="CD284" i="23"/>
  <c r="CD202" i="23"/>
  <c r="CH284" i="23"/>
  <c r="CH202" i="23"/>
  <c r="C285" i="23"/>
  <c r="C203" i="23"/>
  <c r="G285" i="23"/>
  <c r="G203" i="23"/>
  <c r="K285" i="23"/>
  <c r="K203" i="23"/>
  <c r="O285" i="23"/>
  <c r="O203" i="23"/>
  <c r="S285" i="23"/>
  <c r="S203" i="23"/>
  <c r="W285" i="23"/>
  <c r="W203" i="23"/>
  <c r="AA285" i="23"/>
  <c r="AA203" i="23"/>
  <c r="AE285" i="23"/>
  <c r="AE203" i="23"/>
  <c r="AI285" i="23"/>
  <c r="AI203" i="23"/>
  <c r="AM285" i="23"/>
  <c r="AM203" i="23"/>
  <c r="AQ285" i="23"/>
  <c r="AQ203" i="23"/>
  <c r="AU285" i="23"/>
  <c r="AU203" i="23"/>
  <c r="AY285" i="23"/>
  <c r="AY203" i="23"/>
  <c r="BC285" i="23"/>
  <c r="BC203" i="23"/>
  <c r="BG285" i="23"/>
  <c r="BG203" i="23"/>
  <c r="BK285" i="23"/>
  <c r="BK203" i="23"/>
  <c r="BO285" i="23"/>
  <c r="BO203" i="23"/>
  <c r="BS285" i="23"/>
  <c r="BS203" i="23"/>
  <c r="BW285" i="23"/>
  <c r="BW203" i="23"/>
  <c r="CA285" i="23"/>
  <c r="CA203" i="23"/>
  <c r="CE285" i="23"/>
  <c r="CE203" i="23"/>
  <c r="CI285" i="23"/>
  <c r="CI203" i="23"/>
  <c r="D286" i="23"/>
  <c r="D204" i="23"/>
  <c r="H286" i="23"/>
  <c r="H204" i="23"/>
  <c r="L286" i="23"/>
  <c r="L204" i="23"/>
  <c r="P286" i="23"/>
  <c r="P204" i="23"/>
  <c r="T286" i="23"/>
  <c r="T204" i="23"/>
  <c r="X286" i="23"/>
  <c r="X204" i="23"/>
  <c r="AB286" i="23"/>
  <c r="AB204" i="23"/>
  <c r="AF286" i="23"/>
  <c r="AF204" i="23"/>
  <c r="AJ286" i="23"/>
  <c r="AJ204" i="23"/>
  <c r="AN286" i="23"/>
  <c r="AN204" i="23"/>
  <c r="AR286" i="23"/>
  <c r="AR204" i="23"/>
  <c r="AV286" i="23"/>
  <c r="AV204" i="23"/>
  <c r="AZ286" i="23"/>
  <c r="AZ204" i="23"/>
  <c r="BD286" i="23"/>
  <c r="BD204" i="23"/>
  <c r="BH286" i="23"/>
  <c r="BH204" i="23"/>
  <c r="BL286" i="23"/>
  <c r="BL204" i="23"/>
  <c r="BP286" i="23"/>
  <c r="BP204" i="23"/>
  <c r="BT286" i="23"/>
  <c r="BT204" i="23"/>
  <c r="BX286" i="23"/>
  <c r="BX204" i="23"/>
  <c r="CB286" i="23"/>
  <c r="CB204" i="23"/>
  <c r="CF286" i="23"/>
  <c r="CF204" i="23"/>
  <c r="CJ286" i="23"/>
  <c r="CJ204" i="23"/>
  <c r="E287" i="23"/>
  <c r="E205" i="23"/>
  <c r="I287" i="23"/>
  <c r="I205" i="23"/>
  <c r="M287" i="23"/>
  <c r="M205" i="23"/>
  <c r="Q287" i="23"/>
  <c r="Q205" i="23"/>
  <c r="U287" i="23"/>
  <c r="U205" i="23"/>
  <c r="Y287" i="23"/>
  <c r="Y205" i="23"/>
  <c r="AC287" i="23"/>
  <c r="AC205" i="23"/>
  <c r="AG287" i="23"/>
  <c r="AG205" i="23"/>
  <c r="AK287" i="23"/>
  <c r="AK205" i="23"/>
  <c r="AO287" i="23"/>
  <c r="AO205" i="23"/>
  <c r="AS287" i="23"/>
  <c r="AS205" i="23"/>
  <c r="AW287" i="23"/>
  <c r="AW205" i="23"/>
  <c r="BA287" i="23"/>
  <c r="BA205" i="23"/>
  <c r="BE287" i="23"/>
  <c r="BE205" i="23"/>
  <c r="BI287" i="23"/>
  <c r="BI205" i="23"/>
  <c r="BM287" i="23"/>
  <c r="BM205" i="23"/>
  <c r="BQ287" i="23"/>
  <c r="BQ205" i="23"/>
  <c r="BU287" i="23"/>
  <c r="BU205" i="23"/>
  <c r="BY287" i="23"/>
  <c r="BY205" i="23"/>
  <c r="CC287" i="23"/>
  <c r="CC205" i="23"/>
  <c r="CG287" i="23"/>
  <c r="CG205" i="23"/>
  <c r="B288" i="23"/>
  <c r="B206" i="23"/>
  <c r="F288" i="23"/>
  <c r="F206" i="23"/>
  <c r="J288" i="23"/>
  <c r="J206" i="23"/>
  <c r="N288" i="23"/>
  <c r="N206" i="23"/>
  <c r="R288" i="23"/>
  <c r="R206" i="23"/>
  <c r="V288" i="23"/>
  <c r="V206" i="23"/>
  <c r="Z288" i="23"/>
  <c r="Z206" i="23"/>
  <c r="AD288" i="23"/>
  <c r="AD206" i="23"/>
  <c r="AH288" i="23"/>
  <c r="AH206" i="23"/>
  <c r="AL288" i="23"/>
  <c r="AL206" i="23"/>
  <c r="AP288" i="23"/>
  <c r="AP206" i="23"/>
  <c r="AT288" i="23"/>
  <c r="AT206" i="23"/>
  <c r="AX288" i="23"/>
  <c r="AX206" i="23"/>
  <c r="BB288" i="23"/>
  <c r="BB206" i="23"/>
  <c r="BF288" i="23"/>
  <c r="BF206" i="23"/>
  <c r="BJ288" i="23"/>
  <c r="BJ206" i="23"/>
  <c r="BN288" i="23"/>
  <c r="BN206" i="23"/>
  <c r="BR288" i="23"/>
  <c r="BR206" i="23"/>
  <c r="BV288" i="23"/>
  <c r="BV206" i="23"/>
  <c r="BZ288" i="23"/>
  <c r="BZ206" i="23"/>
  <c r="CD288" i="23"/>
  <c r="CD206" i="23"/>
  <c r="CH288" i="23"/>
  <c r="CH206" i="23"/>
  <c r="C289" i="23"/>
  <c r="C207" i="23"/>
  <c r="G289" i="23"/>
  <c r="G207" i="23"/>
  <c r="K289" i="23"/>
  <c r="K207" i="23"/>
  <c r="O289" i="23"/>
  <c r="O207" i="23"/>
  <c r="S289" i="23"/>
  <c r="S207" i="23"/>
  <c r="W289" i="23"/>
  <c r="W207" i="23"/>
  <c r="AA289" i="23"/>
  <c r="AA207" i="23"/>
  <c r="AE289" i="23"/>
  <c r="AE207" i="23"/>
  <c r="AI289" i="23"/>
  <c r="AI207" i="23"/>
  <c r="AM289" i="23"/>
  <c r="AM207" i="23"/>
  <c r="AQ289" i="23"/>
  <c r="AQ207" i="23"/>
  <c r="AU289" i="23"/>
  <c r="AU207" i="23"/>
  <c r="AY289" i="23"/>
  <c r="AY207" i="23"/>
  <c r="BC289" i="23"/>
  <c r="BC207" i="23"/>
  <c r="BG289" i="23"/>
  <c r="BG207" i="23"/>
  <c r="BK289" i="23"/>
  <c r="BK207" i="23"/>
  <c r="BO289" i="23"/>
  <c r="BO207" i="23"/>
  <c r="BS289" i="23"/>
  <c r="BS207" i="23"/>
  <c r="BW289" i="23"/>
  <c r="BW207" i="23"/>
  <c r="CA289" i="23"/>
  <c r="CA207" i="23"/>
  <c r="CE289" i="23"/>
  <c r="CE207" i="23"/>
  <c r="CI289" i="23"/>
  <c r="CI207" i="23"/>
  <c r="D290" i="23"/>
  <c r="D208" i="23"/>
  <c r="H290" i="23"/>
  <c r="H208" i="23"/>
  <c r="L290" i="23"/>
  <c r="L208" i="23"/>
  <c r="P290" i="23"/>
  <c r="P208" i="23"/>
  <c r="T290" i="23"/>
  <c r="T208" i="23"/>
  <c r="X290" i="23"/>
  <c r="X208" i="23"/>
  <c r="AB290" i="23"/>
  <c r="AB208" i="23"/>
  <c r="AF290" i="23"/>
  <c r="AF208" i="23"/>
  <c r="AJ290" i="23"/>
  <c r="AJ208" i="23"/>
  <c r="AN290" i="23"/>
  <c r="AN208" i="23"/>
  <c r="AR290" i="23"/>
  <c r="AR208" i="23"/>
  <c r="AV290" i="23"/>
  <c r="AV208" i="23"/>
  <c r="AZ290" i="23"/>
  <c r="AZ208" i="23"/>
  <c r="BD290" i="23"/>
  <c r="BD208" i="23"/>
  <c r="BH290" i="23"/>
  <c r="BH208" i="23"/>
  <c r="BL290" i="23"/>
  <c r="BL208" i="23"/>
  <c r="BP290" i="23"/>
  <c r="BP208" i="23"/>
  <c r="BT290" i="23"/>
  <c r="BT208" i="23"/>
  <c r="BX290" i="23"/>
  <c r="BX208" i="23"/>
  <c r="CB290" i="23"/>
  <c r="CB208" i="23"/>
  <c r="CF290" i="23"/>
  <c r="CF208" i="23"/>
  <c r="CJ290" i="23"/>
  <c r="CJ208" i="23"/>
  <c r="E291" i="23"/>
  <c r="E209" i="23"/>
  <c r="I291" i="23"/>
  <c r="I209" i="23"/>
  <c r="M291" i="23"/>
  <c r="M209" i="23"/>
  <c r="Q291" i="23"/>
  <c r="Q209" i="23"/>
  <c r="U291" i="23"/>
  <c r="U209" i="23"/>
  <c r="Y291" i="23"/>
  <c r="Y209" i="23"/>
  <c r="AC291" i="23"/>
  <c r="AC209" i="23"/>
  <c r="AG291" i="23"/>
  <c r="AG209" i="23"/>
  <c r="AK291" i="23"/>
  <c r="AK209" i="23"/>
  <c r="AO291" i="23"/>
  <c r="AO209" i="23"/>
  <c r="AS291" i="23"/>
  <c r="AS209" i="23"/>
  <c r="AW291" i="23"/>
  <c r="AW209" i="23"/>
  <c r="BA291" i="23"/>
  <c r="BA209" i="23"/>
  <c r="BE291" i="23"/>
  <c r="BE209" i="23"/>
  <c r="BI291" i="23"/>
  <c r="BI209" i="23"/>
  <c r="BM291" i="23"/>
  <c r="BM209" i="23"/>
  <c r="BQ291" i="23"/>
  <c r="BQ209" i="23"/>
  <c r="BU291" i="23"/>
  <c r="BU209" i="23"/>
  <c r="BY291" i="23"/>
  <c r="BY209" i="23"/>
  <c r="CC291" i="23"/>
  <c r="CC209" i="23"/>
  <c r="CG291" i="23"/>
  <c r="CG209" i="23"/>
  <c r="B292" i="23"/>
  <c r="B210" i="23"/>
  <c r="F292" i="23"/>
  <c r="F210" i="23"/>
  <c r="J292" i="23"/>
  <c r="J210" i="23"/>
  <c r="N292" i="23"/>
  <c r="N210" i="23"/>
  <c r="R292" i="23"/>
  <c r="R210" i="23"/>
  <c r="V292" i="23"/>
  <c r="V210" i="23"/>
  <c r="Z292" i="23"/>
  <c r="Z210" i="23"/>
  <c r="AD292" i="23"/>
  <c r="AD210" i="23"/>
  <c r="AH292" i="23"/>
  <c r="AH210" i="23"/>
  <c r="AL292" i="23"/>
  <c r="AL210" i="23"/>
  <c r="AP292" i="23"/>
  <c r="AP210" i="23"/>
  <c r="AT292" i="23"/>
  <c r="AT210" i="23"/>
  <c r="AX292" i="23"/>
  <c r="AX210" i="23"/>
  <c r="BB292" i="23"/>
  <c r="BB210" i="23"/>
  <c r="BF292" i="23"/>
  <c r="BF210" i="23"/>
  <c r="BJ292" i="23"/>
  <c r="BJ210" i="23"/>
  <c r="BN292" i="23"/>
  <c r="BN210" i="23"/>
  <c r="BR292" i="23"/>
  <c r="BR210" i="23"/>
  <c r="BV292" i="23"/>
  <c r="BV210" i="23"/>
  <c r="BZ292" i="23"/>
  <c r="BZ210" i="23"/>
  <c r="CD292" i="23"/>
  <c r="CD210" i="23"/>
  <c r="CH292" i="23"/>
  <c r="CH210" i="23"/>
  <c r="C293" i="23"/>
  <c r="C211" i="23"/>
  <c r="G293" i="23"/>
  <c r="G211" i="23"/>
  <c r="K293" i="23"/>
  <c r="K211" i="23"/>
  <c r="O293" i="23"/>
  <c r="O211" i="23"/>
  <c r="S293" i="23"/>
  <c r="S211" i="23"/>
  <c r="W293" i="23"/>
  <c r="W211" i="23"/>
  <c r="AA293" i="23"/>
  <c r="AA211" i="23"/>
  <c r="AE293" i="23"/>
  <c r="AE211" i="23"/>
  <c r="AI293" i="23"/>
  <c r="AI211" i="23"/>
  <c r="AM293" i="23"/>
  <c r="AM211" i="23"/>
  <c r="AQ293" i="23"/>
  <c r="AQ211" i="23"/>
  <c r="AU293" i="23"/>
  <c r="AU211" i="23"/>
  <c r="AY293" i="23"/>
  <c r="AY211" i="23"/>
  <c r="BC293" i="23"/>
  <c r="BC211" i="23"/>
  <c r="BG293" i="23"/>
  <c r="BG211" i="23"/>
  <c r="BK293" i="23"/>
  <c r="BK211" i="23"/>
  <c r="BO293" i="23"/>
  <c r="BO211" i="23"/>
  <c r="BS293" i="23"/>
  <c r="BS211" i="23"/>
  <c r="BW293" i="23"/>
  <c r="BW211" i="23"/>
  <c r="CA293" i="23"/>
  <c r="CA211" i="23"/>
  <c r="CE293" i="23"/>
  <c r="CE211" i="23"/>
  <c r="CI293" i="23"/>
  <c r="CI211" i="23"/>
  <c r="D294" i="23"/>
  <c r="D212" i="23"/>
  <c r="H294" i="23"/>
  <c r="H212" i="23"/>
  <c r="L294" i="23"/>
  <c r="L212" i="23"/>
  <c r="P294" i="23"/>
  <c r="P212" i="23"/>
  <c r="T294" i="23"/>
  <c r="T212" i="23"/>
  <c r="X294" i="23"/>
  <c r="X212" i="23"/>
  <c r="AB294" i="23"/>
  <c r="AB212" i="23"/>
  <c r="AF294" i="23"/>
  <c r="AF212" i="23"/>
  <c r="AJ294" i="23"/>
  <c r="AJ212" i="23"/>
  <c r="AN294" i="23"/>
  <c r="AN212" i="23"/>
  <c r="AR294" i="23"/>
  <c r="AR212" i="23"/>
  <c r="AV294" i="23"/>
  <c r="AV212" i="23"/>
  <c r="AZ294" i="23"/>
  <c r="AZ212" i="23"/>
  <c r="BD294" i="23"/>
  <c r="BD212" i="23"/>
  <c r="BH294" i="23"/>
  <c r="BH212" i="23"/>
  <c r="BL294" i="23"/>
  <c r="BL212" i="23"/>
  <c r="BP294" i="23"/>
  <c r="BP212" i="23"/>
  <c r="BT294" i="23"/>
  <c r="BT212" i="23"/>
  <c r="BX294" i="23"/>
  <c r="BX212" i="23"/>
  <c r="CB294" i="23"/>
  <c r="CB212" i="23"/>
  <c r="CF294" i="23"/>
  <c r="CF212" i="23"/>
  <c r="CJ294" i="23"/>
  <c r="CJ212" i="23"/>
  <c r="E295" i="23"/>
  <c r="E213" i="23"/>
  <c r="I295" i="23"/>
  <c r="I213" i="23"/>
  <c r="M295" i="23"/>
  <c r="M213" i="23"/>
  <c r="Q295" i="23"/>
  <c r="Q213" i="23"/>
  <c r="U295" i="23"/>
  <c r="U213" i="23"/>
  <c r="Y295" i="23"/>
  <c r="Y213" i="23"/>
  <c r="AC295" i="23"/>
  <c r="AC213" i="23"/>
  <c r="AG295" i="23"/>
  <c r="AG213" i="23"/>
  <c r="AK295" i="23"/>
  <c r="AK213" i="23"/>
  <c r="AO295" i="23"/>
  <c r="AO213" i="23"/>
  <c r="AS295" i="23"/>
  <c r="AS213" i="23"/>
  <c r="AW295" i="23"/>
  <c r="AW213" i="23"/>
  <c r="BA295" i="23"/>
  <c r="BA213" i="23"/>
  <c r="BE295" i="23"/>
  <c r="BE213" i="23"/>
  <c r="BI295" i="23"/>
  <c r="BI213" i="23"/>
  <c r="BM295" i="23"/>
  <c r="BM213" i="23"/>
  <c r="BQ295" i="23"/>
  <c r="BQ213" i="23"/>
  <c r="BU295" i="23"/>
  <c r="BU213" i="23"/>
  <c r="BY295" i="23"/>
  <c r="BY213" i="23"/>
  <c r="CC295" i="23"/>
  <c r="CC213" i="23"/>
  <c r="CG295" i="23"/>
  <c r="CG213" i="23"/>
  <c r="B296" i="23"/>
  <c r="B214" i="23"/>
  <c r="F296" i="23"/>
  <c r="F214" i="23"/>
  <c r="J296" i="23"/>
  <c r="J214" i="23"/>
  <c r="N296" i="23"/>
  <c r="N214" i="23"/>
  <c r="R296" i="23"/>
  <c r="R214" i="23"/>
  <c r="V296" i="23"/>
  <c r="V214" i="23"/>
  <c r="Z296" i="23"/>
  <c r="Z214" i="23"/>
  <c r="AD296" i="23"/>
  <c r="AD214" i="23"/>
  <c r="AH296" i="23"/>
  <c r="AH214" i="23"/>
  <c r="AL296" i="23"/>
  <c r="AL214" i="23"/>
  <c r="AP296" i="23"/>
  <c r="AP214" i="23"/>
  <c r="AT296" i="23"/>
  <c r="AT214" i="23"/>
  <c r="AX296" i="23"/>
  <c r="AX214" i="23"/>
  <c r="BB296" i="23"/>
  <c r="BB214" i="23"/>
  <c r="BF296" i="23"/>
  <c r="BF214" i="23"/>
  <c r="BJ296" i="23"/>
  <c r="BJ214" i="23"/>
  <c r="BN296" i="23"/>
  <c r="BN214" i="23"/>
  <c r="BR296" i="23"/>
  <c r="BR214" i="23"/>
  <c r="BV296" i="23"/>
  <c r="BV214" i="23"/>
  <c r="BZ296" i="23"/>
  <c r="BZ214" i="23"/>
  <c r="CD296" i="23"/>
  <c r="CD214" i="23"/>
  <c r="CH296" i="23"/>
  <c r="CH214" i="23"/>
  <c r="C297" i="23"/>
  <c r="C215" i="23"/>
  <c r="G297" i="23"/>
  <c r="G215" i="23"/>
  <c r="K297" i="23"/>
  <c r="K215" i="23"/>
  <c r="O297" i="23"/>
  <c r="O215" i="23"/>
  <c r="S297" i="23"/>
  <c r="S215" i="23"/>
  <c r="W297" i="23"/>
  <c r="W215" i="23"/>
  <c r="AA297" i="23"/>
  <c r="AA215" i="23"/>
  <c r="AE297" i="23"/>
  <c r="AE215" i="23"/>
  <c r="AI297" i="23"/>
  <c r="AI215" i="23"/>
  <c r="AM297" i="23"/>
  <c r="AM215" i="23"/>
  <c r="AQ297" i="23"/>
  <c r="AQ215" i="23"/>
  <c r="AU297" i="23"/>
  <c r="AU215" i="23"/>
  <c r="AY297" i="23"/>
  <c r="AY215" i="23"/>
  <c r="BC297" i="23"/>
  <c r="BC215" i="23"/>
  <c r="BG297" i="23"/>
  <c r="BG215" i="23"/>
  <c r="BK297" i="23"/>
  <c r="BK215" i="23"/>
  <c r="BO297" i="23"/>
  <c r="BO215" i="23"/>
  <c r="BS297" i="23"/>
  <c r="BS215" i="23"/>
  <c r="BW297" i="23"/>
  <c r="BW215" i="23"/>
  <c r="CA297" i="23"/>
  <c r="CA215" i="23"/>
  <c r="CE297" i="23"/>
  <c r="CE215" i="23"/>
  <c r="CI297" i="23"/>
  <c r="CI215" i="23"/>
  <c r="D298" i="23"/>
  <c r="D216" i="23"/>
  <c r="H298" i="23"/>
  <c r="H216" i="23"/>
  <c r="L298" i="23"/>
  <c r="L216" i="23"/>
  <c r="P298" i="23"/>
  <c r="P216" i="23"/>
  <c r="T298" i="23"/>
  <c r="T216" i="23"/>
  <c r="X298" i="23"/>
  <c r="X216" i="23"/>
  <c r="AB298" i="23"/>
  <c r="AB216" i="23"/>
  <c r="AF298" i="23"/>
  <c r="AF216" i="23"/>
  <c r="AJ298" i="23"/>
  <c r="AJ216" i="23"/>
  <c r="AN298" i="23"/>
  <c r="AN216" i="23"/>
  <c r="AR298" i="23"/>
  <c r="AR216" i="23"/>
  <c r="AV298" i="23"/>
  <c r="AV216" i="23"/>
  <c r="AZ298" i="23"/>
  <c r="AZ216" i="23"/>
  <c r="BD298" i="23"/>
  <c r="BD216" i="23"/>
  <c r="BH298" i="23"/>
  <c r="BH216" i="23"/>
  <c r="BL298" i="23"/>
  <c r="BL216" i="23"/>
  <c r="BP298" i="23"/>
  <c r="BP216" i="23"/>
  <c r="BT298" i="23"/>
  <c r="BT216" i="23"/>
  <c r="BX298" i="23"/>
  <c r="BX216" i="23"/>
  <c r="CB298" i="23"/>
  <c r="CB216" i="23"/>
  <c r="CF298" i="23"/>
  <c r="CF216" i="23"/>
  <c r="CJ298" i="23"/>
  <c r="CJ216" i="23"/>
  <c r="E299" i="23"/>
  <c r="E217" i="23"/>
  <c r="I299" i="23"/>
  <c r="I217" i="23"/>
  <c r="M299" i="23"/>
  <c r="M217" i="23"/>
  <c r="Q299" i="23"/>
  <c r="Q217" i="23"/>
  <c r="U299" i="23"/>
  <c r="U217" i="23"/>
  <c r="Y299" i="23"/>
  <c r="Y217" i="23"/>
  <c r="AC299" i="23"/>
  <c r="AC217" i="23"/>
  <c r="AG299" i="23"/>
  <c r="AG217" i="23"/>
  <c r="AK299" i="23"/>
  <c r="AK217" i="23"/>
  <c r="AO299" i="23"/>
  <c r="AO217" i="23"/>
  <c r="AS299" i="23"/>
  <c r="AS217" i="23"/>
  <c r="AW299" i="23"/>
  <c r="AW217" i="23"/>
  <c r="BA299" i="23"/>
  <c r="BA217" i="23"/>
  <c r="BE299" i="23"/>
  <c r="BE217" i="23"/>
  <c r="BI299" i="23"/>
  <c r="BI217" i="23"/>
  <c r="BM299" i="23"/>
  <c r="BM217" i="23"/>
  <c r="BQ299" i="23"/>
  <c r="BQ217" i="23"/>
  <c r="BU299" i="23"/>
  <c r="BU217" i="23"/>
  <c r="BY299" i="23"/>
  <c r="BY217" i="23"/>
  <c r="CC299" i="23"/>
  <c r="CC217" i="23"/>
  <c r="CG299" i="23"/>
  <c r="CG217" i="23"/>
  <c r="B300" i="23"/>
  <c r="B218" i="23"/>
  <c r="F300" i="23"/>
  <c r="F218" i="23"/>
  <c r="J300" i="23"/>
  <c r="J218" i="23"/>
  <c r="N300" i="23"/>
  <c r="N218" i="23"/>
  <c r="R300" i="23"/>
  <c r="R218" i="23"/>
  <c r="V300" i="23"/>
  <c r="V218" i="23"/>
  <c r="Z300" i="23"/>
  <c r="Z218" i="23"/>
  <c r="AD300" i="23"/>
  <c r="AD218" i="23"/>
  <c r="AH300" i="23"/>
  <c r="AH218" i="23"/>
  <c r="AL300" i="23"/>
  <c r="AL218" i="23"/>
  <c r="AP300" i="23"/>
  <c r="AP218" i="23"/>
  <c r="AT300" i="23"/>
  <c r="AT218" i="23"/>
  <c r="AX300" i="23"/>
  <c r="AX218" i="23"/>
  <c r="BB300" i="23"/>
  <c r="BB218" i="23"/>
  <c r="BF300" i="23"/>
  <c r="BF218" i="23"/>
  <c r="BJ300" i="23"/>
  <c r="BJ218" i="23"/>
  <c r="BN300" i="23"/>
  <c r="BN218" i="23"/>
  <c r="BR300" i="23"/>
  <c r="BR218" i="23"/>
  <c r="BV300" i="23"/>
  <c r="BV218" i="23"/>
  <c r="BZ300" i="23"/>
  <c r="BZ218" i="23"/>
  <c r="CD300" i="23"/>
  <c r="CD218" i="23"/>
  <c r="CH300" i="23"/>
  <c r="CH218" i="23"/>
  <c r="C301" i="23"/>
  <c r="C219" i="23"/>
  <c r="G301" i="23"/>
  <c r="G219" i="23"/>
  <c r="K301" i="23"/>
  <c r="K219" i="23"/>
  <c r="O301" i="23"/>
  <c r="O219" i="23"/>
  <c r="S301" i="23"/>
  <c r="S219" i="23"/>
  <c r="W301" i="23"/>
  <c r="W219" i="23"/>
  <c r="AA301" i="23"/>
  <c r="AA219" i="23"/>
  <c r="AE301" i="23"/>
  <c r="AE219" i="23"/>
  <c r="AI301" i="23"/>
  <c r="AI219" i="23"/>
  <c r="AM301" i="23"/>
  <c r="AM219" i="23"/>
  <c r="AQ301" i="23"/>
  <c r="AQ219" i="23"/>
  <c r="AU301" i="23"/>
  <c r="AU219" i="23"/>
  <c r="AY301" i="23"/>
  <c r="AY219" i="23"/>
  <c r="BC301" i="23"/>
  <c r="BC219" i="23"/>
  <c r="BG301" i="23"/>
  <c r="BG219" i="23"/>
  <c r="BK301" i="23"/>
  <c r="BK219" i="23"/>
  <c r="BO301" i="23"/>
  <c r="BO219" i="23"/>
  <c r="BS301" i="23"/>
  <c r="BS219" i="23"/>
  <c r="BW301" i="23"/>
  <c r="BW219" i="23"/>
  <c r="CA301" i="23"/>
  <c r="CA219" i="23"/>
  <c r="CE301" i="23"/>
  <c r="CE219" i="23"/>
  <c r="CI301" i="23"/>
  <c r="CI219" i="23"/>
  <c r="D302" i="23"/>
  <c r="D220" i="23"/>
  <c r="H302" i="23"/>
  <c r="H220" i="23"/>
  <c r="L302" i="23"/>
  <c r="L220" i="23"/>
  <c r="P302" i="23"/>
  <c r="P220" i="23"/>
  <c r="T302" i="23"/>
  <c r="T220" i="23"/>
  <c r="X302" i="23"/>
  <c r="X220" i="23"/>
  <c r="AB302" i="23"/>
  <c r="AB220" i="23"/>
  <c r="AF302" i="23"/>
  <c r="AF220" i="23"/>
  <c r="AJ302" i="23"/>
  <c r="AJ220" i="23"/>
  <c r="AN302" i="23"/>
  <c r="AN220" i="23"/>
  <c r="AR302" i="23"/>
  <c r="AR220" i="23"/>
  <c r="AV302" i="23"/>
  <c r="AV220" i="23"/>
  <c r="AZ302" i="23"/>
  <c r="AZ220" i="23"/>
  <c r="BD302" i="23"/>
  <c r="BD220" i="23"/>
  <c r="BH302" i="23"/>
  <c r="BH220" i="23"/>
  <c r="BL302" i="23"/>
  <c r="BL220" i="23"/>
  <c r="BP302" i="23"/>
  <c r="BP220" i="23"/>
  <c r="BT302" i="23"/>
  <c r="BT220" i="23"/>
  <c r="BX302" i="23"/>
  <c r="BX220" i="23"/>
  <c r="CB302" i="23"/>
  <c r="CB220" i="23"/>
  <c r="CF302" i="23"/>
  <c r="CF220" i="23"/>
  <c r="CJ302" i="23"/>
  <c r="CJ220" i="23"/>
  <c r="E303" i="23"/>
  <c r="E221" i="23"/>
  <c r="I303" i="23"/>
  <c r="I221" i="23"/>
  <c r="M303" i="23"/>
  <c r="M221" i="23"/>
  <c r="Q303" i="23"/>
  <c r="Q221" i="23"/>
  <c r="U303" i="23"/>
  <c r="U221" i="23"/>
  <c r="Y303" i="23"/>
  <c r="Y221" i="23"/>
  <c r="AC303" i="23"/>
  <c r="AC221" i="23"/>
  <c r="AG303" i="23"/>
  <c r="AG221" i="23"/>
  <c r="AK303" i="23"/>
  <c r="AK221" i="23"/>
  <c r="AO303" i="23"/>
  <c r="AO221" i="23"/>
  <c r="AS303" i="23"/>
  <c r="AS221" i="23"/>
  <c r="AW303" i="23"/>
  <c r="AW221" i="23"/>
  <c r="BA303" i="23"/>
  <c r="BA221" i="23"/>
  <c r="BE303" i="23"/>
  <c r="BE221" i="23"/>
  <c r="BI303" i="23"/>
  <c r="BI221" i="23"/>
  <c r="BM303" i="23"/>
  <c r="BM221" i="23"/>
  <c r="BQ303" i="23"/>
  <c r="BQ221" i="23"/>
  <c r="BU303" i="23"/>
  <c r="BU221" i="23"/>
  <c r="BY303" i="23"/>
  <c r="BY221" i="23"/>
  <c r="CC303" i="23"/>
  <c r="CC221" i="23"/>
  <c r="CG303" i="23"/>
  <c r="CG221" i="23"/>
  <c r="B304" i="23"/>
  <c r="B222" i="23"/>
  <c r="F304" i="23"/>
  <c r="F222" i="23"/>
  <c r="J304" i="23"/>
  <c r="J222" i="23"/>
  <c r="N304" i="23"/>
  <c r="N222" i="23"/>
  <c r="R304" i="23"/>
  <c r="R222" i="23"/>
  <c r="V304" i="23"/>
  <c r="V222" i="23"/>
  <c r="Z304" i="23"/>
  <c r="Z222" i="23"/>
  <c r="AD304" i="23"/>
  <c r="AD222" i="23"/>
  <c r="AH304" i="23"/>
  <c r="AH222" i="23"/>
  <c r="AL304" i="23"/>
  <c r="AL222" i="23"/>
  <c r="AP304" i="23"/>
  <c r="AP222" i="23"/>
  <c r="AT304" i="23"/>
  <c r="AT222" i="23"/>
  <c r="AX304" i="23"/>
  <c r="AX222" i="23"/>
  <c r="BB304" i="23"/>
  <c r="BB222" i="23"/>
  <c r="BF304" i="23"/>
  <c r="BF222" i="23"/>
  <c r="BJ304" i="23"/>
  <c r="BJ222" i="23"/>
  <c r="BN304" i="23"/>
  <c r="BN222" i="23"/>
  <c r="BR304" i="23"/>
  <c r="BR222" i="23"/>
  <c r="BV304" i="23"/>
  <c r="BV222" i="23"/>
  <c r="BZ304" i="23"/>
  <c r="BZ222" i="23"/>
  <c r="CD304" i="23"/>
  <c r="CD222" i="23"/>
  <c r="CH304" i="23"/>
  <c r="CH222" i="23"/>
  <c r="C305" i="23"/>
  <c r="C223" i="23"/>
  <c r="G305" i="23"/>
  <c r="G223" i="23"/>
  <c r="K305" i="23"/>
  <c r="K223" i="23"/>
  <c r="O305" i="23"/>
  <c r="O223" i="23"/>
  <c r="S305" i="23"/>
  <c r="S223" i="23"/>
  <c r="W305" i="23"/>
  <c r="W223" i="23"/>
  <c r="AA305" i="23"/>
  <c r="AA223" i="23"/>
  <c r="AE305" i="23"/>
  <c r="AE223" i="23"/>
  <c r="AI305" i="23"/>
  <c r="AI223" i="23"/>
  <c r="AM305" i="23"/>
  <c r="AM223" i="23"/>
  <c r="AQ305" i="23"/>
  <c r="AQ223" i="23"/>
  <c r="AU305" i="23"/>
  <c r="AU223" i="23"/>
  <c r="AY305" i="23"/>
  <c r="AY223" i="23"/>
  <c r="BC305" i="23"/>
  <c r="BC223" i="23"/>
  <c r="BG305" i="23"/>
  <c r="BG223" i="23"/>
  <c r="BK305" i="23"/>
  <c r="BK223" i="23"/>
  <c r="BO305" i="23"/>
  <c r="BO223" i="23"/>
  <c r="BS305" i="23"/>
  <c r="BS223" i="23"/>
  <c r="BW305" i="23"/>
  <c r="BW223" i="23"/>
  <c r="CA305" i="23"/>
  <c r="CA223" i="23"/>
  <c r="CE305" i="23"/>
  <c r="CE223" i="23"/>
  <c r="CI305" i="23"/>
  <c r="CI223" i="23"/>
  <c r="D306" i="23"/>
  <c r="D224" i="23"/>
  <c r="H306" i="23"/>
  <c r="H224" i="23"/>
  <c r="L306" i="23"/>
  <c r="L224" i="23"/>
  <c r="P306" i="23"/>
  <c r="P224" i="23"/>
  <c r="T306" i="23"/>
  <c r="T224" i="23"/>
  <c r="X306" i="23"/>
  <c r="X224" i="23"/>
  <c r="AB306" i="23"/>
  <c r="AB224" i="23"/>
  <c r="AF306" i="23"/>
  <c r="AF224" i="23"/>
  <c r="AJ306" i="23"/>
  <c r="AJ224" i="23"/>
  <c r="AN306" i="23"/>
  <c r="AN224" i="23"/>
  <c r="AR306" i="23"/>
  <c r="AR224" i="23"/>
  <c r="AV306" i="23"/>
  <c r="AV224" i="23"/>
  <c r="AZ306" i="23"/>
  <c r="AZ224" i="23"/>
  <c r="BD306" i="23"/>
  <c r="BD224" i="23"/>
  <c r="BH306" i="23"/>
  <c r="BH224" i="23"/>
  <c r="BL306" i="23"/>
  <c r="BL224" i="23"/>
  <c r="BP306" i="23"/>
  <c r="BP224" i="23"/>
  <c r="BT306" i="23"/>
  <c r="BT224" i="23"/>
  <c r="BX306" i="23"/>
  <c r="BX224" i="23"/>
  <c r="CB306" i="23"/>
  <c r="CB224" i="23"/>
  <c r="CF306" i="23"/>
  <c r="CF224" i="23"/>
  <c r="CJ306" i="23"/>
  <c r="CJ224" i="23"/>
  <c r="E307" i="23"/>
  <c r="E225" i="23"/>
  <c r="I307" i="23"/>
  <c r="I225" i="23"/>
  <c r="M307" i="23"/>
  <c r="M225" i="23"/>
  <c r="Q307" i="23"/>
  <c r="Q225" i="23"/>
  <c r="U307" i="23"/>
  <c r="U225" i="23"/>
  <c r="Y307" i="23"/>
  <c r="Y225" i="23"/>
  <c r="AC307" i="23"/>
  <c r="AC225" i="23"/>
  <c r="AG307" i="23"/>
  <c r="AG225" i="23"/>
  <c r="AK307" i="23"/>
  <c r="AK225" i="23"/>
  <c r="AO307" i="23"/>
  <c r="AO225" i="23"/>
  <c r="AS307" i="23"/>
  <c r="AS225" i="23"/>
  <c r="AW307" i="23"/>
  <c r="AW225" i="23"/>
  <c r="BA307" i="23"/>
  <c r="BA225" i="23"/>
  <c r="BE307" i="23"/>
  <c r="BE225" i="23"/>
  <c r="BI307" i="23"/>
  <c r="BI225" i="23"/>
  <c r="BM307" i="23"/>
  <c r="BM225" i="23"/>
  <c r="BQ307" i="23"/>
  <c r="BQ225" i="23"/>
  <c r="BU307" i="23"/>
  <c r="BU225" i="23"/>
  <c r="BY307" i="23"/>
  <c r="BY225" i="23"/>
  <c r="CC307" i="23"/>
  <c r="CC225" i="23"/>
  <c r="CG307" i="23"/>
  <c r="CG225" i="23"/>
  <c r="B308" i="23"/>
  <c r="B226" i="23"/>
  <c r="F308" i="23"/>
  <c r="F226" i="23"/>
  <c r="J308" i="23"/>
  <c r="J226" i="23"/>
  <c r="N308" i="23"/>
  <c r="N226" i="23"/>
  <c r="R308" i="23"/>
  <c r="R226" i="23"/>
  <c r="V308" i="23"/>
  <c r="V226" i="23"/>
  <c r="Z308" i="23"/>
  <c r="Z226" i="23"/>
  <c r="AD308" i="23"/>
  <c r="AD226" i="23"/>
  <c r="AH308" i="23"/>
  <c r="AH226" i="23"/>
  <c r="AL308" i="23"/>
  <c r="AL226" i="23"/>
  <c r="AP308" i="23"/>
  <c r="AP226" i="23"/>
  <c r="AT308" i="23"/>
  <c r="AT226" i="23"/>
  <c r="AX308" i="23"/>
  <c r="AX226" i="23"/>
  <c r="BB308" i="23"/>
  <c r="BB226" i="23"/>
  <c r="BF308" i="23"/>
  <c r="BF226" i="23"/>
  <c r="BJ308" i="23"/>
  <c r="BJ226" i="23"/>
  <c r="BN308" i="23"/>
  <c r="BN226" i="23"/>
  <c r="BR308" i="23"/>
  <c r="BR226" i="23"/>
  <c r="BV308" i="23"/>
  <c r="BV226" i="23"/>
  <c r="BZ308" i="23"/>
  <c r="BZ226" i="23"/>
  <c r="CD308" i="23"/>
  <c r="CD226" i="23"/>
  <c r="CH308" i="23"/>
  <c r="CH226" i="23"/>
  <c r="C309" i="23"/>
  <c r="C227" i="23"/>
  <c r="G309" i="23"/>
  <c r="G227" i="23"/>
  <c r="K309" i="23"/>
  <c r="K227" i="23"/>
  <c r="O309" i="23"/>
  <c r="O227" i="23"/>
  <c r="S309" i="23"/>
  <c r="S227" i="23"/>
  <c r="W309" i="23"/>
  <c r="W227" i="23"/>
  <c r="AA309" i="23"/>
  <c r="AA227" i="23"/>
  <c r="AE309" i="23"/>
  <c r="AE227" i="23"/>
  <c r="AI309" i="23"/>
  <c r="AI227" i="23"/>
  <c r="AM309" i="23"/>
  <c r="AM227" i="23"/>
  <c r="AQ309" i="23"/>
  <c r="AQ227" i="23"/>
  <c r="AU309" i="23"/>
  <c r="AU227" i="23"/>
  <c r="AY309" i="23"/>
  <c r="AY227" i="23"/>
  <c r="BC309" i="23"/>
  <c r="BC227" i="23"/>
  <c r="BG309" i="23"/>
  <c r="BG227" i="23"/>
  <c r="BK309" i="23"/>
  <c r="BK227" i="23"/>
  <c r="BO309" i="23"/>
  <c r="BO227" i="23"/>
  <c r="BS309" i="23"/>
  <c r="BS227" i="23"/>
  <c r="BW309" i="23"/>
  <c r="BW227" i="23"/>
  <c r="CA309" i="23"/>
  <c r="CA227" i="23"/>
  <c r="CE309" i="23"/>
  <c r="CE227" i="23"/>
  <c r="CI309" i="23"/>
  <c r="CI227" i="23"/>
  <c r="D310" i="23"/>
  <c r="D228" i="23"/>
  <c r="H310" i="23"/>
  <c r="H228" i="23"/>
  <c r="L310" i="23"/>
  <c r="L228" i="23"/>
  <c r="P310" i="23"/>
  <c r="P228" i="23"/>
  <c r="T310" i="23"/>
  <c r="T228" i="23"/>
  <c r="X310" i="23"/>
  <c r="X228" i="23"/>
  <c r="AB310" i="23"/>
  <c r="AB228" i="23"/>
  <c r="AF310" i="23"/>
  <c r="AF228" i="23"/>
  <c r="AJ310" i="23"/>
  <c r="AJ228" i="23"/>
  <c r="AN310" i="23"/>
  <c r="AN228" i="23"/>
  <c r="AR310" i="23"/>
  <c r="AR228" i="23"/>
  <c r="AV310" i="23"/>
  <c r="AV228" i="23"/>
  <c r="AZ310" i="23"/>
  <c r="AZ228" i="23"/>
  <c r="BD310" i="23"/>
  <c r="BD228" i="23"/>
  <c r="BH310" i="23"/>
  <c r="BH228" i="23"/>
  <c r="BL310" i="23"/>
  <c r="BL228" i="23"/>
  <c r="BP310" i="23"/>
  <c r="BP228" i="23"/>
  <c r="BT310" i="23"/>
  <c r="BT228" i="23"/>
  <c r="BX310" i="23"/>
  <c r="BX228" i="23"/>
  <c r="CB310" i="23"/>
  <c r="CB228" i="23"/>
  <c r="CF310" i="23"/>
  <c r="CF228" i="23"/>
  <c r="CJ310" i="23"/>
  <c r="CJ228" i="23"/>
  <c r="E311" i="23"/>
  <c r="E229" i="23"/>
  <c r="I311" i="23"/>
  <c r="I229" i="23"/>
  <c r="M311" i="23"/>
  <c r="M229" i="23"/>
  <c r="Q311" i="23"/>
  <c r="Q229" i="23"/>
  <c r="U311" i="23"/>
  <c r="U229" i="23"/>
  <c r="Y311" i="23"/>
  <c r="Y229" i="23"/>
  <c r="AC311" i="23"/>
  <c r="AC229" i="23"/>
  <c r="AG311" i="23"/>
  <c r="AG229" i="23"/>
  <c r="AK311" i="23"/>
  <c r="AK229" i="23"/>
  <c r="AO311" i="23"/>
  <c r="AO229" i="23"/>
  <c r="AS311" i="23"/>
  <c r="AS229" i="23"/>
  <c r="AW311" i="23"/>
  <c r="AW229" i="23"/>
  <c r="BA311" i="23"/>
  <c r="BA229" i="23"/>
  <c r="BE311" i="23"/>
  <c r="BE229" i="23"/>
  <c r="BI311" i="23"/>
  <c r="BI229" i="23"/>
  <c r="BM311" i="23"/>
  <c r="BM229" i="23"/>
  <c r="BQ311" i="23"/>
  <c r="BQ229" i="23"/>
  <c r="BU311" i="23"/>
  <c r="BU229" i="23"/>
  <c r="BY311" i="23"/>
  <c r="BY229" i="23"/>
  <c r="CC311" i="23"/>
  <c r="CC229" i="23"/>
  <c r="CG311" i="23"/>
  <c r="CG229" i="23"/>
  <c r="B312" i="23"/>
  <c r="B230" i="23"/>
  <c r="F312" i="23"/>
  <c r="F230" i="23"/>
  <c r="J312" i="23"/>
  <c r="J230" i="23"/>
  <c r="N312" i="23"/>
  <c r="N230" i="23"/>
  <c r="R312" i="23"/>
  <c r="R230" i="23"/>
  <c r="V312" i="23"/>
  <c r="V230" i="23"/>
  <c r="Z312" i="23"/>
  <c r="Z230" i="23"/>
  <c r="AD312" i="23"/>
  <c r="AD230" i="23"/>
  <c r="AH312" i="23"/>
  <c r="AH230" i="23"/>
  <c r="AL312" i="23"/>
  <c r="AL230" i="23"/>
  <c r="AP312" i="23"/>
  <c r="AP230" i="23"/>
  <c r="AT312" i="23"/>
  <c r="AT230" i="23"/>
  <c r="AX312" i="23"/>
  <c r="AX230" i="23"/>
  <c r="BB312" i="23"/>
  <c r="BB230" i="23"/>
  <c r="BF312" i="23"/>
  <c r="BF230" i="23"/>
  <c r="BJ312" i="23"/>
  <c r="BJ230" i="23"/>
  <c r="BN312" i="23"/>
  <c r="BN230" i="23"/>
  <c r="BR312" i="23"/>
  <c r="BR230" i="23"/>
  <c r="BV312" i="23"/>
  <c r="BV230" i="23"/>
  <c r="BZ312" i="23"/>
  <c r="BZ230" i="23"/>
  <c r="CD312" i="23"/>
  <c r="CD230" i="23"/>
  <c r="CH312" i="23"/>
  <c r="CH230" i="23"/>
  <c r="C313" i="23"/>
  <c r="C231" i="23"/>
  <c r="G313" i="23"/>
  <c r="G231" i="23"/>
  <c r="K313" i="23"/>
  <c r="K231" i="23"/>
  <c r="O313" i="23"/>
  <c r="O231" i="23"/>
  <c r="S313" i="23"/>
  <c r="S231" i="23"/>
  <c r="W313" i="23"/>
  <c r="W231" i="23"/>
  <c r="AA313" i="23"/>
  <c r="AA231" i="23"/>
  <c r="AE313" i="23"/>
  <c r="AE231" i="23"/>
  <c r="AI313" i="23"/>
  <c r="AI231" i="23"/>
  <c r="AM313" i="23"/>
  <c r="AM231" i="23"/>
  <c r="AQ313" i="23"/>
  <c r="AQ231" i="23"/>
  <c r="AU313" i="23"/>
  <c r="AU231" i="23"/>
  <c r="AY313" i="23"/>
  <c r="AY231" i="23"/>
  <c r="BC313" i="23"/>
  <c r="BC231" i="23"/>
  <c r="BG313" i="23"/>
  <c r="BG231" i="23"/>
  <c r="BK313" i="23"/>
  <c r="BK231" i="23"/>
  <c r="BO313" i="23"/>
  <c r="BO231" i="23"/>
  <c r="BS313" i="23"/>
  <c r="BS231" i="23"/>
  <c r="BW313" i="23"/>
  <c r="BW231" i="23"/>
  <c r="CA313" i="23"/>
  <c r="CA231" i="23"/>
  <c r="CE313" i="23"/>
  <c r="CE231" i="23"/>
  <c r="CI313" i="23"/>
  <c r="CI231" i="23"/>
  <c r="D314" i="23"/>
  <c r="D232" i="23"/>
  <c r="H314" i="23"/>
  <c r="H232" i="23"/>
  <c r="L314" i="23"/>
  <c r="L232" i="23"/>
  <c r="P314" i="23"/>
  <c r="P232" i="23"/>
  <c r="T314" i="23"/>
  <c r="T232" i="23"/>
  <c r="X314" i="23"/>
  <c r="X232" i="23"/>
  <c r="AB314" i="23"/>
  <c r="AB232" i="23"/>
  <c r="AF314" i="23"/>
  <c r="AF232" i="23"/>
  <c r="AJ314" i="23"/>
  <c r="AJ232" i="23"/>
  <c r="AN314" i="23"/>
  <c r="AN232" i="23"/>
  <c r="AR314" i="23"/>
  <c r="AR232" i="23"/>
  <c r="AV314" i="23"/>
  <c r="AV232" i="23"/>
  <c r="AZ314" i="23"/>
  <c r="AZ232" i="23"/>
  <c r="BD314" i="23"/>
  <c r="BD232" i="23"/>
  <c r="BH314" i="23"/>
  <c r="BH232" i="23"/>
  <c r="BL314" i="23"/>
  <c r="BL232" i="23"/>
  <c r="BP314" i="23"/>
  <c r="BP232" i="23"/>
  <c r="BT314" i="23"/>
  <c r="BT232" i="23"/>
  <c r="BX314" i="23"/>
  <c r="BX232" i="23"/>
  <c r="CB314" i="23"/>
  <c r="CB232" i="23"/>
  <c r="CF314" i="23"/>
  <c r="CF232" i="23"/>
  <c r="CJ314" i="23"/>
  <c r="CJ232" i="23"/>
  <c r="E315" i="23"/>
  <c r="E233" i="23"/>
  <c r="I315" i="23"/>
  <c r="I233" i="23"/>
  <c r="M315" i="23"/>
  <c r="M233" i="23"/>
  <c r="Q315" i="23"/>
  <c r="Q233" i="23"/>
  <c r="U315" i="23"/>
  <c r="U233" i="23"/>
  <c r="Y315" i="23"/>
  <c r="Y233" i="23"/>
  <c r="AC315" i="23"/>
  <c r="AC233" i="23"/>
  <c r="AG315" i="23"/>
  <c r="AG233" i="23"/>
  <c r="AK315" i="23"/>
  <c r="AK233" i="23"/>
  <c r="AO315" i="23"/>
  <c r="AO233" i="23"/>
  <c r="AS315" i="23"/>
  <c r="AS233" i="23"/>
  <c r="AW315" i="23"/>
  <c r="AW233" i="23"/>
  <c r="BA315" i="23"/>
  <c r="BA233" i="23"/>
  <c r="BE315" i="23"/>
  <c r="BE233" i="23"/>
  <c r="BI315" i="23"/>
  <c r="BI233" i="23"/>
  <c r="BM315" i="23"/>
  <c r="BM233" i="23"/>
  <c r="BQ315" i="23"/>
  <c r="BQ233" i="23"/>
  <c r="BU315" i="23"/>
  <c r="BU233" i="23"/>
  <c r="BY315" i="23"/>
  <c r="BY233" i="23"/>
  <c r="CC315" i="23"/>
  <c r="CC233" i="23"/>
  <c r="CG315" i="23"/>
  <c r="CG233" i="23"/>
  <c r="B316" i="23"/>
  <c r="B234" i="23"/>
  <c r="F316" i="23"/>
  <c r="F234" i="23"/>
  <c r="J316" i="23"/>
  <c r="J234" i="23"/>
  <c r="N316" i="23"/>
  <c r="N234" i="23"/>
  <c r="R316" i="23"/>
  <c r="R234" i="23"/>
  <c r="V316" i="23"/>
  <c r="V234" i="23"/>
  <c r="Z316" i="23"/>
  <c r="Z234" i="23"/>
  <c r="AD316" i="23"/>
  <c r="AD234" i="23"/>
  <c r="AH316" i="23"/>
  <c r="AH234" i="23"/>
  <c r="AL316" i="23"/>
  <c r="AL234" i="23"/>
  <c r="AP316" i="23"/>
  <c r="AP234" i="23"/>
  <c r="AT316" i="23"/>
  <c r="AT234" i="23"/>
  <c r="AX316" i="23"/>
  <c r="AX234" i="23"/>
  <c r="BB316" i="23"/>
  <c r="BB234" i="23"/>
  <c r="BF316" i="23"/>
  <c r="BF234" i="23"/>
  <c r="BJ316" i="23"/>
  <c r="BJ234" i="23"/>
  <c r="BN316" i="23"/>
  <c r="BN234" i="23"/>
  <c r="BR316" i="23"/>
  <c r="BR234" i="23"/>
  <c r="BV316" i="23"/>
  <c r="BV234" i="23"/>
  <c r="BZ316" i="23"/>
  <c r="BZ234" i="23"/>
  <c r="CD316" i="23"/>
  <c r="CD234" i="23"/>
  <c r="CH316" i="23"/>
  <c r="CH234" i="23"/>
  <c r="C317" i="23"/>
  <c r="C235" i="23"/>
  <c r="G317" i="23"/>
  <c r="G235" i="23"/>
  <c r="K317" i="23"/>
  <c r="K235" i="23"/>
  <c r="O317" i="23"/>
  <c r="O235" i="23"/>
  <c r="S317" i="23"/>
  <c r="S235" i="23"/>
  <c r="W317" i="23"/>
  <c r="W235" i="23"/>
  <c r="AA317" i="23"/>
  <c r="AA235" i="23"/>
  <c r="AE317" i="23"/>
  <c r="AE235" i="23"/>
  <c r="AI317" i="23"/>
  <c r="AI235" i="23"/>
  <c r="AM317" i="23"/>
  <c r="AM235" i="23"/>
  <c r="AQ317" i="23"/>
  <c r="AQ235" i="23"/>
  <c r="AU317" i="23"/>
  <c r="AU235" i="23"/>
  <c r="AY317" i="23"/>
  <c r="AY235" i="23"/>
  <c r="BC317" i="23"/>
  <c r="BC235" i="23"/>
  <c r="BG317" i="23"/>
  <c r="BG235" i="23"/>
  <c r="BK317" i="23"/>
  <c r="BK235" i="23"/>
  <c r="BO317" i="23"/>
  <c r="BO235" i="23"/>
  <c r="BS317" i="23"/>
  <c r="BS235" i="23"/>
  <c r="BW317" i="23"/>
  <c r="BW235" i="23"/>
  <c r="CA317" i="23"/>
  <c r="CA235" i="23"/>
  <c r="CE317" i="23"/>
  <c r="CE235" i="23"/>
  <c r="CI317" i="23"/>
  <c r="CI235" i="23"/>
  <c r="D318" i="23"/>
  <c r="D236" i="23"/>
  <c r="H318" i="23"/>
  <c r="H236" i="23"/>
  <c r="L318" i="23"/>
  <c r="L236" i="23"/>
  <c r="P318" i="23"/>
  <c r="P236" i="23"/>
  <c r="T318" i="23"/>
  <c r="T236" i="23"/>
  <c r="X318" i="23"/>
  <c r="X236" i="23"/>
  <c r="AB318" i="23"/>
  <c r="AB236" i="23"/>
  <c r="AF318" i="23"/>
  <c r="AF236" i="23"/>
  <c r="AJ318" i="23"/>
  <c r="AJ236" i="23"/>
  <c r="AN318" i="23"/>
  <c r="AN236" i="23"/>
  <c r="AR318" i="23"/>
  <c r="AR236" i="23"/>
  <c r="AV318" i="23"/>
  <c r="AV236" i="23"/>
  <c r="AZ318" i="23"/>
  <c r="AZ236" i="23"/>
  <c r="BD318" i="23"/>
  <c r="BD236" i="23"/>
  <c r="BH318" i="23"/>
  <c r="BH236" i="23"/>
  <c r="BL318" i="23"/>
  <c r="BL236" i="23"/>
  <c r="BP318" i="23"/>
  <c r="BP236" i="23"/>
  <c r="BT318" i="23"/>
  <c r="BT236" i="23"/>
  <c r="BX318" i="23"/>
  <c r="BX236" i="23"/>
  <c r="CB318" i="23"/>
  <c r="CB236" i="23"/>
  <c r="CF318" i="23"/>
  <c r="CF236" i="23"/>
  <c r="CJ318" i="23"/>
  <c r="CJ236" i="23"/>
  <c r="E319" i="23"/>
  <c r="E237" i="23"/>
  <c r="I319" i="23"/>
  <c r="I237" i="23"/>
  <c r="M319" i="23"/>
  <c r="M237" i="23"/>
  <c r="Q319" i="23"/>
  <c r="Q237" i="23"/>
  <c r="U319" i="23"/>
  <c r="U237" i="23"/>
  <c r="Y319" i="23"/>
  <c r="Y237" i="23"/>
  <c r="AC319" i="23"/>
  <c r="AC237" i="23"/>
  <c r="AG319" i="23"/>
  <c r="AG237" i="23"/>
  <c r="AK319" i="23"/>
  <c r="AK237" i="23"/>
  <c r="AO319" i="23"/>
  <c r="AO237" i="23"/>
  <c r="AS319" i="23"/>
  <c r="AS237" i="23"/>
  <c r="AW319" i="23"/>
  <c r="AW237" i="23"/>
  <c r="BA319" i="23"/>
  <c r="BA237" i="23"/>
  <c r="BE319" i="23"/>
  <c r="BE237" i="23"/>
  <c r="BI319" i="23"/>
  <c r="BI237" i="23"/>
  <c r="BM319" i="23"/>
  <c r="BM237" i="23"/>
  <c r="BQ319" i="23"/>
  <c r="BQ237" i="23"/>
  <c r="BU319" i="23"/>
  <c r="BU237" i="23"/>
  <c r="BY319" i="23"/>
  <c r="BY237" i="23"/>
  <c r="CC319" i="23"/>
  <c r="CC237" i="23"/>
  <c r="CG319" i="23"/>
  <c r="CG237" i="23"/>
  <c r="B320" i="23"/>
  <c r="B238" i="23"/>
  <c r="F320" i="23"/>
  <c r="F238" i="23"/>
  <c r="J320" i="23"/>
  <c r="J238" i="23"/>
  <c r="N320" i="23"/>
  <c r="N238" i="23"/>
  <c r="R320" i="23"/>
  <c r="R238" i="23"/>
  <c r="V320" i="23"/>
  <c r="V238" i="23"/>
  <c r="Z320" i="23"/>
  <c r="Z238" i="23"/>
  <c r="AD320" i="23"/>
  <c r="AD238" i="23"/>
  <c r="AH320" i="23"/>
  <c r="AH238" i="23"/>
  <c r="AL320" i="23"/>
  <c r="AL238" i="23"/>
  <c r="AP320" i="23"/>
  <c r="AP238" i="23"/>
  <c r="AT320" i="23"/>
  <c r="AT238" i="23"/>
  <c r="AX320" i="23"/>
  <c r="AX238" i="23"/>
  <c r="BB320" i="23"/>
  <c r="BB238" i="23"/>
  <c r="BF320" i="23"/>
  <c r="BF238" i="23"/>
  <c r="BJ320" i="23"/>
  <c r="BJ238" i="23"/>
  <c r="BN320" i="23"/>
  <c r="BN238" i="23"/>
  <c r="BR320" i="23"/>
  <c r="BR238" i="23"/>
  <c r="BV320" i="23"/>
  <c r="BV238" i="23"/>
  <c r="BZ320" i="23"/>
  <c r="BZ238" i="23"/>
  <c r="CD320" i="23"/>
  <c r="CD238" i="23"/>
  <c r="CH320" i="23"/>
  <c r="CH238" i="23"/>
  <c r="C321" i="23"/>
  <c r="C239" i="23"/>
  <c r="G321" i="23"/>
  <c r="G239" i="23"/>
  <c r="K321" i="23"/>
  <c r="K239" i="23"/>
  <c r="O321" i="23"/>
  <c r="O239" i="23"/>
  <c r="S321" i="23"/>
  <c r="S239" i="23"/>
  <c r="W321" i="23"/>
  <c r="W239" i="23"/>
  <c r="AA321" i="23"/>
  <c r="AA239" i="23"/>
  <c r="AE321" i="23"/>
  <c r="AE239" i="23"/>
  <c r="AI321" i="23"/>
  <c r="AI239" i="23"/>
  <c r="AM321" i="23"/>
  <c r="AM239" i="23"/>
  <c r="AQ321" i="23"/>
  <c r="AQ239" i="23"/>
  <c r="AU321" i="23"/>
  <c r="AU239" i="23"/>
  <c r="AY321" i="23"/>
  <c r="AY239" i="23"/>
  <c r="BC321" i="23"/>
  <c r="BC239" i="23"/>
  <c r="BG321" i="23"/>
  <c r="BG239" i="23"/>
  <c r="BK321" i="23"/>
  <c r="BK239" i="23"/>
  <c r="BO321" i="23"/>
  <c r="BO239" i="23"/>
  <c r="BS321" i="23"/>
  <c r="BS239" i="23"/>
  <c r="BW321" i="23"/>
  <c r="BW239" i="23"/>
  <c r="CA321" i="23"/>
  <c r="CA239" i="23"/>
  <c r="CE321" i="23"/>
  <c r="CE239" i="23"/>
  <c r="CI321" i="23"/>
  <c r="CI239" i="23"/>
  <c r="D322" i="23"/>
  <c r="D240" i="23"/>
  <c r="H322" i="23"/>
  <c r="H240" i="23"/>
  <c r="L322" i="23"/>
  <c r="L240" i="23"/>
  <c r="P322" i="23"/>
  <c r="P240" i="23"/>
  <c r="T322" i="23"/>
  <c r="T240" i="23"/>
  <c r="X322" i="23"/>
  <c r="X240" i="23"/>
  <c r="AB322" i="23"/>
  <c r="AB240" i="23"/>
  <c r="AF322" i="23"/>
  <c r="AF240" i="23"/>
  <c r="AJ322" i="23"/>
  <c r="AJ240" i="23"/>
  <c r="AN322" i="23"/>
  <c r="AN240" i="23"/>
  <c r="AR322" i="23"/>
  <c r="AR240" i="23"/>
  <c r="AV322" i="23"/>
  <c r="AV240" i="23"/>
  <c r="AZ322" i="23"/>
  <c r="AZ240" i="23"/>
  <c r="BD322" i="23"/>
  <c r="BD240" i="23"/>
  <c r="BH322" i="23"/>
  <c r="BH240" i="23"/>
  <c r="BL322" i="23"/>
  <c r="BL240" i="23"/>
  <c r="BP322" i="23"/>
  <c r="BP240" i="23"/>
  <c r="BT322" i="23"/>
  <c r="BT240" i="23"/>
  <c r="BX322" i="23"/>
  <c r="BX240" i="23"/>
  <c r="CB322" i="23"/>
  <c r="CB240" i="23"/>
  <c r="CF322" i="23"/>
  <c r="CF240" i="23"/>
  <c r="CJ322" i="23"/>
  <c r="CJ240" i="23"/>
  <c r="E323" i="23"/>
  <c r="E241" i="23"/>
  <c r="I323" i="23"/>
  <c r="I241" i="23"/>
  <c r="M323" i="23"/>
  <c r="M241" i="23"/>
  <c r="Q323" i="23"/>
  <c r="Q241" i="23"/>
  <c r="U323" i="23"/>
  <c r="U241" i="23"/>
  <c r="Y323" i="23"/>
  <c r="Y241" i="23"/>
  <c r="AC323" i="23"/>
  <c r="AC241" i="23"/>
  <c r="AG323" i="23"/>
  <c r="AG241" i="23"/>
  <c r="AK323" i="23"/>
  <c r="AK241" i="23"/>
  <c r="AO323" i="23"/>
  <c r="AO241" i="23"/>
  <c r="AS323" i="23"/>
  <c r="AS241" i="23"/>
  <c r="AW323" i="23"/>
  <c r="AW241" i="23"/>
  <c r="BA323" i="23"/>
  <c r="BA241" i="23"/>
  <c r="BE323" i="23"/>
  <c r="BE241" i="23"/>
  <c r="BI323" i="23"/>
  <c r="BI241" i="23"/>
  <c r="BM323" i="23"/>
  <c r="BM241" i="23"/>
  <c r="BQ323" i="23"/>
  <c r="BQ241" i="23"/>
  <c r="BU323" i="23"/>
  <c r="BU241" i="23"/>
  <c r="BY323" i="23"/>
  <c r="BY241" i="23"/>
  <c r="CC323" i="23"/>
  <c r="CC241" i="23"/>
  <c r="CG323" i="23"/>
  <c r="CG241" i="23"/>
  <c r="B324" i="23"/>
  <c r="B242" i="23"/>
  <c r="F324" i="23"/>
  <c r="F242" i="23"/>
  <c r="J324" i="23"/>
  <c r="J242" i="23"/>
  <c r="N324" i="23"/>
  <c r="N242" i="23"/>
  <c r="R324" i="23"/>
  <c r="R242" i="23"/>
  <c r="V324" i="23"/>
  <c r="V242" i="23"/>
  <c r="Z324" i="23"/>
  <c r="Z242" i="23"/>
  <c r="AD324" i="23"/>
  <c r="AD242" i="23"/>
  <c r="AH324" i="23"/>
  <c r="AH242" i="23"/>
  <c r="AL324" i="23"/>
  <c r="AL242" i="23"/>
  <c r="AP324" i="23"/>
  <c r="AP242" i="23"/>
  <c r="AT324" i="23"/>
  <c r="AT242" i="23"/>
  <c r="AX324" i="23"/>
  <c r="AX242" i="23"/>
  <c r="BB324" i="23"/>
  <c r="BB242" i="23"/>
  <c r="BF324" i="23"/>
  <c r="BF242" i="23"/>
  <c r="BJ324" i="23"/>
  <c r="BJ242" i="23"/>
  <c r="BN324" i="23"/>
  <c r="BN242" i="23"/>
  <c r="BR324" i="23"/>
  <c r="BR242" i="23"/>
  <c r="BV324" i="23"/>
  <c r="BV242" i="23"/>
  <c r="BZ324" i="23"/>
  <c r="BZ242" i="23"/>
  <c r="CD324" i="23"/>
  <c r="CD242" i="23"/>
  <c r="CH324" i="23"/>
  <c r="CH242" i="23"/>
  <c r="C325" i="23"/>
  <c r="C243" i="23"/>
  <c r="G325" i="23"/>
  <c r="G243" i="23"/>
  <c r="K325" i="23"/>
  <c r="K243" i="23"/>
  <c r="O325" i="23"/>
  <c r="O243" i="23"/>
  <c r="S325" i="23"/>
  <c r="S243" i="23"/>
  <c r="W325" i="23"/>
  <c r="W243" i="23"/>
  <c r="AA325" i="23"/>
  <c r="AA243" i="23"/>
  <c r="AE325" i="23"/>
  <c r="AE243" i="23"/>
  <c r="AI325" i="23"/>
  <c r="AI243" i="23"/>
  <c r="AM325" i="23"/>
  <c r="AM243" i="23"/>
  <c r="AQ325" i="23"/>
  <c r="AQ243" i="23"/>
  <c r="AU325" i="23"/>
  <c r="AU243" i="23"/>
  <c r="AY325" i="23"/>
  <c r="AY243" i="23"/>
  <c r="BC325" i="23"/>
  <c r="BC243" i="23"/>
  <c r="BG325" i="23"/>
  <c r="BG243" i="23"/>
  <c r="BK325" i="23"/>
  <c r="BK243" i="23"/>
  <c r="BO325" i="23"/>
  <c r="BO243" i="23"/>
  <c r="BS325" i="23"/>
  <c r="BS243" i="23"/>
  <c r="BW325" i="23"/>
  <c r="BW243" i="23"/>
  <c r="CA325" i="23"/>
  <c r="CA243" i="23"/>
  <c r="CE325" i="23"/>
  <c r="CE243" i="23"/>
  <c r="CI325" i="23"/>
  <c r="CI243" i="23"/>
  <c r="D326" i="23"/>
  <c r="D244" i="23"/>
  <c r="H326" i="23"/>
  <c r="H244" i="23"/>
  <c r="L326" i="23"/>
  <c r="L244" i="23"/>
  <c r="P326" i="23"/>
  <c r="P244" i="23"/>
  <c r="T326" i="23"/>
  <c r="T244" i="23"/>
  <c r="X326" i="23"/>
  <c r="X244" i="23"/>
  <c r="AB326" i="23"/>
  <c r="AB244" i="23"/>
  <c r="AF326" i="23"/>
  <c r="AF244" i="23"/>
  <c r="AJ326" i="23"/>
  <c r="AJ244" i="23"/>
  <c r="AN326" i="23"/>
  <c r="AN244" i="23"/>
  <c r="AR326" i="23"/>
  <c r="AR244" i="23"/>
  <c r="AV326" i="23"/>
  <c r="AV244" i="23"/>
  <c r="AZ326" i="23"/>
  <c r="AZ244" i="23"/>
  <c r="BD326" i="23"/>
  <c r="BD244" i="23"/>
  <c r="BH326" i="23"/>
  <c r="BH244" i="23"/>
  <c r="BL326" i="23"/>
  <c r="BL244" i="23"/>
  <c r="BP326" i="23"/>
  <c r="BP244" i="23"/>
  <c r="BT326" i="23"/>
  <c r="BT244" i="23"/>
  <c r="BX326" i="23"/>
  <c r="BX244" i="23"/>
  <c r="CB326" i="23"/>
  <c r="CB244" i="23"/>
  <c r="CF326" i="23"/>
  <c r="CF244" i="23"/>
  <c r="CJ326" i="23"/>
  <c r="CJ244" i="23"/>
  <c r="E327" i="23"/>
  <c r="E245" i="23"/>
  <c r="I327" i="23"/>
  <c r="I245" i="23"/>
  <c r="M327" i="23"/>
  <c r="M245" i="23"/>
  <c r="Q327" i="23"/>
  <c r="Q245" i="23"/>
  <c r="U327" i="23"/>
  <c r="U245" i="23"/>
  <c r="Y327" i="23"/>
  <c r="Y245" i="23"/>
  <c r="AC327" i="23"/>
  <c r="AC245" i="23"/>
  <c r="AG327" i="23"/>
  <c r="AG245" i="23"/>
  <c r="AK327" i="23"/>
  <c r="AK245" i="23"/>
  <c r="AO327" i="23"/>
  <c r="AO245" i="23"/>
  <c r="AS327" i="23"/>
  <c r="AS245" i="23"/>
  <c r="AW327" i="23"/>
  <c r="AW245" i="23"/>
  <c r="BA327" i="23"/>
  <c r="BA245" i="23"/>
  <c r="BE327" i="23"/>
  <c r="BE245" i="23"/>
  <c r="BI327" i="23"/>
  <c r="BI245" i="23"/>
  <c r="BM327" i="23"/>
  <c r="BM245" i="23"/>
  <c r="BQ327" i="23"/>
  <c r="BQ245" i="23"/>
  <c r="BU327" i="23"/>
  <c r="BU245" i="23"/>
  <c r="BY327" i="23"/>
  <c r="BY245" i="23"/>
  <c r="CC327" i="23"/>
  <c r="CC245" i="23"/>
  <c r="CG327" i="23"/>
  <c r="CG245" i="23"/>
  <c r="B167" i="23"/>
  <c r="R167" i="23"/>
  <c r="AH167" i="23"/>
  <c r="AX167" i="23"/>
  <c r="BN167" i="23"/>
  <c r="CD167" i="23"/>
  <c r="J170" i="23"/>
  <c r="Z170" i="23"/>
  <c r="AP170" i="23"/>
  <c r="BF170" i="23"/>
  <c r="BV170" i="23"/>
  <c r="B171" i="23"/>
  <c r="R171" i="23"/>
  <c r="AH171" i="23"/>
  <c r="AX171" i="23"/>
  <c r="BN171" i="23"/>
  <c r="CD171" i="23"/>
  <c r="J174" i="23"/>
  <c r="Z174" i="23"/>
  <c r="AP174" i="23"/>
  <c r="BF174" i="23"/>
  <c r="BV174" i="23"/>
  <c r="B175" i="23"/>
  <c r="R175" i="23"/>
  <c r="AH175" i="23"/>
  <c r="AX175" i="23"/>
  <c r="BN175" i="23"/>
  <c r="CD175" i="23"/>
  <c r="J178" i="23"/>
  <c r="Z178" i="23"/>
  <c r="AP178" i="23"/>
  <c r="BF178" i="23"/>
  <c r="BV178" i="23"/>
  <c r="B179" i="23"/>
  <c r="R179" i="23"/>
  <c r="AH179" i="23"/>
  <c r="AX179" i="23"/>
  <c r="BN179" i="23"/>
  <c r="CD179" i="23"/>
  <c r="BP303" i="23"/>
  <c r="BP221" i="23"/>
  <c r="BT303" i="23"/>
  <c r="BT221" i="23"/>
  <c r="BX303" i="23"/>
  <c r="BX221" i="23"/>
  <c r="CB303" i="23"/>
  <c r="CB221" i="23"/>
  <c r="CF303" i="23"/>
  <c r="CF221" i="23"/>
  <c r="CJ303" i="23"/>
  <c r="CJ221" i="23"/>
  <c r="E304" i="23"/>
  <c r="E222" i="23"/>
  <c r="I304" i="23"/>
  <c r="I222" i="23"/>
  <c r="M304" i="23"/>
  <c r="M222" i="23"/>
  <c r="Q304" i="23"/>
  <c r="Q222" i="23"/>
  <c r="U304" i="23"/>
  <c r="U222" i="23"/>
  <c r="Y304" i="23"/>
  <c r="Y222" i="23"/>
  <c r="AC304" i="23"/>
  <c r="AC222" i="23"/>
  <c r="AG304" i="23"/>
  <c r="AG222" i="23"/>
  <c r="AK304" i="23"/>
  <c r="AK222" i="23"/>
  <c r="AO304" i="23"/>
  <c r="AO222" i="23"/>
  <c r="AS304" i="23"/>
  <c r="AS222" i="23"/>
  <c r="AW304" i="23"/>
  <c r="AW222" i="23"/>
  <c r="BA304" i="23"/>
  <c r="BA222" i="23"/>
  <c r="BE304" i="23"/>
  <c r="BE222" i="23"/>
  <c r="BI304" i="23"/>
  <c r="BI222" i="23"/>
  <c r="BM304" i="23"/>
  <c r="BM222" i="23"/>
  <c r="BQ304" i="23"/>
  <c r="BQ222" i="23"/>
  <c r="BU304" i="23"/>
  <c r="BU222" i="23"/>
  <c r="BY304" i="23"/>
  <c r="BY222" i="23"/>
  <c r="CC304" i="23"/>
  <c r="CC222" i="23"/>
  <c r="CG304" i="23"/>
  <c r="CG222" i="23"/>
  <c r="B305" i="23"/>
  <c r="B223" i="23"/>
  <c r="F305" i="23"/>
  <c r="F223" i="23"/>
  <c r="J305" i="23"/>
  <c r="J223" i="23"/>
  <c r="N305" i="23"/>
  <c r="N223" i="23"/>
  <c r="R305" i="23"/>
  <c r="R223" i="23"/>
  <c r="V305" i="23"/>
  <c r="V223" i="23"/>
  <c r="Z305" i="23"/>
  <c r="Z223" i="23"/>
  <c r="AD305" i="23"/>
  <c r="AD223" i="23"/>
  <c r="AH305" i="23"/>
  <c r="AH223" i="23"/>
  <c r="AL305" i="23"/>
  <c r="AL223" i="23"/>
  <c r="AP305" i="23"/>
  <c r="AP223" i="23"/>
  <c r="AT305" i="23"/>
  <c r="AT223" i="23"/>
  <c r="AX305" i="23"/>
  <c r="AX223" i="23"/>
  <c r="BB305" i="23"/>
  <c r="BB223" i="23"/>
  <c r="BF305" i="23"/>
  <c r="BF223" i="23"/>
  <c r="BJ305" i="23"/>
  <c r="BJ223" i="23"/>
  <c r="BN305" i="23"/>
  <c r="BN223" i="23"/>
  <c r="BR305" i="23"/>
  <c r="BR223" i="23"/>
  <c r="BV305" i="23"/>
  <c r="BV223" i="23"/>
  <c r="BZ305" i="23"/>
  <c r="BZ223" i="23"/>
  <c r="CD305" i="23"/>
  <c r="CD223" i="23"/>
  <c r="CH305" i="23"/>
  <c r="CH223" i="23"/>
  <c r="C306" i="23"/>
  <c r="C224" i="23"/>
  <c r="G306" i="23"/>
  <c r="G224" i="23"/>
  <c r="K306" i="23"/>
  <c r="K224" i="23"/>
  <c r="O306" i="23"/>
  <c r="O224" i="23"/>
  <c r="S306" i="23"/>
  <c r="S224" i="23"/>
  <c r="W306" i="23"/>
  <c r="W224" i="23"/>
  <c r="AA306" i="23"/>
  <c r="AA224" i="23"/>
  <c r="AE306" i="23"/>
  <c r="AE224" i="23"/>
  <c r="AI306" i="23"/>
  <c r="AI224" i="23"/>
  <c r="AM306" i="23"/>
  <c r="AM224" i="23"/>
  <c r="AQ306" i="23"/>
  <c r="AQ224" i="23"/>
  <c r="AU306" i="23"/>
  <c r="AU224" i="23"/>
  <c r="AY306" i="23"/>
  <c r="AY224" i="23"/>
  <c r="BC306" i="23"/>
  <c r="BC224" i="23"/>
  <c r="BG306" i="23"/>
  <c r="BG224" i="23"/>
  <c r="BK306" i="23"/>
  <c r="BK224" i="23"/>
  <c r="BO306" i="23"/>
  <c r="BO224" i="23"/>
  <c r="BS306" i="23"/>
  <c r="BS224" i="23"/>
  <c r="BW306" i="23"/>
  <c r="BW224" i="23"/>
  <c r="CA306" i="23"/>
  <c r="CA224" i="23"/>
  <c r="CE306" i="23"/>
  <c r="CE224" i="23"/>
  <c r="CI306" i="23"/>
  <c r="CI224" i="23"/>
  <c r="D307" i="23"/>
  <c r="D225" i="23"/>
  <c r="H307" i="23"/>
  <c r="H225" i="23"/>
  <c r="L307" i="23"/>
  <c r="L225" i="23"/>
  <c r="P307" i="23"/>
  <c r="P225" i="23"/>
  <c r="T307" i="23"/>
  <c r="T225" i="23"/>
  <c r="X307" i="23"/>
  <c r="X225" i="23"/>
  <c r="AB307" i="23"/>
  <c r="AB225" i="23"/>
  <c r="AF307" i="23"/>
  <c r="AF225" i="23"/>
  <c r="AJ307" i="23"/>
  <c r="AJ225" i="23"/>
  <c r="AN307" i="23"/>
  <c r="AN225" i="23"/>
  <c r="AR307" i="23"/>
  <c r="AR225" i="23"/>
  <c r="AV307" i="23"/>
  <c r="AV225" i="23"/>
  <c r="AZ307" i="23"/>
  <c r="AZ225" i="23"/>
  <c r="BD307" i="23"/>
  <c r="BD225" i="23"/>
  <c r="BH307" i="23"/>
  <c r="BH225" i="23"/>
  <c r="BL307" i="23"/>
  <c r="BL225" i="23"/>
  <c r="BP307" i="23"/>
  <c r="BP225" i="23"/>
  <c r="BT307" i="23"/>
  <c r="BT225" i="23"/>
  <c r="BX307" i="23"/>
  <c r="BX225" i="23"/>
  <c r="CB307" i="23"/>
  <c r="CB225" i="23"/>
  <c r="CF307" i="23"/>
  <c r="CF225" i="23"/>
  <c r="CJ307" i="23"/>
  <c r="CJ225" i="23"/>
  <c r="E308" i="23"/>
  <c r="E226" i="23"/>
  <c r="I308" i="23"/>
  <c r="I226" i="23"/>
  <c r="M308" i="23"/>
  <c r="M226" i="23"/>
  <c r="Q308" i="23"/>
  <c r="Q226" i="23"/>
  <c r="U308" i="23"/>
  <c r="U226" i="23"/>
  <c r="Y308" i="23"/>
  <c r="Y226" i="23"/>
  <c r="AC308" i="23"/>
  <c r="AC226" i="23"/>
  <c r="AG308" i="23"/>
  <c r="AG226" i="23"/>
  <c r="AK308" i="23"/>
  <c r="AK226" i="23"/>
  <c r="AO308" i="23"/>
  <c r="AO226" i="23"/>
  <c r="AS308" i="23"/>
  <c r="AS226" i="23"/>
  <c r="AW308" i="23"/>
  <c r="AW226" i="23"/>
  <c r="BA308" i="23"/>
  <c r="BA226" i="23"/>
  <c r="BE308" i="23"/>
  <c r="BE226" i="23"/>
  <c r="BI308" i="23"/>
  <c r="BI226" i="23"/>
  <c r="BM308" i="23"/>
  <c r="BM226" i="23"/>
  <c r="BQ308" i="23"/>
  <c r="BQ226" i="23"/>
  <c r="BU308" i="23"/>
  <c r="BU226" i="23"/>
  <c r="BY308" i="23"/>
  <c r="BY226" i="23"/>
  <c r="CC308" i="23"/>
  <c r="CC226" i="23"/>
  <c r="CG308" i="23"/>
  <c r="CG226" i="23"/>
  <c r="B309" i="23"/>
  <c r="B227" i="23"/>
  <c r="F309" i="23"/>
  <c r="F227" i="23"/>
  <c r="J309" i="23"/>
  <c r="J227" i="23"/>
  <c r="N309" i="23"/>
  <c r="N227" i="23"/>
  <c r="R309" i="23"/>
  <c r="R227" i="23"/>
  <c r="V309" i="23"/>
  <c r="V227" i="23"/>
  <c r="Z309" i="23"/>
  <c r="Z227" i="23"/>
  <c r="AD309" i="23"/>
  <c r="AD227" i="23"/>
  <c r="AH309" i="23"/>
  <c r="AH227" i="23"/>
  <c r="AL309" i="23"/>
  <c r="AL227" i="23"/>
  <c r="AP309" i="23"/>
  <c r="AP227" i="23"/>
  <c r="AT309" i="23"/>
  <c r="AT227" i="23"/>
  <c r="AX309" i="23"/>
  <c r="AX227" i="23"/>
  <c r="BB309" i="23"/>
  <c r="BB227" i="23"/>
  <c r="BF309" i="23"/>
  <c r="BF227" i="23"/>
  <c r="BJ309" i="23"/>
  <c r="BJ227" i="23"/>
  <c r="BN309" i="23"/>
  <c r="BN227" i="23"/>
  <c r="BR309" i="23"/>
  <c r="BR227" i="23"/>
  <c r="BV309" i="23"/>
  <c r="BV227" i="23"/>
  <c r="BZ309" i="23"/>
  <c r="BZ227" i="23"/>
  <c r="CD309" i="23"/>
  <c r="CD227" i="23"/>
  <c r="CH309" i="23"/>
  <c r="CH227" i="23"/>
  <c r="C310" i="23"/>
  <c r="C228" i="23"/>
  <c r="G310" i="23"/>
  <c r="G228" i="23"/>
  <c r="K310" i="23"/>
  <c r="K228" i="23"/>
  <c r="O310" i="23"/>
  <c r="O228" i="23"/>
  <c r="S310" i="23"/>
  <c r="S228" i="23"/>
  <c r="W310" i="23"/>
  <c r="W228" i="23"/>
  <c r="AA310" i="23"/>
  <c r="AA228" i="23"/>
  <c r="AE310" i="23"/>
  <c r="AE228" i="23"/>
  <c r="AI310" i="23"/>
  <c r="AI228" i="23"/>
  <c r="AM310" i="23"/>
  <c r="AM228" i="23"/>
  <c r="AQ310" i="23"/>
  <c r="AQ228" i="23"/>
  <c r="AU310" i="23"/>
  <c r="AU228" i="23"/>
  <c r="AY310" i="23"/>
  <c r="AY228" i="23"/>
  <c r="BC310" i="23"/>
  <c r="BC228" i="23"/>
  <c r="BG310" i="23"/>
  <c r="BG228" i="23"/>
  <c r="BK310" i="23"/>
  <c r="BK228" i="23"/>
  <c r="BO310" i="23"/>
  <c r="BO228" i="23"/>
  <c r="BS310" i="23"/>
  <c r="BS228" i="23"/>
  <c r="BW310" i="23"/>
  <c r="BW228" i="23"/>
  <c r="CA310" i="23"/>
  <c r="CA228" i="23"/>
  <c r="CE310" i="23"/>
  <c r="CE228" i="23"/>
  <c r="CI310" i="23"/>
  <c r="CI228" i="23"/>
  <c r="D311" i="23"/>
  <c r="D229" i="23"/>
  <c r="H311" i="23"/>
  <c r="H229" i="23"/>
  <c r="L311" i="23"/>
  <c r="L229" i="23"/>
  <c r="P311" i="23"/>
  <c r="P229" i="23"/>
  <c r="T311" i="23"/>
  <c r="T229" i="23"/>
  <c r="X311" i="23"/>
  <c r="X229" i="23"/>
  <c r="AB311" i="23"/>
  <c r="AB229" i="23"/>
  <c r="AF311" i="23"/>
  <c r="AF229" i="23"/>
  <c r="AJ311" i="23"/>
  <c r="AJ229" i="23"/>
  <c r="AN311" i="23"/>
  <c r="AN229" i="23"/>
  <c r="AR311" i="23"/>
  <c r="AR229" i="23"/>
  <c r="AV311" i="23"/>
  <c r="AV229" i="23"/>
  <c r="AZ311" i="23"/>
  <c r="AZ229" i="23"/>
  <c r="BD311" i="23"/>
  <c r="BD229" i="23"/>
  <c r="BH311" i="23"/>
  <c r="BH229" i="23"/>
  <c r="BL311" i="23"/>
  <c r="BL229" i="23"/>
  <c r="BP311" i="23"/>
  <c r="BP229" i="23"/>
  <c r="BT311" i="23"/>
  <c r="BT229" i="23"/>
  <c r="BX311" i="23"/>
  <c r="BX229" i="23"/>
  <c r="CB311" i="23"/>
  <c r="CB229" i="23"/>
  <c r="CF311" i="23"/>
  <c r="CF229" i="23"/>
  <c r="CJ311" i="23"/>
  <c r="CJ229" i="23"/>
  <c r="E312" i="23"/>
  <c r="E230" i="23"/>
  <c r="I312" i="23"/>
  <c r="I230" i="23"/>
  <c r="M312" i="23"/>
  <c r="M230" i="23"/>
  <c r="Q312" i="23"/>
  <c r="Q230" i="23"/>
  <c r="U312" i="23"/>
  <c r="U230" i="23"/>
  <c r="Y312" i="23"/>
  <c r="Y230" i="23"/>
  <c r="AC312" i="23"/>
  <c r="AC230" i="23"/>
  <c r="AG312" i="23"/>
  <c r="AG230" i="23"/>
  <c r="AK312" i="23"/>
  <c r="AK230" i="23"/>
  <c r="AO312" i="23"/>
  <c r="AO230" i="23"/>
  <c r="AS312" i="23"/>
  <c r="AS230" i="23"/>
  <c r="AW312" i="23"/>
  <c r="AW230" i="23"/>
  <c r="BA312" i="23"/>
  <c r="BA230" i="23"/>
  <c r="BE312" i="23"/>
  <c r="BE230" i="23"/>
  <c r="BI312" i="23"/>
  <c r="BI230" i="23"/>
  <c r="BM312" i="23"/>
  <c r="BM230" i="23"/>
  <c r="BQ312" i="23"/>
  <c r="BQ230" i="23"/>
  <c r="BU312" i="23"/>
  <c r="BU230" i="23"/>
  <c r="BY312" i="23"/>
  <c r="BY230" i="23"/>
  <c r="CC312" i="23"/>
  <c r="CC230" i="23"/>
  <c r="CG312" i="23"/>
  <c r="CG230" i="23"/>
  <c r="B313" i="23"/>
  <c r="B231" i="23"/>
  <c r="F313" i="23"/>
  <c r="F231" i="23"/>
  <c r="J313" i="23"/>
  <c r="J231" i="23"/>
  <c r="N313" i="23"/>
  <c r="N231" i="23"/>
  <c r="R313" i="23"/>
  <c r="R231" i="23"/>
  <c r="V313" i="23"/>
  <c r="V231" i="23"/>
  <c r="Z313" i="23"/>
  <c r="Z231" i="23"/>
  <c r="AD313" i="23"/>
  <c r="AD231" i="23"/>
  <c r="AH313" i="23"/>
  <c r="AH231" i="23"/>
  <c r="AL313" i="23"/>
  <c r="AL231" i="23"/>
  <c r="AP313" i="23"/>
  <c r="AP231" i="23"/>
  <c r="AT313" i="23"/>
  <c r="AT231" i="23"/>
  <c r="AX313" i="23"/>
  <c r="AX231" i="23"/>
  <c r="BB313" i="23"/>
  <c r="BB231" i="23"/>
  <c r="BF313" i="23"/>
  <c r="BF231" i="23"/>
  <c r="BJ313" i="23"/>
  <c r="BJ231" i="23"/>
  <c r="BN313" i="23"/>
  <c r="BN231" i="23"/>
  <c r="BR313" i="23"/>
  <c r="BR231" i="23"/>
  <c r="BV313" i="23"/>
  <c r="BV231" i="23"/>
  <c r="BZ313" i="23"/>
  <c r="BZ231" i="23"/>
  <c r="CD313" i="23"/>
  <c r="CD231" i="23"/>
  <c r="CH313" i="23"/>
  <c r="CH231" i="23"/>
  <c r="C314" i="23"/>
  <c r="C232" i="23"/>
  <c r="G314" i="23"/>
  <c r="G232" i="23"/>
  <c r="K314" i="23"/>
  <c r="K232" i="23"/>
  <c r="O314" i="23"/>
  <c r="O232" i="23"/>
  <c r="S314" i="23"/>
  <c r="S232" i="23"/>
  <c r="W314" i="23"/>
  <c r="W232" i="23"/>
  <c r="AA314" i="23"/>
  <c r="AA232" i="23"/>
  <c r="AE314" i="23"/>
  <c r="AE232" i="23"/>
  <c r="AI314" i="23"/>
  <c r="AI232" i="23"/>
  <c r="AM314" i="23"/>
  <c r="AM232" i="23"/>
  <c r="AQ314" i="23"/>
  <c r="AQ232" i="23"/>
  <c r="AU314" i="23"/>
  <c r="AU232" i="23"/>
  <c r="AY314" i="23"/>
  <c r="AY232" i="23"/>
  <c r="BC314" i="23"/>
  <c r="BC232" i="23"/>
  <c r="BG314" i="23"/>
  <c r="BG232" i="23"/>
  <c r="BK314" i="23"/>
  <c r="BK232" i="23"/>
  <c r="BO314" i="23"/>
  <c r="BO232" i="23"/>
  <c r="BS314" i="23"/>
  <c r="BS232" i="23"/>
  <c r="BW314" i="23"/>
  <c r="BW232" i="23"/>
  <c r="CA314" i="23"/>
  <c r="CA232" i="23"/>
  <c r="CE314" i="23"/>
  <c r="CE232" i="23"/>
  <c r="CI314" i="23"/>
  <c r="CI232" i="23"/>
  <c r="D315" i="23"/>
  <c r="D233" i="23"/>
  <c r="H315" i="23"/>
  <c r="H233" i="23"/>
  <c r="L315" i="23"/>
  <c r="L233" i="23"/>
  <c r="P315" i="23"/>
  <c r="P233" i="23"/>
  <c r="T315" i="23"/>
  <c r="T233" i="23"/>
  <c r="X315" i="23"/>
  <c r="X233" i="23"/>
  <c r="AB315" i="23"/>
  <c r="AB233" i="23"/>
  <c r="AF315" i="23"/>
  <c r="AF233" i="23"/>
  <c r="AJ315" i="23"/>
  <c r="AJ233" i="23"/>
  <c r="AN315" i="23"/>
  <c r="AN233" i="23"/>
  <c r="AR315" i="23"/>
  <c r="AR233" i="23"/>
  <c r="AV315" i="23"/>
  <c r="AV233" i="23"/>
  <c r="AZ315" i="23"/>
  <c r="AZ233" i="23"/>
  <c r="BD315" i="23"/>
  <c r="BD233" i="23"/>
  <c r="BH315" i="23"/>
  <c r="BH233" i="23"/>
  <c r="BL315" i="23"/>
  <c r="BL233" i="23"/>
  <c r="BP315" i="23"/>
  <c r="BP233" i="23"/>
  <c r="BT315" i="23"/>
  <c r="BT233" i="23"/>
  <c r="BX315" i="23"/>
  <c r="BX233" i="23"/>
  <c r="CB315" i="23"/>
  <c r="CB233" i="23"/>
  <c r="CF315" i="23"/>
  <c r="CF233" i="23"/>
  <c r="CJ315" i="23"/>
  <c r="CJ233" i="23"/>
  <c r="E316" i="23"/>
  <c r="E234" i="23"/>
  <c r="I316" i="23"/>
  <c r="I234" i="23"/>
  <c r="M316" i="23"/>
  <c r="M234" i="23"/>
  <c r="Q316" i="23"/>
  <c r="Q234" i="23"/>
  <c r="U316" i="23"/>
  <c r="U234" i="23"/>
  <c r="Y316" i="23"/>
  <c r="Y234" i="23"/>
  <c r="AC316" i="23"/>
  <c r="AC234" i="23"/>
  <c r="AG316" i="23"/>
  <c r="AG234" i="23"/>
  <c r="AK316" i="23"/>
  <c r="AK234" i="23"/>
  <c r="AO316" i="23"/>
  <c r="AO234" i="23"/>
  <c r="AS316" i="23"/>
  <c r="AS234" i="23"/>
  <c r="AW316" i="23"/>
  <c r="AW234" i="23"/>
  <c r="BA316" i="23"/>
  <c r="BA234" i="23"/>
  <c r="BE316" i="23"/>
  <c r="BE234" i="23"/>
  <c r="BI316" i="23"/>
  <c r="BI234" i="23"/>
  <c r="BM316" i="23"/>
  <c r="BM234" i="23"/>
  <c r="BQ316" i="23"/>
  <c r="BQ234" i="23"/>
  <c r="BU316" i="23"/>
  <c r="BU234" i="23"/>
  <c r="BY316" i="23"/>
  <c r="BY234" i="23"/>
  <c r="CC316" i="23"/>
  <c r="CC234" i="23"/>
  <c r="CG316" i="23"/>
  <c r="CG234" i="23"/>
  <c r="B317" i="23"/>
  <c r="B235" i="23"/>
  <c r="F317" i="23"/>
  <c r="F235" i="23"/>
  <c r="J317" i="23"/>
  <c r="J235" i="23"/>
  <c r="N317" i="23"/>
  <c r="N235" i="23"/>
  <c r="R317" i="23"/>
  <c r="R235" i="23"/>
  <c r="V317" i="23"/>
  <c r="V235" i="23"/>
  <c r="Z317" i="23"/>
  <c r="Z235" i="23"/>
  <c r="AD317" i="23"/>
  <c r="AD235" i="23"/>
  <c r="AH317" i="23"/>
  <c r="AH235" i="23"/>
  <c r="AL317" i="23"/>
  <c r="AL235" i="23"/>
  <c r="AP317" i="23"/>
  <c r="AP235" i="23"/>
  <c r="AT317" i="23"/>
  <c r="AT235" i="23"/>
  <c r="AX317" i="23"/>
  <c r="AX235" i="23"/>
  <c r="BB317" i="23"/>
  <c r="BB235" i="23"/>
  <c r="BF317" i="23"/>
  <c r="BF235" i="23"/>
  <c r="BJ317" i="23"/>
  <c r="BJ235" i="23"/>
  <c r="BN317" i="23"/>
  <c r="BN235" i="23"/>
  <c r="BR317" i="23"/>
  <c r="BR235" i="23"/>
  <c r="BV317" i="23"/>
  <c r="BV235" i="23"/>
  <c r="BZ317" i="23"/>
  <c r="BZ235" i="23"/>
  <c r="CD317" i="23"/>
  <c r="CD235" i="23"/>
  <c r="CH317" i="23"/>
  <c r="CH235" i="23"/>
  <c r="C318" i="23"/>
  <c r="C236" i="23"/>
  <c r="G318" i="23"/>
  <c r="G236" i="23"/>
  <c r="K318" i="23"/>
  <c r="K236" i="23"/>
  <c r="O318" i="23"/>
  <c r="O236" i="23"/>
  <c r="S318" i="23"/>
  <c r="S236" i="23"/>
  <c r="W318" i="23"/>
  <c r="W236" i="23"/>
  <c r="AA318" i="23"/>
  <c r="AA236" i="23"/>
  <c r="AE318" i="23"/>
  <c r="AE236" i="23"/>
  <c r="AI318" i="23"/>
  <c r="AI236" i="23"/>
  <c r="AM318" i="23"/>
  <c r="AM236" i="23"/>
  <c r="AQ318" i="23"/>
  <c r="AQ236" i="23"/>
  <c r="AU318" i="23"/>
  <c r="AU236" i="23"/>
  <c r="AY318" i="23"/>
  <c r="AY236" i="23"/>
  <c r="BC318" i="23"/>
  <c r="BC236" i="23"/>
  <c r="BG318" i="23"/>
  <c r="BG236" i="23"/>
  <c r="BK318" i="23"/>
  <c r="BK236" i="23"/>
  <c r="BO318" i="23"/>
  <c r="BO236" i="23"/>
  <c r="BS318" i="23"/>
  <c r="BS236" i="23"/>
  <c r="BW318" i="23"/>
  <c r="BW236" i="23"/>
  <c r="CA318" i="23"/>
  <c r="CA236" i="23"/>
  <c r="CE318" i="23"/>
  <c r="CE236" i="23"/>
  <c r="CI318" i="23"/>
  <c r="CI236" i="23"/>
  <c r="D319" i="23"/>
  <c r="D237" i="23"/>
  <c r="H319" i="23"/>
  <c r="H237" i="23"/>
  <c r="L319" i="23"/>
  <c r="L237" i="23"/>
  <c r="P319" i="23"/>
  <c r="P237" i="23"/>
  <c r="T319" i="23"/>
  <c r="T237" i="23"/>
  <c r="X319" i="23"/>
  <c r="X237" i="23"/>
  <c r="AB319" i="23"/>
  <c r="AB237" i="23"/>
  <c r="AF319" i="23"/>
  <c r="AF237" i="23"/>
  <c r="AJ319" i="23"/>
  <c r="AJ237" i="23"/>
  <c r="AN319" i="23"/>
  <c r="AN237" i="23"/>
  <c r="AR319" i="23"/>
  <c r="AR237" i="23"/>
  <c r="AV319" i="23"/>
  <c r="AV237" i="23"/>
  <c r="AZ319" i="23"/>
  <c r="AZ237" i="23"/>
  <c r="BD319" i="23"/>
  <c r="BD237" i="23"/>
  <c r="BH319" i="23"/>
  <c r="BH237" i="23"/>
  <c r="BL319" i="23"/>
  <c r="BL237" i="23"/>
  <c r="BP319" i="23"/>
  <c r="BP237" i="23"/>
  <c r="BT319" i="23"/>
  <c r="BT237" i="23"/>
  <c r="BX319" i="23"/>
  <c r="BX237" i="23"/>
  <c r="CB319" i="23"/>
  <c r="CB237" i="23"/>
  <c r="CF319" i="23"/>
  <c r="CF237" i="23"/>
  <c r="CJ319" i="23"/>
  <c r="CJ237" i="23"/>
  <c r="E320" i="23"/>
  <c r="E238" i="23"/>
  <c r="I320" i="23"/>
  <c r="I238" i="23"/>
  <c r="M320" i="23"/>
  <c r="M238" i="23"/>
  <c r="Q320" i="23"/>
  <c r="Q238" i="23"/>
  <c r="U320" i="23"/>
  <c r="U238" i="23"/>
  <c r="Y320" i="23"/>
  <c r="Y238" i="23"/>
  <c r="AC320" i="23"/>
  <c r="AC238" i="23"/>
  <c r="AG320" i="23"/>
  <c r="AG238" i="23"/>
  <c r="AK320" i="23"/>
  <c r="AK238" i="23"/>
  <c r="AO320" i="23"/>
  <c r="AO238" i="23"/>
  <c r="AS320" i="23"/>
  <c r="AS238" i="23"/>
  <c r="AW320" i="23"/>
  <c r="AW238" i="23"/>
  <c r="BA320" i="23"/>
  <c r="BA238" i="23"/>
  <c r="BE320" i="23"/>
  <c r="BE238" i="23"/>
  <c r="BI320" i="23"/>
  <c r="BI238" i="23"/>
  <c r="BM320" i="23"/>
  <c r="BM238" i="23"/>
  <c r="BQ320" i="23"/>
  <c r="BQ238" i="23"/>
  <c r="BU320" i="23"/>
  <c r="BU238" i="23"/>
  <c r="BY320" i="23"/>
  <c r="BY238" i="23"/>
  <c r="CC320" i="23"/>
  <c r="CC238" i="23"/>
  <c r="CG320" i="23"/>
  <c r="CG238" i="23"/>
  <c r="B321" i="23"/>
  <c r="B239" i="23"/>
  <c r="F321" i="23"/>
  <c r="F239" i="23"/>
  <c r="J321" i="23"/>
  <c r="J239" i="23"/>
  <c r="N321" i="23"/>
  <c r="N239" i="23"/>
  <c r="R321" i="23"/>
  <c r="R239" i="23"/>
  <c r="V321" i="23"/>
  <c r="V239" i="23"/>
  <c r="Z321" i="23"/>
  <c r="Z239" i="23"/>
  <c r="AD321" i="23"/>
  <c r="AD239" i="23"/>
  <c r="AH321" i="23"/>
  <c r="AH239" i="23"/>
  <c r="AL321" i="23"/>
  <c r="AL239" i="23"/>
  <c r="AP321" i="23"/>
  <c r="AP239" i="23"/>
  <c r="AT321" i="23"/>
  <c r="AT239" i="23"/>
  <c r="AX321" i="23"/>
  <c r="AX239" i="23"/>
  <c r="BB321" i="23"/>
  <c r="BB239" i="23"/>
  <c r="BF321" i="23"/>
  <c r="BF239" i="23"/>
  <c r="BJ321" i="23"/>
  <c r="BJ239" i="23"/>
  <c r="BN321" i="23"/>
  <c r="BN239" i="23"/>
  <c r="BR321" i="23"/>
  <c r="BR239" i="23"/>
  <c r="BV321" i="23"/>
  <c r="BV239" i="23"/>
  <c r="BZ321" i="23"/>
  <c r="BZ239" i="23"/>
  <c r="CD321" i="23"/>
  <c r="CD239" i="23"/>
  <c r="CH321" i="23"/>
  <c r="CH239" i="23"/>
  <c r="C322" i="23"/>
  <c r="C240" i="23"/>
  <c r="G322" i="23"/>
  <c r="G240" i="23"/>
  <c r="K322" i="23"/>
  <c r="K240" i="23"/>
  <c r="O322" i="23"/>
  <c r="O240" i="23"/>
  <c r="S322" i="23"/>
  <c r="S240" i="23"/>
  <c r="W322" i="23"/>
  <c r="W240" i="23"/>
  <c r="AA322" i="23"/>
  <c r="AA240" i="23"/>
  <c r="AE322" i="23"/>
  <c r="AE240" i="23"/>
  <c r="AI322" i="23"/>
  <c r="AI240" i="23"/>
  <c r="AM322" i="23"/>
  <c r="AM240" i="23"/>
  <c r="AQ322" i="23"/>
  <c r="AQ240" i="23"/>
  <c r="AU322" i="23"/>
  <c r="AU240" i="23"/>
  <c r="AY322" i="23"/>
  <c r="AY240" i="23"/>
  <c r="BC322" i="23"/>
  <c r="BC240" i="23"/>
  <c r="BG322" i="23"/>
  <c r="BG240" i="23"/>
  <c r="BK322" i="23"/>
  <c r="BK240" i="23"/>
  <c r="BO322" i="23"/>
  <c r="BO240" i="23"/>
  <c r="BS322" i="23"/>
  <c r="BS240" i="23"/>
  <c r="BW322" i="23"/>
  <c r="BW240" i="23"/>
  <c r="CA322" i="23"/>
  <c r="CA240" i="23"/>
  <c r="CE322" i="23"/>
  <c r="CE240" i="23"/>
  <c r="CI322" i="23"/>
  <c r="CI240" i="23"/>
  <c r="D323" i="23"/>
  <c r="D241" i="23"/>
  <c r="H323" i="23"/>
  <c r="H241" i="23"/>
  <c r="L323" i="23"/>
  <c r="L241" i="23"/>
  <c r="P323" i="23"/>
  <c r="P241" i="23"/>
  <c r="T323" i="23"/>
  <c r="T241" i="23"/>
  <c r="X323" i="23"/>
  <c r="X241" i="23"/>
  <c r="AB323" i="23"/>
  <c r="AB241" i="23"/>
  <c r="AF323" i="23"/>
  <c r="AF241" i="23"/>
  <c r="AJ323" i="23"/>
  <c r="AJ241" i="23"/>
  <c r="AN323" i="23"/>
  <c r="AN241" i="23"/>
  <c r="AR323" i="23"/>
  <c r="AR241" i="23"/>
  <c r="AV323" i="23"/>
  <c r="AV241" i="23"/>
  <c r="AZ323" i="23"/>
  <c r="AZ241" i="23"/>
  <c r="BD323" i="23"/>
  <c r="BD241" i="23"/>
  <c r="BH323" i="23"/>
  <c r="BH241" i="23"/>
  <c r="BL323" i="23"/>
  <c r="BL241" i="23"/>
  <c r="BP323" i="23"/>
  <c r="BP241" i="23"/>
  <c r="BT323" i="23"/>
  <c r="BT241" i="23"/>
  <c r="BX323" i="23"/>
  <c r="BX241" i="23"/>
  <c r="CB323" i="23"/>
  <c r="CB241" i="23"/>
  <c r="CF323" i="23"/>
  <c r="CF241" i="23"/>
  <c r="CJ323" i="23"/>
  <c r="CJ241" i="23"/>
  <c r="E324" i="23"/>
  <c r="E242" i="23"/>
  <c r="I324" i="23"/>
  <c r="I242" i="23"/>
  <c r="M324" i="23"/>
  <c r="M242" i="23"/>
  <c r="Q324" i="23"/>
  <c r="Q242" i="23"/>
  <c r="U324" i="23"/>
  <c r="U242" i="23"/>
  <c r="Y324" i="23"/>
  <c r="Y242" i="23"/>
  <c r="AC324" i="23"/>
  <c r="AC242" i="23"/>
  <c r="AG324" i="23"/>
  <c r="AG242" i="23"/>
  <c r="AK324" i="23"/>
  <c r="AK242" i="23"/>
  <c r="AO324" i="23"/>
  <c r="AO242" i="23"/>
  <c r="AS324" i="23"/>
  <c r="AS242" i="23"/>
  <c r="AW324" i="23"/>
  <c r="AW242" i="23"/>
  <c r="BA324" i="23"/>
  <c r="BA242" i="23"/>
  <c r="BE324" i="23"/>
  <c r="BE242" i="23"/>
  <c r="BI324" i="23"/>
  <c r="BI242" i="23"/>
  <c r="BM324" i="23"/>
  <c r="BM242" i="23"/>
  <c r="BQ324" i="23"/>
  <c r="BQ242" i="23"/>
  <c r="BU324" i="23"/>
  <c r="BU242" i="23"/>
  <c r="BY324" i="23"/>
  <c r="BY242" i="23"/>
  <c r="CC324" i="23"/>
  <c r="CC242" i="23"/>
  <c r="CG324" i="23"/>
  <c r="CG242" i="23"/>
  <c r="B325" i="23"/>
  <c r="B243" i="23"/>
  <c r="F325" i="23"/>
  <c r="F243" i="23"/>
  <c r="J325" i="23"/>
  <c r="J243" i="23"/>
  <c r="N325" i="23"/>
  <c r="N243" i="23"/>
  <c r="R325" i="23"/>
  <c r="R243" i="23"/>
  <c r="V325" i="23"/>
  <c r="V243" i="23"/>
  <c r="Z325" i="23"/>
  <c r="Z243" i="23"/>
  <c r="AD325" i="23"/>
  <c r="AD243" i="23"/>
  <c r="AH325" i="23"/>
  <c r="AH243" i="23"/>
  <c r="AL325" i="23"/>
  <c r="AL243" i="23"/>
  <c r="AP325" i="23"/>
  <c r="AP243" i="23"/>
  <c r="AT325" i="23"/>
  <c r="AT243" i="23"/>
  <c r="AX325" i="23"/>
  <c r="AX243" i="23"/>
  <c r="BB325" i="23"/>
  <c r="BB243" i="23"/>
  <c r="BF325" i="23"/>
  <c r="BF243" i="23"/>
  <c r="BJ325" i="23"/>
  <c r="BJ243" i="23"/>
  <c r="BN325" i="23"/>
  <c r="BN243" i="23"/>
  <c r="BR325" i="23"/>
  <c r="BR243" i="23"/>
  <c r="BV325" i="23"/>
  <c r="BV243" i="23"/>
  <c r="BZ325" i="23"/>
  <c r="BZ243" i="23"/>
  <c r="CD325" i="23"/>
  <c r="CD243" i="23"/>
  <c r="CH325" i="23"/>
  <c r="CH243" i="23"/>
  <c r="C326" i="23"/>
  <c r="C244" i="23"/>
  <c r="G326" i="23"/>
  <c r="G244" i="23"/>
  <c r="K326" i="23"/>
  <c r="K244" i="23"/>
  <c r="O326" i="23"/>
  <c r="O244" i="23"/>
  <c r="S326" i="23"/>
  <c r="S244" i="23"/>
  <c r="W326" i="23"/>
  <c r="W244" i="23"/>
  <c r="AA326" i="23"/>
  <c r="AA244" i="23"/>
  <c r="AE326" i="23"/>
  <c r="AE244" i="23"/>
  <c r="AI326" i="23"/>
  <c r="AI244" i="23"/>
  <c r="AM326" i="23"/>
  <c r="AM244" i="23"/>
  <c r="AQ326" i="23"/>
  <c r="AQ244" i="23"/>
  <c r="AU326" i="23"/>
  <c r="AU244" i="23"/>
  <c r="AY326" i="23"/>
  <c r="AY244" i="23"/>
  <c r="BC326" i="23"/>
  <c r="BC244" i="23"/>
  <c r="BG326" i="23"/>
  <c r="BG244" i="23"/>
  <c r="BK326" i="23"/>
  <c r="BK244" i="23"/>
  <c r="BO326" i="23"/>
  <c r="BO244" i="23"/>
  <c r="BS326" i="23"/>
  <c r="BS244" i="23"/>
  <c r="BW326" i="23"/>
  <c r="BW244" i="23"/>
  <c r="CA326" i="23"/>
  <c r="CA244" i="23"/>
  <c r="CE326" i="23"/>
  <c r="CE244" i="23"/>
  <c r="CI326" i="23"/>
  <c r="CI244" i="23"/>
  <c r="D327" i="23"/>
  <c r="D245" i="23"/>
  <c r="H327" i="23"/>
  <c r="H245" i="23"/>
  <c r="L327" i="23"/>
  <c r="L245" i="23"/>
  <c r="P327" i="23"/>
  <c r="P245" i="23"/>
  <c r="T327" i="23"/>
  <c r="T245" i="23"/>
  <c r="X327" i="23"/>
  <c r="X245" i="23"/>
  <c r="AB327" i="23"/>
  <c r="AB245" i="23"/>
  <c r="AF327" i="23"/>
  <c r="AF245" i="23"/>
  <c r="AJ327" i="23"/>
  <c r="AJ245" i="23"/>
  <c r="AN327" i="23"/>
  <c r="AN245" i="23"/>
  <c r="AR327" i="23"/>
  <c r="AR245" i="23"/>
  <c r="AV327" i="23"/>
  <c r="AV245" i="23"/>
  <c r="AZ327" i="23"/>
  <c r="AZ245" i="23"/>
  <c r="BD327" i="23"/>
  <c r="BD245" i="23"/>
  <c r="BH327" i="23"/>
  <c r="BH245" i="23"/>
  <c r="BL327" i="23"/>
  <c r="BL245" i="23"/>
  <c r="BP327" i="23"/>
  <c r="BP245" i="23"/>
  <c r="BT327" i="23"/>
  <c r="BT245" i="23"/>
  <c r="BX327" i="23"/>
  <c r="BX245" i="23"/>
  <c r="CB327" i="23"/>
  <c r="CB245" i="23"/>
  <c r="CF327" i="23"/>
  <c r="CF245" i="23"/>
  <c r="CJ327" i="23"/>
  <c r="CJ245" i="23"/>
  <c r="AC286" i="23"/>
  <c r="AC204" i="23"/>
  <c r="AG286" i="23"/>
  <c r="AG204" i="23"/>
  <c r="AK286" i="23"/>
  <c r="AK204" i="23"/>
  <c r="AO286" i="23"/>
  <c r="AO204" i="23"/>
  <c r="AS286" i="23"/>
  <c r="AS204" i="23"/>
  <c r="AW286" i="23"/>
  <c r="AW204" i="23"/>
  <c r="BA286" i="23"/>
  <c r="BA204" i="23"/>
  <c r="BE286" i="23"/>
  <c r="BE204" i="23"/>
  <c r="BI286" i="23"/>
  <c r="BI204" i="23"/>
  <c r="BM286" i="23"/>
  <c r="BM204" i="23"/>
  <c r="BQ286" i="23"/>
  <c r="BQ204" i="23"/>
  <c r="BU286" i="23"/>
  <c r="BU204" i="23"/>
  <c r="BY286" i="23"/>
  <c r="BY204" i="23"/>
  <c r="CC286" i="23"/>
  <c r="CC204" i="23"/>
  <c r="CG286" i="23"/>
  <c r="CG204" i="23"/>
  <c r="B287" i="23"/>
  <c r="B205" i="23"/>
  <c r="F287" i="23"/>
  <c r="F205" i="23"/>
  <c r="J287" i="23"/>
  <c r="J205" i="23"/>
  <c r="N287" i="23"/>
  <c r="N205" i="23"/>
  <c r="R287" i="23"/>
  <c r="R205" i="23"/>
  <c r="V287" i="23"/>
  <c r="V205" i="23"/>
  <c r="Z287" i="23"/>
  <c r="Z205" i="23"/>
  <c r="AD287" i="23"/>
  <c r="AD205" i="23"/>
  <c r="AH287" i="23"/>
  <c r="AH205" i="23"/>
  <c r="AL287" i="23"/>
  <c r="AL205" i="23"/>
  <c r="AP287" i="23"/>
  <c r="AP205" i="23"/>
  <c r="AT287" i="23"/>
  <c r="AT205" i="23"/>
  <c r="AX287" i="23"/>
  <c r="AX205" i="23"/>
  <c r="BB287" i="23"/>
  <c r="BB205" i="23"/>
  <c r="BF287" i="23"/>
  <c r="BF205" i="23"/>
  <c r="BJ287" i="23"/>
  <c r="BJ205" i="23"/>
  <c r="BN287" i="23"/>
  <c r="BN205" i="23"/>
  <c r="BR287" i="23"/>
  <c r="BR205" i="23"/>
  <c r="BV287" i="23"/>
  <c r="BV205" i="23"/>
  <c r="BZ287" i="23"/>
  <c r="BZ205" i="23"/>
  <c r="CD287" i="23"/>
  <c r="CD205" i="23"/>
  <c r="CH287" i="23"/>
  <c r="CH205" i="23"/>
  <c r="C288" i="23"/>
  <c r="C206" i="23"/>
  <c r="G288" i="23"/>
  <c r="G206" i="23"/>
  <c r="K288" i="23"/>
  <c r="K206" i="23"/>
  <c r="O288" i="23"/>
  <c r="O206" i="23"/>
  <c r="S288" i="23"/>
  <c r="S206" i="23"/>
  <c r="W288" i="23"/>
  <c r="W206" i="23"/>
  <c r="AA288" i="23"/>
  <c r="AA206" i="23"/>
  <c r="AE288" i="23"/>
  <c r="AE206" i="23"/>
  <c r="AI288" i="23"/>
  <c r="AI206" i="23"/>
  <c r="AM288" i="23"/>
  <c r="AM206" i="23"/>
  <c r="AQ288" i="23"/>
  <c r="AQ206" i="23"/>
  <c r="AU288" i="23"/>
  <c r="AU206" i="23"/>
  <c r="AY288" i="23"/>
  <c r="AY206" i="23"/>
  <c r="BC288" i="23"/>
  <c r="BC206" i="23"/>
  <c r="BG288" i="23"/>
  <c r="BG206" i="23"/>
  <c r="BK288" i="23"/>
  <c r="BK206" i="23"/>
  <c r="BO288" i="23"/>
  <c r="BO206" i="23"/>
  <c r="BS288" i="23"/>
  <c r="BS206" i="23"/>
  <c r="BW288" i="23"/>
  <c r="BW206" i="23"/>
  <c r="CA288" i="23"/>
  <c r="CA206" i="23"/>
  <c r="CE288" i="23"/>
  <c r="CE206" i="23"/>
  <c r="CI288" i="23"/>
  <c r="CI206" i="23"/>
  <c r="D289" i="23"/>
  <c r="D207" i="23"/>
  <c r="H289" i="23"/>
  <c r="H207" i="23"/>
  <c r="L289" i="23"/>
  <c r="L207" i="23"/>
  <c r="P289" i="23"/>
  <c r="P207" i="23"/>
  <c r="T289" i="23"/>
  <c r="T207" i="23"/>
  <c r="X289" i="23"/>
  <c r="X207" i="23"/>
  <c r="AB289" i="23"/>
  <c r="AB207" i="23"/>
  <c r="AF289" i="23"/>
  <c r="AF207" i="23"/>
  <c r="AJ289" i="23"/>
  <c r="AJ207" i="23"/>
  <c r="AN289" i="23"/>
  <c r="AN207" i="23"/>
  <c r="AR289" i="23"/>
  <c r="AR207" i="23"/>
  <c r="AV289" i="23"/>
  <c r="AV207" i="23"/>
  <c r="AZ289" i="23"/>
  <c r="AZ207" i="23"/>
  <c r="BD289" i="23"/>
  <c r="BD207" i="23"/>
  <c r="BH289" i="23"/>
  <c r="BH207" i="23"/>
  <c r="BL289" i="23"/>
  <c r="BL207" i="23"/>
  <c r="BP289" i="23"/>
  <c r="BP207" i="23"/>
  <c r="BT289" i="23"/>
  <c r="BT207" i="23"/>
  <c r="BX289" i="23"/>
  <c r="BX207" i="23"/>
  <c r="CB289" i="23"/>
  <c r="CB207" i="23"/>
  <c r="CF289" i="23"/>
  <c r="CF207" i="23"/>
  <c r="CJ289" i="23"/>
  <c r="CJ207" i="23"/>
  <c r="E290" i="23"/>
  <c r="E208" i="23"/>
  <c r="I290" i="23"/>
  <c r="I208" i="23"/>
  <c r="M290" i="23"/>
  <c r="M208" i="23"/>
  <c r="Q290" i="23"/>
  <c r="Q208" i="23"/>
  <c r="U290" i="23"/>
  <c r="U208" i="23"/>
  <c r="Y290" i="23"/>
  <c r="Y208" i="23"/>
  <c r="AC290" i="23"/>
  <c r="AC208" i="23"/>
  <c r="AG290" i="23"/>
  <c r="AG208" i="23"/>
  <c r="AK290" i="23"/>
  <c r="AK208" i="23"/>
  <c r="AO290" i="23"/>
  <c r="AO208" i="23"/>
  <c r="AS290" i="23"/>
  <c r="AS208" i="23"/>
  <c r="AW290" i="23"/>
  <c r="AW208" i="23"/>
  <c r="BA290" i="23"/>
  <c r="BA208" i="23"/>
  <c r="BE290" i="23"/>
  <c r="BE208" i="23"/>
  <c r="BI290" i="23"/>
  <c r="BI208" i="23"/>
  <c r="BM290" i="23"/>
  <c r="BM208" i="23"/>
  <c r="BQ290" i="23"/>
  <c r="BQ208" i="23"/>
  <c r="BU290" i="23"/>
  <c r="BU208" i="23"/>
  <c r="BY290" i="23"/>
  <c r="BY208" i="23"/>
  <c r="CC290" i="23"/>
  <c r="CC208" i="23"/>
  <c r="CG290" i="23"/>
  <c r="CG208" i="23"/>
  <c r="B291" i="23"/>
  <c r="B209" i="23"/>
  <c r="F291" i="23"/>
  <c r="F209" i="23"/>
  <c r="J291" i="23"/>
  <c r="J209" i="23"/>
  <c r="N291" i="23"/>
  <c r="N209" i="23"/>
  <c r="R291" i="23"/>
  <c r="R209" i="23"/>
  <c r="V291" i="23"/>
  <c r="V209" i="23"/>
  <c r="Z291" i="23"/>
  <c r="Z209" i="23"/>
  <c r="AD291" i="23"/>
  <c r="AD209" i="23"/>
  <c r="AH291" i="23"/>
  <c r="AH209" i="23"/>
  <c r="AL291" i="23"/>
  <c r="AL209" i="23"/>
  <c r="AP291" i="23"/>
  <c r="AP209" i="23"/>
  <c r="AT291" i="23"/>
  <c r="AT209" i="23"/>
  <c r="AX291" i="23"/>
  <c r="AX209" i="23"/>
  <c r="BB291" i="23"/>
  <c r="BB209" i="23"/>
  <c r="BF291" i="23"/>
  <c r="BF209" i="23"/>
  <c r="BJ291" i="23"/>
  <c r="BJ209" i="23"/>
  <c r="BN291" i="23"/>
  <c r="BN209" i="23"/>
  <c r="BR291" i="23"/>
  <c r="BR209" i="23"/>
  <c r="BV291" i="23"/>
  <c r="BV209" i="23"/>
  <c r="BZ291" i="23"/>
  <c r="BZ209" i="23"/>
  <c r="CD291" i="23"/>
  <c r="CD209" i="23"/>
  <c r="CH291" i="23"/>
  <c r="CH209" i="23"/>
  <c r="C292" i="23"/>
  <c r="C210" i="23"/>
  <c r="G292" i="23"/>
  <c r="G210" i="23"/>
  <c r="K292" i="23"/>
  <c r="K210" i="23"/>
  <c r="O292" i="23"/>
  <c r="O210" i="23"/>
  <c r="S292" i="23"/>
  <c r="S210" i="23"/>
  <c r="W292" i="23"/>
  <c r="W210" i="23"/>
  <c r="AA292" i="23"/>
  <c r="AA210" i="23"/>
  <c r="AE292" i="23"/>
  <c r="AE210" i="23"/>
  <c r="AI292" i="23"/>
  <c r="AI210" i="23"/>
  <c r="AM292" i="23"/>
  <c r="AM210" i="23"/>
  <c r="AQ292" i="23"/>
  <c r="AQ210" i="23"/>
  <c r="AU292" i="23"/>
  <c r="AU210" i="23"/>
  <c r="AY292" i="23"/>
  <c r="AY210" i="23"/>
  <c r="BC292" i="23"/>
  <c r="BC210" i="23"/>
  <c r="BG292" i="23"/>
  <c r="BG210" i="23"/>
  <c r="BK292" i="23"/>
  <c r="BK210" i="23"/>
  <c r="BO292" i="23"/>
  <c r="BO210" i="23"/>
  <c r="BS292" i="23"/>
  <c r="BS210" i="23"/>
  <c r="BW292" i="23"/>
  <c r="BW210" i="23"/>
  <c r="CA292" i="23"/>
  <c r="CA210" i="23"/>
  <c r="CE292" i="23"/>
  <c r="CE210" i="23"/>
  <c r="CI292" i="23"/>
  <c r="CI210" i="23"/>
  <c r="D293" i="23"/>
  <c r="D211" i="23"/>
  <c r="H293" i="23"/>
  <c r="H211" i="23"/>
  <c r="L293" i="23"/>
  <c r="L211" i="23"/>
  <c r="P293" i="23"/>
  <c r="P211" i="23"/>
  <c r="T293" i="23"/>
  <c r="T211" i="23"/>
  <c r="X293" i="23"/>
  <c r="X211" i="23"/>
  <c r="AB293" i="23"/>
  <c r="AB211" i="23"/>
  <c r="AF293" i="23"/>
  <c r="AF211" i="23"/>
  <c r="AJ293" i="23"/>
  <c r="AJ211" i="23"/>
  <c r="AN293" i="23"/>
  <c r="AN211" i="23"/>
  <c r="AR293" i="23"/>
  <c r="AR211" i="23"/>
  <c r="AV293" i="23"/>
  <c r="AV211" i="23"/>
  <c r="AZ293" i="23"/>
  <c r="AZ211" i="23"/>
  <c r="BD293" i="23"/>
  <c r="BD211" i="23"/>
  <c r="BH293" i="23"/>
  <c r="BH211" i="23"/>
  <c r="BL293" i="23"/>
  <c r="BL211" i="23"/>
  <c r="BP293" i="23"/>
  <c r="BP211" i="23"/>
  <c r="BT293" i="23"/>
  <c r="BT211" i="23"/>
  <c r="BX293" i="23"/>
  <c r="BX211" i="23"/>
  <c r="CB293" i="23"/>
  <c r="CB211" i="23"/>
  <c r="CF293" i="23"/>
  <c r="CF211" i="23"/>
  <c r="CJ293" i="23"/>
  <c r="CJ211" i="23"/>
  <c r="E294" i="23"/>
  <c r="E212" i="23"/>
  <c r="I294" i="23"/>
  <c r="I212" i="23"/>
  <c r="M294" i="23"/>
  <c r="M212" i="23"/>
  <c r="Q294" i="23"/>
  <c r="Q212" i="23"/>
  <c r="U294" i="23"/>
  <c r="U212" i="23"/>
  <c r="Y294" i="23"/>
  <c r="Y212" i="23"/>
  <c r="AC294" i="23"/>
  <c r="AC212" i="23"/>
  <c r="AG294" i="23"/>
  <c r="AG212" i="23"/>
  <c r="AK294" i="23"/>
  <c r="AK212" i="23"/>
  <c r="AO294" i="23"/>
  <c r="AO212" i="23"/>
  <c r="AS294" i="23"/>
  <c r="AS212" i="23"/>
  <c r="AW294" i="23"/>
  <c r="AW212" i="23"/>
  <c r="BA294" i="23"/>
  <c r="BA212" i="23"/>
  <c r="BE294" i="23"/>
  <c r="BE212" i="23"/>
  <c r="BI294" i="23"/>
  <c r="BI212" i="23"/>
  <c r="BM294" i="23"/>
  <c r="BM212" i="23"/>
  <c r="BQ294" i="23"/>
  <c r="BQ212" i="23"/>
  <c r="BU294" i="23"/>
  <c r="BU212" i="23"/>
  <c r="BY294" i="23"/>
  <c r="BY212" i="23"/>
  <c r="CC294" i="23"/>
  <c r="CC212" i="23"/>
  <c r="CG294" i="23"/>
  <c r="CG212" i="23"/>
  <c r="B295" i="23"/>
  <c r="B213" i="23"/>
  <c r="F295" i="23"/>
  <c r="F213" i="23"/>
  <c r="J295" i="23"/>
  <c r="J213" i="23"/>
  <c r="N295" i="23"/>
  <c r="N213" i="23"/>
  <c r="R295" i="23"/>
  <c r="R213" i="23"/>
  <c r="V295" i="23"/>
  <c r="V213" i="23"/>
  <c r="Z295" i="23"/>
  <c r="Z213" i="23"/>
  <c r="AD295" i="23"/>
  <c r="AD213" i="23"/>
  <c r="AH295" i="23"/>
  <c r="AH213" i="23"/>
  <c r="AL295" i="23"/>
  <c r="AL213" i="23"/>
  <c r="AP295" i="23"/>
  <c r="AP213" i="23"/>
  <c r="AT295" i="23"/>
  <c r="AT213" i="23"/>
  <c r="AX295" i="23"/>
  <c r="AX213" i="23"/>
  <c r="BB295" i="23"/>
  <c r="BB213" i="23"/>
  <c r="BF295" i="23"/>
  <c r="BF213" i="23"/>
  <c r="BJ295" i="23"/>
  <c r="BJ213" i="23"/>
  <c r="BN295" i="23"/>
  <c r="BN213" i="23"/>
  <c r="BR295" i="23"/>
  <c r="BR213" i="23"/>
  <c r="BV295" i="23"/>
  <c r="BV213" i="23"/>
  <c r="BZ295" i="23"/>
  <c r="BZ213" i="23"/>
  <c r="CD295" i="23"/>
  <c r="CD213" i="23"/>
  <c r="CH295" i="23"/>
  <c r="CH213" i="23"/>
  <c r="C296" i="23"/>
  <c r="C214" i="23"/>
  <c r="G296" i="23"/>
  <c r="G214" i="23"/>
  <c r="K296" i="23"/>
  <c r="K214" i="23"/>
  <c r="O296" i="23"/>
  <c r="O214" i="23"/>
  <c r="S296" i="23"/>
  <c r="S214" i="23"/>
  <c r="W296" i="23"/>
  <c r="W214" i="23"/>
  <c r="AA296" i="23"/>
  <c r="AA214" i="23"/>
  <c r="AE296" i="23"/>
  <c r="AE214" i="23"/>
  <c r="AI296" i="23"/>
  <c r="AI214" i="23"/>
  <c r="AM296" i="23"/>
  <c r="AM214" i="23"/>
  <c r="AQ296" i="23"/>
  <c r="AQ214" i="23"/>
  <c r="AU296" i="23"/>
  <c r="AU214" i="23"/>
  <c r="AY296" i="23"/>
  <c r="AY214" i="23"/>
  <c r="BC296" i="23"/>
  <c r="BC214" i="23"/>
  <c r="BG296" i="23"/>
  <c r="BG214" i="23"/>
  <c r="BK296" i="23"/>
  <c r="BK214" i="23"/>
  <c r="BO296" i="23"/>
  <c r="BO214" i="23"/>
  <c r="BS296" i="23"/>
  <c r="BS214" i="23"/>
  <c r="BW296" i="23"/>
  <c r="BW214" i="23"/>
  <c r="CA296" i="23"/>
  <c r="CA214" i="23"/>
  <c r="CE296" i="23"/>
  <c r="CE214" i="23"/>
  <c r="CI296" i="23"/>
  <c r="CI214" i="23"/>
  <c r="D297" i="23"/>
  <c r="D215" i="23"/>
  <c r="H297" i="23"/>
  <c r="H215" i="23"/>
  <c r="L297" i="23"/>
  <c r="L215" i="23"/>
  <c r="P297" i="23"/>
  <c r="P215" i="23"/>
  <c r="T297" i="23"/>
  <c r="T215" i="23"/>
  <c r="X297" i="23"/>
  <c r="X215" i="23"/>
  <c r="AB297" i="23"/>
  <c r="AB215" i="23"/>
  <c r="AF297" i="23"/>
  <c r="AF215" i="23"/>
  <c r="AJ297" i="23"/>
  <c r="AJ215" i="23"/>
  <c r="AN297" i="23"/>
  <c r="AN215" i="23"/>
  <c r="AR297" i="23"/>
  <c r="AR215" i="23"/>
  <c r="AV297" i="23"/>
  <c r="AV215" i="23"/>
  <c r="AZ297" i="23"/>
  <c r="AZ215" i="23"/>
  <c r="BD297" i="23"/>
  <c r="BD215" i="23"/>
  <c r="BH297" i="23"/>
  <c r="BH215" i="23"/>
  <c r="BL297" i="23"/>
  <c r="BL215" i="23"/>
  <c r="BP297" i="23"/>
  <c r="BP215" i="23"/>
  <c r="BT297" i="23"/>
  <c r="BT215" i="23"/>
  <c r="BX297" i="23"/>
  <c r="BX215" i="23"/>
  <c r="CB297" i="23"/>
  <c r="CB215" i="23"/>
  <c r="CF297" i="23"/>
  <c r="CF215" i="23"/>
  <c r="CJ297" i="23"/>
  <c r="CJ215" i="23"/>
  <c r="E298" i="23"/>
  <c r="E216" i="23"/>
  <c r="I298" i="23"/>
  <c r="I216" i="23"/>
  <c r="M298" i="23"/>
  <c r="M216" i="23"/>
  <c r="Q298" i="23"/>
  <c r="Q216" i="23"/>
  <c r="U298" i="23"/>
  <c r="U216" i="23"/>
  <c r="Y298" i="23"/>
  <c r="Y216" i="23"/>
  <c r="AC298" i="23"/>
  <c r="AC216" i="23"/>
  <c r="AG298" i="23"/>
  <c r="AG216" i="23"/>
  <c r="AK298" i="23"/>
  <c r="AK216" i="23"/>
  <c r="AO298" i="23"/>
  <c r="AO216" i="23"/>
  <c r="AS298" i="23"/>
  <c r="AS216" i="23"/>
  <c r="AW298" i="23"/>
  <c r="AW216" i="23"/>
  <c r="BA298" i="23"/>
  <c r="BA216" i="23"/>
  <c r="BE298" i="23"/>
  <c r="BE216" i="23"/>
  <c r="BI298" i="23"/>
  <c r="BI216" i="23"/>
  <c r="BM298" i="23"/>
  <c r="BM216" i="23"/>
  <c r="BQ298" i="23"/>
  <c r="BQ216" i="23"/>
  <c r="BU298" i="23"/>
  <c r="BU216" i="23"/>
  <c r="BY298" i="23"/>
  <c r="BY216" i="23"/>
  <c r="CC298" i="23"/>
  <c r="CC216" i="23"/>
  <c r="CG298" i="23"/>
  <c r="CG216" i="23"/>
  <c r="B299" i="23"/>
  <c r="B217" i="23"/>
  <c r="F299" i="23"/>
  <c r="F217" i="23"/>
  <c r="J299" i="23"/>
  <c r="J217" i="23"/>
  <c r="N299" i="23"/>
  <c r="N217" i="23"/>
  <c r="R299" i="23"/>
  <c r="R217" i="23"/>
  <c r="V299" i="23"/>
  <c r="V217" i="23"/>
  <c r="Z299" i="23"/>
  <c r="Z217" i="23"/>
  <c r="AD299" i="23"/>
  <c r="AD217" i="23"/>
  <c r="AH299" i="23"/>
  <c r="AH217" i="23"/>
  <c r="AL299" i="23"/>
  <c r="AL217" i="23"/>
  <c r="AP299" i="23"/>
  <c r="AP217" i="23"/>
  <c r="AT299" i="23"/>
  <c r="AT217" i="23"/>
  <c r="AX299" i="23"/>
  <c r="AX217" i="23"/>
  <c r="BB299" i="23"/>
  <c r="BB217" i="23"/>
  <c r="BF299" i="23"/>
  <c r="BF217" i="23"/>
  <c r="BJ299" i="23"/>
  <c r="BJ217" i="23"/>
  <c r="BN299" i="23"/>
  <c r="BN217" i="23"/>
  <c r="BR299" i="23"/>
  <c r="BR217" i="23"/>
  <c r="BV299" i="23"/>
  <c r="BV217" i="23"/>
  <c r="BZ299" i="23"/>
  <c r="BZ217" i="23"/>
  <c r="CD299" i="23"/>
  <c r="CD217" i="23"/>
  <c r="CH299" i="23"/>
  <c r="CH217" i="23"/>
  <c r="C300" i="23"/>
  <c r="C218" i="23"/>
  <c r="G300" i="23"/>
  <c r="G218" i="23"/>
  <c r="K300" i="23"/>
  <c r="K218" i="23"/>
  <c r="O300" i="23"/>
  <c r="O218" i="23"/>
  <c r="S300" i="23"/>
  <c r="S218" i="23"/>
  <c r="W300" i="23"/>
  <c r="W218" i="23"/>
  <c r="AA300" i="23"/>
  <c r="AA218" i="23"/>
  <c r="AE300" i="23"/>
  <c r="AE218" i="23"/>
  <c r="AI300" i="23"/>
  <c r="AI218" i="23"/>
  <c r="AM300" i="23"/>
  <c r="AM218" i="23"/>
  <c r="AQ300" i="23"/>
  <c r="AQ218" i="23"/>
  <c r="AU300" i="23"/>
  <c r="AU218" i="23"/>
  <c r="AY300" i="23"/>
  <c r="AY218" i="23"/>
  <c r="BC300" i="23"/>
  <c r="BC218" i="23"/>
  <c r="BG300" i="23"/>
  <c r="BG218" i="23"/>
  <c r="BK300" i="23"/>
  <c r="BK218" i="23"/>
  <c r="BO300" i="23"/>
  <c r="BO218" i="23"/>
  <c r="BS300" i="23"/>
  <c r="BS218" i="23"/>
  <c r="BW300" i="23"/>
  <c r="BW218" i="23"/>
  <c r="CA300" i="23"/>
  <c r="CA218" i="23"/>
  <c r="CE300" i="23"/>
  <c r="CE218" i="23"/>
  <c r="CI300" i="23"/>
  <c r="CI218" i="23"/>
  <c r="D301" i="23"/>
  <c r="D219" i="23"/>
  <c r="H301" i="23"/>
  <c r="H219" i="23"/>
  <c r="L301" i="23"/>
  <c r="L219" i="23"/>
  <c r="P301" i="23"/>
  <c r="P219" i="23"/>
  <c r="T301" i="23"/>
  <c r="T219" i="23"/>
  <c r="X301" i="23"/>
  <c r="X219" i="23"/>
  <c r="AB301" i="23"/>
  <c r="AB219" i="23"/>
  <c r="AF301" i="23"/>
  <c r="AF219" i="23"/>
  <c r="AJ301" i="23"/>
  <c r="AJ219" i="23"/>
  <c r="AN301" i="23"/>
  <c r="AN219" i="23"/>
  <c r="AR301" i="23"/>
  <c r="AR219" i="23"/>
  <c r="AV301" i="23"/>
  <c r="AV219" i="23"/>
  <c r="AZ301" i="23"/>
  <c r="AZ219" i="23"/>
  <c r="BD301" i="23"/>
  <c r="BD219" i="23"/>
  <c r="BH301" i="23"/>
  <c r="BH219" i="23"/>
  <c r="BL301" i="23"/>
  <c r="BL219" i="23"/>
  <c r="BP301" i="23"/>
  <c r="BP219" i="23"/>
  <c r="BT301" i="23"/>
  <c r="BT219" i="23"/>
  <c r="BX301" i="23"/>
  <c r="BX219" i="23"/>
  <c r="CB301" i="23"/>
  <c r="CB219" i="23"/>
  <c r="CF301" i="23"/>
  <c r="CF219" i="23"/>
  <c r="CJ301" i="23"/>
  <c r="CJ219" i="23"/>
  <c r="E302" i="23"/>
  <c r="E220" i="23"/>
  <c r="I302" i="23"/>
  <c r="I220" i="23"/>
  <c r="M302" i="23"/>
  <c r="M220" i="23"/>
  <c r="Q302" i="23"/>
  <c r="Q220" i="23"/>
  <c r="U302" i="23"/>
  <c r="U220" i="23"/>
  <c r="Y302" i="23"/>
  <c r="Y220" i="23"/>
  <c r="AC302" i="23"/>
  <c r="AC220" i="23"/>
  <c r="AG302" i="23"/>
  <c r="AG220" i="23"/>
  <c r="AK302" i="23"/>
  <c r="AK220" i="23"/>
  <c r="AO302" i="23"/>
  <c r="AO220" i="23"/>
  <c r="AS302" i="23"/>
  <c r="AS220" i="23"/>
  <c r="AW302" i="23"/>
  <c r="AW220" i="23"/>
  <c r="BA302" i="23"/>
  <c r="BA220" i="23"/>
  <c r="BE302" i="23"/>
  <c r="BE220" i="23"/>
  <c r="BI302" i="23"/>
  <c r="BI220" i="23"/>
  <c r="BM302" i="23"/>
  <c r="BM220" i="23"/>
  <c r="BQ302" i="23"/>
  <c r="BQ220" i="23"/>
  <c r="BU302" i="23"/>
  <c r="BU220" i="23"/>
  <c r="BY302" i="23"/>
  <c r="BY220" i="23"/>
  <c r="CC302" i="23"/>
  <c r="CC220" i="23"/>
  <c r="CG302" i="23"/>
  <c r="CG220" i="23"/>
  <c r="B303" i="23"/>
  <c r="B221" i="23"/>
  <c r="F303" i="23"/>
  <c r="F221" i="23"/>
  <c r="J303" i="23"/>
  <c r="J221" i="23"/>
  <c r="N303" i="23"/>
  <c r="N221" i="23"/>
  <c r="R303" i="23"/>
  <c r="R221" i="23"/>
  <c r="V303" i="23"/>
  <c r="V221" i="23"/>
  <c r="Z303" i="23"/>
  <c r="Z221" i="23"/>
  <c r="AD303" i="23"/>
  <c r="AD221" i="23"/>
  <c r="AH303" i="23"/>
  <c r="AH221" i="23"/>
  <c r="AL303" i="23"/>
  <c r="AL221" i="23"/>
  <c r="AP303" i="23"/>
  <c r="AP221" i="23"/>
  <c r="AT303" i="23"/>
  <c r="AT221" i="23"/>
  <c r="AX303" i="23"/>
  <c r="AX221" i="23"/>
  <c r="BB303" i="23"/>
  <c r="BB221" i="23"/>
  <c r="BF303" i="23"/>
  <c r="BF221" i="23"/>
  <c r="BJ303" i="23"/>
  <c r="BJ221" i="23"/>
  <c r="BN303" i="23"/>
  <c r="BN221" i="23"/>
  <c r="BR303" i="23"/>
  <c r="BR221" i="23"/>
  <c r="BV303" i="23"/>
  <c r="BV221" i="23"/>
  <c r="BZ303" i="23"/>
  <c r="BZ221" i="23"/>
  <c r="CD303" i="23"/>
  <c r="CD221" i="23"/>
  <c r="CH303" i="23"/>
  <c r="CH221" i="23"/>
  <c r="C304" i="23"/>
  <c r="C222" i="23"/>
  <c r="G304" i="23"/>
  <c r="G222" i="23"/>
  <c r="K304" i="23"/>
  <c r="K222" i="23"/>
  <c r="O304" i="23"/>
  <c r="O222" i="23"/>
  <c r="S304" i="23"/>
  <c r="S222" i="23"/>
  <c r="W304" i="23"/>
  <c r="W222" i="23"/>
  <c r="AA304" i="23"/>
  <c r="AA222" i="23"/>
  <c r="AE304" i="23"/>
  <c r="AE222" i="23"/>
  <c r="AI304" i="23"/>
  <c r="AI222" i="23"/>
  <c r="AM304" i="23"/>
  <c r="AM222" i="23"/>
  <c r="AQ304" i="23"/>
  <c r="AQ222" i="23"/>
  <c r="AU304" i="23"/>
  <c r="AU222" i="23"/>
  <c r="AY304" i="23"/>
  <c r="AY222" i="23"/>
  <c r="BC304" i="23"/>
  <c r="BC222" i="23"/>
  <c r="BG304" i="23"/>
  <c r="BG222" i="23"/>
  <c r="BK304" i="23"/>
  <c r="BK222" i="23"/>
  <c r="BO304" i="23"/>
  <c r="BO222" i="23"/>
  <c r="BS304" i="23"/>
  <c r="BS222" i="23"/>
  <c r="BW304" i="23"/>
  <c r="BW222" i="23"/>
  <c r="CA304" i="23"/>
  <c r="CA222" i="23"/>
  <c r="CE304" i="23"/>
  <c r="CE222" i="23"/>
  <c r="CI304" i="23"/>
  <c r="CI222" i="23"/>
  <c r="D305" i="23"/>
  <c r="D223" i="23"/>
  <c r="H305" i="23"/>
  <c r="H223" i="23"/>
  <c r="L305" i="23"/>
  <c r="L223" i="23"/>
  <c r="P305" i="23"/>
  <c r="P223" i="23"/>
  <c r="T305" i="23"/>
  <c r="T223" i="23"/>
  <c r="X305" i="23"/>
  <c r="X223" i="23"/>
  <c r="AB305" i="23"/>
  <c r="AB223" i="23"/>
  <c r="AF305" i="23"/>
  <c r="AF223" i="23"/>
  <c r="AJ305" i="23"/>
  <c r="AJ223" i="23"/>
  <c r="AN305" i="23"/>
  <c r="AN223" i="23"/>
  <c r="AR305" i="23"/>
  <c r="AR223" i="23"/>
  <c r="AV305" i="23"/>
  <c r="AV223" i="23"/>
  <c r="AZ305" i="23"/>
  <c r="AZ223" i="23"/>
  <c r="BD305" i="23"/>
  <c r="BD223" i="23"/>
  <c r="BH305" i="23"/>
  <c r="BH223" i="23"/>
  <c r="BL305" i="23"/>
  <c r="BL223" i="23"/>
  <c r="BP305" i="23"/>
  <c r="BP223" i="23"/>
  <c r="BT305" i="23"/>
  <c r="BT223" i="23"/>
  <c r="BX305" i="23"/>
  <c r="BX223" i="23"/>
  <c r="CB305" i="23"/>
  <c r="CB223" i="23"/>
  <c r="CF305" i="23"/>
  <c r="CF223" i="23"/>
  <c r="CJ305" i="23"/>
  <c r="CJ223" i="23"/>
  <c r="E306" i="23"/>
  <c r="E224" i="23"/>
  <c r="I306" i="23"/>
  <c r="I224" i="23"/>
  <c r="M306" i="23"/>
  <c r="M224" i="23"/>
  <c r="Q306" i="23"/>
  <c r="Q224" i="23"/>
  <c r="U306" i="23"/>
  <c r="U224" i="23"/>
  <c r="Y306" i="23"/>
  <c r="Y224" i="23"/>
  <c r="AC306" i="23"/>
  <c r="AC224" i="23"/>
  <c r="AG306" i="23"/>
  <c r="AG224" i="23"/>
  <c r="AK306" i="23"/>
  <c r="AK224" i="23"/>
  <c r="AO306" i="23"/>
  <c r="AO224" i="23"/>
  <c r="AS306" i="23"/>
  <c r="AS224" i="23"/>
  <c r="AW306" i="23"/>
  <c r="AW224" i="23"/>
  <c r="BA306" i="23"/>
  <c r="BA224" i="23"/>
  <c r="BE306" i="23"/>
  <c r="BE224" i="23"/>
  <c r="BI306" i="23"/>
  <c r="BI224" i="23"/>
  <c r="BM306" i="23"/>
  <c r="BM224" i="23"/>
  <c r="BQ306" i="23"/>
  <c r="BQ224" i="23"/>
  <c r="BU306" i="23"/>
  <c r="BU224" i="23"/>
  <c r="BY306" i="23"/>
  <c r="BY224" i="23"/>
  <c r="CC306" i="23"/>
  <c r="CC224" i="23"/>
  <c r="CG306" i="23"/>
  <c r="CG224" i="23"/>
  <c r="B307" i="23"/>
  <c r="B225" i="23"/>
  <c r="F307" i="23"/>
  <c r="F225" i="23"/>
  <c r="J307" i="23"/>
  <c r="J225" i="23"/>
  <c r="N307" i="23"/>
  <c r="N225" i="23"/>
  <c r="R307" i="23"/>
  <c r="R225" i="23"/>
  <c r="V307" i="23"/>
  <c r="V225" i="23"/>
  <c r="Z307" i="23"/>
  <c r="Z225" i="23"/>
  <c r="AD307" i="23"/>
  <c r="AD225" i="23"/>
  <c r="AH307" i="23"/>
  <c r="AH225" i="23"/>
  <c r="AL307" i="23"/>
  <c r="AL225" i="23"/>
  <c r="AP307" i="23"/>
  <c r="AP225" i="23"/>
  <c r="AT307" i="23"/>
  <c r="AT225" i="23"/>
  <c r="AX307" i="23"/>
  <c r="AX225" i="23"/>
  <c r="BB307" i="23"/>
  <c r="BB225" i="23"/>
  <c r="BF307" i="23"/>
  <c r="BF225" i="23"/>
  <c r="BJ307" i="23"/>
  <c r="BJ225" i="23"/>
  <c r="BN307" i="23"/>
  <c r="BN225" i="23"/>
  <c r="BR307" i="23"/>
  <c r="BR225" i="23"/>
  <c r="BV307" i="23"/>
  <c r="BV225" i="23"/>
  <c r="BZ307" i="23"/>
  <c r="BZ225" i="23"/>
  <c r="CD307" i="23"/>
  <c r="CD225" i="23"/>
  <c r="CH307" i="23"/>
  <c r="CH225" i="23"/>
  <c r="C308" i="23"/>
  <c r="C226" i="23"/>
  <c r="G308" i="23"/>
  <c r="G226" i="23"/>
  <c r="K308" i="23"/>
  <c r="K226" i="23"/>
  <c r="O308" i="23"/>
  <c r="O226" i="23"/>
  <c r="S308" i="23"/>
  <c r="S226" i="23"/>
  <c r="W308" i="23"/>
  <c r="W226" i="23"/>
  <c r="AA308" i="23"/>
  <c r="AA226" i="23"/>
  <c r="AE308" i="23"/>
  <c r="AE226" i="23"/>
  <c r="AI308" i="23"/>
  <c r="AI226" i="23"/>
  <c r="AM308" i="23"/>
  <c r="AM226" i="23"/>
  <c r="AQ308" i="23"/>
  <c r="AQ226" i="23"/>
  <c r="AU308" i="23"/>
  <c r="AU226" i="23"/>
  <c r="AY308" i="23"/>
  <c r="AY226" i="23"/>
  <c r="BC308" i="23"/>
  <c r="BC226" i="23"/>
  <c r="BG308" i="23"/>
  <c r="BG226" i="23"/>
  <c r="BK308" i="23"/>
  <c r="BK226" i="23"/>
  <c r="BO308" i="23"/>
  <c r="BO226" i="23"/>
  <c r="BS308" i="23"/>
  <c r="BS226" i="23"/>
  <c r="BW308" i="23"/>
  <c r="BW226" i="23"/>
  <c r="CA308" i="23"/>
  <c r="CA226" i="23"/>
  <c r="CE308" i="23"/>
  <c r="CE226" i="23"/>
  <c r="CI308" i="23"/>
  <c r="CI226" i="23"/>
  <c r="D309" i="23"/>
  <c r="D227" i="23"/>
  <c r="H309" i="23"/>
  <c r="H227" i="23"/>
  <c r="L309" i="23"/>
  <c r="L227" i="23"/>
  <c r="P309" i="23"/>
  <c r="P227" i="23"/>
  <c r="T309" i="23"/>
  <c r="T227" i="23"/>
  <c r="X309" i="23"/>
  <c r="X227" i="23"/>
  <c r="AB309" i="23"/>
  <c r="AB227" i="23"/>
  <c r="AF309" i="23"/>
  <c r="AF227" i="23"/>
  <c r="AJ309" i="23"/>
  <c r="AJ227" i="23"/>
  <c r="AN309" i="23"/>
  <c r="AN227" i="23"/>
  <c r="AR309" i="23"/>
  <c r="AR227" i="23"/>
  <c r="AV309" i="23"/>
  <c r="AV227" i="23"/>
  <c r="AZ309" i="23"/>
  <c r="AZ227" i="23"/>
  <c r="BD309" i="23"/>
  <c r="BD227" i="23"/>
  <c r="BH309" i="23"/>
  <c r="BH227" i="23"/>
  <c r="BL309" i="23"/>
  <c r="BL227" i="23"/>
  <c r="BP309" i="23"/>
  <c r="BP227" i="23"/>
  <c r="BT309" i="23"/>
  <c r="BT227" i="23"/>
  <c r="BX309" i="23"/>
  <c r="BX227" i="23"/>
  <c r="CB309" i="23"/>
  <c r="CB227" i="23"/>
  <c r="CF309" i="23"/>
  <c r="CF227" i="23"/>
  <c r="CJ309" i="23"/>
  <c r="CJ227" i="23"/>
  <c r="E310" i="23"/>
  <c r="E228" i="23"/>
  <c r="I310" i="23"/>
  <c r="I228" i="23"/>
  <c r="M310" i="23"/>
  <c r="M228" i="23"/>
  <c r="Q310" i="23"/>
  <c r="Q228" i="23"/>
  <c r="U310" i="23"/>
  <c r="U228" i="23"/>
  <c r="Y310" i="23"/>
  <c r="Y228" i="23"/>
  <c r="AC310" i="23"/>
  <c r="AC228" i="23"/>
  <c r="AG310" i="23"/>
  <c r="AG228" i="23"/>
  <c r="AK310" i="23"/>
  <c r="AK228" i="23"/>
  <c r="AO310" i="23"/>
  <c r="AO228" i="23"/>
  <c r="AS310" i="23"/>
  <c r="AS228" i="23"/>
  <c r="AW310" i="23"/>
  <c r="AW228" i="23"/>
  <c r="BA310" i="23"/>
  <c r="BA228" i="23"/>
  <c r="BE310" i="23"/>
  <c r="BE228" i="23"/>
  <c r="BI310" i="23"/>
  <c r="BI228" i="23"/>
  <c r="BM310" i="23"/>
  <c r="BM228" i="23"/>
  <c r="BQ310" i="23"/>
  <c r="BQ228" i="23"/>
  <c r="BU310" i="23"/>
  <c r="BU228" i="23"/>
  <c r="BY310" i="23"/>
  <c r="BY228" i="23"/>
  <c r="CC310" i="23"/>
  <c r="CC228" i="23"/>
  <c r="CG310" i="23"/>
  <c r="CG228" i="23"/>
  <c r="B311" i="23"/>
  <c r="B229" i="23"/>
  <c r="F311" i="23"/>
  <c r="F229" i="23"/>
  <c r="J311" i="23"/>
  <c r="J229" i="23"/>
  <c r="N311" i="23"/>
  <c r="N229" i="23"/>
  <c r="R311" i="23"/>
  <c r="R229" i="23"/>
  <c r="V311" i="23"/>
  <c r="V229" i="23"/>
  <c r="Z311" i="23"/>
  <c r="Z229" i="23"/>
  <c r="AD311" i="23"/>
  <c r="AD229" i="23"/>
  <c r="AH311" i="23"/>
  <c r="AH229" i="23"/>
  <c r="AL311" i="23"/>
  <c r="AL229" i="23"/>
  <c r="AP311" i="23"/>
  <c r="AP229" i="23"/>
  <c r="AT311" i="23"/>
  <c r="AT229" i="23"/>
  <c r="AX311" i="23"/>
  <c r="AX229" i="23"/>
  <c r="BB311" i="23"/>
  <c r="BB229" i="23"/>
  <c r="BF311" i="23"/>
  <c r="BF229" i="23"/>
  <c r="BJ311" i="23"/>
  <c r="BJ229" i="23"/>
  <c r="BN311" i="23"/>
  <c r="BN229" i="23"/>
  <c r="BR311" i="23"/>
  <c r="BR229" i="23"/>
  <c r="BV311" i="23"/>
  <c r="BV229" i="23"/>
  <c r="BZ311" i="23"/>
  <c r="BZ229" i="23"/>
  <c r="CD311" i="23"/>
  <c r="CD229" i="23"/>
  <c r="CH311" i="23"/>
  <c r="CH229" i="23"/>
  <c r="C312" i="23"/>
  <c r="C230" i="23"/>
  <c r="G312" i="23"/>
  <c r="G230" i="23"/>
  <c r="K312" i="23"/>
  <c r="K230" i="23"/>
  <c r="O312" i="23"/>
  <c r="O230" i="23"/>
  <c r="S312" i="23"/>
  <c r="S230" i="23"/>
  <c r="W312" i="23"/>
  <c r="W230" i="23"/>
  <c r="AA312" i="23"/>
  <c r="AA230" i="23"/>
  <c r="AE312" i="23"/>
  <c r="AE230" i="23"/>
  <c r="AI312" i="23"/>
  <c r="AI230" i="23"/>
  <c r="AM312" i="23"/>
  <c r="AM230" i="23"/>
  <c r="AQ312" i="23"/>
  <c r="AQ230" i="23"/>
  <c r="AU312" i="23"/>
  <c r="AU230" i="23"/>
  <c r="AY312" i="23"/>
  <c r="AY230" i="23"/>
  <c r="BC312" i="23"/>
  <c r="BC230" i="23"/>
  <c r="BG312" i="23"/>
  <c r="BG230" i="23"/>
  <c r="BK312" i="23"/>
  <c r="BK230" i="23"/>
  <c r="BO312" i="23"/>
  <c r="BO230" i="23"/>
  <c r="BS312" i="23"/>
  <c r="BS230" i="23"/>
  <c r="BW312" i="23"/>
  <c r="BW230" i="23"/>
  <c r="CA312" i="23"/>
  <c r="CA230" i="23"/>
  <c r="CE312" i="23"/>
  <c r="CE230" i="23"/>
  <c r="CI312" i="23"/>
  <c r="CI230" i="23"/>
  <c r="D313" i="23"/>
  <c r="D231" i="23"/>
  <c r="H313" i="23"/>
  <c r="H231" i="23"/>
  <c r="L313" i="23"/>
  <c r="L231" i="23"/>
  <c r="P313" i="23"/>
  <c r="P231" i="23"/>
  <c r="T313" i="23"/>
  <c r="T231" i="23"/>
  <c r="X313" i="23"/>
  <c r="X231" i="23"/>
  <c r="AB313" i="23"/>
  <c r="AB231" i="23"/>
  <c r="AF313" i="23"/>
  <c r="AF231" i="23"/>
  <c r="AJ313" i="23"/>
  <c r="AJ231" i="23"/>
  <c r="AN313" i="23"/>
  <c r="AN231" i="23"/>
  <c r="AR313" i="23"/>
  <c r="AR231" i="23"/>
  <c r="AV313" i="23"/>
  <c r="AV231" i="23"/>
  <c r="AZ313" i="23"/>
  <c r="AZ231" i="23"/>
  <c r="BD313" i="23"/>
  <c r="BD231" i="23"/>
  <c r="BH313" i="23"/>
  <c r="BH231" i="23"/>
  <c r="BL313" i="23"/>
  <c r="BL231" i="23"/>
  <c r="BP313" i="23"/>
  <c r="BP231" i="23"/>
  <c r="BT313" i="23"/>
  <c r="BT231" i="23"/>
  <c r="BX313" i="23"/>
  <c r="BX231" i="23"/>
  <c r="CB313" i="23"/>
  <c r="CB231" i="23"/>
  <c r="CF313" i="23"/>
  <c r="CF231" i="23"/>
  <c r="CJ313" i="23"/>
  <c r="CJ231" i="23"/>
  <c r="E314" i="23"/>
  <c r="E232" i="23"/>
  <c r="I314" i="23"/>
  <c r="I232" i="23"/>
  <c r="M314" i="23"/>
  <c r="M232" i="23"/>
  <c r="Q314" i="23"/>
  <c r="Q232" i="23"/>
  <c r="U314" i="23"/>
  <c r="U232" i="23"/>
  <c r="Y314" i="23"/>
  <c r="Y232" i="23"/>
  <c r="AC314" i="23"/>
  <c r="AC232" i="23"/>
  <c r="AG314" i="23"/>
  <c r="AG232" i="23"/>
  <c r="AK314" i="23"/>
  <c r="AK232" i="23"/>
  <c r="AO314" i="23"/>
  <c r="AO232" i="23"/>
  <c r="AS314" i="23"/>
  <c r="AS232" i="23"/>
  <c r="AW314" i="23"/>
  <c r="AW232" i="23"/>
  <c r="BA314" i="23"/>
  <c r="BA232" i="23"/>
  <c r="BE314" i="23"/>
  <c r="BE232" i="23"/>
  <c r="BI314" i="23"/>
  <c r="BI232" i="23"/>
  <c r="BM314" i="23"/>
  <c r="BM232" i="23"/>
  <c r="BQ314" i="23"/>
  <c r="BQ232" i="23"/>
  <c r="BU314" i="23"/>
  <c r="BU232" i="23"/>
  <c r="BY314" i="23"/>
  <c r="BY232" i="23"/>
  <c r="CC314" i="23"/>
  <c r="CC232" i="23"/>
  <c r="CG314" i="23"/>
  <c r="CG232" i="23"/>
  <c r="B315" i="23"/>
  <c r="B233" i="23"/>
  <c r="F315" i="23"/>
  <c r="F233" i="23"/>
  <c r="J315" i="23"/>
  <c r="J233" i="23"/>
  <c r="N315" i="23"/>
  <c r="N233" i="23"/>
  <c r="R315" i="23"/>
  <c r="R233" i="23"/>
  <c r="V315" i="23"/>
  <c r="V233" i="23"/>
  <c r="Z315" i="23"/>
  <c r="Z233" i="23"/>
  <c r="AD315" i="23"/>
  <c r="AD233" i="23"/>
  <c r="AH315" i="23"/>
  <c r="AH233" i="23"/>
  <c r="AL315" i="23"/>
  <c r="AL233" i="23"/>
  <c r="AP315" i="23"/>
  <c r="AP233" i="23"/>
  <c r="AT315" i="23"/>
  <c r="AT233" i="23"/>
  <c r="AX315" i="23"/>
  <c r="AX233" i="23"/>
  <c r="BB315" i="23"/>
  <c r="BB233" i="23"/>
  <c r="BF315" i="23"/>
  <c r="BF233" i="23"/>
  <c r="BJ315" i="23"/>
  <c r="BJ233" i="23"/>
  <c r="BN315" i="23"/>
  <c r="BN233" i="23"/>
  <c r="BR315" i="23"/>
  <c r="BR233" i="23"/>
  <c r="BV315" i="23"/>
  <c r="BV233" i="23"/>
  <c r="BZ315" i="23"/>
  <c r="BZ233" i="23"/>
  <c r="CD315" i="23"/>
  <c r="CD233" i="23"/>
  <c r="CH315" i="23"/>
  <c r="CH233" i="23"/>
  <c r="C316" i="23"/>
  <c r="C234" i="23"/>
  <c r="G316" i="23"/>
  <c r="G234" i="23"/>
  <c r="K316" i="23"/>
  <c r="K234" i="23"/>
  <c r="O316" i="23"/>
  <c r="O234" i="23"/>
  <c r="S316" i="23"/>
  <c r="S234" i="23"/>
  <c r="W316" i="23"/>
  <c r="W234" i="23"/>
  <c r="AA316" i="23"/>
  <c r="AA234" i="23"/>
  <c r="AE316" i="23"/>
  <c r="AE234" i="23"/>
  <c r="AI316" i="23"/>
  <c r="AI234" i="23"/>
  <c r="AM316" i="23"/>
  <c r="AM234" i="23"/>
  <c r="AQ316" i="23"/>
  <c r="AQ234" i="23"/>
  <c r="AU316" i="23"/>
  <c r="AU234" i="23"/>
  <c r="AY316" i="23"/>
  <c r="AY234" i="23"/>
  <c r="BC316" i="23"/>
  <c r="BC234" i="23"/>
  <c r="BG316" i="23"/>
  <c r="BG234" i="23"/>
  <c r="BK316" i="23"/>
  <c r="BK234" i="23"/>
  <c r="BO316" i="23"/>
  <c r="BO234" i="23"/>
  <c r="BS316" i="23"/>
  <c r="BS234" i="23"/>
  <c r="BW316" i="23"/>
  <c r="BW234" i="23"/>
  <c r="CA316" i="23"/>
  <c r="CA234" i="23"/>
  <c r="CE316" i="23"/>
  <c r="CE234" i="23"/>
  <c r="CI316" i="23"/>
  <c r="CI234" i="23"/>
  <c r="D317" i="23"/>
  <c r="D235" i="23"/>
  <c r="H317" i="23"/>
  <c r="H235" i="23"/>
  <c r="L317" i="23"/>
  <c r="L235" i="23"/>
  <c r="P317" i="23"/>
  <c r="P235" i="23"/>
  <c r="T317" i="23"/>
  <c r="T235" i="23"/>
  <c r="X317" i="23"/>
  <c r="X235" i="23"/>
  <c r="AB317" i="23"/>
  <c r="AB235" i="23"/>
  <c r="AF317" i="23"/>
  <c r="AF235" i="23"/>
  <c r="AJ317" i="23"/>
  <c r="AJ235" i="23"/>
  <c r="AN317" i="23"/>
  <c r="AN235" i="23"/>
  <c r="AR317" i="23"/>
  <c r="AR235" i="23"/>
  <c r="AV317" i="23"/>
  <c r="AV235" i="23"/>
  <c r="AZ317" i="23"/>
  <c r="AZ235" i="23"/>
  <c r="BD317" i="23"/>
  <c r="BD235" i="23"/>
  <c r="BH317" i="23"/>
  <c r="BH235" i="23"/>
  <c r="BL317" i="23"/>
  <c r="BL235" i="23"/>
  <c r="BP317" i="23"/>
  <c r="BP235" i="23"/>
  <c r="BT317" i="23"/>
  <c r="BT235" i="23"/>
  <c r="BX317" i="23"/>
  <c r="BX235" i="23"/>
  <c r="CB317" i="23"/>
  <c r="CB235" i="23"/>
  <c r="CF317" i="23"/>
  <c r="CF235" i="23"/>
  <c r="CJ317" i="23"/>
  <c r="CJ235" i="23"/>
  <c r="E318" i="23"/>
  <c r="E236" i="23"/>
  <c r="I318" i="23"/>
  <c r="I236" i="23"/>
  <c r="M318" i="23"/>
  <c r="M236" i="23"/>
  <c r="Q318" i="23"/>
  <c r="Q236" i="23"/>
  <c r="U318" i="23"/>
  <c r="U236" i="23"/>
  <c r="Y318" i="23"/>
  <c r="Y236" i="23"/>
  <c r="AC318" i="23"/>
  <c r="AC236" i="23"/>
  <c r="AG318" i="23"/>
  <c r="AG236" i="23"/>
  <c r="AK318" i="23"/>
  <c r="AK236" i="23"/>
  <c r="AO318" i="23"/>
  <c r="AO236" i="23"/>
  <c r="AS318" i="23"/>
  <c r="AS236" i="23"/>
  <c r="AW318" i="23"/>
  <c r="AW236" i="23"/>
  <c r="BA318" i="23"/>
  <c r="BA236" i="23"/>
  <c r="BE318" i="23"/>
  <c r="BE236" i="23"/>
  <c r="BI318" i="23"/>
  <c r="BI236" i="23"/>
  <c r="BM318" i="23"/>
  <c r="BM236" i="23"/>
  <c r="BQ318" i="23"/>
  <c r="BQ236" i="23"/>
  <c r="BU318" i="23"/>
  <c r="BU236" i="23"/>
  <c r="BY318" i="23"/>
  <c r="BY236" i="23"/>
  <c r="CC318" i="23"/>
  <c r="CC236" i="23"/>
  <c r="CG318" i="23"/>
  <c r="CG236" i="23"/>
  <c r="B319" i="23"/>
  <c r="B237" i="23"/>
  <c r="F319" i="23"/>
  <c r="F237" i="23"/>
  <c r="J319" i="23"/>
  <c r="J237" i="23"/>
  <c r="N319" i="23"/>
  <c r="N237" i="23"/>
  <c r="R319" i="23"/>
  <c r="R237" i="23"/>
  <c r="V319" i="23"/>
  <c r="V237" i="23"/>
  <c r="Z319" i="23"/>
  <c r="Z237" i="23"/>
  <c r="AD319" i="23"/>
  <c r="AD237" i="23"/>
  <c r="AH319" i="23"/>
  <c r="AH237" i="23"/>
  <c r="AL319" i="23"/>
  <c r="AL237" i="23"/>
  <c r="AP319" i="23"/>
  <c r="AP237" i="23"/>
  <c r="AT319" i="23"/>
  <c r="AT237" i="23"/>
  <c r="AX319" i="23"/>
  <c r="AX237" i="23"/>
  <c r="BB319" i="23"/>
  <c r="BB237" i="23"/>
  <c r="BF319" i="23"/>
  <c r="BF237" i="23"/>
  <c r="BJ319" i="23"/>
  <c r="BJ237" i="23"/>
  <c r="BN319" i="23"/>
  <c r="BN237" i="23"/>
  <c r="BR319" i="23"/>
  <c r="BR237" i="23"/>
  <c r="BV319" i="23"/>
  <c r="BV237" i="23"/>
  <c r="BZ319" i="23"/>
  <c r="BZ237" i="23"/>
  <c r="CD319" i="23"/>
  <c r="CD237" i="23"/>
  <c r="CH319" i="23"/>
  <c r="CH237" i="23"/>
  <c r="C320" i="23"/>
  <c r="C238" i="23"/>
  <c r="G320" i="23"/>
  <c r="G238" i="23"/>
  <c r="K320" i="23"/>
  <c r="K238" i="23"/>
  <c r="O320" i="23"/>
  <c r="O238" i="23"/>
  <c r="S320" i="23"/>
  <c r="S238" i="23"/>
  <c r="W320" i="23"/>
  <c r="W238" i="23"/>
  <c r="AA320" i="23"/>
  <c r="AA238" i="23"/>
  <c r="AE320" i="23"/>
  <c r="AE238" i="23"/>
  <c r="AI320" i="23"/>
  <c r="AI238" i="23"/>
  <c r="AM320" i="23"/>
  <c r="AM238" i="23"/>
  <c r="AQ320" i="23"/>
  <c r="AQ238" i="23"/>
  <c r="AU320" i="23"/>
  <c r="AU238" i="23"/>
  <c r="AY320" i="23"/>
  <c r="AY238" i="23"/>
  <c r="BC320" i="23"/>
  <c r="BC238" i="23"/>
  <c r="BG320" i="23"/>
  <c r="BG238" i="23"/>
  <c r="BK320" i="23"/>
  <c r="BK238" i="23"/>
  <c r="BO320" i="23"/>
  <c r="BO238" i="23"/>
  <c r="BS320" i="23"/>
  <c r="BS238" i="23"/>
  <c r="BW320" i="23"/>
  <c r="BW238" i="23"/>
  <c r="CA320" i="23"/>
  <c r="CA238" i="23"/>
  <c r="CE320" i="23"/>
  <c r="CE238" i="23"/>
  <c r="CI320" i="23"/>
  <c r="CI238" i="23"/>
  <c r="D321" i="23"/>
  <c r="D239" i="23"/>
  <c r="H321" i="23"/>
  <c r="H239" i="23"/>
  <c r="L321" i="23"/>
  <c r="L239" i="23"/>
  <c r="P321" i="23"/>
  <c r="P239" i="23"/>
  <c r="T321" i="23"/>
  <c r="T239" i="23"/>
  <c r="X321" i="23"/>
  <c r="X239" i="23"/>
  <c r="AB321" i="23"/>
  <c r="AB239" i="23"/>
  <c r="AF321" i="23"/>
  <c r="AF239" i="23"/>
  <c r="AJ321" i="23"/>
  <c r="AJ239" i="23"/>
  <c r="AN321" i="23"/>
  <c r="AN239" i="23"/>
  <c r="AR321" i="23"/>
  <c r="AR239" i="23"/>
  <c r="AV321" i="23"/>
  <c r="AV239" i="23"/>
  <c r="AZ321" i="23"/>
  <c r="AZ239" i="23"/>
  <c r="BD321" i="23"/>
  <c r="BD239" i="23"/>
  <c r="BH321" i="23"/>
  <c r="BH239" i="23"/>
  <c r="BL321" i="23"/>
  <c r="BL239" i="23"/>
  <c r="BP321" i="23"/>
  <c r="BP239" i="23"/>
  <c r="BT321" i="23"/>
  <c r="BT239" i="23"/>
  <c r="BX321" i="23"/>
  <c r="BX239" i="23"/>
  <c r="CB321" i="23"/>
  <c r="CB239" i="23"/>
  <c r="CF321" i="23"/>
  <c r="CF239" i="23"/>
  <c r="CJ321" i="23"/>
  <c r="CJ239" i="23"/>
  <c r="E322" i="23"/>
  <c r="E240" i="23"/>
  <c r="I322" i="23"/>
  <c r="I240" i="23"/>
  <c r="M322" i="23"/>
  <c r="M240" i="23"/>
  <c r="Q322" i="23"/>
  <c r="Q240" i="23"/>
  <c r="U322" i="23"/>
  <c r="U240" i="23"/>
  <c r="Y322" i="23"/>
  <c r="Y240" i="23"/>
  <c r="AC322" i="23"/>
  <c r="AC240" i="23"/>
  <c r="AG322" i="23"/>
  <c r="AG240" i="23"/>
  <c r="AK322" i="23"/>
  <c r="AK240" i="23"/>
  <c r="AO322" i="23"/>
  <c r="AO240" i="23"/>
  <c r="AS322" i="23"/>
  <c r="AS240" i="23"/>
  <c r="AW322" i="23"/>
  <c r="AW240" i="23"/>
  <c r="BA322" i="23"/>
  <c r="BA240" i="23"/>
  <c r="BE322" i="23"/>
  <c r="BE240" i="23"/>
  <c r="BI322" i="23"/>
  <c r="BI240" i="23"/>
  <c r="BM322" i="23"/>
  <c r="BM240" i="23"/>
  <c r="BQ322" i="23"/>
  <c r="BQ240" i="23"/>
  <c r="BU322" i="23"/>
  <c r="BU240" i="23"/>
  <c r="BY322" i="23"/>
  <c r="BY240" i="23"/>
  <c r="CC322" i="23"/>
  <c r="CC240" i="23"/>
  <c r="CG322" i="23"/>
  <c r="CG240" i="23"/>
  <c r="B323" i="23"/>
  <c r="B241" i="23"/>
  <c r="F323" i="23"/>
  <c r="F241" i="23"/>
  <c r="J323" i="23"/>
  <c r="J241" i="23"/>
  <c r="N323" i="23"/>
  <c r="N241" i="23"/>
  <c r="R323" i="23"/>
  <c r="R241" i="23"/>
  <c r="V323" i="23"/>
  <c r="V241" i="23"/>
  <c r="Z323" i="23"/>
  <c r="Z241" i="23"/>
  <c r="AD323" i="23"/>
  <c r="AD241" i="23"/>
  <c r="AH323" i="23"/>
  <c r="AH241" i="23"/>
  <c r="AL323" i="23"/>
  <c r="AL241" i="23"/>
  <c r="AP323" i="23"/>
  <c r="AP241" i="23"/>
  <c r="AT323" i="23"/>
  <c r="AT241" i="23"/>
  <c r="AX323" i="23"/>
  <c r="AX241" i="23"/>
  <c r="BB323" i="23"/>
  <c r="BB241" i="23"/>
  <c r="BF323" i="23"/>
  <c r="BF241" i="23"/>
  <c r="BJ323" i="23"/>
  <c r="BJ241" i="23"/>
  <c r="BN323" i="23"/>
  <c r="BN241" i="23"/>
  <c r="BR323" i="23"/>
  <c r="BR241" i="23"/>
  <c r="BV323" i="23"/>
  <c r="BV241" i="23"/>
  <c r="BZ323" i="23"/>
  <c r="BZ241" i="23"/>
  <c r="CD323" i="23"/>
  <c r="CD241" i="23"/>
  <c r="CH323" i="23"/>
  <c r="CH241" i="23"/>
  <c r="C324" i="23"/>
  <c r="C242" i="23"/>
  <c r="G324" i="23"/>
  <c r="G242" i="23"/>
  <c r="K324" i="23"/>
  <c r="K242" i="23"/>
  <c r="O324" i="23"/>
  <c r="O242" i="23"/>
  <c r="S324" i="23"/>
  <c r="S242" i="23"/>
  <c r="W324" i="23"/>
  <c r="W242" i="23"/>
  <c r="AA324" i="23"/>
  <c r="AA242" i="23"/>
  <c r="AE324" i="23"/>
  <c r="AE242" i="23"/>
  <c r="AI324" i="23"/>
  <c r="AI242" i="23"/>
  <c r="AM324" i="23"/>
  <c r="AM242" i="23"/>
  <c r="AQ324" i="23"/>
  <c r="AQ242" i="23"/>
  <c r="AU324" i="23"/>
  <c r="AU242" i="23"/>
  <c r="AY324" i="23"/>
  <c r="AY242" i="23"/>
  <c r="BC324" i="23"/>
  <c r="BC242" i="23"/>
  <c r="BG324" i="23"/>
  <c r="BG242" i="23"/>
  <c r="BK324" i="23"/>
  <c r="BK242" i="23"/>
  <c r="BO324" i="23"/>
  <c r="BO242" i="23"/>
  <c r="BS324" i="23"/>
  <c r="BS242" i="23"/>
  <c r="BW324" i="23"/>
  <c r="BW242" i="23"/>
  <c r="CA324" i="23"/>
  <c r="CA242" i="23"/>
  <c r="CE324" i="23"/>
  <c r="CE242" i="23"/>
  <c r="CI324" i="23"/>
  <c r="CI242" i="23"/>
  <c r="D325" i="23"/>
  <c r="D243" i="23"/>
  <c r="H325" i="23"/>
  <c r="H243" i="23"/>
  <c r="L325" i="23"/>
  <c r="L243" i="23"/>
  <c r="P325" i="23"/>
  <c r="P243" i="23"/>
  <c r="T325" i="23"/>
  <c r="T243" i="23"/>
  <c r="X325" i="23"/>
  <c r="X243" i="23"/>
  <c r="AB325" i="23"/>
  <c r="AB243" i="23"/>
  <c r="AF325" i="23"/>
  <c r="AF243" i="23"/>
  <c r="AJ325" i="23"/>
  <c r="AJ243" i="23"/>
  <c r="AN325" i="23"/>
  <c r="AN243" i="23"/>
  <c r="AR325" i="23"/>
  <c r="AR243" i="23"/>
  <c r="AV325" i="23"/>
  <c r="AV243" i="23"/>
  <c r="AZ325" i="23"/>
  <c r="AZ243" i="23"/>
  <c r="BD325" i="23"/>
  <c r="BD243" i="23"/>
  <c r="BH325" i="23"/>
  <c r="BH243" i="23"/>
  <c r="BL325" i="23"/>
  <c r="BL243" i="23"/>
  <c r="BP325" i="23"/>
  <c r="BP243" i="23"/>
  <c r="BT325" i="23"/>
  <c r="BT243" i="23"/>
  <c r="BX325" i="23"/>
  <c r="BX243" i="23"/>
  <c r="CB325" i="23"/>
  <c r="CB243" i="23"/>
  <c r="CF325" i="23"/>
  <c r="CF243" i="23"/>
  <c r="CJ325" i="23"/>
  <c r="CJ243" i="23"/>
  <c r="E326" i="23"/>
  <c r="E244" i="23"/>
  <c r="I326" i="23"/>
  <c r="I244" i="23"/>
  <c r="M326" i="23"/>
  <c r="M244" i="23"/>
  <c r="Q326" i="23"/>
  <c r="Q244" i="23"/>
  <c r="U326" i="23"/>
  <c r="U244" i="23"/>
  <c r="Y326" i="23"/>
  <c r="Y244" i="23"/>
  <c r="AC326" i="23"/>
  <c r="AC244" i="23"/>
  <c r="AG326" i="23"/>
  <c r="AG244" i="23"/>
  <c r="AK326" i="23"/>
  <c r="AK244" i="23"/>
  <c r="AO326" i="23"/>
  <c r="AO244" i="23"/>
  <c r="AS326" i="23"/>
  <c r="AS244" i="23"/>
  <c r="AW326" i="23"/>
  <c r="AW244" i="23"/>
  <c r="BA326" i="23"/>
  <c r="BA244" i="23"/>
  <c r="BE326" i="23"/>
  <c r="BE244" i="23"/>
  <c r="BI326" i="23"/>
  <c r="BI244" i="23"/>
  <c r="BM326" i="23"/>
  <c r="BM244" i="23"/>
  <c r="BQ326" i="23"/>
  <c r="BQ244" i="23"/>
  <c r="BU326" i="23"/>
  <c r="BU244" i="23"/>
  <c r="BY326" i="23"/>
  <c r="BY244" i="23"/>
  <c r="CC326" i="23"/>
  <c r="CC244" i="23"/>
  <c r="CG326" i="23"/>
  <c r="CG244" i="23"/>
  <c r="B327" i="23"/>
  <c r="B245" i="23"/>
  <c r="F327" i="23"/>
  <c r="F245" i="23"/>
  <c r="J327" i="23"/>
  <c r="J245" i="23"/>
  <c r="N327" i="23"/>
  <c r="N245" i="23"/>
  <c r="R327" i="23"/>
  <c r="R245" i="23"/>
  <c r="V327" i="23"/>
  <c r="V245" i="23"/>
  <c r="Z327" i="23"/>
  <c r="Z245" i="23"/>
  <c r="AD327" i="23"/>
  <c r="AD245" i="23"/>
  <c r="AH327" i="23"/>
  <c r="AH245" i="23"/>
  <c r="AL327" i="23"/>
  <c r="AL245" i="23"/>
  <c r="AP327" i="23"/>
  <c r="AP245" i="23"/>
  <c r="AT327" i="23"/>
  <c r="AT245" i="23"/>
  <c r="AX327" i="23"/>
  <c r="AX245" i="23"/>
  <c r="BB327" i="23"/>
  <c r="BB245" i="23"/>
  <c r="BF327" i="23"/>
  <c r="BF245" i="23"/>
  <c r="BJ327" i="23"/>
  <c r="BJ245" i="23"/>
  <c r="BN327" i="23"/>
  <c r="BN245" i="23"/>
  <c r="BR327" i="23"/>
  <c r="BR245" i="23"/>
  <c r="BV327" i="23"/>
  <c r="BV245" i="23"/>
  <c r="BZ327" i="23"/>
  <c r="BZ245" i="23"/>
  <c r="CD327" i="23"/>
  <c r="CD245" i="23"/>
  <c r="CH327" i="23"/>
  <c r="CH245" i="23"/>
  <c r="BC323" i="23"/>
  <c r="BC241" i="23"/>
  <c r="BG323" i="23"/>
  <c r="BG241" i="23"/>
  <c r="BK323" i="23"/>
  <c r="BK241" i="23"/>
  <c r="BO323" i="23"/>
  <c r="BO241" i="23"/>
  <c r="BS323" i="23"/>
  <c r="BS241" i="23"/>
  <c r="BW323" i="23"/>
  <c r="BW241" i="23"/>
  <c r="CA323" i="23"/>
  <c r="CA241" i="23"/>
  <c r="CE323" i="23"/>
  <c r="CE241" i="23"/>
  <c r="CI323" i="23"/>
  <c r="CI241" i="23"/>
  <c r="D324" i="23"/>
  <c r="D242" i="23"/>
  <c r="H324" i="23"/>
  <c r="H242" i="23"/>
  <c r="L324" i="23"/>
  <c r="L242" i="23"/>
  <c r="P324" i="23"/>
  <c r="P242" i="23"/>
  <c r="T324" i="23"/>
  <c r="T242" i="23"/>
  <c r="X324" i="23"/>
  <c r="X242" i="23"/>
  <c r="AB324" i="23"/>
  <c r="AB242" i="23"/>
  <c r="AF324" i="23"/>
  <c r="AF242" i="23"/>
  <c r="AJ324" i="23"/>
  <c r="AJ242" i="23"/>
  <c r="AN324" i="23"/>
  <c r="AN242" i="23"/>
  <c r="AR324" i="23"/>
  <c r="AR242" i="23"/>
  <c r="AV324" i="23"/>
  <c r="AV242" i="23"/>
  <c r="AZ324" i="23"/>
  <c r="AZ242" i="23"/>
  <c r="BD324" i="23"/>
  <c r="BD242" i="23"/>
  <c r="BH324" i="23"/>
  <c r="BH242" i="23"/>
  <c r="BL324" i="23"/>
  <c r="BL242" i="23"/>
  <c r="BP324" i="23"/>
  <c r="BP242" i="23"/>
  <c r="BT324" i="23"/>
  <c r="BT242" i="23"/>
  <c r="BX324" i="23"/>
  <c r="BX242" i="23"/>
  <c r="CB324" i="23"/>
  <c r="CB242" i="23"/>
  <c r="CF324" i="23"/>
  <c r="CF242" i="23"/>
  <c r="CJ324" i="23"/>
  <c r="CJ242" i="23"/>
  <c r="E325" i="23"/>
  <c r="E243" i="23"/>
  <c r="I325" i="23"/>
  <c r="I243" i="23"/>
  <c r="M325" i="23"/>
  <c r="M243" i="23"/>
  <c r="Q325" i="23"/>
  <c r="Q243" i="23"/>
  <c r="U325" i="23"/>
  <c r="U243" i="23"/>
  <c r="Y325" i="23"/>
  <c r="Y243" i="23"/>
  <c r="AC325" i="23"/>
  <c r="AC243" i="23"/>
  <c r="AG325" i="23"/>
  <c r="AG243" i="23"/>
  <c r="AK325" i="23"/>
  <c r="AK243" i="23"/>
  <c r="AO325" i="23"/>
  <c r="AO243" i="23"/>
  <c r="AS325" i="23"/>
  <c r="AS243" i="23"/>
  <c r="AW325" i="23"/>
  <c r="AW243" i="23"/>
  <c r="BA325" i="23"/>
  <c r="BA243" i="23"/>
  <c r="BE325" i="23"/>
  <c r="BE243" i="23"/>
  <c r="BI325" i="23"/>
  <c r="BI243" i="23"/>
  <c r="BM325" i="23"/>
  <c r="BM243" i="23"/>
  <c r="BQ325" i="23"/>
  <c r="BQ243" i="23"/>
  <c r="BU325" i="23"/>
  <c r="BU243" i="23"/>
  <c r="BY325" i="23"/>
  <c r="BY243" i="23"/>
  <c r="CC325" i="23"/>
  <c r="CC243" i="23"/>
  <c r="CG325" i="23"/>
  <c r="CG243" i="23"/>
  <c r="B326" i="23"/>
  <c r="B244" i="23"/>
  <c r="F326" i="23"/>
  <c r="F244" i="23"/>
  <c r="J326" i="23"/>
  <c r="J244" i="23"/>
  <c r="N326" i="23"/>
  <c r="N244" i="23"/>
  <c r="R326" i="23"/>
  <c r="R244" i="23"/>
  <c r="V326" i="23"/>
  <c r="V244" i="23"/>
  <c r="Z326" i="23"/>
  <c r="Z244" i="23"/>
  <c r="AD326" i="23"/>
  <c r="AD244" i="23"/>
  <c r="AH326" i="23"/>
  <c r="AH244" i="23"/>
  <c r="AL326" i="23"/>
  <c r="AL244" i="23"/>
  <c r="AP326" i="23"/>
  <c r="AP244" i="23"/>
  <c r="AT326" i="23"/>
  <c r="AT244" i="23"/>
  <c r="AX326" i="23"/>
  <c r="AX244" i="23"/>
  <c r="BB326" i="23"/>
  <c r="BB244" i="23"/>
  <c r="BF326" i="23"/>
  <c r="BF244" i="23"/>
  <c r="BJ326" i="23"/>
  <c r="BJ244" i="23"/>
  <c r="BN326" i="23"/>
  <c r="BN244" i="23"/>
  <c r="BR326" i="23"/>
  <c r="BR244" i="23"/>
  <c r="BV326" i="23"/>
  <c r="BV244" i="23"/>
  <c r="BZ326" i="23"/>
  <c r="BZ244" i="23"/>
  <c r="CD326" i="23"/>
  <c r="CD244" i="23"/>
  <c r="CH326" i="23"/>
  <c r="CH244" i="23"/>
  <c r="C327" i="23"/>
  <c r="C245" i="23"/>
  <c r="G327" i="23"/>
  <c r="G245" i="23"/>
  <c r="K327" i="23"/>
  <c r="K245" i="23"/>
  <c r="O327" i="23"/>
  <c r="O245" i="23"/>
  <c r="S327" i="23"/>
  <c r="S245" i="23"/>
  <c r="W327" i="23"/>
  <c r="W245" i="23"/>
  <c r="AA327" i="23"/>
  <c r="AA245" i="23"/>
  <c r="AE327" i="23"/>
  <c r="AE245" i="23"/>
  <c r="AI327" i="23"/>
  <c r="AI245" i="23"/>
  <c r="AM327" i="23"/>
  <c r="AM245" i="23"/>
  <c r="AQ327" i="23"/>
  <c r="AQ245" i="23"/>
  <c r="AU327" i="23"/>
  <c r="AU245" i="23"/>
  <c r="AY327" i="23"/>
  <c r="AY245" i="23"/>
  <c r="BC327" i="23"/>
  <c r="BC245" i="23"/>
  <c r="BG327" i="23"/>
  <c r="BG245" i="23"/>
  <c r="BK327" i="23"/>
  <c r="BK245" i="23"/>
  <c r="BO327" i="23"/>
  <c r="BO245" i="23"/>
  <c r="BS327" i="23"/>
  <c r="BS245" i="23"/>
  <c r="BW327" i="23"/>
  <c r="BW245" i="23"/>
  <c r="CA327" i="23"/>
  <c r="CA245" i="23"/>
  <c r="CE327" i="23"/>
  <c r="CE245" i="23"/>
  <c r="CI327" i="23"/>
  <c r="CI245" i="23"/>
  <c r="CL250" i="22"/>
  <c r="CL251" i="22"/>
  <c r="CL252" i="22"/>
  <c r="CL253" i="22"/>
  <c r="CL254" i="22"/>
  <c r="CL255" i="22"/>
  <c r="CL256" i="22"/>
  <c r="CL257" i="22"/>
  <c r="CL258" i="22"/>
  <c r="CL259" i="22"/>
  <c r="CL260" i="22"/>
  <c r="CL261" i="22"/>
  <c r="CL262" i="22"/>
  <c r="CL263" i="22"/>
  <c r="CL264" i="22"/>
  <c r="CL265" i="22"/>
  <c r="CL266" i="22"/>
  <c r="CL267" i="22"/>
  <c r="CL268" i="22"/>
  <c r="CL269" i="22"/>
  <c r="CL270" i="22"/>
  <c r="CL271" i="22"/>
  <c r="CL272" i="22"/>
  <c r="CL273" i="22"/>
  <c r="CL274" i="22"/>
  <c r="CL275" i="22"/>
  <c r="CL276" i="22"/>
  <c r="CL277" i="22"/>
  <c r="CL278" i="22"/>
  <c r="CL279" i="22"/>
  <c r="CL280" i="22"/>
  <c r="CL281" i="22"/>
  <c r="CL282" i="22"/>
  <c r="CL283" i="22"/>
  <c r="CL284" i="22"/>
  <c r="CL285" i="22"/>
  <c r="CL286" i="22"/>
  <c r="CL287" i="22"/>
  <c r="CL288" i="22"/>
  <c r="CL289" i="22"/>
  <c r="CL290" i="22"/>
  <c r="CL291" i="22"/>
  <c r="CL292" i="22"/>
  <c r="CL293" i="22"/>
  <c r="CL294" i="22"/>
  <c r="CL295" i="22"/>
  <c r="CL296" i="22"/>
  <c r="CL297" i="22"/>
  <c r="CL298" i="22"/>
  <c r="CL299" i="22"/>
  <c r="CL300" i="22"/>
  <c r="CL301" i="22"/>
  <c r="CL302" i="22"/>
  <c r="CL303" i="22"/>
  <c r="CL304" i="22"/>
  <c r="CL305" i="22"/>
  <c r="CL306" i="22"/>
  <c r="CL308" i="22"/>
  <c r="CL309" i="22"/>
  <c r="CL310" i="22"/>
  <c r="CL311" i="22"/>
  <c r="CL312" i="22"/>
  <c r="CL313" i="22"/>
  <c r="CL314" i="22"/>
  <c r="CL315" i="22"/>
  <c r="CL316" i="22"/>
  <c r="CL317" i="22"/>
  <c r="CL318" i="22"/>
  <c r="CL319" i="22"/>
  <c r="CL320" i="22"/>
  <c r="CL321" i="22"/>
  <c r="CL322" i="22"/>
  <c r="CL323" i="22"/>
  <c r="CL324" i="22"/>
  <c r="CL325" i="22"/>
  <c r="CL326" i="22"/>
  <c r="CL327" i="22"/>
  <c r="CL249" i="22"/>
  <c r="CK323" i="23" l="1"/>
  <c r="CL323" i="23" s="1"/>
  <c r="CK315" i="23"/>
  <c r="CL315" i="23" s="1"/>
  <c r="CK307" i="23"/>
  <c r="CL307" i="23" s="1"/>
  <c r="CK299" i="23"/>
  <c r="CL299" i="23" s="1"/>
  <c r="CK291" i="23"/>
  <c r="CL291" i="23" s="1"/>
  <c r="CK325" i="23"/>
  <c r="CL325" i="23" s="1"/>
  <c r="CK317" i="23"/>
  <c r="CL317" i="23" s="1"/>
  <c r="CK309" i="23"/>
  <c r="CL309" i="23" s="1"/>
  <c r="CK270" i="23"/>
  <c r="CL270" i="23" s="1"/>
  <c r="CK262" i="23"/>
  <c r="CL262" i="23" s="1"/>
  <c r="CK271" i="23"/>
  <c r="CL271" i="23" s="1"/>
  <c r="CK263" i="23"/>
  <c r="CL263" i="23" s="1"/>
  <c r="CK255" i="23"/>
  <c r="CL255" i="23" s="1"/>
  <c r="CK324" i="23"/>
  <c r="CL324" i="23" s="1"/>
  <c r="CK316" i="23"/>
  <c r="CL316" i="23" s="1"/>
  <c r="CK308" i="23"/>
  <c r="CL308" i="23" s="1"/>
  <c r="CK300" i="23"/>
  <c r="CL300" i="23" s="1"/>
  <c r="CK292" i="23"/>
  <c r="CL292" i="23" s="1"/>
  <c r="CK284" i="23"/>
  <c r="CL284" i="23" s="1"/>
  <c r="CK276" i="23"/>
  <c r="CL276" i="23" s="1"/>
  <c r="CK268" i="23"/>
  <c r="CL268" i="23" s="1"/>
  <c r="CK297" i="23"/>
  <c r="CL297" i="23" s="1"/>
  <c r="CK289" i="23"/>
  <c r="CL289" i="23" s="1"/>
  <c r="CK281" i="23"/>
  <c r="CL281" i="23" s="1"/>
  <c r="CK273" i="23"/>
  <c r="CL273" i="23" s="1"/>
  <c r="CK265" i="23"/>
  <c r="CL265" i="23" s="1"/>
  <c r="CK261" i="23"/>
  <c r="CL261" i="23" s="1"/>
  <c r="CK257" i="23"/>
  <c r="CL257" i="23" s="1"/>
  <c r="CK253" i="23"/>
  <c r="CL253" i="23" s="1"/>
  <c r="CK249" i="23"/>
  <c r="CL249" i="23" s="1"/>
  <c r="CK318" i="23"/>
  <c r="CL318" i="23" s="1"/>
  <c r="CK310" i="23"/>
  <c r="CL310" i="23" s="1"/>
  <c r="CK302" i="23"/>
  <c r="CL302" i="23" s="1"/>
  <c r="CK294" i="23"/>
  <c r="CL294" i="23" s="1"/>
  <c r="CK286" i="23"/>
  <c r="CL286" i="23" s="1"/>
  <c r="CK278" i="23"/>
  <c r="CL278" i="23" s="1"/>
  <c r="CK279" i="23"/>
  <c r="CL279" i="23" s="1"/>
  <c r="CK326" i="23"/>
  <c r="CL326" i="23" s="1"/>
  <c r="CK327" i="23"/>
  <c r="CL327" i="23" s="1"/>
  <c r="CK319" i="23"/>
  <c r="CL319" i="23" s="1"/>
  <c r="CK311" i="23"/>
  <c r="CL311" i="23" s="1"/>
  <c r="CK303" i="23"/>
  <c r="CL303" i="23" s="1"/>
  <c r="CK295" i="23"/>
  <c r="CL295" i="23" s="1"/>
  <c r="CK287" i="23"/>
  <c r="CL287" i="23" s="1"/>
  <c r="CK321" i="23"/>
  <c r="CL321" i="23" s="1"/>
  <c r="CK313" i="23"/>
  <c r="CL313" i="23" s="1"/>
  <c r="CK305" i="23"/>
  <c r="CL305" i="23" s="1"/>
  <c r="CK274" i="23"/>
  <c r="CL274" i="23" s="1"/>
  <c r="CK266" i="23"/>
  <c r="CL266" i="23" s="1"/>
  <c r="CK258" i="23"/>
  <c r="CL258" i="23" s="1"/>
  <c r="CK250" i="23"/>
  <c r="CL250" i="23" s="1"/>
  <c r="CK267" i="23"/>
  <c r="CL267" i="23" s="1"/>
  <c r="CK259" i="23"/>
  <c r="CL259" i="23" s="1"/>
  <c r="CK251" i="23"/>
  <c r="CL251" i="23" s="1"/>
  <c r="CK320" i="23"/>
  <c r="CL320" i="23" s="1"/>
  <c r="CK312" i="23"/>
  <c r="CL312" i="23" s="1"/>
  <c r="CK304" i="23"/>
  <c r="CL304" i="23" s="1"/>
  <c r="CK296" i="23"/>
  <c r="CL296" i="23" s="1"/>
  <c r="CK288" i="23"/>
  <c r="CL288" i="23" s="1"/>
  <c r="CK280" i="23"/>
  <c r="CL280" i="23" s="1"/>
  <c r="CK272" i="23"/>
  <c r="CL272" i="23" s="1"/>
  <c r="CK264" i="23"/>
  <c r="CL264" i="23" s="1"/>
  <c r="CK260" i="23"/>
  <c r="CL260" i="23" s="1"/>
  <c r="CK256" i="23"/>
  <c r="CL256" i="23" s="1"/>
  <c r="CK252" i="23"/>
  <c r="CL252" i="23" s="1"/>
  <c r="CK301" i="23"/>
  <c r="CL301" i="23" s="1"/>
  <c r="CK293" i="23"/>
  <c r="CL293" i="23" s="1"/>
  <c r="CK285" i="23"/>
  <c r="CL285" i="23" s="1"/>
  <c r="CK277" i="23"/>
  <c r="CL277" i="23" s="1"/>
  <c r="CK269" i="23"/>
  <c r="CL269" i="23" s="1"/>
  <c r="CK322" i="23"/>
  <c r="CL322" i="23" s="1"/>
  <c r="CK314" i="23"/>
  <c r="CL314" i="23" s="1"/>
  <c r="CK306" i="23"/>
  <c r="CL306" i="23" s="1"/>
  <c r="CK298" i="23"/>
  <c r="CL298" i="23" s="1"/>
  <c r="CK290" i="23"/>
  <c r="CL290" i="23" s="1"/>
  <c r="CK282" i="23"/>
  <c r="CL282" i="23" s="1"/>
  <c r="CK283" i="23"/>
  <c r="CL283" i="23" s="1"/>
  <c r="CK275" i="23"/>
  <c r="CL275" i="23" s="1"/>
  <c r="CK254" i="23"/>
  <c r="CL254" i="23" s="1"/>
  <c r="CK250" i="22"/>
  <c r="CK251" i="22"/>
  <c r="CK252" i="22"/>
  <c r="CK253" i="22"/>
  <c r="CK254" i="22"/>
  <c r="CK255" i="22"/>
  <c r="CK256" i="22"/>
  <c r="CK257" i="22"/>
  <c r="CK258" i="22"/>
  <c r="CK259" i="22"/>
  <c r="CK260" i="22"/>
  <c r="CK261" i="22"/>
  <c r="CK262" i="22"/>
  <c r="CK263" i="22"/>
  <c r="CK264" i="22"/>
  <c r="CK265" i="22"/>
  <c r="CK266" i="22"/>
  <c r="CK267" i="22"/>
  <c r="CK268" i="22"/>
  <c r="CK269" i="22"/>
  <c r="CK270" i="22"/>
  <c r="CK271" i="22"/>
  <c r="CK272" i="22"/>
  <c r="CK273" i="22"/>
  <c r="CK274" i="22"/>
  <c r="CK275" i="22"/>
  <c r="CK276" i="22"/>
  <c r="CK277" i="22"/>
  <c r="CK278" i="22"/>
  <c r="CK279" i="22"/>
  <c r="CK280" i="22"/>
  <c r="CK281" i="22"/>
  <c r="CK282" i="22"/>
  <c r="CK283" i="22"/>
  <c r="CK284" i="22"/>
  <c r="CK285" i="22"/>
  <c r="CK286" i="22"/>
  <c r="CK287" i="22"/>
  <c r="CK288" i="22"/>
  <c r="CK289" i="22"/>
  <c r="CK290" i="22"/>
  <c r="CK291" i="22"/>
  <c r="CK292" i="22"/>
  <c r="CK293" i="22"/>
  <c r="CK294" i="22"/>
  <c r="CK295" i="22"/>
  <c r="CK296" i="22"/>
  <c r="CK297" i="22"/>
  <c r="CK298" i="22"/>
  <c r="CK299" i="22"/>
  <c r="CK300" i="22"/>
  <c r="CK301" i="22"/>
  <c r="CK302" i="22"/>
  <c r="CK303" i="22"/>
  <c r="CK304" i="22"/>
  <c r="CK305" i="22"/>
  <c r="CK306" i="22"/>
  <c r="CK307" i="22"/>
  <c r="CK308" i="22"/>
  <c r="CK309" i="22"/>
  <c r="CK310" i="22"/>
  <c r="CK311" i="22"/>
  <c r="CK312" i="22"/>
  <c r="CK313" i="22"/>
  <c r="CK314" i="22"/>
  <c r="CK315" i="22"/>
  <c r="CK316" i="22"/>
  <c r="CK317" i="22"/>
  <c r="CK318" i="22"/>
  <c r="CK319" i="22"/>
  <c r="CK320" i="22"/>
  <c r="CK321" i="22"/>
  <c r="CK322" i="22"/>
  <c r="CK323" i="22"/>
  <c r="CK324" i="22"/>
  <c r="CK325" i="22"/>
  <c r="CK326" i="22"/>
  <c r="CK327" i="22"/>
  <c r="CK249" i="22"/>
  <c r="C249" i="22"/>
  <c r="D249" i="22"/>
  <c r="E249" i="22"/>
  <c r="F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W249" i="22"/>
  <c r="X249" i="22"/>
  <c r="Y249" i="22"/>
  <c r="Z249" i="22"/>
  <c r="AA249" i="22"/>
  <c r="AB249" i="22"/>
  <c r="AC249" i="22"/>
  <c r="AD249" i="22"/>
  <c r="AE249" i="22"/>
  <c r="AF249" i="22"/>
  <c r="AG249" i="22"/>
  <c r="AH249" i="22"/>
  <c r="AI249" i="22"/>
  <c r="AJ249" i="22"/>
  <c r="AK249" i="22"/>
  <c r="AL249" i="22"/>
  <c r="AM249" i="22"/>
  <c r="AN249" i="22"/>
  <c r="AO249" i="22"/>
  <c r="AP249" i="22"/>
  <c r="AQ249" i="22"/>
  <c r="AR249" i="22"/>
  <c r="AS249" i="22"/>
  <c r="AT249" i="22"/>
  <c r="AU249" i="22"/>
  <c r="AV249" i="22"/>
  <c r="AW249" i="22"/>
  <c r="AX249" i="22"/>
  <c r="AY249" i="22"/>
  <c r="AZ249" i="22"/>
  <c r="BA249" i="22"/>
  <c r="BB249" i="22"/>
  <c r="BC249" i="22"/>
  <c r="BD249" i="22"/>
  <c r="BE249" i="22"/>
  <c r="BF249" i="22"/>
  <c r="BG249" i="22"/>
  <c r="BH249" i="22"/>
  <c r="BI249" i="22"/>
  <c r="BJ249" i="22"/>
  <c r="BK249" i="22"/>
  <c r="BL249" i="22"/>
  <c r="BM249" i="22"/>
  <c r="BN249" i="22"/>
  <c r="BO249" i="22"/>
  <c r="BP249" i="22"/>
  <c r="BQ249" i="22"/>
  <c r="BR249" i="22"/>
  <c r="BS249" i="22"/>
  <c r="BT249" i="22"/>
  <c r="BU249" i="22"/>
  <c r="BV249" i="22"/>
  <c r="BW249" i="22"/>
  <c r="BX249" i="22"/>
  <c r="BY249" i="22"/>
  <c r="BZ249" i="22"/>
  <c r="CA249" i="22"/>
  <c r="CB249" i="22"/>
  <c r="CC249" i="22"/>
  <c r="CD249" i="22"/>
  <c r="CE249" i="22"/>
  <c r="CF249" i="22"/>
  <c r="CG249" i="22"/>
  <c r="CH249" i="22"/>
  <c r="CI249" i="22"/>
  <c r="CJ249" i="22"/>
  <c r="C250" i="22"/>
  <c r="D250" i="22"/>
  <c r="E250" i="22"/>
  <c r="F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/>
  <c r="W250" i="22"/>
  <c r="X250" i="22"/>
  <c r="Y250" i="22"/>
  <c r="Z250" i="22"/>
  <c r="AA250" i="22"/>
  <c r="AB250" i="22"/>
  <c r="AC250" i="22"/>
  <c r="AD250" i="22"/>
  <c r="AE250" i="22"/>
  <c r="AF250" i="22"/>
  <c r="AG250" i="22"/>
  <c r="AH250" i="22"/>
  <c r="AI250" i="22"/>
  <c r="AJ250" i="22"/>
  <c r="AK250" i="22"/>
  <c r="AL250" i="22"/>
  <c r="AM250" i="22"/>
  <c r="AN250" i="22"/>
  <c r="AO250" i="22"/>
  <c r="AP250" i="22"/>
  <c r="AQ250" i="22"/>
  <c r="AR250" i="22"/>
  <c r="AS250" i="22"/>
  <c r="AT250" i="22"/>
  <c r="AU250" i="22"/>
  <c r="AV250" i="22"/>
  <c r="AW250" i="22"/>
  <c r="AX250" i="22"/>
  <c r="AY250" i="22"/>
  <c r="AZ250" i="22"/>
  <c r="BA250" i="22"/>
  <c r="BB250" i="22"/>
  <c r="BC250" i="22"/>
  <c r="BD250" i="22"/>
  <c r="BE250" i="22"/>
  <c r="BF250" i="22"/>
  <c r="BG250" i="22"/>
  <c r="BH250" i="22"/>
  <c r="BI250" i="22"/>
  <c r="BJ250" i="22"/>
  <c r="BK250" i="22"/>
  <c r="BL250" i="22"/>
  <c r="BM250" i="22"/>
  <c r="BN250" i="22"/>
  <c r="BO250" i="22"/>
  <c r="BP250" i="22"/>
  <c r="BQ250" i="22"/>
  <c r="BR250" i="22"/>
  <c r="BS250" i="22"/>
  <c r="BT250" i="22"/>
  <c r="BU250" i="22"/>
  <c r="BV250" i="22"/>
  <c r="BW250" i="22"/>
  <c r="BX250" i="22"/>
  <c r="BY250" i="22"/>
  <c r="BZ250" i="22"/>
  <c r="CA250" i="22"/>
  <c r="CB250" i="22"/>
  <c r="CC250" i="22"/>
  <c r="CD250" i="22"/>
  <c r="CE250" i="22"/>
  <c r="CF250" i="22"/>
  <c r="CG250" i="22"/>
  <c r="CH250" i="22"/>
  <c r="CI250" i="22"/>
  <c r="CJ250" i="22"/>
  <c r="C251" i="22"/>
  <c r="D251" i="22"/>
  <c r="E251" i="22"/>
  <c r="F251" i="22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T251" i="22"/>
  <c r="U251" i="22"/>
  <c r="V251" i="22"/>
  <c r="W251" i="22"/>
  <c r="X251" i="22"/>
  <c r="Y251" i="22"/>
  <c r="Z251" i="22"/>
  <c r="AA251" i="22"/>
  <c r="AB251" i="22"/>
  <c r="AC251" i="22"/>
  <c r="AD251" i="22"/>
  <c r="AE251" i="22"/>
  <c r="AF251" i="22"/>
  <c r="AG251" i="22"/>
  <c r="AH251" i="22"/>
  <c r="AI251" i="22"/>
  <c r="AJ251" i="22"/>
  <c r="AK251" i="22"/>
  <c r="AL251" i="22"/>
  <c r="AM251" i="22"/>
  <c r="AN251" i="22"/>
  <c r="AO251" i="22"/>
  <c r="AP251" i="22"/>
  <c r="AQ251" i="22"/>
  <c r="AR251" i="22"/>
  <c r="AS251" i="22"/>
  <c r="AT251" i="22"/>
  <c r="AU251" i="22"/>
  <c r="AV251" i="22"/>
  <c r="AW251" i="22"/>
  <c r="AX251" i="22"/>
  <c r="AY251" i="22"/>
  <c r="AZ251" i="22"/>
  <c r="BA251" i="22"/>
  <c r="BB251" i="22"/>
  <c r="BC251" i="22"/>
  <c r="BD251" i="22"/>
  <c r="BE251" i="22"/>
  <c r="BF251" i="22"/>
  <c r="BG251" i="22"/>
  <c r="BH251" i="22"/>
  <c r="BI251" i="22"/>
  <c r="BJ251" i="22"/>
  <c r="BK251" i="22"/>
  <c r="BL251" i="22"/>
  <c r="BM251" i="22"/>
  <c r="BN251" i="22"/>
  <c r="BO251" i="22"/>
  <c r="BP251" i="22"/>
  <c r="BQ251" i="22"/>
  <c r="BR251" i="22"/>
  <c r="BS251" i="22"/>
  <c r="BT251" i="22"/>
  <c r="BU251" i="22"/>
  <c r="BV251" i="22"/>
  <c r="BW251" i="22"/>
  <c r="BX251" i="22"/>
  <c r="BY251" i="22"/>
  <c r="BZ251" i="22"/>
  <c r="CA251" i="22"/>
  <c r="CB251" i="22"/>
  <c r="CC251" i="22"/>
  <c r="CD251" i="22"/>
  <c r="CE251" i="22"/>
  <c r="CF251" i="22"/>
  <c r="CG251" i="22"/>
  <c r="CH251" i="22"/>
  <c r="CI251" i="22"/>
  <c r="CJ251" i="22"/>
  <c r="C252" i="22"/>
  <c r="D252" i="22"/>
  <c r="E252" i="22"/>
  <c r="F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/>
  <c r="W252" i="22"/>
  <c r="X252" i="22"/>
  <c r="Y252" i="22"/>
  <c r="Z252" i="22"/>
  <c r="AA252" i="22"/>
  <c r="AB252" i="22"/>
  <c r="AC252" i="22"/>
  <c r="AD252" i="22"/>
  <c r="AE252" i="22"/>
  <c r="AF252" i="22"/>
  <c r="AG252" i="22"/>
  <c r="AH252" i="22"/>
  <c r="AI252" i="22"/>
  <c r="AJ252" i="22"/>
  <c r="AK252" i="22"/>
  <c r="AL252" i="22"/>
  <c r="AM252" i="22"/>
  <c r="AN252" i="22"/>
  <c r="AO252" i="22"/>
  <c r="AP252" i="22"/>
  <c r="AQ252" i="22"/>
  <c r="AR252" i="22"/>
  <c r="AS252" i="22"/>
  <c r="AT252" i="22"/>
  <c r="AU252" i="22"/>
  <c r="AV252" i="22"/>
  <c r="AW252" i="22"/>
  <c r="AX252" i="22"/>
  <c r="AY252" i="22"/>
  <c r="AZ252" i="22"/>
  <c r="BA252" i="22"/>
  <c r="BB252" i="22"/>
  <c r="BC252" i="22"/>
  <c r="BD252" i="22"/>
  <c r="BE252" i="22"/>
  <c r="BF252" i="22"/>
  <c r="BG252" i="22"/>
  <c r="BH252" i="22"/>
  <c r="BI252" i="22"/>
  <c r="BJ252" i="22"/>
  <c r="BK252" i="22"/>
  <c r="BL252" i="22"/>
  <c r="BM252" i="22"/>
  <c r="BN252" i="22"/>
  <c r="BO252" i="22"/>
  <c r="BP252" i="22"/>
  <c r="BQ252" i="22"/>
  <c r="BR252" i="22"/>
  <c r="BS252" i="22"/>
  <c r="BT252" i="22"/>
  <c r="BU252" i="22"/>
  <c r="BV252" i="22"/>
  <c r="BW252" i="22"/>
  <c r="BX252" i="22"/>
  <c r="BY252" i="22"/>
  <c r="BZ252" i="22"/>
  <c r="CA252" i="22"/>
  <c r="CB252" i="22"/>
  <c r="CC252" i="22"/>
  <c r="CD252" i="22"/>
  <c r="CE252" i="22"/>
  <c r="CF252" i="22"/>
  <c r="CG252" i="22"/>
  <c r="CH252" i="22"/>
  <c r="CI252" i="22"/>
  <c r="CJ252" i="22"/>
  <c r="C253" i="22"/>
  <c r="D253" i="22"/>
  <c r="E253" i="22"/>
  <c r="F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T253" i="22"/>
  <c r="U253" i="22"/>
  <c r="V253" i="22"/>
  <c r="W253" i="22"/>
  <c r="X253" i="22"/>
  <c r="Y253" i="22"/>
  <c r="Z253" i="22"/>
  <c r="AA253" i="22"/>
  <c r="AB253" i="22"/>
  <c r="AC253" i="22"/>
  <c r="AD253" i="22"/>
  <c r="AE253" i="22"/>
  <c r="AF253" i="22"/>
  <c r="AG253" i="22"/>
  <c r="AH253" i="22"/>
  <c r="AI253" i="22"/>
  <c r="AJ253" i="22"/>
  <c r="AK253" i="22"/>
  <c r="AL253" i="22"/>
  <c r="AM253" i="22"/>
  <c r="AN253" i="22"/>
  <c r="AO253" i="22"/>
  <c r="AP253" i="22"/>
  <c r="AQ253" i="22"/>
  <c r="AR253" i="22"/>
  <c r="AS253" i="22"/>
  <c r="AT253" i="22"/>
  <c r="AU253" i="22"/>
  <c r="AV253" i="22"/>
  <c r="AW253" i="22"/>
  <c r="AX253" i="22"/>
  <c r="AY253" i="22"/>
  <c r="AZ253" i="22"/>
  <c r="BA253" i="22"/>
  <c r="BB253" i="22"/>
  <c r="BC253" i="22"/>
  <c r="BD253" i="22"/>
  <c r="BE253" i="22"/>
  <c r="BF253" i="22"/>
  <c r="BG253" i="22"/>
  <c r="BH253" i="22"/>
  <c r="BI253" i="22"/>
  <c r="BJ253" i="22"/>
  <c r="BK253" i="22"/>
  <c r="BL253" i="22"/>
  <c r="BM253" i="22"/>
  <c r="BN253" i="22"/>
  <c r="BO253" i="22"/>
  <c r="BP253" i="22"/>
  <c r="BQ253" i="22"/>
  <c r="BR253" i="22"/>
  <c r="BS253" i="22"/>
  <c r="BT253" i="22"/>
  <c r="BU253" i="22"/>
  <c r="BV253" i="22"/>
  <c r="BW253" i="22"/>
  <c r="BX253" i="22"/>
  <c r="BY253" i="22"/>
  <c r="BZ253" i="22"/>
  <c r="CA253" i="22"/>
  <c r="CB253" i="22"/>
  <c r="CC253" i="22"/>
  <c r="CD253" i="22"/>
  <c r="CE253" i="22"/>
  <c r="CF253" i="22"/>
  <c r="CG253" i="22"/>
  <c r="CH253" i="22"/>
  <c r="CI253" i="22"/>
  <c r="CJ253" i="22"/>
  <c r="C254" i="22"/>
  <c r="D254" i="22"/>
  <c r="E254" i="22"/>
  <c r="F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T254" i="22"/>
  <c r="U254" i="22"/>
  <c r="V254" i="22"/>
  <c r="W254" i="22"/>
  <c r="X254" i="22"/>
  <c r="Y254" i="22"/>
  <c r="Z254" i="22"/>
  <c r="AA254" i="22"/>
  <c r="AB254" i="22"/>
  <c r="AC254" i="22"/>
  <c r="AD254" i="22"/>
  <c r="AE254" i="22"/>
  <c r="AF254" i="22"/>
  <c r="AG254" i="22"/>
  <c r="AH254" i="22"/>
  <c r="AI254" i="22"/>
  <c r="AJ254" i="22"/>
  <c r="AK254" i="22"/>
  <c r="AL254" i="22"/>
  <c r="AM254" i="22"/>
  <c r="AN254" i="22"/>
  <c r="AO254" i="22"/>
  <c r="AP254" i="22"/>
  <c r="AQ254" i="22"/>
  <c r="AR254" i="22"/>
  <c r="AS254" i="22"/>
  <c r="AT254" i="22"/>
  <c r="AU254" i="22"/>
  <c r="AV254" i="22"/>
  <c r="AW254" i="22"/>
  <c r="AX254" i="22"/>
  <c r="AY254" i="22"/>
  <c r="AZ254" i="22"/>
  <c r="BA254" i="22"/>
  <c r="BB254" i="22"/>
  <c r="BC254" i="22"/>
  <c r="BD254" i="22"/>
  <c r="BE254" i="22"/>
  <c r="BF254" i="22"/>
  <c r="BG254" i="22"/>
  <c r="BH254" i="22"/>
  <c r="BI254" i="22"/>
  <c r="BJ254" i="22"/>
  <c r="BK254" i="22"/>
  <c r="BL254" i="22"/>
  <c r="BM254" i="22"/>
  <c r="BN254" i="22"/>
  <c r="BO254" i="22"/>
  <c r="BP254" i="22"/>
  <c r="BQ254" i="22"/>
  <c r="BR254" i="22"/>
  <c r="BS254" i="22"/>
  <c r="BT254" i="22"/>
  <c r="BU254" i="22"/>
  <c r="BV254" i="22"/>
  <c r="BW254" i="22"/>
  <c r="BX254" i="22"/>
  <c r="BY254" i="22"/>
  <c r="BZ254" i="22"/>
  <c r="CA254" i="22"/>
  <c r="CB254" i="22"/>
  <c r="CC254" i="22"/>
  <c r="CD254" i="22"/>
  <c r="CE254" i="22"/>
  <c r="CF254" i="22"/>
  <c r="CG254" i="22"/>
  <c r="CH254" i="22"/>
  <c r="CI254" i="22"/>
  <c r="CJ254" i="22"/>
  <c r="C255" i="22"/>
  <c r="D255" i="22"/>
  <c r="E255" i="22"/>
  <c r="F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W255" i="22"/>
  <c r="X255" i="22"/>
  <c r="Y255" i="22"/>
  <c r="Z255" i="22"/>
  <c r="AA255" i="22"/>
  <c r="AB255" i="22"/>
  <c r="AC255" i="22"/>
  <c r="AD255" i="22"/>
  <c r="AE255" i="22"/>
  <c r="AF255" i="22"/>
  <c r="AG255" i="22"/>
  <c r="AH255" i="22"/>
  <c r="AI255" i="22"/>
  <c r="AJ255" i="22"/>
  <c r="AK255" i="22"/>
  <c r="AL255" i="22"/>
  <c r="AM255" i="22"/>
  <c r="AN255" i="22"/>
  <c r="AO255" i="22"/>
  <c r="AP255" i="22"/>
  <c r="AQ255" i="22"/>
  <c r="AR255" i="22"/>
  <c r="AS255" i="22"/>
  <c r="AT255" i="22"/>
  <c r="AU255" i="22"/>
  <c r="AV255" i="22"/>
  <c r="AW255" i="22"/>
  <c r="AX255" i="22"/>
  <c r="AY255" i="22"/>
  <c r="AZ255" i="22"/>
  <c r="BA255" i="22"/>
  <c r="BB255" i="22"/>
  <c r="BC255" i="22"/>
  <c r="BD255" i="22"/>
  <c r="BE255" i="22"/>
  <c r="BF255" i="22"/>
  <c r="BG255" i="22"/>
  <c r="BH255" i="22"/>
  <c r="BI255" i="22"/>
  <c r="BJ255" i="22"/>
  <c r="BK255" i="22"/>
  <c r="BL255" i="22"/>
  <c r="BM255" i="22"/>
  <c r="BN255" i="22"/>
  <c r="BO255" i="22"/>
  <c r="BP255" i="22"/>
  <c r="BQ255" i="22"/>
  <c r="BR255" i="22"/>
  <c r="BS255" i="22"/>
  <c r="BT255" i="22"/>
  <c r="BU255" i="22"/>
  <c r="BV255" i="22"/>
  <c r="BW255" i="22"/>
  <c r="BX255" i="22"/>
  <c r="BY255" i="22"/>
  <c r="BZ255" i="22"/>
  <c r="CA255" i="22"/>
  <c r="CB255" i="22"/>
  <c r="CC255" i="22"/>
  <c r="CD255" i="22"/>
  <c r="CE255" i="22"/>
  <c r="CF255" i="22"/>
  <c r="CG255" i="22"/>
  <c r="CH255" i="22"/>
  <c r="CI255" i="22"/>
  <c r="CJ255" i="22"/>
  <c r="C256" i="22"/>
  <c r="D256" i="22"/>
  <c r="E256" i="22"/>
  <c r="F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T256" i="22"/>
  <c r="U256" i="22"/>
  <c r="V256" i="22"/>
  <c r="W256" i="22"/>
  <c r="X256" i="22"/>
  <c r="Y256" i="22"/>
  <c r="Z256" i="22"/>
  <c r="AA256" i="22"/>
  <c r="AB256" i="22"/>
  <c r="AC256" i="22"/>
  <c r="AD256" i="22"/>
  <c r="AE256" i="22"/>
  <c r="AF256" i="22"/>
  <c r="AG256" i="22"/>
  <c r="AH256" i="22"/>
  <c r="AI256" i="22"/>
  <c r="AJ256" i="22"/>
  <c r="AK256" i="22"/>
  <c r="AL256" i="22"/>
  <c r="AM256" i="22"/>
  <c r="AN256" i="22"/>
  <c r="AO256" i="22"/>
  <c r="AP256" i="22"/>
  <c r="AQ256" i="22"/>
  <c r="AR256" i="22"/>
  <c r="AS256" i="22"/>
  <c r="AT256" i="22"/>
  <c r="AU256" i="22"/>
  <c r="AV256" i="22"/>
  <c r="AW256" i="22"/>
  <c r="AX256" i="22"/>
  <c r="AY256" i="22"/>
  <c r="AZ256" i="22"/>
  <c r="BA256" i="22"/>
  <c r="BB256" i="22"/>
  <c r="BC256" i="22"/>
  <c r="BD256" i="22"/>
  <c r="BE256" i="22"/>
  <c r="BF256" i="22"/>
  <c r="BG256" i="22"/>
  <c r="BH256" i="22"/>
  <c r="BI256" i="22"/>
  <c r="BJ256" i="22"/>
  <c r="BK256" i="22"/>
  <c r="BL256" i="22"/>
  <c r="BM256" i="22"/>
  <c r="BN256" i="22"/>
  <c r="BO256" i="22"/>
  <c r="BP256" i="22"/>
  <c r="BQ256" i="22"/>
  <c r="BR256" i="22"/>
  <c r="BS256" i="22"/>
  <c r="BT256" i="22"/>
  <c r="BU256" i="22"/>
  <c r="BV256" i="22"/>
  <c r="BW256" i="22"/>
  <c r="BX256" i="22"/>
  <c r="BY256" i="22"/>
  <c r="BZ256" i="22"/>
  <c r="CA256" i="22"/>
  <c r="CB256" i="22"/>
  <c r="CC256" i="22"/>
  <c r="CD256" i="22"/>
  <c r="CE256" i="22"/>
  <c r="CF256" i="22"/>
  <c r="CG256" i="22"/>
  <c r="CH256" i="22"/>
  <c r="CI256" i="22"/>
  <c r="CJ256" i="22"/>
  <c r="C257" i="22"/>
  <c r="D257" i="22"/>
  <c r="E257" i="22"/>
  <c r="F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W257" i="22"/>
  <c r="X257" i="22"/>
  <c r="Y257" i="22"/>
  <c r="Z257" i="22"/>
  <c r="AA257" i="22"/>
  <c r="AB257" i="22"/>
  <c r="AC257" i="22"/>
  <c r="AD257" i="22"/>
  <c r="AE257" i="22"/>
  <c r="AF257" i="22"/>
  <c r="AG257" i="22"/>
  <c r="AH257" i="22"/>
  <c r="AI257" i="22"/>
  <c r="AJ257" i="22"/>
  <c r="AK257" i="22"/>
  <c r="AL257" i="22"/>
  <c r="AM257" i="22"/>
  <c r="AN257" i="22"/>
  <c r="AO257" i="22"/>
  <c r="AP257" i="22"/>
  <c r="AQ257" i="22"/>
  <c r="AR257" i="22"/>
  <c r="AS257" i="22"/>
  <c r="AT257" i="22"/>
  <c r="AU257" i="22"/>
  <c r="AV257" i="22"/>
  <c r="AW257" i="22"/>
  <c r="AX257" i="22"/>
  <c r="AY257" i="22"/>
  <c r="AZ257" i="22"/>
  <c r="BA257" i="22"/>
  <c r="BB257" i="22"/>
  <c r="BC257" i="22"/>
  <c r="BD257" i="22"/>
  <c r="BE257" i="22"/>
  <c r="BF257" i="22"/>
  <c r="BG257" i="22"/>
  <c r="BH257" i="22"/>
  <c r="BI257" i="22"/>
  <c r="BJ257" i="22"/>
  <c r="BK257" i="22"/>
  <c r="BL257" i="22"/>
  <c r="BM257" i="22"/>
  <c r="BN257" i="22"/>
  <c r="BO257" i="22"/>
  <c r="BP257" i="22"/>
  <c r="BQ257" i="22"/>
  <c r="BR257" i="22"/>
  <c r="BS257" i="22"/>
  <c r="BT257" i="22"/>
  <c r="BU257" i="22"/>
  <c r="BV257" i="22"/>
  <c r="BW257" i="22"/>
  <c r="BX257" i="22"/>
  <c r="BY257" i="22"/>
  <c r="BZ257" i="22"/>
  <c r="CA257" i="22"/>
  <c r="CB257" i="22"/>
  <c r="CC257" i="22"/>
  <c r="CD257" i="22"/>
  <c r="CE257" i="22"/>
  <c r="CF257" i="22"/>
  <c r="CG257" i="22"/>
  <c r="CH257" i="22"/>
  <c r="CI257" i="22"/>
  <c r="CJ257" i="22"/>
  <c r="C258" i="22"/>
  <c r="D258" i="22"/>
  <c r="E258" i="22"/>
  <c r="F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W258" i="22"/>
  <c r="X258" i="22"/>
  <c r="Y258" i="22"/>
  <c r="Z258" i="22"/>
  <c r="AA258" i="22"/>
  <c r="AB258" i="22"/>
  <c r="AC258" i="22"/>
  <c r="AD258" i="22"/>
  <c r="AE258" i="22"/>
  <c r="AF258" i="22"/>
  <c r="AG258" i="22"/>
  <c r="AH258" i="22"/>
  <c r="AI258" i="22"/>
  <c r="AJ258" i="22"/>
  <c r="AK258" i="22"/>
  <c r="AL258" i="22"/>
  <c r="AM258" i="22"/>
  <c r="AN258" i="22"/>
  <c r="AO258" i="22"/>
  <c r="AP258" i="22"/>
  <c r="AQ258" i="22"/>
  <c r="AR258" i="22"/>
  <c r="AS258" i="22"/>
  <c r="AT258" i="22"/>
  <c r="AU258" i="22"/>
  <c r="AV258" i="22"/>
  <c r="AW258" i="22"/>
  <c r="AX258" i="22"/>
  <c r="AY258" i="22"/>
  <c r="AZ258" i="22"/>
  <c r="BA258" i="22"/>
  <c r="BB258" i="22"/>
  <c r="BC258" i="22"/>
  <c r="BD258" i="22"/>
  <c r="BE258" i="22"/>
  <c r="BF258" i="22"/>
  <c r="BG258" i="22"/>
  <c r="BH258" i="22"/>
  <c r="BI258" i="22"/>
  <c r="BJ258" i="22"/>
  <c r="BK258" i="22"/>
  <c r="BL258" i="22"/>
  <c r="BM258" i="22"/>
  <c r="BN258" i="22"/>
  <c r="BO258" i="22"/>
  <c r="BP258" i="22"/>
  <c r="BQ258" i="22"/>
  <c r="BR258" i="22"/>
  <c r="BS258" i="22"/>
  <c r="BT258" i="22"/>
  <c r="BU258" i="22"/>
  <c r="BV258" i="22"/>
  <c r="BW258" i="22"/>
  <c r="BX258" i="22"/>
  <c r="BY258" i="22"/>
  <c r="BZ258" i="22"/>
  <c r="CA258" i="22"/>
  <c r="CB258" i="22"/>
  <c r="CC258" i="22"/>
  <c r="CD258" i="22"/>
  <c r="CE258" i="22"/>
  <c r="CF258" i="22"/>
  <c r="CG258" i="22"/>
  <c r="CH258" i="22"/>
  <c r="CI258" i="22"/>
  <c r="CJ258" i="22"/>
  <c r="C259" i="22"/>
  <c r="D259" i="22"/>
  <c r="E259" i="22"/>
  <c r="F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/>
  <c r="W259" i="22"/>
  <c r="X259" i="22"/>
  <c r="Y259" i="22"/>
  <c r="Z259" i="22"/>
  <c r="AA259" i="22"/>
  <c r="AB259" i="22"/>
  <c r="AC259" i="22"/>
  <c r="AD259" i="22"/>
  <c r="AE259" i="22"/>
  <c r="AF259" i="22"/>
  <c r="AG259" i="22"/>
  <c r="AH259" i="22"/>
  <c r="AI259" i="22"/>
  <c r="AJ259" i="22"/>
  <c r="AK259" i="22"/>
  <c r="AL259" i="22"/>
  <c r="AM259" i="22"/>
  <c r="AN259" i="22"/>
  <c r="AO259" i="22"/>
  <c r="AP259" i="22"/>
  <c r="AQ259" i="22"/>
  <c r="AR259" i="22"/>
  <c r="AS259" i="22"/>
  <c r="AT259" i="22"/>
  <c r="AU259" i="22"/>
  <c r="AV259" i="22"/>
  <c r="AW259" i="22"/>
  <c r="AX259" i="22"/>
  <c r="AY259" i="22"/>
  <c r="AZ259" i="22"/>
  <c r="BA259" i="22"/>
  <c r="BB259" i="22"/>
  <c r="BC259" i="22"/>
  <c r="BD259" i="22"/>
  <c r="BE259" i="22"/>
  <c r="BF259" i="22"/>
  <c r="BG259" i="22"/>
  <c r="BH259" i="22"/>
  <c r="BI259" i="22"/>
  <c r="BJ259" i="22"/>
  <c r="BK259" i="22"/>
  <c r="BL259" i="22"/>
  <c r="BM259" i="22"/>
  <c r="BN259" i="22"/>
  <c r="BO259" i="22"/>
  <c r="BP259" i="22"/>
  <c r="BQ259" i="22"/>
  <c r="BR259" i="22"/>
  <c r="BS259" i="22"/>
  <c r="BT259" i="22"/>
  <c r="BU259" i="22"/>
  <c r="BV259" i="22"/>
  <c r="BW259" i="22"/>
  <c r="BX259" i="22"/>
  <c r="BY259" i="22"/>
  <c r="BZ259" i="22"/>
  <c r="CA259" i="22"/>
  <c r="CB259" i="22"/>
  <c r="CC259" i="22"/>
  <c r="CD259" i="22"/>
  <c r="CE259" i="22"/>
  <c r="CF259" i="22"/>
  <c r="CG259" i="22"/>
  <c r="CH259" i="22"/>
  <c r="CI259" i="22"/>
  <c r="CJ259" i="22"/>
  <c r="C260" i="22"/>
  <c r="D260" i="22"/>
  <c r="E260" i="22"/>
  <c r="F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/>
  <c r="W260" i="22"/>
  <c r="X260" i="22"/>
  <c r="Y260" i="22"/>
  <c r="Z260" i="22"/>
  <c r="AA260" i="22"/>
  <c r="AB260" i="22"/>
  <c r="AC260" i="22"/>
  <c r="AD260" i="22"/>
  <c r="AE260" i="22"/>
  <c r="AF260" i="22"/>
  <c r="AG260" i="22"/>
  <c r="AH260" i="22"/>
  <c r="AI260" i="22"/>
  <c r="AJ260" i="22"/>
  <c r="AK260" i="22"/>
  <c r="AL260" i="22"/>
  <c r="AM260" i="22"/>
  <c r="AN260" i="22"/>
  <c r="AO260" i="22"/>
  <c r="AP260" i="22"/>
  <c r="AQ260" i="22"/>
  <c r="AR260" i="22"/>
  <c r="AS260" i="22"/>
  <c r="AT260" i="22"/>
  <c r="AU260" i="22"/>
  <c r="AV260" i="22"/>
  <c r="AW260" i="22"/>
  <c r="AX260" i="22"/>
  <c r="AY260" i="22"/>
  <c r="AZ260" i="22"/>
  <c r="BA260" i="22"/>
  <c r="BB260" i="22"/>
  <c r="BC260" i="22"/>
  <c r="BD260" i="22"/>
  <c r="BE260" i="22"/>
  <c r="BF260" i="22"/>
  <c r="BG260" i="22"/>
  <c r="BH260" i="22"/>
  <c r="BI260" i="22"/>
  <c r="BJ260" i="22"/>
  <c r="BK260" i="22"/>
  <c r="BL260" i="22"/>
  <c r="BM260" i="22"/>
  <c r="BN260" i="22"/>
  <c r="BO260" i="22"/>
  <c r="BP260" i="22"/>
  <c r="BQ260" i="22"/>
  <c r="BR260" i="22"/>
  <c r="BS260" i="22"/>
  <c r="BT260" i="22"/>
  <c r="BU260" i="22"/>
  <c r="BV260" i="22"/>
  <c r="BW260" i="22"/>
  <c r="BX260" i="22"/>
  <c r="BY260" i="22"/>
  <c r="BZ260" i="22"/>
  <c r="CA260" i="22"/>
  <c r="CB260" i="22"/>
  <c r="CC260" i="22"/>
  <c r="CD260" i="22"/>
  <c r="CE260" i="22"/>
  <c r="CF260" i="22"/>
  <c r="CG260" i="22"/>
  <c r="CH260" i="22"/>
  <c r="CI260" i="22"/>
  <c r="CJ260" i="22"/>
  <c r="C261" i="22"/>
  <c r="D261" i="22"/>
  <c r="E261" i="22"/>
  <c r="F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/>
  <c r="W261" i="22"/>
  <c r="X261" i="22"/>
  <c r="Y261" i="22"/>
  <c r="Z261" i="22"/>
  <c r="AA261" i="22"/>
  <c r="AB261" i="22"/>
  <c r="AC261" i="22"/>
  <c r="AD261" i="22"/>
  <c r="AE261" i="22"/>
  <c r="AF261" i="22"/>
  <c r="AG261" i="22"/>
  <c r="AH261" i="22"/>
  <c r="AI261" i="22"/>
  <c r="AJ261" i="22"/>
  <c r="AK261" i="22"/>
  <c r="AL261" i="22"/>
  <c r="AM261" i="22"/>
  <c r="AN261" i="22"/>
  <c r="AO261" i="22"/>
  <c r="AP261" i="22"/>
  <c r="AQ261" i="22"/>
  <c r="AR261" i="22"/>
  <c r="AS261" i="22"/>
  <c r="AT261" i="22"/>
  <c r="AU261" i="22"/>
  <c r="AV261" i="22"/>
  <c r="AW261" i="22"/>
  <c r="AX261" i="22"/>
  <c r="AY261" i="22"/>
  <c r="AZ261" i="22"/>
  <c r="BA261" i="22"/>
  <c r="BB261" i="22"/>
  <c r="BC261" i="22"/>
  <c r="BD261" i="22"/>
  <c r="BE261" i="22"/>
  <c r="BF261" i="22"/>
  <c r="BG261" i="22"/>
  <c r="BH261" i="22"/>
  <c r="BI261" i="22"/>
  <c r="BJ261" i="22"/>
  <c r="BK261" i="22"/>
  <c r="BL261" i="22"/>
  <c r="BM261" i="22"/>
  <c r="BN261" i="22"/>
  <c r="BO261" i="22"/>
  <c r="BP261" i="22"/>
  <c r="BQ261" i="22"/>
  <c r="BR261" i="22"/>
  <c r="BS261" i="22"/>
  <c r="BT261" i="22"/>
  <c r="BU261" i="22"/>
  <c r="BV261" i="22"/>
  <c r="BW261" i="22"/>
  <c r="BX261" i="22"/>
  <c r="BY261" i="22"/>
  <c r="BZ261" i="22"/>
  <c r="CA261" i="22"/>
  <c r="CB261" i="22"/>
  <c r="CC261" i="22"/>
  <c r="CD261" i="22"/>
  <c r="CE261" i="22"/>
  <c r="CF261" i="22"/>
  <c r="CG261" i="22"/>
  <c r="CH261" i="22"/>
  <c r="CI261" i="22"/>
  <c r="CJ261" i="22"/>
  <c r="C262" i="22"/>
  <c r="D262" i="22"/>
  <c r="E262" i="22"/>
  <c r="F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W262" i="22"/>
  <c r="X262" i="22"/>
  <c r="Y262" i="22"/>
  <c r="Z262" i="22"/>
  <c r="AA262" i="22"/>
  <c r="AB262" i="22"/>
  <c r="AC262" i="22"/>
  <c r="AD262" i="22"/>
  <c r="AE262" i="22"/>
  <c r="AF262" i="22"/>
  <c r="AG262" i="22"/>
  <c r="AH262" i="22"/>
  <c r="AI262" i="22"/>
  <c r="AJ262" i="22"/>
  <c r="AK262" i="22"/>
  <c r="AL262" i="22"/>
  <c r="AM262" i="22"/>
  <c r="AN262" i="22"/>
  <c r="AO262" i="22"/>
  <c r="AP262" i="22"/>
  <c r="AQ262" i="22"/>
  <c r="AR262" i="22"/>
  <c r="AS262" i="22"/>
  <c r="AT262" i="22"/>
  <c r="AU262" i="22"/>
  <c r="AV262" i="22"/>
  <c r="AW262" i="22"/>
  <c r="AX262" i="22"/>
  <c r="AY262" i="22"/>
  <c r="AZ262" i="22"/>
  <c r="BA262" i="22"/>
  <c r="BB262" i="22"/>
  <c r="BC262" i="22"/>
  <c r="BD262" i="22"/>
  <c r="BE262" i="22"/>
  <c r="BF262" i="22"/>
  <c r="BG262" i="22"/>
  <c r="BH262" i="22"/>
  <c r="BI262" i="22"/>
  <c r="BJ262" i="22"/>
  <c r="BK262" i="22"/>
  <c r="BL262" i="22"/>
  <c r="BM262" i="22"/>
  <c r="BN262" i="22"/>
  <c r="BO262" i="22"/>
  <c r="BP262" i="22"/>
  <c r="BQ262" i="22"/>
  <c r="BR262" i="22"/>
  <c r="BS262" i="22"/>
  <c r="BT262" i="22"/>
  <c r="BU262" i="22"/>
  <c r="BV262" i="22"/>
  <c r="BW262" i="22"/>
  <c r="BX262" i="22"/>
  <c r="BY262" i="22"/>
  <c r="BZ262" i="22"/>
  <c r="CA262" i="22"/>
  <c r="CB262" i="22"/>
  <c r="CC262" i="22"/>
  <c r="CD262" i="22"/>
  <c r="CE262" i="22"/>
  <c r="CF262" i="22"/>
  <c r="CG262" i="22"/>
  <c r="CH262" i="22"/>
  <c r="CI262" i="22"/>
  <c r="CJ262" i="22"/>
  <c r="C263" i="22"/>
  <c r="D263" i="22"/>
  <c r="E263" i="22"/>
  <c r="F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W263" i="22"/>
  <c r="X263" i="22"/>
  <c r="Y263" i="22"/>
  <c r="Z263" i="22"/>
  <c r="AA263" i="22"/>
  <c r="AB263" i="22"/>
  <c r="AC263" i="22"/>
  <c r="AD263" i="22"/>
  <c r="AE263" i="22"/>
  <c r="AF263" i="22"/>
  <c r="AG263" i="22"/>
  <c r="AH263" i="22"/>
  <c r="AI263" i="22"/>
  <c r="AJ263" i="22"/>
  <c r="AK263" i="22"/>
  <c r="AL263" i="22"/>
  <c r="AM263" i="22"/>
  <c r="AN263" i="22"/>
  <c r="AO263" i="22"/>
  <c r="AP263" i="22"/>
  <c r="AQ263" i="22"/>
  <c r="AR263" i="22"/>
  <c r="AS263" i="22"/>
  <c r="AT263" i="22"/>
  <c r="AU263" i="22"/>
  <c r="AV263" i="22"/>
  <c r="AW263" i="22"/>
  <c r="AX263" i="22"/>
  <c r="AY263" i="22"/>
  <c r="AZ263" i="22"/>
  <c r="BA263" i="22"/>
  <c r="BB263" i="22"/>
  <c r="BC263" i="22"/>
  <c r="BD263" i="22"/>
  <c r="BE263" i="22"/>
  <c r="BF263" i="22"/>
  <c r="BG263" i="22"/>
  <c r="BH263" i="22"/>
  <c r="BI263" i="22"/>
  <c r="BJ263" i="22"/>
  <c r="BK263" i="22"/>
  <c r="BL263" i="22"/>
  <c r="BM263" i="22"/>
  <c r="BN263" i="22"/>
  <c r="BO263" i="22"/>
  <c r="BP263" i="22"/>
  <c r="BQ263" i="22"/>
  <c r="BR263" i="22"/>
  <c r="BS263" i="22"/>
  <c r="BT263" i="22"/>
  <c r="BU263" i="22"/>
  <c r="BV263" i="22"/>
  <c r="BW263" i="22"/>
  <c r="BX263" i="22"/>
  <c r="BY263" i="22"/>
  <c r="BZ263" i="22"/>
  <c r="CA263" i="22"/>
  <c r="CB263" i="22"/>
  <c r="CC263" i="22"/>
  <c r="CD263" i="22"/>
  <c r="CE263" i="22"/>
  <c r="CF263" i="22"/>
  <c r="CG263" i="22"/>
  <c r="CH263" i="22"/>
  <c r="CI263" i="22"/>
  <c r="CJ263" i="22"/>
  <c r="C264" i="22"/>
  <c r="D264" i="22"/>
  <c r="E264" i="22"/>
  <c r="F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/>
  <c r="W264" i="22"/>
  <c r="X264" i="22"/>
  <c r="Y264" i="22"/>
  <c r="Z264" i="22"/>
  <c r="AA264" i="22"/>
  <c r="AB264" i="22"/>
  <c r="AC264" i="22"/>
  <c r="AD264" i="22"/>
  <c r="AE264" i="22"/>
  <c r="AF264" i="22"/>
  <c r="AG264" i="22"/>
  <c r="AH264" i="22"/>
  <c r="AI264" i="22"/>
  <c r="AJ264" i="22"/>
  <c r="AK264" i="22"/>
  <c r="AL264" i="22"/>
  <c r="AM264" i="22"/>
  <c r="AN264" i="22"/>
  <c r="AO264" i="22"/>
  <c r="AP264" i="22"/>
  <c r="AQ264" i="22"/>
  <c r="AR264" i="22"/>
  <c r="AS264" i="22"/>
  <c r="AT264" i="22"/>
  <c r="AU264" i="22"/>
  <c r="AV264" i="22"/>
  <c r="AW264" i="22"/>
  <c r="AX264" i="22"/>
  <c r="AY264" i="22"/>
  <c r="AZ264" i="22"/>
  <c r="BA264" i="22"/>
  <c r="BB264" i="22"/>
  <c r="BC264" i="22"/>
  <c r="BD264" i="22"/>
  <c r="BE264" i="22"/>
  <c r="BF264" i="22"/>
  <c r="BG264" i="22"/>
  <c r="BH264" i="22"/>
  <c r="BI264" i="22"/>
  <c r="BJ264" i="22"/>
  <c r="BK264" i="22"/>
  <c r="BL264" i="22"/>
  <c r="BM264" i="22"/>
  <c r="BN264" i="22"/>
  <c r="BO264" i="22"/>
  <c r="BP264" i="22"/>
  <c r="BQ264" i="22"/>
  <c r="BR264" i="22"/>
  <c r="BS264" i="22"/>
  <c r="BT264" i="22"/>
  <c r="BU264" i="22"/>
  <c r="BV264" i="22"/>
  <c r="BW264" i="22"/>
  <c r="BX264" i="22"/>
  <c r="BY264" i="22"/>
  <c r="BZ264" i="22"/>
  <c r="CA264" i="22"/>
  <c r="CB264" i="22"/>
  <c r="CC264" i="22"/>
  <c r="CD264" i="22"/>
  <c r="CE264" i="22"/>
  <c r="CF264" i="22"/>
  <c r="CG264" i="22"/>
  <c r="CH264" i="22"/>
  <c r="CI264" i="22"/>
  <c r="CJ264" i="22"/>
  <c r="C265" i="22"/>
  <c r="D265" i="22"/>
  <c r="E265" i="22"/>
  <c r="F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W265" i="22"/>
  <c r="X265" i="22"/>
  <c r="Y265" i="22"/>
  <c r="Z265" i="22"/>
  <c r="AA265" i="22"/>
  <c r="AB265" i="22"/>
  <c r="AC265" i="22"/>
  <c r="AD265" i="22"/>
  <c r="AE265" i="22"/>
  <c r="AF265" i="22"/>
  <c r="AG265" i="22"/>
  <c r="AH265" i="22"/>
  <c r="AI265" i="22"/>
  <c r="AJ265" i="22"/>
  <c r="AK265" i="22"/>
  <c r="AL265" i="22"/>
  <c r="AM265" i="22"/>
  <c r="AN265" i="22"/>
  <c r="AO265" i="22"/>
  <c r="AP265" i="22"/>
  <c r="AQ265" i="22"/>
  <c r="AR265" i="22"/>
  <c r="AS265" i="22"/>
  <c r="AT265" i="22"/>
  <c r="AU265" i="22"/>
  <c r="AV265" i="22"/>
  <c r="AW265" i="22"/>
  <c r="AX265" i="22"/>
  <c r="AY265" i="22"/>
  <c r="AZ265" i="22"/>
  <c r="BA265" i="22"/>
  <c r="BB265" i="22"/>
  <c r="BC265" i="22"/>
  <c r="BD265" i="22"/>
  <c r="BE265" i="22"/>
  <c r="BF265" i="22"/>
  <c r="BG265" i="22"/>
  <c r="BH265" i="22"/>
  <c r="BI265" i="22"/>
  <c r="BJ265" i="22"/>
  <c r="BK265" i="22"/>
  <c r="BL265" i="22"/>
  <c r="BM265" i="22"/>
  <c r="BN265" i="22"/>
  <c r="BO265" i="22"/>
  <c r="BP265" i="22"/>
  <c r="BQ265" i="22"/>
  <c r="BR265" i="22"/>
  <c r="BS265" i="22"/>
  <c r="BT265" i="22"/>
  <c r="BU265" i="22"/>
  <c r="BV265" i="22"/>
  <c r="BW265" i="22"/>
  <c r="BX265" i="22"/>
  <c r="BY265" i="22"/>
  <c r="BZ265" i="22"/>
  <c r="CA265" i="22"/>
  <c r="CB265" i="22"/>
  <c r="CC265" i="22"/>
  <c r="CD265" i="22"/>
  <c r="CE265" i="22"/>
  <c r="CF265" i="22"/>
  <c r="CG265" i="22"/>
  <c r="CH265" i="22"/>
  <c r="CI265" i="22"/>
  <c r="CJ265" i="22"/>
  <c r="C266" i="22"/>
  <c r="D266" i="22"/>
  <c r="E266" i="22"/>
  <c r="F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/>
  <c r="W266" i="22"/>
  <c r="X266" i="22"/>
  <c r="Y266" i="22"/>
  <c r="Z266" i="22"/>
  <c r="AA266" i="22"/>
  <c r="AB266" i="22"/>
  <c r="AC266" i="22"/>
  <c r="AD266" i="22"/>
  <c r="AE266" i="22"/>
  <c r="AF266" i="22"/>
  <c r="AG266" i="22"/>
  <c r="AH266" i="22"/>
  <c r="AI266" i="22"/>
  <c r="AJ266" i="22"/>
  <c r="AK266" i="22"/>
  <c r="AL266" i="22"/>
  <c r="AM266" i="22"/>
  <c r="AN266" i="22"/>
  <c r="AO266" i="22"/>
  <c r="AP266" i="22"/>
  <c r="AQ266" i="22"/>
  <c r="AR266" i="22"/>
  <c r="AS266" i="22"/>
  <c r="AT266" i="22"/>
  <c r="AU266" i="22"/>
  <c r="AV266" i="22"/>
  <c r="AW266" i="22"/>
  <c r="AX266" i="22"/>
  <c r="AY266" i="22"/>
  <c r="AZ266" i="22"/>
  <c r="BA266" i="22"/>
  <c r="BB266" i="22"/>
  <c r="BC266" i="22"/>
  <c r="BD266" i="22"/>
  <c r="BE266" i="22"/>
  <c r="BF266" i="22"/>
  <c r="BG266" i="22"/>
  <c r="BH266" i="22"/>
  <c r="BI266" i="22"/>
  <c r="BJ266" i="22"/>
  <c r="BK266" i="22"/>
  <c r="BL266" i="22"/>
  <c r="BM266" i="22"/>
  <c r="BN266" i="22"/>
  <c r="BO266" i="22"/>
  <c r="BP266" i="22"/>
  <c r="BQ266" i="22"/>
  <c r="BR266" i="22"/>
  <c r="BS266" i="22"/>
  <c r="BT266" i="22"/>
  <c r="BU266" i="22"/>
  <c r="BV266" i="22"/>
  <c r="BW266" i="22"/>
  <c r="BX266" i="22"/>
  <c r="BY266" i="22"/>
  <c r="BZ266" i="22"/>
  <c r="CA266" i="22"/>
  <c r="CB266" i="22"/>
  <c r="CC266" i="22"/>
  <c r="CD266" i="22"/>
  <c r="CE266" i="22"/>
  <c r="CF266" i="22"/>
  <c r="CG266" i="22"/>
  <c r="CH266" i="22"/>
  <c r="CI266" i="22"/>
  <c r="CJ266" i="22"/>
  <c r="C267" i="22"/>
  <c r="D267" i="22"/>
  <c r="E267" i="22"/>
  <c r="F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/>
  <c r="W267" i="22"/>
  <c r="X267" i="22"/>
  <c r="Y267" i="22"/>
  <c r="Z267" i="22"/>
  <c r="AA267" i="22"/>
  <c r="AB267" i="22"/>
  <c r="AC267" i="22"/>
  <c r="AD267" i="22"/>
  <c r="AE267" i="22"/>
  <c r="AF267" i="22"/>
  <c r="AG267" i="22"/>
  <c r="AH267" i="22"/>
  <c r="AI267" i="22"/>
  <c r="AJ267" i="22"/>
  <c r="AK267" i="22"/>
  <c r="AL267" i="22"/>
  <c r="AM267" i="22"/>
  <c r="AN267" i="22"/>
  <c r="AO267" i="22"/>
  <c r="AP267" i="22"/>
  <c r="AQ267" i="22"/>
  <c r="AR267" i="22"/>
  <c r="AS267" i="22"/>
  <c r="AT267" i="22"/>
  <c r="AU267" i="22"/>
  <c r="AV267" i="22"/>
  <c r="AW267" i="22"/>
  <c r="AX267" i="22"/>
  <c r="AY267" i="22"/>
  <c r="AZ267" i="22"/>
  <c r="BA267" i="22"/>
  <c r="BB267" i="22"/>
  <c r="BC267" i="22"/>
  <c r="BD267" i="22"/>
  <c r="BE267" i="22"/>
  <c r="BF267" i="22"/>
  <c r="BG267" i="22"/>
  <c r="BH267" i="22"/>
  <c r="BI267" i="22"/>
  <c r="BJ267" i="22"/>
  <c r="BK267" i="22"/>
  <c r="BL267" i="22"/>
  <c r="BM267" i="22"/>
  <c r="BN267" i="22"/>
  <c r="BO267" i="22"/>
  <c r="BP267" i="22"/>
  <c r="BQ267" i="22"/>
  <c r="BR267" i="22"/>
  <c r="BS267" i="22"/>
  <c r="BT267" i="22"/>
  <c r="BU267" i="22"/>
  <c r="BV267" i="22"/>
  <c r="BW267" i="22"/>
  <c r="BX267" i="22"/>
  <c r="BY267" i="22"/>
  <c r="BZ267" i="22"/>
  <c r="CA267" i="22"/>
  <c r="CB267" i="22"/>
  <c r="CC267" i="22"/>
  <c r="CD267" i="22"/>
  <c r="CE267" i="22"/>
  <c r="CF267" i="22"/>
  <c r="CG267" i="22"/>
  <c r="CH267" i="22"/>
  <c r="CI267" i="22"/>
  <c r="CJ267" i="22"/>
  <c r="C268" i="22"/>
  <c r="D268" i="22"/>
  <c r="E268" i="22"/>
  <c r="F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W268" i="22"/>
  <c r="X268" i="22"/>
  <c r="Y268" i="22"/>
  <c r="Z268" i="22"/>
  <c r="AA268" i="22"/>
  <c r="AB268" i="22"/>
  <c r="AC268" i="22"/>
  <c r="AD268" i="22"/>
  <c r="AE268" i="22"/>
  <c r="AF268" i="22"/>
  <c r="AG268" i="22"/>
  <c r="AH268" i="22"/>
  <c r="AI268" i="22"/>
  <c r="AJ268" i="22"/>
  <c r="AK268" i="22"/>
  <c r="AL268" i="22"/>
  <c r="AM268" i="22"/>
  <c r="AN268" i="22"/>
  <c r="AO268" i="22"/>
  <c r="AP268" i="22"/>
  <c r="AQ268" i="22"/>
  <c r="AR268" i="22"/>
  <c r="AS268" i="22"/>
  <c r="AT268" i="22"/>
  <c r="AU268" i="22"/>
  <c r="AV268" i="22"/>
  <c r="AW268" i="22"/>
  <c r="AX268" i="22"/>
  <c r="AY268" i="22"/>
  <c r="AZ268" i="22"/>
  <c r="BA268" i="22"/>
  <c r="BB268" i="22"/>
  <c r="BC268" i="22"/>
  <c r="BD268" i="22"/>
  <c r="BE268" i="22"/>
  <c r="BF268" i="22"/>
  <c r="BG268" i="22"/>
  <c r="BH268" i="22"/>
  <c r="BI268" i="22"/>
  <c r="BJ268" i="22"/>
  <c r="BK268" i="22"/>
  <c r="BL268" i="22"/>
  <c r="BM268" i="22"/>
  <c r="BN268" i="22"/>
  <c r="BO268" i="22"/>
  <c r="BP268" i="22"/>
  <c r="BQ268" i="22"/>
  <c r="BR268" i="22"/>
  <c r="BS268" i="22"/>
  <c r="BT268" i="22"/>
  <c r="BU268" i="22"/>
  <c r="BV268" i="22"/>
  <c r="BW268" i="22"/>
  <c r="BX268" i="22"/>
  <c r="BY268" i="22"/>
  <c r="BZ268" i="22"/>
  <c r="CA268" i="22"/>
  <c r="CB268" i="22"/>
  <c r="CC268" i="22"/>
  <c r="CD268" i="22"/>
  <c r="CE268" i="22"/>
  <c r="CF268" i="22"/>
  <c r="CG268" i="22"/>
  <c r="CH268" i="22"/>
  <c r="CI268" i="22"/>
  <c r="CJ268" i="22"/>
  <c r="C269" i="22"/>
  <c r="D269" i="22"/>
  <c r="E269" i="22"/>
  <c r="F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T269" i="22"/>
  <c r="U269" i="22"/>
  <c r="V269" i="22"/>
  <c r="W269" i="22"/>
  <c r="X269" i="22"/>
  <c r="Y269" i="22"/>
  <c r="Z269" i="22"/>
  <c r="AA269" i="22"/>
  <c r="AB269" i="22"/>
  <c r="AC269" i="22"/>
  <c r="AD269" i="22"/>
  <c r="AE269" i="22"/>
  <c r="AF269" i="22"/>
  <c r="AG269" i="22"/>
  <c r="AH269" i="22"/>
  <c r="AI269" i="22"/>
  <c r="AJ269" i="22"/>
  <c r="AK269" i="22"/>
  <c r="AL269" i="22"/>
  <c r="AM269" i="22"/>
  <c r="AN269" i="22"/>
  <c r="AO269" i="22"/>
  <c r="AP269" i="22"/>
  <c r="AQ269" i="22"/>
  <c r="AR269" i="22"/>
  <c r="AS269" i="22"/>
  <c r="AT269" i="22"/>
  <c r="AU269" i="22"/>
  <c r="AV269" i="22"/>
  <c r="AW269" i="22"/>
  <c r="AX269" i="22"/>
  <c r="AY269" i="22"/>
  <c r="AZ269" i="22"/>
  <c r="BA269" i="22"/>
  <c r="BB269" i="22"/>
  <c r="BC269" i="22"/>
  <c r="BD269" i="22"/>
  <c r="BE269" i="22"/>
  <c r="BF269" i="22"/>
  <c r="BG269" i="22"/>
  <c r="BH269" i="22"/>
  <c r="BI269" i="22"/>
  <c r="BJ269" i="22"/>
  <c r="BK269" i="22"/>
  <c r="BL269" i="22"/>
  <c r="BM269" i="22"/>
  <c r="BN269" i="22"/>
  <c r="BO269" i="22"/>
  <c r="BP269" i="22"/>
  <c r="BQ269" i="22"/>
  <c r="BR269" i="22"/>
  <c r="BS269" i="22"/>
  <c r="BT269" i="22"/>
  <c r="BU269" i="22"/>
  <c r="BV269" i="22"/>
  <c r="BW269" i="22"/>
  <c r="BX269" i="22"/>
  <c r="BY269" i="22"/>
  <c r="BZ269" i="22"/>
  <c r="CA269" i="22"/>
  <c r="CB269" i="22"/>
  <c r="CC269" i="22"/>
  <c r="CD269" i="22"/>
  <c r="CE269" i="22"/>
  <c r="CF269" i="22"/>
  <c r="CG269" i="22"/>
  <c r="CH269" i="22"/>
  <c r="CI269" i="22"/>
  <c r="CJ269" i="22"/>
  <c r="C270" i="22"/>
  <c r="D270" i="22"/>
  <c r="E270" i="22"/>
  <c r="F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W270" i="22"/>
  <c r="X270" i="22"/>
  <c r="Y270" i="22"/>
  <c r="Z270" i="22"/>
  <c r="AA270" i="22"/>
  <c r="AB270" i="22"/>
  <c r="AC270" i="22"/>
  <c r="AD270" i="22"/>
  <c r="AE270" i="22"/>
  <c r="AF270" i="22"/>
  <c r="AG270" i="22"/>
  <c r="AH270" i="22"/>
  <c r="AI270" i="22"/>
  <c r="AJ270" i="22"/>
  <c r="AK270" i="22"/>
  <c r="AL270" i="22"/>
  <c r="AM270" i="22"/>
  <c r="AN270" i="22"/>
  <c r="AO270" i="22"/>
  <c r="AP270" i="22"/>
  <c r="AQ270" i="22"/>
  <c r="AR270" i="22"/>
  <c r="AS270" i="22"/>
  <c r="AT270" i="22"/>
  <c r="AU270" i="22"/>
  <c r="AV270" i="22"/>
  <c r="AW270" i="22"/>
  <c r="AX270" i="22"/>
  <c r="AY270" i="22"/>
  <c r="AZ270" i="22"/>
  <c r="BA270" i="22"/>
  <c r="BB270" i="22"/>
  <c r="BC270" i="22"/>
  <c r="BD270" i="22"/>
  <c r="BE270" i="22"/>
  <c r="BF270" i="22"/>
  <c r="BG270" i="22"/>
  <c r="BH270" i="22"/>
  <c r="BI270" i="22"/>
  <c r="BJ270" i="22"/>
  <c r="BK270" i="22"/>
  <c r="BL270" i="22"/>
  <c r="BM270" i="22"/>
  <c r="BN270" i="22"/>
  <c r="BO270" i="22"/>
  <c r="BP270" i="22"/>
  <c r="BQ270" i="22"/>
  <c r="BR270" i="22"/>
  <c r="BS270" i="22"/>
  <c r="BT270" i="22"/>
  <c r="BU270" i="22"/>
  <c r="BV270" i="22"/>
  <c r="BW270" i="22"/>
  <c r="BX270" i="22"/>
  <c r="BY270" i="22"/>
  <c r="BZ270" i="22"/>
  <c r="CA270" i="22"/>
  <c r="CB270" i="22"/>
  <c r="CC270" i="22"/>
  <c r="CD270" i="22"/>
  <c r="CE270" i="22"/>
  <c r="CF270" i="22"/>
  <c r="CG270" i="22"/>
  <c r="CH270" i="22"/>
  <c r="CI270" i="22"/>
  <c r="CJ270" i="22"/>
  <c r="C271" i="22"/>
  <c r="D271" i="22"/>
  <c r="E271" i="22"/>
  <c r="F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T271" i="22"/>
  <c r="U271" i="22"/>
  <c r="V271" i="22"/>
  <c r="W271" i="22"/>
  <c r="X271" i="22"/>
  <c r="Y271" i="22"/>
  <c r="Z271" i="22"/>
  <c r="AA271" i="22"/>
  <c r="AB271" i="22"/>
  <c r="AC271" i="22"/>
  <c r="AD271" i="22"/>
  <c r="AE271" i="22"/>
  <c r="AF271" i="22"/>
  <c r="AG271" i="22"/>
  <c r="AH271" i="22"/>
  <c r="AI271" i="22"/>
  <c r="AJ271" i="22"/>
  <c r="AK271" i="22"/>
  <c r="AL271" i="22"/>
  <c r="AM271" i="22"/>
  <c r="AN271" i="22"/>
  <c r="AO271" i="22"/>
  <c r="AP271" i="22"/>
  <c r="AQ271" i="22"/>
  <c r="AR271" i="22"/>
  <c r="AS271" i="22"/>
  <c r="AT271" i="22"/>
  <c r="AU271" i="22"/>
  <c r="AV271" i="22"/>
  <c r="AW271" i="22"/>
  <c r="AX271" i="22"/>
  <c r="AY271" i="22"/>
  <c r="AZ271" i="22"/>
  <c r="BA271" i="22"/>
  <c r="BB271" i="22"/>
  <c r="BC271" i="22"/>
  <c r="BD271" i="22"/>
  <c r="BE271" i="22"/>
  <c r="BF271" i="22"/>
  <c r="BG271" i="22"/>
  <c r="BH271" i="22"/>
  <c r="BI271" i="22"/>
  <c r="BJ271" i="22"/>
  <c r="BK271" i="22"/>
  <c r="BL271" i="22"/>
  <c r="BM271" i="22"/>
  <c r="BN271" i="22"/>
  <c r="BO271" i="22"/>
  <c r="BP271" i="22"/>
  <c r="BQ271" i="22"/>
  <c r="BR271" i="22"/>
  <c r="BS271" i="22"/>
  <c r="BT271" i="22"/>
  <c r="BU271" i="22"/>
  <c r="BV271" i="22"/>
  <c r="BW271" i="22"/>
  <c r="BX271" i="22"/>
  <c r="BY271" i="22"/>
  <c r="BZ271" i="22"/>
  <c r="CA271" i="22"/>
  <c r="CB271" i="22"/>
  <c r="CC271" i="22"/>
  <c r="CD271" i="22"/>
  <c r="CE271" i="22"/>
  <c r="CF271" i="22"/>
  <c r="CG271" i="22"/>
  <c r="CH271" i="22"/>
  <c r="CI271" i="22"/>
  <c r="CJ271" i="22"/>
  <c r="C272" i="22"/>
  <c r="D272" i="22"/>
  <c r="E272" i="22"/>
  <c r="F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W272" i="22"/>
  <c r="X272" i="22"/>
  <c r="Y272" i="22"/>
  <c r="Z272" i="22"/>
  <c r="AA272" i="22"/>
  <c r="AB272" i="22"/>
  <c r="AC272" i="22"/>
  <c r="AD272" i="22"/>
  <c r="AE272" i="22"/>
  <c r="AF272" i="22"/>
  <c r="AG272" i="22"/>
  <c r="AH272" i="22"/>
  <c r="AI272" i="22"/>
  <c r="AJ272" i="22"/>
  <c r="AK272" i="22"/>
  <c r="AL272" i="22"/>
  <c r="AM272" i="22"/>
  <c r="AN272" i="22"/>
  <c r="AO272" i="22"/>
  <c r="AP272" i="22"/>
  <c r="AQ272" i="22"/>
  <c r="AR272" i="22"/>
  <c r="AS272" i="22"/>
  <c r="AT272" i="22"/>
  <c r="AU272" i="22"/>
  <c r="AV272" i="22"/>
  <c r="AW272" i="22"/>
  <c r="AX272" i="22"/>
  <c r="AY272" i="22"/>
  <c r="AZ272" i="22"/>
  <c r="BA272" i="22"/>
  <c r="BB272" i="22"/>
  <c r="BC272" i="22"/>
  <c r="BD272" i="22"/>
  <c r="BE272" i="22"/>
  <c r="BF272" i="22"/>
  <c r="BG272" i="22"/>
  <c r="BH272" i="22"/>
  <c r="BI272" i="22"/>
  <c r="BJ272" i="22"/>
  <c r="BK272" i="22"/>
  <c r="BL272" i="22"/>
  <c r="BM272" i="22"/>
  <c r="BN272" i="22"/>
  <c r="BO272" i="22"/>
  <c r="BP272" i="22"/>
  <c r="BQ272" i="22"/>
  <c r="BR272" i="22"/>
  <c r="BS272" i="22"/>
  <c r="BT272" i="22"/>
  <c r="BU272" i="22"/>
  <c r="BV272" i="22"/>
  <c r="BW272" i="22"/>
  <c r="BX272" i="22"/>
  <c r="BY272" i="22"/>
  <c r="BZ272" i="22"/>
  <c r="CA272" i="22"/>
  <c r="CB272" i="22"/>
  <c r="CC272" i="22"/>
  <c r="CD272" i="22"/>
  <c r="CE272" i="22"/>
  <c r="CF272" i="22"/>
  <c r="CG272" i="22"/>
  <c r="CH272" i="22"/>
  <c r="CI272" i="22"/>
  <c r="CJ272" i="22"/>
  <c r="C273" i="22"/>
  <c r="D273" i="22"/>
  <c r="E273" i="22"/>
  <c r="F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T273" i="22"/>
  <c r="U273" i="22"/>
  <c r="V273" i="22"/>
  <c r="W273" i="22"/>
  <c r="X273" i="22"/>
  <c r="Y273" i="22"/>
  <c r="Z273" i="22"/>
  <c r="AA273" i="22"/>
  <c r="AB273" i="22"/>
  <c r="AC273" i="22"/>
  <c r="AD273" i="22"/>
  <c r="AE273" i="22"/>
  <c r="AF273" i="22"/>
  <c r="AG273" i="22"/>
  <c r="AH273" i="22"/>
  <c r="AI273" i="22"/>
  <c r="AJ273" i="22"/>
  <c r="AK273" i="22"/>
  <c r="AL273" i="22"/>
  <c r="AM273" i="22"/>
  <c r="AN273" i="22"/>
  <c r="AO273" i="22"/>
  <c r="AP273" i="22"/>
  <c r="AQ273" i="22"/>
  <c r="AR273" i="22"/>
  <c r="AS273" i="22"/>
  <c r="AT273" i="22"/>
  <c r="AU273" i="22"/>
  <c r="AV273" i="22"/>
  <c r="AW273" i="22"/>
  <c r="AX273" i="22"/>
  <c r="AY273" i="22"/>
  <c r="AZ273" i="22"/>
  <c r="BA273" i="22"/>
  <c r="BB273" i="22"/>
  <c r="BC273" i="22"/>
  <c r="BD273" i="22"/>
  <c r="BE273" i="22"/>
  <c r="BF273" i="22"/>
  <c r="BG273" i="22"/>
  <c r="BH273" i="22"/>
  <c r="BI273" i="22"/>
  <c r="BJ273" i="22"/>
  <c r="BK273" i="22"/>
  <c r="BL273" i="22"/>
  <c r="BM273" i="22"/>
  <c r="BN273" i="22"/>
  <c r="BO273" i="22"/>
  <c r="BP273" i="22"/>
  <c r="BQ273" i="22"/>
  <c r="BR273" i="22"/>
  <c r="BS273" i="22"/>
  <c r="BT273" i="22"/>
  <c r="BU273" i="22"/>
  <c r="BV273" i="22"/>
  <c r="BW273" i="22"/>
  <c r="BX273" i="22"/>
  <c r="BY273" i="22"/>
  <c r="BZ273" i="22"/>
  <c r="CA273" i="22"/>
  <c r="CB273" i="22"/>
  <c r="CC273" i="22"/>
  <c r="CD273" i="22"/>
  <c r="CE273" i="22"/>
  <c r="CF273" i="22"/>
  <c r="CG273" i="22"/>
  <c r="CH273" i="22"/>
  <c r="CI273" i="22"/>
  <c r="CJ273" i="22"/>
  <c r="C274" i="22"/>
  <c r="D274" i="22"/>
  <c r="E274" i="22"/>
  <c r="F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W274" i="22"/>
  <c r="X274" i="22"/>
  <c r="Y274" i="22"/>
  <c r="Z274" i="22"/>
  <c r="AA274" i="22"/>
  <c r="AB274" i="22"/>
  <c r="AC274" i="22"/>
  <c r="AD274" i="22"/>
  <c r="AE274" i="22"/>
  <c r="AF274" i="22"/>
  <c r="AG274" i="22"/>
  <c r="AH274" i="22"/>
  <c r="AI274" i="22"/>
  <c r="AJ274" i="22"/>
  <c r="AK274" i="22"/>
  <c r="AL274" i="22"/>
  <c r="AM274" i="22"/>
  <c r="AN274" i="22"/>
  <c r="AO274" i="22"/>
  <c r="AP274" i="22"/>
  <c r="AQ274" i="22"/>
  <c r="AR274" i="22"/>
  <c r="AS274" i="22"/>
  <c r="AT274" i="22"/>
  <c r="AU274" i="22"/>
  <c r="AV274" i="22"/>
  <c r="AW274" i="22"/>
  <c r="AX274" i="22"/>
  <c r="AY274" i="22"/>
  <c r="AZ274" i="22"/>
  <c r="BA274" i="22"/>
  <c r="BB274" i="22"/>
  <c r="BC274" i="22"/>
  <c r="BD274" i="22"/>
  <c r="BE274" i="22"/>
  <c r="BF274" i="22"/>
  <c r="BG274" i="22"/>
  <c r="BH274" i="22"/>
  <c r="BI274" i="22"/>
  <c r="BJ274" i="22"/>
  <c r="BK274" i="22"/>
  <c r="BL274" i="22"/>
  <c r="BM274" i="22"/>
  <c r="BN274" i="22"/>
  <c r="BO274" i="22"/>
  <c r="BP274" i="22"/>
  <c r="BQ274" i="22"/>
  <c r="BR274" i="22"/>
  <c r="BS274" i="22"/>
  <c r="BT274" i="22"/>
  <c r="BU274" i="22"/>
  <c r="BV274" i="22"/>
  <c r="BW274" i="22"/>
  <c r="BX274" i="22"/>
  <c r="BY274" i="22"/>
  <c r="BZ274" i="22"/>
  <c r="CA274" i="22"/>
  <c r="CB274" i="22"/>
  <c r="CC274" i="22"/>
  <c r="CD274" i="22"/>
  <c r="CE274" i="22"/>
  <c r="CF274" i="22"/>
  <c r="CG274" i="22"/>
  <c r="CH274" i="22"/>
  <c r="CI274" i="22"/>
  <c r="CJ274" i="22"/>
  <c r="C275" i="22"/>
  <c r="D275" i="22"/>
  <c r="E275" i="22"/>
  <c r="F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W275" i="22"/>
  <c r="X275" i="22"/>
  <c r="Y275" i="22"/>
  <c r="Z275" i="22"/>
  <c r="AA275" i="22"/>
  <c r="AB275" i="22"/>
  <c r="AC275" i="22"/>
  <c r="AD275" i="22"/>
  <c r="AE275" i="22"/>
  <c r="AF275" i="22"/>
  <c r="AG275" i="22"/>
  <c r="AH275" i="22"/>
  <c r="AI275" i="22"/>
  <c r="AJ275" i="22"/>
  <c r="AK275" i="22"/>
  <c r="AL275" i="22"/>
  <c r="AM275" i="22"/>
  <c r="AN275" i="22"/>
  <c r="AO275" i="22"/>
  <c r="AP275" i="22"/>
  <c r="AQ275" i="22"/>
  <c r="AR275" i="22"/>
  <c r="AS275" i="22"/>
  <c r="AT275" i="22"/>
  <c r="AU275" i="22"/>
  <c r="AV275" i="22"/>
  <c r="AW275" i="22"/>
  <c r="AX275" i="22"/>
  <c r="AY275" i="22"/>
  <c r="AZ275" i="22"/>
  <c r="BA275" i="22"/>
  <c r="BB275" i="22"/>
  <c r="BC275" i="22"/>
  <c r="BD275" i="22"/>
  <c r="BE275" i="22"/>
  <c r="BF275" i="22"/>
  <c r="BG275" i="22"/>
  <c r="BH275" i="22"/>
  <c r="BI275" i="22"/>
  <c r="BJ275" i="22"/>
  <c r="BK275" i="22"/>
  <c r="BL275" i="22"/>
  <c r="BM275" i="22"/>
  <c r="BN275" i="22"/>
  <c r="BO275" i="22"/>
  <c r="BP275" i="22"/>
  <c r="BQ275" i="22"/>
  <c r="BR275" i="22"/>
  <c r="BS275" i="22"/>
  <c r="BT275" i="22"/>
  <c r="BU275" i="22"/>
  <c r="BV275" i="22"/>
  <c r="BW275" i="22"/>
  <c r="BX275" i="22"/>
  <c r="BY275" i="22"/>
  <c r="BZ275" i="22"/>
  <c r="CA275" i="22"/>
  <c r="CB275" i="22"/>
  <c r="CC275" i="22"/>
  <c r="CD275" i="22"/>
  <c r="CE275" i="22"/>
  <c r="CF275" i="22"/>
  <c r="CG275" i="22"/>
  <c r="CH275" i="22"/>
  <c r="CI275" i="22"/>
  <c r="CJ275" i="22"/>
  <c r="C276" i="22"/>
  <c r="D276" i="22"/>
  <c r="E276" i="22"/>
  <c r="F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W276" i="22"/>
  <c r="X276" i="22"/>
  <c r="Y276" i="22"/>
  <c r="Z276" i="22"/>
  <c r="AA276" i="22"/>
  <c r="AB276" i="22"/>
  <c r="AC276" i="22"/>
  <c r="AD276" i="22"/>
  <c r="AE276" i="22"/>
  <c r="AF276" i="22"/>
  <c r="AG276" i="22"/>
  <c r="AH276" i="22"/>
  <c r="AI276" i="22"/>
  <c r="AJ276" i="22"/>
  <c r="AK276" i="22"/>
  <c r="AL276" i="22"/>
  <c r="AM276" i="22"/>
  <c r="AN276" i="22"/>
  <c r="AO276" i="22"/>
  <c r="AP276" i="22"/>
  <c r="AQ276" i="22"/>
  <c r="AR276" i="22"/>
  <c r="AS276" i="22"/>
  <c r="AT276" i="22"/>
  <c r="AU276" i="22"/>
  <c r="AV276" i="22"/>
  <c r="AW276" i="22"/>
  <c r="AX276" i="22"/>
  <c r="AY276" i="22"/>
  <c r="AZ276" i="22"/>
  <c r="BA276" i="22"/>
  <c r="BB276" i="22"/>
  <c r="BC276" i="22"/>
  <c r="BD276" i="22"/>
  <c r="BE276" i="22"/>
  <c r="BF276" i="22"/>
  <c r="BG276" i="22"/>
  <c r="BH276" i="22"/>
  <c r="BI276" i="22"/>
  <c r="BJ276" i="22"/>
  <c r="BK276" i="22"/>
  <c r="BL276" i="22"/>
  <c r="BM276" i="22"/>
  <c r="BN276" i="22"/>
  <c r="BO276" i="22"/>
  <c r="BP276" i="22"/>
  <c r="BQ276" i="22"/>
  <c r="BR276" i="22"/>
  <c r="BS276" i="22"/>
  <c r="BT276" i="22"/>
  <c r="BU276" i="22"/>
  <c r="BV276" i="22"/>
  <c r="BW276" i="22"/>
  <c r="BX276" i="22"/>
  <c r="BY276" i="22"/>
  <c r="BZ276" i="22"/>
  <c r="CA276" i="22"/>
  <c r="CB276" i="22"/>
  <c r="CC276" i="22"/>
  <c r="CD276" i="22"/>
  <c r="CE276" i="22"/>
  <c r="CF276" i="22"/>
  <c r="CG276" i="22"/>
  <c r="CH276" i="22"/>
  <c r="CI276" i="22"/>
  <c r="CJ276" i="22"/>
  <c r="C277" i="22"/>
  <c r="D277" i="22"/>
  <c r="E277" i="22"/>
  <c r="F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T277" i="22"/>
  <c r="U277" i="22"/>
  <c r="V277" i="22"/>
  <c r="W277" i="22"/>
  <c r="X277" i="22"/>
  <c r="Y277" i="22"/>
  <c r="Z277" i="22"/>
  <c r="AA277" i="22"/>
  <c r="AB277" i="22"/>
  <c r="AC277" i="22"/>
  <c r="AD277" i="22"/>
  <c r="AE277" i="22"/>
  <c r="AF277" i="22"/>
  <c r="AG277" i="22"/>
  <c r="AH277" i="22"/>
  <c r="AI277" i="22"/>
  <c r="AJ277" i="22"/>
  <c r="AK277" i="22"/>
  <c r="AL277" i="22"/>
  <c r="AM277" i="22"/>
  <c r="AN277" i="22"/>
  <c r="AO277" i="22"/>
  <c r="AP277" i="22"/>
  <c r="AQ277" i="22"/>
  <c r="AR277" i="22"/>
  <c r="AS277" i="22"/>
  <c r="AT277" i="22"/>
  <c r="AU277" i="22"/>
  <c r="AV277" i="22"/>
  <c r="AW277" i="22"/>
  <c r="AX277" i="22"/>
  <c r="AY277" i="22"/>
  <c r="AZ277" i="22"/>
  <c r="BA277" i="22"/>
  <c r="BB277" i="22"/>
  <c r="BC277" i="22"/>
  <c r="BD277" i="22"/>
  <c r="BE277" i="22"/>
  <c r="BF277" i="22"/>
  <c r="BG277" i="22"/>
  <c r="BH277" i="22"/>
  <c r="BI277" i="22"/>
  <c r="BJ277" i="22"/>
  <c r="BK277" i="22"/>
  <c r="BL277" i="22"/>
  <c r="BM277" i="22"/>
  <c r="BN277" i="22"/>
  <c r="BO277" i="22"/>
  <c r="BP277" i="22"/>
  <c r="BQ277" i="22"/>
  <c r="BR277" i="22"/>
  <c r="BS277" i="22"/>
  <c r="BT277" i="22"/>
  <c r="BU277" i="22"/>
  <c r="BV277" i="22"/>
  <c r="BW277" i="22"/>
  <c r="BX277" i="22"/>
  <c r="BY277" i="22"/>
  <c r="BZ277" i="22"/>
  <c r="CA277" i="22"/>
  <c r="CB277" i="22"/>
  <c r="CC277" i="22"/>
  <c r="CD277" i="22"/>
  <c r="CE277" i="22"/>
  <c r="CF277" i="22"/>
  <c r="CG277" i="22"/>
  <c r="CH277" i="22"/>
  <c r="CI277" i="22"/>
  <c r="CJ277" i="22"/>
  <c r="C278" i="22"/>
  <c r="D278" i="22"/>
  <c r="E278" i="22"/>
  <c r="F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W278" i="22"/>
  <c r="X278" i="22"/>
  <c r="Y278" i="22"/>
  <c r="Z278" i="22"/>
  <c r="AA278" i="22"/>
  <c r="AB278" i="22"/>
  <c r="AC278" i="22"/>
  <c r="AD278" i="22"/>
  <c r="AE278" i="22"/>
  <c r="AF278" i="22"/>
  <c r="AG278" i="22"/>
  <c r="AH278" i="22"/>
  <c r="AI278" i="22"/>
  <c r="AJ278" i="22"/>
  <c r="AK278" i="22"/>
  <c r="AL278" i="22"/>
  <c r="AM278" i="22"/>
  <c r="AN278" i="22"/>
  <c r="AO278" i="22"/>
  <c r="AP278" i="22"/>
  <c r="AQ278" i="22"/>
  <c r="AR278" i="22"/>
  <c r="AS278" i="22"/>
  <c r="AT278" i="22"/>
  <c r="AU278" i="22"/>
  <c r="AV278" i="22"/>
  <c r="AW278" i="22"/>
  <c r="AX278" i="22"/>
  <c r="AY278" i="22"/>
  <c r="AZ278" i="22"/>
  <c r="BA278" i="22"/>
  <c r="BB278" i="22"/>
  <c r="BC278" i="22"/>
  <c r="BD278" i="22"/>
  <c r="BE278" i="22"/>
  <c r="BF278" i="22"/>
  <c r="BG278" i="22"/>
  <c r="BH278" i="22"/>
  <c r="BI278" i="22"/>
  <c r="BJ278" i="22"/>
  <c r="BK278" i="22"/>
  <c r="BL278" i="22"/>
  <c r="BM278" i="22"/>
  <c r="BN278" i="22"/>
  <c r="BO278" i="22"/>
  <c r="BP278" i="22"/>
  <c r="BQ278" i="22"/>
  <c r="BR278" i="22"/>
  <c r="BS278" i="22"/>
  <c r="BT278" i="22"/>
  <c r="BU278" i="22"/>
  <c r="BV278" i="22"/>
  <c r="BW278" i="22"/>
  <c r="BX278" i="22"/>
  <c r="BY278" i="22"/>
  <c r="BZ278" i="22"/>
  <c r="CA278" i="22"/>
  <c r="CB278" i="22"/>
  <c r="CC278" i="22"/>
  <c r="CD278" i="22"/>
  <c r="CE278" i="22"/>
  <c r="CF278" i="22"/>
  <c r="CG278" i="22"/>
  <c r="CH278" i="22"/>
  <c r="CI278" i="22"/>
  <c r="CJ278" i="22"/>
  <c r="C279" i="22"/>
  <c r="D279" i="22"/>
  <c r="E279" i="22"/>
  <c r="F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/>
  <c r="W279" i="22"/>
  <c r="X279" i="22"/>
  <c r="Y279" i="22"/>
  <c r="Z279" i="22"/>
  <c r="AA279" i="22"/>
  <c r="AB279" i="22"/>
  <c r="AC279" i="22"/>
  <c r="AD279" i="22"/>
  <c r="AE279" i="22"/>
  <c r="AF279" i="22"/>
  <c r="AG279" i="22"/>
  <c r="AH279" i="22"/>
  <c r="AI279" i="22"/>
  <c r="AJ279" i="22"/>
  <c r="AK279" i="22"/>
  <c r="AL279" i="22"/>
  <c r="AM279" i="22"/>
  <c r="AN279" i="22"/>
  <c r="AO279" i="22"/>
  <c r="AP279" i="22"/>
  <c r="AQ279" i="22"/>
  <c r="AR279" i="22"/>
  <c r="AS279" i="22"/>
  <c r="AT279" i="22"/>
  <c r="AU279" i="22"/>
  <c r="AV279" i="22"/>
  <c r="AW279" i="22"/>
  <c r="AX279" i="22"/>
  <c r="AY279" i="22"/>
  <c r="AZ279" i="22"/>
  <c r="BA279" i="22"/>
  <c r="BB279" i="22"/>
  <c r="BC279" i="22"/>
  <c r="BD279" i="22"/>
  <c r="BE279" i="22"/>
  <c r="BF279" i="22"/>
  <c r="BG279" i="22"/>
  <c r="BH279" i="22"/>
  <c r="BI279" i="22"/>
  <c r="BJ279" i="22"/>
  <c r="BK279" i="22"/>
  <c r="BL279" i="22"/>
  <c r="BM279" i="22"/>
  <c r="BN279" i="22"/>
  <c r="BO279" i="22"/>
  <c r="BP279" i="22"/>
  <c r="BQ279" i="22"/>
  <c r="BR279" i="22"/>
  <c r="BS279" i="22"/>
  <c r="BT279" i="22"/>
  <c r="BU279" i="22"/>
  <c r="BV279" i="22"/>
  <c r="BW279" i="22"/>
  <c r="BX279" i="22"/>
  <c r="BY279" i="22"/>
  <c r="BZ279" i="22"/>
  <c r="CA279" i="22"/>
  <c r="CB279" i="22"/>
  <c r="CC279" i="22"/>
  <c r="CD279" i="22"/>
  <c r="CE279" i="22"/>
  <c r="CF279" i="22"/>
  <c r="CG279" i="22"/>
  <c r="CH279" i="22"/>
  <c r="CI279" i="22"/>
  <c r="CJ279" i="22"/>
  <c r="C280" i="22"/>
  <c r="D280" i="22"/>
  <c r="E280" i="22"/>
  <c r="F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W280" i="22"/>
  <c r="X280" i="22"/>
  <c r="Y280" i="22"/>
  <c r="Z280" i="22"/>
  <c r="AA280" i="22"/>
  <c r="AB280" i="22"/>
  <c r="AC280" i="22"/>
  <c r="AD280" i="22"/>
  <c r="AE280" i="22"/>
  <c r="AF280" i="22"/>
  <c r="AG280" i="22"/>
  <c r="AH280" i="22"/>
  <c r="AI280" i="22"/>
  <c r="AJ280" i="22"/>
  <c r="AK280" i="22"/>
  <c r="AL280" i="22"/>
  <c r="AM280" i="22"/>
  <c r="AN280" i="22"/>
  <c r="AO280" i="22"/>
  <c r="AP280" i="22"/>
  <c r="AQ280" i="22"/>
  <c r="AR280" i="22"/>
  <c r="AS280" i="22"/>
  <c r="AT280" i="22"/>
  <c r="AU280" i="22"/>
  <c r="AV280" i="22"/>
  <c r="AW280" i="22"/>
  <c r="AX280" i="22"/>
  <c r="AY280" i="22"/>
  <c r="AZ280" i="22"/>
  <c r="BA280" i="22"/>
  <c r="BB280" i="22"/>
  <c r="BC280" i="22"/>
  <c r="BD280" i="22"/>
  <c r="BE280" i="22"/>
  <c r="BF280" i="22"/>
  <c r="BG280" i="22"/>
  <c r="BH280" i="22"/>
  <c r="BI280" i="22"/>
  <c r="BJ280" i="22"/>
  <c r="BK280" i="22"/>
  <c r="BL280" i="22"/>
  <c r="BM280" i="22"/>
  <c r="BN280" i="22"/>
  <c r="BO280" i="22"/>
  <c r="BP280" i="22"/>
  <c r="BQ280" i="22"/>
  <c r="BR280" i="22"/>
  <c r="BS280" i="22"/>
  <c r="BT280" i="22"/>
  <c r="BU280" i="22"/>
  <c r="BV280" i="22"/>
  <c r="BW280" i="22"/>
  <c r="BX280" i="22"/>
  <c r="BY280" i="22"/>
  <c r="BZ280" i="22"/>
  <c r="CA280" i="22"/>
  <c r="CB280" i="22"/>
  <c r="CC280" i="22"/>
  <c r="CD280" i="22"/>
  <c r="CE280" i="22"/>
  <c r="CF280" i="22"/>
  <c r="CG280" i="22"/>
  <c r="CH280" i="22"/>
  <c r="CI280" i="22"/>
  <c r="CJ280" i="22"/>
  <c r="C281" i="22"/>
  <c r="D281" i="22"/>
  <c r="E281" i="22"/>
  <c r="F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T281" i="22"/>
  <c r="U281" i="22"/>
  <c r="V281" i="22"/>
  <c r="W281" i="22"/>
  <c r="X281" i="22"/>
  <c r="Y281" i="22"/>
  <c r="Z281" i="22"/>
  <c r="AA281" i="22"/>
  <c r="AB281" i="22"/>
  <c r="AC281" i="22"/>
  <c r="AD281" i="22"/>
  <c r="AE281" i="22"/>
  <c r="AF281" i="22"/>
  <c r="AG281" i="22"/>
  <c r="AH281" i="22"/>
  <c r="AI281" i="22"/>
  <c r="AJ281" i="22"/>
  <c r="AK281" i="22"/>
  <c r="AL281" i="22"/>
  <c r="AM281" i="22"/>
  <c r="AN281" i="22"/>
  <c r="AO281" i="22"/>
  <c r="AP281" i="22"/>
  <c r="AQ281" i="22"/>
  <c r="AR281" i="22"/>
  <c r="AS281" i="22"/>
  <c r="AT281" i="22"/>
  <c r="AU281" i="22"/>
  <c r="AV281" i="22"/>
  <c r="AW281" i="22"/>
  <c r="AX281" i="22"/>
  <c r="AY281" i="22"/>
  <c r="AZ281" i="22"/>
  <c r="BA281" i="22"/>
  <c r="BB281" i="22"/>
  <c r="BC281" i="22"/>
  <c r="BD281" i="22"/>
  <c r="BE281" i="22"/>
  <c r="BF281" i="22"/>
  <c r="BG281" i="22"/>
  <c r="BH281" i="22"/>
  <c r="BI281" i="22"/>
  <c r="BJ281" i="22"/>
  <c r="BK281" i="22"/>
  <c r="BL281" i="22"/>
  <c r="BM281" i="22"/>
  <c r="BN281" i="22"/>
  <c r="BO281" i="22"/>
  <c r="BP281" i="22"/>
  <c r="BQ281" i="22"/>
  <c r="BR281" i="22"/>
  <c r="BS281" i="22"/>
  <c r="BT281" i="22"/>
  <c r="BU281" i="22"/>
  <c r="BV281" i="22"/>
  <c r="BW281" i="22"/>
  <c r="BX281" i="22"/>
  <c r="BY281" i="22"/>
  <c r="BZ281" i="22"/>
  <c r="CA281" i="22"/>
  <c r="CB281" i="22"/>
  <c r="CC281" i="22"/>
  <c r="CD281" i="22"/>
  <c r="CE281" i="22"/>
  <c r="CF281" i="22"/>
  <c r="CG281" i="22"/>
  <c r="CH281" i="22"/>
  <c r="CI281" i="22"/>
  <c r="CJ281" i="22"/>
  <c r="C282" i="22"/>
  <c r="D282" i="22"/>
  <c r="E282" i="22"/>
  <c r="F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W282" i="22"/>
  <c r="X282" i="22"/>
  <c r="Y282" i="22"/>
  <c r="Z282" i="22"/>
  <c r="AA282" i="22"/>
  <c r="AB282" i="22"/>
  <c r="AC282" i="22"/>
  <c r="AD282" i="22"/>
  <c r="AE282" i="22"/>
  <c r="AF282" i="22"/>
  <c r="AG282" i="22"/>
  <c r="AH282" i="22"/>
  <c r="AI282" i="22"/>
  <c r="AJ282" i="22"/>
  <c r="AK282" i="22"/>
  <c r="AL282" i="22"/>
  <c r="AM282" i="22"/>
  <c r="AN282" i="22"/>
  <c r="AO282" i="22"/>
  <c r="AP282" i="22"/>
  <c r="AQ282" i="22"/>
  <c r="AR282" i="22"/>
  <c r="AS282" i="22"/>
  <c r="AT282" i="22"/>
  <c r="AU282" i="22"/>
  <c r="AV282" i="22"/>
  <c r="AW282" i="22"/>
  <c r="AX282" i="22"/>
  <c r="AY282" i="22"/>
  <c r="AZ282" i="22"/>
  <c r="BA282" i="22"/>
  <c r="BB282" i="22"/>
  <c r="BC282" i="22"/>
  <c r="BD282" i="22"/>
  <c r="BE282" i="22"/>
  <c r="BF282" i="22"/>
  <c r="BG282" i="22"/>
  <c r="BH282" i="22"/>
  <c r="BI282" i="22"/>
  <c r="BJ282" i="22"/>
  <c r="BK282" i="22"/>
  <c r="BL282" i="22"/>
  <c r="BM282" i="22"/>
  <c r="BN282" i="22"/>
  <c r="BO282" i="22"/>
  <c r="BP282" i="22"/>
  <c r="BQ282" i="22"/>
  <c r="BR282" i="22"/>
  <c r="BS282" i="22"/>
  <c r="BT282" i="22"/>
  <c r="BU282" i="22"/>
  <c r="BV282" i="22"/>
  <c r="BW282" i="22"/>
  <c r="BX282" i="22"/>
  <c r="BY282" i="22"/>
  <c r="BZ282" i="22"/>
  <c r="CA282" i="22"/>
  <c r="CB282" i="22"/>
  <c r="CC282" i="22"/>
  <c r="CD282" i="22"/>
  <c r="CE282" i="22"/>
  <c r="CF282" i="22"/>
  <c r="CG282" i="22"/>
  <c r="CH282" i="22"/>
  <c r="CI282" i="22"/>
  <c r="CJ282" i="22"/>
  <c r="C283" i="22"/>
  <c r="D283" i="22"/>
  <c r="E283" i="22"/>
  <c r="F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T283" i="22"/>
  <c r="U283" i="22"/>
  <c r="V283" i="22"/>
  <c r="W283" i="22"/>
  <c r="X283" i="22"/>
  <c r="Y283" i="22"/>
  <c r="Z283" i="22"/>
  <c r="AA283" i="22"/>
  <c r="AB283" i="22"/>
  <c r="AC283" i="22"/>
  <c r="AD283" i="22"/>
  <c r="AE283" i="22"/>
  <c r="AF283" i="22"/>
  <c r="AG283" i="22"/>
  <c r="AH283" i="22"/>
  <c r="AI283" i="22"/>
  <c r="AJ283" i="22"/>
  <c r="AK283" i="22"/>
  <c r="AL283" i="22"/>
  <c r="AM283" i="22"/>
  <c r="AN283" i="22"/>
  <c r="AO283" i="22"/>
  <c r="AP283" i="22"/>
  <c r="AQ283" i="22"/>
  <c r="AR283" i="22"/>
  <c r="AS283" i="22"/>
  <c r="AT283" i="22"/>
  <c r="AU283" i="22"/>
  <c r="AV283" i="22"/>
  <c r="AW283" i="22"/>
  <c r="AX283" i="22"/>
  <c r="AY283" i="22"/>
  <c r="AZ283" i="22"/>
  <c r="BA283" i="22"/>
  <c r="BB283" i="22"/>
  <c r="BC283" i="22"/>
  <c r="BD283" i="22"/>
  <c r="BE283" i="22"/>
  <c r="BF283" i="22"/>
  <c r="BG283" i="22"/>
  <c r="BH283" i="22"/>
  <c r="BI283" i="22"/>
  <c r="BJ283" i="22"/>
  <c r="BK283" i="22"/>
  <c r="BL283" i="22"/>
  <c r="BM283" i="22"/>
  <c r="BN283" i="22"/>
  <c r="BO283" i="22"/>
  <c r="BP283" i="22"/>
  <c r="BQ283" i="22"/>
  <c r="BR283" i="22"/>
  <c r="BS283" i="22"/>
  <c r="BT283" i="22"/>
  <c r="BU283" i="22"/>
  <c r="BV283" i="22"/>
  <c r="BW283" i="22"/>
  <c r="BX283" i="22"/>
  <c r="BY283" i="22"/>
  <c r="BZ283" i="22"/>
  <c r="CA283" i="22"/>
  <c r="CB283" i="22"/>
  <c r="CC283" i="22"/>
  <c r="CD283" i="22"/>
  <c r="CE283" i="22"/>
  <c r="CF283" i="22"/>
  <c r="CG283" i="22"/>
  <c r="CH283" i="22"/>
  <c r="CI283" i="22"/>
  <c r="CJ283" i="22"/>
  <c r="C284" i="22"/>
  <c r="D284" i="22"/>
  <c r="E284" i="22"/>
  <c r="F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W284" i="22"/>
  <c r="X284" i="22"/>
  <c r="Y284" i="22"/>
  <c r="Z284" i="22"/>
  <c r="AA284" i="22"/>
  <c r="AB284" i="22"/>
  <c r="AC284" i="22"/>
  <c r="AD284" i="22"/>
  <c r="AE284" i="22"/>
  <c r="AF284" i="22"/>
  <c r="AG284" i="22"/>
  <c r="AH284" i="22"/>
  <c r="AI284" i="22"/>
  <c r="AJ284" i="22"/>
  <c r="AK284" i="22"/>
  <c r="AL284" i="22"/>
  <c r="AM284" i="22"/>
  <c r="AN284" i="22"/>
  <c r="AO284" i="22"/>
  <c r="AP284" i="22"/>
  <c r="AQ284" i="22"/>
  <c r="AR284" i="22"/>
  <c r="AS284" i="22"/>
  <c r="AT284" i="22"/>
  <c r="AU284" i="22"/>
  <c r="AV284" i="22"/>
  <c r="AW284" i="22"/>
  <c r="AX284" i="22"/>
  <c r="AY284" i="22"/>
  <c r="AZ284" i="22"/>
  <c r="BA284" i="22"/>
  <c r="BB284" i="22"/>
  <c r="BC284" i="22"/>
  <c r="BD284" i="22"/>
  <c r="BE284" i="22"/>
  <c r="BF284" i="22"/>
  <c r="BG284" i="22"/>
  <c r="BH284" i="22"/>
  <c r="BI284" i="22"/>
  <c r="BJ284" i="22"/>
  <c r="BK284" i="22"/>
  <c r="BL284" i="22"/>
  <c r="BM284" i="22"/>
  <c r="BN284" i="22"/>
  <c r="BO284" i="22"/>
  <c r="BP284" i="22"/>
  <c r="BQ284" i="22"/>
  <c r="BR284" i="22"/>
  <c r="BS284" i="22"/>
  <c r="BT284" i="22"/>
  <c r="BU284" i="22"/>
  <c r="BV284" i="22"/>
  <c r="BW284" i="22"/>
  <c r="BX284" i="22"/>
  <c r="BY284" i="22"/>
  <c r="BZ284" i="22"/>
  <c r="CA284" i="22"/>
  <c r="CB284" i="22"/>
  <c r="CC284" i="22"/>
  <c r="CD284" i="22"/>
  <c r="CE284" i="22"/>
  <c r="CF284" i="22"/>
  <c r="CG284" i="22"/>
  <c r="CH284" i="22"/>
  <c r="CI284" i="22"/>
  <c r="CJ284" i="22"/>
  <c r="C285" i="22"/>
  <c r="D285" i="22"/>
  <c r="E285" i="22"/>
  <c r="F285" i="22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T285" i="22"/>
  <c r="U285" i="22"/>
  <c r="V285" i="22"/>
  <c r="W285" i="22"/>
  <c r="X285" i="22"/>
  <c r="Y285" i="22"/>
  <c r="Z285" i="22"/>
  <c r="AA285" i="22"/>
  <c r="AB285" i="22"/>
  <c r="AC285" i="22"/>
  <c r="AD285" i="22"/>
  <c r="AE285" i="22"/>
  <c r="AF285" i="22"/>
  <c r="AG285" i="22"/>
  <c r="AH285" i="22"/>
  <c r="AI285" i="22"/>
  <c r="AJ285" i="22"/>
  <c r="AK285" i="22"/>
  <c r="AL285" i="22"/>
  <c r="AM285" i="22"/>
  <c r="AN285" i="22"/>
  <c r="AO285" i="22"/>
  <c r="AP285" i="22"/>
  <c r="AQ285" i="22"/>
  <c r="AR285" i="22"/>
  <c r="AS285" i="22"/>
  <c r="AT285" i="22"/>
  <c r="AU285" i="22"/>
  <c r="AV285" i="22"/>
  <c r="AW285" i="22"/>
  <c r="AX285" i="22"/>
  <c r="AY285" i="22"/>
  <c r="AZ285" i="22"/>
  <c r="BA285" i="22"/>
  <c r="BB285" i="22"/>
  <c r="BC285" i="22"/>
  <c r="BD285" i="22"/>
  <c r="BE285" i="22"/>
  <c r="BF285" i="22"/>
  <c r="BG285" i="22"/>
  <c r="BH285" i="22"/>
  <c r="BI285" i="22"/>
  <c r="BJ285" i="22"/>
  <c r="BK285" i="22"/>
  <c r="BL285" i="22"/>
  <c r="BM285" i="22"/>
  <c r="BN285" i="22"/>
  <c r="BO285" i="22"/>
  <c r="BP285" i="22"/>
  <c r="BQ285" i="22"/>
  <c r="BR285" i="22"/>
  <c r="BS285" i="22"/>
  <c r="BT285" i="22"/>
  <c r="BU285" i="22"/>
  <c r="BV285" i="22"/>
  <c r="BW285" i="22"/>
  <c r="BX285" i="22"/>
  <c r="BY285" i="22"/>
  <c r="BZ285" i="22"/>
  <c r="CA285" i="22"/>
  <c r="CB285" i="22"/>
  <c r="CC285" i="22"/>
  <c r="CD285" i="22"/>
  <c r="CE285" i="22"/>
  <c r="CF285" i="22"/>
  <c r="CG285" i="22"/>
  <c r="CH285" i="22"/>
  <c r="CI285" i="22"/>
  <c r="CJ285" i="22"/>
  <c r="C286" i="22"/>
  <c r="D286" i="22"/>
  <c r="E286" i="22"/>
  <c r="F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W286" i="22"/>
  <c r="X286" i="22"/>
  <c r="Y286" i="22"/>
  <c r="Z286" i="22"/>
  <c r="AA286" i="22"/>
  <c r="AB286" i="22"/>
  <c r="AC286" i="22"/>
  <c r="AD286" i="22"/>
  <c r="AE286" i="22"/>
  <c r="AF286" i="22"/>
  <c r="AG286" i="22"/>
  <c r="AH286" i="22"/>
  <c r="AI286" i="22"/>
  <c r="AJ286" i="22"/>
  <c r="AK286" i="22"/>
  <c r="AL286" i="22"/>
  <c r="AM286" i="22"/>
  <c r="AN286" i="22"/>
  <c r="AO286" i="22"/>
  <c r="AP286" i="22"/>
  <c r="AQ286" i="22"/>
  <c r="AR286" i="22"/>
  <c r="AS286" i="22"/>
  <c r="AT286" i="22"/>
  <c r="AU286" i="22"/>
  <c r="AV286" i="22"/>
  <c r="AW286" i="22"/>
  <c r="AX286" i="22"/>
  <c r="AY286" i="22"/>
  <c r="AZ286" i="22"/>
  <c r="BA286" i="22"/>
  <c r="BB286" i="22"/>
  <c r="BC286" i="22"/>
  <c r="BD286" i="22"/>
  <c r="BE286" i="22"/>
  <c r="BF286" i="22"/>
  <c r="BG286" i="22"/>
  <c r="BH286" i="22"/>
  <c r="BI286" i="22"/>
  <c r="BJ286" i="22"/>
  <c r="BK286" i="22"/>
  <c r="BL286" i="22"/>
  <c r="BM286" i="22"/>
  <c r="BN286" i="22"/>
  <c r="BO286" i="22"/>
  <c r="BP286" i="22"/>
  <c r="BQ286" i="22"/>
  <c r="BR286" i="22"/>
  <c r="BS286" i="22"/>
  <c r="BT286" i="22"/>
  <c r="BU286" i="22"/>
  <c r="BV286" i="22"/>
  <c r="BW286" i="22"/>
  <c r="BX286" i="22"/>
  <c r="BY286" i="22"/>
  <c r="BZ286" i="22"/>
  <c r="CA286" i="22"/>
  <c r="CB286" i="22"/>
  <c r="CC286" i="22"/>
  <c r="CD286" i="22"/>
  <c r="CE286" i="22"/>
  <c r="CF286" i="22"/>
  <c r="CG286" i="22"/>
  <c r="CH286" i="22"/>
  <c r="CI286" i="22"/>
  <c r="CJ286" i="22"/>
  <c r="C287" i="22"/>
  <c r="D287" i="22"/>
  <c r="E287" i="22"/>
  <c r="F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T287" i="22"/>
  <c r="U287" i="22"/>
  <c r="V287" i="22"/>
  <c r="W287" i="22"/>
  <c r="X287" i="22"/>
  <c r="Y287" i="22"/>
  <c r="Z287" i="22"/>
  <c r="AA287" i="22"/>
  <c r="AB287" i="22"/>
  <c r="AC287" i="22"/>
  <c r="AD287" i="22"/>
  <c r="AE287" i="22"/>
  <c r="AF287" i="22"/>
  <c r="AG287" i="22"/>
  <c r="AH287" i="22"/>
  <c r="AI287" i="22"/>
  <c r="AJ287" i="22"/>
  <c r="AK287" i="22"/>
  <c r="AL287" i="22"/>
  <c r="AM287" i="22"/>
  <c r="AN287" i="22"/>
  <c r="AO287" i="22"/>
  <c r="AP287" i="22"/>
  <c r="AQ287" i="22"/>
  <c r="AR287" i="22"/>
  <c r="AS287" i="22"/>
  <c r="AT287" i="22"/>
  <c r="AU287" i="22"/>
  <c r="AV287" i="22"/>
  <c r="AW287" i="22"/>
  <c r="AX287" i="22"/>
  <c r="AY287" i="22"/>
  <c r="AZ287" i="22"/>
  <c r="BA287" i="22"/>
  <c r="BB287" i="22"/>
  <c r="BC287" i="22"/>
  <c r="BD287" i="22"/>
  <c r="BE287" i="22"/>
  <c r="BF287" i="22"/>
  <c r="BG287" i="22"/>
  <c r="BH287" i="22"/>
  <c r="BI287" i="22"/>
  <c r="BJ287" i="22"/>
  <c r="BK287" i="22"/>
  <c r="BL287" i="22"/>
  <c r="BM287" i="22"/>
  <c r="BN287" i="22"/>
  <c r="BO287" i="22"/>
  <c r="BP287" i="22"/>
  <c r="BQ287" i="22"/>
  <c r="BR287" i="22"/>
  <c r="BS287" i="22"/>
  <c r="BT287" i="22"/>
  <c r="BU287" i="22"/>
  <c r="BV287" i="22"/>
  <c r="BW287" i="22"/>
  <c r="BX287" i="22"/>
  <c r="BY287" i="22"/>
  <c r="BZ287" i="22"/>
  <c r="CA287" i="22"/>
  <c r="CB287" i="22"/>
  <c r="CC287" i="22"/>
  <c r="CD287" i="22"/>
  <c r="CE287" i="22"/>
  <c r="CF287" i="22"/>
  <c r="CG287" i="22"/>
  <c r="CH287" i="22"/>
  <c r="CI287" i="22"/>
  <c r="CJ287" i="22"/>
  <c r="C288" i="22"/>
  <c r="D288" i="22"/>
  <c r="E288" i="22"/>
  <c r="F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W288" i="22"/>
  <c r="X288" i="22"/>
  <c r="Y288" i="22"/>
  <c r="Z288" i="22"/>
  <c r="AA288" i="22"/>
  <c r="AB288" i="22"/>
  <c r="AC288" i="22"/>
  <c r="AD288" i="22"/>
  <c r="AE288" i="22"/>
  <c r="AF288" i="22"/>
  <c r="AG288" i="22"/>
  <c r="AH288" i="22"/>
  <c r="AI288" i="22"/>
  <c r="AJ288" i="22"/>
  <c r="AK288" i="22"/>
  <c r="AL288" i="22"/>
  <c r="AM288" i="22"/>
  <c r="AN288" i="22"/>
  <c r="AO288" i="22"/>
  <c r="AP288" i="22"/>
  <c r="AQ288" i="22"/>
  <c r="AR288" i="22"/>
  <c r="AS288" i="22"/>
  <c r="AT288" i="22"/>
  <c r="AU288" i="22"/>
  <c r="AV288" i="22"/>
  <c r="AW288" i="22"/>
  <c r="AX288" i="22"/>
  <c r="AY288" i="22"/>
  <c r="AZ288" i="22"/>
  <c r="BA288" i="22"/>
  <c r="BB288" i="22"/>
  <c r="BC288" i="22"/>
  <c r="BD288" i="22"/>
  <c r="BE288" i="22"/>
  <c r="BF288" i="22"/>
  <c r="BG288" i="22"/>
  <c r="BH288" i="22"/>
  <c r="BI288" i="22"/>
  <c r="BJ288" i="22"/>
  <c r="BK288" i="22"/>
  <c r="BL288" i="22"/>
  <c r="BM288" i="22"/>
  <c r="BN288" i="22"/>
  <c r="BO288" i="22"/>
  <c r="BP288" i="22"/>
  <c r="BQ288" i="22"/>
  <c r="BR288" i="22"/>
  <c r="BS288" i="22"/>
  <c r="BT288" i="22"/>
  <c r="BU288" i="22"/>
  <c r="BV288" i="22"/>
  <c r="BW288" i="22"/>
  <c r="BX288" i="22"/>
  <c r="BY288" i="22"/>
  <c r="BZ288" i="22"/>
  <c r="CA288" i="22"/>
  <c r="CB288" i="22"/>
  <c r="CC288" i="22"/>
  <c r="CD288" i="22"/>
  <c r="CE288" i="22"/>
  <c r="CF288" i="22"/>
  <c r="CG288" i="22"/>
  <c r="CH288" i="22"/>
  <c r="CI288" i="22"/>
  <c r="CJ288" i="22"/>
  <c r="C289" i="22"/>
  <c r="D289" i="22"/>
  <c r="E289" i="22"/>
  <c r="F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T289" i="22"/>
  <c r="U289" i="22"/>
  <c r="V289" i="22"/>
  <c r="W289" i="22"/>
  <c r="X289" i="22"/>
  <c r="Y289" i="22"/>
  <c r="Z289" i="22"/>
  <c r="AA289" i="22"/>
  <c r="AB289" i="22"/>
  <c r="AC289" i="22"/>
  <c r="AD289" i="22"/>
  <c r="AE289" i="22"/>
  <c r="AF289" i="22"/>
  <c r="AG289" i="22"/>
  <c r="AH289" i="22"/>
  <c r="AI289" i="22"/>
  <c r="AJ289" i="22"/>
  <c r="AK289" i="22"/>
  <c r="AL289" i="22"/>
  <c r="AM289" i="22"/>
  <c r="AN289" i="22"/>
  <c r="AO289" i="22"/>
  <c r="AP289" i="22"/>
  <c r="AQ289" i="22"/>
  <c r="AR289" i="22"/>
  <c r="AS289" i="22"/>
  <c r="AT289" i="22"/>
  <c r="AU289" i="22"/>
  <c r="AV289" i="22"/>
  <c r="AW289" i="22"/>
  <c r="AX289" i="22"/>
  <c r="AY289" i="22"/>
  <c r="AZ289" i="22"/>
  <c r="BA289" i="22"/>
  <c r="BB289" i="22"/>
  <c r="BC289" i="22"/>
  <c r="BD289" i="22"/>
  <c r="BE289" i="22"/>
  <c r="BF289" i="22"/>
  <c r="BG289" i="22"/>
  <c r="BH289" i="22"/>
  <c r="BI289" i="22"/>
  <c r="BJ289" i="22"/>
  <c r="BK289" i="22"/>
  <c r="BL289" i="22"/>
  <c r="BM289" i="22"/>
  <c r="BN289" i="22"/>
  <c r="BO289" i="22"/>
  <c r="BP289" i="22"/>
  <c r="BQ289" i="22"/>
  <c r="BR289" i="22"/>
  <c r="BS289" i="22"/>
  <c r="BT289" i="22"/>
  <c r="BU289" i="22"/>
  <c r="BV289" i="22"/>
  <c r="BW289" i="22"/>
  <c r="BX289" i="22"/>
  <c r="BY289" i="22"/>
  <c r="BZ289" i="22"/>
  <c r="CA289" i="22"/>
  <c r="CB289" i="22"/>
  <c r="CC289" i="22"/>
  <c r="CD289" i="22"/>
  <c r="CE289" i="22"/>
  <c r="CF289" i="22"/>
  <c r="CG289" i="22"/>
  <c r="CH289" i="22"/>
  <c r="CI289" i="22"/>
  <c r="CJ289" i="22"/>
  <c r="C290" i="22"/>
  <c r="D290" i="22"/>
  <c r="E290" i="22"/>
  <c r="F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W290" i="22"/>
  <c r="X290" i="22"/>
  <c r="Y290" i="22"/>
  <c r="Z290" i="22"/>
  <c r="AA290" i="22"/>
  <c r="AB290" i="22"/>
  <c r="AC290" i="22"/>
  <c r="AD290" i="22"/>
  <c r="AE290" i="22"/>
  <c r="AF290" i="22"/>
  <c r="AG290" i="22"/>
  <c r="AH290" i="22"/>
  <c r="AI290" i="22"/>
  <c r="AJ290" i="22"/>
  <c r="AK290" i="22"/>
  <c r="AL290" i="22"/>
  <c r="AM290" i="22"/>
  <c r="AN290" i="22"/>
  <c r="AO290" i="22"/>
  <c r="AP290" i="22"/>
  <c r="AQ290" i="22"/>
  <c r="AR290" i="22"/>
  <c r="AS290" i="22"/>
  <c r="AT290" i="22"/>
  <c r="AU290" i="22"/>
  <c r="AV290" i="22"/>
  <c r="AW290" i="22"/>
  <c r="AX290" i="22"/>
  <c r="AY290" i="22"/>
  <c r="AZ290" i="22"/>
  <c r="BA290" i="22"/>
  <c r="BB290" i="22"/>
  <c r="BC290" i="22"/>
  <c r="BD290" i="22"/>
  <c r="BE290" i="22"/>
  <c r="BF290" i="22"/>
  <c r="BG290" i="22"/>
  <c r="BH290" i="22"/>
  <c r="BI290" i="22"/>
  <c r="BJ290" i="22"/>
  <c r="BK290" i="22"/>
  <c r="BL290" i="22"/>
  <c r="BM290" i="22"/>
  <c r="BN290" i="22"/>
  <c r="BO290" i="22"/>
  <c r="BP290" i="22"/>
  <c r="BQ290" i="22"/>
  <c r="BR290" i="22"/>
  <c r="BS290" i="22"/>
  <c r="BT290" i="22"/>
  <c r="BU290" i="22"/>
  <c r="BV290" i="22"/>
  <c r="BW290" i="22"/>
  <c r="BX290" i="22"/>
  <c r="BY290" i="22"/>
  <c r="BZ290" i="22"/>
  <c r="CA290" i="22"/>
  <c r="CB290" i="22"/>
  <c r="CC290" i="22"/>
  <c r="CD290" i="22"/>
  <c r="CE290" i="22"/>
  <c r="CF290" i="22"/>
  <c r="CG290" i="22"/>
  <c r="CH290" i="22"/>
  <c r="CI290" i="22"/>
  <c r="CJ290" i="22"/>
  <c r="C291" i="22"/>
  <c r="D291" i="22"/>
  <c r="E291" i="22"/>
  <c r="F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T291" i="22"/>
  <c r="U291" i="22"/>
  <c r="V291" i="22"/>
  <c r="W291" i="22"/>
  <c r="X291" i="22"/>
  <c r="Y291" i="22"/>
  <c r="Z291" i="22"/>
  <c r="AA291" i="22"/>
  <c r="AB291" i="22"/>
  <c r="AC291" i="22"/>
  <c r="AD291" i="22"/>
  <c r="AE291" i="22"/>
  <c r="AF291" i="22"/>
  <c r="AG291" i="22"/>
  <c r="AH291" i="22"/>
  <c r="AI291" i="22"/>
  <c r="AJ291" i="22"/>
  <c r="AK291" i="22"/>
  <c r="AL291" i="22"/>
  <c r="AM291" i="22"/>
  <c r="AN291" i="22"/>
  <c r="AO291" i="22"/>
  <c r="AP291" i="22"/>
  <c r="AQ291" i="22"/>
  <c r="AR291" i="22"/>
  <c r="AS291" i="22"/>
  <c r="AT291" i="22"/>
  <c r="AU291" i="22"/>
  <c r="AV291" i="22"/>
  <c r="AW291" i="22"/>
  <c r="AX291" i="22"/>
  <c r="AY291" i="22"/>
  <c r="AZ291" i="22"/>
  <c r="BA291" i="22"/>
  <c r="BB291" i="22"/>
  <c r="BC291" i="22"/>
  <c r="BD291" i="22"/>
  <c r="BE291" i="22"/>
  <c r="BF291" i="22"/>
  <c r="BG291" i="22"/>
  <c r="BH291" i="22"/>
  <c r="BI291" i="22"/>
  <c r="BJ291" i="22"/>
  <c r="BK291" i="22"/>
  <c r="BL291" i="22"/>
  <c r="BM291" i="22"/>
  <c r="BN291" i="22"/>
  <c r="BO291" i="22"/>
  <c r="BP291" i="22"/>
  <c r="BQ291" i="22"/>
  <c r="BR291" i="22"/>
  <c r="BS291" i="22"/>
  <c r="BT291" i="22"/>
  <c r="BU291" i="22"/>
  <c r="BV291" i="22"/>
  <c r="BW291" i="22"/>
  <c r="BX291" i="22"/>
  <c r="BY291" i="22"/>
  <c r="BZ291" i="22"/>
  <c r="CA291" i="22"/>
  <c r="CB291" i="22"/>
  <c r="CC291" i="22"/>
  <c r="CD291" i="22"/>
  <c r="CE291" i="22"/>
  <c r="CF291" i="22"/>
  <c r="CG291" i="22"/>
  <c r="CH291" i="22"/>
  <c r="CI291" i="22"/>
  <c r="CJ291" i="22"/>
  <c r="C292" i="22"/>
  <c r="D292" i="22"/>
  <c r="E292" i="22"/>
  <c r="F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W292" i="22"/>
  <c r="X292" i="22"/>
  <c r="Y292" i="22"/>
  <c r="Z292" i="22"/>
  <c r="AA292" i="22"/>
  <c r="AB292" i="22"/>
  <c r="AC292" i="22"/>
  <c r="AD292" i="22"/>
  <c r="AE292" i="22"/>
  <c r="AF292" i="22"/>
  <c r="AG292" i="22"/>
  <c r="AH292" i="22"/>
  <c r="AI292" i="22"/>
  <c r="AJ292" i="22"/>
  <c r="AK292" i="22"/>
  <c r="AL292" i="22"/>
  <c r="AM292" i="22"/>
  <c r="AN292" i="22"/>
  <c r="AO292" i="22"/>
  <c r="AP292" i="22"/>
  <c r="AQ292" i="22"/>
  <c r="AR292" i="22"/>
  <c r="AS292" i="22"/>
  <c r="AT292" i="22"/>
  <c r="AU292" i="22"/>
  <c r="AV292" i="22"/>
  <c r="AW292" i="22"/>
  <c r="AX292" i="22"/>
  <c r="AY292" i="22"/>
  <c r="AZ292" i="22"/>
  <c r="BA292" i="22"/>
  <c r="BB292" i="22"/>
  <c r="BC292" i="22"/>
  <c r="BD292" i="22"/>
  <c r="BE292" i="22"/>
  <c r="BF292" i="22"/>
  <c r="BG292" i="22"/>
  <c r="BH292" i="22"/>
  <c r="BI292" i="22"/>
  <c r="BJ292" i="22"/>
  <c r="BK292" i="22"/>
  <c r="BL292" i="22"/>
  <c r="BM292" i="22"/>
  <c r="BN292" i="22"/>
  <c r="BO292" i="22"/>
  <c r="BP292" i="22"/>
  <c r="BQ292" i="22"/>
  <c r="BR292" i="22"/>
  <c r="BS292" i="22"/>
  <c r="BT292" i="22"/>
  <c r="BU292" i="22"/>
  <c r="BV292" i="22"/>
  <c r="BW292" i="22"/>
  <c r="BX292" i="22"/>
  <c r="BY292" i="22"/>
  <c r="BZ292" i="22"/>
  <c r="CA292" i="22"/>
  <c r="CB292" i="22"/>
  <c r="CC292" i="22"/>
  <c r="CD292" i="22"/>
  <c r="CE292" i="22"/>
  <c r="CF292" i="22"/>
  <c r="CG292" i="22"/>
  <c r="CH292" i="22"/>
  <c r="CI292" i="22"/>
  <c r="CJ292" i="22"/>
  <c r="C293" i="22"/>
  <c r="D293" i="22"/>
  <c r="E293" i="22"/>
  <c r="F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/>
  <c r="W293" i="22"/>
  <c r="X293" i="22"/>
  <c r="Y293" i="22"/>
  <c r="Z293" i="22"/>
  <c r="AA293" i="22"/>
  <c r="AB293" i="22"/>
  <c r="AC293" i="22"/>
  <c r="AD293" i="22"/>
  <c r="AE293" i="22"/>
  <c r="AF293" i="22"/>
  <c r="AG293" i="22"/>
  <c r="AH293" i="22"/>
  <c r="AI293" i="22"/>
  <c r="AJ293" i="22"/>
  <c r="AK293" i="22"/>
  <c r="AL293" i="22"/>
  <c r="AM293" i="22"/>
  <c r="AN293" i="22"/>
  <c r="AO293" i="22"/>
  <c r="AP293" i="22"/>
  <c r="AQ293" i="22"/>
  <c r="AR293" i="22"/>
  <c r="AS293" i="22"/>
  <c r="AT293" i="22"/>
  <c r="AU293" i="22"/>
  <c r="AV293" i="22"/>
  <c r="AW293" i="22"/>
  <c r="AX293" i="22"/>
  <c r="AY293" i="22"/>
  <c r="AZ293" i="22"/>
  <c r="BA293" i="22"/>
  <c r="BB293" i="22"/>
  <c r="BC293" i="22"/>
  <c r="BD293" i="22"/>
  <c r="BE293" i="22"/>
  <c r="BF293" i="22"/>
  <c r="BG293" i="22"/>
  <c r="BH293" i="22"/>
  <c r="BI293" i="22"/>
  <c r="BJ293" i="22"/>
  <c r="BK293" i="22"/>
  <c r="BL293" i="22"/>
  <c r="BM293" i="22"/>
  <c r="BN293" i="22"/>
  <c r="BO293" i="22"/>
  <c r="BP293" i="22"/>
  <c r="BQ293" i="22"/>
  <c r="BR293" i="22"/>
  <c r="BS293" i="22"/>
  <c r="BT293" i="22"/>
  <c r="BU293" i="22"/>
  <c r="BV293" i="22"/>
  <c r="BW293" i="22"/>
  <c r="BX293" i="22"/>
  <c r="BY293" i="22"/>
  <c r="BZ293" i="22"/>
  <c r="CA293" i="22"/>
  <c r="CB293" i="22"/>
  <c r="CC293" i="22"/>
  <c r="CD293" i="22"/>
  <c r="CE293" i="22"/>
  <c r="CF293" i="22"/>
  <c r="CG293" i="22"/>
  <c r="CH293" i="22"/>
  <c r="CI293" i="22"/>
  <c r="CJ293" i="22"/>
  <c r="C294" i="22"/>
  <c r="D294" i="22"/>
  <c r="E294" i="22"/>
  <c r="F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W294" i="22"/>
  <c r="X294" i="22"/>
  <c r="Y294" i="22"/>
  <c r="Z294" i="22"/>
  <c r="AA294" i="22"/>
  <c r="AB294" i="22"/>
  <c r="AC294" i="22"/>
  <c r="AD294" i="22"/>
  <c r="AE294" i="22"/>
  <c r="AF294" i="22"/>
  <c r="AG294" i="22"/>
  <c r="AH294" i="22"/>
  <c r="AI294" i="22"/>
  <c r="AJ294" i="22"/>
  <c r="AK294" i="22"/>
  <c r="AL294" i="22"/>
  <c r="AM294" i="22"/>
  <c r="AN294" i="22"/>
  <c r="AO294" i="22"/>
  <c r="AP294" i="22"/>
  <c r="AQ294" i="22"/>
  <c r="AR294" i="22"/>
  <c r="AS294" i="22"/>
  <c r="AT294" i="22"/>
  <c r="AU294" i="22"/>
  <c r="AV294" i="22"/>
  <c r="AW294" i="22"/>
  <c r="AX294" i="22"/>
  <c r="AY294" i="22"/>
  <c r="AZ294" i="22"/>
  <c r="BA294" i="22"/>
  <c r="BB294" i="22"/>
  <c r="BC294" i="22"/>
  <c r="BD294" i="22"/>
  <c r="BE294" i="22"/>
  <c r="BF294" i="22"/>
  <c r="BG294" i="22"/>
  <c r="BH294" i="22"/>
  <c r="BI294" i="22"/>
  <c r="BJ294" i="22"/>
  <c r="BK294" i="22"/>
  <c r="BL294" i="22"/>
  <c r="BM294" i="22"/>
  <c r="BN294" i="22"/>
  <c r="BO294" i="22"/>
  <c r="BP294" i="22"/>
  <c r="BQ294" i="22"/>
  <c r="BR294" i="22"/>
  <c r="BS294" i="22"/>
  <c r="BT294" i="22"/>
  <c r="BU294" i="22"/>
  <c r="BV294" i="22"/>
  <c r="BW294" i="22"/>
  <c r="BX294" i="22"/>
  <c r="BY294" i="22"/>
  <c r="BZ294" i="22"/>
  <c r="CA294" i="22"/>
  <c r="CB294" i="22"/>
  <c r="CC294" i="22"/>
  <c r="CD294" i="22"/>
  <c r="CE294" i="22"/>
  <c r="CF294" i="22"/>
  <c r="CG294" i="22"/>
  <c r="CH294" i="22"/>
  <c r="CI294" i="22"/>
  <c r="CJ294" i="22"/>
  <c r="C295" i="22"/>
  <c r="D295" i="22"/>
  <c r="E295" i="22"/>
  <c r="F295" i="22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T295" i="22"/>
  <c r="U295" i="22"/>
  <c r="V295" i="22"/>
  <c r="W295" i="22"/>
  <c r="X295" i="22"/>
  <c r="Y295" i="22"/>
  <c r="Z295" i="22"/>
  <c r="AA295" i="22"/>
  <c r="AB295" i="22"/>
  <c r="AC295" i="22"/>
  <c r="AD295" i="22"/>
  <c r="AE295" i="22"/>
  <c r="AF295" i="22"/>
  <c r="AG295" i="22"/>
  <c r="AH295" i="22"/>
  <c r="AI295" i="22"/>
  <c r="AJ295" i="22"/>
  <c r="AK295" i="22"/>
  <c r="AL295" i="22"/>
  <c r="AM295" i="22"/>
  <c r="AN295" i="22"/>
  <c r="AO295" i="22"/>
  <c r="AP295" i="22"/>
  <c r="AQ295" i="22"/>
  <c r="AR295" i="22"/>
  <c r="AS295" i="22"/>
  <c r="AT295" i="22"/>
  <c r="AU295" i="22"/>
  <c r="AV295" i="22"/>
  <c r="AW295" i="22"/>
  <c r="AX295" i="22"/>
  <c r="AY295" i="22"/>
  <c r="AZ295" i="22"/>
  <c r="BA295" i="22"/>
  <c r="BB295" i="22"/>
  <c r="BC295" i="22"/>
  <c r="BD295" i="22"/>
  <c r="BE295" i="22"/>
  <c r="BF295" i="22"/>
  <c r="BG295" i="22"/>
  <c r="BH295" i="22"/>
  <c r="BI295" i="22"/>
  <c r="BJ295" i="22"/>
  <c r="BK295" i="22"/>
  <c r="BL295" i="22"/>
  <c r="BM295" i="22"/>
  <c r="BN295" i="22"/>
  <c r="BO295" i="22"/>
  <c r="BP295" i="22"/>
  <c r="BQ295" i="22"/>
  <c r="BR295" i="22"/>
  <c r="BS295" i="22"/>
  <c r="BT295" i="22"/>
  <c r="BU295" i="22"/>
  <c r="BV295" i="22"/>
  <c r="BW295" i="22"/>
  <c r="BX295" i="22"/>
  <c r="BY295" i="22"/>
  <c r="BZ295" i="22"/>
  <c r="CA295" i="22"/>
  <c r="CB295" i="22"/>
  <c r="CC295" i="22"/>
  <c r="CD295" i="22"/>
  <c r="CE295" i="22"/>
  <c r="CF295" i="22"/>
  <c r="CG295" i="22"/>
  <c r="CH295" i="22"/>
  <c r="CI295" i="22"/>
  <c r="CJ295" i="22"/>
  <c r="C296" i="22"/>
  <c r="D296" i="22"/>
  <c r="E296" i="22"/>
  <c r="F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W296" i="22"/>
  <c r="X296" i="22"/>
  <c r="Y296" i="22"/>
  <c r="Z296" i="22"/>
  <c r="AA296" i="22"/>
  <c r="AB296" i="22"/>
  <c r="AC296" i="22"/>
  <c r="AD296" i="22"/>
  <c r="AE296" i="22"/>
  <c r="AF296" i="22"/>
  <c r="AG296" i="22"/>
  <c r="AH296" i="22"/>
  <c r="AI296" i="22"/>
  <c r="AJ296" i="22"/>
  <c r="AK296" i="22"/>
  <c r="AL296" i="22"/>
  <c r="AM296" i="22"/>
  <c r="AN296" i="22"/>
  <c r="AO296" i="22"/>
  <c r="AP296" i="22"/>
  <c r="AQ296" i="22"/>
  <c r="AR296" i="22"/>
  <c r="AS296" i="22"/>
  <c r="AT296" i="22"/>
  <c r="AU296" i="22"/>
  <c r="AV296" i="22"/>
  <c r="AW296" i="22"/>
  <c r="AX296" i="22"/>
  <c r="AY296" i="22"/>
  <c r="AZ296" i="22"/>
  <c r="BA296" i="22"/>
  <c r="BB296" i="22"/>
  <c r="BC296" i="22"/>
  <c r="BD296" i="22"/>
  <c r="BE296" i="22"/>
  <c r="BF296" i="22"/>
  <c r="BG296" i="22"/>
  <c r="BH296" i="22"/>
  <c r="BI296" i="22"/>
  <c r="BJ296" i="22"/>
  <c r="BK296" i="22"/>
  <c r="BL296" i="22"/>
  <c r="BM296" i="22"/>
  <c r="BN296" i="22"/>
  <c r="BO296" i="22"/>
  <c r="BP296" i="22"/>
  <c r="BQ296" i="22"/>
  <c r="BR296" i="22"/>
  <c r="BS296" i="22"/>
  <c r="BT296" i="22"/>
  <c r="BU296" i="22"/>
  <c r="BV296" i="22"/>
  <c r="BW296" i="22"/>
  <c r="BX296" i="22"/>
  <c r="BY296" i="22"/>
  <c r="BZ296" i="22"/>
  <c r="CA296" i="22"/>
  <c r="CB296" i="22"/>
  <c r="CC296" i="22"/>
  <c r="CD296" i="22"/>
  <c r="CE296" i="22"/>
  <c r="CF296" i="22"/>
  <c r="CG296" i="22"/>
  <c r="CH296" i="22"/>
  <c r="CI296" i="22"/>
  <c r="CJ296" i="22"/>
  <c r="C297" i="22"/>
  <c r="D297" i="22"/>
  <c r="E297" i="22"/>
  <c r="F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/>
  <c r="W297" i="22"/>
  <c r="X297" i="22"/>
  <c r="Y297" i="22"/>
  <c r="Z297" i="22"/>
  <c r="AA297" i="22"/>
  <c r="AB297" i="22"/>
  <c r="AC297" i="22"/>
  <c r="AD297" i="22"/>
  <c r="AE297" i="22"/>
  <c r="AF297" i="22"/>
  <c r="AG297" i="22"/>
  <c r="AH297" i="22"/>
  <c r="AI297" i="22"/>
  <c r="AJ297" i="22"/>
  <c r="AK297" i="22"/>
  <c r="AL297" i="22"/>
  <c r="AM297" i="22"/>
  <c r="AN297" i="22"/>
  <c r="AO297" i="22"/>
  <c r="AP297" i="22"/>
  <c r="AQ297" i="22"/>
  <c r="AR297" i="22"/>
  <c r="AS297" i="22"/>
  <c r="AT297" i="22"/>
  <c r="AU297" i="22"/>
  <c r="AV297" i="22"/>
  <c r="AW297" i="22"/>
  <c r="AX297" i="22"/>
  <c r="AY297" i="22"/>
  <c r="AZ297" i="22"/>
  <c r="BA297" i="22"/>
  <c r="BB297" i="22"/>
  <c r="BC297" i="22"/>
  <c r="BD297" i="22"/>
  <c r="BE297" i="22"/>
  <c r="BF297" i="22"/>
  <c r="BG297" i="22"/>
  <c r="BH297" i="22"/>
  <c r="BI297" i="22"/>
  <c r="BJ297" i="22"/>
  <c r="BK297" i="22"/>
  <c r="BL297" i="22"/>
  <c r="BM297" i="22"/>
  <c r="BN297" i="22"/>
  <c r="BO297" i="22"/>
  <c r="BP297" i="22"/>
  <c r="BQ297" i="22"/>
  <c r="BR297" i="22"/>
  <c r="BS297" i="22"/>
  <c r="BT297" i="22"/>
  <c r="BU297" i="22"/>
  <c r="BV297" i="22"/>
  <c r="BW297" i="22"/>
  <c r="BX297" i="22"/>
  <c r="BY297" i="22"/>
  <c r="BZ297" i="22"/>
  <c r="CA297" i="22"/>
  <c r="CB297" i="22"/>
  <c r="CC297" i="22"/>
  <c r="CD297" i="22"/>
  <c r="CE297" i="22"/>
  <c r="CF297" i="22"/>
  <c r="CG297" i="22"/>
  <c r="CH297" i="22"/>
  <c r="CI297" i="22"/>
  <c r="CJ297" i="22"/>
  <c r="C298" i="22"/>
  <c r="D298" i="22"/>
  <c r="E298" i="22"/>
  <c r="F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W298" i="22"/>
  <c r="X298" i="22"/>
  <c r="Y298" i="22"/>
  <c r="Z298" i="22"/>
  <c r="AA298" i="22"/>
  <c r="AB298" i="22"/>
  <c r="AC298" i="22"/>
  <c r="AD298" i="22"/>
  <c r="AE298" i="22"/>
  <c r="AF298" i="22"/>
  <c r="AG298" i="22"/>
  <c r="AH298" i="22"/>
  <c r="AI298" i="22"/>
  <c r="AJ298" i="22"/>
  <c r="AK298" i="22"/>
  <c r="AL298" i="22"/>
  <c r="AM298" i="22"/>
  <c r="AN298" i="22"/>
  <c r="AO298" i="22"/>
  <c r="AP298" i="22"/>
  <c r="AQ298" i="22"/>
  <c r="AR298" i="22"/>
  <c r="AS298" i="22"/>
  <c r="AT298" i="22"/>
  <c r="AU298" i="22"/>
  <c r="AV298" i="22"/>
  <c r="AW298" i="22"/>
  <c r="AX298" i="22"/>
  <c r="AY298" i="22"/>
  <c r="AZ298" i="22"/>
  <c r="BA298" i="22"/>
  <c r="BB298" i="22"/>
  <c r="BC298" i="22"/>
  <c r="BD298" i="22"/>
  <c r="BE298" i="22"/>
  <c r="BF298" i="22"/>
  <c r="BG298" i="22"/>
  <c r="BH298" i="22"/>
  <c r="BI298" i="22"/>
  <c r="BJ298" i="22"/>
  <c r="BK298" i="22"/>
  <c r="BL298" i="22"/>
  <c r="BM298" i="22"/>
  <c r="BN298" i="22"/>
  <c r="BO298" i="22"/>
  <c r="BP298" i="22"/>
  <c r="BQ298" i="22"/>
  <c r="BR298" i="22"/>
  <c r="BS298" i="22"/>
  <c r="BT298" i="22"/>
  <c r="BU298" i="22"/>
  <c r="BV298" i="22"/>
  <c r="BW298" i="22"/>
  <c r="BX298" i="22"/>
  <c r="BY298" i="22"/>
  <c r="BZ298" i="22"/>
  <c r="CA298" i="22"/>
  <c r="CB298" i="22"/>
  <c r="CC298" i="22"/>
  <c r="CD298" i="22"/>
  <c r="CE298" i="22"/>
  <c r="CF298" i="22"/>
  <c r="CG298" i="22"/>
  <c r="CH298" i="22"/>
  <c r="CI298" i="22"/>
  <c r="CJ298" i="22"/>
  <c r="C299" i="22"/>
  <c r="D299" i="22"/>
  <c r="E299" i="22"/>
  <c r="F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/>
  <c r="W299" i="22"/>
  <c r="X299" i="22"/>
  <c r="Y299" i="22"/>
  <c r="Z299" i="22"/>
  <c r="AA299" i="22"/>
  <c r="AB299" i="22"/>
  <c r="AC299" i="22"/>
  <c r="AD299" i="22"/>
  <c r="AE299" i="22"/>
  <c r="AF299" i="22"/>
  <c r="AG299" i="22"/>
  <c r="AH299" i="22"/>
  <c r="AI299" i="22"/>
  <c r="AJ299" i="22"/>
  <c r="AK299" i="22"/>
  <c r="AL299" i="22"/>
  <c r="AM299" i="22"/>
  <c r="AN299" i="22"/>
  <c r="AO299" i="22"/>
  <c r="AP299" i="22"/>
  <c r="AQ299" i="22"/>
  <c r="AR299" i="22"/>
  <c r="AS299" i="22"/>
  <c r="AT299" i="22"/>
  <c r="AU299" i="22"/>
  <c r="AV299" i="22"/>
  <c r="AW299" i="22"/>
  <c r="AX299" i="22"/>
  <c r="AY299" i="22"/>
  <c r="AZ299" i="22"/>
  <c r="BA299" i="22"/>
  <c r="BB299" i="22"/>
  <c r="BC299" i="22"/>
  <c r="BD299" i="22"/>
  <c r="BE299" i="22"/>
  <c r="BF299" i="22"/>
  <c r="BG299" i="22"/>
  <c r="BH299" i="22"/>
  <c r="BI299" i="22"/>
  <c r="BJ299" i="22"/>
  <c r="BK299" i="22"/>
  <c r="BL299" i="22"/>
  <c r="BM299" i="22"/>
  <c r="BN299" i="22"/>
  <c r="BO299" i="22"/>
  <c r="BP299" i="22"/>
  <c r="BQ299" i="22"/>
  <c r="BR299" i="22"/>
  <c r="BS299" i="22"/>
  <c r="BT299" i="22"/>
  <c r="BU299" i="22"/>
  <c r="BV299" i="22"/>
  <c r="BW299" i="22"/>
  <c r="BX299" i="22"/>
  <c r="BY299" i="22"/>
  <c r="BZ299" i="22"/>
  <c r="CA299" i="22"/>
  <c r="CB299" i="22"/>
  <c r="CC299" i="22"/>
  <c r="CD299" i="22"/>
  <c r="CE299" i="22"/>
  <c r="CF299" i="22"/>
  <c r="CG299" i="22"/>
  <c r="CH299" i="22"/>
  <c r="CI299" i="22"/>
  <c r="CJ299" i="22"/>
  <c r="C300" i="22"/>
  <c r="D300" i="22"/>
  <c r="E300" i="22"/>
  <c r="F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W300" i="22"/>
  <c r="X300" i="22"/>
  <c r="Y300" i="22"/>
  <c r="Z300" i="22"/>
  <c r="AA300" i="22"/>
  <c r="AB300" i="22"/>
  <c r="AC300" i="22"/>
  <c r="AD300" i="22"/>
  <c r="AE300" i="22"/>
  <c r="AF300" i="22"/>
  <c r="AG300" i="22"/>
  <c r="AH300" i="22"/>
  <c r="AI300" i="22"/>
  <c r="AJ300" i="22"/>
  <c r="AK300" i="22"/>
  <c r="AL300" i="22"/>
  <c r="AM300" i="22"/>
  <c r="AN300" i="22"/>
  <c r="AO300" i="22"/>
  <c r="AP300" i="22"/>
  <c r="AQ300" i="22"/>
  <c r="AR300" i="22"/>
  <c r="AS300" i="22"/>
  <c r="AT300" i="22"/>
  <c r="AU300" i="22"/>
  <c r="AV300" i="22"/>
  <c r="AW300" i="22"/>
  <c r="AX300" i="22"/>
  <c r="AY300" i="22"/>
  <c r="AZ300" i="22"/>
  <c r="BA300" i="22"/>
  <c r="BB300" i="22"/>
  <c r="BC300" i="22"/>
  <c r="BD300" i="22"/>
  <c r="BE300" i="22"/>
  <c r="BF300" i="22"/>
  <c r="BG300" i="22"/>
  <c r="BH300" i="22"/>
  <c r="BI300" i="22"/>
  <c r="BJ300" i="22"/>
  <c r="BK300" i="22"/>
  <c r="BL300" i="22"/>
  <c r="BM300" i="22"/>
  <c r="BN300" i="22"/>
  <c r="BO300" i="22"/>
  <c r="BP300" i="22"/>
  <c r="BQ300" i="22"/>
  <c r="BR300" i="22"/>
  <c r="BS300" i="22"/>
  <c r="BT300" i="22"/>
  <c r="BU300" i="22"/>
  <c r="BV300" i="22"/>
  <c r="BW300" i="22"/>
  <c r="BX300" i="22"/>
  <c r="BY300" i="22"/>
  <c r="BZ300" i="22"/>
  <c r="CA300" i="22"/>
  <c r="CB300" i="22"/>
  <c r="CC300" i="22"/>
  <c r="CD300" i="22"/>
  <c r="CE300" i="22"/>
  <c r="CF300" i="22"/>
  <c r="CG300" i="22"/>
  <c r="CH300" i="22"/>
  <c r="CI300" i="22"/>
  <c r="CJ300" i="22"/>
  <c r="C301" i="22"/>
  <c r="D301" i="22"/>
  <c r="E301" i="22"/>
  <c r="F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/>
  <c r="W301" i="22"/>
  <c r="X301" i="22"/>
  <c r="Y301" i="22"/>
  <c r="Z301" i="22"/>
  <c r="AA301" i="22"/>
  <c r="AB301" i="22"/>
  <c r="AC301" i="22"/>
  <c r="AD301" i="22"/>
  <c r="AE301" i="22"/>
  <c r="AF301" i="22"/>
  <c r="AG301" i="22"/>
  <c r="AH301" i="22"/>
  <c r="AI301" i="22"/>
  <c r="AJ301" i="22"/>
  <c r="AK301" i="22"/>
  <c r="AL301" i="22"/>
  <c r="AM301" i="22"/>
  <c r="AN301" i="22"/>
  <c r="AO301" i="22"/>
  <c r="AP301" i="22"/>
  <c r="AQ301" i="22"/>
  <c r="AR301" i="22"/>
  <c r="AS301" i="22"/>
  <c r="AT301" i="22"/>
  <c r="AU301" i="22"/>
  <c r="AV301" i="22"/>
  <c r="AW301" i="22"/>
  <c r="AX301" i="22"/>
  <c r="AY301" i="22"/>
  <c r="AZ301" i="22"/>
  <c r="BA301" i="22"/>
  <c r="BB301" i="22"/>
  <c r="BC301" i="22"/>
  <c r="BD301" i="22"/>
  <c r="BE301" i="22"/>
  <c r="BF301" i="22"/>
  <c r="BG301" i="22"/>
  <c r="BH301" i="22"/>
  <c r="BI301" i="22"/>
  <c r="BJ301" i="22"/>
  <c r="BK301" i="22"/>
  <c r="BL301" i="22"/>
  <c r="BM301" i="22"/>
  <c r="BN301" i="22"/>
  <c r="BO301" i="22"/>
  <c r="BP301" i="22"/>
  <c r="BQ301" i="22"/>
  <c r="BR301" i="22"/>
  <c r="BS301" i="22"/>
  <c r="BT301" i="22"/>
  <c r="BU301" i="22"/>
  <c r="BV301" i="22"/>
  <c r="BW301" i="22"/>
  <c r="BX301" i="22"/>
  <c r="BY301" i="22"/>
  <c r="BZ301" i="22"/>
  <c r="CA301" i="22"/>
  <c r="CB301" i="22"/>
  <c r="CC301" i="22"/>
  <c r="CD301" i="22"/>
  <c r="CE301" i="22"/>
  <c r="CF301" i="22"/>
  <c r="CG301" i="22"/>
  <c r="CH301" i="22"/>
  <c r="CI301" i="22"/>
  <c r="CJ301" i="22"/>
  <c r="C302" i="22"/>
  <c r="D302" i="22"/>
  <c r="E302" i="22"/>
  <c r="F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W302" i="22"/>
  <c r="X302" i="22"/>
  <c r="Y302" i="22"/>
  <c r="Z302" i="22"/>
  <c r="AA302" i="22"/>
  <c r="AB302" i="22"/>
  <c r="AC302" i="22"/>
  <c r="AD302" i="22"/>
  <c r="AE302" i="22"/>
  <c r="AF302" i="22"/>
  <c r="AG302" i="22"/>
  <c r="AH302" i="22"/>
  <c r="AI302" i="22"/>
  <c r="AJ302" i="22"/>
  <c r="AK302" i="22"/>
  <c r="AL302" i="22"/>
  <c r="AM302" i="22"/>
  <c r="AN302" i="22"/>
  <c r="AO302" i="22"/>
  <c r="AP302" i="22"/>
  <c r="AQ302" i="22"/>
  <c r="AR302" i="22"/>
  <c r="AS302" i="22"/>
  <c r="AT302" i="22"/>
  <c r="AU302" i="22"/>
  <c r="AV302" i="22"/>
  <c r="AW302" i="22"/>
  <c r="AX302" i="22"/>
  <c r="AY302" i="22"/>
  <c r="AZ302" i="22"/>
  <c r="BA302" i="22"/>
  <c r="BB302" i="22"/>
  <c r="BC302" i="22"/>
  <c r="BD302" i="22"/>
  <c r="BE302" i="22"/>
  <c r="BF302" i="22"/>
  <c r="BG302" i="22"/>
  <c r="BH302" i="22"/>
  <c r="BI302" i="22"/>
  <c r="BJ302" i="22"/>
  <c r="BK302" i="22"/>
  <c r="BL302" i="22"/>
  <c r="BM302" i="22"/>
  <c r="BN302" i="22"/>
  <c r="BO302" i="22"/>
  <c r="BP302" i="22"/>
  <c r="BQ302" i="22"/>
  <c r="BR302" i="22"/>
  <c r="BS302" i="22"/>
  <c r="BT302" i="22"/>
  <c r="BU302" i="22"/>
  <c r="BV302" i="22"/>
  <c r="BW302" i="22"/>
  <c r="BX302" i="22"/>
  <c r="BY302" i="22"/>
  <c r="BZ302" i="22"/>
  <c r="CA302" i="22"/>
  <c r="CB302" i="22"/>
  <c r="CC302" i="22"/>
  <c r="CD302" i="22"/>
  <c r="CE302" i="22"/>
  <c r="CF302" i="22"/>
  <c r="CG302" i="22"/>
  <c r="CH302" i="22"/>
  <c r="CI302" i="22"/>
  <c r="CJ302" i="22"/>
  <c r="C303" i="22"/>
  <c r="D303" i="22"/>
  <c r="E303" i="22"/>
  <c r="F303" i="22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T303" i="22"/>
  <c r="U303" i="22"/>
  <c r="V303" i="22"/>
  <c r="W303" i="22"/>
  <c r="X303" i="22"/>
  <c r="Y303" i="22"/>
  <c r="Z303" i="22"/>
  <c r="AA303" i="22"/>
  <c r="AB303" i="22"/>
  <c r="AC303" i="22"/>
  <c r="AD303" i="22"/>
  <c r="AE303" i="22"/>
  <c r="AF303" i="22"/>
  <c r="AG303" i="22"/>
  <c r="AH303" i="22"/>
  <c r="AI303" i="22"/>
  <c r="AJ303" i="22"/>
  <c r="AK303" i="22"/>
  <c r="AL303" i="22"/>
  <c r="AM303" i="22"/>
  <c r="AN303" i="22"/>
  <c r="AO303" i="22"/>
  <c r="AP303" i="22"/>
  <c r="AQ303" i="22"/>
  <c r="AR303" i="22"/>
  <c r="AS303" i="22"/>
  <c r="AT303" i="22"/>
  <c r="AU303" i="22"/>
  <c r="AV303" i="22"/>
  <c r="AW303" i="22"/>
  <c r="AX303" i="22"/>
  <c r="AY303" i="22"/>
  <c r="AZ303" i="22"/>
  <c r="BA303" i="22"/>
  <c r="BB303" i="22"/>
  <c r="BC303" i="22"/>
  <c r="BD303" i="22"/>
  <c r="BE303" i="22"/>
  <c r="BF303" i="22"/>
  <c r="BG303" i="22"/>
  <c r="BH303" i="22"/>
  <c r="BI303" i="22"/>
  <c r="BJ303" i="22"/>
  <c r="BK303" i="22"/>
  <c r="BL303" i="22"/>
  <c r="BM303" i="22"/>
  <c r="BN303" i="22"/>
  <c r="BO303" i="22"/>
  <c r="BP303" i="22"/>
  <c r="BQ303" i="22"/>
  <c r="BR303" i="22"/>
  <c r="BS303" i="22"/>
  <c r="BT303" i="22"/>
  <c r="BU303" i="22"/>
  <c r="BV303" i="22"/>
  <c r="BW303" i="22"/>
  <c r="BX303" i="22"/>
  <c r="BY303" i="22"/>
  <c r="BZ303" i="22"/>
  <c r="CA303" i="22"/>
  <c r="CB303" i="22"/>
  <c r="CC303" i="22"/>
  <c r="CD303" i="22"/>
  <c r="CE303" i="22"/>
  <c r="CF303" i="22"/>
  <c r="CG303" i="22"/>
  <c r="CH303" i="22"/>
  <c r="CI303" i="22"/>
  <c r="CJ303" i="22"/>
  <c r="C304" i="22"/>
  <c r="D304" i="22"/>
  <c r="E304" i="22"/>
  <c r="F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W304" i="22"/>
  <c r="X304" i="22"/>
  <c r="Y304" i="22"/>
  <c r="Z304" i="22"/>
  <c r="AA304" i="22"/>
  <c r="AB304" i="22"/>
  <c r="AC304" i="22"/>
  <c r="AD304" i="22"/>
  <c r="AE304" i="22"/>
  <c r="AF304" i="22"/>
  <c r="AG304" i="22"/>
  <c r="AH304" i="22"/>
  <c r="AI304" i="22"/>
  <c r="AJ304" i="22"/>
  <c r="AK304" i="22"/>
  <c r="AL304" i="22"/>
  <c r="AM304" i="22"/>
  <c r="AN304" i="22"/>
  <c r="AO304" i="22"/>
  <c r="AP304" i="22"/>
  <c r="AQ304" i="22"/>
  <c r="AR304" i="22"/>
  <c r="AS304" i="22"/>
  <c r="AT304" i="22"/>
  <c r="AU304" i="22"/>
  <c r="AV304" i="22"/>
  <c r="AW304" i="22"/>
  <c r="AX304" i="22"/>
  <c r="AY304" i="22"/>
  <c r="AZ304" i="22"/>
  <c r="BA304" i="22"/>
  <c r="BB304" i="22"/>
  <c r="BC304" i="22"/>
  <c r="BD304" i="22"/>
  <c r="BE304" i="22"/>
  <c r="BF304" i="22"/>
  <c r="BG304" i="22"/>
  <c r="BH304" i="22"/>
  <c r="BI304" i="22"/>
  <c r="BJ304" i="22"/>
  <c r="BK304" i="22"/>
  <c r="BL304" i="22"/>
  <c r="BM304" i="22"/>
  <c r="BN304" i="22"/>
  <c r="BO304" i="22"/>
  <c r="BP304" i="22"/>
  <c r="BQ304" i="22"/>
  <c r="BR304" i="22"/>
  <c r="BS304" i="22"/>
  <c r="BT304" i="22"/>
  <c r="BU304" i="22"/>
  <c r="BV304" i="22"/>
  <c r="BW304" i="22"/>
  <c r="BX304" i="22"/>
  <c r="BY304" i="22"/>
  <c r="BZ304" i="22"/>
  <c r="CA304" i="22"/>
  <c r="CB304" i="22"/>
  <c r="CC304" i="22"/>
  <c r="CD304" i="22"/>
  <c r="CE304" i="22"/>
  <c r="CF304" i="22"/>
  <c r="CG304" i="22"/>
  <c r="CH304" i="22"/>
  <c r="CI304" i="22"/>
  <c r="CJ304" i="22"/>
  <c r="C305" i="22"/>
  <c r="D305" i="22"/>
  <c r="E305" i="22"/>
  <c r="F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T305" i="22"/>
  <c r="U305" i="22"/>
  <c r="V305" i="22"/>
  <c r="W305" i="22"/>
  <c r="X305" i="22"/>
  <c r="Y305" i="22"/>
  <c r="Z305" i="22"/>
  <c r="AA305" i="22"/>
  <c r="AB305" i="22"/>
  <c r="AC305" i="22"/>
  <c r="AD305" i="22"/>
  <c r="AE305" i="22"/>
  <c r="AF305" i="22"/>
  <c r="AG305" i="22"/>
  <c r="AH305" i="22"/>
  <c r="AI305" i="22"/>
  <c r="AJ305" i="22"/>
  <c r="AK305" i="22"/>
  <c r="AL305" i="22"/>
  <c r="AM305" i="22"/>
  <c r="AN305" i="22"/>
  <c r="AO305" i="22"/>
  <c r="AP305" i="22"/>
  <c r="AQ305" i="22"/>
  <c r="AR305" i="22"/>
  <c r="AS305" i="22"/>
  <c r="AT305" i="22"/>
  <c r="AU305" i="22"/>
  <c r="AV305" i="22"/>
  <c r="AW305" i="22"/>
  <c r="AX305" i="22"/>
  <c r="AY305" i="22"/>
  <c r="AZ305" i="22"/>
  <c r="BA305" i="22"/>
  <c r="BB305" i="22"/>
  <c r="BC305" i="22"/>
  <c r="BD305" i="22"/>
  <c r="BE305" i="22"/>
  <c r="BF305" i="22"/>
  <c r="BG305" i="22"/>
  <c r="BH305" i="22"/>
  <c r="BI305" i="22"/>
  <c r="BJ305" i="22"/>
  <c r="BK305" i="22"/>
  <c r="BL305" i="22"/>
  <c r="BM305" i="22"/>
  <c r="BN305" i="22"/>
  <c r="BO305" i="22"/>
  <c r="BP305" i="22"/>
  <c r="BQ305" i="22"/>
  <c r="BR305" i="22"/>
  <c r="BS305" i="22"/>
  <c r="BT305" i="22"/>
  <c r="BU305" i="22"/>
  <c r="BV305" i="22"/>
  <c r="BW305" i="22"/>
  <c r="BX305" i="22"/>
  <c r="BY305" i="22"/>
  <c r="BZ305" i="22"/>
  <c r="CA305" i="22"/>
  <c r="CB305" i="22"/>
  <c r="CC305" i="22"/>
  <c r="CD305" i="22"/>
  <c r="CE305" i="22"/>
  <c r="CF305" i="22"/>
  <c r="CG305" i="22"/>
  <c r="CH305" i="22"/>
  <c r="CI305" i="22"/>
  <c r="CJ305" i="22"/>
  <c r="C306" i="22"/>
  <c r="D306" i="22"/>
  <c r="E306" i="22"/>
  <c r="F306" i="22"/>
  <c r="G306" i="22"/>
  <c r="H306" i="22"/>
  <c r="I306" i="22"/>
  <c r="J306" i="22"/>
  <c r="K306" i="22"/>
  <c r="L306" i="22"/>
  <c r="M306" i="22"/>
  <c r="N306" i="22"/>
  <c r="O306" i="22"/>
  <c r="P306" i="22"/>
  <c r="Q306" i="22"/>
  <c r="R306" i="22"/>
  <c r="S306" i="22"/>
  <c r="T306" i="22"/>
  <c r="U306" i="22"/>
  <c r="V306" i="22"/>
  <c r="W306" i="22"/>
  <c r="X306" i="22"/>
  <c r="Y306" i="22"/>
  <c r="Z306" i="22"/>
  <c r="AA306" i="22"/>
  <c r="AB306" i="22"/>
  <c r="AC306" i="22"/>
  <c r="AD306" i="22"/>
  <c r="AE306" i="22"/>
  <c r="AF306" i="22"/>
  <c r="AG306" i="22"/>
  <c r="AH306" i="22"/>
  <c r="AI306" i="22"/>
  <c r="AJ306" i="22"/>
  <c r="AK306" i="22"/>
  <c r="AL306" i="22"/>
  <c r="AM306" i="22"/>
  <c r="AN306" i="22"/>
  <c r="AO306" i="22"/>
  <c r="AP306" i="22"/>
  <c r="AQ306" i="22"/>
  <c r="AR306" i="22"/>
  <c r="AS306" i="22"/>
  <c r="AT306" i="22"/>
  <c r="AU306" i="22"/>
  <c r="AV306" i="22"/>
  <c r="AW306" i="22"/>
  <c r="AX306" i="22"/>
  <c r="AY306" i="22"/>
  <c r="AZ306" i="22"/>
  <c r="BA306" i="22"/>
  <c r="BB306" i="22"/>
  <c r="BC306" i="22"/>
  <c r="BD306" i="22"/>
  <c r="BE306" i="22"/>
  <c r="BF306" i="22"/>
  <c r="BG306" i="22"/>
  <c r="BH306" i="22"/>
  <c r="BI306" i="22"/>
  <c r="BJ306" i="22"/>
  <c r="BK306" i="22"/>
  <c r="BL306" i="22"/>
  <c r="BM306" i="22"/>
  <c r="BN306" i="22"/>
  <c r="BO306" i="22"/>
  <c r="BP306" i="22"/>
  <c r="BQ306" i="22"/>
  <c r="BR306" i="22"/>
  <c r="BS306" i="22"/>
  <c r="BT306" i="22"/>
  <c r="BU306" i="22"/>
  <c r="BV306" i="22"/>
  <c r="BW306" i="22"/>
  <c r="BX306" i="22"/>
  <c r="BY306" i="22"/>
  <c r="BZ306" i="22"/>
  <c r="CA306" i="22"/>
  <c r="CB306" i="22"/>
  <c r="CC306" i="22"/>
  <c r="CD306" i="22"/>
  <c r="CE306" i="22"/>
  <c r="CF306" i="22"/>
  <c r="CG306" i="22"/>
  <c r="CH306" i="22"/>
  <c r="CI306" i="22"/>
  <c r="CJ306" i="22"/>
  <c r="C307" i="22"/>
  <c r="D307" i="22"/>
  <c r="E307" i="22"/>
  <c r="F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/>
  <c r="W307" i="22"/>
  <c r="X307" i="22"/>
  <c r="Y307" i="22"/>
  <c r="Z307" i="22"/>
  <c r="AA307" i="22"/>
  <c r="AB307" i="22"/>
  <c r="AC307" i="22"/>
  <c r="AD307" i="22"/>
  <c r="AE307" i="22"/>
  <c r="AF307" i="22"/>
  <c r="AG307" i="22"/>
  <c r="AH307" i="22"/>
  <c r="AI307" i="22"/>
  <c r="AJ307" i="22"/>
  <c r="AK307" i="22"/>
  <c r="AL307" i="22"/>
  <c r="AM307" i="22"/>
  <c r="AN307" i="22"/>
  <c r="AO307" i="22"/>
  <c r="AP307" i="22"/>
  <c r="AQ307" i="22"/>
  <c r="AR307" i="22"/>
  <c r="AS307" i="22"/>
  <c r="AT307" i="22"/>
  <c r="AU307" i="22"/>
  <c r="AV307" i="22"/>
  <c r="AW307" i="22"/>
  <c r="AX307" i="22"/>
  <c r="AY307" i="22"/>
  <c r="AZ307" i="22"/>
  <c r="BA307" i="22"/>
  <c r="BB307" i="22"/>
  <c r="BC307" i="22"/>
  <c r="BD307" i="22"/>
  <c r="BE307" i="22"/>
  <c r="BF307" i="22"/>
  <c r="BG307" i="22"/>
  <c r="BH307" i="22"/>
  <c r="BI307" i="22"/>
  <c r="BJ307" i="22"/>
  <c r="BK307" i="22"/>
  <c r="BL307" i="22"/>
  <c r="BM307" i="22"/>
  <c r="BN307" i="22"/>
  <c r="BO307" i="22"/>
  <c r="BP307" i="22"/>
  <c r="BQ307" i="22"/>
  <c r="BR307" i="22"/>
  <c r="BS307" i="22"/>
  <c r="BT307" i="22"/>
  <c r="BU307" i="22"/>
  <c r="BV307" i="22"/>
  <c r="BW307" i="22"/>
  <c r="BX307" i="22"/>
  <c r="BY307" i="22"/>
  <c r="BZ307" i="22"/>
  <c r="CA307" i="22"/>
  <c r="CB307" i="22"/>
  <c r="CC307" i="22"/>
  <c r="CD307" i="22"/>
  <c r="CE307" i="22"/>
  <c r="CF307" i="22"/>
  <c r="CG307" i="22"/>
  <c r="CH307" i="22"/>
  <c r="CI307" i="22"/>
  <c r="CJ307" i="22"/>
  <c r="C308" i="22"/>
  <c r="D308" i="22"/>
  <c r="E308" i="22"/>
  <c r="F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W308" i="22"/>
  <c r="X308" i="22"/>
  <c r="Y308" i="22"/>
  <c r="Z308" i="22"/>
  <c r="AA308" i="22"/>
  <c r="AB308" i="22"/>
  <c r="AC308" i="22"/>
  <c r="AD308" i="22"/>
  <c r="AE308" i="22"/>
  <c r="AF308" i="22"/>
  <c r="AG308" i="22"/>
  <c r="AH308" i="22"/>
  <c r="AI308" i="22"/>
  <c r="AJ308" i="22"/>
  <c r="AK308" i="22"/>
  <c r="AL308" i="22"/>
  <c r="AM308" i="22"/>
  <c r="AN308" i="22"/>
  <c r="AO308" i="22"/>
  <c r="AP308" i="22"/>
  <c r="AQ308" i="22"/>
  <c r="AR308" i="22"/>
  <c r="AS308" i="22"/>
  <c r="AT308" i="22"/>
  <c r="AU308" i="22"/>
  <c r="AV308" i="22"/>
  <c r="AW308" i="22"/>
  <c r="AX308" i="22"/>
  <c r="AY308" i="22"/>
  <c r="AZ308" i="22"/>
  <c r="BA308" i="22"/>
  <c r="BB308" i="22"/>
  <c r="BC308" i="22"/>
  <c r="BD308" i="22"/>
  <c r="BE308" i="22"/>
  <c r="BF308" i="22"/>
  <c r="BG308" i="22"/>
  <c r="BH308" i="22"/>
  <c r="BI308" i="22"/>
  <c r="BJ308" i="22"/>
  <c r="BK308" i="22"/>
  <c r="BL308" i="22"/>
  <c r="BM308" i="22"/>
  <c r="BN308" i="22"/>
  <c r="BO308" i="22"/>
  <c r="BP308" i="22"/>
  <c r="BQ308" i="22"/>
  <c r="BR308" i="22"/>
  <c r="BS308" i="22"/>
  <c r="BT308" i="22"/>
  <c r="BU308" i="22"/>
  <c r="BV308" i="22"/>
  <c r="BW308" i="22"/>
  <c r="BX308" i="22"/>
  <c r="BY308" i="22"/>
  <c r="BZ308" i="22"/>
  <c r="CA308" i="22"/>
  <c r="CB308" i="22"/>
  <c r="CC308" i="22"/>
  <c r="CD308" i="22"/>
  <c r="CE308" i="22"/>
  <c r="CF308" i="22"/>
  <c r="CG308" i="22"/>
  <c r="CH308" i="22"/>
  <c r="CI308" i="22"/>
  <c r="CJ308" i="22"/>
  <c r="C309" i="22"/>
  <c r="D309" i="22"/>
  <c r="E309" i="22"/>
  <c r="F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T309" i="22"/>
  <c r="U309" i="22"/>
  <c r="V309" i="22"/>
  <c r="W309" i="22"/>
  <c r="X309" i="22"/>
  <c r="Y309" i="22"/>
  <c r="Z309" i="22"/>
  <c r="AA309" i="22"/>
  <c r="AB309" i="22"/>
  <c r="AC309" i="22"/>
  <c r="AD309" i="22"/>
  <c r="AE309" i="22"/>
  <c r="AF309" i="22"/>
  <c r="AG309" i="22"/>
  <c r="AH309" i="22"/>
  <c r="AI309" i="22"/>
  <c r="AJ309" i="22"/>
  <c r="AK309" i="22"/>
  <c r="AL309" i="22"/>
  <c r="AM309" i="22"/>
  <c r="AN309" i="22"/>
  <c r="AO309" i="22"/>
  <c r="AP309" i="22"/>
  <c r="AQ309" i="22"/>
  <c r="AR309" i="22"/>
  <c r="AS309" i="22"/>
  <c r="AT309" i="22"/>
  <c r="AU309" i="22"/>
  <c r="AV309" i="22"/>
  <c r="AW309" i="22"/>
  <c r="AX309" i="22"/>
  <c r="AY309" i="22"/>
  <c r="AZ309" i="22"/>
  <c r="BA309" i="22"/>
  <c r="BB309" i="22"/>
  <c r="BC309" i="22"/>
  <c r="BD309" i="22"/>
  <c r="BE309" i="22"/>
  <c r="BF309" i="22"/>
  <c r="BG309" i="22"/>
  <c r="BH309" i="22"/>
  <c r="BI309" i="22"/>
  <c r="BJ309" i="22"/>
  <c r="BK309" i="22"/>
  <c r="BL309" i="22"/>
  <c r="BM309" i="22"/>
  <c r="BN309" i="22"/>
  <c r="BO309" i="22"/>
  <c r="BP309" i="22"/>
  <c r="BQ309" i="22"/>
  <c r="BR309" i="22"/>
  <c r="BS309" i="22"/>
  <c r="BT309" i="22"/>
  <c r="BU309" i="22"/>
  <c r="BV309" i="22"/>
  <c r="BW309" i="22"/>
  <c r="BX309" i="22"/>
  <c r="BY309" i="22"/>
  <c r="BZ309" i="22"/>
  <c r="CA309" i="22"/>
  <c r="CB309" i="22"/>
  <c r="CC309" i="22"/>
  <c r="CD309" i="22"/>
  <c r="CE309" i="22"/>
  <c r="CF309" i="22"/>
  <c r="CG309" i="22"/>
  <c r="CH309" i="22"/>
  <c r="CI309" i="22"/>
  <c r="CJ309" i="22"/>
  <c r="C310" i="22"/>
  <c r="D310" i="22"/>
  <c r="E310" i="22"/>
  <c r="F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W310" i="22"/>
  <c r="X310" i="22"/>
  <c r="Y310" i="22"/>
  <c r="Z310" i="22"/>
  <c r="AA310" i="22"/>
  <c r="AB310" i="22"/>
  <c r="AC310" i="22"/>
  <c r="AD310" i="22"/>
  <c r="AE310" i="22"/>
  <c r="AF310" i="22"/>
  <c r="AG310" i="22"/>
  <c r="AH310" i="22"/>
  <c r="AI310" i="22"/>
  <c r="AJ310" i="22"/>
  <c r="AK310" i="22"/>
  <c r="AL310" i="22"/>
  <c r="AM310" i="22"/>
  <c r="AN310" i="22"/>
  <c r="AO310" i="22"/>
  <c r="AP310" i="22"/>
  <c r="AQ310" i="22"/>
  <c r="AR310" i="22"/>
  <c r="AS310" i="22"/>
  <c r="AT310" i="22"/>
  <c r="AU310" i="22"/>
  <c r="AV310" i="22"/>
  <c r="AW310" i="22"/>
  <c r="AX310" i="22"/>
  <c r="AY310" i="22"/>
  <c r="AZ310" i="22"/>
  <c r="BA310" i="22"/>
  <c r="BB310" i="22"/>
  <c r="BC310" i="22"/>
  <c r="BD310" i="22"/>
  <c r="BE310" i="22"/>
  <c r="BF310" i="22"/>
  <c r="BG310" i="22"/>
  <c r="BH310" i="22"/>
  <c r="BI310" i="22"/>
  <c r="BJ310" i="22"/>
  <c r="BK310" i="22"/>
  <c r="BL310" i="22"/>
  <c r="BM310" i="22"/>
  <c r="BN310" i="22"/>
  <c r="BO310" i="22"/>
  <c r="BP310" i="22"/>
  <c r="BQ310" i="22"/>
  <c r="BR310" i="22"/>
  <c r="BS310" i="22"/>
  <c r="BT310" i="22"/>
  <c r="BU310" i="22"/>
  <c r="BV310" i="22"/>
  <c r="BW310" i="22"/>
  <c r="BX310" i="22"/>
  <c r="BY310" i="22"/>
  <c r="BZ310" i="22"/>
  <c r="CA310" i="22"/>
  <c r="CB310" i="22"/>
  <c r="CC310" i="22"/>
  <c r="CD310" i="22"/>
  <c r="CE310" i="22"/>
  <c r="CF310" i="22"/>
  <c r="CG310" i="22"/>
  <c r="CH310" i="22"/>
  <c r="CI310" i="22"/>
  <c r="CJ310" i="22"/>
  <c r="C311" i="22"/>
  <c r="D311" i="22"/>
  <c r="E311" i="22"/>
  <c r="F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T311" i="22"/>
  <c r="U311" i="22"/>
  <c r="V311" i="22"/>
  <c r="W311" i="22"/>
  <c r="X311" i="22"/>
  <c r="Y311" i="22"/>
  <c r="Z311" i="22"/>
  <c r="AA311" i="22"/>
  <c r="AB311" i="22"/>
  <c r="AC311" i="22"/>
  <c r="AD311" i="22"/>
  <c r="AE311" i="22"/>
  <c r="AF311" i="22"/>
  <c r="AG311" i="22"/>
  <c r="AH311" i="22"/>
  <c r="AI311" i="22"/>
  <c r="AJ311" i="22"/>
  <c r="AK311" i="22"/>
  <c r="AL311" i="22"/>
  <c r="AM311" i="22"/>
  <c r="AN311" i="22"/>
  <c r="AO311" i="22"/>
  <c r="AP311" i="22"/>
  <c r="AQ311" i="22"/>
  <c r="AR311" i="22"/>
  <c r="AS311" i="22"/>
  <c r="AT311" i="22"/>
  <c r="AU311" i="22"/>
  <c r="AV311" i="22"/>
  <c r="AW311" i="22"/>
  <c r="AX311" i="22"/>
  <c r="AY311" i="22"/>
  <c r="AZ311" i="22"/>
  <c r="BA311" i="22"/>
  <c r="BB311" i="22"/>
  <c r="BC311" i="22"/>
  <c r="BD311" i="22"/>
  <c r="BE311" i="22"/>
  <c r="BF311" i="22"/>
  <c r="BG311" i="22"/>
  <c r="BH311" i="22"/>
  <c r="BI311" i="22"/>
  <c r="BJ311" i="22"/>
  <c r="BK311" i="22"/>
  <c r="BL311" i="22"/>
  <c r="BM311" i="22"/>
  <c r="BN311" i="22"/>
  <c r="BO311" i="22"/>
  <c r="BP311" i="22"/>
  <c r="BQ311" i="22"/>
  <c r="BR311" i="22"/>
  <c r="BS311" i="22"/>
  <c r="BT311" i="22"/>
  <c r="BU311" i="22"/>
  <c r="BV311" i="22"/>
  <c r="BW311" i="22"/>
  <c r="BX311" i="22"/>
  <c r="BY311" i="22"/>
  <c r="BZ311" i="22"/>
  <c r="CA311" i="22"/>
  <c r="CB311" i="22"/>
  <c r="CC311" i="22"/>
  <c r="CD311" i="22"/>
  <c r="CE311" i="22"/>
  <c r="CF311" i="22"/>
  <c r="CG311" i="22"/>
  <c r="CH311" i="22"/>
  <c r="CI311" i="22"/>
  <c r="CJ311" i="22"/>
  <c r="C312" i="22"/>
  <c r="D312" i="22"/>
  <c r="E312" i="22"/>
  <c r="F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T312" i="22"/>
  <c r="U312" i="22"/>
  <c r="V312" i="22"/>
  <c r="W312" i="22"/>
  <c r="X312" i="22"/>
  <c r="Y312" i="22"/>
  <c r="Z312" i="22"/>
  <c r="AA312" i="22"/>
  <c r="AB312" i="22"/>
  <c r="AC312" i="22"/>
  <c r="AD312" i="22"/>
  <c r="AE312" i="22"/>
  <c r="AF312" i="22"/>
  <c r="AG312" i="22"/>
  <c r="AH312" i="22"/>
  <c r="AI312" i="22"/>
  <c r="AJ312" i="22"/>
  <c r="AK312" i="22"/>
  <c r="AL312" i="22"/>
  <c r="AM312" i="22"/>
  <c r="AN312" i="22"/>
  <c r="AO312" i="22"/>
  <c r="AP312" i="22"/>
  <c r="AQ312" i="22"/>
  <c r="AR312" i="22"/>
  <c r="AS312" i="22"/>
  <c r="AT312" i="22"/>
  <c r="AU312" i="22"/>
  <c r="AV312" i="22"/>
  <c r="AW312" i="22"/>
  <c r="AX312" i="22"/>
  <c r="AY312" i="22"/>
  <c r="AZ312" i="22"/>
  <c r="BA312" i="22"/>
  <c r="BB312" i="22"/>
  <c r="BC312" i="22"/>
  <c r="BD312" i="22"/>
  <c r="BE312" i="22"/>
  <c r="BF312" i="22"/>
  <c r="BG312" i="22"/>
  <c r="BH312" i="22"/>
  <c r="BI312" i="22"/>
  <c r="BJ312" i="22"/>
  <c r="BK312" i="22"/>
  <c r="BL312" i="22"/>
  <c r="BM312" i="22"/>
  <c r="BN312" i="22"/>
  <c r="BO312" i="22"/>
  <c r="BP312" i="22"/>
  <c r="BQ312" i="22"/>
  <c r="BR312" i="22"/>
  <c r="BS312" i="22"/>
  <c r="BT312" i="22"/>
  <c r="BU312" i="22"/>
  <c r="BV312" i="22"/>
  <c r="BW312" i="22"/>
  <c r="BX312" i="22"/>
  <c r="BY312" i="22"/>
  <c r="BZ312" i="22"/>
  <c r="CA312" i="22"/>
  <c r="CB312" i="22"/>
  <c r="CC312" i="22"/>
  <c r="CD312" i="22"/>
  <c r="CE312" i="22"/>
  <c r="CF312" i="22"/>
  <c r="CG312" i="22"/>
  <c r="CH312" i="22"/>
  <c r="CI312" i="22"/>
  <c r="CJ312" i="22"/>
  <c r="C313" i="22"/>
  <c r="D313" i="22"/>
  <c r="E313" i="22"/>
  <c r="F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T313" i="22"/>
  <c r="U313" i="22"/>
  <c r="V313" i="22"/>
  <c r="W313" i="22"/>
  <c r="X313" i="22"/>
  <c r="Y313" i="22"/>
  <c r="Z313" i="22"/>
  <c r="AA313" i="22"/>
  <c r="AB313" i="22"/>
  <c r="AC313" i="22"/>
  <c r="AD313" i="22"/>
  <c r="AE313" i="22"/>
  <c r="AF313" i="22"/>
  <c r="AG313" i="22"/>
  <c r="AH313" i="22"/>
  <c r="AI313" i="22"/>
  <c r="AJ313" i="22"/>
  <c r="AK313" i="22"/>
  <c r="AL313" i="22"/>
  <c r="AM313" i="22"/>
  <c r="AN313" i="22"/>
  <c r="AO313" i="22"/>
  <c r="AP313" i="22"/>
  <c r="AQ313" i="22"/>
  <c r="AR313" i="22"/>
  <c r="AS313" i="22"/>
  <c r="AT313" i="22"/>
  <c r="AU313" i="22"/>
  <c r="AV313" i="22"/>
  <c r="AW313" i="22"/>
  <c r="AX313" i="22"/>
  <c r="AY313" i="22"/>
  <c r="AZ313" i="22"/>
  <c r="BA313" i="22"/>
  <c r="BB313" i="22"/>
  <c r="BC313" i="22"/>
  <c r="BD313" i="22"/>
  <c r="BE313" i="22"/>
  <c r="BF313" i="22"/>
  <c r="BG313" i="22"/>
  <c r="BH313" i="22"/>
  <c r="BI313" i="22"/>
  <c r="BJ313" i="22"/>
  <c r="BK313" i="22"/>
  <c r="BL313" i="22"/>
  <c r="BM313" i="22"/>
  <c r="BN313" i="22"/>
  <c r="BO313" i="22"/>
  <c r="BP313" i="22"/>
  <c r="BQ313" i="22"/>
  <c r="BR313" i="22"/>
  <c r="BS313" i="22"/>
  <c r="BT313" i="22"/>
  <c r="BU313" i="22"/>
  <c r="BV313" i="22"/>
  <c r="BW313" i="22"/>
  <c r="BX313" i="22"/>
  <c r="BY313" i="22"/>
  <c r="BZ313" i="22"/>
  <c r="CA313" i="22"/>
  <c r="CB313" i="22"/>
  <c r="CC313" i="22"/>
  <c r="CD313" i="22"/>
  <c r="CE313" i="22"/>
  <c r="CF313" i="22"/>
  <c r="CG313" i="22"/>
  <c r="CH313" i="22"/>
  <c r="CI313" i="22"/>
  <c r="CJ313" i="22"/>
  <c r="C314" i="22"/>
  <c r="D314" i="22"/>
  <c r="E314" i="22"/>
  <c r="F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W314" i="22"/>
  <c r="X314" i="22"/>
  <c r="Y314" i="22"/>
  <c r="Z314" i="22"/>
  <c r="AA314" i="22"/>
  <c r="AB314" i="22"/>
  <c r="AC314" i="22"/>
  <c r="AD314" i="22"/>
  <c r="AE314" i="22"/>
  <c r="AF314" i="22"/>
  <c r="AG314" i="22"/>
  <c r="AH314" i="22"/>
  <c r="AI314" i="22"/>
  <c r="AJ314" i="22"/>
  <c r="AK314" i="22"/>
  <c r="AL314" i="22"/>
  <c r="AM314" i="22"/>
  <c r="AN314" i="22"/>
  <c r="AO314" i="22"/>
  <c r="AP314" i="22"/>
  <c r="AQ314" i="22"/>
  <c r="AR314" i="22"/>
  <c r="AS314" i="22"/>
  <c r="AT314" i="22"/>
  <c r="AU314" i="22"/>
  <c r="AV314" i="22"/>
  <c r="AW314" i="22"/>
  <c r="AX314" i="22"/>
  <c r="AY314" i="22"/>
  <c r="AZ314" i="22"/>
  <c r="BA314" i="22"/>
  <c r="BB314" i="22"/>
  <c r="BC314" i="22"/>
  <c r="BD314" i="22"/>
  <c r="BE314" i="22"/>
  <c r="BF314" i="22"/>
  <c r="BG314" i="22"/>
  <c r="BH314" i="22"/>
  <c r="BI314" i="22"/>
  <c r="BJ314" i="22"/>
  <c r="BK314" i="22"/>
  <c r="BL314" i="22"/>
  <c r="BM314" i="22"/>
  <c r="BN314" i="22"/>
  <c r="BO314" i="22"/>
  <c r="BP314" i="22"/>
  <c r="BQ314" i="22"/>
  <c r="BR314" i="22"/>
  <c r="BS314" i="22"/>
  <c r="BT314" i="22"/>
  <c r="BU314" i="22"/>
  <c r="BV314" i="22"/>
  <c r="BW314" i="22"/>
  <c r="BX314" i="22"/>
  <c r="BY314" i="22"/>
  <c r="BZ314" i="22"/>
  <c r="CA314" i="22"/>
  <c r="CB314" i="22"/>
  <c r="CC314" i="22"/>
  <c r="CD314" i="22"/>
  <c r="CE314" i="22"/>
  <c r="CF314" i="22"/>
  <c r="CG314" i="22"/>
  <c r="CH314" i="22"/>
  <c r="CI314" i="22"/>
  <c r="CJ314" i="22"/>
  <c r="C315" i="22"/>
  <c r="D315" i="22"/>
  <c r="E315" i="22"/>
  <c r="F315" i="22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/>
  <c r="W315" i="22"/>
  <c r="X315" i="22"/>
  <c r="Y315" i="22"/>
  <c r="Z315" i="22"/>
  <c r="AA315" i="22"/>
  <c r="AB315" i="22"/>
  <c r="AC315" i="22"/>
  <c r="AD315" i="22"/>
  <c r="AE315" i="22"/>
  <c r="AF315" i="22"/>
  <c r="AG315" i="22"/>
  <c r="AH315" i="22"/>
  <c r="AI315" i="22"/>
  <c r="AJ315" i="22"/>
  <c r="AK315" i="22"/>
  <c r="AL315" i="22"/>
  <c r="AM315" i="22"/>
  <c r="AN315" i="22"/>
  <c r="AO315" i="22"/>
  <c r="AP315" i="22"/>
  <c r="AQ315" i="22"/>
  <c r="AR315" i="22"/>
  <c r="AS315" i="22"/>
  <c r="AT315" i="22"/>
  <c r="AU315" i="22"/>
  <c r="AV315" i="22"/>
  <c r="AW315" i="22"/>
  <c r="AX315" i="22"/>
  <c r="AY315" i="22"/>
  <c r="AZ315" i="22"/>
  <c r="BA315" i="22"/>
  <c r="BB315" i="22"/>
  <c r="BC315" i="22"/>
  <c r="BD315" i="22"/>
  <c r="BE315" i="22"/>
  <c r="BF315" i="22"/>
  <c r="BG315" i="22"/>
  <c r="BH315" i="22"/>
  <c r="BI315" i="22"/>
  <c r="BJ315" i="22"/>
  <c r="BK315" i="22"/>
  <c r="BL315" i="22"/>
  <c r="BM315" i="22"/>
  <c r="BN315" i="22"/>
  <c r="BO315" i="22"/>
  <c r="BP315" i="22"/>
  <c r="BQ315" i="22"/>
  <c r="BR315" i="22"/>
  <c r="BS315" i="22"/>
  <c r="BT315" i="22"/>
  <c r="BU315" i="22"/>
  <c r="BV315" i="22"/>
  <c r="BW315" i="22"/>
  <c r="BX315" i="22"/>
  <c r="BY315" i="22"/>
  <c r="BZ315" i="22"/>
  <c r="CA315" i="22"/>
  <c r="CB315" i="22"/>
  <c r="CC315" i="22"/>
  <c r="CD315" i="22"/>
  <c r="CE315" i="22"/>
  <c r="CF315" i="22"/>
  <c r="CG315" i="22"/>
  <c r="CH315" i="22"/>
  <c r="CI315" i="22"/>
  <c r="CJ315" i="22"/>
  <c r="C316" i="22"/>
  <c r="D316" i="22"/>
  <c r="E316" i="22"/>
  <c r="F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W316" i="22"/>
  <c r="X316" i="22"/>
  <c r="Y316" i="22"/>
  <c r="Z316" i="22"/>
  <c r="AA316" i="22"/>
  <c r="AB316" i="22"/>
  <c r="AC316" i="22"/>
  <c r="AD316" i="22"/>
  <c r="AE316" i="22"/>
  <c r="AF316" i="22"/>
  <c r="AG316" i="22"/>
  <c r="AH316" i="22"/>
  <c r="AI316" i="22"/>
  <c r="AJ316" i="22"/>
  <c r="AK316" i="22"/>
  <c r="AL316" i="22"/>
  <c r="AM316" i="22"/>
  <c r="AN316" i="22"/>
  <c r="AO316" i="22"/>
  <c r="AP316" i="22"/>
  <c r="AQ316" i="22"/>
  <c r="AR316" i="22"/>
  <c r="AS316" i="22"/>
  <c r="AT316" i="22"/>
  <c r="AU316" i="22"/>
  <c r="AV316" i="22"/>
  <c r="AW316" i="22"/>
  <c r="AX316" i="22"/>
  <c r="AY316" i="22"/>
  <c r="AZ316" i="22"/>
  <c r="BA316" i="22"/>
  <c r="BB316" i="22"/>
  <c r="BC316" i="22"/>
  <c r="BD316" i="22"/>
  <c r="BE316" i="22"/>
  <c r="BF316" i="22"/>
  <c r="BG316" i="22"/>
  <c r="BH316" i="22"/>
  <c r="BI316" i="22"/>
  <c r="BJ316" i="22"/>
  <c r="BK316" i="22"/>
  <c r="BL316" i="22"/>
  <c r="BM316" i="22"/>
  <c r="BN316" i="22"/>
  <c r="BO316" i="22"/>
  <c r="BP316" i="22"/>
  <c r="BQ316" i="22"/>
  <c r="BR316" i="22"/>
  <c r="BS316" i="22"/>
  <c r="BT316" i="22"/>
  <c r="BU316" i="22"/>
  <c r="BV316" i="22"/>
  <c r="BW316" i="22"/>
  <c r="BX316" i="22"/>
  <c r="BY316" i="22"/>
  <c r="BZ316" i="22"/>
  <c r="CA316" i="22"/>
  <c r="CB316" i="22"/>
  <c r="CC316" i="22"/>
  <c r="CD316" i="22"/>
  <c r="CE316" i="22"/>
  <c r="CF316" i="22"/>
  <c r="CG316" i="22"/>
  <c r="CH316" i="22"/>
  <c r="CI316" i="22"/>
  <c r="CJ316" i="22"/>
  <c r="C317" i="22"/>
  <c r="D317" i="22"/>
  <c r="E317" i="22"/>
  <c r="F317" i="22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/>
  <c r="W317" i="22"/>
  <c r="X317" i="22"/>
  <c r="Y317" i="22"/>
  <c r="Z317" i="22"/>
  <c r="AA317" i="22"/>
  <c r="AB317" i="22"/>
  <c r="AC317" i="22"/>
  <c r="AD317" i="22"/>
  <c r="AE317" i="22"/>
  <c r="AF317" i="22"/>
  <c r="AG317" i="22"/>
  <c r="AH317" i="22"/>
  <c r="AI317" i="22"/>
  <c r="AJ317" i="22"/>
  <c r="AK317" i="22"/>
  <c r="AL317" i="22"/>
  <c r="AM317" i="22"/>
  <c r="AN317" i="22"/>
  <c r="AO317" i="22"/>
  <c r="AP317" i="22"/>
  <c r="AQ317" i="22"/>
  <c r="AR317" i="22"/>
  <c r="AS317" i="22"/>
  <c r="AT317" i="22"/>
  <c r="AU317" i="22"/>
  <c r="AV317" i="22"/>
  <c r="AW317" i="22"/>
  <c r="AX317" i="22"/>
  <c r="AY317" i="22"/>
  <c r="AZ317" i="22"/>
  <c r="BA317" i="22"/>
  <c r="BB317" i="22"/>
  <c r="BC317" i="22"/>
  <c r="BD317" i="22"/>
  <c r="BE317" i="22"/>
  <c r="BF317" i="22"/>
  <c r="BG317" i="22"/>
  <c r="BH317" i="22"/>
  <c r="BI317" i="22"/>
  <c r="BJ317" i="22"/>
  <c r="BK317" i="22"/>
  <c r="BL317" i="22"/>
  <c r="BM317" i="22"/>
  <c r="BN317" i="22"/>
  <c r="BO317" i="22"/>
  <c r="BP317" i="22"/>
  <c r="BQ317" i="22"/>
  <c r="BR317" i="22"/>
  <c r="BS317" i="22"/>
  <c r="BT317" i="22"/>
  <c r="BU317" i="22"/>
  <c r="BV317" i="22"/>
  <c r="BW317" i="22"/>
  <c r="BX317" i="22"/>
  <c r="BY317" i="22"/>
  <c r="BZ317" i="22"/>
  <c r="CA317" i="22"/>
  <c r="CB317" i="22"/>
  <c r="CC317" i="22"/>
  <c r="CD317" i="22"/>
  <c r="CE317" i="22"/>
  <c r="CF317" i="22"/>
  <c r="CG317" i="22"/>
  <c r="CH317" i="22"/>
  <c r="CI317" i="22"/>
  <c r="CJ317" i="22"/>
  <c r="C318" i="22"/>
  <c r="D318" i="22"/>
  <c r="E318" i="22"/>
  <c r="F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T318" i="22"/>
  <c r="U318" i="22"/>
  <c r="V318" i="22"/>
  <c r="W318" i="22"/>
  <c r="X318" i="22"/>
  <c r="Y318" i="22"/>
  <c r="Z318" i="22"/>
  <c r="AA318" i="22"/>
  <c r="AB318" i="22"/>
  <c r="AC318" i="22"/>
  <c r="AD318" i="22"/>
  <c r="AE318" i="22"/>
  <c r="AF318" i="22"/>
  <c r="AG318" i="22"/>
  <c r="AH318" i="22"/>
  <c r="AI318" i="22"/>
  <c r="AJ318" i="22"/>
  <c r="AK318" i="22"/>
  <c r="AL318" i="22"/>
  <c r="AM318" i="22"/>
  <c r="AN318" i="22"/>
  <c r="AO318" i="22"/>
  <c r="AP318" i="22"/>
  <c r="AQ318" i="22"/>
  <c r="AR318" i="22"/>
  <c r="AS318" i="22"/>
  <c r="AT318" i="22"/>
  <c r="AU318" i="22"/>
  <c r="AV318" i="22"/>
  <c r="AW318" i="22"/>
  <c r="AX318" i="22"/>
  <c r="AY318" i="22"/>
  <c r="AZ318" i="22"/>
  <c r="BA318" i="22"/>
  <c r="BB318" i="22"/>
  <c r="BC318" i="22"/>
  <c r="BD318" i="22"/>
  <c r="BE318" i="22"/>
  <c r="BF318" i="22"/>
  <c r="BG318" i="22"/>
  <c r="BH318" i="22"/>
  <c r="BI318" i="22"/>
  <c r="BJ318" i="22"/>
  <c r="BK318" i="22"/>
  <c r="BL318" i="22"/>
  <c r="BM318" i="22"/>
  <c r="BN318" i="22"/>
  <c r="BO318" i="22"/>
  <c r="BP318" i="22"/>
  <c r="BQ318" i="22"/>
  <c r="BR318" i="22"/>
  <c r="BS318" i="22"/>
  <c r="BT318" i="22"/>
  <c r="BU318" i="22"/>
  <c r="BV318" i="22"/>
  <c r="BW318" i="22"/>
  <c r="BX318" i="22"/>
  <c r="BY318" i="22"/>
  <c r="BZ318" i="22"/>
  <c r="CA318" i="22"/>
  <c r="CB318" i="22"/>
  <c r="CC318" i="22"/>
  <c r="CD318" i="22"/>
  <c r="CE318" i="22"/>
  <c r="CF318" i="22"/>
  <c r="CG318" i="22"/>
  <c r="CH318" i="22"/>
  <c r="CI318" i="22"/>
  <c r="CJ318" i="22"/>
  <c r="C319" i="22"/>
  <c r="D319" i="22"/>
  <c r="E319" i="22"/>
  <c r="F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/>
  <c r="W319" i="22"/>
  <c r="X319" i="22"/>
  <c r="Y319" i="22"/>
  <c r="Z319" i="22"/>
  <c r="AA319" i="22"/>
  <c r="AB319" i="22"/>
  <c r="AC319" i="22"/>
  <c r="AD319" i="22"/>
  <c r="AE319" i="22"/>
  <c r="AF319" i="22"/>
  <c r="AG319" i="22"/>
  <c r="AH319" i="22"/>
  <c r="AI319" i="22"/>
  <c r="AJ319" i="22"/>
  <c r="AK319" i="22"/>
  <c r="AL319" i="22"/>
  <c r="AM319" i="22"/>
  <c r="AN319" i="22"/>
  <c r="AO319" i="22"/>
  <c r="AP319" i="22"/>
  <c r="AQ319" i="22"/>
  <c r="AR319" i="22"/>
  <c r="AS319" i="22"/>
  <c r="AT319" i="22"/>
  <c r="AU319" i="22"/>
  <c r="AV319" i="22"/>
  <c r="AW319" i="22"/>
  <c r="AX319" i="22"/>
  <c r="AY319" i="22"/>
  <c r="AZ319" i="22"/>
  <c r="BA319" i="22"/>
  <c r="BB319" i="22"/>
  <c r="BC319" i="22"/>
  <c r="BD319" i="22"/>
  <c r="BE319" i="22"/>
  <c r="BF319" i="22"/>
  <c r="BG319" i="22"/>
  <c r="BH319" i="22"/>
  <c r="BI319" i="22"/>
  <c r="BJ319" i="22"/>
  <c r="BK319" i="22"/>
  <c r="BL319" i="22"/>
  <c r="BM319" i="22"/>
  <c r="BN319" i="22"/>
  <c r="BO319" i="22"/>
  <c r="BP319" i="22"/>
  <c r="BQ319" i="22"/>
  <c r="BR319" i="22"/>
  <c r="BS319" i="22"/>
  <c r="BT319" i="22"/>
  <c r="BU319" i="22"/>
  <c r="BV319" i="22"/>
  <c r="BW319" i="22"/>
  <c r="BX319" i="22"/>
  <c r="BY319" i="22"/>
  <c r="BZ319" i="22"/>
  <c r="CA319" i="22"/>
  <c r="CB319" i="22"/>
  <c r="CC319" i="22"/>
  <c r="CD319" i="22"/>
  <c r="CE319" i="22"/>
  <c r="CF319" i="22"/>
  <c r="CG319" i="22"/>
  <c r="CH319" i="22"/>
  <c r="CI319" i="22"/>
  <c r="CJ319" i="22"/>
  <c r="C320" i="22"/>
  <c r="D320" i="22"/>
  <c r="E320" i="22"/>
  <c r="F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W320" i="22"/>
  <c r="X320" i="22"/>
  <c r="Y320" i="22"/>
  <c r="Z320" i="22"/>
  <c r="AA320" i="22"/>
  <c r="AB320" i="22"/>
  <c r="AC320" i="22"/>
  <c r="AD320" i="22"/>
  <c r="AE320" i="22"/>
  <c r="AF320" i="22"/>
  <c r="AG320" i="22"/>
  <c r="AH320" i="22"/>
  <c r="AI320" i="22"/>
  <c r="AJ320" i="22"/>
  <c r="AK320" i="22"/>
  <c r="AL320" i="22"/>
  <c r="AM320" i="22"/>
  <c r="AN320" i="22"/>
  <c r="AO320" i="22"/>
  <c r="AP320" i="22"/>
  <c r="AQ320" i="22"/>
  <c r="AR320" i="22"/>
  <c r="AS320" i="22"/>
  <c r="AT320" i="22"/>
  <c r="AU320" i="22"/>
  <c r="AV320" i="22"/>
  <c r="AW320" i="22"/>
  <c r="AX320" i="22"/>
  <c r="AY320" i="22"/>
  <c r="AZ320" i="22"/>
  <c r="BA320" i="22"/>
  <c r="BB320" i="22"/>
  <c r="BC320" i="22"/>
  <c r="BD320" i="22"/>
  <c r="BE320" i="22"/>
  <c r="BF320" i="22"/>
  <c r="BG320" i="22"/>
  <c r="BH320" i="22"/>
  <c r="BI320" i="22"/>
  <c r="BJ320" i="22"/>
  <c r="BK320" i="22"/>
  <c r="BL320" i="22"/>
  <c r="BM320" i="22"/>
  <c r="BN320" i="22"/>
  <c r="BO320" i="22"/>
  <c r="BP320" i="22"/>
  <c r="BQ320" i="22"/>
  <c r="BR320" i="22"/>
  <c r="BS320" i="22"/>
  <c r="BT320" i="22"/>
  <c r="BU320" i="22"/>
  <c r="BV320" i="22"/>
  <c r="BW320" i="22"/>
  <c r="BX320" i="22"/>
  <c r="BY320" i="22"/>
  <c r="BZ320" i="22"/>
  <c r="CA320" i="22"/>
  <c r="CB320" i="22"/>
  <c r="CC320" i="22"/>
  <c r="CD320" i="22"/>
  <c r="CE320" i="22"/>
  <c r="CF320" i="22"/>
  <c r="CG320" i="22"/>
  <c r="CH320" i="22"/>
  <c r="CI320" i="22"/>
  <c r="CJ320" i="22"/>
  <c r="C321" i="22"/>
  <c r="D321" i="22"/>
  <c r="E321" i="22"/>
  <c r="F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/>
  <c r="W321" i="22"/>
  <c r="X321" i="22"/>
  <c r="Y321" i="22"/>
  <c r="Z321" i="22"/>
  <c r="AA321" i="22"/>
  <c r="AB321" i="22"/>
  <c r="AC321" i="22"/>
  <c r="AD321" i="22"/>
  <c r="AE321" i="22"/>
  <c r="AF321" i="22"/>
  <c r="AG321" i="22"/>
  <c r="AH321" i="22"/>
  <c r="AI321" i="22"/>
  <c r="AJ321" i="22"/>
  <c r="AK321" i="22"/>
  <c r="AL321" i="22"/>
  <c r="AM321" i="22"/>
  <c r="AN321" i="22"/>
  <c r="AO321" i="22"/>
  <c r="AP321" i="22"/>
  <c r="AQ321" i="22"/>
  <c r="AR321" i="22"/>
  <c r="AS321" i="22"/>
  <c r="AT321" i="22"/>
  <c r="AU321" i="22"/>
  <c r="AV321" i="22"/>
  <c r="AW321" i="22"/>
  <c r="AX321" i="22"/>
  <c r="AY321" i="22"/>
  <c r="AZ321" i="22"/>
  <c r="BA321" i="22"/>
  <c r="BB321" i="22"/>
  <c r="BC321" i="22"/>
  <c r="BD321" i="22"/>
  <c r="BE321" i="22"/>
  <c r="BF321" i="22"/>
  <c r="BG321" i="22"/>
  <c r="BH321" i="22"/>
  <c r="BI321" i="22"/>
  <c r="BJ321" i="22"/>
  <c r="BK321" i="22"/>
  <c r="BL321" i="22"/>
  <c r="BM321" i="22"/>
  <c r="BN321" i="22"/>
  <c r="BO321" i="22"/>
  <c r="BP321" i="22"/>
  <c r="BQ321" i="22"/>
  <c r="BR321" i="22"/>
  <c r="BS321" i="22"/>
  <c r="BT321" i="22"/>
  <c r="BU321" i="22"/>
  <c r="BV321" i="22"/>
  <c r="BW321" i="22"/>
  <c r="BX321" i="22"/>
  <c r="BY321" i="22"/>
  <c r="BZ321" i="22"/>
  <c r="CA321" i="22"/>
  <c r="CB321" i="22"/>
  <c r="CC321" i="22"/>
  <c r="CD321" i="22"/>
  <c r="CE321" i="22"/>
  <c r="CF321" i="22"/>
  <c r="CG321" i="22"/>
  <c r="CH321" i="22"/>
  <c r="CI321" i="22"/>
  <c r="CJ321" i="22"/>
  <c r="C322" i="22"/>
  <c r="D322" i="22"/>
  <c r="E322" i="22"/>
  <c r="F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W322" i="22"/>
  <c r="X322" i="22"/>
  <c r="Y322" i="22"/>
  <c r="Z322" i="22"/>
  <c r="AA322" i="22"/>
  <c r="AB322" i="22"/>
  <c r="AC322" i="22"/>
  <c r="AD322" i="22"/>
  <c r="AE322" i="22"/>
  <c r="AF322" i="22"/>
  <c r="AG322" i="22"/>
  <c r="AH322" i="22"/>
  <c r="AI322" i="22"/>
  <c r="AJ322" i="22"/>
  <c r="AK322" i="22"/>
  <c r="AL322" i="22"/>
  <c r="AM322" i="22"/>
  <c r="AN322" i="22"/>
  <c r="AO322" i="22"/>
  <c r="AP322" i="22"/>
  <c r="AQ322" i="22"/>
  <c r="AR322" i="22"/>
  <c r="AS322" i="22"/>
  <c r="AT322" i="22"/>
  <c r="AU322" i="22"/>
  <c r="AV322" i="22"/>
  <c r="AW322" i="22"/>
  <c r="AX322" i="22"/>
  <c r="AY322" i="22"/>
  <c r="AZ322" i="22"/>
  <c r="BA322" i="22"/>
  <c r="BB322" i="22"/>
  <c r="BC322" i="22"/>
  <c r="BD322" i="22"/>
  <c r="BE322" i="22"/>
  <c r="BF322" i="22"/>
  <c r="BG322" i="22"/>
  <c r="BH322" i="22"/>
  <c r="BI322" i="22"/>
  <c r="BJ322" i="22"/>
  <c r="BK322" i="22"/>
  <c r="BL322" i="22"/>
  <c r="BM322" i="22"/>
  <c r="BN322" i="22"/>
  <c r="BO322" i="22"/>
  <c r="BP322" i="22"/>
  <c r="BQ322" i="22"/>
  <c r="BR322" i="22"/>
  <c r="BS322" i="22"/>
  <c r="BT322" i="22"/>
  <c r="BU322" i="22"/>
  <c r="BV322" i="22"/>
  <c r="BW322" i="22"/>
  <c r="BX322" i="22"/>
  <c r="BY322" i="22"/>
  <c r="BZ322" i="22"/>
  <c r="CA322" i="22"/>
  <c r="CB322" i="22"/>
  <c r="CC322" i="22"/>
  <c r="CD322" i="22"/>
  <c r="CE322" i="22"/>
  <c r="CF322" i="22"/>
  <c r="CG322" i="22"/>
  <c r="CH322" i="22"/>
  <c r="CI322" i="22"/>
  <c r="CJ322" i="22"/>
  <c r="C323" i="22"/>
  <c r="D323" i="22"/>
  <c r="E323" i="22"/>
  <c r="F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/>
  <c r="W323" i="22"/>
  <c r="X323" i="22"/>
  <c r="Y323" i="22"/>
  <c r="Z323" i="22"/>
  <c r="AA323" i="22"/>
  <c r="AB323" i="22"/>
  <c r="AC323" i="22"/>
  <c r="AD323" i="22"/>
  <c r="AE323" i="22"/>
  <c r="AF323" i="22"/>
  <c r="AG323" i="22"/>
  <c r="AH323" i="22"/>
  <c r="AI323" i="22"/>
  <c r="AJ323" i="22"/>
  <c r="AK323" i="22"/>
  <c r="AL323" i="22"/>
  <c r="AM323" i="22"/>
  <c r="AN323" i="22"/>
  <c r="AO323" i="22"/>
  <c r="AP323" i="22"/>
  <c r="AQ323" i="22"/>
  <c r="AR323" i="22"/>
  <c r="AS323" i="22"/>
  <c r="AT323" i="22"/>
  <c r="AU323" i="22"/>
  <c r="AV323" i="22"/>
  <c r="AW323" i="22"/>
  <c r="AX323" i="22"/>
  <c r="AY323" i="22"/>
  <c r="AZ323" i="22"/>
  <c r="BA323" i="22"/>
  <c r="BB323" i="22"/>
  <c r="BC323" i="22"/>
  <c r="BD323" i="22"/>
  <c r="BE323" i="22"/>
  <c r="BF323" i="22"/>
  <c r="BG323" i="22"/>
  <c r="BH323" i="22"/>
  <c r="BI323" i="22"/>
  <c r="BJ323" i="22"/>
  <c r="BK323" i="22"/>
  <c r="BL323" i="22"/>
  <c r="BM323" i="22"/>
  <c r="BN323" i="22"/>
  <c r="BO323" i="22"/>
  <c r="BP323" i="22"/>
  <c r="BQ323" i="22"/>
  <c r="BR323" i="22"/>
  <c r="BS323" i="22"/>
  <c r="BT323" i="22"/>
  <c r="BU323" i="22"/>
  <c r="BV323" i="22"/>
  <c r="BW323" i="22"/>
  <c r="BX323" i="22"/>
  <c r="BY323" i="22"/>
  <c r="BZ323" i="22"/>
  <c r="CA323" i="22"/>
  <c r="CB323" i="22"/>
  <c r="CC323" i="22"/>
  <c r="CD323" i="22"/>
  <c r="CE323" i="22"/>
  <c r="CF323" i="22"/>
  <c r="CG323" i="22"/>
  <c r="CH323" i="22"/>
  <c r="CI323" i="22"/>
  <c r="CJ323" i="22"/>
  <c r="C324" i="22"/>
  <c r="D324" i="22"/>
  <c r="E324" i="22"/>
  <c r="F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W324" i="22"/>
  <c r="X324" i="22"/>
  <c r="Y324" i="22"/>
  <c r="Z324" i="22"/>
  <c r="AA324" i="22"/>
  <c r="AB324" i="22"/>
  <c r="AC324" i="22"/>
  <c r="AD324" i="22"/>
  <c r="AE324" i="22"/>
  <c r="AF324" i="22"/>
  <c r="AG324" i="22"/>
  <c r="AH324" i="22"/>
  <c r="AI324" i="22"/>
  <c r="AJ324" i="22"/>
  <c r="AK324" i="22"/>
  <c r="AL324" i="22"/>
  <c r="AM324" i="22"/>
  <c r="AN324" i="22"/>
  <c r="AO324" i="22"/>
  <c r="AP324" i="22"/>
  <c r="AQ324" i="22"/>
  <c r="AR324" i="22"/>
  <c r="AS324" i="22"/>
  <c r="AT324" i="22"/>
  <c r="AU324" i="22"/>
  <c r="AV324" i="22"/>
  <c r="AW324" i="22"/>
  <c r="AX324" i="22"/>
  <c r="AY324" i="22"/>
  <c r="AZ324" i="22"/>
  <c r="BA324" i="22"/>
  <c r="BB324" i="22"/>
  <c r="BC324" i="22"/>
  <c r="BD324" i="22"/>
  <c r="BE324" i="22"/>
  <c r="BF324" i="22"/>
  <c r="BG324" i="22"/>
  <c r="BH324" i="22"/>
  <c r="BI324" i="22"/>
  <c r="BJ324" i="22"/>
  <c r="BK324" i="22"/>
  <c r="BL324" i="22"/>
  <c r="BM324" i="22"/>
  <c r="BN324" i="22"/>
  <c r="BO324" i="22"/>
  <c r="BP324" i="22"/>
  <c r="BQ324" i="22"/>
  <c r="BR324" i="22"/>
  <c r="BS324" i="22"/>
  <c r="BT324" i="22"/>
  <c r="BU324" i="22"/>
  <c r="BV324" i="22"/>
  <c r="BW324" i="22"/>
  <c r="BX324" i="22"/>
  <c r="BY324" i="22"/>
  <c r="BZ324" i="22"/>
  <c r="CA324" i="22"/>
  <c r="CB324" i="22"/>
  <c r="CC324" i="22"/>
  <c r="CD324" i="22"/>
  <c r="CE324" i="22"/>
  <c r="CF324" i="22"/>
  <c r="CG324" i="22"/>
  <c r="CH324" i="22"/>
  <c r="CI324" i="22"/>
  <c r="CJ324" i="22"/>
  <c r="C325" i="22"/>
  <c r="D325" i="22"/>
  <c r="E325" i="22"/>
  <c r="F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T325" i="22"/>
  <c r="U325" i="22"/>
  <c r="V325" i="22"/>
  <c r="W325" i="22"/>
  <c r="X325" i="22"/>
  <c r="Y325" i="22"/>
  <c r="Z325" i="22"/>
  <c r="AA325" i="22"/>
  <c r="AB325" i="22"/>
  <c r="AC325" i="22"/>
  <c r="AD325" i="22"/>
  <c r="AE325" i="22"/>
  <c r="AF325" i="22"/>
  <c r="AG325" i="22"/>
  <c r="AH325" i="22"/>
  <c r="AI325" i="22"/>
  <c r="AJ325" i="22"/>
  <c r="AK325" i="22"/>
  <c r="AL325" i="22"/>
  <c r="AM325" i="22"/>
  <c r="AN325" i="22"/>
  <c r="AO325" i="22"/>
  <c r="AP325" i="22"/>
  <c r="AQ325" i="22"/>
  <c r="AR325" i="22"/>
  <c r="AS325" i="22"/>
  <c r="AT325" i="22"/>
  <c r="AU325" i="22"/>
  <c r="AV325" i="22"/>
  <c r="AW325" i="22"/>
  <c r="AX325" i="22"/>
  <c r="AY325" i="22"/>
  <c r="AZ325" i="22"/>
  <c r="BA325" i="22"/>
  <c r="BB325" i="22"/>
  <c r="BC325" i="22"/>
  <c r="BD325" i="22"/>
  <c r="BE325" i="22"/>
  <c r="BF325" i="22"/>
  <c r="BG325" i="22"/>
  <c r="BH325" i="22"/>
  <c r="BI325" i="22"/>
  <c r="BJ325" i="22"/>
  <c r="BK325" i="22"/>
  <c r="BL325" i="22"/>
  <c r="BM325" i="22"/>
  <c r="BN325" i="22"/>
  <c r="BO325" i="22"/>
  <c r="BP325" i="22"/>
  <c r="BQ325" i="22"/>
  <c r="BR325" i="22"/>
  <c r="BS325" i="22"/>
  <c r="BT325" i="22"/>
  <c r="BU325" i="22"/>
  <c r="BV325" i="22"/>
  <c r="BW325" i="22"/>
  <c r="BX325" i="22"/>
  <c r="BY325" i="22"/>
  <c r="BZ325" i="22"/>
  <c r="CA325" i="22"/>
  <c r="CB325" i="22"/>
  <c r="CC325" i="22"/>
  <c r="CD325" i="22"/>
  <c r="CE325" i="22"/>
  <c r="CF325" i="22"/>
  <c r="CG325" i="22"/>
  <c r="CH325" i="22"/>
  <c r="CI325" i="22"/>
  <c r="CJ325" i="22"/>
  <c r="C326" i="22"/>
  <c r="D326" i="22"/>
  <c r="E326" i="22"/>
  <c r="F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W326" i="22"/>
  <c r="X326" i="22"/>
  <c r="Y326" i="22"/>
  <c r="Z326" i="22"/>
  <c r="AA326" i="22"/>
  <c r="AB326" i="22"/>
  <c r="AC326" i="22"/>
  <c r="AD326" i="22"/>
  <c r="AE326" i="22"/>
  <c r="AF326" i="22"/>
  <c r="AG326" i="22"/>
  <c r="AH326" i="22"/>
  <c r="AI326" i="22"/>
  <c r="AJ326" i="22"/>
  <c r="AK326" i="22"/>
  <c r="AL326" i="22"/>
  <c r="AM326" i="22"/>
  <c r="AN326" i="22"/>
  <c r="AO326" i="22"/>
  <c r="AP326" i="22"/>
  <c r="AQ326" i="22"/>
  <c r="AR326" i="22"/>
  <c r="AS326" i="22"/>
  <c r="AT326" i="22"/>
  <c r="AU326" i="22"/>
  <c r="AV326" i="22"/>
  <c r="AW326" i="22"/>
  <c r="AX326" i="22"/>
  <c r="AY326" i="22"/>
  <c r="AZ326" i="22"/>
  <c r="BA326" i="22"/>
  <c r="BB326" i="22"/>
  <c r="BC326" i="22"/>
  <c r="BD326" i="22"/>
  <c r="BE326" i="22"/>
  <c r="BF326" i="22"/>
  <c r="BG326" i="22"/>
  <c r="BH326" i="22"/>
  <c r="BI326" i="22"/>
  <c r="BJ326" i="22"/>
  <c r="BK326" i="22"/>
  <c r="BL326" i="22"/>
  <c r="BM326" i="22"/>
  <c r="BN326" i="22"/>
  <c r="BO326" i="22"/>
  <c r="BP326" i="22"/>
  <c r="BQ326" i="22"/>
  <c r="BR326" i="22"/>
  <c r="BS326" i="22"/>
  <c r="BT326" i="22"/>
  <c r="BU326" i="22"/>
  <c r="BV326" i="22"/>
  <c r="BW326" i="22"/>
  <c r="BX326" i="22"/>
  <c r="BY326" i="22"/>
  <c r="BZ326" i="22"/>
  <c r="CA326" i="22"/>
  <c r="CB326" i="22"/>
  <c r="CC326" i="22"/>
  <c r="CD326" i="22"/>
  <c r="CE326" i="22"/>
  <c r="CF326" i="22"/>
  <c r="CG326" i="22"/>
  <c r="CH326" i="22"/>
  <c r="CI326" i="22"/>
  <c r="CJ326" i="22"/>
  <c r="C327" i="22"/>
  <c r="D327" i="22"/>
  <c r="E327" i="22"/>
  <c r="F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T327" i="22"/>
  <c r="U327" i="22"/>
  <c r="V327" i="22"/>
  <c r="W327" i="22"/>
  <c r="X327" i="22"/>
  <c r="Y327" i="22"/>
  <c r="Z327" i="22"/>
  <c r="AA327" i="22"/>
  <c r="AB327" i="22"/>
  <c r="AC327" i="22"/>
  <c r="AD327" i="22"/>
  <c r="AE327" i="22"/>
  <c r="AF327" i="22"/>
  <c r="AG327" i="22"/>
  <c r="AH327" i="22"/>
  <c r="AI327" i="22"/>
  <c r="AJ327" i="22"/>
  <c r="AK327" i="22"/>
  <c r="AL327" i="22"/>
  <c r="AM327" i="22"/>
  <c r="AN327" i="22"/>
  <c r="AO327" i="22"/>
  <c r="AP327" i="22"/>
  <c r="AQ327" i="22"/>
  <c r="AR327" i="22"/>
  <c r="AS327" i="22"/>
  <c r="AT327" i="22"/>
  <c r="AU327" i="22"/>
  <c r="AV327" i="22"/>
  <c r="AW327" i="22"/>
  <c r="AX327" i="22"/>
  <c r="AY327" i="22"/>
  <c r="AZ327" i="22"/>
  <c r="BA327" i="22"/>
  <c r="BB327" i="22"/>
  <c r="BC327" i="22"/>
  <c r="BD327" i="22"/>
  <c r="BE327" i="22"/>
  <c r="BF327" i="22"/>
  <c r="BG327" i="22"/>
  <c r="BH327" i="22"/>
  <c r="BI327" i="22"/>
  <c r="BJ327" i="22"/>
  <c r="BK327" i="22"/>
  <c r="BL327" i="22"/>
  <c r="BM327" i="22"/>
  <c r="BN327" i="22"/>
  <c r="BO327" i="22"/>
  <c r="BP327" i="22"/>
  <c r="BQ327" i="22"/>
  <c r="BR327" i="22"/>
  <c r="BS327" i="22"/>
  <c r="BT327" i="22"/>
  <c r="BU327" i="22"/>
  <c r="BV327" i="22"/>
  <c r="BW327" i="22"/>
  <c r="BX327" i="22"/>
  <c r="BY327" i="22"/>
  <c r="BZ327" i="22"/>
  <c r="CA327" i="22"/>
  <c r="CB327" i="22"/>
  <c r="CC327" i="22"/>
  <c r="CD327" i="22"/>
  <c r="CE327" i="22"/>
  <c r="CF327" i="22"/>
  <c r="CG327" i="22"/>
  <c r="CH327" i="22"/>
  <c r="CI327" i="22"/>
  <c r="CJ327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249" i="22"/>
  <c r="CK168" i="22"/>
  <c r="CK169" i="22"/>
  <c r="CK170" i="22"/>
  <c r="CK171" i="22"/>
  <c r="CK172" i="22"/>
  <c r="CK173" i="22"/>
  <c r="CK174" i="22"/>
  <c r="CK175" i="22"/>
  <c r="CK176" i="22"/>
  <c r="CK177" i="22"/>
  <c r="CK178" i="22"/>
  <c r="CK179" i="22"/>
  <c r="CK180" i="22"/>
  <c r="CK181" i="22"/>
  <c r="CK182" i="22"/>
  <c r="CK183" i="22"/>
  <c r="CK184" i="22"/>
  <c r="CK185" i="22"/>
  <c r="CK186" i="22"/>
  <c r="CK187" i="22"/>
  <c r="CK188" i="22"/>
  <c r="CK189" i="22"/>
  <c r="CK190" i="22"/>
  <c r="CK191" i="22"/>
  <c r="CK192" i="22"/>
  <c r="CK193" i="22"/>
  <c r="CK194" i="22"/>
  <c r="CK195" i="22"/>
  <c r="CK196" i="22"/>
  <c r="CK197" i="22"/>
  <c r="CK198" i="22"/>
  <c r="CK199" i="22"/>
  <c r="CK200" i="22"/>
  <c r="CK201" i="22"/>
  <c r="CK202" i="22"/>
  <c r="CK203" i="22"/>
  <c r="CK204" i="22"/>
  <c r="CK205" i="22"/>
  <c r="CK206" i="22"/>
  <c r="CK207" i="22"/>
  <c r="CK208" i="22"/>
  <c r="CK209" i="22"/>
  <c r="CK210" i="22"/>
  <c r="CK211" i="22"/>
  <c r="CK212" i="22"/>
  <c r="CK213" i="22"/>
  <c r="CK214" i="22"/>
  <c r="CK215" i="22"/>
  <c r="CK216" i="22"/>
  <c r="CK217" i="22"/>
  <c r="CK218" i="22"/>
  <c r="CK219" i="22"/>
  <c r="CK220" i="22"/>
  <c r="CK221" i="22"/>
  <c r="CK222" i="22"/>
  <c r="CK223" i="22"/>
  <c r="CK224" i="22"/>
  <c r="CK225" i="22"/>
  <c r="CK226" i="22"/>
  <c r="CK227" i="22"/>
  <c r="CK228" i="22"/>
  <c r="CK229" i="22"/>
  <c r="CK230" i="22"/>
  <c r="CK231" i="22"/>
  <c r="CK232" i="22"/>
  <c r="CK233" i="22"/>
  <c r="CK234" i="22"/>
  <c r="CK235" i="22"/>
  <c r="CK236" i="22"/>
  <c r="CK237" i="22"/>
  <c r="CK238" i="22"/>
  <c r="CK239" i="22"/>
  <c r="CK240" i="22"/>
  <c r="CK241" i="22"/>
  <c r="CK242" i="22"/>
  <c r="CK243" i="22"/>
  <c r="CK244" i="22"/>
  <c r="CK245" i="22"/>
  <c r="CK167" i="22"/>
  <c r="C167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W167" i="22"/>
  <c r="X167" i="22"/>
  <c r="Y167" i="22"/>
  <c r="Z167" i="22"/>
  <c r="AA167" i="22"/>
  <c r="AB167" i="22"/>
  <c r="AC167" i="22"/>
  <c r="AD167" i="22"/>
  <c r="AE167" i="22"/>
  <c r="AF167" i="22"/>
  <c r="AG167" i="22"/>
  <c r="AH167" i="22"/>
  <c r="AI167" i="22"/>
  <c r="AJ167" i="22"/>
  <c r="AK167" i="22"/>
  <c r="AL167" i="22"/>
  <c r="AM167" i="22"/>
  <c r="AN167" i="22"/>
  <c r="AO167" i="22"/>
  <c r="AP167" i="22"/>
  <c r="AQ167" i="22"/>
  <c r="AR167" i="22"/>
  <c r="AS167" i="22"/>
  <c r="AT167" i="22"/>
  <c r="AU167" i="22"/>
  <c r="AV167" i="22"/>
  <c r="AW167" i="22"/>
  <c r="AX167" i="22"/>
  <c r="AY167" i="22"/>
  <c r="AZ167" i="22"/>
  <c r="BA167" i="22"/>
  <c r="BB167" i="22"/>
  <c r="BC167" i="22"/>
  <c r="BD167" i="22"/>
  <c r="BE167" i="22"/>
  <c r="BF167" i="22"/>
  <c r="BG167" i="22"/>
  <c r="BH167" i="22"/>
  <c r="BI167" i="22"/>
  <c r="BJ167" i="22"/>
  <c r="BK167" i="22"/>
  <c r="BL167" i="22"/>
  <c r="BM167" i="22"/>
  <c r="BN167" i="22"/>
  <c r="BO167" i="22"/>
  <c r="BP167" i="22"/>
  <c r="BQ167" i="22"/>
  <c r="BR167" i="22"/>
  <c r="BS167" i="22"/>
  <c r="BT167" i="22"/>
  <c r="BU167" i="22"/>
  <c r="BV167" i="22"/>
  <c r="BW167" i="22"/>
  <c r="BX167" i="22"/>
  <c r="BY167" i="22"/>
  <c r="BZ167" i="22"/>
  <c r="CA167" i="22"/>
  <c r="CB167" i="22"/>
  <c r="CC167" i="22"/>
  <c r="CD167" i="22"/>
  <c r="CE167" i="22"/>
  <c r="CF167" i="22"/>
  <c r="CG167" i="22"/>
  <c r="CH167" i="22"/>
  <c r="CI167" i="22"/>
  <c r="CJ167" i="22"/>
  <c r="C168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W168" i="22"/>
  <c r="X168" i="22"/>
  <c r="Y168" i="22"/>
  <c r="Z168" i="22"/>
  <c r="AA168" i="22"/>
  <c r="AB168" i="22"/>
  <c r="AC168" i="22"/>
  <c r="AD168" i="22"/>
  <c r="AE168" i="22"/>
  <c r="AF168" i="22"/>
  <c r="AG168" i="22"/>
  <c r="AH168" i="22"/>
  <c r="AI168" i="22"/>
  <c r="AJ168" i="22"/>
  <c r="AK168" i="22"/>
  <c r="AL168" i="22"/>
  <c r="AM168" i="22"/>
  <c r="AN168" i="22"/>
  <c r="AO168" i="22"/>
  <c r="AP168" i="22"/>
  <c r="AQ168" i="22"/>
  <c r="AR168" i="22"/>
  <c r="AS168" i="22"/>
  <c r="AT168" i="22"/>
  <c r="AU168" i="22"/>
  <c r="AV168" i="22"/>
  <c r="AW168" i="22"/>
  <c r="AX168" i="22"/>
  <c r="AY168" i="22"/>
  <c r="AZ168" i="22"/>
  <c r="BA168" i="22"/>
  <c r="BB168" i="22"/>
  <c r="BC168" i="22"/>
  <c r="BD168" i="22"/>
  <c r="BE168" i="22"/>
  <c r="BF168" i="22"/>
  <c r="BG168" i="22"/>
  <c r="BH168" i="22"/>
  <c r="BI168" i="22"/>
  <c r="BJ168" i="22"/>
  <c r="BK168" i="22"/>
  <c r="BL168" i="22"/>
  <c r="BM168" i="22"/>
  <c r="BN168" i="22"/>
  <c r="BO168" i="22"/>
  <c r="BP168" i="22"/>
  <c r="BQ168" i="22"/>
  <c r="BR168" i="22"/>
  <c r="BS168" i="22"/>
  <c r="BT168" i="22"/>
  <c r="BU168" i="22"/>
  <c r="BV168" i="22"/>
  <c r="BW168" i="22"/>
  <c r="BX168" i="22"/>
  <c r="BY168" i="22"/>
  <c r="BZ168" i="22"/>
  <c r="CA168" i="22"/>
  <c r="CB168" i="22"/>
  <c r="CC168" i="22"/>
  <c r="CD168" i="22"/>
  <c r="CE168" i="22"/>
  <c r="CF168" i="22"/>
  <c r="CG168" i="22"/>
  <c r="CH168" i="22"/>
  <c r="CI168" i="22"/>
  <c r="CJ168" i="22"/>
  <c r="C169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W169" i="22"/>
  <c r="X169" i="22"/>
  <c r="Y169" i="22"/>
  <c r="Z169" i="22"/>
  <c r="AA169" i="22"/>
  <c r="AB169" i="22"/>
  <c r="AC169" i="22"/>
  <c r="AD169" i="22"/>
  <c r="AE169" i="22"/>
  <c r="AF169" i="22"/>
  <c r="AG169" i="22"/>
  <c r="AH169" i="22"/>
  <c r="AI169" i="22"/>
  <c r="AJ169" i="22"/>
  <c r="AK169" i="22"/>
  <c r="AL169" i="22"/>
  <c r="AM169" i="22"/>
  <c r="AN169" i="22"/>
  <c r="AO169" i="22"/>
  <c r="AP169" i="22"/>
  <c r="AQ169" i="22"/>
  <c r="AR169" i="22"/>
  <c r="AS169" i="22"/>
  <c r="AT169" i="22"/>
  <c r="AU169" i="22"/>
  <c r="AV169" i="22"/>
  <c r="AW169" i="22"/>
  <c r="AX169" i="22"/>
  <c r="AY169" i="22"/>
  <c r="AZ169" i="22"/>
  <c r="BA169" i="22"/>
  <c r="BB169" i="22"/>
  <c r="BC169" i="22"/>
  <c r="BD169" i="22"/>
  <c r="BE169" i="22"/>
  <c r="BF169" i="22"/>
  <c r="BG169" i="22"/>
  <c r="BH169" i="22"/>
  <c r="BI169" i="22"/>
  <c r="BJ169" i="22"/>
  <c r="BK169" i="22"/>
  <c r="BL169" i="22"/>
  <c r="BM169" i="22"/>
  <c r="BN169" i="22"/>
  <c r="BO169" i="22"/>
  <c r="BP169" i="22"/>
  <c r="BQ169" i="22"/>
  <c r="BR169" i="22"/>
  <c r="BS169" i="22"/>
  <c r="BT169" i="22"/>
  <c r="BU169" i="22"/>
  <c r="BV169" i="22"/>
  <c r="BW169" i="22"/>
  <c r="BX169" i="22"/>
  <c r="BY169" i="22"/>
  <c r="BZ169" i="22"/>
  <c r="CA169" i="22"/>
  <c r="CB169" i="22"/>
  <c r="CC169" i="22"/>
  <c r="CD169" i="22"/>
  <c r="CE169" i="22"/>
  <c r="CF169" i="22"/>
  <c r="CG169" i="22"/>
  <c r="CH169" i="22"/>
  <c r="CI169" i="22"/>
  <c r="CJ169" i="22"/>
  <c r="C170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W170" i="22"/>
  <c r="X170" i="22"/>
  <c r="Y170" i="22"/>
  <c r="Z170" i="22"/>
  <c r="AA170" i="22"/>
  <c r="AB170" i="22"/>
  <c r="AC170" i="22"/>
  <c r="AD170" i="22"/>
  <c r="AE170" i="22"/>
  <c r="AF170" i="22"/>
  <c r="AG170" i="22"/>
  <c r="AH170" i="22"/>
  <c r="AI170" i="22"/>
  <c r="AJ170" i="22"/>
  <c r="AK170" i="22"/>
  <c r="AL170" i="22"/>
  <c r="AM170" i="22"/>
  <c r="AN170" i="22"/>
  <c r="AO170" i="22"/>
  <c r="AP170" i="22"/>
  <c r="AQ170" i="22"/>
  <c r="AR170" i="22"/>
  <c r="AS170" i="22"/>
  <c r="AT170" i="22"/>
  <c r="AU170" i="22"/>
  <c r="AV170" i="22"/>
  <c r="AW170" i="22"/>
  <c r="AX170" i="22"/>
  <c r="AY170" i="22"/>
  <c r="AZ170" i="22"/>
  <c r="BA170" i="22"/>
  <c r="BB170" i="22"/>
  <c r="BC170" i="22"/>
  <c r="BD170" i="22"/>
  <c r="BE170" i="22"/>
  <c r="BF170" i="22"/>
  <c r="BG170" i="22"/>
  <c r="BH170" i="22"/>
  <c r="BI170" i="22"/>
  <c r="BJ170" i="22"/>
  <c r="BK170" i="22"/>
  <c r="BL170" i="22"/>
  <c r="BM170" i="22"/>
  <c r="BN170" i="22"/>
  <c r="BO170" i="22"/>
  <c r="BP170" i="22"/>
  <c r="BQ170" i="22"/>
  <c r="BR170" i="22"/>
  <c r="BS170" i="22"/>
  <c r="BT170" i="22"/>
  <c r="BU170" i="22"/>
  <c r="BV170" i="22"/>
  <c r="BW170" i="22"/>
  <c r="BX170" i="22"/>
  <c r="BY170" i="22"/>
  <c r="BZ170" i="22"/>
  <c r="CA170" i="22"/>
  <c r="CB170" i="22"/>
  <c r="CC170" i="22"/>
  <c r="CD170" i="22"/>
  <c r="CE170" i="22"/>
  <c r="CF170" i="22"/>
  <c r="CG170" i="22"/>
  <c r="CH170" i="22"/>
  <c r="CI170" i="22"/>
  <c r="CJ170" i="22"/>
  <c r="C171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W171" i="22"/>
  <c r="X171" i="22"/>
  <c r="Y171" i="22"/>
  <c r="Z171" i="22"/>
  <c r="AA171" i="22"/>
  <c r="AB171" i="22"/>
  <c r="AC171" i="22"/>
  <c r="AD171" i="22"/>
  <c r="AE171" i="22"/>
  <c r="AF171" i="22"/>
  <c r="AG171" i="22"/>
  <c r="AH171" i="22"/>
  <c r="AI171" i="22"/>
  <c r="AJ171" i="22"/>
  <c r="AK171" i="22"/>
  <c r="AL171" i="22"/>
  <c r="AM171" i="22"/>
  <c r="AN171" i="22"/>
  <c r="AO171" i="22"/>
  <c r="AP171" i="22"/>
  <c r="AQ171" i="22"/>
  <c r="AR171" i="22"/>
  <c r="AS171" i="22"/>
  <c r="AT171" i="22"/>
  <c r="AU171" i="22"/>
  <c r="AV171" i="22"/>
  <c r="AW171" i="22"/>
  <c r="AX171" i="22"/>
  <c r="AY171" i="22"/>
  <c r="AZ171" i="22"/>
  <c r="BA171" i="22"/>
  <c r="BB171" i="22"/>
  <c r="BC171" i="22"/>
  <c r="BD171" i="22"/>
  <c r="BE171" i="22"/>
  <c r="BF171" i="22"/>
  <c r="BG171" i="22"/>
  <c r="BH171" i="22"/>
  <c r="BI171" i="22"/>
  <c r="BJ171" i="22"/>
  <c r="BK171" i="22"/>
  <c r="BL171" i="22"/>
  <c r="BM171" i="22"/>
  <c r="BN171" i="22"/>
  <c r="BO171" i="22"/>
  <c r="BP171" i="22"/>
  <c r="BQ171" i="22"/>
  <c r="BR171" i="22"/>
  <c r="BS171" i="22"/>
  <c r="BT171" i="22"/>
  <c r="BU171" i="22"/>
  <c r="BV171" i="22"/>
  <c r="BW171" i="22"/>
  <c r="BX171" i="22"/>
  <c r="BY171" i="22"/>
  <c r="BZ171" i="22"/>
  <c r="CA171" i="22"/>
  <c r="CB171" i="22"/>
  <c r="CC171" i="22"/>
  <c r="CD171" i="22"/>
  <c r="CE171" i="22"/>
  <c r="CF171" i="22"/>
  <c r="CG171" i="22"/>
  <c r="CH171" i="22"/>
  <c r="CI171" i="22"/>
  <c r="CJ171" i="22"/>
  <c r="C172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W172" i="22"/>
  <c r="X172" i="22"/>
  <c r="Y172" i="22"/>
  <c r="Z172" i="22"/>
  <c r="AA172" i="22"/>
  <c r="AB172" i="22"/>
  <c r="AC172" i="22"/>
  <c r="AD172" i="22"/>
  <c r="AE172" i="22"/>
  <c r="AF172" i="22"/>
  <c r="AG172" i="22"/>
  <c r="AH172" i="22"/>
  <c r="AI172" i="22"/>
  <c r="AJ172" i="22"/>
  <c r="AK172" i="22"/>
  <c r="AL172" i="22"/>
  <c r="AM172" i="22"/>
  <c r="AN172" i="22"/>
  <c r="AO172" i="22"/>
  <c r="AP172" i="22"/>
  <c r="AQ172" i="22"/>
  <c r="AR172" i="22"/>
  <c r="AS172" i="22"/>
  <c r="AT172" i="22"/>
  <c r="AU172" i="22"/>
  <c r="AV172" i="22"/>
  <c r="AW172" i="22"/>
  <c r="AX172" i="22"/>
  <c r="AY172" i="22"/>
  <c r="AZ172" i="22"/>
  <c r="BA172" i="22"/>
  <c r="BB172" i="22"/>
  <c r="BC172" i="22"/>
  <c r="BD172" i="22"/>
  <c r="BE172" i="22"/>
  <c r="BF172" i="22"/>
  <c r="BG172" i="22"/>
  <c r="BH172" i="22"/>
  <c r="BI172" i="22"/>
  <c r="BJ172" i="22"/>
  <c r="BK172" i="22"/>
  <c r="BL172" i="22"/>
  <c r="BM172" i="22"/>
  <c r="BN172" i="22"/>
  <c r="BO172" i="22"/>
  <c r="BP172" i="22"/>
  <c r="BQ172" i="22"/>
  <c r="BR172" i="22"/>
  <c r="BS172" i="22"/>
  <c r="BT172" i="22"/>
  <c r="BU172" i="22"/>
  <c r="BV172" i="22"/>
  <c r="BW172" i="22"/>
  <c r="BX172" i="22"/>
  <c r="BY172" i="22"/>
  <c r="BZ172" i="22"/>
  <c r="CA172" i="22"/>
  <c r="CB172" i="22"/>
  <c r="CC172" i="22"/>
  <c r="CD172" i="22"/>
  <c r="CE172" i="22"/>
  <c r="CF172" i="22"/>
  <c r="CG172" i="22"/>
  <c r="CH172" i="22"/>
  <c r="CI172" i="22"/>
  <c r="CJ172" i="22"/>
  <c r="C173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W173" i="22"/>
  <c r="X173" i="22"/>
  <c r="Y173" i="22"/>
  <c r="Z173" i="22"/>
  <c r="AA173" i="22"/>
  <c r="AB173" i="22"/>
  <c r="AC173" i="22"/>
  <c r="AD173" i="22"/>
  <c r="AE173" i="22"/>
  <c r="AF173" i="22"/>
  <c r="AG173" i="22"/>
  <c r="AH173" i="22"/>
  <c r="AI173" i="22"/>
  <c r="AJ173" i="22"/>
  <c r="AK173" i="22"/>
  <c r="AL173" i="22"/>
  <c r="AM173" i="22"/>
  <c r="AN173" i="22"/>
  <c r="AO173" i="22"/>
  <c r="AP173" i="22"/>
  <c r="AQ173" i="22"/>
  <c r="AR173" i="22"/>
  <c r="AS173" i="22"/>
  <c r="AT173" i="22"/>
  <c r="AU173" i="22"/>
  <c r="AV173" i="22"/>
  <c r="AW173" i="22"/>
  <c r="AX173" i="22"/>
  <c r="AY173" i="22"/>
  <c r="AZ173" i="22"/>
  <c r="BA173" i="22"/>
  <c r="BB173" i="22"/>
  <c r="BC173" i="22"/>
  <c r="BD173" i="22"/>
  <c r="BE173" i="22"/>
  <c r="BF173" i="22"/>
  <c r="BG173" i="22"/>
  <c r="BH173" i="22"/>
  <c r="BI173" i="22"/>
  <c r="BJ173" i="22"/>
  <c r="BK173" i="22"/>
  <c r="BL173" i="22"/>
  <c r="BM173" i="22"/>
  <c r="BN173" i="22"/>
  <c r="BO173" i="22"/>
  <c r="BP173" i="22"/>
  <c r="BQ173" i="22"/>
  <c r="BR173" i="22"/>
  <c r="BS173" i="22"/>
  <c r="BT173" i="22"/>
  <c r="BU173" i="22"/>
  <c r="BV173" i="22"/>
  <c r="BW173" i="22"/>
  <c r="BX173" i="22"/>
  <c r="BY173" i="22"/>
  <c r="BZ173" i="22"/>
  <c r="CA173" i="22"/>
  <c r="CB173" i="22"/>
  <c r="CC173" i="22"/>
  <c r="CD173" i="22"/>
  <c r="CE173" i="22"/>
  <c r="CF173" i="22"/>
  <c r="CG173" i="22"/>
  <c r="CH173" i="22"/>
  <c r="CI173" i="22"/>
  <c r="CJ173" i="22"/>
  <c r="C174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W174" i="22"/>
  <c r="X174" i="22"/>
  <c r="Y174" i="22"/>
  <c r="Z174" i="22"/>
  <c r="AA174" i="22"/>
  <c r="AB174" i="22"/>
  <c r="AC174" i="22"/>
  <c r="AD174" i="22"/>
  <c r="AE174" i="22"/>
  <c r="AF174" i="22"/>
  <c r="AG174" i="22"/>
  <c r="AH174" i="22"/>
  <c r="AI174" i="22"/>
  <c r="AJ174" i="22"/>
  <c r="AK174" i="22"/>
  <c r="AL174" i="22"/>
  <c r="AM174" i="22"/>
  <c r="AN174" i="22"/>
  <c r="AO174" i="22"/>
  <c r="AP174" i="22"/>
  <c r="AQ174" i="22"/>
  <c r="AR174" i="22"/>
  <c r="AS174" i="22"/>
  <c r="AT174" i="22"/>
  <c r="AU174" i="22"/>
  <c r="AV174" i="22"/>
  <c r="AW174" i="22"/>
  <c r="AX174" i="22"/>
  <c r="AY174" i="22"/>
  <c r="AZ174" i="22"/>
  <c r="BA174" i="22"/>
  <c r="BB174" i="22"/>
  <c r="BC174" i="22"/>
  <c r="BD174" i="22"/>
  <c r="BE174" i="22"/>
  <c r="BF174" i="22"/>
  <c r="BG174" i="22"/>
  <c r="BH174" i="22"/>
  <c r="BI174" i="22"/>
  <c r="BJ174" i="22"/>
  <c r="BK174" i="22"/>
  <c r="BL174" i="22"/>
  <c r="BM174" i="22"/>
  <c r="BN174" i="22"/>
  <c r="BO174" i="22"/>
  <c r="BP174" i="22"/>
  <c r="BQ174" i="22"/>
  <c r="BR174" i="22"/>
  <c r="BS174" i="22"/>
  <c r="BT174" i="22"/>
  <c r="BU174" i="22"/>
  <c r="BV174" i="22"/>
  <c r="BW174" i="22"/>
  <c r="BX174" i="22"/>
  <c r="BY174" i="22"/>
  <c r="BZ174" i="22"/>
  <c r="CA174" i="22"/>
  <c r="CB174" i="22"/>
  <c r="CC174" i="22"/>
  <c r="CD174" i="22"/>
  <c r="CE174" i="22"/>
  <c r="CF174" i="22"/>
  <c r="CG174" i="22"/>
  <c r="CH174" i="22"/>
  <c r="CI174" i="22"/>
  <c r="CJ174" i="22"/>
  <c r="C175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W175" i="22"/>
  <c r="X175" i="22"/>
  <c r="Y175" i="22"/>
  <c r="Z175" i="22"/>
  <c r="AA175" i="22"/>
  <c r="AB175" i="22"/>
  <c r="AC175" i="22"/>
  <c r="AD175" i="22"/>
  <c r="AE175" i="22"/>
  <c r="AF175" i="22"/>
  <c r="AG175" i="22"/>
  <c r="AH175" i="22"/>
  <c r="AI175" i="22"/>
  <c r="AJ175" i="22"/>
  <c r="AK175" i="22"/>
  <c r="AL175" i="22"/>
  <c r="AM175" i="22"/>
  <c r="AN175" i="22"/>
  <c r="AO175" i="22"/>
  <c r="AP175" i="22"/>
  <c r="AQ175" i="22"/>
  <c r="AR175" i="22"/>
  <c r="AS175" i="22"/>
  <c r="AT175" i="22"/>
  <c r="AU175" i="22"/>
  <c r="AV175" i="22"/>
  <c r="AW175" i="22"/>
  <c r="AX175" i="22"/>
  <c r="AY175" i="22"/>
  <c r="AZ175" i="22"/>
  <c r="BA175" i="22"/>
  <c r="BB175" i="22"/>
  <c r="BC175" i="22"/>
  <c r="BD175" i="22"/>
  <c r="BE175" i="22"/>
  <c r="BF175" i="22"/>
  <c r="BG175" i="22"/>
  <c r="BH175" i="22"/>
  <c r="BI175" i="22"/>
  <c r="BJ175" i="22"/>
  <c r="BK175" i="22"/>
  <c r="BL175" i="22"/>
  <c r="BM175" i="22"/>
  <c r="BN175" i="22"/>
  <c r="BO175" i="22"/>
  <c r="BP175" i="22"/>
  <c r="BQ175" i="22"/>
  <c r="BR175" i="22"/>
  <c r="BS175" i="22"/>
  <c r="BT175" i="22"/>
  <c r="BU175" i="22"/>
  <c r="BV175" i="22"/>
  <c r="BW175" i="22"/>
  <c r="BX175" i="22"/>
  <c r="BY175" i="22"/>
  <c r="BZ175" i="22"/>
  <c r="CA175" i="22"/>
  <c r="CB175" i="22"/>
  <c r="CC175" i="22"/>
  <c r="CD175" i="22"/>
  <c r="CE175" i="22"/>
  <c r="CF175" i="22"/>
  <c r="CG175" i="22"/>
  <c r="CH175" i="22"/>
  <c r="CI175" i="22"/>
  <c r="CJ175" i="22"/>
  <c r="C176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W176" i="22"/>
  <c r="X176" i="22"/>
  <c r="Y176" i="22"/>
  <c r="Z176" i="22"/>
  <c r="AA176" i="22"/>
  <c r="AB176" i="22"/>
  <c r="AC176" i="22"/>
  <c r="AD176" i="22"/>
  <c r="AE176" i="22"/>
  <c r="AF176" i="22"/>
  <c r="AG176" i="22"/>
  <c r="AH176" i="22"/>
  <c r="AI176" i="22"/>
  <c r="AJ176" i="22"/>
  <c r="AK176" i="22"/>
  <c r="AL176" i="22"/>
  <c r="AM176" i="22"/>
  <c r="AN176" i="22"/>
  <c r="AO176" i="22"/>
  <c r="AP176" i="22"/>
  <c r="AQ176" i="22"/>
  <c r="AR176" i="22"/>
  <c r="AS176" i="22"/>
  <c r="AT176" i="22"/>
  <c r="AU176" i="22"/>
  <c r="AV176" i="22"/>
  <c r="AW176" i="22"/>
  <c r="AX176" i="22"/>
  <c r="AY176" i="22"/>
  <c r="AZ176" i="22"/>
  <c r="BA176" i="22"/>
  <c r="BB176" i="22"/>
  <c r="BC176" i="22"/>
  <c r="BD176" i="22"/>
  <c r="BE176" i="22"/>
  <c r="BF176" i="22"/>
  <c r="BG176" i="22"/>
  <c r="BH176" i="22"/>
  <c r="BI176" i="22"/>
  <c r="BJ176" i="22"/>
  <c r="BK176" i="22"/>
  <c r="BL176" i="22"/>
  <c r="BM176" i="22"/>
  <c r="BN176" i="22"/>
  <c r="BO176" i="22"/>
  <c r="BP176" i="22"/>
  <c r="BQ176" i="22"/>
  <c r="BR176" i="22"/>
  <c r="BS176" i="22"/>
  <c r="BT176" i="22"/>
  <c r="BU176" i="22"/>
  <c r="BV176" i="22"/>
  <c r="BW176" i="22"/>
  <c r="BX176" i="22"/>
  <c r="BY176" i="22"/>
  <c r="BZ176" i="22"/>
  <c r="CA176" i="22"/>
  <c r="CB176" i="22"/>
  <c r="CC176" i="22"/>
  <c r="CD176" i="22"/>
  <c r="CE176" i="22"/>
  <c r="CF176" i="22"/>
  <c r="CG176" i="22"/>
  <c r="CH176" i="22"/>
  <c r="CI176" i="22"/>
  <c r="CJ176" i="22"/>
  <c r="C177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W177" i="22"/>
  <c r="X177" i="22"/>
  <c r="Y177" i="22"/>
  <c r="Z177" i="22"/>
  <c r="AA177" i="22"/>
  <c r="AB177" i="22"/>
  <c r="AC177" i="22"/>
  <c r="AD177" i="22"/>
  <c r="AE177" i="22"/>
  <c r="AF177" i="22"/>
  <c r="AG177" i="22"/>
  <c r="AH177" i="22"/>
  <c r="AI177" i="22"/>
  <c r="AJ177" i="22"/>
  <c r="AK177" i="22"/>
  <c r="AL177" i="22"/>
  <c r="AM177" i="22"/>
  <c r="AN177" i="22"/>
  <c r="AO177" i="22"/>
  <c r="AP177" i="22"/>
  <c r="AQ177" i="22"/>
  <c r="AR177" i="22"/>
  <c r="AS177" i="22"/>
  <c r="AT177" i="22"/>
  <c r="AU177" i="22"/>
  <c r="AV177" i="22"/>
  <c r="AW177" i="22"/>
  <c r="AX177" i="22"/>
  <c r="AY177" i="22"/>
  <c r="AZ177" i="22"/>
  <c r="BA177" i="22"/>
  <c r="BB177" i="22"/>
  <c r="BC177" i="22"/>
  <c r="BD177" i="22"/>
  <c r="BE177" i="22"/>
  <c r="BF177" i="22"/>
  <c r="BG177" i="22"/>
  <c r="BH177" i="22"/>
  <c r="BI177" i="22"/>
  <c r="BJ177" i="22"/>
  <c r="BK177" i="22"/>
  <c r="BL177" i="22"/>
  <c r="BM177" i="22"/>
  <c r="BN177" i="22"/>
  <c r="BO177" i="22"/>
  <c r="BP177" i="22"/>
  <c r="BQ177" i="22"/>
  <c r="BR177" i="22"/>
  <c r="BS177" i="22"/>
  <c r="BT177" i="22"/>
  <c r="BU177" i="22"/>
  <c r="BV177" i="22"/>
  <c r="BW177" i="22"/>
  <c r="BX177" i="22"/>
  <c r="BY177" i="22"/>
  <c r="BZ177" i="22"/>
  <c r="CA177" i="22"/>
  <c r="CB177" i="22"/>
  <c r="CC177" i="22"/>
  <c r="CD177" i="22"/>
  <c r="CE177" i="22"/>
  <c r="CF177" i="22"/>
  <c r="CG177" i="22"/>
  <c r="CH177" i="22"/>
  <c r="CI177" i="22"/>
  <c r="CJ177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W178" i="22"/>
  <c r="X178" i="22"/>
  <c r="Y178" i="22"/>
  <c r="Z178" i="22"/>
  <c r="AA178" i="22"/>
  <c r="AB178" i="22"/>
  <c r="AC178" i="22"/>
  <c r="AD178" i="22"/>
  <c r="AE178" i="22"/>
  <c r="AF178" i="22"/>
  <c r="AG178" i="22"/>
  <c r="AH178" i="22"/>
  <c r="AI178" i="22"/>
  <c r="AJ178" i="22"/>
  <c r="AK178" i="22"/>
  <c r="AL178" i="22"/>
  <c r="AM178" i="22"/>
  <c r="AN178" i="22"/>
  <c r="AO178" i="22"/>
  <c r="AP178" i="22"/>
  <c r="AQ178" i="22"/>
  <c r="AR178" i="22"/>
  <c r="AS178" i="22"/>
  <c r="AT178" i="22"/>
  <c r="AU178" i="22"/>
  <c r="AV178" i="22"/>
  <c r="AW178" i="22"/>
  <c r="AX178" i="22"/>
  <c r="AY178" i="22"/>
  <c r="AZ178" i="22"/>
  <c r="BA178" i="22"/>
  <c r="BB178" i="22"/>
  <c r="BC178" i="22"/>
  <c r="BD178" i="22"/>
  <c r="BE178" i="22"/>
  <c r="BF178" i="22"/>
  <c r="BG178" i="22"/>
  <c r="BH178" i="22"/>
  <c r="BI178" i="22"/>
  <c r="BJ178" i="22"/>
  <c r="BK178" i="22"/>
  <c r="BL178" i="22"/>
  <c r="BM178" i="22"/>
  <c r="BN178" i="22"/>
  <c r="BO178" i="22"/>
  <c r="BP178" i="22"/>
  <c r="BQ178" i="22"/>
  <c r="BR178" i="22"/>
  <c r="BS178" i="22"/>
  <c r="BT178" i="22"/>
  <c r="BU178" i="22"/>
  <c r="BV178" i="22"/>
  <c r="BW178" i="22"/>
  <c r="BX178" i="22"/>
  <c r="BY178" i="22"/>
  <c r="BZ178" i="22"/>
  <c r="CA178" i="22"/>
  <c r="CB178" i="22"/>
  <c r="CC178" i="22"/>
  <c r="CD178" i="22"/>
  <c r="CE178" i="22"/>
  <c r="CF178" i="22"/>
  <c r="CG178" i="22"/>
  <c r="CH178" i="22"/>
  <c r="CI178" i="22"/>
  <c r="CJ178" i="22"/>
  <c r="C179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W179" i="22"/>
  <c r="X179" i="22"/>
  <c r="Y179" i="22"/>
  <c r="Z179" i="22"/>
  <c r="AA179" i="22"/>
  <c r="AB179" i="22"/>
  <c r="AC179" i="22"/>
  <c r="AD179" i="22"/>
  <c r="AE179" i="22"/>
  <c r="AF179" i="22"/>
  <c r="AG179" i="22"/>
  <c r="AH179" i="22"/>
  <c r="AI179" i="22"/>
  <c r="AJ179" i="22"/>
  <c r="AK179" i="22"/>
  <c r="AL179" i="22"/>
  <c r="AM179" i="22"/>
  <c r="AN179" i="22"/>
  <c r="AO179" i="22"/>
  <c r="AP179" i="22"/>
  <c r="AQ179" i="22"/>
  <c r="AR179" i="22"/>
  <c r="AS179" i="22"/>
  <c r="AT179" i="22"/>
  <c r="AU179" i="22"/>
  <c r="AV179" i="22"/>
  <c r="AW179" i="22"/>
  <c r="AX179" i="22"/>
  <c r="AY179" i="22"/>
  <c r="AZ179" i="22"/>
  <c r="BA179" i="22"/>
  <c r="BB179" i="22"/>
  <c r="BC179" i="22"/>
  <c r="BD179" i="22"/>
  <c r="BE179" i="22"/>
  <c r="BF179" i="22"/>
  <c r="BG179" i="22"/>
  <c r="BH179" i="22"/>
  <c r="BI179" i="22"/>
  <c r="BJ179" i="22"/>
  <c r="BK179" i="22"/>
  <c r="BL179" i="22"/>
  <c r="BM179" i="22"/>
  <c r="BN179" i="22"/>
  <c r="BO179" i="22"/>
  <c r="BP179" i="22"/>
  <c r="BQ179" i="22"/>
  <c r="BR179" i="22"/>
  <c r="BS179" i="22"/>
  <c r="BT179" i="22"/>
  <c r="BU179" i="22"/>
  <c r="BV179" i="22"/>
  <c r="BW179" i="22"/>
  <c r="BX179" i="22"/>
  <c r="BY179" i="22"/>
  <c r="BZ179" i="22"/>
  <c r="CA179" i="22"/>
  <c r="CB179" i="22"/>
  <c r="CC179" i="22"/>
  <c r="CD179" i="22"/>
  <c r="CE179" i="22"/>
  <c r="CF179" i="22"/>
  <c r="CG179" i="22"/>
  <c r="CH179" i="22"/>
  <c r="CI179" i="22"/>
  <c r="CJ179" i="22"/>
  <c r="C180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W180" i="22"/>
  <c r="X180" i="22"/>
  <c r="Y180" i="22"/>
  <c r="Z180" i="22"/>
  <c r="AA180" i="22"/>
  <c r="AB180" i="22"/>
  <c r="AC180" i="22"/>
  <c r="AD180" i="22"/>
  <c r="AE180" i="22"/>
  <c r="AF180" i="22"/>
  <c r="AG180" i="22"/>
  <c r="AH180" i="22"/>
  <c r="AI180" i="22"/>
  <c r="AJ180" i="22"/>
  <c r="AK180" i="22"/>
  <c r="AL180" i="22"/>
  <c r="AM180" i="22"/>
  <c r="AN180" i="22"/>
  <c r="AO180" i="22"/>
  <c r="AP180" i="22"/>
  <c r="AQ180" i="22"/>
  <c r="AR180" i="22"/>
  <c r="AS180" i="22"/>
  <c r="AT180" i="22"/>
  <c r="AU180" i="22"/>
  <c r="AV180" i="22"/>
  <c r="AW180" i="22"/>
  <c r="AX180" i="22"/>
  <c r="AY180" i="22"/>
  <c r="AZ180" i="22"/>
  <c r="BA180" i="22"/>
  <c r="BB180" i="22"/>
  <c r="BC180" i="22"/>
  <c r="BD180" i="22"/>
  <c r="BE180" i="22"/>
  <c r="BF180" i="22"/>
  <c r="BG180" i="22"/>
  <c r="BH180" i="22"/>
  <c r="BI180" i="22"/>
  <c r="BJ180" i="22"/>
  <c r="BK180" i="22"/>
  <c r="BL180" i="22"/>
  <c r="BM180" i="22"/>
  <c r="BN180" i="22"/>
  <c r="BO180" i="22"/>
  <c r="BP180" i="22"/>
  <c r="BQ180" i="22"/>
  <c r="BR180" i="22"/>
  <c r="BS180" i="22"/>
  <c r="BT180" i="22"/>
  <c r="BU180" i="22"/>
  <c r="BV180" i="22"/>
  <c r="BW180" i="22"/>
  <c r="BX180" i="22"/>
  <c r="BY180" i="22"/>
  <c r="BZ180" i="22"/>
  <c r="CA180" i="22"/>
  <c r="CB180" i="22"/>
  <c r="CC180" i="22"/>
  <c r="CD180" i="22"/>
  <c r="CE180" i="22"/>
  <c r="CF180" i="22"/>
  <c r="CG180" i="22"/>
  <c r="CH180" i="22"/>
  <c r="CI180" i="22"/>
  <c r="CJ180" i="22"/>
  <c r="C181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W181" i="22"/>
  <c r="X181" i="22"/>
  <c r="Y181" i="22"/>
  <c r="Z181" i="22"/>
  <c r="AA181" i="22"/>
  <c r="AB181" i="22"/>
  <c r="AC181" i="22"/>
  <c r="AD181" i="22"/>
  <c r="AE181" i="22"/>
  <c r="AF181" i="22"/>
  <c r="AG181" i="22"/>
  <c r="AH181" i="22"/>
  <c r="AI181" i="22"/>
  <c r="AJ181" i="22"/>
  <c r="AK181" i="22"/>
  <c r="AL181" i="22"/>
  <c r="AM181" i="22"/>
  <c r="AN181" i="22"/>
  <c r="AO181" i="22"/>
  <c r="AP181" i="22"/>
  <c r="AQ181" i="22"/>
  <c r="AR181" i="22"/>
  <c r="AS181" i="22"/>
  <c r="AT181" i="22"/>
  <c r="AU181" i="22"/>
  <c r="AV181" i="22"/>
  <c r="AW181" i="22"/>
  <c r="AX181" i="22"/>
  <c r="AY181" i="22"/>
  <c r="AZ181" i="22"/>
  <c r="BA181" i="22"/>
  <c r="BB181" i="22"/>
  <c r="BC181" i="22"/>
  <c r="BD181" i="22"/>
  <c r="BE181" i="22"/>
  <c r="BF181" i="22"/>
  <c r="BG181" i="22"/>
  <c r="BH181" i="22"/>
  <c r="BI181" i="22"/>
  <c r="BJ181" i="22"/>
  <c r="BK181" i="22"/>
  <c r="BL181" i="22"/>
  <c r="BM181" i="22"/>
  <c r="BN181" i="22"/>
  <c r="BO181" i="22"/>
  <c r="BP181" i="22"/>
  <c r="BQ181" i="22"/>
  <c r="BR181" i="22"/>
  <c r="BS181" i="22"/>
  <c r="BT181" i="22"/>
  <c r="BU181" i="22"/>
  <c r="BV181" i="22"/>
  <c r="BW181" i="22"/>
  <c r="BX181" i="22"/>
  <c r="BY181" i="22"/>
  <c r="BZ181" i="22"/>
  <c r="CA181" i="22"/>
  <c r="CB181" i="22"/>
  <c r="CC181" i="22"/>
  <c r="CD181" i="22"/>
  <c r="CE181" i="22"/>
  <c r="CF181" i="22"/>
  <c r="CG181" i="22"/>
  <c r="CH181" i="22"/>
  <c r="CI181" i="22"/>
  <c r="CJ181" i="22"/>
  <c r="C182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W182" i="22"/>
  <c r="X182" i="22"/>
  <c r="Y182" i="22"/>
  <c r="Z182" i="22"/>
  <c r="AA182" i="22"/>
  <c r="AB182" i="22"/>
  <c r="AC182" i="22"/>
  <c r="AD182" i="22"/>
  <c r="AE182" i="22"/>
  <c r="AF182" i="22"/>
  <c r="AG182" i="22"/>
  <c r="AH182" i="22"/>
  <c r="AI182" i="22"/>
  <c r="AJ182" i="22"/>
  <c r="AK182" i="22"/>
  <c r="AL182" i="22"/>
  <c r="AM182" i="22"/>
  <c r="AN182" i="22"/>
  <c r="AO182" i="22"/>
  <c r="AP182" i="22"/>
  <c r="AQ182" i="22"/>
  <c r="AR182" i="22"/>
  <c r="AS182" i="22"/>
  <c r="AT182" i="22"/>
  <c r="AU182" i="22"/>
  <c r="AV182" i="22"/>
  <c r="AW182" i="22"/>
  <c r="AX182" i="22"/>
  <c r="AY182" i="22"/>
  <c r="AZ182" i="22"/>
  <c r="BA182" i="22"/>
  <c r="BB182" i="22"/>
  <c r="BC182" i="22"/>
  <c r="BD182" i="22"/>
  <c r="BE182" i="22"/>
  <c r="BF182" i="22"/>
  <c r="BG182" i="22"/>
  <c r="BH182" i="22"/>
  <c r="BI182" i="22"/>
  <c r="BJ182" i="22"/>
  <c r="BK182" i="22"/>
  <c r="BL182" i="22"/>
  <c r="BM182" i="22"/>
  <c r="BN182" i="22"/>
  <c r="BO182" i="22"/>
  <c r="BP182" i="22"/>
  <c r="BQ182" i="22"/>
  <c r="BR182" i="22"/>
  <c r="BS182" i="22"/>
  <c r="BT182" i="22"/>
  <c r="BU182" i="22"/>
  <c r="BV182" i="22"/>
  <c r="BW182" i="22"/>
  <c r="BX182" i="22"/>
  <c r="BY182" i="22"/>
  <c r="BZ182" i="22"/>
  <c r="CA182" i="22"/>
  <c r="CB182" i="22"/>
  <c r="CC182" i="22"/>
  <c r="CD182" i="22"/>
  <c r="CE182" i="22"/>
  <c r="CF182" i="22"/>
  <c r="CG182" i="22"/>
  <c r="CH182" i="22"/>
  <c r="CI182" i="22"/>
  <c r="CJ182" i="22"/>
  <c r="C183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W183" i="22"/>
  <c r="X183" i="22"/>
  <c r="Y183" i="22"/>
  <c r="Z183" i="22"/>
  <c r="AA183" i="22"/>
  <c r="AB183" i="22"/>
  <c r="AC183" i="22"/>
  <c r="AD183" i="22"/>
  <c r="AE183" i="22"/>
  <c r="AF183" i="22"/>
  <c r="AG183" i="22"/>
  <c r="AH183" i="22"/>
  <c r="AI183" i="22"/>
  <c r="AJ183" i="22"/>
  <c r="AK183" i="22"/>
  <c r="AL183" i="22"/>
  <c r="AM183" i="22"/>
  <c r="AN183" i="22"/>
  <c r="AO183" i="22"/>
  <c r="AP183" i="22"/>
  <c r="AQ183" i="22"/>
  <c r="AR183" i="22"/>
  <c r="AS183" i="22"/>
  <c r="AT183" i="22"/>
  <c r="AU183" i="22"/>
  <c r="AV183" i="22"/>
  <c r="AW183" i="22"/>
  <c r="AX183" i="22"/>
  <c r="AY183" i="22"/>
  <c r="AZ183" i="22"/>
  <c r="BA183" i="22"/>
  <c r="BB183" i="22"/>
  <c r="BC183" i="22"/>
  <c r="BD183" i="22"/>
  <c r="BE183" i="22"/>
  <c r="BF183" i="22"/>
  <c r="BG183" i="22"/>
  <c r="BH183" i="22"/>
  <c r="BI183" i="22"/>
  <c r="BJ183" i="22"/>
  <c r="BK183" i="22"/>
  <c r="BL183" i="22"/>
  <c r="BM183" i="22"/>
  <c r="BN183" i="22"/>
  <c r="BO183" i="22"/>
  <c r="BP183" i="22"/>
  <c r="BQ183" i="22"/>
  <c r="BR183" i="22"/>
  <c r="BS183" i="22"/>
  <c r="BT183" i="22"/>
  <c r="BU183" i="22"/>
  <c r="BV183" i="22"/>
  <c r="BW183" i="22"/>
  <c r="BX183" i="22"/>
  <c r="BY183" i="22"/>
  <c r="BZ183" i="22"/>
  <c r="CA183" i="22"/>
  <c r="CB183" i="22"/>
  <c r="CC183" i="22"/>
  <c r="CD183" i="22"/>
  <c r="CE183" i="22"/>
  <c r="CF183" i="22"/>
  <c r="CG183" i="22"/>
  <c r="CH183" i="22"/>
  <c r="CI183" i="22"/>
  <c r="CJ183" i="22"/>
  <c r="C184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W184" i="22"/>
  <c r="X184" i="22"/>
  <c r="Y184" i="22"/>
  <c r="Z184" i="22"/>
  <c r="AA184" i="22"/>
  <c r="AB184" i="22"/>
  <c r="AC184" i="22"/>
  <c r="AD184" i="22"/>
  <c r="AE184" i="22"/>
  <c r="AF184" i="22"/>
  <c r="AG184" i="22"/>
  <c r="AH184" i="22"/>
  <c r="AI184" i="22"/>
  <c r="AJ184" i="22"/>
  <c r="AK184" i="22"/>
  <c r="AL184" i="22"/>
  <c r="AM184" i="22"/>
  <c r="AN184" i="22"/>
  <c r="AO184" i="22"/>
  <c r="AP184" i="22"/>
  <c r="AQ184" i="22"/>
  <c r="AR184" i="22"/>
  <c r="AS184" i="22"/>
  <c r="AT184" i="22"/>
  <c r="AU184" i="22"/>
  <c r="AV184" i="22"/>
  <c r="AW184" i="22"/>
  <c r="AX184" i="22"/>
  <c r="AY184" i="22"/>
  <c r="AZ184" i="22"/>
  <c r="BA184" i="22"/>
  <c r="BB184" i="22"/>
  <c r="BC184" i="22"/>
  <c r="BD184" i="22"/>
  <c r="BE184" i="22"/>
  <c r="BF184" i="22"/>
  <c r="BG184" i="22"/>
  <c r="BH184" i="22"/>
  <c r="BI184" i="22"/>
  <c r="BJ184" i="22"/>
  <c r="BK184" i="22"/>
  <c r="BL184" i="22"/>
  <c r="BM184" i="22"/>
  <c r="BN184" i="22"/>
  <c r="BO184" i="22"/>
  <c r="BP184" i="22"/>
  <c r="BQ184" i="22"/>
  <c r="BR184" i="22"/>
  <c r="BS184" i="22"/>
  <c r="BT184" i="22"/>
  <c r="BU184" i="22"/>
  <c r="BV184" i="22"/>
  <c r="BW184" i="22"/>
  <c r="BX184" i="22"/>
  <c r="BY184" i="22"/>
  <c r="BZ184" i="22"/>
  <c r="CA184" i="22"/>
  <c r="CB184" i="22"/>
  <c r="CC184" i="22"/>
  <c r="CD184" i="22"/>
  <c r="CE184" i="22"/>
  <c r="CF184" i="22"/>
  <c r="CG184" i="22"/>
  <c r="CH184" i="22"/>
  <c r="CI184" i="22"/>
  <c r="CJ184" i="22"/>
  <c r="C185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W185" i="22"/>
  <c r="X185" i="22"/>
  <c r="Y185" i="22"/>
  <c r="Z185" i="22"/>
  <c r="AA185" i="22"/>
  <c r="AB185" i="22"/>
  <c r="AC185" i="22"/>
  <c r="AD185" i="22"/>
  <c r="AE185" i="22"/>
  <c r="AF185" i="22"/>
  <c r="AG185" i="22"/>
  <c r="AH185" i="22"/>
  <c r="AI185" i="22"/>
  <c r="AJ185" i="22"/>
  <c r="AK185" i="22"/>
  <c r="AL185" i="22"/>
  <c r="AM185" i="22"/>
  <c r="AN185" i="22"/>
  <c r="AO185" i="22"/>
  <c r="AP185" i="22"/>
  <c r="AQ185" i="22"/>
  <c r="AR185" i="22"/>
  <c r="AS185" i="22"/>
  <c r="AT185" i="22"/>
  <c r="AU185" i="22"/>
  <c r="AV185" i="22"/>
  <c r="AW185" i="22"/>
  <c r="AX185" i="22"/>
  <c r="AY185" i="22"/>
  <c r="AZ185" i="22"/>
  <c r="BA185" i="22"/>
  <c r="BB185" i="22"/>
  <c r="BC185" i="22"/>
  <c r="BD185" i="22"/>
  <c r="BE185" i="22"/>
  <c r="BF185" i="22"/>
  <c r="BG185" i="22"/>
  <c r="BH185" i="22"/>
  <c r="BI185" i="22"/>
  <c r="BJ185" i="22"/>
  <c r="BK185" i="22"/>
  <c r="BL185" i="22"/>
  <c r="BM185" i="22"/>
  <c r="BN185" i="22"/>
  <c r="BO185" i="22"/>
  <c r="BP185" i="22"/>
  <c r="BQ185" i="22"/>
  <c r="BR185" i="22"/>
  <c r="BS185" i="22"/>
  <c r="BT185" i="22"/>
  <c r="BU185" i="22"/>
  <c r="BV185" i="22"/>
  <c r="BW185" i="22"/>
  <c r="BX185" i="22"/>
  <c r="BY185" i="22"/>
  <c r="BZ185" i="22"/>
  <c r="CA185" i="22"/>
  <c r="CB185" i="22"/>
  <c r="CC185" i="22"/>
  <c r="CD185" i="22"/>
  <c r="CE185" i="22"/>
  <c r="CF185" i="22"/>
  <c r="CG185" i="22"/>
  <c r="CH185" i="22"/>
  <c r="CI185" i="22"/>
  <c r="CJ185" i="22"/>
  <c r="C186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W186" i="22"/>
  <c r="X186" i="22"/>
  <c r="Y186" i="22"/>
  <c r="Z186" i="22"/>
  <c r="AA186" i="22"/>
  <c r="AB186" i="22"/>
  <c r="AC186" i="22"/>
  <c r="AD186" i="22"/>
  <c r="AE186" i="22"/>
  <c r="AF186" i="22"/>
  <c r="AG186" i="22"/>
  <c r="AH186" i="22"/>
  <c r="AI186" i="22"/>
  <c r="AJ186" i="22"/>
  <c r="AK186" i="22"/>
  <c r="AL186" i="22"/>
  <c r="AM186" i="22"/>
  <c r="AN186" i="22"/>
  <c r="AO186" i="22"/>
  <c r="AP186" i="22"/>
  <c r="AQ186" i="22"/>
  <c r="AR186" i="22"/>
  <c r="AS186" i="22"/>
  <c r="AT186" i="22"/>
  <c r="AU186" i="22"/>
  <c r="AV186" i="22"/>
  <c r="AW186" i="22"/>
  <c r="AX186" i="22"/>
  <c r="AY186" i="22"/>
  <c r="AZ186" i="22"/>
  <c r="BA186" i="22"/>
  <c r="BB186" i="22"/>
  <c r="BC186" i="22"/>
  <c r="BD186" i="22"/>
  <c r="BE186" i="22"/>
  <c r="BF186" i="22"/>
  <c r="BG186" i="22"/>
  <c r="BH186" i="22"/>
  <c r="BI186" i="22"/>
  <c r="BJ186" i="22"/>
  <c r="BK186" i="22"/>
  <c r="BL186" i="22"/>
  <c r="BM186" i="22"/>
  <c r="BN186" i="22"/>
  <c r="BO186" i="22"/>
  <c r="BP186" i="22"/>
  <c r="BQ186" i="22"/>
  <c r="BR186" i="22"/>
  <c r="BS186" i="22"/>
  <c r="BT186" i="22"/>
  <c r="BU186" i="22"/>
  <c r="BV186" i="22"/>
  <c r="BW186" i="22"/>
  <c r="BX186" i="22"/>
  <c r="BY186" i="22"/>
  <c r="BZ186" i="22"/>
  <c r="CA186" i="22"/>
  <c r="CB186" i="22"/>
  <c r="CC186" i="22"/>
  <c r="CD186" i="22"/>
  <c r="CE186" i="22"/>
  <c r="CF186" i="22"/>
  <c r="CG186" i="22"/>
  <c r="CH186" i="22"/>
  <c r="CI186" i="22"/>
  <c r="CJ186" i="22"/>
  <c r="C187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W187" i="22"/>
  <c r="X187" i="22"/>
  <c r="Y187" i="22"/>
  <c r="Z187" i="22"/>
  <c r="AA187" i="22"/>
  <c r="AB187" i="22"/>
  <c r="AC187" i="22"/>
  <c r="AD187" i="22"/>
  <c r="AE187" i="22"/>
  <c r="AF187" i="22"/>
  <c r="AG187" i="22"/>
  <c r="AH187" i="22"/>
  <c r="AI187" i="22"/>
  <c r="AJ187" i="22"/>
  <c r="AK187" i="22"/>
  <c r="AL187" i="22"/>
  <c r="AM187" i="22"/>
  <c r="AN187" i="22"/>
  <c r="AO187" i="22"/>
  <c r="AP187" i="22"/>
  <c r="AQ187" i="22"/>
  <c r="AR187" i="22"/>
  <c r="AS187" i="22"/>
  <c r="AT187" i="22"/>
  <c r="AU187" i="22"/>
  <c r="AV187" i="22"/>
  <c r="AW187" i="22"/>
  <c r="AX187" i="22"/>
  <c r="AY187" i="22"/>
  <c r="AZ187" i="22"/>
  <c r="BA187" i="22"/>
  <c r="BB187" i="22"/>
  <c r="BC187" i="22"/>
  <c r="BD187" i="22"/>
  <c r="BE187" i="22"/>
  <c r="BF187" i="22"/>
  <c r="BG187" i="22"/>
  <c r="BH187" i="22"/>
  <c r="BI187" i="22"/>
  <c r="BJ187" i="22"/>
  <c r="BK187" i="22"/>
  <c r="BL187" i="22"/>
  <c r="BM187" i="22"/>
  <c r="BN187" i="22"/>
  <c r="BO187" i="22"/>
  <c r="BP187" i="22"/>
  <c r="BQ187" i="22"/>
  <c r="BR187" i="22"/>
  <c r="BS187" i="22"/>
  <c r="BT187" i="22"/>
  <c r="BU187" i="22"/>
  <c r="BV187" i="22"/>
  <c r="BW187" i="22"/>
  <c r="BX187" i="22"/>
  <c r="BY187" i="22"/>
  <c r="BZ187" i="22"/>
  <c r="CA187" i="22"/>
  <c r="CB187" i="22"/>
  <c r="CC187" i="22"/>
  <c r="CD187" i="22"/>
  <c r="CE187" i="22"/>
  <c r="CF187" i="22"/>
  <c r="CG187" i="22"/>
  <c r="CH187" i="22"/>
  <c r="CI187" i="22"/>
  <c r="CJ187" i="22"/>
  <c r="C188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W188" i="22"/>
  <c r="X188" i="22"/>
  <c r="Y188" i="22"/>
  <c r="Z188" i="22"/>
  <c r="AA188" i="22"/>
  <c r="AB188" i="22"/>
  <c r="AC188" i="22"/>
  <c r="AD188" i="22"/>
  <c r="AE188" i="22"/>
  <c r="AF188" i="22"/>
  <c r="AG188" i="22"/>
  <c r="AH188" i="22"/>
  <c r="AI188" i="22"/>
  <c r="AJ188" i="22"/>
  <c r="AK188" i="22"/>
  <c r="AL188" i="22"/>
  <c r="AM188" i="22"/>
  <c r="AN188" i="22"/>
  <c r="AO188" i="22"/>
  <c r="AP188" i="22"/>
  <c r="AQ188" i="22"/>
  <c r="AR188" i="22"/>
  <c r="AS188" i="22"/>
  <c r="AT188" i="22"/>
  <c r="AU188" i="22"/>
  <c r="AV188" i="22"/>
  <c r="AW188" i="22"/>
  <c r="AX188" i="22"/>
  <c r="AY188" i="22"/>
  <c r="AZ188" i="22"/>
  <c r="BA188" i="22"/>
  <c r="BB188" i="22"/>
  <c r="BC188" i="22"/>
  <c r="BD188" i="22"/>
  <c r="BE188" i="22"/>
  <c r="BF188" i="22"/>
  <c r="BG188" i="22"/>
  <c r="BH188" i="22"/>
  <c r="BI188" i="22"/>
  <c r="BJ188" i="22"/>
  <c r="BK188" i="22"/>
  <c r="BL188" i="22"/>
  <c r="BM188" i="22"/>
  <c r="BN188" i="22"/>
  <c r="BO188" i="22"/>
  <c r="BP188" i="22"/>
  <c r="BQ188" i="22"/>
  <c r="BR188" i="22"/>
  <c r="BS188" i="22"/>
  <c r="BT188" i="22"/>
  <c r="BU188" i="22"/>
  <c r="BV188" i="22"/>
  <c r="BW188" i="22"/>
  <c r="BX188" i="22"/>
  <c r="BY188" i="22"/>
  <c r="BZ188" i="22"/>
  <c r="CA188" i="22"/>
  <c r="CB188" i="22"/>
  <c r="CC188" i="22"/>
  <c r="CD188" i="22"/>
  <c r="CE188" i="22"/>
  <c r="CF188" i="22"/>
  <c r="CG188" i="22"/>
  <c r="CH188" i="22"/>
  <c r="CI188" i="22"/>
  <c r="CJ188" i="22"/>
  <c r="C189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W189" i="22"/>
  <c r="X189" i="22"/>
  <c r="Y189" i="22"/>
  <c r="Z189" i="22"/>
  <c r="AA189" i="22"/>
  <c r="AB189" i="22"/>
  <c r="AC189" i="22"/>
  <c r="AD189" i="22"/>
  <c r="AE189" i="22"/>
  <c r="AF189" i="22"/>
  <c r="AG189" i="22"/>
  <c r="AH189" i="22"/>
  <c r="AI189" i="22"/>
  <c r="AJ189" i="22"/>
  <c r="AK189" i="22"/>
  <c r="AL189" i="22"/>
  <c r="AM189" i="22"/>
  <c r="AN189" i="22"/>
  <c r="AO189" i="22"/>
  <c r="AP189" i="22"/>
  <c r="AQ189" i="22"/>
  <c r="AR189" i="22"/>
  <c r="AS189" i="22"/>
  <c r="AT189" i="22"/>
  <c r="AU189" i="22"/>
  <c r="AV189" i="22"/>
  <c r="AW189" i="22"/>
  <c r="AX189" i="22"/>
  <c r="AY189" i="22"/>
  <c r="AZ189" i="22"/>
  <c r="BA189" i="22"/>
  <c r="BB189" i="22"/>
  <c r="BC189" i="22"/>
  <c r="BD189" i="22"/>
  <c r="BE189" i="22"/>
  <c r="BF189" i="22"/>
  <c r="BG189" i="22"/>
  <c r="BH189" i="22"/>
  <c r="BI189" i="22"/>
  <c r="BJ189" i="22"/>
  <c r="BK189" i="22"/>
  <c r="BL189" i="22"/>
  <c r="BM189" i="22"/>
  <c r="BN189" i="22"/>
  <c r="BO189" i="22"/>
  <c r="BP189" i="22"/>
  <c r="BQ189" i="22"/>
  <c r="BR189" i="22"/>
  <c r="BS189" i="22"/>
  <c r="BT189" i="22"/>
  <c r="BU189" i="22"/>
  <c r="BV189" i="22"/>
  <c r="BW189" i="22"/>
  <c r="BX189" i="22"/>
  <c r="BY189" i="22"/>
  <c r="BZ189" i="22"/>
  <c r="CA189" i="22"/>
  <c r="CB189" i="22"/>
  <c r="CC189" i="22"/>
  <c r="CD189" i="22"/>
  <c r="CE189" i="22"/>
  <c r="CF189" i="22"/>
  <c r="CG189" i="22"/>
  <c r="CH189" i="22"/>
  <c r="CI189" i="22"/>
  <c r="CJ189" i="22"/>
  <c r="C190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W190" i="22"/>
  <c r="X190" i="22"/>
  <c r="Y190" i="22"/>
  <c r="Z190" i="22"/>
  <c r="AA190" i="22"/>
  <c r="AB190" i="22"/>
  <c r="AC190" i="22"/>
  <c r="AD190" i="22"/>
  <c r="AE190" i="22"/>
  <c r="AF190" i="22"/>
  <c r="AG190" i="22"/>
  <c r="AH190" i="22"/>
  <c r="AI190" i="22"/>
  <c r="AJ190" i="22"/>
  <c r="AK190" i="22"/>
  <c r="AL190" i="22"/>
  <c r="AM190" i="22"/>
  <c r="AN190" i="22"/>
  <c r="AO190" i="22"/>
  <c r="AP190" i="22"/>
  <c r="AQ190" i="22"/>
  <c r="AR190" i="22"/>
  <c r="AS190" i="22"/>
  <c r="AT190" i="22"/>
  <c r="AU190" i="22"/>
  <c r="AV190" i="22"/>
  <c r="AW190" i="22"/>
  <c r="AX190" i="22"/>
  <c r="AY190" i="22"/>
  <c r="AZ190" i="22"/>
  <c r="BA190" i="22"/>
  <c r="BB190" i="22"/>
  <c r="BC190" i="22"/>
  <c r="BD190" i="22"/>
  <c r="BE190" i="22"/>
  <c r="BF190" i="22"/>
  <c r="BG190" i="22"/>
  <c r="BH190" i="22"/>
  <c r="BI190" i="22"/>
  <c r="BJ190" i="22"/>
  <c r="BK190" i="22"/>
  <c r="BL190" i="22"/>
  <c r="BM190" i="22"/>
  <c r="BN190" i="22"/>
  <c r="BO190" i="22"/>
  <c r="BP190" i="22"/>
  <c r="BQ190" i="22"/>
  <c r="BR190" i="22"/>
  <c r="BS190" i="22"/>
  <c r="BT190" i="22"/>
  <c r="BU190" i="22"/>
  <c r="BV190" i="22"/>
  <c r="BW190" i="22"/>
  <c r="BX190" i="22"/>
  <c r="BY190" i="22"/>
  <c r="BZ190" i="22"/>
  <c r="CA190" i="22"/>
  <c r="CB190" i="22"/>
  <c r="CC190" i="22"/>
  <c r="CD190" i="22"/>
  <c r="CE190" i="22"/>
  <c r="CF190" i="22"/>
  <c r="CG190" i="22"/>
  <c r="CH190" i="22"/>
  <c r="CI190" i="22"/>
  <c r="CJ190" i="22"/>
  <c r="C191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W191" i="22"/>
  <c r="X191" i="22"/>
  <c r="Y191" i="22"/>
  <c r="Z191" i="22"/>
  <c r="AA191" i="22"/>
  <c r="AB191" i="22"/>
  <c r="AC191" i="22"/>
  <c r="AD191" i="22"/>
  <c r="AE191" i="22"/>
  <c r="AF191" i="22"/>
  <c r="AG191" i="22"/>
  <c r="AH191" i="22"/>
  <c r="AI191" i="22"/>
  <c r="AJ191" i="22"/>
  <c r="AK191" i="22"/>
  <c r="AL191" i="22"/>
  <c r="AM191" i="22"/>
  <c r="AN191" i="22"/>
  <c r="AO191" i="22"/>
  <c r="AP191" i="22"/>
  <c r="AQ191" i="22"/>
  <c r="AR191" i="22"/>
  <c r="AS191" i="22"/>
  <c r="AT191" i="22"/>
  <c r="AU191" i="22"/>
  <c r="AV191" i="22"/>
  <c r="AW191" i="22"/>
  <c r="AX191" i="22"/>
  <c r="AY191" i="22"/>
  <c r="AZ191" i="22"/>
  <c r="BA191" i="22"/>
  <c r="BB191" i="22"/>
  <c r="BC191" i="22"/>
  <c r="BD191" i="22"/>
  <c r="BE191" i="22"/>
  <c r="BF191" i="22"/>
  <c r="BG191" i="22"/>
  <c r="BH191" i="22"/>
  <c r="BI191" i="22"/>
  <c r="BJ191" i="22"/>
  <c r="BK191" i="22"/>
  <c r="BL191" i="22"/>
  <c r="BM191" i="22"/>
  <c r="BN191" i="22"/>
  <c r="BO191" i="22"/>
  <c r="BP191" i="22"/>
  <c r="BQ191" i="22"/>
  <c r="BR191" i="22"/>
  <c r="BS191" i="22"/>
  <c r="BT191" i="22"/>
  <c r="BU191" i="22"/>
  <c r="BV191" i="22"/>
  <c r="BW191" i="22"/>
  <c r="BX191" i="22"/>
  <c r="BY191" i="22"/>
  <c r="BZ191" i="22"/>
  <c r="CA191" i="22"/>
  <c r="CB191" i="22"/>
  <c r="CC191" i="22"/>
  <c r="CD191" i="22"/>
  <c r="CE191" i="22"/>
  <c r="CF191" i="22"/>
  <c r="CG191" i="22"/>
  <c r="CH191" i="22"/>
  <c r="CI191" i="22"/>
  <c r="CJ191" i="22"/>
  <c r="C192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W192" i="22"/>
  <c r="X192" i="22"/>
  <c r="Y192" i="22"/>
  <c r="Z192" i="22"/>
  <c r="AA192" i="22"/>
  <c r="AB192" i="22"/>
  <c r="AC192" i="22"/>
  <c r="AD192" i="22"/>
  <c r="AE192" i="22"/>
  <c r="AF192" i="22"/>
  <c r="AG192" i="22"/>
  <c r="AH192" i="22"/>
  <c r="AI192" i="22"/>
  <c r="AJ192" i="22"/>
  <c r="AK192" i="22"/>
  <c r="AL192" i="22"/>
  <c r="AM192" i="22"/>
  <c r="AN192" i="22"/>
  <c r="AO192" i="22"/>
  <c r="AP192" i="22"/>
  <c r="AQ192" i="22"/>
  <c r="AR192" i="22"/>
  <c r="AS192" i="22"/>
  <c r="AT192" i="22"/>
  <c r="AU192" i="22"/>
  <c r="AV192" i="22"/>
  <c r="AW192" i="22"/>
  <c r="AX192" i="22"/>
  <c r="AY192" i="22"/>
  <c r="AZ192" i="22"/>
  <c r="BA192" i="22"/>
  <c r="BB192" i="22"/>
  <c r="BC192" i="22"/>
  <c r="BD192" i="22"/>
  <c r="BE192" i="22"/>
  <c r="BF192" i="22"/>
  <c r="BG192" i="22"/>
  <c r="BH192" i="22"/>
  <c r="BI192" i="22"/>
  <c r="BJ192" i="22"/>
  <c r="BK192" i="22"/>
  <c r="BL192" i="22"/>
  <c r="BM192" i="22"/>
  <c r="BN192" i="22"/>
  <c r="BO192" i="22"/>
  <c r="BP192" i="22"/>
  <c r="BQ192" i="22"/>
  <c r="BR192" i="22"/>
  <c r="BS192" i="22"/>
  <c r="BT192" i="22"/>
  <c r="BU192" i="22"/>
  <c r="BV192" i="22"/>
  <c r="BW192" i="22"/>
  <c r="BX192" i="22"/>
  <c r="BY192" i="22"/>
  <c r="BZ192" i="22"/>
  <c r="CA192" i="22"/>
  <c r="CB192" i="22"/>
  <c r="CC192" i="22"/>
  <c r="CD192" i="22"/>
  <c r="CE192" i="22"/>
  <c r="CF192" i="22"/>
  <c r="CG192" i="22"/>
  <c r="CH192" i="22"/>
  <c r="CI192" i="22"/>
  <c r="CJ192" i="22"/>
  <c r="C193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W193" i="22"/>
  <c r="X193" i="22"/>
  <c r="Y193" i="22"/>
  <c r="Z193" i="22"/>
  <c r="AA193" i="22"/>
  <c r="AB193" i="22"/>
  <c r="AC193" i="22"/>
  <c r="AD193" i="22"/>
  <c r="AE193" i="22"/>
  <c r="AF193" i="22"/>
  <c r="AG193" i="22"/>
  <c r="AH193" i="22"/>
  <c r="AI193" i="22"/>
  <c r="AJ193" i="22"/>
  <c r="AK193" i="22"/>
  <c r="AL193" i="22"/>
  <c r="AM193" i="22"/>
  <c r="AN193" i="22"/>
  <c r="AO193" i="22"/>
  <c r="AP193" i="22"/>
  <c r="AQ193" i="22"/>
  <c r="AR193" i="22"/>
  <c r="AS193" i="22"/>
  <c r="AT193" i="22"/>
  <c r="AU193" i="22"/>
  <c r="AV193" i="22"/>
  <c r="AW193" i="22"/>
  <c r="AX193" i="22"/>
  <c r="AY193" i="22"/>
  <c r="AZ193" i="22"/>
  <c r="BA193" i="22"/>
  <c r="BB193" i="22"/>
  <c r="BC193" i="22"/>
  <c r="BD193" i="22"/>
  <c r="BE193" i="22"/>
  <c r="BF193" i="22"/>
  <c r="BG193" i="22"/>
  <c r="BH193" i="22"/>
  <c r="BI193" i="22"/>
  <c r="BJ193" i="22"/>
  <c r="BK193" i="22"/>
  <c r="BL193" i="22"/>
  <c r="BM193" i="22"/>
  <c r="BN193" i="22"/>
  <c r="BO193" i="22"/>
  <c r="BP193" i="22"/>
  <c r="BQ193" i="22"/>
  <c r="BR193" i="22"/>
  <c r="BS193" i="22"/>
  <c r="BT193" i="22"/>
  <c r="BU193" i="22"/>
  <c r="BV193" i="22"/>
  <c r="BW193" i="22"/>
  <c r="BX193" i="22"/>
  <c r="BY193" i="22"/>
  <c r="BZ193" i="22"/>
  <c r="CA193" i="22"/>
  <c r="CB193" i="22"/>
  <c r="CC193" i="22"/>
  <c r="CD193" i="22"/>
  <c r="CE193" i="22"/>
  <c r="CF193" i="22"/>
  <c r="CG193" i="22"/>
  <c r="CH193" i="22"/>
  <c r="CI193" i="22"/>
  <c r="CJ193" i="22"/>
  <c r="C194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W194" i="22"/>
  <c r="X194" i="22"/>
  <c r="Y194" i="22"/>
  <c r="Z194" i="22"/>
  <c r="AA194" i="22"/>
  <c r="AB194" i="22"/>
  <c r="AC194" i="22"/>
  <c r="AD194" i="22"/>
  <c r="AE194" i="22"/>
  <c r="AF194" i="22"/>
  <c r="AG194" i="22"/>
  <c r="AH194" i="22"/>
  <c r="AI194" i="22"/>
  <c r="AJ194" i="22"/>
  <c r="AK194" i="22"/>
  <c r="AL194" i="22"/>
  <c r="AM194" i="22"/>
  <c r="AN194" i="22"/>
  <c r="AO194" i="22"/>
  <c r="AP194" i="22"/>
  <c r="AQ194" i="22"/>
  <c r="AR194" i="22"/>
  <c r="AS194" i="22"/>
  <c r="AT194" i="22"/>
  <c r="AU194" i="22"/>
  <c r="AV194" i="22"/>
  <c r="AW194" i="22"/>
  <c r="AX194" i="22"/>
  <c r="AY194" i="22"/>
  <c r="AZ194" i="22"/>
  <c r="BA194" i="22"/>
  <c r="BB194" i="22"/>
  <c r="BC194" i="22"/>
  <c r="BD194" i="22"/>
  <c r="BE194" i="22"/>
  <c r="BF194" i="22"/>
  <c r="BG194" i="22"/>
  <c r="BH194" i="22"/>
  <c r="BI194" i="22"/>
  <c r="BJ194" i="22"/>
  <c r="BK194" i="22"/>
  <c r="BL194" i="22"/>
  <c r="BM194" i="22"/>
  <c r="BN194" i="22"/>
  <c r="BO194" i="22"/>
  <c r="BP194" i="22"/>
  <c r="BQ194" i="22"/>
  <c r="BR194" i="22"/>
  <c r="BS194" i="22"/>
  <c r="BT194" i="22"/>
  <c r="BU194" i="22"/>
  <c r="BV194" i="22"/>
  <c r="BW194" i="22"/>
  <c r="BX194" i="22"/>
  <c r="BY194" i="22"/>
  <c r="BZ194" i="22"/>
  <c r="CA194" i="22"/>
  <c r="CB194" i="22"/>
  <c r="CC194" i="22"/>
  <c r="CD194" i="22"/>
  <c r="CE194" i="22"/>
  <c r="CF194" i="22"/>
  <c r="CG194" i="22"/>
  <c r="CH194" i="22"/>
  <c r="CI194" i="22"/>
  <c r="CJ194" i="22"/>
  <c r="C195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W195" i="22"/>
  <c r="X195" i="22"/>
  <c r="Y195" i="22"/>
  <c r="Z195" i="22"/>
  <c r="AA195" i="22"/>
  <c r="AB195" i="22"/>
  <c r="AC195" i="22"/>
  <c r="AD195" i="22"/>
  <c r="AE195" i="22"/>
  <c r="AF195" i="22"/>
  <c r="AG195" i="22"/>
  <c r="AH195" i="22"/>
  <c r="AI195" i="22"/>
  <c r="AJ195" i="22"/>
  <c r="AK195" i="22"/>
  <c r="AL195" i="22"/>
  <c r="AM195" i="22"/>
  <c r="AN195" i="22"/>
  <c r="AO195" i="22"/>
  <c r="AP195" i="22"/>
  <c r="AQ195" i="22"/>
  <c r="AR195" i="22"/>
  <c r="AS195" i="22"/>
  <c r="AT195" i="22"/>
  <c r="AU195" i="22"/>
  <c r="AV195" i="22"/>
  <c r="AW195" i="22"/>
  <c r="AX195" i="22"/>
  <c r="AY195" i="22"/>
  <c r="AZ195" i="22"/>
  <c r="BA195" i="22"/>
  <c r="BB195" i="22"/>
  <c r="BC195" i="22"/>
  <c r="BD195" i="22"/>
  <c r="BE195" i="22"/>
  <c r="BF195" i="22"/>
  <c r="BG195" i="22"/>
  <c r="BH195" i="22"/>
  <c r="BI195" i="22"/>
  <c r="BJ195" i="22"/>
  <c r="BK195" i="22"/>
  <c r="BL195" i="22"/>
  <c r="BM195" i="22"/>
  <c r="BN195" i="22"/>
  <c r="BO195" i="22"/>
  <c r="BP195" i="22"/>
  <c r="BQ195" i="22"/>
  <c r="BR195" i="22"/>
  <c r="BS195" i="22"/>
  <c r="BT195" i="22"/>
  <c r="BU195" i="22"/>
  <c r="BV195" i="22"/>
  <c r="BW195" i="22"/>
  <c r="BX195" i="22"/>
  <c r="BY195" i="22"/>
  <c r="BZ195" i="22"/>
  <c r="CA195" i="22"/>
  <c r="CB195" i="22"/>
  <c r="CC195" i="22"/>
  <c r="CD195" i="22"/>
  <c r="CE195" i="22"/>
  <c r="CF195" i="22"/>
  <c r="CG195" i="22"/>
  <c r="CH195" i="22"/>
  <c r="CI195" i="22"/>
  <c r="CJ195" i="22"/>
  <c r="C196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W196" i="22"/>
  <c r="X196" i="22"/>
  <c r="Y196" i="22"/>
  <c r="Z196" i="22"/>
  <c r="AA196" i="22"/>
  <c r="AB196" i="22"/>
  <c r="AC196" i="22"/>
  <c r="AD196" i="22"/>
  <c r="AE196" i="22"/>
  <c r="AF196" i="22"/>
  <c r="AG196" i="22"/>
  <c r="AH196" i="22"/>
  <c r="AI196" i="22"/>
  <c r="AJ196" i="22"/>
  <c r="AK196" i="22"/>
  <c r="AL196" i="22"/>
  <c r="AM196" i="22"/>
  <c r="AN196" i="22"/>
  <c r="AO196" i="22"/>
  <c r="AP196" i="22"/>
  <c r="AQ196" i="22"/>
  <c r="AR196" i="22"/>
  <c r="AS196" i="22"/>
  <c r="AT196" i="22"/>
  <c r="AU196" i="22"/>
  <c r="AV196" i="22"/>
  <c r="AW196" i="22"/>
  <c r="AX196" i="22"/>
  <c r="AY196" i="22"/>
  <c r="AZ196" i="22"/>
  <c r="BA196" i="22"/>
  <c r="BB196" i="22"/>
  <c r="BC196" i="22"/>
  <c r="BD196" i="22"/>
  <c r="BE196" i="22"/>
  <c r="BF196" i="22"/>
  <c r="BG196" i="22"/>
  <c r="BH196" i="22"/>
  <c r="BI196" i="22"/>
  <c r="BJ196" i="22"/>
  <c r="BK196" i="22"/>
  <c r="BL196" i="22"/>
  <c r="BM196" i="22"/>
  <c r="BN196" i="22"/>
  <c r="BO196" i="22"/>
  <c r="BP196" i="22"/>
  <c r="BQ196" i="22"/>
  <c r="BR196" i="22"/>
  <c r="BS196" i="22"/>
  <c r="BT196" i="22"/>
  <c r="BU196" i="22"/>
  <c r="BV196" i="22"/>
  <c r="BW196" i="22"/>
  <c r="BX196" i="22"/>
  <c r="BY196" i="22"/>
  <c r="BZ196" i="22"/>
  <c r="CA196" i="22"/>
  <c r="CB196" i="22"/>
  <c r="CC196" i="22"/>
  <c r="CD196" i="22"/>
  <c r="CE196" i="22"/>
  <c r="CF196" i="22"/>
  <c r="CG196" i="22"/>
  <c r="CH196" i="22"/>
  <c r="CI196" i="22"/>
  <c r="CJ196" i="22"/>
  <c r="C197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W197" i="22"/>
  <c r="X197" i="22"/>
  <c r="Y197" i="22"/>
  <c r="Z197" i="22"/>
  <c r="AA197" i="22"/>
  <c r="AB197" i="22"/>
  <c r="AC197" i="22"/>
  <c r="AD197" i="22"/>
  <c r="AE197" i="22"/>
  <c r="AF197" i="22"/>
  <c r="AG197" i="22"/>
  <c r="AH197" i="22"/>
  <c r="AI197" i="22"/>
  <c r="AJ197" i="22"/>
  <c r="AK197" i="22"/>
  <c r="AL197" i="22"/>
  <c r="AM197" i="22"/>
  <c r="AN197" i="22"/>
  <c r="AO197" i="22"/>
  <c r="AP197" i="22"/>
  <c r="AQ197" i="22"/>
  <c r="AR197" i="22"/>
  <c r="AS197" i="22"/>
  <c r="AT197" i="22"/>
  <c r="AU197" i="22"/>
  <c r="AV197" i="22"/>
  <c r="AW197" i="22"/>
  <c r="AX197" i="22"/>
  <c r="AY197" i="22"/>
  <c r="AZ197" i="22"/>
  <c r="BA197" i="22"/>
  <c r="BB197" i="22"/>
  <c r="BC197" i="22"/>
  <c r="BD197" i="22"/>
  <c r="BE197" i="22"/>
  <c r="BF197" i="22"/>
  <c r="BG197" i="22"/>
  <c r="BH197" i="22"/>
  <c r="BI197" i="22"/>
  <c r="BJ197" i="22"/>
  <c r="BK197" i="22"/>
  <c r="BL197" i="22"/>
  <c r="BM197" i="22"/>
  <c r="BN197" i="22"/>
  <c r="BO197" i="22"/>
  <c r="BP197" i="22"/>
  <c r="BQ197" i="22"/>
  <c r="BR197" i="22"/>
  <c r="BS197" i="22"/>
  <c r="BT197" i="22"/>
  <c r="BU197" i="22"/>
  <c r="BV197" i="22"/>
  <c r="BW197" i="22"/>
  <c r="BX197" i="22"/>
  <c r="BY197" i="22"/>
  <c r="BZ197" i="22"/>
  <c r="CA197" i="22"/>
  <c r="CB197" i="22"/>
  <c r="CC197" i="22"/>
  <c r="CD197" i="22"/>
  <c r="CE197" i="22"/>
  <c r="CF197" i="22"/>
  <c r="CG197" i="22"/>
  <c r="CH197" i="22"/>
  <c r="CI197" i="22"/>
  <c r="CJ197" i="22"/>
  <c r="C198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W198" i="22"/>
  <c r="X198" i="22"/>
  <c r="Y198" i="22"/>
  <c r="Z198" i="22"/>
  <c r="AA198" i="22"/>
  <c r="AB198" i="22"/>
  <c r="AC198" i="22"/>
  <c r="AD198" i="22"/>
  <c r="AE198" i="22"/>
  <c r="AF198" i="22"/>
  <c r="AG198" i="22"/>
  <c r="AH198" i="22"/>
  <c r="AI198" i="22"/>
  <c r="AJ198" i="22"/>
  <c r="AK198" i="22"/>
  <c r="AL198" i="22"/>
  <c r="AM198" i="22"/>
  <c r="AN198" i="22"/>
  <c r="AO198" i="22"/>
  <c r="AP198" i="22"/>
  <c r="AQ198" i="22"/>
  <c r="AR198" i="22"/>
  <c r="AS198" i="22"/>
  <c r="AT198" i="22"/>
  <c r="AU198" i="22"/>
  <c r="AV198" i="22"/>
  <c r="AW198" i="22"/>
  <c r="AX198" i="22"/>
  <c r="AY198" i="22"/>
  <c r="AZ198" i="22"/>
  <c r="BA198" i="22"/>
  <c r="BB198" i="22"/>
  <c r="BC198" i="22"/>
  <c r="BD198" i="22"/>
  <c r="BE198" i="22"/>
  <c r="BF198" i="22"/>
  <c r="BG198" i="22"/>
  <c r="BH198" i="22"/>
  <c r="BI198" i="22"/>
  <c r="BJ198" i="22"/>
  <c r="BK198" i="22"/>
  <c r="BL198" i="22"/>
  <c r="BM198" i="22"/>
  <c r="BN198" i="22"/>
  <c r="BO198" i="22"/>
  <c r="BP198" i="22"/>
  <c r="BQ198" i="22"/>
  <c r="BR198" i="22"/>
  <c r="BS198" i="22"/>
  <c r="BT198" i="22"/>
  <c r="BU198" i="22"/>
  <c r="BV198" i="22"/>
  <c r="BW198" i="22"/>
  <c r="BX198" i="22"/>
  <c r="BY198" i="22"/>
  <c r="BZ198" i="22"/>
  <c r="CA198" i="22"/>
  <c r="CB198" i="22"/>
  <c r="CC198" i="22"/>
  <c r="CD198" i="22"/>
  <c r="CE198" i="22"/>
  <c r="CF198" i="22"/>
  <c r="CG198" i="22"/>
  <c r="CH198" i="22"/>
  <c r="CI198" i="22"/>
  <c r="CJ198" i="22"/>
  <c r="C199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W199" i="22"/>
  <c r="X199" i="22"/>
  <c r="Y199" i="22"/>
  <c r="Z199" i="22"/>
  <c r="AA199" i="22"/>
  <c r="AB199" i="22"/>
  <c r="AC199" i="22"/>
  <c r="AD199" i="22"/>
  <c r="AE199" i="22"/>
  <c r="AF199" i="22"/>
  <c r="AG199" i="22"/>
  <c r="AH199" i="22"/>
  <c r="AI199" i="22"/>
  <c r="AJ199" i="22"/>
  <c r="AK199" i="22"/>
  <c r="AL199" i="22"/>
  <c r="AM199" i="22"/>
  <c r="AN199" i="22"/>
  <c r="AO199" i="22"/>
  <c r="AP199" i="22"/>
  <c r="AQ199" i="22"/>
  <c r="AR199" i="22"/>
  <c r="AS199" i="22"/>
  <c r="AT199" i="22"/>
  <c r="AU199" i="22"/>
  <c r="AV199" i="22"/>
  <c r="AW199" i="22"/>
  <c r="AX199" i="22"/>
  <c r="AY199" i="22"/>
  <c r="AZ199" i="22"/>
  <c r="BA199" i="22"/>
  <c r="BB199" i="22"/>
  <c r="BC199" i="22"/>
  <c r="BD199" i="22"/>
  <c r="BE199" i="22"/>
  <c r="BF199" i="22"/>
  <c r="BG199" i="22"/>
  <c r="BH199" i="22"/>
  <c r="BI199" i="22"/>
  <c r="BJ199" i="22"/>
  <c r="BK199" i="22"/>
  <c r="BL199" i="22"/>
  <c r="BM199" i="22"/>
  <c r="BN199" i="22"/>
  <c r="BO199" i="22"/>
  <c r="BP199" i="22"/>
  <c r="BQ199" i="22"/>
  <c r="BR199" i="22"/>
  <c r="BS199" i="22"/>
  <c r="BT199" i="22"/>
  <c r="BU199" i="22"/>
  <c r="BV199" i="22"/>
  <c r="BW199" i="22"/>
  <c r="BX199" i="22"/>
  <c r="BY199" i="22"/>
  <c r="BZ199" i="22"/>
  <c r="CA199" i="22"/>
  <c r="CB199" i="22"/>
  <c r="CC199" i="22"/>
  <c r="CD199" i="22"/>
  <c r="CE199" i="22"/>
  <c r="CF199" i="22"/>
  <c r="CG199" i="22"/>
  <c r="CH199" i="22"/>
  <c r="CI199" i="22"/>
  <c r="CJ199" i="22"/>
  <c r="C200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W200" i="22"/>
  <c r="X200" i="22"/>
  <c r="Y200" i="22"/>
  <c r="Z200" i="22"/>
  <c r="AA200" i="22"/>
  <c r="AB200" i="22"/>
  <c r="AC200" i="22"/>
  <c r="AD200" i="22"/>
  <c r="AE200" i="22"/>
  <c r="AF200" i="22"/>
  <c r="AG200" i="22"/>
  <c r="AH200" i="22"/>
  <c r="AI200" i="22"/>
  <c r="AJ200" i="22"/>
  <c r="AK200" i="22"/>
  <c r="AL200" i="22"/>
  <c r="AM200" i="22"/>
  <c r="AN200" i="22"/>
  <c r="AO200" i="22"/>
  <c r="AP200" i="22"/>
  <c r="AQ200" i="22"/>
  <c r="AR200" i="22"/>
  <c r="AS200" i="22"/>
  <c r="AT200" i="22"/>
  <c r="AU200" i="22"/>
  <c r="AV200" i="22"/>
  <c r="AW200" i="22"/>
  <c r="AX200" i="22"/>
  <c r="AY200" i="22"/>
  <c r="AZ200" i="22"/>
  <c r="BA200" i="22"/>
  <c r="BB200" i="22"/>
  <c r="BC200" i="22"/>
  <c r="BD200" i="22"/>
  <c r="BE200" i="22"/>
  <c r="BF200" i="22"/>
  <c r="BG200" i="22"/>
  <c r="BH200" i="22"/>
  <c r="BI200" i="22"/>
  <c r="BJ200" i="22"/>
  <c r="BK200" i="22"/>
  <c r="BL200" i="22"/>
  <c r="BM200" i="22"/>
  <c r="BN200" i="22"/>
  <c r="BO200" i="22"/>
  <c r="BP200" i="22"/>
  <c r="BQ200" i="22"/>
  <c r="BR200" i="22"/>
  <c r="BS200" i="22"/>
  <c r="BT200" i="22"/>
  <c r="BU200" i="22"/>
  <c r="BV200" i="22"/>
  <c r="BW200" i="22"/>
  <c r="BX200" i="22"/>
  <c r="BY200" i="22"/>
  <c r="BZ200" i="22"/>
  <c r="CA200" i="22"/>
  <c r="CB200" i="22"/>
  <c r="CC200" i="22"/>
  <c r="CD200" i="22"/>
  <c r="CE200" i="22"/>
  <c r="CF200" i="22"/>
  <c r="CG200" i="22"/>
  <c r="CH200" i="22"/>
  <c r="CI200" i="22"/>
  <c r="CJ200" i="22"/>
  <c r="C201" i="22"/>
  <c r="D201" i="22"/>
  <c r="E201" i="22"/>
  <c r="F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T201" i="22"/>
  <c r="U201" i="22"/>
  <c r="V201" i="22"/>
  <c r="W201" i="22"/>
  <c r="X201" i="22"/>
  <c r="Y201" i="22"/>
  <c r="Z201" i="22"/>
  <c r="AA201" i="22"/>
  <c r="AB201" i="22"/>
  <c r="AC201" i="22"/>
  <c r="AD201" i="22"/>
  <c r="AE201" i="22"/>
  <c r="AF201" i="22"/>
  <c r="AG201" i="22"/>
  <c r="AH201" i="22"/>
  <c r="AI201" i="22"/>
  <c r="AJ201" i="22"/>
  <c r="AK201" i="22"/>
  <c r="AL201" i="22"/>
  <c r="AM201" i="22"/>
  <c r="AN201" i="22"/>
  <c r="AO201" i="22"/>
  <c r="AP201" i="22"/>
  <c r="AQ201" i="22"/>
  <c r="AR201" i="22"/>
  <c r="AS201" i="22"/>
  <c r="AT201" i="22"/>
  <c r="AU201" i="22"/>
  <c r="AV201" i="22"/>
  <c r="AW201" i="22"/>
  <c r="AX201" i="22"/>
  <c r="AY201" i="22"/>
  <c r="AZ201" i="22"/>
  <c r="BA201" i="22"/>
  <c r="BB201" i="22"/>
  <c r="BC201" i="22"/>
  <c r="BD201" i="22"/>
  <c r="BE201" i="22"/>
  <c r="BF201" i="22"/>
  <c r="BG201" i="22"/>
  <c r="BH201" i="22"/>
  <c r="BI201" i="22"/>
  <c r="BJ201" i="22"/>
  <c r="BK201" i="22"/>
  <c r="BL201" i="22"/>
  <c r="BM201" i="22"/>
  <c r="BN201" i="22"/>
  <c r="BO201" i="22"/>
  <c r="BP201" i="22"/>
  <c r="BQ201" i="22"/>
  <c r="BR201" i="22"/>
  <c r="BS201" i="22"/>
  <c r="BT201" i="22"/>
  <c r="BU201" i="22"/>
  <c r="BV201" i="22"/>
  <c r="BW201" i="22"/>
  <c r="BX201" i="22"/>
  <c r="BY201" i="22"/>
  <c r="BZ201" i="22"/>
  <c r="CA201" i="22"/>
  <c r="CB201" i="22"/>
  <c r="CC201" i="22"/>
  <c r="CD201" i="22"/>
  <c r="CE201" i="22"/>
  <c r="CF201" i="22"/>
  <c r="CG201" i="22"/>
  <c r="CH201" i="22"/>
  <c r="CI201" i="22"/>
  <c r="CJ201" i="22"/>
  <c r="C202" i="22"/>
  <c r="D202" i="22"/>
  <c r="E202" i="22"/>
  <c r="F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W202" i="22"/>
  <c r="X202" i="22"/>
  <c r="Y202" i="22"/>
  <c r="Z202" i="22"/>
  <c r="AA202" i="22"/>
  <c r="AB202" i="22"/>
  <c r="AC202" i="22"/>
  <c r="AD202" i="22"/>
  <c r="AE202" i="22"/>
  <c r="AF202" i="22"/>
  <c r="AG202" i="22"/>
  <c r="AH202" i="22"/>
  <c r="AI202" i="22"/>
  <c r="AJ202" i="22"/>
  <c r="AK202" i="22"/>
  <c r="AL202" i="22"/>
  <c r="AM202" i="22"/>
  <c r="AN202" i="22"/>
  <c r="AO202" i="22"/>
  <c r="AP202" i="22"/>
  <c r="AQ202" i="22"/>
  <c r="AR202" i="22"/>
  <c r="AS202" i="22"/>
  <c r="AT202" i="22"/>
  <c r="AU202" i="22"/>
  <c r="AV202" i="22"/>
  <c r="AW202" i="22"/>
  <c r="AX202" i="22"/>
  <c r="AY202" i="22"/>
  <c r="AZ202" i="22"/>
  <c r="BA202" i="22"/>
  <c r="BB202" i="22"/>
  <c r="BC202" i="22"/>
  <c r="BD202" i="22"/>
  <c r="BE202" i="22"/>
  <c r="BF202" i="22"/>
  <c r="BG202" i="22"/>
  <c r="BH202" i="22"/>
  <c r="BI202" i="22"/>
  <c r="BJ202" i="22"/>
  <c r="BK202" i="22"/>
  <c r="BL202" i="22"/>
  <c r="BM202" i="22"/>
  <c r="BN202" i="22"/>
  <c r="BO202" i="22"/>
  <c r="BP202" i="22"/>
  <c r="BQ202" i="22"/>
  <c r="BR202" i="22"/>
  <c r="BS202" i="22"/>
  <c r="BT202" i="22"/>
  <c r="BU202" i="22"/>
  <c r="BV202" i="22"/>
  <c r="BW202" i="22"/>
  <c r="BX202" i="22"/>
  <c r="BY202" i="22"/>
  <c r="BZ202" i="22"/>
  <c r="CA202" i="22"/>
  <c r="CB202" i="22"/>
  <c r="CC202" i="22"/>
  <c r="CD202" i="22"/>
  <c r="CE202" i="22"/>
  <c r="CF202" i="22"/>
  <c r="CG202" i="22"/>
  <c r="CH202" i="22"/>
  <c r="CI202" i="22"/>
  <c r="CJ202" i="22"/>
  <c r="C203" i="22"/>
  <c r="D203" i="22"/>
  <c r="E203" i="22"/>
  <c r="F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T203" i="22"/>
  <c r="U203" i="22"/>
  <c r="V203" i="22"/>
  <c r="W203" i="22"/>
  <c r="X203" i="22"/>
  <c r="Y203" i="22"/>
  <c r="Z203" i="22"/>
  <c r="AA203" i="22"/>
  <c r="AB203" i="22"/>
  <c r="AC203" i="22"/>
  <c r="AD203" i="22"/>
  <c r="AE203" i="22"/>
  <c r="AF203" i="22"/>
  <c r="AG203" i="22"/>
  <c r="AH203" i="22"/>
  <c r="AI203" i="22"/>
  <c r="AJ203" i="22"/>
  <c r="AK203" i="22"/>
  <c r="AL203" i="22"/>
  <c r="AM203" i="22"/>
  <c r="AN203" i="22"/>
  <c r="AO203" i="22"/>
  <c r="AP203" i="22"/>
  <c r="AQ203" i="22"/>
  <c r="AR203" i="22"/>
  <c r="AS203" i="22"/>
  <c r="AT203" i="22"/>
  <c r="AU203" i="22"/>
  <c r="AV203" i="22"/>
  <c r="AW203" i="22"/>
  <c r="AX203" i="22"/>
  <c r="AY203" i="22"/>
  <c r="AZ203" i="22"/>
  <c r="BA203" i="22"/>
  <c r="BB203" i="22"/>
  <c r="BC203" i="22"/>
  <c r="BD203" i="22"/>
  <c r="BE203" i="22"/>
  <c r="BF203" i="22"/>
  <c r="BG203" i="22"/>
  <c r="BH203" i="22"/>
  <c r="BI203" i="22"/>
  <c r="BJ203" i="22"/>
  <c r="BK203" i="22"/>
  <c r="BL203" i="22"/>
  <c r="BM203" i="22"/>
  <c r="BN203" i="22"/>
  <c r="BO203" i="22"/>
  <c r="BP203" i="22"/>
  <c r="BQ203" i="22"/>
  <c r="BR203" i="22"/>
  <c r="BS203" i="22"/>
  <c r="BT203" i="22"/>
  <c r="BU203" i="22"/>
  <c r="BV203" i="22"/>
  <c r="BW203" i="22"/>
  <c r="BX203" i="22"/>
  <c r="BY203" i="22"/>
  <c r="BZ203" i="22"/>
  <c r="CA203" i="22"/>
  <c r="CB203" i="22"/>
  <c r="CC203" i="22"/>
  <c r="CD203" i="22"/>
  <c r="CE203" i="22"/>
  <c r="CF203" i="22"/>
  <c r="CG203" i="22"/>
  <c r="CH203" i="22"/>
  <c r="CI203" i="22"/>
  <c r="CJ203" i="22"/>
  <c r="C204" i="22"/>
  <c r="D204" i="22"/>
  <c r="E204" i="22"/>
  <c r="F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W204" i="22"/>
  <c r="X204" i="22"/>
  <c r="Y204" i="22"/>
  <c r="Z204" i="22"/>
  <c r="AA204" i="22"/>
  <c r="AB204" i="22"/>
  <c r="AC204" i="22"/>
  <c r="AD204" i="22"/>
  <c r="AE204" i="22"/>
  <c r="AF204" i="22"/>
  <c r="AG204" i="22"/>
  <c r="AH204" i="22"/>
  <c r="AI204" i="22"/>
  <c r="AJ204" i="22"/>
  <c r="AK204" i="22"/>
  <c r="AL204" i="22"/>
  <c r="AM204" i="22"/>
  <c r="AN204" i="22"/>
  <c r="AO204" i="22"/>
  <c r="AP204" i="22"/>
  <c r="AQ204" i="22"/>
  <c r="AR204" i="22"/>
  <c r="AS204" i="22"/>
  <c r="AT204" i="22"/>
  <c r="AU204" i="22"/>
  <c r="AV204" i="22"/>
  <c r="AW204" i="22"/>
  <c r="AX204" i="22"/>
  <c r="AY204" i="22"/>
  <c r="AZ204" i="22"/>
  <c r="BA204" i="22"/>
  <c r="BB204" i="22"/>
  <c r="BC204" i="22"/>
  <c r="BD204" i="22"/>
  <c r="BE204" i="22"/>
  <c r="BF204" i="22"/>
  <c r="BG204" i="22"/>
  <c r="BH204" i="22"/>
  <c r="BI204" i="22"/>
  <c r="BJ204" i="22"/>
  <c r="BK204" i="22"/>
  <c r="BL204" i="22"/>
  <c r="BM204" i="22"/>
  <c r="BN204" i="22"/>
  <c r="BO204" i="22"/>
  <c r="BP204" i="22"/>
  <c r="BQ204" i="22"/>
  <c r="BR204" i="22"/>
  <c r="BS204" i="22"/>
  <c r="BT204" i="22"/>
  <c r="BU204" i="22"/>
  <c r="BV204" i="22"/>
  <c r="BW204" i="22"/>
  <c r="BX204" i="22"/>
  <c r="BY204" i="22"/>
  <c r="BZ204" i="22"/>
  <c r="CA204" i="22"/>
  <c r="CB204" i="22"/>
  <c r="CC204" i="22"/>
  <c r="CD204" i="22"/>
  <c r="CE204" i="22"/>
  <c r="CF204" i="22"/>
  <c r="CG204" i="22"/>
  <c r="CH204" i="22"/>
  <c r="CI204" i="22"/>
  <c r="CJ204" i="22"/>
  <c r="C205" i="22"/>
  <c r="D205" i="22"/>
  <c r="E205" i="22"/>
  <c r="F205" i="22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/>
  <c r="W205" i="22"/>
  <c r="X205" i="22"/>
  <c r="Y205" i="22"/>
  <c r="Z205" i="22"/>
  <c r="AA205" i="22"/>
  <c r="AB205" i="22"/>
  <c r="AC205" i="22"/>
  <c r="AD205" i="22"/>
  <c r="AE205" i="22"/>
  <c r="AF205" i="22"/>
  <c r="AG205" i="22"/>
  <c r="AH205" i="22"/>
  <c r="AI205" i="22"/>
  <c r="AJ205" i="22"/>
  <c r="AK205" i="22"/>
  <c r="AL205" i="22"/>
  <c r="AM205" i="22"/>
  <c r="AN205" i="22"/>
  <c r="AO205" i="22"/>
  <c r="AP205" i="22"/>
  <c r="AQ205" i="22"/>
  <c r="AR205" i="22"/>
  <c r="AS205" i="22"/>
  <c r="AT205" i="22"/>
  <c r="AU205" i="22"/>
  <c r="AV205" i="22"/>
  <c r="AW205" i="22"/>
  <c r="AX205" i="22"/>
  <c r="AY205" i="22"/>
  <c r="AZ205" i="22"/>
  <c r="BA205" i="22"/>
  <c r="BB205" i="22"/>
  <c r="BC205" i="22"/>
  <c r="BD205" i="22"/>
  <c r="BE205" i="22"/>
  <c r="BF205" i="22"/>
  <c r="BG205" i="22"/>
  <c r="BH205" i="22"/>
  <c r="BI205" i="22"/>
  <c r="BJ205" i="22"/>
  <c r="BK205" i="22"/>
  <c r="BL205" i="22"/>
  <c r="BM205" i="22"/>
  <c r="BN205" i="22"/>
  <c r="BO205" i="22"/>
  <c r="BP205" i="22"/>
  <c r="BQ205" i="22"/>
  <c r="BR205" i="22"/>
  <c r="BS205" i="22"/>
  <c r="BT205" i="22"/>
  <c r="BU205" i="22"/>
  <c r="BV205" i="22"/>
  <c r="BW205" i="22"/>
  <c r="BX205" i="22"/>
  <c r="BY205" i="22"/>
  <c r="BZ205" i="22"/>
  <c r="CA205" i="22"/>
  <c r="CB205" i="22"/>
  <c r="CC205" i="22"/>
  <c r="CD205" i="22"/>
  <c r="CE205" i="22"/>
  <c r="CF205" i="22"/>
  <c r="CG205" i="22"/>
  <c r="CH205" i="22"/>
  <c r="CI205" i="22"/>
  <c r="CJ205" i="22"/>
  <c r="C206" i="22"/>
  <c r="D206" i="22"/>
  <c r="E206" i="22"/>
  <c r="F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T206" i="22"/>
  <c r="U206" i="22"/>
  <c r="V206" i="22"/>
  <c r="W206" i="22"/>
  <c r="X206" i="22"/>
  <c r="Y206" i="22"/>
  <c r="Z206" i="22"/>
  <c r="AA206" i="22"/>
  <c r="AB206" i="22"/>
  <c r="AC206" i="22"/>
  <c r="AD206" i="22"/>
  <c r="AE206" i="22"/>
  <c r="AF206" i="22"/>
  <c r="AG206" i="22"/>
  <c r="AH206" i="22"/>
  <c r="AI206" i="22"/>
  <c r="AJ206" i="22"/>
  <c r="AK206" i="22"/>
  <c r="AL206" i="22"/>
  <c r="AM206" i="22"/>
  <c r="AN206" i="22"/>
  <c r="AO206" i="22"/>
  <c r="AP206" i="22"/>
  <c r="AQ206" i="22"/>
  <c r="AR206" i="22"/>
  <c r="AS206" i="22"/>
  <c r="AT206" i="22"/>
  <c r="AU206" i="22"/>
  <c r="AV206" i="22"/>
  <c r="AW206" i="22"/>
  <c r="AX206" i="22"/>
  <c r="AY206" i="22"/>
  <c r="AZ206" i="22"/>
  <c r="BA206" i="22"/>
  <c r="BB206" i="22"/>
  <c r="BC206" i="22"/>
  <c r="BD206" i="22"/>
  <c r="BE206" i="22"/>
  <c r="BF206" i="22"/>
  <c r="BG206" i="22"/>
  <c r="BH206" i="22"/>
  <c r="BI206" i="22"/>
  <c r="BJ206" i="22"/>
  <c r="BK206" i="22"/>
  <c r="BL206" i="22"/>
  <c r="BM206" i="22"/>
  <c r="BN206" i="22"/>
  <c r="BO206" i="22"/>
  <c r="BP206" i="22"/>
  <c r="BQ206" i="22"/>
  <c r="BR206" i="22"/>
  <c r="BS206" i="22"/>
  <c r="BT206" i="22"/>
  <c r="BU206" i="22"/>
  <c r="BV206" i="22"/>
  <c r="BW206" i="22"/>
  <c r="BX206" i="22"/>
  <c r="BY206" i="22"/>
  <c r="BZ206" i="22"/>
  <c r="CA206" i="22"/>
  <c r="CB206" i="22"/>
  <c r="CC206" i="22"/>
  <c r="CD206" i="22"/>
  <c r="CE206" i="22"/>
  <c r="CF206" i="22"/>
  <c r="CG206" i="22"/>
  <c r="CH206" i="22"/>
  <c r="CI206" i="22"/>
  <c r="CJ206" i="22"/>
  <c r="C207" i="22"/>
  <c r="D207" i="22"/>
  <c r="E207" i="22"/>
  <c r="F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/>
  <c r="W207" i="22"/>
  <c r="X207" i="22"/>
  <c r="Y207" i="22"/>
  <c r="Z207" i="22"/>
  <c r="AA207" i="22"/>
  <c r="AB207" i="22"/>
  <c r="AC207" i="22"/>
  <c r="AD207" i="22"/>
  <c r="AE207" i="22"/>
  <c r="AF207" i="22"/>
  <c r="AG207" i="22"/>
  <c r="AH207" i="22"/>
  <c r="AI207" i="22"/>
  <c r="AJ207" i="22"/>
  <c r="AK207" i="22"/>
  <c r="AL207" i="22"/>
  <c r="AM207" i="22"/>
  <c r="AN207" i="22"/>
  <c r="AO207" i="22"/>
  <c r="AP207" i="22"/>
  <c r="AQ207" i="22"/>
  <c r="AR207" i="22"/>
  <c r="AS207" i="22"/>
  <c r="AT207" i="22"/>
  <c r="AU207" i="22"/>
  <c r="AV207" i="22"/>
  <c r="AW207" i="22"/>
  <c r="AX207" i="22"/>
  <c r="AY207" i="22"/>
  <c r="AZ207" i="22"/>
  <c r="BA207" i="22"/>
  <c r="BB207" i="22"/>
  <c r="BC207" i="22"/>
  <c r="BD207" i="22"/>
  <c r="BE207" i="22"/>
  <c r="BF207" i="22"/>
  <c r="BG207" i="22"/>
  <c r="BH207" i="22"/>
  <c r="BI207" i="22"/>
  <c r="BJ207" i="22"/>
  <c r="BK207" i="22"/>
  <c r="BL207" i="22"/>
  <c r="BM207" i="22"/>
  <c r="BN207" i="22"/>
  <c r="BO207" i="22"/>
  <c r="BP207" i="22"/>
  <c r="BQ207" i="22"/>
  <c r="BR207" i="22"/>
  <c r="BS207" i="22"/>
  <c r="BT207" i="22"/>
  <c r="BU207" i="22"/>
  <c r="BV207" i="22"/>
  <c r="BW207" i="22"/>
  <c r="BX207" i="22"/>
  <c r="BY207" i="22"/>
  <c r="BZ207" i="22"/>
  <c r="CA207" i="22"/>
  <c r="CB207" i="22"/>
  <c r="CC207" i="22"/>
  <c r="CD207" i="22"/>
  <c r="CE207" i="22"/>
  <c r="CF207" i="22"/>
  <c r="CG207" i="22"/>
  <c r="CH207" i="22"/>
  <c r="CI207" i="22"/>
  <c r="CJ207" i="22"/>
  <c r="C208" i="22"/>
  <c r="D208" i="22"/>
  <c r="E208" i="22"/>
  <c r="F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/>
  <c r="W208" i="22"/>
  <c r="X208" i="22"/>
  <c r="Y208" i="22"/>
  <c r="Z208" i="22"/>
  <c r="AA208" i="22"/>
  <c r="AB208" i="22"/>
  <c r="AC208" i="22"/>
  <c r="AD208" i="22"/>
  <c r="AE208" i="22"/>
  <c r="AF208" i="22"/>
  <c r="AG208" i="22"/>
  <c r="AH208" i="22"/>
  <c r="AI208" i="22"/>
  <c r="AJ208" i="22"/>
  <c r="AK208" i="22"/>
  <c r="AL208" i="22"/>
  <c r="AM208" i="22"/>
  <c r="AN208" i="22"/>
  <c r="AO208" i="22"/>
  <c r="AP208" i="22"/>
  <c r="AQ208" i="22"/>
  <c r="AR208" i="22"/>
  <c r="AS208" i="22"/>
  <c r="AT208" i="22"/>
  <c r="AU208" i="22"/>
  <c r="AV208" i="22"/>
  <c r="AW208" i="22"/>
  <c r="AX208" i="22"/>
  <c r="AY208" i="22"/>
  <c r="AZ208" i="22"/>
  <c r="BA208" i="22"/>
  <c r="BB208" i="22"/>
  <c r="BC208" i="22"/>
  <c r="BD208" i="22"/>
  <c r="BE208" i="22"/>
  <c r="BF208" i="22"/>
  <c r="BG208" i="22"/>
  <c r="BH208" i="22"/>
  <c r="BI208" i="22"/>
  <c r="BJ208" i="22"/>
  <c r="BK208" i="22"/>
  <c r="BL208" i="22"/>
  <c r="BM208" i="22"/>
  <c r="BN208" i="22"/>
  <c r="BO208" i="22"/>
  <c r="BP208" i="22"/>
  <c r="BQ208" i="22"/>
  <c r="BR208" i="22"/>
  <c r="BS208" i="22"/>
  <c r="BT208" i="22"/>
  <c r="BU208" i="22"/>
  <c r="BV208" i="22"/>
  <c r="BW208" i="22"/>
  <c r="BX208" i="22"/>
  <c r="BY208" i="22"/>
  <c r="BZ208" i="22"/>
  <c r="CA208" i="22"/>
  <c r="CB208" i="22"/>
  <c r="CC208" i="22"/>
  <c r="CD208" i="22"/>
  <c r="CE208" i="22"/>
  <c r="CF208" i="22"/>
  <c r="CG208" i="22"/>
  <c r="CH208" i="22"/>
  <c r="CI208" i="22"/>
  <c r="CJ208" i="22"/>
  <c r="C209" i="22"/>
  <c r="D209" i="22"/>
  <c r="E209" i="22"/>
  <c r="F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T209" i="22"/>
  <c r="U209" i="22"/>
  <c r="V209" i="22"/>
  <c r="W209" i="22"/>
  <c r="X209" i="22"/>
  <c r="Y209" i="22"/>
  <c r="Z209" i="22"/>
  <c r="AA209" i="22"/>
  <c r="AB209" i="22"/>
  <c r="AC209" i="22"/>
  <c r="AD209" i="22"/>
  <c r="AE209" i="22"/>
  <c r="AF209" i="22"/>
  <c r="AG209" i="22"/>
  <c r="AH209" i="22"/>
  <c r="AI209" i="22"/>
  <c r="AJ209" i="22"/>
  <c r="AK209" i="22"/>
  <c r="AL209" i="22"/>
  <c r="AM209" i="22"/>
  <c r="AN209" i="22"/>
  <c r="AO209" i="22"/>
  <c r="AP209" i="22"/>
  <c r="AQ209" i="22"/>
  <c r="AR209" i="22"/>
  <c r="AS209" i="22"/>
  <c r="AT209" i="22"/>
  <c r="AU209" i="22"/>
  <c r="AV209" i="22"/>
  <c r="AW209" i="22"/>
  <c r="AX209" i="22"/>
  <c r="AY209" i="22"/>
  <c r="AZ209" i="22"/>
  <c r="BA209" i="22"/>
  <c r="BB209" i="22"/>
  <c r="BC209" i="22"/>
  <c r="BD209" i="22"/>
  <c r="BE209" i="22"/>
  <c r="BF209" i="22"/>
  <c r="BG209" i="22"/>
  <c r="BH209" i="22"/>
  <c r="BI209" i="22"/>
  <c r="BJ209" i="22"/>
  <c r="BK209" i="22"/>
  <c r="BL209" i="22"/>
  <c r="BM209" i="22"/>
  <c r="BN209" i="22"/>
  <c r="BO209" i="22"/>
  <c r="BP209" i="22"/>
  <c r="BQ209" i="22"/>
  <c r="BR209" i="22"/>
  <c r="BS209" i="22"/>
  <c r="BT209" i="22"/>
  <c r="BU209" i="22"/>
  <c r="BV209" i="22"/>
  <c r="BW209" i="22"/>
  <c r="BX209" i="22"/>
  <c r="BY209" i="22"/>
  <c r="BZ209" i="22"/>
  <c r="CA209" i="22"/>
  <c r="CB209" i="22"/>
  <c r="CC209" i="22"/>
  <c r="CD209" i="22"/>
  <c r="CE209" i="22"/>
  <c r="CF209" i="22"/>
  <c r="CG209" i="22"/>
  <c r="CH209" i="22"/>
  <c r="CI209" i="22"/>
  <c r="CJ209" i="22"/>
  <c r="C210" i="22"/>
  <c r="D210" i="22"/>
  <c r="E210" i="22"/>
  <c r="F210" i="22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W210" i="22"/>
  <c r="X210" i="22"/>
  <c r="Y210" i="22"/>
  <c r="Z210" i="22"/>
  <c r="AA210" i="22"/>
  <c r="AB210" i="22"/>
  <c r="AC210" i="22"/>
  <c r="AD210" i="22"/>
  <c r="AE210" i="22"/>
  <c r="AF210" i="22"/>
  <c r="AG210" i="22"/>
  <c r="AH210" i="22"/>
  <c r="AI210" i="22"/>
  <c r="AJ210" i="22"/>
  <c r="AK210" i="22"/>
  <c r="AL210" i="22"/>
  <c r="AM210" i="22"/>
  <c r="AN210" i="22"/>
  <c r="AO210" i="22"/>
  <c r="AP210" i="22"/>
  <c r="AQ210" i="22"/>
  <c r="AR210" i="22"/>
  <c r="AS210" i="22"/>
  <c r="AT210" i="22"/>
  <c r="AU210" i="22"/>
  <c r="AV210" i="22"/>
  <c r="AW210" i="22"/>
  <c r="AX210" i="22"/>
  <c r="AY210" i="22"/>
  <c r="AZ210" i="22"/>
  <c r="BA210" i="22"/>
  <c r="BB210" i="22"/>
  <c r="BC210" i="22"/>
  <c r="BD210" i="22"/>
  <c r="BE210" i="22"/>
  <c r="BF210" i="22"/>
  <c r="BG210" i="22"/>
  <c r="BH210" i="22"/>
  <c r="BI210" i="22"/>
  <c r="BJ210" i="22"/>
  <c r="BK210" i="22"/>
  <c r="BL210" i="22"/>
  <c r="BM210" i="22"/>
  <c r="BN210" i="22"/>
  <c r="BO210" i="22"/>
  <c r="BP210" i="22"/>
  <c r="BQ210" i="22"/>
  <c r="BR210" i="22"/>
  <c r="BS210" i="22"/>
  <c r="BT210" i="22"/>
  <c r="BU210" i="22"/>
  <c r="BV210" i="22"/>
  <c r="BW210" i="22"/>
  <c r="BX210" i="22"/>
  <c r="BY210" i="22"/>
  <c r="BZ210" i="22"/>
  <c r="CA210" i="22"/>
  <c r="CB210" i="22"/>
  <c r="CC210" i="22"/>
  <c r="CD210" i="22"/>
  <c r="CE210" i="22"/>
  <c r="CF210" i="22"/>
  <c r="CG210" i="22"/>
  <c r="CH210" i="22"/>
  <c r="CI210" i="22"/>
  <c r="CJ210" i="22"/>
  <c r="C211" i="22"/>
  <c r="D211" i="22"/>
  <c r="E211" i="22"/>
  <c r="F211" i="22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/>
  <c r="W211" i="22"/>
  <c r="X211" i="22"/>
  <c r="Y211" i="22"/>
  <c r="Z211" i="22"/>
  <c r="AA211" i="22"/>
  <c r="AB211" i="22"/>
  <c r="AC211" i="22"/>
  <c r="AD211" i="22"/>
  <c r="AE211" i="22"/>
  <c r="AF211" i="22"/>
  <c r="AG211" i="22"/>
  <c r="AH211" i="22"/>
  <c r="AI211" i="22"/>
  <c r="AJ211" i="22"/>
  <c r="AK211" i="22"/>
  <c r="AL211" i="22"/>
  <c r="AM211" i="22"/>
  <c r="AN211" i="22"/>
  <c r="AO211" i="22"/>
  <c r="AP211" i="22"/>
  <c r="AQ211" i="22"/>
  <c r="AR211" i="22"/>
  <c r="AS211" i="22"/>
  <c r="AT211" i="22"/>
  <c r="AU211" i="22"/>
  <c r="AV211" i="22"/>
  <c r="AW211" i="22"/>
  <c r="AX211" i="22"/>
  <c r="AY211" i="22"/>
  <c r="AZ211" i="22"/>
  <c r="BA211" i="22"/>
  <c r="BB211" i="22"/>
  <c r="BC211" i="22"/>
  <c r="BD211" i="22"/>
  <c r="BE211" i="22"/>
  <c r="BF211" i="22"/>
  <c r="BG211" i="22"/>
  <c r="BH211" i="22"/>
  <c r="BI211" i="22"/>
  <c r="BJ211" i="22"/>
  <c r="BK211" i="22"/>
  <c r="BL211" i="22"/>
  <c r="BM211" i="22"/>
  <c r="BN211" i="22"/>
  <c r="BO211" i="22"/>
  <c r="BP211" i="22"/>
  <c r="BQ211" i="22"/>
  <c r="BR211" i="22"/>
  <c r="BS211" i="22"/>
  <c r="BT211" i="22"/>
  <c r="BU211" i="22"/>
  <c r="BV211" i="22"/>
  <c r="BW211" i="22"/>
  <c r="BX211" i="22"/>
  <c r="BY211" i="22"/>
  <c r="BZ211" i="22"/>
  <c r="CA211" i="22"/>
  <c r="CB211" i="22"/>
  <c r="CC211" i="22"/>
  <c r="CD211" i="22"/>
  <c r="CE211" i="22"/>
  <c r="CF211" i="22"/>
  <c r="CG211" i="22"/>
  <c r="CH211" i="22"/>
  <c r="CI211" i="22"/>
  <c r="CJ211" i="22"/>
  <c r="C212" i="22"/>
  <c r="D212" i="22"/>
  <c r="E212" i="22"/>
  <c r="F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W212" i="22"/>
  <c r="X212" i="22"/>
  <c r="Y212" i="22"/>
  <c r="Z212" i="22"/>
  <c r="AA212" i="22"/>
  <c r="AB212" i="22"/>
  <c r="AC212" i="22"/>
  <c r="AD212" i="22"/>
  <c r="AE212" i="22"/>
  <c r="AF212" i="22"/>
  <c r="AG212" i="22"/>
  <c r="AH212" i="22"/>
  <c r="AI212" i="22"/>
  <c r="AJ212" i="22"/>
  <c r="AK212" i="22"/>
  <c r="AL212" i="22"/>
  <c r="AM212" i="22"/>
  <c r="AN212" i="22"/>
  <c r="AO212" i="22"/>
  <c r="AP212" i="22"/>
  <c r="AQ212" i="22"/>
  <c r="AR212" i="22"/>
  <c r="AS212" i="22"/>
  <c r="AT212" i="22"/>
  <c r="AU212" i="22"/>
  <c r="AV212" i="22"/>
  <c r="AW212" i="22"/>
  <c r="AX212" i="22"/>
  <c r="AY212" i="22"/>
  <c r="AZ212" i="22"/>
  <c r="BA212" i="22"/>
  <c r="BB212" i="22"/>
  <c r="BC212" i="22"/>
  <c r="BD212" i="22"/>
  <c r="BE212" i="22"/>
  <c r="BF212" i="22"/>
  <c r="BG212" i="22"/>
  <c r="BH212" i="22"/>
  <c r="BI212" i="22"/>
  <c r="BJ212" i="22"/>
  <c r="BK212" i="22"/>
  <c r="BL212" i="22"/>
  <c r="BM212" i="22"/>
  <c r="BN212" i="22"/>
  <c r="BO212" i="22"/>
  <c r="BP212" i="22"/>
  <c r="BQ212" i="22"/>
  <c r="BR212" i="22"/>
  <c r="BS212" i="22"/>
  <c r="BT212" i="22"/>
  <c r="BU212" i="22"/>
  <c r="BV212" i="22"/>
  <c r="BW212" i="22"/>
  <c r="BX212" i="22"/>
  <c r="BY212" i="22"/>
  <c r="BZ212" i="22"/>
  <c r="CA212" i="22"/>
  <c r="CB212" i="22"/>
  <c r="CC212" i="22"/>
  <c r="CD212" i="22"/>
  <c r="CE212" i="22"/>
  <c r="CF212" i="22"/>
  <c r="CG212" i="22"/>
  <c r="CH212" i="22"/>
  <c r="CI212" i="22"/>
  <c r="CJ212" i="22"/>
  <c r="C213" i="22"/>
  <c r="D213" i="22"/>
  <c r="E213" i="22"/>
  <c r="F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/>
  <c r="W213" i="22"/>
  <c r="X213" i="22"/>
  <c r="Y213" i="22"/>
  <c r="Z213" i="22"/>
  <c r="AA213" i="22"/>
  <c r="AB213" i="22"/>
  <c r="AC213" i="22"/>
  <c r="AD213" i="22"/>
  <c r="AE213" i="22"/>
  <c r="AF213" i="22"/>
  <c r="AG213" i="22"/>
  <c r="AH213" i="22"/>
  <c r="AI213" i="22"/>
  <c r="AJ213" i="22"/>
  <c r="AK213" i="22"/>
  <c r="AL213" i="22"/>
  <c r="AM213" i="22"/>
  <c r="AN213" i="22"/>
  <c r="AO213" i="22"/>
  <c r="AP213" i="22"/>
  <c r="AQ213" i="22"/>
  <c r="AR213" i="22"/>
  <c r="AS213" i="22"/>
  <c r="AT213" i="22"/>
  <c r="AU213" i="22"/>
  <c r="AV213" i="22"/>
  <c r="AW213" i="22"/>
  <c r="AX213" i="22"/>
  <c r="AY213" i="22"/>
  <c r="AZ213" i="22"/>
  <c r="BA213" i="22"/>
  <c r="BB213" i="22"/>
  <c r="BC213" i="22"/>
  <c r="BD213" i="22"/>
  <c r="BE213" i="22"/>
  <c r="BF213" i="22"/>
  <c r="BG213" i="22"/>
  <c r="BH213" i="22"/>
  <c r="BI213" i="22"/>
  <c r="BJ213" i="22"/>
  <c r="BK213" i="22"/>
  <c r="BL213" i="22"/>
  <c r="BM213" i="22"/>
  <c r="BN213" i="22"/>
  <c r="BO213" i="22"/>
  <c r="BP213" i="22"/>
  <c r="BQ213" i="22"/>
  <c r="BR213" i="22"/>
  <c r="BS213" i="22"/>
  <c r="BT213" i="22"/>
  <c r="BU213" i="22"/>
  <c r="BV213" i="22"/>
  <c r="BW213" i="22"/>
  <c r="BX213" i="22"/>
  <c r="BY213" i="22"/>
  <c r="BZ213" i="22"/>
  <c r="CA213" i="22"/>
  <c r="CB213" i="22"/>
  <c r="CC213" i="22"/>
  <c r="CD213" i="22"/>
  <c r="CE213" i="22"/>
  <c r="CF213" i="22"/>
  <c r="CG213" i="22"/>
  <c r="CH213" i="22"/>
  <c r="CI213" i="22"/>
  <c r="CJ213" i="22"/>
  <c r="C214" i="22"/>
  <c r="D214" i="22"/>
  <c r="E214" i="22"/>
  <c r="F214" i="22"/>
  <c r="G214" i="22"/>
  <c r="H214" i="22"/>
  <c r="I214" i="22"/>
  <c r="J214" i="22"/>
  <c r="K214" i="22"/>
  <c r="L214" i="22"/>
  <c r="M214" i="22"/>
  <c r="N214" i="22"/>
  <c r="O214" i="22"/>
  <c r="P214" i="22"/>
  <c r="Q214" i="22"/>
  <c r="R214" i="22"/>
  <c r="S214" i="22"/>
  <c r="T214" i="22"/>
  <c r="U214" i="22"/>
  <c r="V214" i="22"/>
  <c r="W214" i="22"/>
  <c r="X214" i="22"/>
  <c r="Y214" i="22"/>
  <c r="Z214" i="22"/>
  <c r="AA214" i="22"/>
  <c r="AB214" i="22"/>
  <c r="AC214" i="22"/>
  <c r="AD214" i="22"/>
  <c r="AE214" i="22"/>
  <c r="AF214" i="22"/>
  <c r="AG214" i="22"/>
  <c r="AH214" i="22"/>
  <c r="AI214" i="22"/>
  <c r="AJ214" i="22"/>
  <c r="AK214" i="22"/>
  <c r="AL214" i="22"/>
  <c r="AM214" i="22"/>
  <c r="AN214" i="22"/>
  <c r="AO214" i="22"/>
  <c r="AP214" i="22"/>
  <c r="AQ214" i="22"/>
  <c r="AR214" i="22"/>
  <c r="AS214" i="22"/>
  <c r="AT214" i="22"/>
  <c r="AU214" i="22"/>
  <c r="AV214" i="22"/>
  <c r="AW214" i="22"/>
  <c r="AX214" i="22"/>
  <c r="AY214" i="22"/>
  <c r="AZ214" i="22"/>
  <c r="BA214" i="22"/>
  <c r="BB214" i="22"/>
  <c r="BC214" i="22"/>
  <c r="BD214" i="22"/>
  <c r="BE214" i="22"/>
  <c r="BF214" i="22"/>
  <c r="BG214" i="22"/>
  <c r="BH214" i="22"/>
  <c r="BI214" i="22"/>
  <c r="BJ214" i="22"/>
  <c r="BK214" i="22"/>
  <c r="BL214" i="22"/>
  <c r="BM214" i="22"/>
  <c r="BN214" i="22"/>
  <c r="BO214" i="22"/>
  <c r="BP214" i="22"/>
  <c r="BQ214" i="22"/>
  <c r="BR214" i="22"/>
  <c r="BS214" i="22"/>
  <c r="BT214" i="22"/>
  <c r="BU214" i="22"/>
  <c r="BV214" i="22"/>
  <c r="BW214" i="22"/>
  <c r="BX214" i="22"/>
  <c r="BY214" i="22"/>
  <c r="BZ214" i="22"/>
  <c r="CA214" i="22"/>
  <c r="CB214" i="22"/>
  <c r="CC214" i="22"/>
  <c r="CD214" i="22"/>
  <c r="CE214" i="22"/>
  <c r="CF214" i="22"/>
  <c r="CG214" i="22"/>
  <c r="CH214" i="22"/>
  <c r="CI214" i="22"/>
  <c r="CJ214" i="22"/>
  <c r="C215" i="22"/>
  <c r="D215" i="22"/>
  <c r="E215" i="22"/>
  <c r="F215" i="22"/>
  <c r="G215" i="22"/>
  <c r="H215" i="22"/>
  <c r="I215" i="22"/>
  <c r="J215" i="22"/>
  <c r="K215" i="22"/>
  <c r="L215" i="22"/>
  <c r="M215" i="22"/>
  <c r="N215" i="22"/>
  <c r="O215" i="22"/>
  <c r="P215" i="22"/>
  <c r="Q215" i="22"/>
  <c r="R215" i="22"/>
  <c r="S215" i="22"/>
  <c r="T215" i="22"/>
  <c r="U215" i="22"/>
  <c r="V215" i="22"/>
  <c r="W215" i="22"/>
  <c r="X215" i="22"/>
  <c r="Y215" i="22"/>
  <c r="Z215" i="22"/>
  <c r="AA215" i="22"/>
  <c r="AB215" i="22"/>
  <c r="AC215" i="22"/>
  <c r="AD215" i="22"/>
  <c r="AE215" i="22"/>
  <c r="AF215" i="22"/>
  <c r="AG215" i="22"/>
  <c r="AH215" i="22"/>
  <c r="AI215" i="22"/>
  <c r="AJ215" i="22"/>
  <c r="AK215" i="22"/>
  <c r="AL215" i="22"/>
  <c r="AM215" i="22"/>
  <c r="AN215" i="22"/>
  <c r="AO215" i="22"/>
  <c r="AP215" i="22"/>
  <c r="AQ215" i="22"/>
  <c r="AR215" i="22"/>
  <c r="AS215" i="22"/>
  <c r="AT215" i="22"/>
  <c r="AU215" i="22"/>
  <c r="AV215" i="22"/>
  <c r="AW215" i="22"/>
  <c r="AX215" i="22"/>
  <c r="AY215" i="22"/>
  <c r="AZ215" i="22"/>
  <c r="BA215" i="22"/>
  <c r="BB215" i="22"/>
  <c r="BC215" i="22"/>
  <c r="BD215" i="22"/>
  <c r="BE215" i="22"/>
  <c r="BF215" i="22"/>
  <c r="BG215" i="22"/>
  <c r="BH215" i="22"/>
  <c r="BI215" i="22"/>
  <c r="BJ215" i="22"/>
  <c r="BK215" i="22"/>
  <c r="BL215" i="22"/>
  <c r="BM215" i="22"/>
  <c r="BN215" i="22"/>
  <c r="BO215" i="22"/>
  <c r="BP215" i="22"/>
  <c r="BQ215" i="22"/>
  <c r="BR215" i="22"/>
  <c r="BS215" i="22"/>
  <c r="BT215" i="22"/>
  <c r="BU215" i="22"/>
  <c r="BV215" i="22"/>
  <c r="BW215" i="22"/>
  <c r="BX215" i="22"/>
  <c r="BY215" i="22"/>
  <c r="BZ215" i="22"/>
  <c r="CA215" i="22"/>
  <c r="CB215" i="22"/>
  <c r="CC215" i="22"/>
  <c r="CD215" i="22"/>
  <c r="CE215" i="22"/>
  <c r="CF215" i="22"/>
  <c r="CG215" i="22"/>
  <c r="CH215" i="22"/>
  <c r="CI215" i="22"/>
  <c r="CJ215" i="22"/>
  <c r="C216" i="22"/>
  <c r="D216" i="22"/>
  <c r="E216" i="22"/>
  <c r="F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W216" i="22"/>
  <c r="X216" i="22"/>
  <c r="Y216" i="22"/>
  <c r="Z216" i="22"/>
  <c r="AA216" i="22"/>
  <c r="AB216" i="22"/>
  <c r="AC216" i="22"/>
  <c r="AD216" i="22"/>
  <c r="AE216" i="22"/>
  <c r="AF216" i="22"/>
  <c r="AG216" i="22"/>
  <c r="AH216" i="22"/>
  <c r="AI216" i="22"/>
  <c r="AJ216" i="22"/>
  <c r="AK216" i="22"/>
  <c r="AL216" i="22"/>
  <c r="AM216" i="22"/>
  <c r="AN216" i="22"/>
  <c r="AO216" i="22"/>
  <c r="AP216" i="22"/>
  <c r="AQ216" i="22"/>
  <c r="AR216" i="22"/>
  <c r="AS216" i="22"/>
  <c r="AT216" i="22"/>
  <c r="AU216" i="22"/>
  <c r="AV216" i="22"/>
  <c r="AW216" i="22"/>
  <c r="AX216" i="22"/>
  <c r="AY216" i="22"/>
  <c r="AZ216" i="22"/>
  <c r="BA216" i="22"/>
  <c r="BB216" i="22"/>
  <c r="BC216" i="22"/>
  <c r="BD216" i="22"/>
  <c r="BE216" i="22"/>
  <c r="BF216" i="22"/>
  <c r="BG216" i="22"/>
  <c r="BH216" i="22"/>
  <c r="BI216" i="22"/>
  <c r="BJ216" i="22"/>
  <c r="BK216" i="22"/>
  <c r="BL216" i="22"/>
  <c r="BM216" i="22"/>
  <c r="BN216" i="22"/>
  <c r="BO216" i="22"/>
  <c r="BP216" i="22"/>
  <c r="BQ216" i="22"/>
  <c r="BR216" i="22"/>
  <c r="BS216" i="22"/>
  <c r="BT216" i="22"/>
  <c r="BU216" i="22"/>
  <c r="BV216" i="22"/>
  <c r="BW216" i="22"/>
  <c r="BX216" i="22"/>
  <c r="BY216" i="22"/>
  <c r="BZ216" i="22"/>
  <c r="CA216" i="22"/>
  <c r="CB216" i="22"/>
  <c r="CC216" i="22"/>
  <c r="CD216" i="22"/>
  <c r="CE216" i="22"/>
  <c r="CF216" i="22"/>
  <c r="CG216" i="22"/>
  <c r="CH216" i="22"/>
  <c r="CI216" i="22"/>
  <c r="CJ216" i="22"/>
  <c r="C217" i="22"/>
  <c r="D217" i="22"/>
  <c r="E217" i="22"/>
  <c r="F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W217" i="22"/>
  <c r="X217" i="22"/>
  <c r="Y217" i="22"/>
  <c r="Z217" i="22"/>
  <c r="AA217" i="22"/>
  <c r="AB217" i="22"/>
  <c r="AC217" i="22"/>
  <c r="AD217" i="22"/>
  <c r="AE217" i="22"/>
  <c r="AF217" i="22"/>
  <c r="AG217" i="22"/>
  <c r="AH217" i="22"/>
  <c r="AI217" i="22"/>
  <c r="AJ217" i="22"/>
  <c r="AK217" i="22"/>
  <c r="AL217" i="22"/>
  <c r="AM217" i="22"/>
  <c r="AN217" i="22"/>
  <c r="AO217" i="22"/>
  <c r="AP217" i="22"/>
  <c r="AQ217" i="22"/>
  <c r="AR217" i="22"/>
  <c r="AS217" i="22"/>
  <c r="AT217" i="22"/>
  <c r="AU217" i="22"/>
  <c r="AV217" i="22"/>
  <c r="AW217" i="22"/>
  <c r="AX217" i="22"/>
  <c r="AY217" i="22"/>
  <c r="AZ217" i="22"/>
  <c r="BA217" i="22"/>
  <c r="BB217" i="22"/>
  <c r="BC217" i="22"/>
  <c r="BD217" i="22"/>
  <c r="BE217" i="22"/>
  <c r="BF217" i="22"/>
  <c r="BG217" i="22"/>
  <c r="BH217" i="22"/>
  <c r="BI217" i="22"/>
  <c r="BJ217" i="22"/>
  <c r="BK217" i="22"/>
  <c r="BL217" i="22"/>
  <c r="BM217" i="22"/>
  <c r="BN217" i="22"/>
  <c r="BO217" i="22"/>
  <c r="BP217" i="22"/>
  <c r="BQ217" i="22"/>
  <c r="BR217" i="22"/>
  <c r="BS217" i="22"/>
  <c r="BT217" i="22"/>
  <c r="BU217" i="22"/>
  <c r="BV217" i="22"/>
  <c r="BW217" i="22"/>
  <c r="BX217" i="22"/>
  <c r="BY217" i="22"/>
  <c r="BZ217" i="22"/>
  <c r="CA217" i="22"/>
  <c r="CB217" i="22"/>
  <c r="CC217" i="22"/>
  <c r="CD217" i="22"/>
  <c r="CE217" i="22"/>
  <c r="CF217" i="22"/>
  <c r="CG217" i="22"/>
  <c r="CH217" i="22"/>
  <c r="CI217" i="22"/>
  <c r="CJ217" i="22"/>
  <c r="C218" i="22"/>
  <c r="D218" i="22"/>
  <c r="E218" i="22"/>
  <c r="F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W218" i="22"/>
  <c r="X218" i="22"/>
  <c r="Y218" i="22"/>
  <c r="Z218" i="22"/>
  <c r="AA218" i="22"/>
  <c r="AB218" i="22"/>
  <c r="AC218" i="22"/>
  <c r="AD218" i="22"/>
  <c r="AE218" i="22"/>
  <c r="AF218" i="22"/>
  <c r="AG218" i="22"/>
  <c r="AH218" i="22"/>
  <c r="AI218" i="22"/>
  <c r="AJ218" i="22"/>
  <c r="AK218" i="22"/>
  <c r="AL218" i="22"/>
  <c r="AM218" i="22"/>
  <c r="AN218" i="22"/>
  <c r="AO218" i="22"/>
  <c r="AP218" i="22"/>
  <c r="AQ218" i="22"/>
  <c r="AR218" i="22"/>
  <c r="AS218" i="22"/>
  <c r="AT218" i="22"/>
  <c r="AU218" i="22"/>
  <c r="AV218" i="22"/>
  <c r="AW218" i="22"/>
  <c r="AX218" i="22"/>
  <c r="AY218" i="22"/>
  <c r="AZ218" i="22"/>
  <c r="BA218" i="22"/>
  <c r="BB218" i="22"/>
  <c r="BC218" i="22"/>
  <c r="BD218" i="22"/>
  <c r="BE218" i="22"/>
  <c r="BF218" i="22"/>
  <c r="BG218" i="22"/>
  <c r="BH218" i="22"/>
  <c r="BI218" i="22"/>
  <c r="BJ218" i="22"/>
  <c r="BK218" i="22"/>
  <c r="BL218" i="22"/>
  <c r="BM218" i="22"/>
  <c r="BN218" i="22"/>
  <c r="BO218" i="22"/>
  <c r="BP218" i="22"/>
  <c r="BQ218" i="22"/>
  <c r="BR218" i="22"/>
  <c r="BS218" i="22"/>
  <c r="BT218" i="22"/>
  <c r="BU218" i="22"/>
  <c r="BV218" i="22"/>
  <c r="BW218" i="22"/>
  <c r="BX218" i="22"/>
  <c r="BY218" i="22"/>
  <c r="BZ218" i="22"/>
  <c r="CA218" i="22"/>
  <c r="CB218" i="22"/>
  <c r="CC218" i="22"/>
  <c r="CD218" i="22"/>
  <c r="CE218" i="22"/>
  <c r="CF218" i="22"/>
  <c r="CG218" i="22"/>
  <c r="CH218" i="22"/>
  <c r="CI218" i="22"/>
  <c r="CJ218" i="22"/>
  <c r="C219" i="22"/>
  <c r="D219" i="22"/>
  <c r="E219" i="22"/>
  <c r="F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T219" i="22"/>
  <c r="U219" i="22"/>
  <c r="V219" i="22"/>
  <c r="W219" i="22"/>
  <c r="X219" i="22"/>
  <c r="Y219" i="22"/>
  <c r="Z219" i="22"/>
  <c r="AA219" i="22"/>
  <c r="AB219" i="22"/>
  <c r="AC219" i="22"/>
  <c r="AD219" i="22"/>
  <c r="AE219" i="22"/>
  <c r="AF219" i="22"/>
  <c r="AG219" i="22"/>
  <c r="AH219" i="22"/>
  <c r="AI219" i="22"/>
  <c r="AJ219" i="22"/>
  <c r="AK219" i="22"/>
  <c r="AL219" i="22"/>
  <c r="AM219" i="22"/>
  <c r="AN219" i="22"/>
  <c r="AO219" i="22"/>
  <c r="AP219" i="22"/>
  <c r="AQ219" i="22"/>
  <c r="AR219" i="22"/>
  <c r="AS219" i="22"/>
  <c r="AT219" i="22"/>
  <c r="AU219" i="22"/>
  <c r="AV219" i="22"/>
  <c r="AW219" i="22"/>
  <c r="AX219" i="22"/>
  <c r="AY219" i="22"/>
  <c r="AZ219" i="22"/>
  <c r="BA219" i="22"/>
  <c r="BB219" i="22"/>
  <c r="BC219" i="22"/>
  <c r="BD219" i="22"/>
  <c r="BE219" i="22"/>
  <c r="BF219" i="22"/>
  <c r="BG219" i="22"/>
  <c r="BH219" i="22"/>
  <c r="BI219" i="22"/>
  <c r="BJ219" i="22"/>
  <c r="BK219" i="22"/>
  <c r="BL219" i="22"/>
  <c r="BM219" i="22"/>
  <c r="BN219" i="22"/>
  <c r="BO219" i="22"/>
  <c r="BP219" i="22"/>
  <c r="BQ219" i="22"/>
  <c r="BR219" i="22"/>
  <c r="BS219" i="22"/>
  <c r="BT219" i="22"/>
  <c r="BU219" i="22"/>
  <c r="BV219" i="22"/>
  <c r="BW219" i="22"/>
  <c r="BX219" i="22"/>
  <c r="BY219" i="22"/>
  <c r="BZ219" i="22"/>
  <c r="CA219" i="22"/>
  <c r="CB219" i="22"/>
  <c r="CC219" i="22"/>
  <c r="CD219" i="22"/>
  <c r="CE219" i="22"/>
  <c r="CF219" i="22"/>
  <c r="CG219" i="22"/>
  <c r="CH219" i="22"/>
  <c r="CI219" i="22"/>
  <c r="CJ219" i="22"/>
  <c r="C220" i="22"/>
  <c r="D220" i="22"/>
  <c r="E220" i="22"/>
  <c r="F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/>
  <c r="W220" i="22"/>
  <c r="X220" i="22"/>
  <c r="Y220" i="22"/>
  <c r="Z220" i="22"/>
  <c r="AA220" i="22"/>
  <c r="AB220" i="22"/>
  <c r="AC220" i="22"/>
  <c r="AD220" i="22"/>
  <c r="AE220" i="22"/>
  <c r="AF220" i="22"/>
  <c r="AG220" i="22"/>
  <c r="AH220" i="22"/>
  <c r="AI220" i="22"/>
  <c r="AJ220" i="22"/>
  <c r="AK220" i="22"/>
  <c r="AL220" i="22"/>
  <c r="AM220" i="22"/>
  <c r="AN220" i="22"/>
  <c r="AO220" i="22"/>
  <c r="AP220" i="22"/>
  <c r="AQ220" i="22"/>
  <c r="AR220" i="22"/>
  <c r="AS220" i="22"/>
  <c r="AT220" i="22"/>
  <c r="AU220" i="22"/>
  <c r="AV220" i="22"/>
  <c r="AW220" i="22"/>
  <c r="AX220" i="22"/>
  <c r="AY220" i="22"/>
  <c r="AZ220" i="22"/>
  <c r="BA220" i="22"/>
  <c r="BB220" i="22"/>
  <c r="BC220" i="22"/>
  <c r="BD220" i="22"/>
  <c r="BE220" i="22"/>
  <c r="BF220" i="22"/>
  <c r="BG220" i="22"/>
  <c r="BH220" i="22"/>
  <c r="BI220" i="22"/>
  <c r="BJ220" i="22"/>
  <c r="BK220" i="22"/>
  <c r="BL220" i="22"/>
  <c r="BM220" i="22"/>
  <c r="BN220" i="22"/>
  <c r="BO220" i="22"/>
  <c r="BP220" i="22"/>
  <c r="BQ220" i="22"/>
  <c r="BR220" i="22"/>
  <c r="BS220" i="22"/>
  <c r="BT220" i="22"/>
  <c r="BU220" i="22"/>
  <c r="BV220" i="22"/>
  <c r="BW220" i="22"/>
  <c r="BX220" i="22"/>
  <c r="BY220" i="22"/>
  <c r="BZ220" i="22"/>
  <c r="CA220" i="22"/>
  <c r="CB220" i="22"/>
  <c r="CC220" i="22"/>
  <c r="CD220" i="22"/>
  <c r="CE220" i="22"/>
  <c r="CF220" i="22"/>
  <c r="CG220" i="22"/>
  <c r="CH220" i="22"/>
  <c r="CI220" i="22"/>
  <c r="CJ220" i="22"/>
  <c r="C221" i="22"/>
  <c r="D221" i="22"/>
  <c r="E221" i="22"/>
  <c r="F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/>
  <c r="W221" i="22"/>
  <c r="X221" i="22"/>
  <c r="Y221" i="22"/>
  <c r="Z221" i="22"/>
  <c r="AA221" i="22"/>
  <c r="AB221" i="22"/>
  <c r="AC221" i="22"/>
  <c r="AD221" i="22"/>
  <c r="AE221" i="22"/>
  <c r="AF221" i="22"/>
  <c r="AG221" i="22"/>
  <c r="AH221" i="22"/>
  <c r="AI221" i="22"/>
  <c r="AJ221" i="22"/>
  <c r="AK221" i="22"/>
  <c r="AL221" i="22"/>
  <c r="AM221" i="22"/>
  <c r="AN221" i="22"/>
  <c r="AO221" i="22"/>
  <c r="AP221" i="22"/>
  <c r="AQ221" i="22"/>
  <c r="AR221" i="22"/>
  <c r="AS221" i="22"/>
  <c r="AT221" i="22"/>
  <c r="AU221" i="22"/>
  <c r="AV221" i="22"/>
  <c r="AW221" i="22"/>
  <c r="AX221" i="22"/>
  <c r="AY221" i="22"/>
  <c r="AZ221" i="22"/>
  <c r="BA221" i="22"/>
  <c r="BB221" i="22"/>
  <c r="BC221" i="22"/>
  <c r="BD221" i="22"/>
  <c r="BE221" i="22"/>
  <c r="BF221" i="22"/>
  <c r="BG221" i="22"/>
  <c r="BH221" i="22"/>
  <c r="BI221" i="22"/>
  <c r="BJ221" i="22"/>
  <c r="BK221" i="22"/>
  <c r="BL221" i="22"/>
  <c r="BM221" i="22"/>
  <c r="BN221" i="22"/>
  <c r="BO221" i="22"/>
  <c r="BP221" i="22"/>
  <c r="BQ221" i="22"/>
  <c r="BR221" i="22"/>
  <c r="BS221" i="22"/>
  <c r="BT221" i="22"/>
  <c r="BU221" i="22"/>
  <c r="BV221" i="22"/>
  <c r="BW221" i="22"/>
  <c r="BX221" i="22"/>
  <c r="BY221" i="22"/>
  <c r="BZ221" i="22"/>
  <c r="CA221" i="22"/>
  <c r="CB221" i="22"/>
  <c r="CC221" i="22"/>
  <c r="CD221" i="22"/>
  <c r="CE221" i="22"/>
  <c r="CF221" i="22"/>
  <c r="CG221" i="22"/>
  <c r="CH221" i="22"/>
  <c r="CI221" i="22"/>
  <c r="CJ221" i="22"/>
  <c r="C222" i="22"/>
  <c r="D222" i="22"/>
  <c r="E222" i="22"/>
  <c r="F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T222" i="22"/>
  <c r="U222" i="22"/>
  <c r="V222" i="22"/>
  <c r="W222" i="22"/>
  <c r="X222" i="22"/>
  <c r="Y222" i="22"/>
  <c r="Z222" i="22"/>
  <c r="AA222" i="22"/>
  <c r="AB222" i="22"/>
  <c r="AC222" i="22"/>
  <c r="AD222" i="22"/>
  <c r="AE222" i="22"/>
  <c r="AF222" i="22"/>
  <c r="AG222" i="22"/>
  <c r="AH222" i="22"/>
  <c r="AI222" i="22"/>
  <c r="AJ222" i="22"/>
  <c r="AK222" i="22"/>
  <c r="AL222" i="22"/>
  <c r="AM222" i="22"/>
  <c r="AN222" i="22"/>
  <c r="AO222" i="22"/>
  <c r="AP222" i="22"/>
  <c r="AQ222" i="22"/>
  <c r="AR222" i="22"/>
  <c r="AS222" i="22"/>
  <c r="AT222" i="22"/>
  <c r="AU222" i="22"/>
  <c r="AV222" i="22"/>
  <c r="AW222" i="22"/>
  <c r="AX222" i="22"/>
  <c r="AY222" i="22"/>
  <c r="AZ222" i="22"/>
  <c r="BA222" i="22"/>
  <c r="BB222" i="22"/>
  <c r="BC222" i="22"/>
  <c r="BD222" i="22"/>
  <c r="BE222" i="22"/>
  <c r="BF222" i="22"/>
  <c r="BG222" i="22"/>
  <c r="BH222" i="22"/>
  <c r="BI222" i="22"/>
  <c r="BJ222" i="22"/>
  <c r="BK222" i="22"/>
  <c r="BL222" i="22"/>
  <c r="BM222" i="22"/>
  <c r="BN222" i="22"/>
  <c r="BO222" i="22"/>
  <c r="BP222" i="22"/>
  <c r="BQ222" i="22"/>
  <c r="BR222" i="22"/>
  <c r="BS222" i="22"/>
  <c r="BT222" i="22"/>
  <c r="BU222" i="22"/>
  <c r="BV222" i="22"/>
  <c r="BW222" i="22"/>
  <c r="BX222" i="22"/>
  <c r="BY222" i="22"/>
  <c r="BZ222" i="22"/>
  <c r="CA222" i="22"/>
  <c r="CB222" i="22"/>
  <c r="CC222" i="22"/>
  <c r="CD222" i="22"/>
  <c r="CE222" i="22"/>
  <c r="CF222" i="22"/>
  <c r="CG222" i="22"/>
  <c r="CH222" i="22"/>
  <c r="CI222" i="22"/>
  <c r="CJ222" i="22"/>
  <c r="C223" i="22"/>
  <c r="D223" i="22"/>
  <c r="E223" i="22"/>
  <c r="F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W223" i="22"/>
  <c r="X223" i="22"/>
  <c r="Y223" i="22"/>
  <c r="Z223" i="22"/>
  <c r="AA223" i="22"/>
  <c r="AB223" i="22"/>
  <c r="AC223" i="22"/>
  <c r="AD223" i="22"/>
  <c r="AE223" i="22"/>
  <c r="AF223" i="22"/>
  <c r="AG223" i="22"/>
  <c r="AH223" i="22"/>
  <c r="AI223" i="22"/>
  <c r="AJ223" i="22"/>
  <c r="AK223" i="22"/>
  <c r="AL223" i="22"/>
  <c r="AM223" i="22"/>
  <c r="AN223" i="22"/>
  <c r="AO223" i="22"/>
  <c r="AP223" i="22"/>
  <c r="AQ223" i="22"/>
  <c r="AR223" i="22"/>
  <c r="AS223" i="22"/>
  <c r="AT223" i="22"/>
  <c r="AU223" i="22"/>
  <c r="AV223" i="22"/>
  <c r="AW223" i="22"/>
  <c r="AX223" i="22"/>
  <c r="AY223" i="22"/>
  <c r="AZ223" i="22"/>
  <c r="BA223" i="22"/>
  <c r="BB223" i="22"/>
  <c r="BC223" i="22"/>
  <c r="BD223" i="22"/>
  <c r="BE223" i="22"/>
  <c r="BF223" i="22"/>
  <c r="BG223" i="22"/>
  <c r="BH223" i="22"/>
  <c r="BI223" i="22"/>
  <c r="BJ223" i="22"/>
  <c r="BK223" i="22"/>
  <c r="BL223" i="22"/>
  <c r="BM223" i="22"/>
  <c r="BN223" i="22"/>
  <c r="BO223" i="22"/>
  <c r="BP223" i="22"/>
  <c r="BQ223" i="22"/>
  <c r="BR223" i="22"/>
  <c r="BS223" i="22"/>
  <c r="BT223" i="22"/>
  <c r="BU223" i="22"/>
  <c r="BV223" i="22"/>
  <c r="BW223" i="22"/>
  <c r="BX223" i="22"/>
  <c r="BY223" i="22"/>
  <c r="BZ223" i="22"/>
  <c r="CA223" i="22"/>
  <c r="CB223" i="22"/>
  <c r="CC223" i="22"/>
  <c r="CD223" i="22"/>
  <c r="CE223" i="22"/>
  <c r="CF223" i="22"/>
  <c r="CG223" i="22"/>
  <c r="CH223" i="22"/>
  <c r="CI223" i="22"/>
  <c r="CJ223" i="22"/>
  <c r="C224" i="22"/>
  <c r="D224" i="22"/>
  <c r="E224" i="22"/>
  <c r="F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/>
  <c r="W224" i="22"/>
  <c r="X224" i="22"/>
  <c r="Y224" i="22"/>
  <c r="Z224" i="22"/>
  <c r="AA224" i="22"/>
  <c r="AB224" i="22"/>
  <c r="AC224" i="22"/>
  <c r="AD224" i="22"/>
  <c r="AE224" i="22"/>
  <c r="AF224" i="22"/>
  <c r="AG224" i="22"/>
  <c r="AH224" i="22"/>
  <c r="AI224" i="22"/>
  <c r="AJ224" i="22"/>
  <c r="AK224" i="22"/>
  <c r="AL224" i="22"/>
  <c r="AM224" i="22"/>
  <c r="AN224" i="22"/>
  <c r="AO224" i="22"/>
  <c r="AP224" i="22"/>
  <c r="AQ224" i="22"/>
  <c r="AR224" i="22"/>
  <c r="AS224" i="22"/>
  <c r="AT224" i="22"/>
  <c r="AU224" i="22"/>
  <c r="AV224" i="22"/>
  <c r="AW224" i="22"/>
  <c r="AX224" i="22"/>
  <c r="AY224" i="22"/>
  <c r="AZ224" i="22"/>
  <c r="BA224" i="22"/>
  <c r="BB224" i="22"/>
  <c r="BC224" i="22"/>
  <c r="BD224" i="22"/>
  <c r="BE224" i="22"/>
  <c r="BF224" i="22"/>
  <c r="BG224" i="22"/>
  <c r="BH224" i="22"/>
  <c r="BI224" i="22"/>
  <c r="BJ224" i="22"/>
  <c r="BK224" i="22"/>
  <c r="BL224" i="22"/>
  <c r="BM224" i="22"/>
  <c r="BN224" i="22"/>
  <c r="BO224" i="22"/>
  <c r="BP224" i="22"/>
  <c r="BQ224" i="22"/>
  <c r="BR224" i="22"/>
  <c r="BS224" i="22"/>
  <c r="BT224" i="22"/>
  <c r="BU224" i="22"/>
  <c r="BV224" i="22"/>
  <c r="BW224" i="22"/>
  <c r="BX224" i="22"/>
  <c r="BY224" i="22"/>
  <c r="BZ224" i="22"/>
  <c r="CA224" i="22"/>
  <c r="CB224" i="22"/>
  <c r="CC224" i="22"/>
  <c r="CD224" i="22"/>
  <c r="CE224" i="22"/>
  <c r="CF224" i="22"/>
  <c r="CG224" i="22"/>
  <c r="CH224" i="22"/>
  <c r="CI224" i="22"/>
  <c r="CJ224" i="22"/>
  <c r="C225" i="22"/>
  <c r="D225" i="22"/>
  <c r="E225" i="22"/>
  <c r="F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W225" i="22"/>
  <c r="X225" i="22"/>
  <c r="Y225" i="22"/>
  <c r="Z225" i="22"/>
  <c r="AA225" i="22"/>
  <c r="AB225" i="22"/>
  <c r="AC225" i="22"/>
  <c r="AD225" i="22"/>
  <c r="AE225" i="22"/>
  <c r="AF225" i="22"/>
  <c r="AG225" i="22"/>
  <c r="AH225" i="22"/>
  <c r="AI225" i="22"/>
  <c r="AJ225" i="22"/>
  <c r="AK225" i="22"/>
  <c r="AL225" i="22"/>
  <c r="AM225" i="22"/>
  <c r="AN225" i="22"/>
  <c r="AO225" i="22"/>
  <c r="AP225" i="22"/>
  <c r="AQ225" i="22"/>
  <c r="AR225" i="22"/>
  <c r="AS225" i="22"/>
  <c r="AT225" i="22"/>
  <c r="AU225" i="22"/>
  <c r="AV225" i="22"/>
  <c r="AW225" i="22"/>
  <c r="AX225" i="22"/>
  <c r="AY225" i="22"/>
  <c r="AZ225" i="22"/>
  <c r="BA225" i="22"/>
  <c r="BB225" i="22"/>
  <c r="BC225" i="22"/>
  <c r="BD225" i="22"/>
  <c r="BE225" i="22"/>
  <c r="BF225" i="22"/>
  <c r="BG225" i="22"/>
  <c r="BH225" i="22"/>
  <c r="BI225" i="22"/>
  <c r="BJ225" i="22"/>
  <c r="BK225" i="22"/>
  <c r="BL225" i="22"/>
  <c r="BM225" i="22"/>
  <c r="BN225" i="22"/>
  <c r="BO225" i="22"/>
  <c r="BP225" i="22"/>
  <c r="BQ225" i="22"/>
  <c r="BR225" i="22"/>
  <c r="BS225" i="22"/>
  <c r="BT225" i="22"/>
  <c r="BU225" i="22"/>
  <c r="BV225" i="22"/>
  <c r="BW225" i="22"/>
  <c r="BX225" i="22"/>
  <c r="BY225" i="22"/>
  <c r="BZ225" i="22"/>
  <c r="CA225" i="22"/>
  <c r="CB225" i="22"/>
  <c r="CC225" i="22"/>
  <c r="CD225" i="22"/>
  <c r="CE225" i="22"/>
  <c r="CF225" i="22"/>
  <c r="CG225" i="22"/>
  <c r="CH225" i="22"/>
  <c r="CI225" i="22"/>
  <c r="CJ225" i="22"/>
  <c r="C226" i="22"/>
  <c r="D226" i="22"/>
  <c r="E226" i="22"/>
  <c r="F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W226" i="22"/>
  <c r="X226" i="22"/>
  <c r="Y226" i="22"/>
  <c r="Z226" i="22"/>
  <c r="AA226" i="22"/>
  <c r="AB226" i="22"/>
  <c r="AC226" i="22"/>
  <c r="AD226" i="22"/>
  <c r="AE226" i="22"/>
  <c r="AF226" i="22"/>
  <c r="AG226" i="22"/>
  <c r="AH226" i="22"/>
  <c r="AI226" i="22"/>
  <c r="AJ226" i="22"/>
  <c r="AK226" i="22"/>
  <c r="AL226" i="22"/>
  <c r="AM226" i="22"/>
  <c r="AN226" i="22"/>
  <c r="AO226" i="22"/>
  <c r="AP226" i="22"/>
  <c r="AQ226" i="22"/>
  <c r="AR226" i="22"/>
  <c r="AS226" i="22"/>
  <c r="AT226" i="22"/>
  <c r="AU226" i="22"/>
  <c r="AV226" i="22"/>
  <c r="AW226" i="22"/>
  <c r="AX226" i="22"/>
  <c r="AY226" i="22"/>
  <c r="AZ226" i="22"/>
  <c r="BA226" i="22"/>
  <c r="BB226" i="22"/>
  <c r="BC226" i="22"/>
  <c r="BD226" i="22"/>
  <c r="BE226" i="22"/>
  <c r="BF226" i="22"/>
  <c r="BG226" i="22"/>
  <c r="BH226" i="22"/>
  <c r="BI226" i="22"/>
  <c r="BJ226" i="22"/>
  <c r="BK226" i="22"/>
  <c r="BL226" i="22"/>
  <c r="BM226" i="22"/>
  <c r="BN226" i="22"/>
  <c r="BO226" i="22"/>
  <c r="BP226" i="22"/>
  <c r="BQ226" i="22"/>
  <c r="BR226" i="22"/>
  <c r="BS226" i="22"/>
  <c r="BT226" i="22"/>
  <c r="BU226" i="22"/>
  <c r="BV226" i="22"/>
  <c r="BW226" i="22"/>
  <c r="BX226" i="22"/>
  <c r="BY226" i="22"/>
  <c r="BZ226" i="22"/>
  <c r="CA226" i="22"/>
  <c r="CB226" i="22"/>
  <c r="CC226" i="22"/>
  <c r="CD226" i="22"/>
  <c r="CE226" i="22"/>
  <c r="CF226" i="22"/>
  <c r="CG226" i="22"/>
  <c r="CH226" i="22"/>
  <c r="CI226" i="22"/>
  <c r="CJ226" i="22"/>
  <c r="C227" i="22"/>
  <c r="D227" i="22"/>
  <c r="E227" i="22"/>
  <c r="F227" i="22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/>
  <c r="W227" i="22"/>
  <c r="X227" i="22"/>
  <c r="Y227" i="22"/>
  <c r="Z227" i="22"/>
  <c r="AA227" i="22"/>
  <c r="AB227" i="22"/>
  <c r="AC227" i="22"/>
  <c r="AD227" i="22"/>
  <c r="AE227" i="22"/>
  <c r="AF227" i="22"/>
  <c r="AG227" i="22"/>
  <c r="AH227" i="22"/>
  <c r="AI227" i="22"/>
  <c r="AJ227" i="22"/>
  <c r="AK227" i="22"/>
  <c r="AL227" i="22"/>
  <c r="AM227" i="22"/>
  <c r="AN227" i="22"/>
  <c r="AO227" i="22"/>
  <c r="AP227" i="22"/>
  <c r="AQ227" i="22"/>
  <c r="AR227" i="22"/>
  <c r="AS227" i="22"/>
  <c r="AT227" i="22"/>
  <c r="AU227" i="22"/>
  <c r="AV227" i="22"/>
  <c r="AW227" i="22"/>
  <c r="AX227" i="22"/>
  <c r="AY227" i="22"/>
  <c r="AZ227" i="22"/>
  <c r="BA227" i="22"/>
  <c r="BB227" i="22"/>
  <c r="BC227" i="22"/>
  <c r="BD227" i="22"/>
  <c r="BE227" i="22"/>
  <c r="BF227" i="22"/>
  <c r="BG227" i="22"/>
  <c r="BH227" i="22"/>
  <c r="BI227" i="22"/>
  <c r="BJ227" i="22"/>
  <c r="BK227" i="22"/>
  <c r="BL227" i="22"/>
  <c r="BM227" i="22"/>
  <c r="BN227" i="22"/>
  <c r="BO227" i="22"/>
  <c r="BP227" i="22"/>
  <c r="BQ227" i="22"/>
  <c r="BR227" i="22"/>
  <c r="BS227" i="22"/>
  <c r="BT227" i="22"/>
  <c r="BU227" i="22"/>
  <c r="BV227" i="22"/>
  <c r="BW227" i="22"/>
  <c r="BX227" i="22"/>
  <c r="BY227" i="22"/>
  <c r="BZ227" i="22"/>
  <c r="CA227" i="22"/>
  <c r="CB227" i="22"/>
  <c r="CC227" i="22"/>
  <c r="CD227" i="22"/>
  <c r="CE227" i="22"/>
  <c r="CF227" i="22"/>
  <c r="CG227" i="22"/>
  <c r="CH227" i="22"/>
  <c r="CI227" i="22"/>
  <c r="CJ227" i="22"/>
  <c r="C228" i="22"/>
  <c r="D228" i="22"/>
  <c r="E228" i="22"/>
  <c r="F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/>
  <c r="W228" i="22"/>
  <c r="X228" i="22"/>
  <c r="Y228" i="22"/>
  <c r="Z228" i="22"/>
  <c r="AA228" i="22"/>
  <c r="AB228" i="22"/>
  <c r="AC228" i="22"/>
  <c r="AD228" i="22"/>
  <c r="AE228" i="22"/>
  <c r="AF228" i="22"/>
  <c r="AG228" i="22"/>
  <c r="AH228" i="22"/>
  <c r="AI228" i="22"/>
  <c r="AJ228" i="22"/>
  <c r="AK228" i="22"/>
  <c r="AL228" i="22"/>
  <c r="AM228" i="22"/>
  <c r="AN228" i="22"/>
  <c r="AO228" i="22"/>
  <c r="AP228" i="22"/>
  <c r="AQ228" i="22"/>
  <c r="AR228" i="22"/>
  <c r="AS228" i="22"/>
  <c r="AT228" i="22"/>
  <c r="AU228" i="22"/>
  <c r="AV228" i="22"/>
  <c r="AW228" i="22"/>
  <c r="AX228" i="22"/>
  <c r="AY228" i="22"/>
  <c r="AZ228" i="22"/>
  <c r="BA228" i="22"/>
  <c r="BB228" i="22"/>
  <c r="BC228" i="22"/>
  <c r="BD228" i="22"/>
  <c r="BE228" i="22"/>
  <c r="BF228" i="22"/>
  <c r="BG228" i="22"/>
  <c r="BH228" i="22"/>
  <c r="BI228" i="22"/>
  <c r="BJ228" i="22"/>
  <c r="BK228" i="22"/>
  <c r="BL228" i="22"/>
  <c r="BM228" i="22"/>
  <c r="BN228" i="22"/>
  <c r="BO228" i="22"/>
  <c r="BP228" i="22"/>
  <c r="BQ228" i="22"/>
  <c r="BR228" i="22"/>
  <c r="BS228" i="22"/>
  <c r="BT228" i="22"/>
  <c r="BU228" i="22"/>
  <c r="BV228" i="22"/>
  <c r="BW228" i="22"/>
  <c r="BX228" i="22"/>
  <c r="BY228" i="22"/>
  <c r="BZ228" i="22"/>
  <c r="CA228" i="22"/>
  <c r="CB228" i="22"/>
  <c r="CC228" i="22"/>
  <c r="CD228" i="22"/>
  <c r="CE228" i="22"/>
  <c r="CF228" i="22"/>
  <c r="CG228" i="22"/>
  <c r="CH228" i="22"/>
  <c r="CI228" i="22"/>
  <c r="CJ228" i="22"/>
  <c r="C229" i="22"/>
  <c r="D229" i="22"/>
  <c r="E229" i="22"/>
  <c r="F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W229" i="22"/>
  <c r="X229" i="22"/>
  <c r="Y229" i="22"/>
  <c r="Z229" i="22"/>
  <c r="AA229" i="22"/>
  <c r="AB229" i="22"/>
  <c r="AC229" i="22"/>
  <c r="AD229" i="22"/>
  <c r="AE229" i="22"/>
  <c r="AF229" i="22"/>
  <c r="AG229" i="22"/>
  <c r="AH229" i="22"/>
  <c r="AI229" i="22"/>
  <c r="AJ229" i="22"/>
  <c r="AK229" i="22"/>
  <c r="AL229" i="22"/>
  <c r="AM229" i="22"/>
  <c r="AN229" i="22"/>
  <c r="AO229" i="22"/>
  <c r="AP229" i="22"/>
  <c r="AQ229" i="22"/>
  <c r="AR229" i="22"/>
  <c r="AS229" i="22"/>
  <c r="AT229" i="22"/>
  <c r="AU229" i="22"/>
  <c r="AV229" i="22"/>
  <c r="AW229" i="22"/>
  <c r="AX229" i="22"/>
  <c r="AY229" i="22"/>
  <c r="AZ229" i="22"/>
  <c r="BA229" i="22"/>
  <c r="BB229" i="22"/>
  <c r="BC229" i="22"/>
  <c r="BD229" i="22"/>
  <c r="BE229" i="22"/>
  <c r="BF229" i="22"/>
  <c r="BG229" i="22"/>
  <c r="BH229" i="22"/>
  <c r="BI229" i="22"/>
  <c r="BJ229" i="22"/>
  <c r="BK229" i="22"/>
  <c r="BL229" i="22"/>
  <c r="BM229" i="22"/>
  <c r="BN229" i="22"/>
  <c r="BO229" i="22"/>
  <c r="BP229" i="22"/>
  <c r="BQ229" i="22"/>
  <c r="BR229" i="22"/>
  <c r="BS229" i="22"/>
  <c r="BT229" i="22"/>
  <c r="BU229" i="22"/>
  <c r="BV229" i="22"/>
  <c r="BW229" i="22"/>
  <c r="BX229" i="22"/>
  <c r="BY229" i="22"/>
  <c r="BZ229" i="22"/>
  <c r="CA229" i="22"/>
  <c r="CB229" i="22"/>
  <c r="CC229" i="22"/>
  <c r="CD229" i="22"/>
  <c r="CE229" i="22"/>
  <c r="CF229" i="22"/>
  <c r="CG229" i="22"/>
  <c r="CH229" i="22"/>
  <c r="CI229" i="22"/>
  <c r="CJ229" i="22"/>
  <c r="C230" i="22"/>
  <c r="D230" i="22"/>
  <c r="E230" i="22"/>
  <c r="F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W230" i="22"/>
  <c r="X230" i="22"/>
  <c r="Y230" i="22"/>
  <c r="Z230" i="22"/>
  <c r="AA230" i="22"/>
  <c r="AB230" i="22"/>
  <c r="AC230" i="22"/>
  <c r="AD230" i="22"/>
  <c r="AE230" i="22"/>
  <c r="AF230" i="22"/>
  <c r="AG230" i="22"/>
  <c r="AH230" i="22"/>
  <c r="AI230" i="22"/>
  <c r="AJ230" i="22"/>
  <c r="AK230" i="22"/>
  <c r="AL230" i="22"/>
  <c r="AM230" i="22"/>
  <c r="AN230" i="22"/>
  <c r="AO230" i="22"/>
  <c r="AP230" i="22"/>
  <c r="AQ230" i="22"/>
  <c r="AR230" i="22"/>
  <c r="AS230" i="22"/>
  <c r="AT230" i="22"/>
  <c r="AU230" i="22"/>
  <c r="AV230" i="22"/>
  <c r="AW230" i="22"/>
  <c r="AX230" i="22"/>
  <c r="AY230" i="22"/>
  <c r="AZ230" i="22"/>
  <c r="BA230" i="22"/>
  <c r="BB230" i="22"/>
  <c r="BC230" i="22"/>
  <c r="BD230" i="22"/>
  <c r="BE230" i="22"/>
  <c r="BF230" i="22"/>
  <c r="BG230" i="22"/>
  <c r="BH230" i="22"/>
  <c r="BI230" i="22"/>
  <c r="BJ230" i="22"/>
  <c r="BK230" i="22"/>
  <c r="BL230" i="22"/>
  <c r="BM230" i="22"/>
  <c r="BN230" i="22"/>
  <c r="BO230" i="22"/>
  <c r="BP230" i="22"/>
  <c r="BQ230" i="22"/>
  <c r="BR230" i="22"/>
  <c r="BS230" i="22"/>
  <c r="BT230" i="22"/>
  <c r="BU230" i="22"/>
  <c r="BV230" i="22"/>
  <c r="BW230" i="22"/>
  <c r="BX230" i="22"/>
  <c r="BY230" i="22"/>
  <c r="BZ230" i="22"/>
  <c r="CA230" i="22"/>
  <c r="CB230" i="22"/>
  <c r="CC230" i="22"/>
  <c r="CD230" i="22"/>
  <c r="CE230" i="22"/>
  <c r="CF230" i="22"/>
  <c r="CG230" i="22"/>
  <c r="CH230" i="22"/>
  <c r="CI230" i="22"/>
  <c r="CJ230" i="22"/>
  <c r="C231" i="22"/>
  <c r="D231" i="22"/>
  <c r="E231" i="22"/>
  <c r="F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W231" i="22"/>
  <c r="X231" i="22"/>
  <c r="Y231" i="22"/>
  <c r="Z231" i="22"/>
  <c r="AA231" i="22"/>
  <c r="AB231" i="22"/>
  <c r="AC231" i="22"/>
  <c r="AD231" i="22"/>
  <c r="AE231" i="22"/>
  <c r="AF231" i="22"/>
  <c r="AG231" i="22"/>
  <c r="AH231" i="22"/>
  <c r="AI231" i="22"/>
  <c r="AJ231" i="22"/>
  <c r="AK231" i="22"/>
  <c r="AL231" i="22"/>
  <c r="AM231" i="22"/>
  <c r="AN231" i="22"/>
  <c r="AO231" i="22"/>
  <c r="AP231" i="22"/>
  <c r="AQ231" i="22"/>
  <c r="AR231" i="22"/>
  <c r="AS231" i="22"/>
  <c r="AT231" i="22"/>
  <c r="AU231" i="22"/>
  <c r="AV231" i="22"/>
  <c r="AW231" i="22"/>
  <c r="AX231" i="22"/>
  <c r="AY231" i="22"/>
  <c r="AZ231" i="22"/>
  <c r="BA231" i="22"/>
  <c r="BB231" i="22"/>
  <c r="BC231" i="22"/>
  <c r="BD231" i="22"/>
  <c r="BE231" i="22"/>
  <c r="BF231" i="22"/>
  <c r="BG231" i="22"/>
  <c r="BH231" i="22"/>
  <c r="BI231" i="22"/>
  <c r="BJ231" i="22"/>
  <c r="BK231" i="22"/>
  <c r="BL231" i="22"/>
  <c r="BM231" i="22"/>
  <c r="BN231" i="22"/>
  <c r="BO231" i="22"/>
  <c r="BP231" i="22"/>
  <c r="BQ231" i="22"/>
  <c r="BR231" i="22"/>
  <c r="BS231" i="22"/>
  <c r="BT231" i="22"/>
  <c r="BU231" i="22"/>
  <c r="BV231" i="22"/>
  <c r="BW231" i="22"/>
  <c r="BX231" i="22"/>
  <c r="BY231" i="22"/>
  <c r="BZ231" i="22"/>
  <c r="CA231" i="22"/>
  <c r="CB231" i="22"/>
  <c r="CC231" i="22"/>
  <c r="CD231" i="22"/>
  <c r="CE231" i="22"/>
  <c r="CF231" i="22"/>
  <c r="CG231" i="22"/>
  <c r="CH231" i="22"/>
  <c r="CI231" i="22"/>
  <c r="CJ231" i="22"/>
  <c r="C232" i="22"/>
  <c r="D232" i="22"/>
  <c r="E232" i="22"/>
  <c r="F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W232" i="22"/>
  <c r="X232" i="22"/>
  <c r="Y232" i="22"/>
  <c r="Z232" i="22"/>
  <c r="AA232" i="22"/>
  <c r="AB232" i="22"/>
  <c r="AC232" i="22"/>
  <c r="AD232" i="22"/>
  <c r="AE232" i="22"/>
  <c r="AF232" i="22"/>
  <c r="AG232" i="22"/>
  <c r="AH232" i="22"/>
  <c r="AI232" i="22"/>
  <c r="AJ232" i="22"/>
  <c r="AK232" i="22"/>
  <c r="AL232" i="22"/>
  <c r="AM232" i="22"/>
  <c r="AN232" i="22"/>
  <c r="AO232" i="22"/>
  <c r="AP232" i="22"/>
  <c r="AQ232" i="22"/>
  <c r="AR232" i="22"/>
  <c r="AS232" i="22"/>
  <c r="AT232" i="22"/>
  <c r="AU232" i="22"/>
  <c r="AV232" i="22"/>
  <c r="AW232" i="22"/>
  <c r="AX232" i="22"/>
  <c r="AY232" i="22"/>
  <c r="AZ232" i="22"/>
  <c r="BA232" i="22"/>
  <c r="BB232" i="22"/>
  <c r="BC232" i="22"/>
  <c r="BD232" i="22"/>
  <c r="BE232" i="22"/>
  <c r="BF232" i="22"/>
  <c r="BG232" i="22"/>
  <c r="BH232" i="22"/>
  <c r="BI232" i="22"/>
  <c r="BJ232" i="22"/>
  <c r="BK232" i="22"/>
  <c r="BL232" i="22"/>
  <c r="BM232" i="22"/>
  <c r="BN232" i="22"/>
  <c r="BO232" i="22"/>
  <c r="BP232" i="22"/>
  <c r="BQ232" i="22"/>
  <c r="BR232" i="22"/>
  <c r="BS232" i="22"/>
  <c r="BT232" i="22"/>
  <c r="BU232" i="22"/>
  <c r="BV232" i="22"/>
  <c r="BW232" i="22"/>
  <c r="BX232" i="22"/>
  <c r="BY232" i="22"/>
  <c r="BZ232" i="22"/>
  <c r="CA232" i="22"/>
  <c r="CB232" i="22"/>
  <c r="CC232" i="22"/>
  <c r="CD232" i="22"/>
  <c r="CE232" i="22"/>
  <c r="CF232" i="22"/>
  <c r="CG232" i="22"/>
  <c r="CH232" i="22"/>
  <c r="CI232" i="22"/>
  <c r="CJ232" i="22"/>
  <c r="C233" i="22"/>
  <c r="D233" i="22"/>
  <c r="E233" i="22"/>
  <c r="F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W233" i="22"/>
  <c r="X233" i="22"/>
  <c r="Y233" i="22"/>
  <c r="Z233" i="22"/>
  <c r="AA233" i="22"/>
  <c r="AB233" i="22"/>
  <c r="AC233" i="22"/>
  <c r="AD233" i="22"/>
  <c r="AE233" i="22"/>
  <c r="AF233" i="22"/>
  <c r="AG233" i="22"/>
  <c r="AH233" i="22"/>
  <c r="AI233" i="22"/>
  <c r="AJ233" i="22"/>
  <c r="AK233" i="22"/>
  <c r="AL233" i="22"/>
  <c r="AM233" i="22"/>
  <c r="AN233" i="22"/>
  <c r="AO233" i="22"/>
  <c r="AP233" i="22"/>
  <c r="AQ233" i="22"/>
  <c r="AR233" i="22"/>
  <c r="AS233" i="22"/>
  <c r="AT233" i="22"/>
  <c r="AU233" i="22"/>
  <c r="AV233" i="22"/>
  <c r="AW233" i="22"/>
  <c r="AX233" i="22"/>
  <c r="AY233" i="22"/>
  <c r="AZ233" i="22"/>
  <c r="BA233" i="22"/>
  <c r="BB233" i="22"/>
  <c r="BC233" i="22"/>
  <c r="BD233" i="22"/>
  <c r="BE233" i="22"/>
  <c r="BF233" i="22"/>
  <c r="BG233" i="22"/>
  <c r="BH233" i="22"/>
  <c r="BI233" i="22"/>
  <c r="BJ233" i="22"/>
  <c r="BK233" i="22"/>
  <c r="BL233" i="22"/>
  <c r="BM233" i="22"/>
  <c r="BN233" i="22"/>
  <c r="BO233" i="22"/>
  <c r="BP233" i="22"/>
  <c r="BQ233" i="22"/>
  <c r="BR233" i="22"/>
  <c r="BS233" i="22"/>
  <c r="BT233" i="22"/>
  <c r="BU233" i="22"/>
  <c r="BV233" i="22"/>
  <c r="BW233" i="22"/>
  <c r="BX233" i="22"/>
  <c r="BY233" i="22"/>
  <c r="BZ233" i="22"/>
  <c r="CA233" i="22"/>
  <c r="CB233" i="22"/>
  <c r="CC233" i="22"/>
  <c r="CD233" i="22"/>
  <c r="CE233" i="22"/>
  <c r="CF233" i="22"/>
  <c r="CG233" i="22"/>
  <c r="CH233" i="22"/>
  <c r="CI233" i="22"/>
  <c r="CJ233" i="22"/>
  <c r="C234" i="22"/>
  <c r="D234" i="22"/>
  <c r="E234" i="22"/>
  <c r="F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W234" i="22"/>
  <c r="X234" i="22"/>
  <c r="Y234" i="22"/>
  <c r="Z234" i="22"/>
  <c r="AA234" i="22"/>
  <c r="AB234" i="22"/>
  <c r="AC234" i="22"/>
  <c r="AD234" i="22"/>
  <c r="AE234" i="22"/>
  <c r="AF234" i="22"/>
  <c r="AG234" i="22"/>
  <c r="AH234" i="22"/>
  <c r="AI234" i="22"/>
  <c r="AJ234" i="22"/>
  <c r="AK234" i="22"/>
  <c r="AL234" i="22"/>
  <c r="AM234" i="22"/>
  <c r="AN234" i="22"/>
  <c r="AO234" i="22"/>
  <c r="AP234" i="22"/>
  <c r="AQ234" i="22"/>
  <c r="AR234" i="22"/>
  <c r="AS234" i="22"/>
  <c r="AT234" i="22"/>
  <c r="AU234" i="22"/>
  <c r="AV234" i="22"/>
  <c r="AW234" i="22"/>
  <c r="AX234" i="22"/>
  <c r="AY234" i="22"/>
  <c r="AZ234" i="22"/>
  <c r="BA234" i="22"/>
  <c r="BB234" i="22"/>
  <c r="BC234" i="22"/>
  <c r="BD234" i="22"/>
  <c r="BE234" i="22"/>
  <c r="BF234" i="22"/>
  <c r="BG234" i="22"/>
  <c r="BH234" i="22"/>
  <c r="BI234" i="22"/>
  <c r="BJ234" i="22"/>
  <c r="BK234" i="22"/>
  <c r="BL234" i="22"/>
  <c r="BM234" i="22"/>
  <c r="BN234" i="22"/>
  <c r="BO234" i="22"/>
  <c r="BP234" i="22"/>
  <c r="BQ234" i="22"/>
  <c r="BR234" i="22"/>
  <c r="BS234" i="22"/>
  <c r="BT234" i="22"/>
  <c r="BU234" i="22"/>
  <c r="BV234" i="22"/>
  <c r="BW234" i="22"/>
  <c r="BX234" i="22"/>
  <c r="BY234" i="22"/>
  <c r="BZ234" i="22"/>
  <c r="CA234" i="22"/>
  <c r="CB234" i="22"/>
  <c r="CC234" i="22"/>
  <c r="CD234" i="22"/>
  <c r="CE234" i="22"/>
  <c r="CF234" i="22"/>
  <c r="CG234" i="22"/>
  <c r="CH234" i="22"/>
  <c r="CI234" i="22"/>
  <c r="CJ234" i="22"/>
  <c r="C235" i="22"/>
  <c r="D235" i="22"/>
  <c r="E235" i="22"/>
  <c r="F235" i="22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/>
  <c r="W235" i="22"/>
  <c r="X235" i="22"/>
  <c r="Y235" i="22"/>
  <c r="Z235" i="22"/>
  <c r="AA235" i="22"/>
  <c r="AB235" i="22"/>
  <c r="AC235" i="22"/>
  <c r="AD235" i="22"/>
  <c r="AE235" i="22"/>
  <c r="AF235" i="22"/>
  <c r="AG235" i="22"/>
  <c r="AH235" i="22"/>
  <c r="AI235" i="22"/>
  <c r="AJ235" i="22"/>
  <c r="AK235" i="22"/>
  <c r="AL235" i="22"/>
  <c r="AM235" i="22"/>
  <c r="AN235" i="22"/>
  <c r="AO235" i="22"/>
  <c r="AP235" i="22"/>
  <c r="AQ235" i="22"/>
  <c r="AR235" i="22"/>
  <c r="AS235" i="22"/>
  <c r="AT235" i="22"/>
  <c r="AU235" i="22"/>
  <c r="AV235" i="22"/>
  <c r="AW235" i="22"/>
  <c r="AX235" i="22"/>
  <c r="AY235" i="22"/>
  <c r="AZ235" i="22"/>
  <c r="BA235" i="22"/>
  <c r="BB235" i="22"/>
  <c r="BC235" i="22"/>
  <c r="BD235" i="22"/>
  <c r="BE235" i="22"/>
  <c r="BF235" i="22"/>
  <c r="BG235" i="22"/>
  <c r="BH235" i="22"/>
  <c r="BI235" i="22"/>
  <c r="BJ235" i="22"/>
  <c r="BK235" i="22"/>
  <c r="BL235" i="22"/>
  <c r="BM235" i="22"/>
  <c r="BN235" i="22"/>
  <c r="BO235" i="22"/>
  <c r="BP235" i="22"/>
  <c r="BQ235" i="22"/>
  <c r="BR235" i="22"/>
  <c r="BS235" i="22"/>
  <c r="BT235" i="22"/>
  <c r="BU235" i="22"/>
  <c r="BV235" i="22"/>
  <c r="BW235" i="22"/>
  <c r="BX235" i="22"/>
  <c r="BY235" i="22"/>
  <c r="BZ235" i="22"/>
  <c r="CA235" i="22"/>
  <c r="CB235" i="22"/>
  <c r="CC235" i="22"/>
  <c r="CD235" i="22"/>
  <c r="CE235" i="22"/>
  <c r="CF235" i="22"/>
  <c r="CG235" i="22"/>
  <c r="CH235" i="22"/>
  <c r="CI235" i="22"/>
  <c r="CJ235" i="22"/>
  <c r="C236" i="22"/>
  <c r="D236" i="22"/>
  <c r="E236" i="22"/>
  <c r="F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/>
  <c r="W236" i="22"/>
  <c r="X236" i="22"/>
  <c r="Y236" i="22"/>
  <c r="Z236" i="22"/>
  <c r="AA236" i="22"/>
  <c r="AB236" i="22"/>
  <c r="AC236" i="22"/>
  <c r="AD236" i="22"/>
  <c r="AE236" i="22"/>
  <c r="AF236" i="22"/>
  <c r="AG236" i="22"/>
  <c r="AH236" i="22"/>
  <c r="AI236" i="22"/>
  <c r="AJ236" i="22"/>
  <c r="AK236" i="22"/>
  <c r="AL236" i="22"/>
  <c r="AM236" i="22"/>
  <c r="AN236" i="22"/>
  <c r="AO236" i="22"/>
  <c r="AP236" i="22"/>
  <c r="AQ236" i="22"/>
  <c r="AR236" i="22"/>
  <c r="AS236" i="22"/>
  <c r="AT236" i="22"/>
  <c r="AU236" i="22"/>
  <c r="AV236" i="22"/>
  <c r="AW236" i="22"/>
  <c r="AX236" i="22"/>
  <c r="AY236" i="22"/>
  <c r="AZ236" i="22"/>
  <c r="BA236" i="22"/>
  <c r="BB236" i="22"/>
  <c r="BC236" i="22"/>
  <c r="BD236" i="22"/>
  <c r="BE236" i="22"/>
  <c r="BF236" i="22"/>
  <c r="BG236" i="22"/>
  <c r="BH236" i="22"/>
  <c r="BI236" i="22"/>
  <c r="BJ236" i="22"/>
  <c r="BK236" i="22"/>
  <c r="BL236" i="22"/>
  <c r="BM236" i="22"/>
  <c r="BN236" i="22"/>
  <c r="BO236" i="22"/>
  <c r="BP236" i="22"/>
  <c r="BQ236" i="22"/>
  <c r="BR236" i="22"/>
  <c r="BS236" i="22"/>
  <c r="BT236" i="22"/>
  <c r="BU236" i="22"/>
  <c r="BV236" i="22"/>
  <c r="BW236" i="22"/>
  <c r="BX236" i="22"/>
  <c r="BY236" i="22"/>
  <c r="BZ236" i="22"/>
  <c r="CA236" i="22"/>
  <c r="CB236" i="22"/>
  <c r="CC236" i="22"/>
  <c r="CD236" i="22"/>
  <c r="CE236" i="22"/>
  <c r="CF236" i="22"/>
  <c r="CG236" i="22"/>
  <c r="CH236" i="22"/>
  <c r="CI236" i="22"/>
  <c r="CJ236" i="22"/>
  <c r="C237" i="22"/>
  <c r="D237" i="22"/>
  <c r="E237" i="22"/>
  <c r="F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T237" i="22"/>
  <c r="U237" i="22"/>
  <c r="V237" i="22"/>
  <c r="W237" i="22"/>
  <c r="X237" i="22"/>
  <c r="Y237" i="22"/>
  <c r="Z237" i="22"/>
  <c r="AA237" i="22"/>
  <c r="AB237" i="22"/>
  <c r="AC237" i="22"/>
  <c r="AD237" i="22"/>
  <c r="AE237" i="22"/>
  <c r="AF237" i="22"/>
  <c r="AG237" i="22"/>
  <c r="AH237" i="22"/>
  <c r="AI237" i="22"/>
  <c r="AJ237" i="22"/>
  <c r="AK237" i="22"/>
  <c r="AL237" i="22"/>
  <c r="AM237" i="22"/>
  <c r="AN237" i="22"/>
  <c r="AO237" i="22"/>
  <c r="AP237" i="22"/>
  <c r="AQ237" i="22"/>
  <c r="AR237" i="22"/>
  <c r="AS237" i="22"/>
  <c r="AT237" i="22"/>
  <c r="AU237" i="22"/>
  <c r="AV237" i="22"/>
  <c r="AW237" i="22"/>
  <c r="AX237" i="22"/>
  <c r="AY237" i="22"/>
  <c r="AZ237" i="22"/>
  <c r="BA237" i="22"/>
  <c r="BB237" i="22"/>
  <c r="BC237" i="22"/>
  <c r="BD237" i="22"/>
  <c r="BE237" i="22"/>
  <c r="BF237" i="22"/>
  <c r="BG237" i="22"/>
  <c r="BH237" i="22"/>
  <c r="BI237" i="22"/>
  <c r="BJ237" i="22"/>
  <c r="BK237" i="22"/>
  <c r="BL237" i="22"/>
  <c r="BM237" i="22"/>
  <c r="BN237" i="22"/>
  <c r="BO237" i="22"/>
  <c r="BP237" i="22"/>
  <c r="BQ237" i="22"/>
  <c r="BR237" i="22"/>
  <c r="BS237" i="22"/>
  <c r="BT237" i="22"/>
  <c r="BU237" i="22"/>
  <c r="BV237" i="22"/>
  <c r="BW237" i="22"/>
  <c r="BX237" i="22"/>
  <c r="BY237" i="22"/>
  <c r="BZ237" i="22"/>
  <c r="CA237" i="22"/>
  <c r="CB237" i="22"/>
  <c r="CC237" i="22"/>
  <c r="CD237" i="22"/>
  <c r="CE237" i="22"/>
  <c r="CF237" i="22"/>
  <c r="CG237" i="22"/>
  <c r="CH237" i="22"/>
  <c r="CI237" i="22"/>
  <c r="CJ237" i="22"/>
  <c r="C238" i="22"/>
  <c r="D238" i="22"/>
  <c r="E238" i="22"/>
  <c r="F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W238" i="22"/>
  <c r="X238" i="22"/>
  <c r="Y238" i="22"/>
  <c r="Z238" i="22"/>
  <c r="AA238" i="22"/>
  <c r="AB238" i="22"/>
  <c r="AC238" i="22"/>
  <c r="AD238" i="22"/>
  <c r="AE238" i="22"/>
  <c r="AF238" i="22"/>
  <c r="AG238" i="22"/>
  <c r="AH238" i="22"/>
  <c r="AI238" i="22"/>
  <c r="AJ238" i="22"/>
  <c r="AK238" i="22"/>
  <c r="AL238" i="22"/>
  <c r="AM238" i="22"/>
  <c r="AN238" i="22"/>
  <c r="AO238" i="22"/>
  <c r="AP238" i="22"/>
  <c r="AQ238" i="22"/>
  <c r="AR238" i="22"/>
  <c r="AS238" i="22"/>
  <c r="AT238" i="22"/>
  <c r="AU238" i="22"/>
  <c r="AV238" i="22"/>
  <c r="AW238" i="22"/>
  <c r="AX238" i="22"/>
  <c r="AY238" i="22"/>
  <c r="AZ238" i="22"/>
  <c r="BA238" i="22"/>
  <c r="BB238" i="22"/>
  <c r="BC238" i="22"/>
  <c r="BD238" i="22"/>
  <c r="BE238" i="22"/>
  <c r="BF238" i="22"/>
  <c r="BG238" i="22"/>
  <c r="BH238" i="22"/>
  <c r="BI238" i="22"/>
  <c r="BJ238" i="22"/>
  <c r="BK238" i="22"/>
  <c r="BL238" i="22"/>
  <c r="BM238" i="22"/>
  <c r="BN238" i="22"/>
  <c r="BO238" i="22"/>
  <c r="BP238" i="22"/>
  <c r="BQ238" i="22"/>
  <c r="BR238" i="22"/>
  <c r="BS238" i="22"/>
  <c r="BT238" i="22"/>
  <c r="BU238" i="22"/>
  <c r="BV238" i="22"/>
  <c r="BW238" i="22"/>
  <c r="BX238" i="22"/>
  <c r="BY238" i="22"/>
  <c r="BZ238" i="22"/>
  <c r="CA238" i="22"/>
  <c r="CB238" i="22"/>
  <c r="CC238" i="22"/>
  <c r="CD238" i="22"/>
  <c r="CE238" i="22"/>
  <c r="CF238" i="22"/>
  <c r="CG238" i="22"/>
  <c r="CH238" i="22"/>
  <c r="CI238" i="22"/>
  <c r="CJ238" i="22"/>
  <c r="C239" i="22"/>
  <c r="D239" i="22"/>
  <c r="E239" i="22"/>
  <c r="F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W239" i="22"/>
  <c r="X239" i="22"/>
  <c r="Y239" i="22"/>
  <c r="Z239" i="22"/>
  <c r="AA239" i="22"/>
  <c r="AB239" i="22"/>
  <c r="AC239" i="22"/>
  <c r="AD239" i="22"/>
  <c r="AE239" i="22"/>
  <c r="AF239" i="22"/>
  <c r="AG239" i="22"/>
  <c r="AH239" i="22"/>
  <c r="AI239" i="22"/>
  <c r="AJ239" i="22"/>
  <c r="AK239" i="22"/>
  <c r="AL239" i="22"/>
  <c r="AM239" i="22"/>
  <c r="AN239" i="22"/>
  <c r="AO239" i="22"/>
  <c r="AP239" i="22"/>
  <c r="AQ239" i="22"/>
  <c r="AR239" i="22"/>
  <c r="AS239" i="22"/>
  <c r="AT239" i="22"/>
  <c r="AU239" i="22"/>
  <c r="AV239" i="22"/>
  <c r="AW239" i="22"/>
  <c r="AX239" i="22"/>
  <c r="AY239" i="22"/>
  <c r="AZ239" i="22"/>
  <c r="BA239" i="22"/>
  <c r="BB239" i="22"/>
  <c r="BC239" i="22"/>
  <c r="BD239" i="22"/>
  <c r="BE239" i="22"/>
  <c r="BF239" i="22"/>
  <c r="BG239" i="22"/>
  <c r="BH239" i="22"/>
  <c r="BI239" i="22"/>
  <c r="BJ239" i="22"/>
  <c r="BK239" i="22"/>
  <c r="BL239" i="22"/>
  <c r="BM239" i="22"/>
  <c r="BN239" i="22"/>
  <c r="BO239" i="22"/>
  <c r="BP239" i="22"/>
  <c r="BQ239" i="22"/>
  <c r="BR239" i="22"/>
  <c r="BS239" i="22"/>
  <c r="BT239" i="22"/>
  <c r="BU239" i="22"/>
  <c r="BV239" i="22"/>
  <c r="BW239" i="22"/>
  <c r="BX239" i="22"/>
  <c r="BY239" i="22"/>
  <c r="BZ239" i="22"/>
  <c r="CA239" i="22"/>
  <c r="CB239" i="22"/>
  <c r="CC239" i="22"/>
  <c r="CD239" i="22"/>
  <c r="CE239" i="22"/>
  <c r="CF239" i="22"/>
  <c r="CG239" i="22"/>
  <c r="CH239" i="22"/>
  <c r="CI239" i="22"/>
  <c r="CJ239" i="22"/>
  <c r="C240" i="22"/>
  <c r="D240" i="22"/>
  <c r="E240" i="22"/>
  <c r="F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W240" i="22"/>
  <c r="X240" i="22"/>
  <c r="Y240" i="22"/>
  <c r="Z240" i="22"/>
  <c r="AA240" i="22"/>
  <c r="AB240" i="22"/>
  <c r="AC240" i="22"/>
  <c r="AD240" i="22"/>
  <c r="AE240" i="22"/>
  <c r="AF240" i="22"/>
  <c r="AG240" i="22"/>
  <c r="AH240" i="22"/>
  <c r="AI240" i="22"/>
  <c r="AJ240" i="22"/>
  <c r="AK240" i="22"/>
  <c r="AL240" i="22"/>
  <c r="AM240" i="22"/>
  <c r="AN240" i="22"/>
  <c r="AO240" i="22"/>
  <c r="AP240" i="22"/>
  <c r="AQ240" i="22"/>
  <c r="AR240" i="22"/>
  <c r="AS240" i="22"/>
  <c r="AT240" i="22"/>
  <c r="AU240" i="22"/>
  <c r="AV240" i="22"/>
  <c r="AW240" i="22"/>
  <c r="AX240" i="22"/>
  <c r="AY240" i="22"/>
  <c r="AZ240" i="22"/>
  <c r="BA240" i="22"/>
  <c r="BB240" i="22"/>
  <c r="BC240" i="22"/>
  <c r="BD240" i="22"/>
  <c r="BE240" i="22"/>
  <c r="BF240" i="22"/>
  <c r="BG240" i="22"/>
  <c r="BH240" i="22"/>
  <c r="BI240" i="22"/>
  <c r="BJ240" i="22"/>
  <c r="BK240" i="22"/>
  <c r="BL240" i="22"/>
  <c r="BM240" i="22"/>
  <c r="BN240" i="22"/>
  <c r="BO240" i="22"/>
  <c r="BP240" i="22"/>
  <c r="BQ240" i="22"/>
  <c r="BR240" i="22"/>
  <c r="BS240" i="22"/>
  <c r="BT240" i="22"/>
  <c r="BU240" i="22"/>
  <c r="BV240" i="22"/>
  <c r="BW240" i="22"/>
  <c r="BX240" i="22"/>
  <c r="BY240" i="22"/>
  <c r="BZ240" i="22"/>
  <c r="CA240" i="22"/>
  <c r="CB240" i="22"/>
  <c r="CC240" i="22"/>
  <c r="CD240" i="22"/>
  <c r="CE240" i="22"/>
  <c r="CF240" i="22"/>
  <c r="CG240" i="22"/>
  <c r="CH240" i="22"/>
  <c r="CI240" i="22"/>
  <c r="CJ240" i="22"/>
  <c r="C241" i="22"/>
  <c r="D241" i="22"/>
  <c r="E241" i="22"/>
  <c r="F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W241" i="22"/>
  <c r="X241" i="22"/>
  <c r="Y241" i="22"/>
  <c r="Z241" i="22"/>
  <c r="AA241" i="22"/>
  <c r="AB241" i="22"/>
  <c r="AC241" i="22"/>
  <c r="AD241" i="22"/>
  <c r="AE241" i="22"/>
  <c r="AF241" i="22"/>
  <c r="AG241" i="22"/>
  <c r="AH241" i="22"/>
  <c r="AI241" i="22"/>
  <c r="AJ241" i="22"/>
  <c r="AK241" i="22"/>
  <c r="AL241" i="22"/>
  <c r="AM241" i="22"/>
  <c r="AN241" i="22"/>
  <c r="AO241" i="22"/>
  <c r="AP241" i="22"/>
  <c r="AQ241" i="22"/>
  <c r="AR241" i="22"/>
  <c r="AS241" i="22"/>
  <c r="AT241" i="22"/>
  <c r="AU241" i="22"/>
  <c r="AV241" i="22"/>
  <c r="AW241" i="22"/>
  <c r="AX241" i="22"/>
  <c r="AY241" i="22"/>
  <c r="AZ241" i="22"/>
  <c r="BA241" i="22"/>
  <c r="BB241" i="22"/>
  <c r="BC241" i="22"/>
  <c r="BD241" i="22"/>
  <c r="BE241" i="22"/>
  <c r="BF241" i="22"/>
  <c r="BG241" i="22"/>
  <c r="BH241" i="22"/>
  <c r="BI241" i="22"/>
  <c r="BJ241" i="22"/>
  <c r="BK241" i="22"/>
  <c r="BL241" i="22"/>
  <c r="BM241" i="22"/>
  <c r="BN241" i="22"/>
  <c r="BO241" i="22"/>
  <c r="BP241" i="22"/>
  <c r="BQ241" i="22"/>
  <c r="BR241" i="22"/>
  <c r="BS241" i="22"/>
  <c r="BT241" i="22"/>
  <c r="BU241" i="22"/>
  <c r="BV241" i="22"/>
  <c r="BW241" i="22"/>
  <c r="BX241" i="22"/>
  <c r="BY241" i="22"/>
  <c r="BZ241" i="22"/>
  <c r="CA241" i="22"/>
  <c r="CB241" i="22"/>
  <c r="CC241" i="22"/>
  <c r="CD241" i="22"/>
  <c r="CE241" i="22"/>
  <c r="CF241" i="22"/>
  <c r="CG241" i="22"/>
  <c r="CH241" i="22"/>
  <c r="CI241" i="22"/>
  <c r="CJ241" i="22"/>
  <c r="C242" i="22"/>
  <c r="D242" i="22"/>
  <c r="E242" i="22"/>
  <c r="F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W242" i="22"/>
  <c r="X242" i="22"/>
  <c r="Y242" i="22"/>
  <c r="Z242" i="22"/>
  <c r="AA242" i="22"/>
  <c r="AB242" i="22"/>
  <c r="AC242" i="22"/>
  <c r="AD242" i="22"/>
  <c r="AE242" i="22"/>
  <c r="AF242" i="22"/>
  <c r="AG242" i="22"/>
  <c r="AH242" i="22"/>
  <c r="AI242" i="22"/>
  <c r="AJ242" i="22"/>
  <c r="AK242" i="22"/>
  <c r="AL242" i="22"/>
  <c r="AM242" i="22"/>
  <c r="AN242" i="22"/>
  <c r="AO242" i="22"/>
  <c r="AP242" i="22"/>
  <c r="AQ242" i="22"/>
  <c r="AR242" i="22"/>
  <c r="AS242" i="22"/>
  <c r="AT242" i="22"/>
  <c r="AU242" i="22"/>
  <c r="AV242" i="22"/>
  <c r="AW242" i="22"/>
  <c r="AX242" i="22"/>
  <c r="AY242" i="22"/>
  <c r="AZ242" i="22"/>
  <c r="BA242" i="22"/>
  <c r="BB242" i="22"/>
  <c r="BC242" i="22"/>
  <c r="BD242" i="22"/>
  <c r="BE242" i="22"/>
  <c r="BF242" i="22"/>
  <c r="BG242" i="22"/>
  <c r="BH242" i="22"/>
  <c r="BI242" i="22"/>
  <c r="BJ242" i="22"/>
  <c r="BK242" i="22"/>
  <c r="BL242" i="22"/>
  <c r="BM242" i="22"/>
  <c r="BN242" i="22"/>
  <c r="BO242" i="22"/>
  <c r="BP242" i="22"/>
  <c r="BQ242" i="22"/>
  <c r="BR242" i="22"/>
  <c r="BS242" i="22"/>
  <c r="BT242" i="22"/>
  <c r="BU242" i="22"/>
  <c r="BV242" i="22"/>
  <c r="BW242" i="22"/>
  <c r="BX242" i="22"/>
  <c r="BY242" i="22"/>
  <c r="BZ242" i="22"/>
  <c r="CA242" i="22"/>
  <c r="CB242" i="22"/>
  <c r="CC242" i="22"/>
  <c r="CD242" i="22"/>
  <c r="CE242" i="22"/>
  <c r="CF242" i="22"/>
  <c r="CG242" i="22"/>
  <c r="CH242" i="22"/>
  <c r="CI242" i="22"/>
  <c r="CJ242" i="22"/>
  <c r="C243" i="22"/>
  <c r="D243" i="22"/>
  <c r="E243" i="22"/>
  <c r="F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T243" i="22"/>
  <c r="U243" i="22"/>
  <c r="V243" i="22"/>
  <c r="W243" i="22"/>
  <c r="X243" i="22"/>
  <c r="Y243" i="22"/>
  <c r="Z243" i="22"/>
  <c r="AA243" i="22"/>
  <c r="AB243" i="22"/>
  <c r="AC243" i="22"/>
  <c r="AD243" i="22"/>
  <c r="AE243" i="22"/>
  <c r="AF243" i="22"/>
  <c r="AG243" i="22"/>
  <c r="AH243" i="22"/>
  <c r="AI243" i="22"/>
  <c r="AJ243" i="22"/>
  <c r="AK243" i="22"/>
  <c r="AL243" i="22"/>
  <c r="AM243" i="22"/>
  <c r="AN243" i="22"/>
  <c r="AO243" i="22"/>
  <c r="AP243" i="22"/>
  <c r="AQ243" i="22"/>
  <c r="AR243" i="22"/>
  <c r="AS243" i="22"/>
  <c r="AT243" i="22"/>
  <c r="AU243" i="22"/>
  <c r="AV243" i="22"/>
  <c r="AW243" i="22"/>
  <c r="AX243" i="22"/>
  <c r="AY243" i="22"/>
  <c r="AZ243" i="22"/>
  <c r="BA243" i="22"/>
  <c r="BB243" i="22"/>
  <c r="BC243" i="22"/>
  <c r="BD243" i="22"/>
  <c r="BE243" i="22"/>
  <c r="BF243" i="22"/>
  <c r="BG243" i="22"/>
  <c r="BH243" i="22"/>
  <c r="BI243" i="22"/>
  <c r="BJ243" i="22"/>
  <c r="BK243" i="22"/>
  <c r="BL243" i="22"/>
  <c r="BM243" i="22"/>
  <c r="BN243" i="22"/>
  <c r="BO243" i="22"/>
  <c r="BP243" i="22"/>
  <c r="BQ243" i="22"/>
  <c r="BR243" i="22"/>
  <c r="BS243" i="22"/>
  <c r="BT243" i="22"/>
  <c r="BU243" i="22"/>
  <c r="BV243" i="22"/>
  <c r="BW243" i="22"/>
  <c r="BX243" i="22"/>
  <c r="BY243" i="22"/>
  <c r="BZ243" i="22"/>
  <c r="CA243" i="22"/>
  <c r="CB243" i="22"/>
  <c r="CC243" i="22"/>
  <c r="CD243" i="22"/>
  <c r="CE243" i="22"/>
  <c r="CF243" i="22"/>
  <c r="CG243" i="22"/>
  <c r="CH243" i="22"/>
  <c r="CI243" i="22"/>
  <c r="CJ243" i="22"/>
  <c r="C244" i="22"/>
  <c r="D244" i="22"/>
  <c r="E244" i="22"/>
  <c r="F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/>
  <c r="W244" i="22"/>
  <c r="X244" i="22"/>
  <c r="Y244" i="22"/>
  <c r="Z244" i="22"/>
  <c r="AA244" i="22"/>
  <c r="AB244" i="22"/>
  <c r="AC244" i="22"/>
  <c r="AD244" i="22"/>
  <c r="AE244" i="22"/>
  <c r="AF244" i="22"/>
  <c r="AG244" i="22"/>
  <c r="AH244" i="22"/>
  <c r="AI244" i="22"/>
  <c r="AJ244" i="22"/>
  <c r="AK244" i="22"/>
  <c r="AL244" i="22"/>
  <c r="AM244" i="22"/>
  <c r="AN244" i="22"/>
  <c r="AO244" i="22"/>
  <c r="AP244" i="22"/>
  <c r="AQ244" i="22"/>
  <c r="AR244" i="22"/>
  <c r="AS244" i="22"/>
  <c r="AT244" i="22"/>
  <c r="AU244" i="22"/>
  <c r="AV244" i="22"/>
  <c r="AW244" i="22"/>
  <c r="AX244" i="22"/>
  <c r="AY244" i="22"/>
  <c r="AZ244" i="22"/>
  <c r="BA244" i="22"/>
  <c r="BB244" i="22"/>
  <c r="BC244" i="22"/>
  <c r="BD244" i="22"/>
  <c r="BE244" i="22"/>
  <c r="BF244" i="22"/>
  <c r="BG244" i="22"/>
  <c r="BH244" i="22"/>
  <c r="BI244" i="22"/>
  <c r="BJ244" i="22"/>
  <c r="BK244" i="22"/>
  <c r="BL244" i="22"/>
  <c r="BM244" i="22"/>
  <c r="BN244" i="22"/>
  <c r="BO244" i="22"/>
  <c r="BP244" i="22"/>
  <c r="BQ244" i="22"/>
  <c r="BR244" i="22"/>
  <c r="BS244" i="22"/>
  <c r="BT244" i="22"/>
  <c r="BU244" i="22"/>
  <c r="BV244" i="22"/>
  <c r="BW244" i="22"/>
  <c r="BX244" i="22"/>
  <c r="BY244" i="22"/>
  <c r="BZ244" i="22"/>
  <c r="CA244" i="22"/>
  <c r="CB244" i="22"/>
  <c r="CC244" i="22"/>
  <c r="CD244" i="22"/>
  <c r="CE244" i="22"/>
  <c r="CF244" i="22"/>
  <c r="CG244" i="22"/>
  <c r="CH244" i="22"/>
  <c r="CI244" i="22"/>
  <c r="CJ244" i="22"/>
  <c r="C245" i="22"/>
  <c r="D245" i="22"/>
  <c r="E245" i="22"/>
  <c r="F245" i="22"/>
  <c r="G245" i="22"/>
  <c r="H245" i="22"/>
  <c r="I245" i="22"/>
  <c r="J245" i="22"/>
  <c r="K245" i="22"/>
  <c r="L245" i="22"/>
  <c r="M245" i="22"/>
  <c r="N245" i="22"/>
  <c r="O245" i="22"/>
  <c r="P245" i="22"/>
  <c r="Q245" i="22"/>
  <c r="R245" i="22"/>
  <c r="S245" i="22"/>
  <c r="T245" i="22"/>
  <c r="U245" i="22"/>
  <c r="V245" i="22"/>
  <c r="W245" i="22"/>
  <c r="X245" i="22"/>
  <c r="Y245" i="22"/>
  <c r="Z245" i="22"/>
  <c r="AA245" i="22"/>
  <c r="AB245" i="22"/>
  <c r="AC245" i="22"/>
  <c r="AD245" i="22"/>
  <c r="AE245" i="22"/>
  <c r="AF245" i="22"/>
  <c r="AG245" i="22"/>
  <c r="AH245" i="22"/>
  <c r="AI245" i="22"/>
  <c r="AJ245" i="22"/>
  <c r="AK245" i="22"/>
  <c r="AL245" i="22"/>
  <c r="AM245" i="22"/>
  <c r="AN245" i="22"/>
  <c r="AO245" i="22"/>
  <c r="AP245" i="22"/>
  <c r="AQ245" i="22"/>
  <c r="AR245" i="22"/>
  <c r="AS245" i="22"/>
  <c r="AT245" i="22"/>
  <c r="AU245" i="22"/>
  <c r="AV245" i="22"/>
  <c r="AW245" i="22"/>
  <c r="AX245" i="22"/>
  <c r="AY245" i="22"/>
  <c r="AZ245" i="22"/>
  <c r="BA245" i="22"/>
  <c r="BB245" i="22"/>
  <c r="BC245" i="22"/>
  <c r="BD245" i="22"/>
  <c r="BE245" i="22"/>
  <c r="BF245" i="22"/>
  <c r="BG245" i="22"/>
  <c r="BH245" i="22"/>
  <c r="BI245" i="22"/>
  <c r="BJ245" i="22"/>
  <c r="BK245" i="22"/>
  <c r="BL245" i="22"/>
  <c r="BM245" i="22"/>
  <c r="BN245" i="22"/>
  <c r="BO245" i="22"/>
  <c r="BP245" i="22"/>
  <c r="BQ245" i="22"/>
  <c r="BR245" i="22"/>
  <c r="BS245" i="22"/>
  <c r="BT245" i="22"/>
  <c r="BU245" i="22"/>
  <c r="BV245" i="22"/>
  <c r="BW245" i="22"/>
  <c r="BX245" i="22"/>
  <c r="BY245" i="22"/>
  <c r="BZ245" i="22"/>
  <c r="CA245" i="22"/>
  <c r="CB245" i="22"/>
  <c r="CC245" i="22"/>
  <c r="CD245" i="22"/>
  <c r="CE245" i="22"/>
  <c r="CF245" i="22"/>
  <c r="CG245" i="22"/>
  <c r="CH245" i="22"/>
  <c r="CI245" i="22"/>
  <c r="CJ245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167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W81" i="22"/>
  <c r="X81" i="22"/>
  <c r="Y81" i="22"/>
  <c r="Z81" i="22"/>
  <c r="AA81" i="22"/>
  <c r="AB81" i="22"/>
  <c r="AC81" i="22"/>
  <c r="AD81" i="22"/>
  <c r="AE81" i="22"/>
  <c r="AF81" i="22"/>
  <c r="AG81" i="22"/>
  <c r="AH81" i="22"/>
  <c r="AI81" i="22"/>
  <c r="AJ81" i="22"/>
  <c r="AK81" i="22"/>
  <c r="AL81" i="22"/>
  <c r="AM81" i="22"/>
  <c r="AN81" i="22"/>
  <c r="AO81" i="22"/>
  <c r="AP81" i="22"/>
  <c r="AQ81" i="22"/>
  <c r="AR81" i="22"/>
  <c r="AS81" i="22"/>
  <c r="AT81" i="22"/>
  <c r="AU81" i="22"/>
  <c r="AV81" i="22"/>
  <c r="AW81" i="22"/>
  <c r="AX81" i="22"/>
  <c r="AY81" i="22"/>
  <c r="AZ81" i="22"/>
  <c r="BA81" i="22"/>
  <c r="BB81" i="22"/>
  <c r="BC81" i="22"/>
  <c r="BD81" i="22"/>
  <c r="BE81" i="22"/>
  <c r="BF81" i="22"/>
  <c r="BG81" i="22"/>
  <c r="BH81" i="22"/>
  <c r="BI81" i="22"/>
  <c r="BJ81" i="22"/>
  <c r="BK81" i="22"/>
  <c r="BL81" i="22"/>
  <c r="BM81" i="22"/>
  <c r="BN81" i="22"/>
  <c r="BO81" i="22"/>
  <c r="BP81" i="22"/>
  <c r="BQ81" i="22"/>
  <c r="BR81" i="22"/>
  <c r="BS81" i="22"/>
  <c r="BT81" i="22"/>
  <c r="BU81" i="22"/>
  <c r="BV81" i="22"/>
  <c r="BW81" i="22"/>
  <c r="BX81" i="22"/>
  <c r="BY81" i="22"/>
  <c r="BZ81" i="22"/>
  <c r="CA81" i="22"/>
  <c r="CB81" i="22"/>
  <c r="CC81" i="22"/>
  <c r="CD81" i="22"/>
  <c r="CE81" i="22"/>
  <c r="CF81" i="22"/>
  <c r="CG81" i="22"/>
  <c r="CH81" i="22"/>
  <c r="CI81" i="22"/>
  <c r="CJ81" i="22"/>
  <c r="B81" i="22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B91" i="9"/>
  <c r="CI85" i="22"/>
  <c r="CJ85" i="22"/>
  <c r="CI86" i="22"/>
  <c r="CJ86" i="22"/>
  <c r="CI87" i="22"/>
  <c r="CJ87" i="22"/>
  <c r="CI88" i="22"/>
  <c r="CJ88" i="22"/>
  <c r="CI89" i="22"/>
  <c r="CJ89" i="22"/>
  <c r="CI90" i="22"/>
  <c r="CJ90" i="22"/>
  <c r="CI91" i="22"/>
  <c r="CJ91" i="22"/>
  <c r="CI92" i="22"/>
  <c r="CJ92" i="22"/>
  <c r="CI93" i="22"/>
  <c r="CJ93" i="22"/>
  <c r="CI94" i="22"/>
  <c r="CJ94" i="22"/>
  <c r="CI95" i="22"/>
  <c r="CJ95" i="22"/>
  <c r="CI96" i="22"/>
  <c r="CJ96" i="22"/>
  <c r="CI97" i="22"/>
  <c r="CJ97" i="22"/>
  <c r="CI98" i="22"/>
  <c r="CJ98" i="22"/>
  <c r="CI99" i="22"/>
  <c r="CJ99" i="22"/>
  <c r="CI100" i="22"/>
  <c r="CJ100" i="22"/>
  <c r="CI101" i="22"/>
  <c r="CJ101" i="22"/>
  <c r="CI102" i="22"/>
  <c r="CJ102" i="22"/>
  <c r="CI103" i="22"/>
  <c r="CJ103" i="22"/>
  <c r="CI104" i="22"/>
  <c r="CJ104" i="22"/>
  <c r="CI105" i="22"/>
  <c r="CJ105" i="22"/>
  <c r="CI106" i="22"/>
  <c r="CJ106" i="22"/>
  <c r="CI107" i="22"/>
  <c r="CJ107" i="22"/>
  <c r="CI108" i="22"/>
  <c r="CJ108" i="22"/>
  <c r="CI109" i="22"/>
  <c r="CJ109" i="22"/>
  <c r="CI110" i="22"/>
  <c r="CJ110" i="22"/>
  <c r="CI111" i="22"/>
  <c r="CJ111" i="22"/>
  <c r="CI112" i="22"/>
  <c r="CJ112" i="22"/>
  <c r="CI113" i="22"/>
  <c r="CJ113" i="22"/>
  <c r="CI114" i="22"/>
  <c r="CJ114" i="22"/>
  <c r="CI115" i="22"/>
  <c r="CJ115" i="22"/>
  <c r="CI116" i="22"/>
  <c r="CJ116" i="22"/>
  <c r="CI117" i="22"/>
  <c r="CJ117" i="22"/>
  <c r="CI118" i="22"/>
  <c r="CJ118" i="22"/>
  <c r="CI119" i="22"/>
  <c r="CJ119" i="22"/>
  <c r="CI120" i="22"/>
  <c r="CJ120" i="22"/>
  <c r="CI121" i="22"/>
  <c r="CJ121" i="22"/>
  <c r="CI122" i="22"/>
  <c r="CJ122" i="22"/>
  <c r="CI123" i="22"/>
  <c r="CJ123" i="22"/>
  <c r="CI124" i="22"/>
  <c r="CJ124" i="22"/>
  <c r="CI125" i="22"/>
  <c r="CJ125" i="22"/>
  <c r="CI126" i="22"/>
  <c r="CJ126" i="22"/>
  <c r="CI127" i="22"/>
  <c r="CJ127" i="22"/>
  <c r="CI128" i="22"/>
  <c r="CJ128" i="22"/>
  <c r="CI129" i="22"/>
  <c r="CJ129" i="22"/>
  <c r="CI130" i="22"/>
  <c r="CJ130" i="22"/>
  <c r="CI131" i="22"/>
  <c r="CJ131" i="22"/>
  <c r="CI132" i="22"/>
  <c r="CJ132" i="22"/>
  <c r="CI133" i="22"/>
  <c r="CJ133" i="22"/>
  <c r="CI134" i="22"/>
  <c r="CJ134" i="22"/>
  <c r="CI135" i="22"/>
  <c r="CJ135" i="22"/>
  <c r="CI136" i="22"/>
  <c r="CJ136" i="22"/>
  <c r="CI137" i="22"/>
  <c r="CJ137" i="22"/>
  <c r="CI138" i="22"/>
  <c r="CJ138" i="22"/>
  <c r="CI139" i="22"/>
  <c r="CJ139" i="22"/>
  <c r="CI140" i="22"/>
  <c r="CJ140" i="22"/>
  <c r="CI141" i="22"/>
  <c r="CJ141" i="22"/>
  <c r="CI142" i="22"/>
  <c r="CJ142" i="22"/>
  <c r="CI143" i="22"/>
  <c r="CJ143" i="22"/>
  <c r="CI144" i="22"/>
  <c r="CJ144" i="22"/>
  <c r="CI145" i="22"/>
  <c r="CJ145" i="22"/>
  <c r="CI146" i="22"/>
  <c r="CJ146" i="22"/>
  <c r="CI147" i="22"/>
  <c r="CJ147" i="22"/>
  <c r="CI148" i="22"/>
  <c r="CJ148" i="22"/>
  <c r="CI149" i="22"/>
  <c r="CJ149" i="22"/>
  <c r="CI150" i="22"/>
  <c r="CJ150" i="22"/>
  <c r="CI151" i="22"/>
  <c r="CJ151" i="22"/>
  <c r="CI152" i="22"/>
  <c r="CJ152" i="22"/>
  <c r="CI153" i="22"/>
  <c r="CJ153" i="22"/>
  <c r="CI154" i="22"/>
  <c r="CJ154" i="22"/>
  <c r="CI155" i="22"/>
  <c r="CJ155" i="22"/>
  <c r="CI156" i="22"/>
  <c r="CJ156" i="22"/>
  <c r="CI157" i="22"/>
  <c r="CJ157" i="22"/>
  <c r="CI158" i="22"/>
  <c r="CJ158" i="22"/>
  <c r="CI159" i="22"/>
  <c r="CJ159" i="22"/>
  <c r="CI160" i="22"/>
  <c r="CJ160" i="22"/>
  <c r="CI161" i="22"/>
  <c r="CJ161" i="22"/>
  <c r="CI162" i="22"/>
  <c r="CJ162" i="22"/>
  <c r="CI163" i="22"/>
  <c r="CJ163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W85" i="22"/>
  <c r="X85" i="22"/>
  <c r="Y85" i="22"/>
  <c r="Z85" i="22"/>
  <c r="AA85" i="22"/>
  <c r="AB85" i="22"/>
  <c r="AC85" i="22"/>
  <c r="AD85" i="22"/>
  <c r="AE85" i="22"/>
  <c r="AF85" i="22"/>
  <c r="AG85" i="22"/>
  <c r="AH85" i="22"/>
  <c r="AI85" i="22"/>
  <c r="AJ85" i="22"/>
  <c r="AK85" i="22"/>
  <c r="AL85" i="22"/>
  <c r="AM85" i="22"/>
  <c r="AN85" i="22"/>
  <c r="AO85" i="22"/>
  <c r="AP85" i="22"/>
  <c r="AQ85" i="22"/>
  <c r="AR85" i="22"/>
  <c r="AS85" i="22"/>
  <c r="AT85" i="22"/>
  <c r="AU85" i="22"/>
  <c r="AV85" i="22"/>
  <c r="AW85" i="22"/>
  <c r="AX85" i="22"/>
  <c r="AY85" i="22"/>
  <c r="AZ85" i="22"/>
  <c r="BA85" i="22"/>
  <c r="BB85" i="22"/>
  <c r="BC85" i="22"/>
  <c r="BD85" i="22"/>
  <c r="BE85" i="22"/>
  <c r="BF85" i="22"/>
  <c r="BG85" i="22"/>
  <c r="BH85" i="22"/>
  <c r="BI85" i="22"/>
  <c r="BJ85" i="22"/>
  <c r="BK85" i="22"/>
  <c r="BL85" i="22"/>
  <c r="BM85" i="22"/>
  <c r="BN85" i="22"/>
  <c r="BO85" i="22"/>
  <c r="BP85" i="22"/>
  <c r="BQ85" i="22"/>
  <c r="BR85" i="22"/>
  <c r="BS85" i="22"/>
  <c r="BT85" i="22"/>
  <c r="BU85" i="22"/>
  <c r="BV85" i="22"/>
  <c r="BW85" i="22"/>
  <c r="BX85" i="22"/>
  <c r="BY85" i="22"/>
  <c r="BZ85" i="22"/>
  <c r="CA85" i="22"/>
  <c r="CB85" i="22"/>
  <c r="CC85" i="22"/>
  <c r="CD85" i="22"/>
  <c r="CE85" i="22"/>
  <c r="CF85" i="22"/>
  <c r="CG85" i="22"/>
  <c r="CH85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W86" i="22"/>
  <c r="X86" i="22"/>
  <c r="Y86" i="22"/>
  <c r="Z86" i="22"/>
  <c r="AA86" i="22"/>
  <c r="AB86" i="22"/>
  <c r="AC86" i="22"/>
  <c r="AD86" i="22"/>
  <c r="AE86" i="22"/>
  <c r="AF86" i="22"/>
  <c r="AG86" i="22"/>
  <c r="AH86" i="22"/>
  <c r="AI86" i="22"/>
  <c r="AJ86" i="22"/>
  <c r="AK86" i="22"/>
  <c r="AL86" i="22"/>
  <c r="AM86" i="22"/>
  <c r="AN86" i="22"/>
  <c r="AO86" i="22"/>
  <c r="AP86" i="22"/>
  <c r="AQ86" i="22"/>
  <c r="AR86" i="22"/>
  <c r="AS86" i="22"/>
  <c r="AT86" i="22"/>
  <c r="AU86" i="22"/>
  <c r="AV86" i="22"/>
  <c r="AW86" i="22"/>
  <c r="AX86" i="22"/>
  <c r="AY86" i="22"/>
  <c r="AZ86" i="22"/>
  <c r="BA86" i="22"/>
  <c r="BB86" i="22"/>
  <c r="BC86" i="22"/>
  <c r="BD86" i="22"/>
  <c r="BE86" i="22"/>
  <c r="BF86" i="22"/>
  <c r="BG86" i="22"/>
  <c r="BH86" i="22"/>
  <c r="BI86" i="22"/>
  <c r="BJ86" i="22"/>
  <c r="BK86" i="22"/>
  <c r="BL86" i="22"/>
  <c r="BM86" i="22"/>
  <c r="BN86" i="22"/>
  <c r="BO86" i="22"/>
  <c r="BP86" i="22"/>
  <c r="BQ86" i="22"/>
  <c r="BR86" i="22"/>
  <c r="BS86" i="22"/>
  <c r="BT86" i="22"/>
  <c r="BU86" i="22"/>
  <c r="BV86" i="22"/>
  <c r="BW86" i="22"/>
  <c r="BX86" i="22"/>
  <c r="BY86" i="22"/>
  <c r="BZ86" i="22"/>
  <c r="CA86" i="22"/>
  <c r="CB86" i="22"/>
  <c r="CC86" i="22"/>
  <c r="CD86" i="22"/>
  <c r="CE86" i="22"/>
  <c r="CF86" i="22"/>
  <c r="CG86" i="22"/>
  <c r="CH86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W87" i="22"/>
  <c r="X87" i="22"/>
  <c r="Y87" i="22"/>
  <c r="Z87" i="22"/>
  <c r="AA87" i="22"/>
  <c r="AB87" i="22"/>
  <c r="AC87" i="22"/>
  <c r="AD87" i="22"/>
  <c r="AE87" i="22"/>
  <c r="AF87" i="22"/>
  <c r="AG87" i="22"/>
  <c r="AH87" i="22"/>
  <c r="AI87" i="22"/>
  <c r="AJ87" i="22"/>
  <c r="AK87" i="22"/>
  <c r="AL87" i="22"/>
  <c r="AM87" i="22"/>
  <c r="AN87" i="22"/>
  <c r="AO87" i="22"/>
  <c r="AP87" i="22"/>
  <c r="AQ87" i="22"/>
  <c r="AR87" i="22"/>
  <c r="AS87" i="22"/>
  <c r="AT87" i="22"/>
  <c r="AU87" i="22"/>
  <c r="AV87" i="22"/>
  <c r="AW87" i="22"/>
  <c r="AX87" i="22"/>
  <c r="AY87" i="22"/>
  <c r="AZ87" i="22"/>
  <c r="BA87" i="22"/>
  <c r="BB87" i="22"/>
  <c r="BC87" i="22"/>
  <c r="BD87" i="22"/>
  <c r="BE87" i="22"/>
  <c r="BF87" i="22"/>
  <c r="BG87" i="22"/>
  <c r="BH87" i="22"/>
  <c r="BI87" i="22"/>
  <c r="BJ87" i="22"/>
  <c r="BK87" i="22"/>
  <c r="BL87" i="22"/>
  <c r="BM87" i="22"/>
  <c r="BN87" i="22"/>
  <c r="BO87" i="22"/>
  <c r="BP87" i="22"/>
  <c r="BQ87" i="22"/>
  <c r="BR87" i="22"/>
  <c r="BS87" i="22"/>
  <c r="BT87" i="22"/>
  <c r="BU87" i="22"/>
  <c r="BV87" i="22"/>
  <c r="BW87" i="22"/>
  <c r="BX87" i="22"/>
  <c r="BY87" i="22"/>
  <c r="BZ87" i="22"/>
  <c r="CA87" i="22"/>
  <c r="CB87" i="22"/>
  <c r="CC87" i="22"/>
  <c r="CD87" i="22"/>
  <c r="CE87" i="22"/>
  <c r="CF87" i="22"/>
  <c r="CG87" i="22"/>
  <c r="CH87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W88" i="22"/>
  <c r="X88" i="22"/>
  <c r="Y88" i="22"/>
  <c r="Z88" i="22"/>
  <c r="AA88" i="22"/>
  <c r="AB88" i="22"/>
  <c r="AC88" i="22"/>
  <c r="AD88" i="22"/>
  <c r="AE88" i="22"/>
  <c r="AF88" i="22"/>
  <c r="AG88" i="22"/>
  <c r="AH88" i="22"/>
  <c r="AI88" i="22"/>
  <c r="AJ88" i="22"/>
  <c r="AK88" i="22"/>
  <c r="AL88" i="22"/>
  <c r="AM88" i="22"/>
  <c r="AN88" i="22"/>
  <c r="AO88" i="22"/>
  <c r="AP88" i="22"/>
  <c r="AQ88" i="22"/>
  <c r="AR88" i="22"/>
  <c r="AS88" i="22"/>
  <c r="AT88" i="22"/>
  <c r="AU88" i="22"/>
  <c r="AV88" i="22"/>
  <c r="AW88" i="22"/>
  <c r="AX88" i="22"/>
  <c r="AY88" i="22"/>
  <c r="AZ88" i="22"/>
  <c r="BA88" i="22"/>
  <c r="BB88" i="22"/>
  <c r="BC88" i="22"/>
  <c r="BD88" i="22"/>
  <c r="BE88" i="22"/>
  <c r="BF88" i="22"/>
  <c r="BG88" i="22"/>
  <c r="BH88" i="22"/>
  <c r="BI88" i="22"/>
  <c r="BJ88" i="22"/>
  <c r="BK88" i="22"/>
  <c r="BL88" i="22"/>
  <c r="BM88" i="22"/>
  <c r="BN88" i="22"/>
  <c r="BO88" i="22"/>
  <c r="BP88" i="22"/>
  <c r="BQ88" i="22"/>
  <c r="BR88" i="22"/>
  <c r="BS88" i="22"/>
  <c r="BT88" i="22"/>
  <c r="BU88" i="22"/>
  <c r="BV88" i="22"/>
  <c r="BW88" i="22"/>
  <c r="BX88" i="22"/>
  <c r="BY88" i="22"/>
  <c r="BZ88" i="22"/>
  <c r="CA88" i="22"/>
  <c r="CB88" i="22"/>
  <c r="CC88" i="22"/>
  <c r="CD88" i="22"/>
  <c r="CE88" i="22"/>
  <c r="CF88" i="22"/>
  <c r="CG88" i="22"/>
  <c r="CH88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W89" i="22"/>
  <c r="X89" i="22"/>
  <c r="Y89" i="22"/>
  <c r="Z89" i="22"/>
  <c r="AA89" i="22"/>
  <c r="AB89" i="22"/>
  <c r="AC89" i="22"/>
  <c r="AD89" i="22"/>
  <c r="AE89" i="22"/>
  <c r="AF89" i="22"/>
  <c r="AG89" i="22"/>
  <c r="AH89" i="22"/>
  <c r="AI89" i="22"/>
  <c r="AJ89" i="22"/>
  <c r="AK89" i="22"/>
  <c r="AL89" i="22"/>
  <c r="AM89" i="22"/>
  <c r="AN89" i="22"/>
  <c r="AO89" i="22"/>
  <c r="AP89" i="22"/>
  <c r="AQ89" i="22"/>
  <c r="AR89" i="22"/>
  <c r="AS89" i="22"/>
  <c r="AT89" i="22"/>
  <c r="AU89" i="22"/>
  <c r="AV89" i="22"/>
  <c r="AW89" i="22"/>
  <c r="AX89" i="22"/>
  <c r="AY89" i="22"/>
  <c r="AZ89" i="22"/>
  <c r="BA89" i="22"/>
  <c r="BB89" i="22"/>
  <c r="BC89" i="22"/>
  <c r="BD89" i="22"/>
  <c r="BE89" i="22"/>
  <c r="BF89" i="22"/>
  <c r="BG89" i="22"/>
  <c r="BH89" i="22"/>
  <c r="BI89" i="22"/>
  <c r="BJ89" i="22"/>
  <c r="BK89" i="22"/>
  <c r="BL89" i="22"/>
  <c r="BM89" i="22"/>
  <c r="BN89" i="22"/>
  <c r="BO89" i="22"/>
  <c r="BP89" i="22"/>
  <c r="BQ89" i="22"/>
  <c r="BR89" i="22"/>
  <c r="BS89" i="22"/>
  <c r="BT89" i="22"/>
  <c r="BU89" i="22"/>
  <c r="BV89" i="22"/>
  <c r="BW89" i="22"/>
  <c r="BX89" i="22"/>
  <c r="BY89" i="22"/>
  <c r="BZ89" i="22"/>
  <c r="CA89" i="22"/>
  <c r="CB89" i="22"/>
  <c r="CC89" i="22"/>
  <c r="CD89" i="22"/>
  <c r="CE89" i="22"/>
  <c r="CF89" i="22"/>
  <c r="CG89" i="22"/>
  <c r="CH89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W90" i="22"/>
  <c r="X90" i="22"/>
  <c r="Y90" i="22"/>
  <c r="Z90" i="22"/>
  <c r="AA90" i="22"/>
  <c r="AB90" i="22"/>
  <c r="AC90" i="22"/>
  <c r="AD90" i="22"/>
  <c r="AE90" i="22"/>
  <c r="AF90" i="22"/>
  <c r="AG90" i="22"/>
  <c r="AH90" i="22"/>
  <c r="AI90" i="22"/>
  <c r="AJ90" i="22"/>
  <c r="AK90" i="22"/>
  <c r="AL90" i="22"/>
  <c r="AM90" i="22"/>
  <c r="AN90" i="22"/>
  <c r="AO90" i="22"/>
  <c r="AP90" i="22"/>
  <c r="AQ90" i="22"/>
  <c r="AR90" i="22"/>
  <c r="AS90" i="22"/>
  <c r="AT90" i="22"/>
  <c r="AU90" i="22"/>
  <c r="AV90" i="22"/>
  <c r="AW90" i="22"/>
  <c r="AX90" i="22"/>
  <c r="AY90" i="22"/>
  <c r="AZ90" i="22"/>
  <c r="BA90" i="22"/>
  <c r="BB90" i="22"/>
  <c r="BC90" i="22"/>
  <c r="BD90" i="22"/>
  <c r="BE90" i="22"/>
  <c r="BF90" i="22"/>
  <c r="BG90" i="22"/>
  <c r="BH90" i="22"/>
  <c r="BI90" i="22"/>
  <c r="BJ90" i="22"/>
  <c r="BK90" i="22"/>
  <c r="BL90" i="22"/>
  <c r="BM90" i="22"/>
  <c r="BN90" i="22"/>
  <c r="BO90" i="22"/>
  <c r="BP90" i="22"/>
  <c r="BQ90" i="22"/>
  <c r="BR90" i="22"/>
  <c r="BS90" i="22"/>
  <c r="BT90" i="22"/>
  <c r="BU90" i="22"/>
  <c r="BV90" i="22"/>
  <c r="BW90" i="22"/>
  <c r="BX90" i="22"/>
  <c r="BY90" i="22"/>
  <c r="BZ90" i="22"/>
  <c r="CA90" i="22"/>
  <c r="CB90" i="22"/>
  <c r="CC90" i="22"/>
  <c r="CD90" i="22"/>
  <c r="CE90" i="22"/>
  <c r="CF90" i="22"/>
  <c r="CG90" i="22"/>
  <c r="CH90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W91" i="22"/>
  <c r="X91" i="22"/>
  <c r="Y91" i="22"/>
  <c r="Z91" i="22"/>
  <c r="AA91" i="22"/>
  <c r="AB91" i="22"/>
  <c r="AC91" i="22"/>
  <c r="AD91" i="22"/>
  <c r="AE91" i="22"/>
  <c r="AF91" i="22"/>
  <c r="AG91" i="22"/>
  <c r="AH91" i="22"/>
  <c r="AI91" i="22"/>
  <c r="AJ91" i="22"/>
  <c r="AK91" i="22"/>
  <c r="AL91" i="22"/>
  <c r="AM91" i="22"/>
  <c r="AN91" i="22"/>
  <c r="AO91" i="22"/>
  <c r="AP91" i="22"/>
  <c r="AQ91" i="22"/>
  <c r="AR91" i="22"/>
  <c r="AS91" i="22"/>
  <c r="AT91" i="22"/>
  <c r="AU91" i="22"/>
  <c r="AV91" i="22"/>
  <c r="AW91" i="22"/>
  <c r="AX91" i="22"/>
  <c r="AY91" i="22"/>
  <c r="AZ91" i="22"/>
  <c r="BA91" i="22"/>
  <c r="BB91" i="22"/>
  <c r="BC91" i="22"/>
  <c r="BD91" i="22"/>
  <c r="BE91" i="22"/>
  <c r="BF91" i="22"/>
  <c r="BG91" i="22"/>
  <c r="BH91" i="22"/>
  <c r="BI91" i="22"/>
  <c r="BJ91" i="22"/>
  <c r="BK91" i="22"/>
  <c r="BL91" i="22"/>
  <c r="BM91" i="22"/>
  <c r="BN91" i="22"/>
  <c r="BO91" i="22"/>
  <c r="BP91" i="22"/>
  <c r="BQ91" i="22"/>
  <c r="BR91" i="22"/>
  <c r="BS91" i="22"/>
  <c r="BT91" i="22"/>
  <c r="BU91" i="22"/>
  <c r="BV91" i="22"/>
  <c r="BW91" i="22"/>
  <c r="BX91" i="22"/>
  <c r="BY91" i="22"/>
  <c r="BZ91" i="22"/>
  <c r="CA91" i="22"/>
  <c r="CB91" i="22"/>
  <c r="CC91" i="22"/>
  <c r="CD91" i="22"/>
  <c r="CE91" i="22"/>
  <c r="CF91" i="22"/>
  <c r="CG91" i="22"/>
  <c r="CH91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W92" i="22"/>
  <c r="X92" i="22"/>
  <c r="Y92" i="22"/>
  <c r="Z92" i="22"/>
  <c r="AA92" i="22"/>
  <c r="AB92" i="22"/>
  <c r="AC92" i="22"/>
  <c r="AD92" i="22"/>
  <c r="AE92" i="22"/>
  <c r="AF92" i="22"/>
  <c r="AG92" i="22"/>
  <c r="AH92" i="22"/>
  <c r="AI92" i="22"/>
  <c r="AJ92" i="22"/>
  <c r="AK92" i="22"/>
  <c r="AL92" i="22"/>
  <c r="AM92" i="22"/>
  <c r="AN92" i="22"/>
  <c r="AO92" i="22"/>
  <c r="AP92" i="22"/>
  <c r="AQ92" i="22"/>
  <c r="AR92" i="22"/>
  <c r="AS92" i="22"/>
  <c r="AT92" i="22"/>
  <c r="AU92" i="22"/>
  <c r="AV92" i="22"/>
  <c r="AW92" i="22"/>
  <c r="AX92" i="22"/>
  <c r="AY92" i="22"/>
  <c r="AZ92" i="22"/>
  <c r="BA92" i="22"/>
  <c r="BB92" i="22"/>
  <c r="BC92" i="22"/>
  <c r="BD92" i="22"/>
  <c r="BE92" i="22"/>
  <c r="BF92" i="22"/>
  <c r="BG92" i="22"/>
  <c r="BH92" i="22"/>
  <c r="BI92" i="22"/>
  <c r="BJ92" i="22"/>
  <c r="BK92" i="22"/>
  <c r="BL92" i="22"/>
  <c r="BM92" i="22"/>
  <c r="BN92" i="22"/>
  <c r="BO92" i="22"/>
  <c r="BP92" i="22"/>
  <c r="BQ92" i="22"/>
  <c r="BR92" i="22"/>
  <c r="BS92" i="22"/>
  <c r="BT92" i="22"/>
  <c r="BU92" i="22"/>
  <c r="BV92" i="22"/>
  <c r="BW92" i="22"/>
  <c r="BX92" i="22"/>
  <c r="BY92" i="22"/>
  <c r="BZ92" i="22"/>
  <c r="CA92" i="22"/>
  <c r="CB92" i="22"/>
  <c r="CC92" i="22"/>
  <c r="CD92" i="22"/>
  <c r="CE92" i="22"/>
  <c r="CF92" i="22"/>
  <c r="CG92" i="22"/>
  <c r="CH92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W93" i="22"/>
  <c r="X93" i="22"/>
  <c r="Y93" i="22"/>
  <c r="Z93" i="22"/>
  <c r="AA93" i="22"/>
  <c r="AB93" i="22"/>
  <c r="AC93" i="22"/>
  <c r="AD93" i="22"/>
  <c r="AE93" i="22"/>
  <c r="AF93" i="22"/>
  <c r="AG93" i="22"/>
  <c r="AH93" i="22"/>
  <c r="AI93" i="22"/>
  <c r="AJ93" i="22"/>
  <c r="AK93" i="22"/>
  <c r="AL93" i="22"/>
  <c r="AM93" i="22"/>
  <c r="AN93" i="22"/>
  <c r="AO93" i="22"/>
  <c r="AP93" i="22"/>
  <c r="AQ93" i="22"/>
  <c r="AR93" i="22"/>
  <c r="AS93" i="22"/>
  <c r="AT93" i="22"/>
  <c r="AU93" i="22"/>
  <c r="AV93" i="22"/>
  <c r="AW93" i="22"/>
  <c r="AX93" i="22"/>
  <c r="AY93" i="22"/>
  <c r="AZ93" i="22"/>
  <c r="BA93" i="22"/>
  <c r="BB93" i="22"/>
  <c r="BC93" i="22"/>
  <c r="BD93" i="22"/>
  <c r="BE93" i="22"/>
  <c r="BF93" i="22"/>
  <c r="BG93" i="22"/>
  <c r="BH93" i="22"/>
  <c r="BI93" i="22"/>
  <c r="BJ93" i="22"/>
  <c r="BK93" i="22"/>
  <c r="BL93" i="22"/>
  <c r="BM93" i="22"/>
  <c r="BN93" i="22"/>
  <c r="BO93" i="22"/>
  <c r="BP93" i="22"/>
  <c r="BQ93" i="22"/>
  <c r="BR93" i="22"/>
  <c r="BS93" i="22"/>
  <c r="BT93" i="22"/>
  <c r="BU93" i="22"/>
  <c r="BV93" i="22"/>
  <c r="BW93" i="22"/>
  <c r="BX93" i="22"/>
  <c r="BY93" i="22"/>
  <c r="BZ93" i="22"/>
  <c r="CA93" i="22"/>
  <c r="CB93" i="22"/>
  <c r="CC93" i="22"/>
  <c r="CD93" i="22"/>
  <c r="CE93" i="22"/>
  <c r="CF93" i="22"/>
  <c r="CG93" i="22"/>
  <c r="CH93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W94" i="22"/>
  <c r="X94" i="22"/>
  <c r="Y94" i="22"/>
  <c r="Z94" i="22"/>
  <c r="AA94" i="22"/>
  <c r="AB94" i="22"/>
  <c r="AC94" i="22"/>
  <c r="AD94" i="22"/>
  <c r="AE94" i="22"/>
  <c r="AF94" i="22"/>
  <c r="AG94" i="22"/>
  <c r="AH94" i="22"/>
  <c r="AI94" i="22"/>
  <c r="AJ94" i="22"/>
  <c r="AK94" i="22"/>
  <c r="AL94" i="22"/>
  <c r="AM94" i="22"/>
  <c r="AN94" i="22"/>
  <c r="AO94" i="22"/>
  <c r="AP94" i="22"/>
  <c r="AQ94" i="22"/>
  <c r="AR94" i="22"/>
  <c r="AS94" i="22"/>
  <c r="AT94" i="22"/>
  <c r="AU94" i="22"/>
  <c r="AV94" i="22"/>
  <c r="AW94" i="22"/>
  <c r="AX94" i="22"/>
  <c r="AY94" i="22"/>
  <c r="AZ94" i="22"/>
  <c r="BA94" i="22"/>
  <c r="BB94" i="22"/>
  <c r="BC94" i="22"/>
  <c r="BD94" i="22"/>
  <c r="BE94" i="22"/>
  <c r="BF94" i="22"/>
  <c r="BG94" i="22"/>
  <c r="BH94" i="22"/>
  <c r="BI94" i="22"/>
  <c r="BJ94" i="22"/>
  <c r="BK94" i="22"/>
  <c r="BL94" i="22"/>
  <c r="BM94" i="22"/>
  <c r="BN94" i="22"/>
  <c r="BO94" i="22"/>
  <c r="BP94" i="22"/>
  <c r="BQ94" i="22"/>
  <c r="BR94" i="22"/>
  <c r="BS94" i="22"/>
  <c r="BT94" i="22"/>
  <c r="BU94" i="22"/>
  <c r="BV94" i="22"/>
  <c r="BW94" i="22"/>
  <c r="BX94" i="22"/>
  <c r="BY94" i="22"/>
  <c r="BZ94" i="22"/>
  <c r="CA94" i="22"/>
  <c r="CB94" i="22"/>
  <c r="CC94" i="22"/>
  <c r="CD94" i="22"/>
  <c r="CE94" i="22"/>
  <c r="CF94" i="22"/>
  <c r="CG94" i="22"/>
  <c r="CH94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W95" i="22"/>
  <c r="X95" i="22"/>
  <c r="Y95" i="22"/>
  <c r="Z95" i="22"/>
  <c r="AA95" i="22"/>
  <c r="AB95" i="22"/>
  <c r="AC95" i="22"/>
  <c r="AD95" i="22"/>
  <c r="AE95" i="22"/>
  <c r="AF95" i="22"/>
  <c r="AG95" i="22"/>
  <c r="AH95" i="22"/>
  <c r="AI95" i="22"/>
  <c r="AJ95" i="22"/>
  <c r="AK95" i="22"/>
  <c r="AL95" i="22"/>
  <c r="AM95" i="22"/>
  <c r="AN95" i="22"/>
  <c r="AO95" i="22"/>
  <c r="AP95" i="22"/>
  <c r="AQ95" i="22"/>
  <c r="AR95" i="22"/>
  <c r="AS95" i="22"/>
  <c r="AT95" i="22"/>
  <c r="AU95" i="22"/>
  <c r="AV95" i="22"/>
  <c r="AW95" i="22"/>
  <c r="AX95" i="22"/>
  <c r="AY95" i="22"/>
  <c r="AZ95" i="22"/>
  <c r="BA95" i="22"/>
  <c r="BB95" i="22"/>
  <c r="BC95" i="22"/>
  <c r="BD95" i="22"/>
  <c r="BE95" i="22"/>
  <c r="BF95" i="22"/>
  <c r="BG95" i="22"/>
  <c r="BH95" i="22"/>
  <c r="BI95" i="22"/>
  <c r="BJ95" i="22"/>
  <c r="BK95" i="22"/>
  <c r="BL95" i="22"/>
  <c r="BM95" i="22"/>
  <c r="BN95" i="22"/>
  <c r="BO95" i="22"/>
  <c r="BP95" i="22"/>
  <c r="BQ95" i="22"/>
  <c r="BR95" i="22"/>
  <c r="BS95" i="22"/>
  <c r="BT95" i="22"/>
  <c r="BU95" i="22"/>
  <c r="BV95" i="22"/>
  <c r="BW95" i="22"/>
  <c r="BX95" i="22"/>
  <c r="BY95" i="22"/>
  <c r="BZ95" i="22"/>
  <c r="CA95" i="22"/>
  <c r="CB95" i="22"/>
  <c r="CC95" i="22"/>
  <c r="CD95" i="22"/>
  <c r="CE95" i="22"/>
  <c r="CF95" i="22"/>
  <c r="CG95" i="22"/>
  <c r="CH95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W96" i="22"/>
  <c r="X96" i="22"/>
  <c r="Y96" i="22"/>
  <c r="Z96" i="22"/>
  <c r="AA96" i="22"/>
  <c r="AB96" i="22"/>
  <c r="AC96" i="22"/>
  <c r="AD96" i="22"/>
  <c r="AE96" i="22"/>
  <c r="AF96" i="22"/>
  <c r="AG96" i="22"/>
  <c r="AH96" i="22"/>
  <c r="AI96" i="22"/>
  <c r="AJ96" i="22"/>
  <c r="AK96" i="22"/>
  <c r="AL96" i="22"/>
  <c r="AM96" i="22"/>
  <c r="AN96" i="22"/>
  <c r="AO96" i="22"/>
  <c r="AP96" i="22"/>
  <c r="AQ96" i="22"/>
  <c r="AR96" i="22"/>
  <c r="AS96" i="22"/>
  <c r="AT96" i="22"/>
  <c r="AU96" i="22"/>
  <c r="AV96" i="22"/>
  <c r="AW96" i="22"/>
  <c r="AX96" i="22"/>
  <c r="AY96" i="22"/>
  <c r="AZ96" i="22"/>
  <c r="BA96" i="22"/>
  <c r="BB96" i="22"/>
  <c r="BC96" i="22"/>
  <c r="BD96" i="22"/>
  <c r="BE96" i="22"/>
  <c r="BF96" i="22"/>
  <c r="BG96" i="22"/>
  <c r="BH96" i="22"/>
  <c r="BI96" i="22"/>
  <c r="BJ96" i="22"/>
  <c r="BK96" i="22"/>
  <c r="BL96" i="22"/>
  <c r="BM96" i="22"/>
  <c r="BN96" i="22"/>
  <c r="BO96" i="22"/>
  <c r="BP96" i="22"/>
  <c r="BQ96" i="22"/>
  <c r="BR96" i="22"/>
  <c r="BS96" i="22"/>
  <c r="BT96" i="22"/>
  <c r="BU96" i="22"/>
  <c r="BV96" i="22"/>
  <c r="BW96" i="22"/>
  <c r="BX96" i="22"/>
  <c r="BY96" i="22"/>
  <c r="BZ96" i="22"/>
  <c r="CA96" i="22"/>
  <c r="CB96" i="22"/>
  <c r="CC96" i="22"/>
  <c r="CD96" i="22"/>
  <c r="CE96" i="22"/>
  <c r="CF96" i="22"/>
  <c r="CG96" i="22"/>
  <c r="CH96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W97" i="22"/>
  <c r="X97" i="22"/>
  <c r="Y97" i="22"/>
  <c r="Z97" i="22"/>
  <c r="AA97" i="22"/>
  <c r="AB97" i="22"/>
  <c r="AC97" i="22"/>
  <c r="AD97" i="22"/>
  <c r="AE97" i="22"/>
  <c r="AF97" i="22"/>
  <c r="AG97" i="22"/>
  <c r="AH97" i="22"/>
  <c r="AI97" i="22"/>
  <c r="AJ97" i="22"/>
  <c r="AK97" i="22"/>
  <c r="AL97" i="22"/>
  <c r="AM97" i="22"/>
  <c r="AN97" i="22"/>
  <c r="AO97" i="22"/>
  <c r="AP97" i="22"/>
  <c r="AQ97" i="22"/>
  <c r="AR97" i="22"/>
  <c r="AS97" i="22"/>
  <c r="AT97" i="22"/>
  <c r="AU97" i="22"/>
  <c r="AV97" i="22"/>
  <c r="AW97" i="22"/>
  <c r="AX97" i="22"/>
  <c r="AY97" i="22"/>
  <c r="AZ97" i="22"/>
  <c r="BA97" i="22"/>
  <c r="BB97" i="22"/>
  <c r="BC97" i="22"/>
  <c r="BD97" i="22"/>
  <c r="BE97" i="22"/>
  <c r="BF97" i="22"/>
  <c r="BG97" i="22"/>
  <c r="BH97" i="22"/>
  <c r="BI97" i="22"/>
  <c r="BJ97" i="22"/>
  <c r="BK97" i="22"/>
  <c r="BL97" i="22"/>
  <c r="BM97" i="22"/>
  <c r="BN97" i="22"/>
  <c r="BO97" i="22"/>
  <c r="BP97" i="22"/>
  <c r="BQ97" i="22"/>
  <c r="BR97" i="22"/>
  <c r="BS97" i="22"/>
  <c r="BT97" i="22"/>
  <c r="BU97" i="22"/>
  <c r="BV97" i="22"/>
  <c r="BW97" i="22"/>
  <c r="BX97" i="22"/>
  <c r="BY97" i="22"/>
  <c r="BZ97" i="22"/>
  <c r="CA97" i="22"/>
  <c r="CB97" i="22"/>
  <c r="CC97" i="22"/>
  <c r="CD97" i="22"/>
  <c r="CE97" i="22"/>
  <c r="CF97" i="22"/>
  <c r="CG97" i="22"/>
  <c r="CH97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W98" i="22"/>
  <c r="X98" i="22"/>
  <c r="Y98" i="22"/>
  <c r="Z98" i="22"/>
  <c r="AA98" i="22"/>
  <c r="AB98" i="22"/>
  <c r="AC98" i="22"/>
  <c r="AD98" i="22"/>
  <c r="AE98" i="22"/>
  <c r="AF98" i="22"/>
  <c r="AG98" i="22"/>
  <c r="AH98" i="22"/>
  <c r="AI98" i="22"/>
  <c r="AJ98" i="22"/>
  <c r="AK98" i="22"/>
  <c r="AL98" i="22"/>
  <c r="AM98" i="22"/>
  <c r="AN98" i="22"/>
  <c r="AO98" i="22"/>
  <c r="AP98" i="22"/>
  <c r="AQ98" i="22"/>
  <c r="AR98" i="22"/>
  <c r="AS98" i="22"/>
  <c r="AT98" i="22"/>
  <c r="AU98" i="22"/>
  <c r="AV98" i="22"/>
  <c r="AW98" i="22"/>
  <c r="AX98" i="22"/>
  <c r="AY98" i="22"/>
  <c r="AZ98" i="22"/>
  <c r="BA98" i="22"/>
  <c r="BB98" i="22"/>
  <c r="BC98" i="22"/>
  <c r="BD98" i="22"/>
  <c r="BE98" i="22"/>
  <c r="BF98" i="22"/>
  <c r="BG98" i="22"/>
  <c r="BH98" i="22"/>
  <c r="BI98" i="22"/>
  <c r="BJ98" i="22"/>
  <c r="BK98" i="22"/>
  <c r="BL98" i="22"/>
  <c r="BM98" i="22"/>
  <c r="BN98" i="22"/>
  <c r="BO98" i="22"/>
  <c r="BP98" i="22"/>
  <c r="BQ98" i="22"/>
  <c r="BR98" i="22"/>
  <c r="BS98" i="22"/>
  <c r="BT98" i="22"/>
  <c r="BU98" i="22"/>
  <c r="BV98" i="22"/>
  <c r="BW98" i="22"/>
  <c r="BX98" i="22"/>
  <c r="BY98" i="22"/>
  <c r="BZ98" i="22"/>
  <c r="CA98" i="22"/>
  <c r="CB98" i="22"/>
  <c r="CC98" i="22"/>
  <c r="CD98" i="22"/>
  <c r="CE98" i="22"/>
  <c r="CF98" i="22"/>
  <c r="CG98" i="22"/>
  <c r="CH98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W99" i="22"/>
  <c r="X99" i="22"/>
  <c r="Y99" i="22"/>
  <c r="Z99" i="22"/>
  <c r="AA99" i="22"/>
  <c r="AB99" i="22"/>
  <c r="AC99" i="22"/>
  <c r="AD99" i="22"/>
  <c r="AE99" i="22"/>
  <c r="AF99" i="22"/>
  <c r="AG99" i="22"/>
  <c r="AH99" i="22"/>
  <c r="AI99" i="22"/>
  <c r="AJ99" i="22"/>
  <c r="AK99" i="22"/>
  <c r="AL99" i="22"/>
  <c r="AM99" i="22"/>
  <c r="AN99" i="22"/>
  <c r="AO99" i="22"/>
  <c r="AP99" i="22"/>
  <c r="AQ99" i="22"/>
  <c r="AR99" i="22"/>
  <c r="AS99" i="22"/>
  <c r="AT99" i="22"/>
  <c r="AU99" i="22"/>
  <c r="AV99" i="22"/>
  <c r="AW99" i="22"/>
  <c r="AX99" i="22"/>
  <c r="AY99" i="22"/>
  <c r="AZ99" i="22"/>
  <c r="BA99" i="22"/>
  <c r="BB99" i="22"/>
  <c r="BC99" i="22"/>
  <c r="BD99" i="22"/>
  <c r="BE99" i="22"/>
  <c r="BF99" i="22"/>
  <c r="BG99" i="22"/>
  <c r="BH99" i="22"/>
  <c r="BI99" i="22"/>
  <c r="BJ99" i="22"/>
  <c r="BK99" i="22"/>
  <c r="BL99" i="22"/>
  <c r="BM99" i="22"/>
  <c r="BN99" i="22"/>
  <c r="BO99" i="22"/>
  <c r="BP99" i="22"/>
  <c r="BQ99" i="22"/>
  <c r="BR99" i="22"/>
  <c r="BS99" i="22"/>
  <c r="BT99" i="22"/>
  <c r="BU99" i="22"/>
  <c r="BV99" i="22"/>
  <c r="BW99" i="22"/>
  <c r="BX99" i="22"/>
  <c r="BY99" i="22"/>
  <c r="BZ99" i="22"/>
  <c r="CA99" i="22"/>
  <c r="CB99" i="22"/>
  <c r="CC99" i="22"/>
  <c r="CD99" i="22"/>
  <c r="CE99" i="22"/>
  <c r="CF99" i="22"/>
  <c r="CG99" i="22"/>
  <c r="CH99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W100" i="22"/>
  <c r="X100" i="22"/>
  <c r="Y100" i="22"/>
  <c r="Z100" i="22"/>
  <c r="AA100" i="22"/>
  <c r="AB100" i="22"/>
  <c r="AC100" i="22"/>
  <c r="AD100" i="22"/>
  <c r="AE100" i="22"/>
  <c r="AF100" i="22"/>
  <c r="AG100" i="22"/>
  <c r="AH100" i="22"/>
  <c r="AI100" i="22"/>
  <c r="AJ100" i="22"/>
  <c r="AK100" i="22"/>
  <c r="AL100" i="22"/>
  <c r="AM100" i="22"/>
  <c r="AN100" i="22"/>
  <c r="AO100" i="22"/>
  <c r="AP100" i="22"/>
  <c r="AQ100" i="22"/>
  <c r="AR100" i="22"/>
  <c r="AS100" i="22"/>
  <c r="AT100" i="22"/>
  <c r="AU100" i="22"/>
  <c r="AV100" i="22"/>
  <c r="AW100" i="22"/>
  <c r="AX100" i="22"/>
  <c r="AY100" i="22"/>
  <c r="AZ100" i="22"/>
  <c r="BA100" i="22"/>
  <c r="BB100" i="22"/>
  <c r="BC100" i="22"/>
  <c r="BD100" i="22"/>
  <c r="BE100" i="22"/>
  <c r="BF100" i="22"/>
  <c r="BG100" i="22"/>
  <c r="BH100" i="22"/>
  <c r="BI100" i="22"/>
  <c r="BJ100" i="22"/>
  <c r="BK100" i="22"/>
  <c r="BL100" i="22"/>
  <c r="BM100" i="22"/>
  <c r="BN100" i="22"/>
  <c r="BO100" i="22"/>
  <c r="BP100" i="22"/>
  <c r="BQ100" i="22"/>
  <c r="BR100" i="22"/>
  <c r="BS100" i="22"/>
  <c r="BT100" i="22"/>
  <c r="BU100" i="22"/>
  <c r="BV100" i="22"/>
  <c r="BW100" i="22"/>
  <c r="BX100" i="22"/>
  <c r="BY100" i="22"/>
  <c r="BZ100" i="22"/>
  <c r="CA100" i="22"/>
  <c r="CB100" i="22"/>
  <c r="CC100" i="22"/>
  <c r="CD100" i="22"/>
  <c r="CE100" i="22"/>
  <c r="CF100" i="22"/>
  <c r="CG100" i="22"/>
  <c r="CH100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W101" i="22"/>
  <c r="X101" i="22"/>
  <c r="Y101" i="22"/>
  <c r="Z101" i="22"/>
  <c r="AA101" i="22"/>
  <c r="AB101" i="22"/>
  <c r="AC101" i="22"/>
  <c r="AD101" i="22"/>
  <c r="AE101" i="22"/>
  <c r="AF101" i="22"/>
  <c r="AG101" i="22"/>
  <c r="AH101" i="22"/>
  <c r="AI101" i="22"/>
  <c r="AJ101" i="22"/>
  <c r="AK101" i="22"/>
  <c r="AL101" i="22"/>
  <c r="AM101" i="22"/>
  <c r="AN101" i="22"/>
  <c r="AO101" i="22"/>
  <c r="AP101" i="22"/>
  <c r="AQ101" i="22"/>
  <c r="AR101" i="22"/>
  <c r="AS101" i="22"/>
  <c r="AT101" i="22"/>
  <c r="AU101" i="22"/>
  <c r="AV101" i="22"/>
  <c r="AW101" i="22"/>
  <c r="AX101" i="22"/>
  <c r="AY101" i="22"/>
  <c r="AZ101" i="22"/>
  <c r="BA101" i="22"/>
  <c r="BB101" i="22"/>
  <c r="BC101" i="22"/>
  <c r="BD101" i="22"/>
  <c r="BE101" i="22"/>
  <c r="BF101" i="22"/>
  <c r="BG101" i="22"/>
  <c r="BH101" i="22"/>
  <c r="BI101" i="22"/>
  <c r="BJ101" i="22"/>
  <c r="BK101" i="22"/>
  <c r="BL101" i="22"/>
  <c r="BM101" i="22"/>
  <c r="BN101" i="22"/>
  <c r="BO101" i="22"/>
  <c r="BP101" i="22"/>
  <c r="BQ101" i="22"/>
  <c r="BR101" i="22"/>
  <c r="BS101" i="22"/>
  <c r="BT101" i="22"/>
  <c r="BU101" i="22"/>
  <c r="BV101" i="22"/>
  <c r="BW101" i="22"/>
  <c r="BX101" i="22"/>
  <c r="BY101" i="22"/>
  <c r="BZ101" i="22"/>
  <c r="CA101" i="22"/>
  <c r="CB101" i="22"/>
  <c r="CC101" i="22"/>
  <c r="CD101" i="22"/>
  <c r="CE101" i="22"/>
  <c r="CF101" i="22"/>
  <c r="CG101" i="22"/>
  <c r="CH101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W102" i="22"/>
  <c r="X102" i="22"/>
  <c r="Y102" i="22"/>
  <c r="Z102" i="22"/>
  <c r="AA102" i="22"/>
  <c r="AB102" i="22"/>
  <c r="AC102" i="22"/>
  <c r="AD102" i="22"/>
  <c r="AE102" i="22"/>
  <c r="AF102" i="22"/>
  <c r="AG102" i="22"/>
  <c r="AH102" i="22"/>
  <c r="AI102" i="22"/>
  <c r="AJ102" i="22"/>
  <c r="AK102" i="22"/>
  <c r="AL102" i="22"/>
  <c r="AM102" i="22"/>
  <c r="AN102" i="22"/>
  <c r="AO102" i="22"/>
  <c r="AP102" i="22"/>
  <c r="AQ102" i="22"/>
  <c r="AR102" i="22"/>
  <c r="AS102" i="22"/>
  <c r="AT102" i="22"/>
  <c r="AU102" i="22"/>
  <c r="AV102" i="22"/>
  <c r="AW102" i="22"/>
  <c r="AX102" i="22"/>
  <c r="AY102" i="22"/>
  <c r="AZ102" i="22"/>
  <c r="BA102" i="22"/>
  <c r="BB102" i="22"/>
  <c r="BC102" i="22"/>
  <c r="BD102" i="22"/>
  <c r="BE102" i="22"/>
  <c r="BF102" i="22"/>
  <c r="BG102" i="22"/>
  <c r="BH102" i="22"/>
  <c r="BI102" i="22"/>
  <c r="BJ102" i="22"/>
  <c r="BK102" i="22"/>
  <c r="BL102" i="22"/>
  <c r="BM102" i="22"/>
  <c r="BN102" i="22"/>
  <c r="BO102" i="22"/>
  <c r="BP102" i="22"/>
  <c r="BQ102" i="22"/>
  <c r="BR102" i="22"/>
  <c r="BS102" i="22"/>
  <c r="BT102" i="22"/>
  <c r="BU102" i="22"/>
  <c r="BV102" i="22"/>
  <c r="BW102" i="22"/>
  <c r="BX102" i="22"/>
  <c r="BY102" i="22"/>
  <c r="BZ102" i="22"/>
  <c r="CA102" i="22"/>
  <c r="CB102" i="22"/>
  <c r="CC102" i="22"/>
  <c r="CD102" i="22"/>
  <c r="CE102" i="22"/>
  <c r="CF102" i="22"/>
  <c r="CG102" i="22"/>
  <c r="CH102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W103" i="22"/>
  <c r="X103" i="22"/>
  <c r="Y103" i="22"/>
  <c r="Z103" i="22"/>
  <c r="AA103" i="22"/>
  <c r="AB103" i="22"/>
  <c r="AC103" i="22"/>
  <c r="AD103" i="22"/>
  <c r="AE103" i="22"/>
  <c r="AF103" i="22"/>
  <c r="AG103" i="22"/>
  <c r="AH103" i="22"/>
  <c r="AI103" i="22"/>
  <c r="AJ103" i="22"/>
  <c r="AK103" i="22"/>
  <c r="AL103" i="22"/>
  <c r="AM103" i="22"/>
  <c r="AN103" i="22"/>
  <c r="AO103" i="22"/>
  <c r="AP103" i="22"/>
  <c r="AQ103" i="22"/>
  <c r="AR103" i="22"/>
  <c r="AS103" i="22"/>
  <c r="AT103" i="22"/>
  <c r="AU103" i="22"/>
  <c r="AV103" i="22"/>
  <c r="AW103" i="22"/>
  <c r="AX103" i="22"/>
  <c r="AY103" i="22"/>
  <c r="AZ103" i="22"/>
  <c r="BA103" i="22"/>
  <c r="BB103" i="22"/>
  <c r="BC103" i="22"/>
  <c r="BD103" i="22"/>
  <c r="BE103" i="22"/>
  <c r="BF103" i="22"/>
  <c r="BG103" i="22"/>
  <c r="BH103" i="22"/>
  <c r="BI103" i="22"/>
  <c r="BJ103" i="22"/>
  <c r="BK103" i="22"/>
  <c r="BL103" i="22"/>
  <c r="BM103" i="22"/>
  <c r="BN103" i="22"/>
  <c r="BO103" i="22"/>
  <c r="BP103" i="22"/>
  <c r="BQ103" i="22"/>
  <c r="BR103" i="22"/>
  <c r="BS103" i="22"/>
  <c r="BT103" i="22"/>
  <c r="BU103" i="22"/>
  <c r="BV103" i="22"/>
  <c r="BW103" i="22"/>
  <c r="BX103" i="22"/>
  <c r="BY103" i="22"/>
  <c r="BZ103" i="22"/>
  <c r="CA103" i="22"/>
  <c r="CB103" i="22"/>
  <c r="CC103" i="22"/>
  <c r="CD103" i="22"/>
  <c r="CE103" i="22"/>
  <c r="CF103" i="22"/>
  <c r="CG103" i="22"/>
  <c r="CH103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W104" i="22"/>
  <c r="X104" i="22"/>
  <c r="Y104" i="22"/>
  <c r="Z104" i="22"/>
  <c r="AA104" i="22"/>
  <c r="AB104" i="22"/>
  <c r="AC104" i="22"/>
  <c r="AD104" i="22"/>
  <c r="AE104" i="22"/>
  <c r="AF104" i="22"/>
  <c r="AG104" i="22"/>
  <c r="AH104" i="22"/>
  <c r="AI104" i="22"/>
  <c r="AJ104" i="22"/>
  <c r="AK104" i="22"/>
  <c r="AL104" i="22"/>
  <c r="AM104" i="22"/>
  <c r="AN104" i="22"/>
  <c r="AO104" i="22"/>
  <c r="AP104" i="22"/>
  <c r="AQ104" i="22"/>
  <c r="AR104" i="22"/>
  <c r="AS104" i="22"/>
  <c r="AT104" i="22"/>
  <c r="AU104" i="22"/>
  <c r="AV104" i="22"/>
  <c r="AW104" i="22"/>
  <c r="AX104" i="22"/>
  <c r="AY104" i="22"/>
  <c r="AZ104" i="22"/>
  <c r="BA104" i="22"/>
  <c r="BB104" i="22"/>
  <c r="BC104" i="22"/>
  <c r="BD104" i="22"/>
  <c r="BE104" i="22"/>
  <c r="BF104" i="22"/>
  <c r="BG104" i="22"/>
  <c r="BH104" i="22"/>
  <c r="BI104" i="22"/>
  <c r="BJ104" i="22"/>
  <c r="BK104" i="22"/>
  <c r="BL104" i="22"/>
  <c r="BM104" i="22"/>
  <c r="BN104" i="22"/>
  <c r="BO104" i="22"/>
  <c r="BP104" i="22"/>
  <c r="BQ104" i="22"/>
  <c r="BR104" i="22"/>
  <c r="BS104" i="22"/>
  <c r="BT104" i="22"/>
  <c r="BU104" i="22"/>
  <c r="BV104" i="22"/>
  <c r="BW104" i="22"/>
  <c r="BX104" i="22"/>
  <c r="BY104" i="22"/>
  <c r="BZ104" i="22"/>
  <c r="CA104" i="22"/>
  <c r="CB104" i="22"/>
  <c r="CC104" i="22"/>
  <c r="CD104" i="22"/>
  <c r="CE104" i="22"/>
  <c r="CF104" i="22"/>
  <c r="CG104" i="22"/>
  <c r="CH104" i="22"/>
  <c r="C105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W105" i="22"/>
  <c r="X105" i="22"/>
  <c r="Y105" i="22"/>
  <c r="Z105" i="22"/>
  <c r="AA105" i="22"/>
  <c r="AB105" i="22"/>
  <c r="AC105" i="22"/>
  <c r="AD105" i="22"/>
  <c r="AE105" i="22"/>
  <c r="AF105" i="22"/>
  <c r="AG105" i="22"/>
  <c r="AH105" i="22"/>
  <c r="AI105" i="22"/>
  <c r="AJ105" i="22"/>
  <c r="AK105" i="22"/>
  <c r="AL105" i="22"/>
  <c r="AM105" i="22"/>
  <c r="AN105" i="22"/>
  <c r="AO105" i="22"/>
  <c r="AP105" i="22"/>
  <c r="AQ105" i="22"/>
  <c r="AR105" i="22"/>
  <c r="AS105" i="22"/>
  <c r="AT105" i="22"/>
  <c r="AU105" i="22"/>
  <c r="AV105" i="22"/>
  <c r="AW105" i="22"/>
  <c r="AX105" i="22"/>
  <c r="AY105" i="22"/>
  <c r="AZ105" i="22"/>
  <c r="BA105" i="22"/>
  <c r="BB105" i="22"/>
  <c r="BC105" i="22"/>
  <c r="BD105" i="22"/>
  <c r="BE105" i="22"/>
  <c r="BF105" i="22"/>
  <c r="BG105" i="22"/>
  <c r="BH105" i="22"/>
  <c r="BI105" i="22"/>
  <c r="BJ105" i="22"/>
  <c r="BK105" i="22"/>
  <c r="BL105" i="22"/>
  <c r="BM105" i="22"/>
  <c r="BN105" i="22"/>
  <c r="BO105" i="22"/>
  <c r="BP105" i="22"/>
  <c r="BQ105" i="22"/>
  <c r="BR105" i="22"/>
  <c r="BS105" i="22"/>
  <c r="BT105" i="22"/>
  <c r="BU105" i="22"/>
  <c r="BV105" i="22"/>
  <c r="BW105" i="22"/>
  <c r="BX105" i="22"/>
  <c r="BY105" i="22"/>
  <c r="BZ105" i="22"/>
  <c r="CA105" i="22"/>
  <c r="CB105" i="22"/>
  <c r="CC105" i="22"/>
  <c r="CD105" i="22"/>
  <c r="CE105" i="22"/>
  <c r="CF105" i="22"/>
  <c r="CG105" i="22"/>
  <c r="CH105" i="22"/>
  <c r="C106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W106" i="22"/>
  <c r="X106" i="22"/>
  <c r="Y106" i="22"/>
  <c r="Z106" i="22"/>
  <c r="AA106" i="22"/>
  <c r="AB106" i="22"/>
  <c r="AC106" i="22"/>
  <c r="AD106" i="22"/>
  <c r="AE106" i="22"/>
  <c r="AF106" i="22"/>
  <c r="AG106" i="22"/>
  <c r="AH106" i="22"/>
  <c r="AI106" i="22"/>
  <c r="AJ106" i="22"/>
  <c r="AK106" i="22"/>
  <c r="AL106" i="22"/>
  <c r="AM106" i="22"/>
  <c r="AN106" i="22"/>
  <c r="AO106" i="22"/>
  <c r="AP106" i="22"/>
  <c r="AQ106" i="22"/>
  <c r="AR106" i="22"/>
  <c r="AS106" i="22"/>
  <c r="AT106" i="22"/>
  <c r="AU106" i="22"/>
  <c r="AV106" i="22"/>
  <c r="AW106" i="22"/>
  <c r="AX106" i="22"/>
  <c r="AY106" i="22"/>
  <c r="AZ106" i="22"/>
  <c r="BA106" i="22"/>
  <c r="BB106" i="22"/>
  <c r="BC106" i="22"/>
  <c r="BD106" i="22"/>
  <c r="BE106" i="22"/>
  <c r="BF106" i="22"/>
  <c r="BG106" i="22"/>
  <c r="BH106" i="22"/>
  <c r="BI106" i="22"/>
  <c r="BJ106" i="22"/>
  <c r="BK106" i="22"/>
  <c r="BL106" i="22"/>
  <c r="BM106" i="22"/>
  <c r="BN106" i="22"/>
  <c r="BO106" i="22"/>
  <c r="BP106" i="22"/>
  <c r="BQ106" i="22"/>
  <c r="BR106" i="22"/>
  <c r="BS106" i="22"/>
  <c r="BT106" i="22"/>
  <c r="BU106" i="22"/>
  <c r="BV106" i="22"/>
  <c r="BW106" i="22"/>
  <c r="BX106" i="22"/>
  <c r="BY106" i="22"/>
  <c r="BZ106" i="22"/>
  <c r="CA106" i="22"/>
  <c r="CB106" i="22"/>
  <c r="CC106" i="22"/>
  <c r="CD106" i="22"/>
  <c r="CE106" i="22"/>
  <c r="CF106" i="22"/>
  <c r="CG106" i="22"/>
  <c r="CH106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W107" i="22"/>
  <c r="X107" i="22"/>
  <c r="Y107" i="22"/>
  <c r="Z107" i="22"/>
  <c r="AA107" i="22"/>
  <c r="AB107" i="22"/>
  <c r="AC107" i="22"/>
  <c r="AD107" i="22"/>
  <c r="AE107" i="22"/>
  <c r="AF107" i="22"/>
  <c r="AG107" i="22"/>
  <c r="AH107" i="22"/>
  <c r="AI107" i="22"/>
  <c r="AJ107" i="22"/>
  <c r="AK107" i="22"/>
  <c r="AL107" i="22"/>
  <c r="AM107" i="22"/>
  <c r="AN107" i="22"/>
  <c r="AO107" i="22"/>
  <c r="AP107" i="22"/>
  <c r="AQ107" i="22"/>
  <c r="AR107" i="22"/>
  <c r="AS107" i="22"/>
  <c r="AT107" i="22"/>
  <c r="AU107" i="22"/>
  <c r="AV107" i="22"/>
  <c r="AW107" i="22"/>
  <c r="AX107" i="22"/>
  <c r="AY107" i="22"/>
  <c r="AZ107" i="22"/>
  <c r="BA107" i="22"/>
  <c r="BB107" i="22"/>
  <c r="BC107" i="22"/>
  <c r="BD107" i="22"/>
  <c r="BE107" i="22"/>
  <c r="BF107" i="22"/>
  <c r="BG107" i="22"/>
  <c r="BH107" i="22"/>
  <c r="BI107" i="22"/>
  <c r="BJ107" i="22"/>
  <c r="BK107" i="22"/>
  <c r="BL107" i="22"/>
  <c r="BM107" i="22"/>
  <c r="BN107" i="22"/>
  <c r="BO107" i="22"/>
  <c r="BP107" i="22"/>
  <c r="BQ107" i="22"/>
  <c r="BR107" i="22"/>
  <c r="BS107" i="22"/>
  <c r="BT107" i="22"/>
  <c r="BU107" i="22"/>
  <c r="BV107" i="22"/>
  <c r="BW107" i="22"/>
  <c r="BX107" i="22"/>
  <c r="BY107" i="22"/>
  <c r="BZ107" i="22"/>
  <c r="CA107" i="22"/>
  <c r="CB107" i="22"/>
  <c r="CC107" i="22"/>
  <c r="CD107" i="22"/>
  <c r="CE107" i="22"/>
  <c r="CF107" i="22"/>
  <c r="CG107" i="22"/>
  <c r="CH107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W108" i="22"/>
  <c r="X108" i="22"/>
  <c r="Y108" i="22"/>
  <c r="Z108" i="22"/>
  <c r="AA108" i="22"/>
  <c r="AB108" i="22"/>
  <c r="AC108" i="22"/>
  <c r="AD108" i="22"/>
  <c r="AE108" i="22"/>
  <c r="AF108" i="22"/>
  <c r="AG108" i="22"/>
  <c r="AH108" i="22"/>
  <c r="AI108" i="22"/>
  <c r="AJ108" i="22"/>
  <c r="AK108" i="22"/>
  <c r="AL108" i="22"/>
  <c r="AM108" i="22"/>
  <c r="AN108" i="22"/>
  <c r="AO108" i="22"/>
  <c r="AP108" i="22"/>
  <c r="AQ108" i="22"/>
  <c r="AR108" i="22"/>
  <c r="AS108" i="22"/>
  <c r="AT108" i="22"/>
  <c r="AU108" i="22"/>
  <c r="AV108" i="22"/>
  <c r="AW108" i="22"/>
  <c r="AX108" i="22"/>
  <c r="AY108" i="22"/>
  <c r="AZ108" i="22"/>
  <c r="BA108" i="22"/>
  <c r="BB108" i="22"/>
  <c r="BC108" i="22"/>
  <c r="BD108" i="22"/>
  <c r="BE108" i="22"/>
  <c r="BF108" i="22"/>
  <c r="BG108" i="22"/>
  <c r="BH108" i="22"/>
  <c r="BI108" i="22"/>
  <c r="BJ108" i="22"/>
  <c r="BK108" i="22"/>
  <c r="BL108" i="22"/>
  <c r="BM108" i="22"/>
  <c r="BN108" i="22"/>
  <c r="BO108" i="22"/>
  <c r="BP108" i="22"/>
  <c r="BQ108" i="22"/>
  <c r="BR108" i="22"/>
  <c r="BS108" i="22"/>
  <c r="BT108" i="22"/>
  <c r="BU108" i="22"/>
  <c r="BV108" i="22"/>
  <c r="BW108" i="22"/>
  <c r="BX108" i="22"/>
  <c r="BY108" i="22"/>
  <c r="BZ108" i="22"/>
  <c r="CA108" i="22"/>
  <c r="CB108" i="22"/>
  <c r="CC108" i="22"/>
  <c r="CD108" i="22"/>
  <c r="CE108" i="22"/>
  <c r="CF108" i="22"/>
  <c r="CG108" i="22"/>
  <c r="CH108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W109" i="22"/>
  <c r="X109" i="22"/>
  <c r="Y109" i="22"/>
  <c r="Z109" i="22"/>
  <c r="AA109" i="22"/>
  <c r="AB109" i="22"/>
  <c r="AC109" i="22"/>
  <c r="AD109" i="22"/>
  <c r="AE109" i="22"/>
  <c r="AF109" i="22"/>
  <c r="AG109" i="22"/>
  <c r="AH109" i="22"/>
  <c r="AI109" i="22"/>
  <c r="AJ109" i="22"/>
  <c r="AK109" i="22"/>
  <c r="AL109" i="22"/>
  <c r="AM109" i="22"/>
  <c r="AN109" i="22"/>
  <c r="AO109" i="22"/>
  <c r="AP109" i="22"/>
  <c r="AQ109" i="22"/>
  <c r="AR109" i="22"/>
  <c r="AS109" i="22"/>
  <c r="AT109" i="22"/>
  <c r="AU109" i="22"/>
  <c r="AV109" i="22"/>
  <c r="AW109" i="22"/>
  <c r="AX109" i="22"/>
  <c r="AY109" i="22"/>
  <c r="AZ109" i="22"/>
  <c r="BA109" i="22"/>
  <c r="BB109" i="22"/>
  <c r="BC109" i="22"/>
  <c r="BD109" i="22"/>
  <c r="BE109" i="22"/>
  <c r="BF109" i="22"/>
  <c r="BG109" i="22"/>
  <c r="BH109" i="22"/>
  <c r="BI109" i="22"/>
  <c r="BJ109" i="22"/>
  <c r="BK109" i="22"/>
  <c r="BL109" i="22"/>
  <c r="BM109" i="22"/>
  <c r="BN109" i="22"/>
  <c r="BO109" i="22"/>
  <c r="BP109" i="22"/>
  <c r="BQ109" i="22"/>
  <c r="BR109" i="22"/>
  <c r="BS109" i="22"/>
  <c r="BT109" i="22"/>
  <c r="BU109" i="22"/>
  <c r="BV109" i="22"/>
  <c r="BW109" i="22"/>
  <c r="BX109" i="22"/>
  <c r="BY109" i="22"/>
  <c r="BZ109" i="22"/>
  <c r="CA109" i="22"/>
  <c r="CB109" i="22"/>
  <c r="CC109" i="22"/>
  <c r="CD109" i="22"/>
  <c r="CE109" i="22"/>
  <c r="CF109" i="22"/>
  <c r="CG109" i="22"/>
  <c r="CH109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W110" i="22"/>
  <c r="X110" i="22"/>
  <c r="Y110" i="22"/>
  <c r="Z110" i="22"/>
  <c r="AA110" i="22"/>
  <c r="AB110" i="22"/>
  <c r="AC110" i="22"/>
  <c r="AD110" i="22"/>
  <c r="AE110" i="22"/>
  <c r="AF110" i="22"/>
  <c r="AG110" i="22"/>
  <c r="AH110" i="22"/>
  <c r="AI110" i="22"/>
  <c r="AJ110" i="22"/>
  <c r="AK110" i="22"/>
  <c r="AL110" i="22"/>
  <c r="AM110" i="22"/>
  <c r="AN110" i="22"/>
  <c r="AO110" i="22"/>
  <c r="AP110" i="22"/>
  <c r="AQ110" i="22"/>
  <c r="AR110" i="22"/>
  <c r="AS110" i="22"/>
  <c r="AT110" i="22"/>
  <c r="AU110" i="22"/>
  <c r="AV110" i="22"/>
  <c r="AW110" i="22"/>
  <c r="AX110" i="22"/>
  <c r="AY110" i="22"/>
  <c r="AZ110" i="22"/>
  <c r="BA110" i="22"/>
  <c r="BB110" i="22"/>
  <c r="BC110" i="22"/>
  <c r="BD110" i="22"/>
  <c r="BE110" i="22"/>
  <c r="BF110" i="22"/>
  <c r="BG110" i="22"/>
  <c r="BH110" i="22"/>
  <c r="BI110" i="22"/>
  <c r="BJ110" i="22"/>
  <c r="BK110" i="22"/>
  <c r="BL110" i="22"/>
  <c r="BM110" i="22"/>
  <c r="BN110" i="22"/>
  <c r="BO110" i="22"/>
  <c r="BP110" i="22"/>
  <c r="BQ110" i="22"/>
  <c r="BR110" i="22"/>
  <c r="BS110" i="22"/>
  <c r="BT110" i="22"/>
  <c r="BU110" i="22"/>
  <c r="BV110" i="22"/>
  <c r="BW110" i="22"/>
  <c r="BX110" i="22"/>
  <c r="BY110" i="22"/>
  <c r="BZ110" i="22"/>
  <c r="CA110" i="22"/>
  <c r="CB110" i="22"/>
  <c r="CC110" i="22"/>
  <c r="CD110" i="22"/>
  <c r="CE110" i="22"/>
  <c r="CF110" i="22"/>
  <c r="CG110" i="22"/>
  <c r="CH110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W111" i="22"/>
  <c r="X111" i="22"/>
  <c r="Y111" i="22"/>
  <c r="Z111" i="22"/>
  <c r="AA111" i="22"/>
  <c r="AB111" i="22"/>
  <c r="AC111" i="22"/>
  <c r="AD111" i="22"/>
  <c r="AE111" i="22"/>
  <c r="AF111" i="22"/>
  <c r="AG111" i="22"/>
  <c r="AH111" i="22"/>
  <c r="AI111" i="22"/>
  <c r="AJ111" i="22"/>
  <c r="AK111" i="22"/>
  <c r="AL111" i="22"/>
  <c r="AM111" i="22"/>
  <c r="AN111" i="22"/>
  <c r="AO111" i="22"/>
  <c r="AP111" i="22"/>
  <c r="AQ111" i="22"/>
  <c r="AR111" i="22"/>
  <c r="AS111" i="22"/>
  <c r="AT111" i="22"/>
  <c r="AU111" i="22"/>
  <c r="AV111" i="22"/>
  <c r="AW111" i="22"/>
  <c r="AX111" i="22"/>
  <c r="AY111" i="22"/>
  <c r="AZ111" i="22"/>
  <c r="BA111" i="22"/>
  <c r="BB111" i="22"/>
  <c r="BC111" i="22"/>
  <c r="BD111" i="22"/>
  <c r="BE111" i="22"/>
  <c r="BF111" i="22"/>
  <c r="BG111" i="22"/>
  <c r="BH111" i="22"/>
  <c r="BI111" i="22"/>
  <c r="BJ111" i="22"/>
  <c r="BK111" i="22"/>
  <c r="BL111" i="22"/>
  <c r="BM111" i="22"/>
  <c r="BN111" i="22"/>
  <c r="BO111" i="22"/>
  <c r="BP111" i="22"/>
  <c r="BQ111" i="22"/>
  <c r="BR111" i="22"/>
  <c r="BS111" i="22"/>
  <c r="BT111" i="22"/>
  <c r="BU111" i="22"/>
  <c r="BV111" i="22"/>
  <c r="BW111" i="22"/>
  <c r="BX111" i="22"/>
  <c r="BY111" i="22"/>
  <c r="BZ111" i="22"/>
  <c r="CA111" i="22"/>
  <c r="CB111" i="22"/>
  <c r="CC111" i="22"/>
  <c r="CD111" i="22"/>
  <c r="CE111" i="22"/>
  <c r="CF111" i="22"/>
  <c r="CG111" i="22"/>
  <c r="CH111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W112" i="22"/>
  <c r="X112" i="22"/>
  <c r="Y112" i="22"/>
  <c r="Z112" i="22"/>
  <c r="AA112" i="22"/>
  <c r="AB112" i="22"/>
  <c r="AC112" i="22"/>
  <c r="AD112" i="22"/>
  <c r="AE112" i="22"/>
  <c r="AF112" i="22"/>
  <c r="AG112" i="22"/>
  <c r="AH112" i="22"/>
  <c r="AI112" i="22"/>
  <c r="AJ112" i="22"/>
  <c r="AK112" i="22"/>
  <c r="AL112" i="22"/>
  <c r="AM112" i="22"/>
  <c r="AN112" i="22"/>
  <c r="AO112" i="22"/>
  <c r="AP112" i="22"/>
  <c r="AQ112" i="22"/>
  <c r="AR112" i="22"/>
  <c r="AS112" i="22"/>
  <c r="AT112" i="22"/>
  <c r="AU112" i="22"/>
  <c r="AV112" i="22"/>
  <c r="AW112" i="22"/>
  <c r="AX112" i="22"/>
  <c r="AY112" i="22"/>
  <c r="AZ112" i="22"/>
  <c r="BA112" i="22"/>
  <c r="BB112" i="22"/>
  <c r="BC112" i="22"/>
  <c r="BD112" i="22"/>
  <c r="BE112" i="22"/>
  <c r="BF112" i="22"/>
  <c r="BG112" i="22"/>
  <c r="BH112" i="22"/>
  <c r="BI112" i="22"/>
  <c r="BJ112" i="22"/>
  <c r="BK112" i="22"/>
  <c r="BL112" i="22"/>
  <c r="BM112" i="22"/>
  <c r="BN112" i="22"/>
  <c r="BO112" i="22"/>
  <c r="BP112" i="22"/>
  <c r="BQ112" i="22"/>
  <c r="BR112" i="22"/>
  <c r="BS112" i="22"/>
  <c r="BT112" i="22"/>
  <c r="BU112" i="22"/>
  <c r="BV112" i="22"/>
  <c r="BW112" i="22"/>
  <c r="BX112" i="22"/>
  <c r="BY112" i="22"/>
  <c r="BZ112" i="22"/>
  <c r="CA112" i="22"/>
  <c r="CB112" i="22"/>
  <c r="CC112" i="22"/>
  <c r="CD112" i="22"/>
  <c r="CE112" i="22"/>
  <c r="CF112" i="22"/>
  <c r="CG112" i="22"/>
  <c r="CH112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W113" i="22"/>
  <c r="X113" i="22"/>
  <c r="Y113" i="22"/>
  <c r="Z113" i="22"/>
  <c r="AA113" i="22"/>
  <c r="AB113" i="22"/>
  <c r="AC113" i="22"/>
  <c r="AD113" i="22"/>
  <c r="AE113" i="22"/>
  <c r="AF113" i="22"/>
  <c r="AG113" i="22"/>
  <c r="AH113" i="22"/>
  <c r="AI113" i="22"/>
  <c r="AJ113" i="22"/>
  <c r="AK113" i="22"/>
  <c r="AL113" i="22"/>
  <c r="AM113" i="22"/>
  <c r="AN113" i="22"/>
  <c r="AO113" i="22"/>
  <c r="AP113" i="22"/>
  <c r="AQ113" i="22"/>
  <c r="AR113" i="22"/>
  <c r="AS113" i="22"/>
  <c r="AT113" i="22"/>
  <c r="AU113" i="22"/>
  <c r="AV113" i="22"/>
  <c r="AW113" i="22"/>
  <c r="AX113" i="22"/>
  <c r="AY113" i="22"/>
  <c r="AZ113" i="22"/>
  <c r="BA113" i="22"/>
  <c r="BB113" i="22"/>
  <c r="BC113" i="22"/>
  <c r="BD113" i="22"/>
  <c r="BE113" i="22"/>
  <c r="BF113" i="22"/>
  <c r="BG113" i="22"/>
  <c r="BH113" i="22"/>
  <c r="BI113" i="22"/>
  <c r="BJ113" i="22"/>
  <c r="BK113" i="22"/>
  <c r="BL113" i="22"/>
  <c r="BM113" i="22"/>
  <c r="BN113" i="22"/>
  <c r="BO113" i="22"/>
  <c r="BP113" i="22"/>
  <c r="BQ113" i="22"/>
  <c r="BR113" i="22"/>
  <c r="BS113" i="22"/>
  <c r="BT113" i="22"/>
  <c r="BU113" i="22"/>
  <c r="BV113" i="22"/>
  <c r="BW113" i="22"/>
  <c r="BX113" i="22"/>
  <c r="BY113" i="22"/>
  <c r="BZ113" i="22"/>
  <c r="CA113" i="22"/>
  <c r="CB113" i="22"/>
  <c r="CC113" i="22"/>
  <c r="CD113" i="22"/>
  <c r="CE113" i="22"/>
  <c r="CF113" i="22"/>
  <c r="CG113" i="22"/>
  <c r="CH113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W114" i="22"/>
  <c r="X114" i="22"/>
  <c r="Y114" i="22"/>
  <c r="Z114" i="22"/>
  <c r="AA114" i="22"/>
  <c r="AB114" i="22"/>
  <c r="AC114" i="22"/>
  <c r="AD114" i="22"/>
  <c r="AE114" i="22"/>
  <c r="AF114" i="22"/>
  <c r="AG114" i="22"/>
  <c r="AH114" i="22"/>
  <c r="AI114" i="22"/>
  <c r="AJ114" i="22"/>
  <c r="AK114" i="22"/>
  <c r="AL114" i="22"/>
  <c r="AM114" i="22"/>
  <c r="AN114" i="22"/>
  <c r="AO114" i="22"/>
  <c r="AP114" i="22"/>
  <c r="AQ114" i="22"/>
  <c r="AR114" i="22"/>
  <c r="AS114" i="22"/>
  <c r="AT114" i="22"/>
  <c r="AU114" i="22"/>
  <c r="AV114" i="22"/>
  <c r="AW114" i="22"/>
  <c r="AX114" i="22"/>
  <c r="AY114" i="22"/>
  <c r="AZ114" i="22"/>
  <c r="BA114" i="22"/>
  <c r="BB114" i="22"/>
  <c r="BC114" i="22"/>
  <c r="BD114" i="22"/>
  <c r="BE114" i="22"/>
  <c r="BF114" i="22"/>
  <c r="BG114" i="22"/>
  <c r="BH114" i="22"/>
  <c r="BI114" i="22"/>
  <c r="BJ114" i="22"/>
  <c r="BK114" i="22"/>
  <c r="BL114" i="22"/>
  <c r="BM114" i="22"/>
  <c r="BN114" i="22"/>
  <c r="BO114" i="22"/>
  <c r="BP114" i="22"/>
  <c r="BQ114" i="22"/>
  <c r="BR114" i="22"/>
  <c r="BS114" i="22"/>
  <c r="BT114" i="22"/>
  <c r="BU114" i="22"/>
  <c r="BV114" i="22"/>
  <c r="BW114" i="22"/>
  <c r="BX114" i="22"/>
  <c r="BY114" i="22"/>
  <c r="BZ114" i="22"/>
  <c r="CA114" i="22"/>
  <c r="CB114" i="22"/>
  <c r="CC114" i="22"/>
  <c r="CD114" i="22"/>
  <c r="CE114" i="22"/>
  <c r="CF114" i="22"/>
  <c r="CG114" i="22"/>
  <c r="CH114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W115" i="22"/>
  <c r="X115" i="22"/>
  <c r="Y115" i="22"/>
  <c r="Z115" i="22"/>
  <c r="AA115" i="22"/>
  <c r="AB115" i="22"/>
  <c r="AC115" i="22"/>
  <c r="AD115" i="22"/>
  <c r="AE115" i="22"/>
  <c r="AF115" i="22"/>
  <c r="AG115" i="22"/>
  <c r="AH115" i="22"/>
  <c r="AI115" i="22"/>
  <c r="AJ115" i="22"/>
  <c r="AK115" i="22"/>
  <c r="AL115" i="22"/>
  <c r="AM115" i="22"/>
  <c r="AN115" i="22"/>
  <c r="AO115" i="22"/>
  <c r="AP115" i="22"/>
  <c r="AQ115" i="22"/>
  <c r="AR115" i="22"/>
  <c r="AS115" i="22"/>
  <c r="AT115" i="22"/>
  <c r="AU115" i="22"/>
  <c r="AV115" i="22"/>
  <c r="AW115" i="22"/>
  <c r="AX115" i="22"/>
  <c r="AY115" i="22"/>
  <c r="AZ115" i="22"/>
  <c r="BA115" i="22"/>
  <c r="BB115" i="22"/>
  <c r="BC115" i="22"/>
  <c r="BD115" i="22"/>
  <c r="BE115" i="22"/>
  <c r="BF115" i="22"/>
  <c r="BG115" i="22"/>
  <c r="BH115" i="22"/>
  <c r="BI115" i="22"/>
  <c r="BJ115" i="22"/>
  <c r="BK115" i="22"/>
  <c r="BL115" i="22"/>
  <c r="BM115" i="22"/>
  <c r="BN115" i="22"/>
  <c r="BO115" i="22"/>
  <c r="BP115" i="22"/>
  <c r="BQ115" i="22"/>
  <c r="BR115" i="22"/>
  <c r="BS115" i="22"/>
  <c r="BT115" i="22"/>
  <c r="BU115" i="22"/>
  <c r="BV115" i="22"/>
  <c r="BW115" i="22"/>
  <c r="BX115" i="22"/>
  <c r="BY115" i="22"/>
  <c r="BZ115" i="22"/>
  <c r="CA115" i="22"/>
  <c r="CB115" i="22"/>
  <c r="CC115" i="22"/>
  <c r="CD115" i="22"/>
  <c r="CE115" i="22"/>
  <c r="CF115" i="22"/>
  <c r="CG115" i="22"/>
  <c r="CH115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W116" i="22"/>
  <c r="X116" i="22"/>
  <c r="Y116" i="22"/>
  <c r="Z116" i="22"/>
  <c r="AA116" i="22"/>
  <c r="AB116" i="22"/>
  <c r="AC116" i="22"/>
  <c r="AD116" i="22"/>
  <c r="AE116" i="22"/>
  <c r="AF116" i="22"/>
  <c r="AG116" i="22"/>
  <c r="AH116" i="22"/>
  <c r="AI116" i="22"/>
  <c r="AJ116" i="22"/>
  <c r="AK116" i="22"/>
  <c r="AL116" i="22"/>
  <c r="AM116" i="22"/>
  <c r="AN116" i="22"/>
  <c r="AO116" i="22"/>
  <c r="AP116" i="22"/>
  <c r="AQ116" i="22"/>
  <c r="AR116" i="22"/>
  <c r="AS116" i="22"/>
  <c r="AT116" i="22"/>
  <c r="AU116" i="22"/>
  <c r="AV116" i="22"/>
  <c r="AW116" i="22"/>
  <c r="AX116" i="22"/>
  <c r="AY116" i="22"/>
  <c r="AZ116" i="22"/>
  <c r="BA116" i="22"/>
  <c r="BB116" i="22"/>
  <c r="BC116" i="22"/>
  <c r="BD116" i="22"/>
  <c r="BE116" i="22"/>
  <c r="BF116" i="22"/>
  <c r="BG116" i="22"/>
  <c r="BH116" i="22"/>
  <c r="BI116" i="22"/>
  <c r="BJ116" i="22"/>
  <c r="BK116" i="22"/>
  <c r="BL116" i="22"/>
  <c r="BM116" i="22"/>
  <c r="BN116" i="22"/>
  <c r="BO116" i="22"/>
  <c r="BP116" i="22"/>
  <c r="BQ116" i="22"/>
  <c r="BR116" i="22"/>
  <c r="BS116" i="22"/>
  <c r="BT116" i="22"/>
  <c r="BU116" i="22"/>
  <c r="BV116" i="22"/>
  <c r="BW116" i="22"/>
  <c r="BX116" i="22"/>
  <c r="BY116" i="22"/>
  <c r="BZ116" i="22"/>
  <c r="CA116" i="22"/>
  <c r="CB116" i="22"/>
  <c r="CC116" i="22"/>
  <c r="CD116" i="22"/>
  <c r="CE116" i="22"/>
  <c r="CF116" i="22"/>
  <c r="CG116" i="22"/>
  <c r="CH116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W117" i="22"/>
  <c r="X117" i="22"/>
  <c r="Y117" i="22"/>
  <c r="Z117" i="22"/>
  <c r="AA117" i="22"/>
  <c r="AB117" i="22"/>
  <c r="AC117" i="22"/>
  <c r="AD117" i="22"/>
  <c r="AE117" i="22"/>
  <c r="AF117" i="22"/>
  <c r="AG117" i="22"/>
  <c r="AH117" i="22"/>
  <c r="AI117" i="22"/>
  <c r="AJ117" i="22"/>
  <c r="AK117" i="22"/>
  <c r="AL117" i="22"/>
  <c r="AM117" i="22"/>
  <c r="AN117" i="22"/>
  <c r="AO117" i="22"/>
  <c r="AP117" i="22"/>
  <c r="AQ117" i="22"/>
  <c r="AR117" i="22"/>
  <c r="AS117" i="22"/>
  <c r="AT117" i="22"/>
  <c r="AU117" i="22"/>
  <c r="AV117" i="22"/>
  <c r="AW117" i="22"/>
  <c r="AX117" i="22"/>
  <c r="AY117" i="22"/>
  <c r="AZ117" i="22"/>
  <c r="BA117" i="22"/>
  <c r="BB117" i="22"/>
  <c r="BC117" i="22"/>
  <c r="BD117" i="22"/>
  <c r="BE117" i="22"/>
  <c r="BF117" i="22"/>
  <c r="BG117" i="22"/>
  <c r="BH117" i="22"/>
  <c r="BI117" i="22"/>
  <c r="BJ117" i="22"/>
  <c r="BK117" i="22"/>
  <c r="BL117" i="22"/>
  <c r="BM117" i="22"/>
  <c r="BN117" i="22"/>
  <c r="BO117" i="22"/>
  <c r="BP117" i="22"/>
  <c r="BQ117" i="22"/>
  <c r="BR117" i="22"/>
  <c r="BS117" i="22"/>
  <c r="BT117" i="22"/>
  <c r="BU117" i="22"/>
  <c r="BV117" i="22"/>
  <c r="BW117" i="22"/>
  <c r="BX117" i="22"/>
  <c r="BY117" i="22"/>
  <c r="BZ117" i="22"/>
  <c r="CA117" i="22"/>
  <c r="CB117" i="22"/>
  <c r="CC117" i="22"/>
  <c r="CD117" i="22"/>
  <c r="CE117" i="22"/>
  <c r="CF117" i="22"/>
  <c r="CG117" i="22"/>
  <c r="CH117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W118" i="22"/>
  <c r="X118" i="22"/>
  <c r="Y118" i="22"/>
  <c r="Z118" i="22"/>
  <c r="AA118" i="22"/>
  <c r="AB118" i="22"/>
  <c r="AC118" i="22"/>
  <c r="AD118" i="22"/>
  <c r="AE118" i="22"/>
  <c r="AF118" i="22"/>
  <c r="AG118" i="22"/>
  <c r="AH118" i="22"/>
  <c r="AI118" i="22"/>
  <c r="AJ118" i="22"/>
  <c r="AK118" i="22"/>
  <c r="AL118" i="22"/>
  <c r="AM118" i="22"/>
  <c r="AN118" i="22"/>
  <c r="AO118" i="22"/>
  <c r="AP118" i="22"/>
  <c r="AQ118" i="22"/>
  <c r="AR118" i="22"/>
  <c r="AS118" i="22"/>
  <c r="AT118" i="22"/>
  <c r="AU118" i="22"/>
  <c r="AV118" i="22"/>
  <c r="AW118" i="22"/>
  <c r="AX118" i="22"/>
  <c r="AY118" i="22"/>
  <c r="AZ118" i="22"/>
  <c r="BA118" i="22"/>
  <c r="BB118" i="22"/>
  <c r="BC118" i="22"/>
  <c r="BD118" i="22"/>
  <c r="BE118" i="22"/>
  <c r="BF118" i="22"/>
  <c r="BG118" i="22"/>
  <c r="BH118" i="22"/>
  <c r="BI118" i="22"/>
  <c r="BJ118" i="22"/>
  <c r="BK118" i="22"/>
  <c r="BL118" i="22"/>
  <c r="BM118" i="22"/>
  <c r="BN118" i="22"/>
  <c r="BO118" i="22"/>
  <c r="BP118" i="22"/>
  <c r="BQ118" i="22"/>
  <c r="BR118" i="22"/>
  <c r="BS118" i="22"/>
  <c r="BT118" i="22"/>
  <c r="BU118" i="22"/>
  <c r="BV118" i="22"/>
  <c r="BW118" i="22"/>
  <c r="BX118" i="22"/>
  <c r="BY118" i="22"/>
  <c r="BZ118" i="22"/>
  <c r="CA118" i="22"/>
  <c r="CB118" i="22"/>
  <c r="CC118" i="22"/>
  <c r="CD118" i="22"/>
  <c r="CE118" i="22"/>
  <c r="CF118" i="22"/>
  <c r="CG118" i="22"/>
  <c r="CH118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W119" i="22"/>
  <c r="X119" i="22"/>
  <c r="Y119" i="22"/>
  <c r="Z119" i="22"/>
  <c r="AA119" i="22"/>
  <c r="AB119" i="22"/>
  <c r="AC119" i="22"/>
  <c r="AD119" i="22"/>
  <c r="AE119" i="22"/>
  <c r="AF119" i="22"/>
  <c r="AG119" i="22"/>
  <c r="AH119" i="22"/>
  <c r="AI119" i="22"/>
  <c r="AJ119" i="22"/>
  <c r="AK119" i="22"/>
  <c r="AL119" i="22"/>
  <c r="AM119" i="22"/>
  <c r="AN119" i="22"/>
  <c r="AO119" i="22"/>
  <c r="AP119" i="22"/>
  <c r="AQ119" i="22"/>
  <c r="AR119" i="22"/>
  <c r="AS119" i="22"/>
  <c r="AT119" i="22"/>
  <c r="AU119" i="22"/>
  <c r="AV119" i="22"/>
  <c r="AW119" i="22"/>
  <c r="AX119" i="22"/>
  <c r="AY119" i="22"/>
  <c r="AZ119" i="22"/>
  <c r="BA119" i="22"/>
  <c r="BB119" i="22"/>
  <c r="BC119" i="22"/>
  <c r="BD119" i="22"/>
  <c r="BE119" i="22"/>
  <c r="BF119" i="22"/>
  <c r="BG119" i="22"/>
  <c r="BH119" i="22"/>
  <c r="BI119" i="22"/>
  <c r="BJ119" i="22"/>
  <c r="BK119" i="22"/>
  <c r="BL119" i="22"/>
  <c r="BM119" i="22"/>
  <c r="BN119" i="22"/>
  <c r="BO119" i="22"/>
  <c r="BP119" i="22"/>
  <c r="BQ119" i="22"/>
  <c r="BR119" i="22"/>
  <c r="BS119" i="22"/>
  <c r="BT119" i="22"/>
  <c r="BU119" i="22"/>
  <c r="BV119" i="22"/>
  <c r="BW119" i="22"/>
  <c r="BX119" i="22"/>
  <c r="BY119" i="22"/>
  <c r="BZ119" i="22"/>
  <c r="CA119" i="22"/>
  <c r="CB119" i="22"/>
  <c r="CC119" i="22"/>
  <c r="CD119" i="22"/>
  <c r="CE119" i="22"/>
  <c r="CF119" i="22"/>
  <c r="CG119" i="22"/>
  <c r="CH119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W120" i="22"/>
  <c r="X120" i="22"/>
  <c r="Y120" i="22"/>
  <c r="Z120" i="22"/>
  <c r="AA120" i="22"/>
  <c r="AB120" i="22"/>
  <c r="AC120" i="22"/>
  <c r="AD120" i="22"/>
  <c r="AE120" i="22"/>
  <c r="AF120" i="22"/>
  <c r="AG120" i="22"/>
  <c r="AH120" i="22"/>
  <c r="AI120" i="22"/>
  <c r="AJ120" i="22"/>
  <c r="AK120" i="22"/>
  <c r="AL120" i="22"/>
  <c r="AM120" i="22"/>
  <c r="AN120" i="22"/>
  <c r="AO120" i="22"/>
  <c r="AP120" i="22"/>
  <c r="AQ120" i="22"/>
  <c r="AR120" i="22"/>
  <c r="AS120" i="22"/>
  <c r="AT120" i="22"/>
  <c r="AU120" i="22"/>
  <c r="AV120" i="22"/>
  <c r="AW120" i="22"/>
  <c r="AX120" i="22"/>
  <c r="AY120" i="22"/>
  <c r="AZ120" i="22"/>
  <c r="BA120" i="22"/>
  <c r="BB120" i="22"/>
  <c r="BC120" i="22"/>
  <c r="BD120" i="22"/>
  <c r="BE120" i="22"/>
  <c r="BF120" i="22"/>
  <c r="BG120" i="22"/>
  <c r="BH120" i="22"/>
  <c r="BI120" i="22"/>
  <c r="BJ120" i="22"/>
  <c r="BK120" i="22"/>
  <c r="BL120" i="22"/>
  <c r="BM120" i="22"/>
  <c r="BN120" i="22"/>
  <c r="BO120" i="22"/>
  <c r="BP120" i="22"/>
  <c r="BQ120" i="22"/>
  <c r="BR120" i="22"/>
  <c r="BS120" i="22"/>
  <c r="BT120" i="22"/>
  <c r="BU120" i="22"/>
  <c r="BV120" i="22"/>
  <c r="BW120" i="22"/>
  <c r="BX120" i="22"/>
  <c r="BY120" i="22"/>
  <c r="BZ120" i="22"/>
  <c r="CA120" i="22"/>
  <c r="CB120" i="22"/>
  <c r="CC120" i="22"/>
  <c r="CD120" i="22"/>
  <c r="CE120" i="22"/>
  <c r="CF120" i="22"/>
  <c r="CG120" i="22"/>
  <c r="CH120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W121" i="22"/>
  <c r="X121" i="22"/>
  <c r="Y121" i="22"/>
  <c r="Z121" i="22"/>
  <c r="AA121" i="22"/>
  <c r="AB121" i="22"/>
  <c r="AC121" i="22"/>
  <c r="AD121" i="22"/>
  <c r="AE121" i="22"/>
  <c r="AF121" i="22"/>
  <c r="AG121" i="22"/>
  <c r="AH121" i="22"/>
  <c r="AI121" i="22"/>
  <c r="AJ121" i="22"/>
  <c r="AK121" i="22"/>
  <c r="AL121" i="22"/>
  <c r="AM121" i="22"/>
  <c r="AN121" i="22"/>
  <c r="AO121" i="22"/>
  <c r="AP121" i="22"/>
  <c r="AQ121" i="22"/>
  <c r="AR121" i="22"/>
  <c r="AS121" i="22"/>
  <c r="AT121" i="22"/>
  <c r="AU121" i="22"/>
  <c r="AV121" i="22"/>
  <c r="AW121" i="22"/>
  <c r="AX121" i="22"/>
  <c r="AY121" i="22"/>
  <c r="AZ121" i="22"/>
  <c r="BA121" i="22"/>
  <c r="BB121" i="22"/>
  <c r="BC121" i="22"/>
  <c r="BD121" i="22"/>
  <c r="BE121" i="22"/>
  <c r="BF121" i="22"/>
  <c r="BG121" i="22"/>
  <c r="BH121" i="22"/>
  <c r="BI121" i="22"/>
  <c r="BJ121" i="22"/>
  <c r="BK121" i="22"/>
  <c r="BL121" i="22"/>
  <c r="BM121" i="22"/>
  <c r="BN121" i="22"/>
  <c r="BO121" i="22"/>
  <c r="BP121" i="22"/>
  <c r="BQ121" i="22"/>
  <c r="BR121" i="22"/>
  <c r="BS121" i="22"/>
  <c r="BT121" i="22"/>
  <c r="BU121" i="22"/>
  <c r="BV121" i="22"/>
  <c r="BW121" i="22"/>
  <c r="BX121" i="22"/>
  <c r="BY121" i="22"/>
  <c r="BZ121" i="22"/>
  <c r="CA121" i="22"/>
  <c r="CB121" i="22"/>
  <c r="CC121" i="22"/>
  <c r="CD121" i="22"/>
  <c r="CE121" i="22"/>
  <c r="CF121" i="22"/>
  <c r="CG121" i="22"/>
  <c r="CH121" i="22"/>
  <c r="C122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W122" i="22"/>
  <c r="X122" i="22"/>
  <c r="Y122" i="22"/>
  <c r="Z122" i="22"/>
  <c r="AA122" i="22"/>
  <c r="AB122" i="22"/>
  <c r="AC122" i="22"/>
  <c r="AD122" i="22"/>
  <c r="AE122" i="22"/>
  <c r="AF122" i="22"/>
  <c r="AG122" i="22"/>
  <c r="AH122" i="22"/>
  <c r="AI122" i="22"/>
  <c r="AJ122" i="22"/>
  <c r="AK122" i="22"/>
  <c r="AL122" i="22"/>
  <c r="AM122" i="22"/>
  <c r="AN122" i="22"/>
  <c r="AO122" i="22"/>
  <c r="AP122" i="22"/>
  <c r="AQ122" i="22"/>
  <c r="AR122" i="22"/>
  <c r="AS122" i="22"/>
  <c r="AT122" i="22"/>
  <c r="AU122" i="22"/>
  <c r="AV122" i="22"/>
  <c r="AW122" i="22"/>
  <c r="AX122" i="22"/>
  <c r="AY122" i="22"/>
  <c r="AZ122" i="22"/>
  <c r="BA122" i="22"/>
  <c r="BB122" i="22"/>
  <c r="BC122" i="22"/>
  <c r="BD122" i="22"/>
  <c r="BE122" i="22"/>
  <c r="BF122" i="22"/>
  <c r="BG122" i="22"/>
  <c r="BH122" i="22"/>
  <c r="BI122" i="22"/>
  <c r="BJ122" i="22"/>
  <c r="BK122" i="22"/>
  <c r="BL122" i="22"/>
  <c r="BM122" i="22"/>
  <c r="BN122" i="22"/>
  <c r="BO122" i="22"/>
  <c r="BP122" i="22"/>
  <c r="BQ122" i="22"/>
  <c r="BR122" i="22"/>
  <c r="BS122" i="22"/>
  <c r="BT122" i="22"/>
  <c r="BU122" i="22"/>
  <c r="BV122" i="22"/>
  <c r="BW122" i="22"/>
  <c r="BX122" i="22"/>
  <c r="BY122" i="22"/>
  <c r="BZ122" i="22"/>
  <c r="CA122" i="22"/>
  <c r="CB122" i="22"/>
  <c r="CC122" i="22"/>
  <c r="CD122" i="22"/>
  <c r="CE122" i="22"/>
  <c r="CF122" i="22"/>
  <c r="CG122" i="22"/>
  <c r="CH122" i="22"/>
  <c r="C123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W123" i="22"/>
  <c r="X123" i="22"/>
  <c r="Y123" i="22"/>
  <c r="Z123" i="22"/>
  <c r="AA123" i="22"/>
  <c r="AB123" i="22"/>
  <c r="AC123" i="22"/>
  <c r="AD123" i="22"/>
  <c r="AE123" i="22"/>
  <c r="AF123" i="22"/>
  <c r="AG123" i="22"/>
  <c r="AH123" i="22"/>
  <c r="AI123" i="22"/>
  <c r="AJ123" i="22"/>
  <c r="AK123" i="22"/>
  <c r="AL123" i="22"/>
  <c r="AM123" i="22"/>
  <c r="AN123" i="22"/>
  <c r="AO123" i="22"/>
  <c r="AP123" i="22"/>
  <c r="AQ123" i="22"/>
  <c r="AR123" i="22"/>
  <c r="AS123" i="22"/>
  <c r="AT123" i="22"/>
  <c r="AU123" i="22"/>
  <c r="AV123" i="22"/>
  <c r="AW123" i="22"/>
  <c r="AX123" i="22"/>
  <c r="AY123" i="22"/>
  <c r="AZ123" i="22"/>
  <c r="BA123" i="22"/>
  <c r="BB123" i="22"/>
  <c r="BC123" i="22"/>
  <c r="BD123" i="22"/>
  <c r="BE123" i="22"/>
  <c r="BF123" i="22"/>
  <c r="BG123" i="22"/>
  <c r="BH123" i="22"/>
  <c r="BI123" i="22"/>
  <c r="BJ123" i="22"/>
  <c r="BK123" i="22"/>
  <c r="BL123" i="22"/>
  <c r="BM123" i="22"/>
  <c r="BN123" i="22"/>
  <c r="BO123" i="22"/>
  <c r="BP123" i="22"/>
  <c r="BQ123" i="22"/>
  <c r="BR123" i="22"/>
  <c r="BS123" i="22"/>
  <c r="BT123" i="22"/>
  <c r="BU123" i="22"/>
  <c r="BV123" i="22"/>
  <c r="BW123" i="22"/>
  <c r="BX123" i="22"/>
  <c r="BY123" i="22"/>
  <c r="BZ123" i="22"/>
  <c r="CA123" i="22"/>
  <c r="CB123" i="22"/>
  <c r="CC123" i="22"/>
  <c r="CD123" i="22"/>
  <c r="CE123" i="22"/>
  <c r="CF123" i="22"/>
  <c r="CG123" i="22"/>
  <c r="CH123" i="22"/>
  <c r="C124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W124" i="22"/>
  <c r="X124" i="22"/>
  <c r="Y124" i="22"/>
  <c r="Z124" i="22"/>
  <c r="AA124" i="22"/>
  <c r="AB124" i="22"/>
  <c r="AC124" i="22"/>
  <c r="AD124" i="22"/>
  <c r="AE124" i="22"/>
  <c r="AF124" i="22"/>
  <c r="AG124" i="22"/>
  <c r="AH124" i="22"/>
  <c r="AI124" i="22"/>
  <c r="AJ124" i="22"/>
  <c r="AK124" i="22"/>
  <c r="AL124" i="22"/>
  <c r="AM124" i="22"/>
  <c r="AN124" i="22"/>
  <c r="AO124" i="22"/>
  <c r="AP124" i="22"/>
  <c r="AQ124" i="22"/>
  <c r="AR124" i="22"/>
  <c r="AS124" i="22"/>
  <c r="AT124" i="22"/>
  <c r="AU124" i="22"/>
  <c r="AV124" i="22"/>
  <c r="AW124" i="22"/>
  <c r="AX124" i="22"/>
  <c r="AY124" i="22"/>
  <c r="AZ124" i="22"/>
  <c r="BA124" i="22"/>
  <c r="BB124" i="22"/>
  <c r="BC124" i="22"/>
  <c r="BD124" i="22"/>
  <c r="BE124" i="22"/>
  <c r="BF124" i="22"/>
  <c r="BG124" i="22"/>
  <c r="BH124" i="22"/>
  <c r="BI124" i="22"/>
  <c r="BJ124" i="22"/>
  <c r="BK124" i="22"/>
  <c r="BL124" i="22"/>
  <c r="BM124" i="22"/>
  <c r="BN124" i="22"/>
  <c r="BO124" i="22"/>
  <c r="BP124" i="22"/>
  <c r="BQ124" i="22"/>
  <c r="BR124" i="22"/>
  <c r="BS124" i="22"/>
  <c r="BT124" i="22"/>
  <c r="BU124" i="22"/>
  <c r="BV124" i="22"/>
  <c r="BW124" i="22"/>
  <c r="BX124" i="22"/>
  <c r="BY124" i="22"/>
  <c r="BZ124" i="22"/>
  <c r="CA124" i="22"/>
  <c r="CB124" i="22"/>
  <c r="CC124" i="22"/>
  <c r="CD124" i="22"/>
  <c r="CE124" i="22"/>
  <c r="CF124" i="22"/>
  <c r="CG124" i="22"/>
  <c r="CH124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W125" i="22"/>
  <c r="X125" i="22"/>
  <c r="Y125" i="22"/>
  <c r="Z125" i="22"/>
  <c r="AA125" i="22"/>
  <c r="AB125" i="22"/>
  <c r="AC125" i="22"/>
  <c r="AD125" i="22"/>
  <c r="AE125" i="22"/>
  <c r="AF125" i="22"/>
  <c r="AG125" i="22"/>
  <c r="AH125" i="22"/>
  <c r="AI125" i="22"/>
  <c r="AJ125" i="22"/>
  <c r="AK125" i="22"/>
  <c r="AL125" i="22"/>
  <c r="AM125" i="22"/>
  <c r="AN125" i="22"/>
  <c r="AO125" i="22"/>
  <c r="AP125" i="22"/>
  <c r="AQ125" i="22"/>
  <c r="AR125" i="22"/>
  <c r="AS125" i="22"/>
  <c r="AT125" i="22"/>
  <c r="AU125" i="22"/>
  <c r="AV125" i="22"/>
  <c r="AW125" i="22"/>
  <c r="AX125" i="22"/>
  <c r="AY125" i="22"/>
  <c r="AZ125" i="22"/>
  <c r="BA125" i="22"/>
  <c r="BB125" i="22"/>
  <c r="BC125" i="22"/>
  <c r="BD125" i="22"/>
  <c r="BE125" i="22"/>
  <c r="BF125" i="22"/>
  <c r="BG125" i="22"/>
  <c r="BH125" i="22"/>
  <c r="BI125" i="22"/>
  <c r="BJ125" i="22"/>
  <c r="BK125" i="22"/>
  <c r="BL125" i="22"/>
  <c r="BM125" i="22"/>
  <c r="BN125" i="22"/>
  <c r="BO125" i="22"/>
  <c r="BP125" i="22"/>
  <c r="BQ125" i="22"/>
  <c r="BR125" i="22"/>
  <c r="BS125" i="22"/>
  <c r="BT125" i="22"/>
  <c r="BU125" i="22"/>
  <c r="BV125" i="22"/>
  <c r="BW125" i="22"/>
  <c r="BX125" i="22"/>
  <c r="BY125" i="22"/>
  <c r="BZ125" i="22"/>
  <c r="CA125" i="22"/>
  <c r="CB125" i="22"/>
  <c r="CC125" i="22"/>
  <c r="CD125" i="22"/>
  <c r="CE125" i="22"/>
  <c r="CF125" i="22"/>
  <c r="CG125" i="22"/>
  <c r="CH125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W126" i="22"/>
  <c r="X126" i="22"/>
  <c r="Y126" i="22"/>
  <c r="Z126" i="22"/>
  <c r="AA126" i="22"/>
  <c r="AB126" i="22"/>
  <c r="AC126" i="22"/>
  <c r="AD126" i="22"/>
  <c r="AE126" i="22"/>
  <c r="AF126" i="22"/>
  <c r="AG126" i="22"/>
  <c r="AH126" i="22"/>
  <c r="AI126" i="22"/>
  <c r="AJ126" i="22"/>
  <c r="AK126" i="22"/>
  <c r="AL126" i="22"/>
  <c r="AM126" i="22"/>
  <c r="AN126" i="22"/>
  <c r="AO126" i="22"/>
  <c r="AP126" i="22"/>
  <c r="AQ126" i="22"/>
  <c r="AR126" i="22"/>
  <c r="AS126" i="22"/>
  <c r="AT126" i="22"/>
  <c r="AU126" i="22"/>
  <c r="AV126" i="22"/>
  <c r="AW126" i="22"/>
  <c r="AX126" i="22"/>
  <c r="AY126" i="22"/>
  <c r="AZ126" i="22"/>
  <c r="BA126" i="22"/>
  <c r="BB126" i="22"/>
  <c r="BC126" i="22"/>
  <c r="BD126" i="22"/>
  <c r="BE126" i="22"/>
  <c r="BF126" i="22"/>
  <c r="BG126" i="22"/>
  <c r="BH126" i="22"/>
  <c r="BI126" i="22"/>
  <c r="BJ126" i="22"/>
  <c r="BK126" i="22"/>
  <c r="BL126" i="22"/>
  <c r="BM126" i="22"/>
  <c r="BN126" i="22"/>
  <c r="BO126" i="22"/>
  <c r="BP126" i="22"/>
  <c r="BQ126" i="22"/>
  <c r="BR126" i="22"/>
  <c r="BS126" i="22"/>
  <c r="BT126" i="22"/>
  <c r="BU126" i="22"/>
  <c r="BV126" i="22"/>
  <c r="BW126" i="22"/>
  <c r="BX126" i="22"/>
  <c r="BY126" i="22"/>
  <c r="BZ126" i="22"/>
  <c r="CA126" i="22"/>
  <c r="CB126" i="22"/>
  <c r="CC126" i="22"/>
  <c r="CD126" i="22"/>
  <c r="CE126" i="22"/>
  <c r="CF126" i="22"/>
  <c r="CG126" i="22"/>
  <c r="CH126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W127" i="22"/>
  <c r="X127" i="22"/>
  <c r="Y127" i="22"/>
  <c r="Z127" i="22"/>
  <c r="AA127" i="22"/>
  <c r="AB127" i="22"/>
  <c r="AC127" i="22"/>
  <c r="AD127" i="22"/>
  <c r="AE127" i="22"/>
  <c r="AF127" i="22"/>
  <c r="AG127" i="22"/>
  <c r="AH127" i="22"/>
  <c r="AI127" i="22"/>
  <c r="AJ127" i="22"/>
  <c r="AK127" i="22"/>
  <c r="AL127" i="22"/>
  <c r="AM127" i="22"/>
  <c r="AN127" i="22"/>
  <c r="AO127" i="22"/>
  <c r="AP127" i="22"/>
  <c r="AQ127" i="22"/>
  <c r="AR127" i="22"/>
  <c r="AS127" i="22"/>
  <c r="AT127" i="22"/>
  <c r="AU127" i="22"/>
  <c r="AV127" i="22"/>
  <c r="AW127" i="22"/>
  <c r="AX127" i="22"/>
  <c r="AY127" i="22"/>
  <c r="AZ127" i="22"/>
  <c r="BA127" i="22"/>
  <c r="BB127" i="22"/>
  <c r="BC127" i="22"/>
  <c r="BD127" i="22"/>
  <c r="BE127" i="22"/>
  <c r="BF127" i="22"/>
  <c r="BG127" i="22"/>
  <c r="BH127" i="22"/>
  <c r="BI127" i="22"/>
  <c r="BJ127" i="22"/>
  <c r="BK127" i="22"/>
  <c r="BL127" i="22"/>
  <c r="BM127" i="22"/>
  <c r="BN127" i="22"/>
  <c r="BO127" i="22"/>
  <c r="BP127" i="22"/>
  <c r="BQ127" i="22"/>
  <c r="BR127" i="22"/>
  <c r="BS127" i="22"/>
  <c r="BT127" i="22"/>
  <c r="BU127" i="22"/>
  <c r="BV127" i="22"/>
  <c r="BW127" i="22"/>
  <c r="BX127" i="22"/>
  <c r="BY127" i="22"/>
  <c r="BZ127" i="22"/>
  <c r="CA127" i="22"/>
  <c r="CB127" i="22"/>
  <c r="CC127" i="22"/>
  <c r="CD127" i="22"/>
  <c r="CE127" i="22"/>
  <c r="CF127" i="22"/>
  <c r="CG127" i="22"/>
  <c r="CH127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W128" i="22"/>
  <c r="X128" i="22"/>
  <c r="Y128" i="22"/>
  <c r="Z128" i="22"/>
  <c r="AA128" i="22"/>
  <c r="AB128" i="22"/>
  <c r="AC128" i="22"/>
  <c r="AD128" i="22"/>
  <c r="AE128" i="22"/>
  <c r="AF128" i="22"/>
  <c r="AG128" i="22"/>
  <c r="AH128" i="22"/>
  <c r="AI128" i="22"/>
  <c r="AJ128" i="22"/>
  <c r="AK128" i="22"/>
  <c r="AL128" i="22"/>
  <c r="AM128" i="22"/>
  <c r="AN128" i="22"/>
  <c r="AO128" i="22"/>
  <c r="AP128" i="22"/>
  <c r="AQ128" i="22"/>
  <c r="AR128" i="22"/>
  <c r="AS128" i="22"/>
  <c r="AT128" i="22"/>
  <c r="AU128" i="22"/>
  <c r="AV128" i="22"/>
  <c r="AW128" i="22"/>
  <c r="AX128" i="22"/>
  <c r="AY128" i="22"/>
  <c r="AZ128" i="22"/>
  <c r="BA128" i="22"/>
  <c r="BB128" i="22"/>
  <c r="BC128" i="22"/>
  <c r="BD128" i="22"/>
  <c r="BE128" i="22"/>
  <c r="BF128" i="22"/>
  <c r="BG128" i="22"/>
  <c r="BH128" i="22"/>
  <c r="BI128" i="22"/>
  <c r="BJ128" i="22"/>
  <c r="BK128" i="22"/>
  <c r="BL128" i="22"/>
  <c r="BM128" i="22"/>
  <c r="BN128" i="22"/>
  <c r="BO128" i="22"/>
  <c r="BP128" i="22"/>
  <c r="BQ128" i="22"/>
  <c r="BR128" i="22"/>
  <c r="BS128" i="22"/>
  <c r="BT128" i="22"/>
  <c r="BU128" i="22"/>
  <c r="BV128" i="22"/>
  <c r="BW128" i="22"/>
  <c r="BX128" i="22"/>
  <c r="BY128" i="22"/>
  <c r="BZ128" i="22"/>
  <c r="CA128" i="22"/>
  <c r="CB128" i="22"/>
  <c r="CC128" i="22"/>
  <c r="CD128" i="22"/>
  <c r="CE128" i="22"/>
  <c r="CF128" i="22"/>
  <c r="CG128" i="22"/>
  <c r="CH128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W129" i="22"/>
  <c r="X129" i="22"/>
  <c r="Y129" i="22"/>
  <c r="Z129" i="22"/>
  <c r="AA129" i="22"/>
  <c r="AB129" i="22"/>
  <c r="AC129" i="22"/>
  <c r="AD129" i="22"/>
  <c r="AE129" i="22"/>
  <c r="AF129" i="22"/>
  <c r="AG129" i="22"/>
  <c r="AH129" i="22"/>
  <c r="AI129" i="22"/>
  <c r="AJ129" i="22"/>
  <c r="AK129" i="22"/>
  <c r="AL129" i="22"/>
  <c r="AM129" i="22"/>
  <c r="AN129" i="22"/>
  <c r="AO129" i="22"/>
  <c r="AP129" i="22"/>
  <c r="AQ129" i="22"/>
  <c r="AR129" i="22"/>
  <c r="AS129" i="22"/>
  <c r="AT129" i="22"/>
  <c r="AU129" i="22"/>
  <c r="AV129" i="22"/>
  <c r="AW129" i="22"/>
  <c r="AX129" i="22"/>
  <c r="AY129" i="22"/>
  <c r="AZ129" i="22"/>
  <c r="BA129" i="22"/>
  <c r="BB129" i="22"/>
  <c r="BC129" i="22"/>
  <c r="BD129" i="22"/>
  <c r="BE129" i="22"/>
  <c r="BF129" i="22"/>
  <c r="BG129" i="22"/>
  <c r="BH129" i="22"/>
  <c r="BI129" i="22"/>
  <c r="BJ129" i="22"/>
  <c r="BK129" i="22"/>
  <c r="BL129" i="22"/>
  <c r="BM129" i="22"/>
  <c r="BN129" i="22"/>
  <c r="BO129" i="22"/>
  <c r="BP129" i="22"/>
  <c r="BQ129" i="22"/>
  <c r="BR129" i="22"/>
  <c r="BS129" i="22"/>
  <c r="BT129" i="22"/>
  <c r="BU129" i="22"/>
  <c r="BV129" i="22"/>
  <c r="BW129" i="22"/>
  <c r="BX129" i="22"/>
  <c r="BY129" i="22"/>
  <c r="BZ129" i="22"/>
  <c r="CA129" i="22"/>
  <c r="CB129" i="22"/>
  <c r="CC129" i="22"/>
  <c r="CD129" i="22"/>
  <c r="CE129" i="22"/>
  <c r="CF129" i="22"/>
  <c r="CG129" i="22"/>
  <c r="CH129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W130" i="22"/>
  <c r="X130" i="22"/>
  <c r="Y130" i="22"/>
  <c r="Z130" i="22"/>
  <c r="AA130" i="22"/>
  <c r="AB130" i="22"/>
  <c r="AC130" i="22"/>
  <c r="AD130" i="22"/>
  <c r="AE130" i="22"/>
  <c r="AF130" i="22"/>
  <c r="AG130" i="22"/>
  <c r="AH130" i="22"/>
  <c r="AI130" i="22"/>
  <c r="AJ130" i="22"/>
  <c r="AK130" i="22"/>
  <c r="AL130" i="22"/>
  <c r="AM130" i="22"/>
  <c r="AN130" i="22"/>
  <c r="AO130" i="22"/>
  <c r="AP130" i="22"/>
  <c r="AQ130" i="22"/>
  <c r="AR130" i="22"/>
  <c r="AS130" i="22"/>
  <c r="AT130" i="22"/>
  <c r="AU130" i="22"/>
  <c r="AV130" i="22"/>
  <c r="AW130" i="22"/>
  <c r="AX130" i="22"/>
  <c r="AY130" i="22"/>
  <c r="AZ130" i="22"/>
  <c r="BA130" i="22"/>
  <c r="BB130" i="22"/>
  <c r="BC130" i="22"/>
  <c r="BD130" i="22"/>
  <c r="BE130" i="22"/>
  <c r="BF130" i="22"/>
  <c r="BG130" i="22"/>
  <c r="BH130" i="22"/>
  <c r="BI130" i="22"/>
  <c r="BJ130" i="22"/>
  <c r="BK130" i="22"/>
  <c r="BL130" i="22"/>
  <c r="BM130" i="22"/>
  <c r="BN130" i="22"/>
  <c r="BO130" i="22"/>
  <c r="BP130" i="22"/>
  <c r="BQ130" i="22"/>
  <c r="BR130" i="22"/>
  <c r="BS130" i="22"/>
  <c r="BT130" i="22"/>
  <c r="BU130" i="22"/>
  <c r="BV130" i="22"/>
  <c r="BW130" i="22"/>
  <c r="BX130" i="22"/>
  <c r="BY130" i="22"/>
  <c r="BZ130" i="22"/>
  <c r="CA130" i="22"/>
  <c r="CB130" i="22"/>
  <c r="CC130" i="22"/>
  <c r="CD130" i="22"/>
  <c r="CE130" i="22"/>
  <c r="CF130" i="22"/>
  <c r="CG130" i="22"/>
  <c r="CH130" i="22"/>
  <c r="C131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W131" i="22"/>
  <c r="X131" i="22"/>
  <c r="Y131" i="22"/>
  <c r="Z131" i="22"/>
  <c r="AA131" i="22"/>
  <c r="AB131" i="22"/>
  <c r="AC131" i="22"/>
  <c r="AD131" i="22"/>
  <c r="AE131" i="22"/>
  <c r="AF131" i="22"/>
  <c r="AG131" i="22"/>
  <c r="AH131" i="22"/>
  <c r="AI131" i="22"/>
  <c r="AJ131" i="22"/>
  <c r="AK131" i="22"/>
  <c r="AL131" i="22"/>
  <c r="AM131" i="22"/>
  <c r="AN131" i="22"/>
  <c r="AO131" i="22"/>
  <c r="AP131" i="22"/>
  <c r="AQ131" i="22"/>
  <c r="AR131" i="22"/>
  <c r="AS131" i="22"/>
  <c r="AT131" i="22"/>
  <c r="AU131" i="22"/>
  <c r="AV131" i="22"/>
  <c r="AW131" i="22"/>
  <c r="AX131" i="22"/>
  <c r="AY131" i="22"/>
  <c r="AZ131" i="22"/>
  <c r="BA131" i="22"/>
  <c r="BB131" i="22"/>
  <c r="BC131" i="22"/>
  <c r="BD131" i="22"/>
  <c r="BE131" i="22"/>
  <c r="BF131" i="22"/>
  <c r="BG131" i="22"/>
  <c r="BH131" i="22"/>
  <c r="BI131" i="22"/>
  <c r="BJ131" i="22"/>
  <c r="BK131" i="22"/>
  <c r="BL131" i="22"/>
  <c r="BM131" i="22"/>
  <c r="BN131" i="22"/>
  <c r="BO131" i="22"/>
  <c r="BP131" i="22"/>
  <c r="BQ131" i="22"/>
  <c r="BR131" i="22"/>
  <c r="BS131" i="22"/>
  <c r="BT131" i="22"/>
  <c r="BU131" i="22"/>
  <c r="BV131" i="22"/>
  <c r="BW131" i="22"/>
  <c r="BX131" i="22"/>
  <c r="BY131" i="22"/>
  <c r="BZ131" i="22"/>
  <c r="CA131" i="22"/>
  <c r="CB131" i="22"/>
  <c r="CC131" i="22"/>
  <c r="CD131" i="22"/>
  <c r="CE131" i="22"/>
  <c r="CF131" i="22"/>
  <c r="CG131" i="22"/>
  <c r="CH131" i="22"/>
  <c r="C132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W132" i="22"/>
  <c r="X132" i="22"/>
  <c r="Y132" i="22"/>
  <c r="Z132" i="22"/>
  <c r="AA132" i="22"/>
  <c r="AB132" i="22"/>
  <c r="AC132" i="22"/>
  <c r="AD132" i="22"/>
  <c r="AE132" i="22"/>
  <c r="AF132" i="22"/>
  <c r="AG132" i="22"/>
  <c r="AH132" i="22"/>
  <c r="AI132" i="22"/>
  <c r="AJ132" i="22"/>
  <c r="AK132" i="22"/>
  <c r="AL132" i="22"/>
  <c r="AM132" i="22"/>
  <c r="AN132" i="22"/>
  <c r="AO132" i="22"/>
  <c r="AP132" i="22"/>
  <c r="AQ132" i="22"/>
  <c r="AR132" i="22"/>
  <c r="AS132" i="22"/>
  <c r="AT132" i="22"/>
  <c r="AU132" i="22"/>
  <c r="AV132" i="22"/>
  <c r="AW132" i="22"/>
  <c r="AX132" i="22"/>
  <c r="AY132" i="22"/>
  <c r="AZ132" i="22"/>
  <c r="BA132" i="22"/>
  <c r="BB132" i="22"/>
  <c r="BC132" i="22"/>
  <c r="BD132" i="22"/>
  <c r="BE132" i="22"/>
  <c r="BF132" i="22"/>
  <c r="BG132" i="22"/>
  <c r="BH132" i="22"/>
  <c r="BI132" i="22"/>
  <c r="BJ132" i="22"/>
  <c r="BK132" i="22"/>
  <c r="BL132" i="22"/>
  <c r="BM132" i="22"/>
  <c r="BN132" i="22"/>
  <c r="BO132" i="22"/>
  <c r="BP132" i="22"/>
  <c r="BQ132" i="22"/>
  <c r="BR132" i="22"/>
  <c r="BS132" i="22"/>
  <c r="BT132" i="22"/>
  <c r="BU132" i="22"/>
  <c r="BV132" i="22"/>
  <c r="BW132" i="22"/>
  <c r="BX132" i="22"/>
  <c r="BY132" i="22"/>
  <c r="BZ132" i="22"/>
  <c r="CA132" i="22"/>
  <c r="CB132" i="22"/>
  <c r="CC132" i="22"/>
  <c r="CD132" i="22"/>
  <c r="CE132" i="22"/>
  <c r="CF132" i="22"/>
  <c r="CG132" i="22"/>
  <c r="CH132" i="22"/>
  <c r="C133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W133" i="22"/>
  <c r="X133" i="22"/>
  <c r="Y133" i="22"/>
  <c r="Z133" i="22"/>
  <c r="AA133" i="22"/>
  <c r="AB133" i="22"/>
  <c r="AC133" i="22"/>
  <c r="AD133" i="22"/>
  <c r="AE133" i="22"/>
  <c r="AF133" i="22"/>
  <c r="AG133" i="22"/>
  <c r="AH133" i="22"/>
  <c r="AI133" i="22"/>
  <c r="AJ133" i="22"/>
  <c r="AK133" i="22"/>
  <c r="AL133" i="22"/>
  <c r="AM133" i="22"/>
  <c r="AN133" i="22"/>
  <c r="AO133" i="22"/>
  <c r="AP133" i="22"/>
  <c r="AQ133" i="22"/>
  <c r="AR133" i="22"/>
  <c r="AS133" i="22"/>
  <c r="AT133" i="22"/>
  <c r="AU133" i="22"/>
  <c r="AV133" i="22"/>
  <c r="AW133" i="22"/>
  <c r="AX133" i="22"/>
  <c r="AY133" i="22"/>
  <c r="AZ133" i="22"/>
  <c r="BA133" i="22"/>
  <c r="BB133" i="22"/>
  <c r="BC133" i="22"/>
  <c r="BD133" i="22"/>
  <c r="BE133" i="22"/>
  <c r="BF133" i="22"/>
  <c r="BG133" i="22"/>
  <c r="BH133" i="22"/>
  <c r="BI133" i="22"/>
  <c r="BJ133" i="22"/>
  <c r="BK133" i="22"/>
  <c r="BL133" i="22"/>
  <c r="BM133" i="22"/>
  <c r="BN133" i="22"/>
  <c r="BO133" i="22"/>
  <c r="BP133" i="22"/>
  <c r="BQ133" i="22"/>
  <c r="BR133" i="22"/>
  <c r="BS133" i="22"/>
  <c r="BT133" i="22"/>
  <c r="BU133" i="22"/>
  <c r="BV133" i="22"/>
  <c r="BW133" i="22"/>
  <c r="BX133" i="22"/>
  <c r="BY133" i="22"/>
  <c r="BZ133" i="22"/>
  <c r="CA133" i="22"/>
  <c r="CB133" i="22"/>
  <c r="CC133" i="22"/>
  <c r="CD133" i="22"/>
  <c r="CE133" i="22"/>
  <c r="CF133" i="22"/>
  <c r="CG133" i="22"/>
  <c r="CH133" i="22"/>
  <c r="C134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W134" i="22"/>
  <c r="X134" i="22"/>
  <c r="Y134" i="22"/>
  <c r="Z134" i="22"/>
  <c r="AA134" i="22"/>
  <c r="AB134" i="22"/>
  <c r="AC134" i="22"/>
  <c r="AD134" i="22"/>
  <c r="AE134" i="22"/>
  <c r="AF134" i="22"/>
  <c r="AG134" i="22"/>
  <c r="AH134" i="22"/>
  <c r="AI134" i="22"/>
  <c r="AJ134" i="22"/>
  <c r="AK134" i="22"/>
  <c r="AL134" i="22"/>
  <c r="AM134" i="22"/>
  <c r="AN134" i="22"/>
  <c r="AO134" i="22"/>
  <c r="AP134" i="22"/>
  <c r="AQ134" i="22"/>
  <c r="AR134" i="22"/>
  <c r="AS134" i="22"/>
  <c r="AT134" i="22"/>
  <c r="AU134" i="22"/>
  <c r="AV134" i="22"/>
  <c r="AW134" i="22"/>
  <c r="AX134" i="22"/>
  <c r="AY134" i="22"/>
  <c r="AZ134" i="22"/>
  <c r="BA134" i="22"/>
  <c r="BB134" i="22"/>
  <c r="BC134" i="22"/>
  <c r="BD134" i="22"/>
  <c r="BE134" i="22"/>
  <c r="BF134" i="22"/>
  <c r="BG134" i="22"/>
  <c r="BH134" i="22"/>
  <c r="BI134" i="22"/>
  <c r="BJ134" i="22"/>
  <c r="BK134" i="22"/>
  <c r="BL134" i="22"/>
  <c r="BM134" i="22"/>
  <c r="BN134" i="22"/>
  <c r="BO134" i="22"/>
  <c r="BP134" i="22"/>
  <c r="BQ134" i="22"/>
  <c r="BR134" i="22"/>
  <c r="BS134" i="22"/>
  <c r="BT134" i="22"/>
  <c r="BU134" i="22"/>
  <c r="BV134" i="22"/>
  <c r="BW134" i="22"/>
  <c r="BX134" i="22"/>
  <c r="BY134" i="22"/>
  <c r="BZ134" i="22"/>
  <c r="CA134" i="22"/>
  <c r="CB134" i="22"/>
  <c r="CC134" i="22"/>
  <c r="CD134" i="22"/>
  <c r="CE134" i="22"/>
  <c r="CF134" i="22"/>
  <c r="CG134" i="22"/>
  <c r="CH134" i="22"/>
  <c r="C135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W135" i="22"/>
  <c r="X135" i="22"/>
  <c r="Y135" i="22"/>
  <c r="Z135" i="22"/>
  <c r="AA135" i="22"/>
  <c r="AB135" i="22"/>
  <c r="AC135" i="22"/>
  <c r="AD135" i="22"/>
  <c r="AE135" i="22"/>
  <c r="AF135" i="22"/>
  <c r="AG135" i="22"/>
  <c r="AH135" i="22"/>
  <c r="AI135" i="22"/>
  <c r="AJ135" i="22"/>
  <c r="AK135" i="22"/>
  <c r="AL135" i="22"/>
  <c r="AM135" i="22"/>
  <c r="AN135" i="22"/>
  <c r="AO135" i="22"/>
  <c r="AP135" i="22"/>
  <c r="AQ135" i="22"/>
  <c r="AR135" i="22"/>
  <c r="AS135" i="22"/>
  <c r="AT135" i="22"/>
  <c r="AU135" i="22"/>
  <c r="AV135" i="22"/>
  <c r="AW135" i="22"/>
  <c r="AX135" i="22"/>
  <c r="AY135" i="22"/>
  <c r="AZ135" i="22"/>
  <c r="BA135" i="22"/>
  <c r="BB135" i="22"/>
  <c r="BC135" i="22"/>
  <c r="BD135" i="22"/>
  <c r="BE135" i="22"/>
  <c r="BF135" i="22"/>
  <c r="BG135" i="22"/>
  <c r="BH135" i="22"/>
  <c r="BI135" i="22"/>
  <c r="BJ135" i="22"/>
  <c r="BK135" i="22"/>
  <c r="BL135" i="22"/>
  <c r="BM135" i="22"/>
  <c r="BN135" i="22"/>
  <c r="BO135" i="22"/>
  <c r="BP135" i="22"/>
  <c r="BQ135" i="22"/>
  <c r="BR135" i="22"/>
  <c r="BS135" i="22"/>
  <c r="BT135" i="22"/>
  <c r="BU135" i="22"/>
  <c r="BV135" i="22"/>
  <c r="BW135" i="22"/>
  <c r="BX135" i="22"/>
  <c r="BY135" i="22"/>
  <c r="BZ135" i="22"/>
  <c r="CA135" i="22"/>
  <c r="CB135" i="22"/>
  <c r="CC135" i="22"/>
  <c r="CD135" i="22"/>
  <c r="CE135" i="22"/>
  <c r="CF135" i="22"/>
  <c r="CG135" i="22"/>
  <c r="CH135" i="22"/>
  <c r="C136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W136" i="22"/>
  <c r="X136" i="22"/>
  <c r="Y136" i="22"/>
  <c r="Z136" i="22"/>
  <c r="AA136" i="22"/>
  <c r="AB136" i="22"/>
  <c r="AC136" i="22"/>
  <c r="AD136" i="22"/>
  <c r="AE136" i="22"/>
  <c r="AF136" i="22"/>
  <c r="AG136" i="22"/>
  <c r="AH136" i="22"/>
  <c r="AI136" i="22"/>
  <c r="AJ136" i="22"/>
  <c r="AK136" i="22"/>
  <c r="AL136" i="22"/>
  <c r="AM136" i="22"/>
  <c r="AN136" i="22"/>
  <c r="AO136" i="22"/>
  <c r="AP136" i="22"/>
  <c r="AQ136" i="22"/>
  <c r="AR136" i="22"/>
  <c r="AS136" i="22"/>
  <c r="AT136" i="22"/>
  <c r="AU136" i="22"/>
  <c r="AV136" i="22"/>
  <c r="AW136" i="22"/>
  <c r="AX136" i="22"/>
  <c r="AY136" i="22"/>
  <c r="AZ136" i="22"/>
  <c r="BA136" i="22"/>
  <c r="BB136" i="22"/>
  <c r="BC136" i="22"/>
  <c r="BD136" i="22"/>
  <c r="BE136" i="22"/>
  <c r="BF136" i="22"/>
  <c r="BG136" i="22"/>
  <c r="BH136" i="22"/>
  <c r="BI136" i="22"/>
  <c r="BJ136" i="22"/>
  <c r="BK136" i="22"/>
  <c r="BL136" i="22"/>
  <c r="BM136" i="22"/>
  <c r="BN136" i="22"/>
  <c r="BO136" i="22"/>
  <c r="BP136" i="22"/>
  <c r="BQ136" i="22"/>
  <c r="BR136" i="22"/>
  <c r="BS136" i="22"/>
  <c r="BT136" i="22"/>
  <c r="BU136" i="22"/>
  <c r="BV136" i="22"/>
  <c r="BW136" i="22"/>
  <c r="BX136" i="22"/>
  <c r="BY136" i="22"/>
  <c r="BZ136" i="22"/>
  <c r="CA136" i="22"/>
  <c r="CB136" i="22"/>
  <c r="CC136" i="22"/>
  <c r="CD136" i="22"/>
  <c r="CE136" i="22"/>
  <c r="CF136" i="22"/>
  <c r="CG136" i="22"/>
  <c r="CH136" i="22"/>
  <c r="C137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W137" i="22"/>
  <c r="X137" i="22"/>
  <c r="Y137" i="22"/>
  <c r="Z137" i="22"/>
  <c r="AA137" i="22"/>
  <c r="AB137" i="22"/>
  <c r="AC137" i="22"/>
  <c r="AD137" i="22"/>
  <c r="AE137" i="22"/>
  <c r="AF137" i="22"/>
  <c r="AG137" i="22"/>
  <c r="AH137" i="22"/>
  <c r="AI137" i="22"/>
  <c r="AJ137" i="22"/>
  <c r="AK137" i="22"/>
  <c r="AL137" i="22"/>
  <c r="AM137" i="22"/>
  <c r="AN137" i="22"/>
  <c r="AO137" i="22"/>
  <c r="AP137" i="22"/>
  <c r="AQ137" i="22"/>
  <c r="AR137" i="22"/>
  <c r="AS137" i="22"/>
  <c r="AT137" i="22"/>
  <c r="AU137" i="22"/>
  <c r="AV137" i="22"/>
  <c r="AW137" i="22"/>
  <c r="AX137" i="22"/>
  <c r="AY137" i="22"/>
  <c r="AZ137" i="22"/>
  <c r="BA137" i="22"/>
  <c r="BB137" i="22"/>
  <c r="BC137" i="22"/>
  <c r="BD137" i="22"/>
  <c r="BE137" i="22"/>
  <c r="BF137" i="22"/>
  <c r="BG137" i="22"/>
  <c r="BH137" i="22"/>
  <c r="BI137" i="22"/>
  <c r="BJ137" i="22"/>
  <c r="BK137" i="22"/>
  <c r="BL137" i="22"/>
  <c r="BM137" i="22"/>
  <c r="BN137" i="22"/>
  <c r="BO137" i="22"/>
  <c r="BP137" i="22"/>
  <c r="BQ137" i="22"/>
  <c r="BR137" i="22"/>
  <c r="BS137" i="22"/>
  <c r="BT137" i="22"/>
  <c r="BU137" i="22"/>
  <c r="BV137" i="22"/>
  <c r="BW137" i="22"/>
  <c r="BX137" i="22"/>
  <c r="BY137" i="22"/>
  <c r="BZ137" i="22"/>
  <c r="CA137" i="22"/>
  <c r="CB137" i="22"/>
  <c r="CC137" i="22"/>
  <c r="CD137" i="22"/>
  <c r="CE137" i="22"/>
  <c r="CF137" i="22"/>
  <c r="CG137" i="22"/>
  <c r="CH137" i="22"/>
  <c r="C138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W138" i="22"/>
  <c r="X138" i="22"/>
  <c r="Y138" i="22"/>
  <c r="Z138" i="22"/>
  <c r="AA138" i="22"/>
  <c r="AB138" i="22"/>
  <c r="AC138" i="22"/>
  <c r="AD138" i="22"/>
  <c r="AE138" i="22"/>
  <c r="AF138" i="22"/>
  <c r="AG138" i="22"/>
  <c r="AH138" i="22"/>
  <c r="AI138" i="22"/>
  <c r="AJ138" i="22"/>
  <c r="AK138" i="22"/>
  <c r="AL138" i="22"/>
  <c r="AM138" i="22"/>
  <c r="AN138" i="22"/>
  <c r="AO138" i="22"/>
  <c r="AP138" i="22"/>
  <c r="AQ138" i="22"/>
  <c r="AR138" i="22"/>
  <c r="AS138" i="22"/>
  <c r="AT138" i="22"/>
  <c r="AU138" i="22"/>
  <c r="AV138" i="22"/>
  <c r="AW138" i="22"/>
  <c r="AX138" i="22"/>
  <c r="AY138" i="22"/>
  <c r="AZ138" i="22"/>
  <c r="BA138" i="22"/>
  <c r="BB138" i="22"/>
  <c r="BC138" i="22"/>
  <c r="BD138" i="22"/>
  <c r="BE138" i="22"/>
  <c r="BF138" i="22"/>
  <c r="BG138" i="22"/>
  <c r="BH138" i="22"/>
  <c r="BI138" i="22"/>
  <c r="BJ138" i="22"/>
  <c r="BK138" i="22"/>
  <c r="BL138" i="22"/>
  <c r="BM138" i="22"/>
  <c r="BN138" i="22"/>
  <c r="BO138" i="22"/>
  <c r="BP138" i="22"/>
  <c r="BQ138" i="22"/>
  <c r="BR138" i="22"/>
  <c r="BS138" i="22"/>
  <c r="BT138" i="22"/>
  <c r="BU138" i="22"/>
  <c r="BV138" i="22"/>
  <c r="BW138" i="22"/>
  <c r="BX138" i="22"/>
  <c r="BY138" i="22"/>
  <c r="BZ138" i="22"/>
  <c r="CA138" i="22"/>
  <c r="CB138" i="22"/>
  <c r="CC138" i="22"/>
  <c r="CD138" i="22"/>
  <c r="CE138" i="22"/>
  <c r="CF138" i="22"/>
  <c r="CG138" i="22"/>
  <c r="CH138" i="22"/>
  <c r="C139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W139" i="22"/>
  <c r="X139" i="22"/>
  <c r="Y139" i="22"/>
  <c r="Z139" i="22"/>
  <c r="AA139" i="22"/>
  <c r="AB139" i="22"/>
  <c r="AC139" i="22"/>
  <c r="AD139" i="22"/>
  <c r="AE139" i="22"/>
  <c r="AF139" i="22"/>
  <c r="AG139" i="22"/>
  <c r="AH139" i="22"/>
  <c r="AI139" i="22"/>
  <c r="AJ139" i="22"/>
  <c r="AK139" i="22"/>
  <c r="AL139" i="22"/>
  <c r="AM139" i="22"/>
  <c r="AN139" i="22"/>
  <c r="AO139" i="22"/>
  <c r="AP139" i="22"/>
  <c r="AQ139" i="22"/>
  <c r="AR139" i="22"/>
  <c r="AS139" i="22"/>
  <c r="AT139" i="22"/>
  <c r="AU139" i="22"/>
  <c r="AV139" i="22"/>
  <c r="AW139" i="22"/>
  <c r="AX139" i="22"/>
  <c r="AY139" i="22"/>
  <c r="AZ139" i="22"/>
  <c r="BA139" i="22"/>
  <c r="BB139" i="22"/>
  <c r="BC139" i="22"/>
  <c r="BD139" i="22"/>
  <c r="BE139" i="22"/>
  <c r="BF139" i="22"/>
  <c r="BG139" i="22"/>
  <c r="BH139" i="22"/>
  <c r="BI139" i="22"/>
  <c r="BJ139" i="22"/>
  <c r="BK139" i="22"/>
  <c r="BL139" i="22"/>
  <c r="BM139" i="22"/>
  <c r="BN139" i="22"/>
  <c r="BO139" i="22"/>
  <c r="BP139" i="22"/>
  <c r="BQ139" i="22"/>
  <c r="BR139" i="22"/>
  <c r="BS139" i="22"/>
  <c r="BT139" i="22"/>
  <c r="BU139" i="22"/>
  <c r="BV139" i="22"/>
  <c r="BW139" i="22"/>
  <c r="BX139" i="22"/>
  <c r="BY139" i="22"/>
  <c r="BZ139" i="22"/>
  <c r="CA139" i="22"/>
  <c r="CB139" i="22"/>
  <c r="CC139" i="22"/>
  <c r="CD139" i="22"/>
  <c r="CE139" i="22"/>
  <c r="CF139" i="22"/>
  <c r="CG139" i="22"/>
  <c r="CH139" i="22"/>
  <c r="C140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W140" i="22"/>
  <c r="X140" i="22"/>
  <c r="Y140" i="22"/>
  <c r="Z140" i="22"/>
  <c r="AA140" i="22"/>
  <c r="AB140" i="22"/>
  <c r="AC140" i="22"/>
  <c r="AD140" i="22"/>
  <c r="AE140" i="22"/>
  <c r="AF140" i="22"/>
  <c r="AG140" i="22"/>
  <c r="AH140" i="22"/>
  <c r="AI140" i="22"/>
  <c r="AJ140" i="22"/>
  <c r="AK140" i="22"/>
  <c r="AL140" i="22"/>
  <c r="AM140" i="22"/>
  <c r="AN140" i="22"/>
  <c r="AO140" i="22"/>
  <c r="AP140" i="22"/>
  <c r="AQ140" i="22"/>
  <c r="AR140" i="22"/>
  <c r="AS140" i="22"/>
  <c r="AT140" i="22"/>
  <c r="AU140" i="22"/>
  <c r="AV140" i="22"/>
  <c r="AW140" i="22"/>
  <c r="AX140" i="22"/>
  <c r="AY140" i="22"/>
  <c r="AZ140" i="22"/>
  <c r="BA140" i="22"/>
  <c r="BB140" i="22"/>
  <c r="BC140" i="22"/>
  <c r="BD140" i="22"/>
  <c r="BE140" i="22"/>
  <c r="BF140" i="22"/>
  <c r="BG140" i="22"/>
  <c r="BH140" i="22"/>
  <c r="BI140" i="22"/>
  <c r="BJ140" i="22"/>
  <c r="BK140" i="22"/>
  <c r="BL140" i="22"/>
  <c r="BM140" i="22"/>
  <c r="BN140" i="22"/>
  <c r="BO140" i="22"/>
  <c r="BP140" i="22"/>
  <c r="BQ140" i="22"/>
  <c r="BR140" i="22"/>
  <c r="BS140" i="22"/>
  <c r="BT140" i="22"/>
  <c r="BU140" i="22"/>
  <c r="BV140" i="22"/>
  <c r="BW140" i="22"/>
  <c r="BX140" i="22"/>
  <c r="BY140" i="22"/>
  <c r="BZ140" i="22"/>
  <c r="CA140" i="22"/>
  <c r="CB140" i="22"/>
  <c r="CC140" i="22"/>
  <c r="CD140" i="22"/>
  <c r="CE140" i="22"/>
  <c r="CF140" i="22"/>
  <c r="CG140" i="22"/>
  <c r="CH140" i="22"/>
  <c r="C141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W141" i="22"/>
  <c r="X141" i="22"/>
  <c r="Y141" i="22"/>
  <c r="Z141" i="22"/>
  <c r="AA141" i="22"/>
  <c r="AB141" i="22"/>
  <c r="AC141" i="22"/>
  <c r="AD141" i="22"/>
  <c r="AE141" i="22"/>
  <c r="AF141" i="22"/>
  <c r="AG141" i="22"/>
  <c r="AH141" i="22"/>
  <c r="AI141" i="22"/>
  <c r="AJ141" i="22"/>
  <c r="AK141" i="22"/>
  <c r="AL141" i="22"/>
  <c r="AM141" i="22"/>
  <c r="AN141" i="22"/>
  <c r="AO141" i="22"/>
  <c r="AP141" i="22"/>
  <c r="AQ141" i="22"/>
  <c r="AR141" i="22"/>
  <c r="AS141" i="22"/>
  <c r="AT141" i="22"/>
  <c r="AU141" i="22"/>
  <c r="AV141" i="22"/>
  <c r="AW141" i="22"/>
  <c r="AX141" i="22"/>
  <c r="AY141" i="22"/>
  <c r="AZ141" i="22"/>
  <c r="BA141" i="22"/>
  <c r="BB141" i="22"/>
  <c r="BC141" i="22"/>
  <c r="BD141" i="22"/>
  <c r="BE141" i="22"/>
  <c r="BF141" i="22"/>
  <c r="BG141" i="22"/>
  <c r="BH141" i="22"/>
  <c r="BI141" i="22"/>
  <c r="BJ141" i="22"/>
  <c r="BK141" i="22"/>
  <c r="BL141" i="22"/>
  <c r="BM141" i="22"/>
  <c r="BN141" i="22"/>
  <c r="BO141" i="22"/>
  <c r="BP141" i="22"/>
  <c r="BQ141" i="22"/>
  <c r="BR141" i="22"/>
  <c r="BS141" i="22"/>
  <c r="BT141" i="22"/>
  <c r="BU141" i="22"/>
  <c r="BV141" i="22"/>
  <c r="BW141" i="22"/>
  <c r="BX141" i="22"/>
  <c r="BY141" i="22"/>
  <c r="BZ141" i="22"/>
  <c r="CA141" i="22"/>
  <c r="CB141" i="22"/>
  <c r="CC141" i="22"/>
  <c r="CD141" i="22"/>
  <c r="CE141" i="22"/>
  <c r="CF141" i="22"/>
  <c r="CG141" i="22"/>
  <c r="CH141" i="22"/>
  <c r="C142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W142" i="22"/>
  <c r="X142" i="22"/>
  <c r="Y142" i="22"/>
  <c r="Z142" i="22"/>
  <c r="AA142" i="22"/>
  <c r="AB142" i="22"/>
  <c r="AC142" i="22"/>
  <c r="AD142" i="22"/>
  <c r="AE142" i="22"/>
  <c r="AF142" i="22"/>
  <c r="AG142" i="22"/>
  <c r="AH142" i="22"/>
  <c r="AI142" i="22"/>
  <c r="AJ142" i="22"/>
  <c r="AK142" i="22"/>
  <c r="AL142" i="22"/>
  <c r="AM142" i="22"/>
  <c r="AN142" i="22"/>
  <c r="AO142" i="22"/>
  <c r="AP142" i="22"/>
  <c r="AQ142" i="22"/>
  <c r="AR142" i="22"/>
  <c r="AS142" i="22"/>
  <c r="AT142" i="22"/>
  <c r="AU142" i="22"/>
  <c r="AV142" i="22"/>
  <c r="AW142" i="22"/>
  <c r="AX142" i="22"/>
  <c r="AY142" i="22"/>
  <c r="AZ142" i="22"/>
  <c r="BA142" i="22"/>
  <c r="BB142" i="22"/>
  <c r="BC142" i="22"/>
  <c r="BD142" i="22"/>
  <c r="BE142" i="22"/>
  <c r="BF142" i="22"/>
  <c r="BG142" i="22"/>
  <c r="BH142" i="22"/>
  <c r="BI142" i="22"/>
  <c r="BJ142" i="22"/>
  <c r="BK142" i="22"/>
  <c r="BL142" i="22"/>
  <c r="BM142" i="22"/>
  <c r="BN142" i="22"/>
  <c r="BO142" i="22"/>
  <c r="BP142" i="22"/>
  <c r="BQ142" i="22"/>
  <c r="BR142" i="22"/>
  <c r="BS142" i="22"/>
  <c r="BT142" i="22"/>
  <c r="BU142" i="22"/>
  <c r="BV142" i="22"/>
  <c r="BW142" i="22"/>
  <c r="BX142" i="22"/>
  <c r="BY142" i="22"/>
  <c r="BZ142" i="22"/>
  <c r="CA142" i="22"/>
  <c r="CB142" i="22"/>
  <c r="CC142" i="22"/>
  <c r="CD142" i="22"/>
  <c r="CE142" i="22"/>
  <c r="CF142" i="22"/>
  <c r="CG142" i="22"/>
  <c r="CH142" i="22"/>
  <c r="C143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W143" i="22"/>
  <c r="X143" i="22"/>
  <c r="Y143" i="22"/>
  <c r="Z143" i="22"/>
  <c r="AA143" i="22"/>
  <c r="AB143" i="22"/>
  <c r="AC143" i="22"/>
  <c r="AD143" i="22"/>
  <c r="AE143" i="22"/>
  <c r="AF143" i="22"/>
  <c r="AG143" i="22"/>
  <c r="AH143" i="22"/>
  <c r="AI143" i="22"/>
  <c r="AJ143" i="22"/>
  <c r="AK143" i="22"/>
  <c r="AL143" i="22"/>
  <c r="AM143" i="22"/>
  <c r="AN143" i="22"/>
  <c r="AO143" i="22"/>
  <c r="AP143" i="22"/>
  <c r="AQ143" i="22"/>
  <c r="AR143" i="22"/>
  <c r="AS143" i="22"/>
  <c r="AT143" i="22"/>
  <c r="AU143" i="22"/>
  <c r="AV143" i="22"/>
  <c r="AW143" i="22"/>
  <c r="AX143" i="22"/>
  <c r="AY143" i="22"/>
  <c r="AZ143" i="22"/>
  <c r="BA143" i="22"/>
  <c r="BB143" i="22"/>
  <c r="BC143" i="22"/>
  <c r="BD143" i="22"/>
  <c r="BE143" i="22"/>
  <c r="BF143" i="22"/>
  <c r="BG143" i="22"/>
  <c r="BH143" i="22"/>
  <c r="BI143" i="22"/>
  <c r="BJ143" i="22"/>
  <c r="BK143" i="22"/>
  <c r="BL143" i="22"/>
  <c r="BM143" i="22"/>
  <c r="BN143" i="22"/>
  <c r="BO143" i="22"/>
  <c r="BP143" i="22"/>
  <c r="BQ143" i="22"/>
  <c r="BR143" i="22"/>
  <c r="BS143" i="22"/>
  <c r="BT143" i="22"/>
  <c r="BU143" i="22"/>
  <c r="BV143" i="22"/>
  <c r="BW143" i="22"/>
  <c r="BX143" i="22"/>
  <c r="BY143" i="22"/>
  <c r="BZ143" i="22"/>
  <c r="CA143" i="22"/>
  <c r="CB143" i="22"/>
  <c r="CC143" i="22"/>
  <c r="CD143" i="22"/>
  <c r="CE143" i="22"/>
  <c r="CF143" i="22"/>
  <c r="CG143" i="22"/>
  <c r="CH143" i="22"/>
  <c r="C144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W144" i="22"/>
  <c r="X144" i="22"/>
  <c r="Y144" i="22"/>
  <c r="Z144" i="22"/>
  <c r="AA144" i="22"/>
  <c r="AB144" i="22"/>
  <c r="AC144" i="22"/>
  <c r="AD144" i="22"/>
  <c r="AE144" i="22"/>
  <c r="AF144" i="22"/>
  <c r="AG144" i="22"/>
  <c r="AH144" i="22"/>
  <c r="AI144" i="22"/>
  <c r="AJ144" i="22"/>
  <c r="AK144" i="22"/>
  <c r="AL144" i="22"/>
  <c r="AM144" i="22"/>
  <c r="AN144" i="22"/>
  <c r="AO144" i="22"/>
  <c r="AP144" i="22"/>
  <c r="AQ144" i="22"/>
  <c r="AR144" i="22"/>
  <c r="AS144" i="22"/>
  <c r="AT144" i="22"/>
  <c r="AU144" i="22"/>
  <c r="AV144" i="22"/>
  <c r="AW144" i="22"/>
  <c r="AX144" i="22"/>
  <c r="AY144" i="22"/>
  <c r="AZ144" i="22"/>
  <c r="BA144" i="22"/>
  <c r="BB144" i="22"/>
  <c r="BC144" i="22"/>
  <c r="BD144" i="22"/>
  <c r="BE144" i="22"/>
  <c r="BF144" i="22"/>
  <c r="BG144" i="22"/>
  <c r="BH144" i="22"/>
  <c r="BI144" i="22"/>
  <c r="BJ144" i="22"/>
  <c r="BK144" i="22"/>
  <c r="BL144" i="22"/>
  <c r="BM144" i="22"/>
  <c r="BN144" i="22"/>
  <c r="BO144" i="22"/>
  <c r="BP144" i="22"/>
  <c r="BQ144" i="22"/>
  <c r="BR144" i="22"/>
  <c r="BS144" i="22"/>
  <c r="BT144" i="22"/>
  <c r="BU144" i="22"/>
  <c r="BV144" i="22"/>
  <c r="BW144" i="22"/>
  <c r="BX144" i="22"/>
  <c r="BY144" i="22"/>
  <c r="BZ144" i="22"/>
  <c r="CA144" i="22"/>
  <c r="CB144" i="22"/>
  <c r="CC144" i="22"/>
  <c r="CD144" i="22"/>
  <c r="CE144" i="22"/>
  <c r="CF144" i="22"/>
  <c r="CG144" i="22"/>
  <c r="CH144" i="22"/>
  <c r="C145" i="22"/>
  <c r="D145" i="22"/>
  <c r="E145" i="22"/>
  <c r="F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W145" i="22"/>
  <c r="X145" i="22"/>
  <c r="Y145" i="22"/>
  <c r="Z145" i="22"/>
  <c r="AA145" i="22"/>
  <c r="AB145" i="22"/>
  <c r="AC145" i="22"/>
  <c r="AD145" i="22"/>
  <c r="AE145" i="22"/>
  <c r="AF145" i="22"/>
  <c r="AG145" i="22"/>
  <c r="AH145" i="22"/>
  <c r="AI145" i="22"/>
  <c r="AJ145" i="22"/>
  <c r="AK145" i="22"/>
  <c r="AL145" i="22"/>
  <c r="AM145" i="22"/>
  <c r="AN145" i="22"/>
  <c r="AO145" i="22"/>
  <c r="AP145" i="22"/>
  <c r="AQ145" i="22"/>
  <c r="AR145" i="22"/>
  <c r="AS145" i="22"/>
  <c r="AT145" i="22"/>
  <c r="AU145" i="22"/>
  <c r="AV145" i="22"/>
  <c r="AW145" i="22"/>
  <c r="AX145" i="22"/>
  <c r="AY145" i="22"/>
  <c r="AZ145" i="22"/>
  <c r="BA145" i="22"/>
  <c r="BB145" i="22"/>
  <c r="BC145" i="22"/>
  <c r="BD145" i="22"/>
  <c r="BE145" i="22"/>
  <c r="BF145" i="22"/>
  <c r="BG145" i="22"/>
  <c r="BH145" i="22"/>
  <c r="BI145" i="22"/>
  <c r="BJ145" i="22"/>
  <c r="BK145" i="22"/>
  <c r="BL145" i="22"/>
  <c r="BM145" i="22"/>
  <c r="BN145" i="22"/>
  <c r="BO145" i="22"/>
  <c r="BP145" i="22"/>
  <c r="BQ145" i="22"/>
  <c r="BR145" i="22"/>
  <c r="BS145" i="22"/>
  <c r="BT145" i="22"/>
  <c r="BU145" i="22"/>
  <c r="BV145" i="22"/>
  <c r="BW145" i="22"/>
  <c r="BX145" i="22"/>
  <c r="BY145" i="22"/>
  <c r="BZ145" i="22"/>
  <c r="CA145" i="22"/>
  <c r="CB145" i="22"/>
  <c r="CC145" i="22"/>
  <c r="CD145" i="22"/>
  <c r="CE145" i="22"/>
  <c r="CF145" i="22"/>
  <c r="CG145" i="22"/>
  <c r="CH145" i="22"/>
  <c r="C146" i="22"/>
  <c r="D146" i="22"/>
  <c r="E146" i="22"/>
  <c r="F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W146" i="22"/>
  <c r="X146" i="22"/>
  <c r="Y146" i="22"/>
  <c r="Z146" i="22"/>
  <c r="AA146" i="22"/>
  <c r="AB146" i="22"/>
  <c r="AC146" i="22"/>
  <c r="AD146" i="22"/>
  <c r="AE146" i="22"/>
  <c r="AF146" i="22"/>
  <c r="AG146" i="22"/>
  <c r="AH146" i="22"/>
  <c r="AI146" i="22"/>
  <c r="AJ146" i="22"/>
  <c r="AK146" i="22"/>
  <c r="AL146" i="22"/>
  <c r="AM146" i="22"/>
  <c r="AN146" i="22"/>
  <c r="AO146" i="22"/>
  <c r="AP146" i="22"/>
  <c r="AQ146" i="22"/>
  <c r="AR146" i="22"/>
  <c r="AS146" i="22"/>
  <c r="AT146" i="22"/>
  <c r="AU146" i="22"/>
  <c r="AV146" i="22"/>
  <c r="AW146" i="22"/>
  <c r="AX146" i="22"/>
  <c r="AY146" i="22"/>
  <c r="AZ146" i="22"/>
  <c r="BA146" i="22"/>
  <c r="BB146" i="22"/>
  <c r="BC146" i="22"/>
  <c r="BD146" i="22"/>
  <c r="BE146" i="22"/>
  <c r="BF146" i="22"/>
  <c r="BG146" i="22"/>
  <c r="BH146" i="22"/>
  <c r="BI146" i="22"/>
  <c r="BJ146" i="22"/>
  <c r="BK146" i="22"/>
  <c r="BL146" i="22"/>
  <c r="BM146" i="22"/>
  <c r="BN146" i="22"/>
  <c r="BO146" i="22"/>
  <c r="BP146" i="22"/>
  <c r="BQ146" i="22"/>
  <c r="BR146" i="22"/>
  <c r="BS146" i="22"/>
  <c r="BT146" i="22"/>
  <c r="BU146" i="22"/>
  <c r="BV146" i="22"/>
  <c r="BW146" i="22"/>
  <c r="BX146" i="22"/>
  <c r="BY146" i="22"/>
  <c r="BZ146" i="22"/>
  <c r="CA146" i="22"/>
  <c r="CB146" i="22"/>
  <c r="CC146" i="22"/>
  <c r="CD146" i="22"/>
  <c r="CE146" i="22"/>
  <c r="CF146" i="22"/>
  <c r="CG146" i="22"/>
  <c r="CH146" i="22"/>
  <c r="C147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W147" i="22"/>
  <c r="X147" i="22"/>
  <c r="Y147" i="22"/>
  <c r="Z147" i="22"/>
  <c r="AA147" i="22"/>
  <c r="AB147" i="22"/>
  <c r="AC147" i="22"/>
  <c r="AD147" i="22"/>
  <c r="AE147" i="22"/>
  <c r="AF147" i="22"/>
  <c r="AG147" i="22"/>
  <c r="AH147" i="22"/>
  <c r="AI147" i="22"/>
  <c r="AJ147" i="22"/>
  <c r="AK147" i="22"/>
  <c r="AL147" i="22"/>
  <c r="AM147" i="22"/>
  <c r="AN147" i="22"/>
  <c r="AO147" i="22"/>
  <c r="AP147" i="22"/>
  <c r="AQ147" i="22"/>
  <c r="AR147" i="22"/>
  <c r="AS147" i="22"/>
  <c r="AT147" i="22"/>
  <c r="AU147" i="22"/>
  <c r="AV147" i="22"/>
  <c r="AW147" i="22"/>
  <c r="AX147" i="22"/>
  <c r="AY147" i="22"/>
  <c r="AZ147" i="22"/>
  <c r="BA147" i="22"/>
  <c r="BB147" i="22"/>
  <c r="BC147" i="22"/>
  <c r="BD147" i="22"/>
  <c r="BE147" i="22"/>
  <c r="BF147" i="22"/>
  <c r="BG147" i="22"/>
  <c r="BH147" i="22"/>
  <c r="BI147" i="22"/>
  <c r="BJ147" i="22"/>
  <c r="BK147" i="22"/>
  <c r="BL147" i="22"/>
  <c r="BM147" i="22"/>
  <c r="BN147" i="22"/>
  <c r="BO147" i="22"/>
  <c r="BP147" i="22"/>
  <c r="BQ147" i="22"/>
  <c r="BR147" i="22"/>
  <c r="BS147" i="22"/>
  <c r="BT147" i="22"/>
  <c r="BU147" i="22"/>
  <c r="BV147" i="22"/>
  <c r="BW147" i="22"/>
  <c r="BX147" i="22"/>
  <c r="BY147" i="22"/>
  <c r="BZ147" i="22"/>
  <c r="CA147" i="22"/>
  <c r="CB147" i="22"/>
  <c r="CC147" i="22"/>
  <c r="CD147" i="22"/>
  <c r="CE147" i="22"/>
  <c r="CF147" i="22"/>
  <c r="CG147" i="22"/>
  <c r="CH147" i="22"/>
  <c r="C148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W148" i="22"/>
  <c r="X148" i="22"/>
  <c r="Y148" i="22"/>
  <c r="Z148" i="22"/>
  <c r="AA148" i="22"/>
  <c r="AB148" i="22"/>
  <c r="AC148" i="22"/>
  <c r="AD148" i="22"/>
  <c r="AE148" i="22"/>
  <c r="AF148" i="22"/>
  <c r="AG148" i="22"/>
  <c r="AH148" i="22"/>
  <c r="AI148" i="22"/>
  <c r="AJ148" i="22"/>
  <c r="AK148" i="22"/>
  <c r="AL148" i="22"/>
  <c r="AM148" i="22"/>
  <c r="AN148" i="22"/>
  <c r="AO148" i="22"/>
  <c r="AP148" i="22"/>
  <c r="AQ148" i="22"/>
  <c r="AR148" i="22"/>
  <c r="AS148" i="22"/>
  <c r="AT148" i="22"/>
  <c r="AU148" i="22"/>
  <c r="AV148" i="22"/>
  <c r="AW148" i="22"/>
  <c r="AX148" i="22"/>
  <c r="AY148" i="22"/>
  <c r="AZ148" i="22"/>
  <c r="BA148" i="22"/>
  <c r="BB148" i="22"/>
  <c r="BC148" i="22"/>
  <c r="BD148" i="22"/>
  <c r="BE148" i="22"/>
  <c r="BF148" i="22"/>
  <c r="BG148" i="22"/>
  <c r="BH148" i="22"/>
  <c r="BI148" i="22"/>
  <c r="BJ148" i="22"/>
  <c r="BK148" i="22"/>
  <c r="BL148" i="22"/>
  <c r="BM148" i="22"/>
  <c r="BN148" i="22"/>
  <c r="BO148" i="22"/>
  <c r="BP148" i="22"/>
  <c r="BQ148" i="22"/>
  <c r="BR148" i="22"/>
  <c r="BS148" i="22"/>
  <c r="BT148" i="22"/>
  <c r="BU148" i="22"/>
  <c r="BV148" i="22"/>
  <c r="BW148" i="22"/>
  <c r="BX148" i="22"/>
  <c r="BY148" i="22"/>
  <c r="BZ148" i="22"/>
  <c r="CA148" i="22"/>
  <c r="CB148" i="22"/>
  <c r="CC148" i="22"/>
  <c r="CD148" i="22"/>
  <c r="CE148" i="22"/>
  <c r="CF148" i="22"/>
  <c r="CG148" i="22"/>
  <c r="CH148" i="22"/>
  <c r="C149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W149" i="22"/>
  <c r="X149" i="22"/>
  <c r="Y149" i="22"/>
  <c r="Z149" i="22"/>
  <c r="AA149" i="22"/>
  <c r="AB149" i="22"/>
  <c r="AC149" i="22"/>
  <c r="AD149" i="22"/>
  <c r="AE149" i="22"/>
  <c r="AF149" i="22"/>
  <c r="AG149" i="22"/>
  <c r="AH149" i="22"/>
  <c r="AI149" i="22"/>
  <c r="AJ149" i="22"/>
  <c r="AK149" i="22"/>
  <c r="AL149" i="22"/>
  <c r="AM149" i="22"/>
  <c r="AN149" i="22"/>
  <c r="AO149" i="22"/>
  <c r="AP149" i="22"/>
  <c r="AQ149" i="22"/>
  <c r="AR149" i="22"/>
  <c r="AS149" i="22"/>
  <c r="AT149" i="22"/>
  <c r="AU149" i="22"/>
  <c r="AV149" i="22"/>
  <c r="AW149" i="22"/>
  <c r="AX149" i="22"/>
  <c r="AY149" i="22"/>
  <c r="AZ149" i="22"/>
  <c r="BA149" i="22"/>
  <c r="BB149" i="22"/>
  <c r="BC149" i="22"/>
  <c r="BD149" i="22"/>
  <c r="BE149" i="22"/>
  <c r="BF149" i="22"/>
  <c r="BG149" i="22"/>
  <c r="BH149" i="22"/>
  <c r="BI149" i="22"/>
  <c r="BJ149" i="22"/>
  <c r="BK149" i="22"/>
  <c r="BL149" i="22"/>
  <c r="BM149" i="22"/>
  <c r="BN149" i="22"/>
  <c r="BO149" i="22"/>
  <c r="BP149" i="22"/>
  <c r="BQ149" i="22"/>
  <c r="BR149" i="22"/>
  <c r="BS149" i="22"/>
  <c r="BT149" i="22"/>
  <c r="BU149" i="22"/>
  <c r="BV149" i="22"/>
  <c r="BW149" i="22"/>
  <c r="BX149" i="22"/>
  <c r="BY149" i="22"/>
  <c r="BZ149" i="22"/>
  <c r="CA149" i="22"/>
  <c r="CB149" i="22"/>
  <c r="CC149" i="22"/>
  <c r="CD149" i="22"/>
  <c r="CE149" i="22"/>
  <c r="CF149" i="22"/>
  <c r="CG149" i="22"/>
  <c r="CH149" i="22"/>
  <c r="C150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W150" i="22"/>
  <c r="X150" i="22"/>
  <c r="Y150" i="22"/>
  <c r="Z150" i="22"/>
  <c r="AA150" i="22"/>
  <c r="AB150" i="22"/>
  <c r="AC150" i="22"/>
  <c r="AD150" i="22"/>
  <c r="AE150" i="22"/>
  <c r="AF150" i="22"/>
  <c r="AG150" i="22"/>
  <c r="AH150" i="22"/>
  <c r="AI150" i="22"/>
  <c r="AJ150" i="22"/>
  <c r="AK150" i="22"/>
  <c r="AL150" i="22"/>
  <c r="AM150" i="22"/>
  <c r="AN150" i="22"/>
  <c r="AO150" i="22"/>
  <c r="AP150" i="22"/>
  <c r="AQ150" i="22"/>
  <c r="AR150" i="22"/>
  <c r="AS150" i="22"/>
  <c r="AT150" i="22"/>
  <c r="AU150" i="22"/>
  <c r="AV150" i="22"/>
  <c r="AW150" i="22"/>
  <c r="AX150" i="22"/>
  <c r="AY150" i="22"/>
  <c r="AZ150" i="22"/>
  <c r="BA150" i="22"/>
  <c r="BB150" i="22"/>
  <c r="BC150" i="22"/>
  <c r="BD150" i="22"/>
  <c r="BE150" i="22"/>
  <c r="BF150" i="22"/>
  <c r="BG150" i="22"/>
  <c r="BH150" i="22"/>
  <c r="BI150" i="22"/>
  <c r="BJ150" i="22"/>
  <c r="BK150" i="22"/>
  <c r="BL150" i="22"/>
  <c r="BM150" i="22"/>
  <c r="BN150" i="22"/>
  <c r="BO150" i="22"/>
  <c r="BP150" i="22"/>
  <c r="BQ150" i="22"/>
  <c r="BR150" i="22"/>
  <c r="BS150" i="22"/>
  <c r="BT150" i="22"/>
  <c r="BU150" i="22"/>
  <c r="BV150" i="22"/>
  <c r="BW150" i="22"/>
  <c r="BX150" i="22"/>
  <c r="BY150" i="22"/>
  <c r="BZ150" i="22"/>
  <c r="CA150" i="22"/>
  <c r="CB150" i="22"/>
  <c r="CC150" i="22"/>
  <c r="CD150" i="22"/>
  <c r="CE150" i="22"/>
  <c r="CF150" i="22"/>
  <c r="CG150" i="22"/>
  <c r="CH150" i="22"/>
  <c r="C151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W151" i="22"/>
  <c r="X151" i="22"/>
  <c r="Y151" i="22"/>
  <c r="Z151" i="22"/>
  <c r="AA151" i="22"/>
  <c r="AB151" i="22"/>
  <c r="AC151" i="22"/>
  <c r="AD151" i="22"/>
  <c r="AE151" i="22"/>
  <c r="AF151" i="22"/>
  <c r="AG151" i="22"/>
  <c r="AH151" i="22"/>
  <c r="AI151" i="22"/>
  <c r="AJ151" i="22"/>
  <c r="AK151" i="22"/>
  <c r="AL151" i="22"/>
  <c r="AM151" i="22"/>
  <c r="AN151" i="22"/>
  <c r="AO151" i="22"/>
  <c r="AP151" i="22"/>
  <c r="AQ151" i="22"/>
  <c r="AR151" i="22"/>
  <c r="AS151" i="22"/>
  <c r="AT151" i="22"/>
  <c r="AU151" i="22"/>
  <c r="AV151" i="22"/>
  <c r="AW151" i="22"/>
  <c r="AX151" i="22"/>
  <c r="AY151" i="22"/>
  <c r="AZ151" i="22"/>
  <c r="BA151" i="22"/>
  <c r="BB151" i="22"/>
  <c r="BC151" i="22"/>
  <c r="BD151" i="22"/>
  <c r="BE151" i="22"/>
  <c r="BF151" i="22"/>
  <c r="BG151" i="22"/>
  <c r="BH151" i="22"/>
  <c r="BI151" i="22"/>
  <c r="BJ151" i="22"/>
  <c r="BK151" i="22"/>
  <c r="BL151" i="22"/>
  <c r="BM151" i="22"/>
  <c r="BN151" i="22"/>
  <c r="BO151" i="22"/>
  <c r="BP151" i="22"/>
  <c r="BQ151" i="22"/>
  <c r="BR151" i="22"/>
  <c r="BS151" i="22"/>
  <c r="BT151" i="22"/>
  <c r="BU151" i="22"/>
  <c r="BV151" i="22"/>
  <c r="BW151" i="22"/>
  <c r="BX151" i="22"/>
  <c r="BY151" i="22"/>
  <c r="BZ151" i="22"/>
  <c r="CA151" i="22"/>
  <c r="CB151" i="22"/>
  <c r="CC151" i="22"/>
  <c r="CD151" i="22"/>
  <c r="CE151" i="22"/>
  <c r="CF151" i="22"/>
  <c r="CG151" i="22"/>
  <c r="CH151" i="22"/>
  <c r="C152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W152" i="22"/>
  <c r="X152" i="22"/>
  <c r="Y152" i="22"/>
  <c r="Z152" i="22"/>
  <c r="AA152" i="22"/>
  <c r="AB152" i="22"/>
  <c r="AC152" i="22"/>
  <c r="AD152" i="22"/>
  <c r="AE152" i="22"/>
  <c r="AF152" i="22"/>
  <c r="AG152" i="22"/>
  <c r="AH152" i="22"/>
  <c r="AI152" i="22"/>
  <c r="AJ152" i="22"/>
  <c r="AK152" i="22"/>
  <c r="AL152" i="22"/>
  <c r="AM152" i="22"/>
  <c r="AN152" i="22"/>
  <c r="AO152" i="22"/>
  <c r="AP152" i="22"/>
  <c r="AQ152" i="22"/>
  <c r="AR152" i="22"/>
  <c r="AS152" i="22"/>
  <c r="AT152" i="22"/>
  <c r="AU152" i="22"/>
  <c r="AV152" i="22"/>
  <c r="AW152" i="22"/>
  <c r="AX152" i="22"/>
  <c r="AY152" i="22"/>
  <c r="AZ152" i="22"/>
  <c r="BA152" i="22"/>
  <c r="BB152" i="22"/>
  <c r="BC152" i="22"/>
  <c r="BD152" i="22"/>
  <c r="BE152" i="22"/>
  <c r="BF152" i="22"/>
  <c r="BG152" i="22"/>
  <c r="BH152" i="22"/>
  <c r="BI152" i="22"/>
  <c r="BJ152" i="22"/>
  <c r="BK152" i="22"/>
  <c r="BL152" i="22"/>
  <c r="BM152" i="22"/>
  <c r="BN152" i="22"/>
  <c r="BO152" i="22"/>
  <c r="BP152" i="22"/>
  <c r="BQ152" i="22"/>
  <c r="BR152" i="22"/>
  <c r="BS152" i="22"/>
  <c r="BT152" i="22"/>
  <c r="BU152" i="22"/>
  <c r="BV152" i="22"/>
  <c r="BW152" i="22"/>
  <c r="BX152" i="22"/>
  <c r="BY152" i="22"/>
  <c r="BZ152" i="22"/>
  <c r="CA152" i="22"/>
  <c r="CB152" i="22"/>
  <c r="CC152" i="22"/>
  <c r="CD152" i="22"/>
  <c r="CE152" i="22"/>
  <c r="CF152" i="22"/>
  <c r="CG152" i="22"/>
  <c r="CH152" i="22"/>
  <c r="C153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T153" i="22"/>
  <c r="U153" i="22"/>
  <c r="V153" i="22"/>
  <c r="W153" i="22"/>
  <c r="X153" i="22"/>
  <c r="Y153" i="22"/>
  <c r="Z153" i="22"/>
  <c r="AA153" i="22"/>
  <c r="AB153" i="22"/>
  <c r="AC153" i="22"/>
  <c r="AD153" i="22"/>
  <c r="AE153" i="22"/>
  <c r="AF153" i="22"/>
  <c r="AG153" i="22"/>
  <c r="AH153" i="22"/>
  <c r="AI153" i="22"/>
  <c r="AJ153" i="22"/>
  <c r="AK153" i="22"/>
  <c r="AL153" i="22"/>
  <c r="AM153" i="22"/>
  <c r="AN153" i="22"/>
  <c r="AO153" i="22"/>
  <c r="AP153" i="22"/>
  <c r="AQ153" i="22"/>
  <c r="AR153" i="22"/>
  <c r="AS153" i="22"/>
  <c r="AT153" i="22"/>
  <c r="AU153" i="22"/>
  <c r="AV153" i="22"/>
  <c r="AW153" i="22"/>
  <c r="AX153" i="22"/>
  <c r="AY153" i="22"/>
  <c r="AZ153" i="22"/>
  <c r="BA153" i="22"/>
  <c r="BB153" i="22"/>
  <c r="BC153" i="22"/>
  <c r="BD153" i="22"/>
  <c r="BE153" i="22"/>
  <c r="BF153" i="22"/>
  <c r="BG153" i="22"/>
  <c r="BH153" i="22"/>
  <c r="BI153" i="22"/>
  <c r="BJ153" i="22"/>
  <c r="BK153" i="22"/>
  <c r="BL153" i="22"/>
  <c r="BM153" i="22"/>
  <c r="BN153" i="22"/>
  <c r="BO153" i="22"/>
  <c r="BP153" i="22"/>
  <c r="BQ153" i="22"/>
  <c r="BR153" i="22"/>
  <c r="BS153" i="22"/>
  <c r="BT153" i="22"/>
  <c r="BU153" i="22"/>
  <c r="BV153" i="22"/>
  <c r="BW153" i="22"/>
  <c r="BX153" i="22"/>
  <c r="BY153" i="22"/>
  <c r="BZ153" i="22"/>
  <c r="CA153" i="22"/>
  <c r="CB153" i="22"/>
  <c r="CC153" i="22"/>
  <c r="CD153" i="22"/>
  <c r="CE153" i="22"/>
  <c r="CF153" i="22"/>
  <c r="CG153" i="22"/>
  <c r="CH153" i="22"/>
  <c r="C154" i="22"/>
  <c r="D154" i="22"/>
  <c r="E154" i="22"/>
  <c r="F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W154" i="22"/>
  <c r="X154" i="22"/>
  <c r="Y154" i="22"/>
  <c r="Z154" i="22"/>
  <c r="AA154" i="22"/>
  <c r="AB154" i="22"/>
  <c r="AC154" i="22"/>
  <c r="AD154" i="22"/>
  <c r="AE154" i="22"/>
  <c r="AF154" i="22"/>
  <c r="AG154" i="22"/>
  <c r="AH154" i="22"/>
  <c r="AI154" i="22"/>
  <c r="AJ154" i="22"/>
  <c r="AK154" i="22"/>
  <c r="AL154" i="22"/>
  <c r="AM154" i="22"/>
  <c r="AN154" i="22"/>
  <c r="AO154" i="22"/>
  <c r="AP154" i="22"/>
  <c r="AQ154" i="22"/>
  <c r="AR154" i="22"/>
  <c r="AS154" i="22"/>
  <c r="AT154" i="22"/>
  <c r="AU154" i="22"/>
  <c r="AV154" i="22"/>
  <c r="AW154" i="22"/>
  <c r="AX154" i="22"/>
  <c r="AY154" i="22"/>
  <c r="AZ154" i="22"/>
  <c r="BA154" i="22"/>
  <c r="BB154" i="22"/>
  <c r="BC154" i="22"/>
  <c r="BD154" i="22"/>
  <c r="BE154" i="22"/>
  <c r="BF154" i="22"/>
  <c r="BG154" i="22"/>
  <c r="BH154" i="22"/>
  <c r="BI154" i="22"/>
  <c r="BJ154" i="22"/>
  <c r="BK154" i="22"/>
  <c r="BL154" i="22"/>
  <c r="BM154" i="22"/>
  <c r="BN154" i="22"/>
  <c r="BO154" i="22"/>
  <c r="BP154" i="22"/>
  <c r="BQ154" i="22"/>
  <c r="BR154" i="22"/>
  <c r="BS154" i="22"/>
  <c r="BT154" i="22"/>
  <c r="BU154" i="22"/>
  <c r="BV154" i="22"/>
  <c r="BW154" i="22"/>
  <c r="BX154" i="22"/>
  <c r="BY154" i="22"/>
  <c r="BZ154" i="22"/>
  <c r="CA154" i="22"/>
  <c r="CB154" i="22"/>
  <c r="CC154" i="22"/>
  <c r="CD154" i="22"/>
  <c r="CE154" i="22"/>
  <c r="CF154" i="22"/>
  <c r="CG154" i="22"/>
  <c r="CH154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W155" i="22"/>
  <c r="X155" i="22"/>
  <c r="Y155" i="22"/>
  <c r="Z155" i="22"/>
  <c r="AA155" i="22"/>
  <c r="AB155" i="22"/>
  <c r="AC155" i="22"/>
  <c r="AD155" i="22"/>
  <c r="AE155" i="22"/>
  <c r="AF155" i="22"/>
  <c r="AG155" i="22"/>
  <c r="AH155" i="22"/>
  <c r="AI155" i="22"/>
  <c r="AJ155" i="22"/>
  <c r="AK155" i="22"/>
  <c r="AL155" i="22"/>
  <c r="AM155" i="22"/>
  <c r="AN155" i="22"/>
  <c r="AO155" i="22"/>
  <c r="AP155" i="22"/>
  <c r="AQ155" i="22"/>
  <c r="AR155" i="22"/>
  <c r="AS155" i="22"/>
  <c r="AT155" i="22"/>
  <c r="AU155" i="22"/>
  <c r="AV155" i="22"/>
  <c r="AW155" i="22"/>
  <c r="AX155" i="22"/>
  <c r="AY155" i="22"/>
  <c r="AZ155" i="22"/>
  <c r="BA155" i="22"/>
  <c r="BB155" i="22"/>
  <c r="BC155" i="22"/>
  <c r="BD155" i="22"/>
  <c r="BE155" i="22"/>
  <c r="BF155" i="22"/>
  <c r="BG155" i="22"/>
  <c r="BH155" i="22"/>
  <c r="BI155" i="22"/>
  <c r="BJ155" i="22"/>
  <c r="BK155" i="22"/>
  <c r="BL155" i="22"/>
  <c r="BM155" i="22"/>
  <c r="BN155" i="22"/>
  <c r="BO155" i="22"/>
  <c r="BP155" i="22"/>
  <c r="BQ155" i="22"/>
  <c r="BR155" i="22"/>
  <c r="BS155" i="22"/>
  <c r="BT155" i="22"/>
  <c r="BU155" i="22"/>
  <c r="BV155" i="22"/>
  <c r="BW155" i="22"/>
  <c r="BX155" i="22"/>
  <c r="BY155" i="22"/>
  <c r="BZ155" i="22"/>
  <c r="CA155" i="22"/>
  <c r="CB155" i="22"/>
  <c r="CC155" i="22"/>
  <c r="CD155" i="22"/>
  <c r="CE155" i="22"/>
  <c r="CF155" i="22"/>
  <c r="CG155" i="22"/>
  <c r="CH155" i="22"/>
  <c r="C156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W156" i="22"/>
  <c r="X156" i="22"/>
  <c r="Y156" i="22"/>
  <c r="Z156" i="22"/>
  <c r="AA156" i="22"/>
  <c r="AB156" i="22"/>
  <c r="AC156" i="22"/>
  <c r="AD156" i="22"/>
  <c r="AE156" i="22"/>
  <c r="AF156" i="22"/>
  <c r="AG156" i="22"/>
  <c r="AH156" i="22"/>
  <c r="AI156" i="22"/>
  <c r="AJ156" i="22"/>
  <c r="AK156" i="22"/>
  <c r="AL156" i="22"/>
  <c r="AM156" i="22"/>
  <c r="AN156" i="22"/>
  <c r="AO156" i="22"/>
  <c r="AP156" i="22"/>
  <c r="AQ156" i="22"/>
  <c r="AR156" i="22"/>
  <c r="AS156" i="22"/>
  <c r="AT156" i="22"/>
  <c r="AU156" i="22"/>
  <c r="AV156" i="22"/>
  <c r="AW156" i="22"/>
  <c r="AX156" i="22"/>
  <c r="AY156" i="22"/>
  <c r="AZ156" i="22"/>
  <c r="BA156" i="22"/>
  <c r="BB156" i="22"/>
  <c r="BC156" i="22"/>
  <c r="BD156" i="22"/>
  <c r="BE156" i="22"/>
  <c r="BF156" i="22"/>
  <c r="BG156" i="22"/>
  <c r="BH156" i="22"/>
  <c r="BI156" i="22"/>
  <c r="BJ156" i="22"/>
  <c r="BK156" i="22"/>
  <c r="BL156" i="22"/>
  <c r="BM156" i="22"/>
  <c r="BN156" i="22"/>
  <c r="BO156" i="22"/>
  <c r="BP156" i="22"/>
  <c r="BQ156" i="22"/>
  <c r="BR156" i="22"/>
  <c r="BS156" i="22"/>
  <c r="BT156" i="22"/>
  <c r="BU156" i="22"/>
  <c r="BV156" i="22"/>
  <c r="BW156" i="22"/>
  <c r="BX156" i="22"/>
  <c r="BY156" i="22"/>
  <c r="BZ156" i="22"/>
  <c r="CA156" i="22"/>
  <c r="CB156" i="22"/>
  <c r="CC156" i="22"/>
  <c r="CD156" i="22"/>
  <c r="CE156" i="22"/>
  <c r="CF156" i="22"/>
  <c r="CG156" i="22"/>
  <c r="CH156" i="22"/>
  <c r="C157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W157" i="22"/>
  <c r="X157" i="22"/>
  <c r="Y157" i="22"/>
  <c r="Z157" i="22"/>
  <c r="AA157" i="22"/>
  <c r="AB157" i="22"/>
  <c r="AC157" i="22"/>
  <c r="AD157" i="22"/>
  <c r="AE157" i="22"/>
  <c r="AF157" i="22"/>
  <c r="AG157" i="22"/>
  <c r="AH157" i="22"/>
  <c r="AI157" i="22"/>
  <c r="AJ157" i="22"/>
  <c r="AK157" i="22"/>
  <c r="AL157" i="22"/>
  <c r="AM157" i="22"/>
  <c r="AN157" i="22"/>
  <c r="AO157" i="22"/>
  <c r="AP157" i="22"/>
  <c r="AQ157" i="22"/>
  <c r="AR157" i="22"/>
  <c r="AS157" i="22"/>
  <c r="AT157" i="22"/>
  <c r="AU157" i="22"/>
  <c r="AV157" i="22"/>
  <c r="AW157" i="22"/>
  <c r="AX157" i="22"/>
  <c r="AY157" i="22"/>
  <c r="AZ157" i="22"/>
  <c r="BA157" i="22"/>
  <c r="BB157" i="22"/>
  <c r="BC157" i="22"/>
  <c r="BD157" i="22"/>
  <c r="BE157" i="22"/>
  <c r="BF157" i="22"/>
  <c r="BG157" i="22"/>
  <c r="BH157" i="22"/>
  <c r="BI157" i="22"/>
  <c r="BJ157" i="22"/>
  <c r="BK157" i="22"/>
  <c r="BL157" i="22"/>
  <c r="BM157" i="22"/>
  <c r="BN157" i="22"/>
  <c r="BO157" i="22"/>
  <c r="BP157" i="22"/>
  <c r="BQ157" i="22"/>
  <c r="BR157" i="22"/>
  <c r="BS157" i="22"/>
  <c r="BT157" i="22"/>
  <c r="BU157" i="22"/>
  <c r="BV157" i="22"/>
  <c r="BW157" i="22"/>
  <c r="BX157" i="22"/>
  <c r="BY157" i="22"/>
  <c r="BZ157" i="22"/>
  <c r="CA157" i="22"/>
  <c r="CB157" i="22"/>
  <c r="CC157" i="22"/>
  <c r="CD157" i="22"/>
  <c r="CE157" i="22"/>
  <c r="CF157" i="22"/>
  <c r="CG157" i="22"/>
  <c r="CH157" i="22"/>
  <c r="C158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W158" i="22"/>
  <c r="X158" i="22"/>
  <c r="Y158" i="22"/>
  <c r="Z158" i="22"/>
  <c r="AA158" i="22"/>
  <c r="AB158" i="22"/>
  <c r="AC158" i="22"/>
  <c r="AD158" i="22"/>
  <c r="AE158" i="22"/>
  <c r="AF158" i="22"/>
  <c r="AG158" i="22"/>
  <c r="AH158" i="22"/>
  <c r="AI158" i="22"/>
  <c r="AJ158" i="22"/>
  <c r="AK158" i="22"/>
  <c r="AL158" i="22"/>
  <c r="AM158" i="22"/>
  <c r="AN158" i="22"/>
  <c r="AO158" i="22"/>
  <c r="AP158" i="22"/>
  <c r="AQ158" i="22"/>
  <c r="AR158" i="22"/>
  <c r="AS158" i="22"/>
  <c r="AT158" i="22"/>
  <c r="AU158" i="22"/>
  <c r="AV158" i="22"/>
  <c r="AW158" i="22"/>
  <c r="AX158" i="22"/>
  <c r="AY158" i="22"/>
  <c r="AZ158" i="22"/>
  <c r="BA158" i="22"/>
  <c r="BB158" i="22"/>
  <c r="BC158" i="22"/>
  <c r="BD158" i="22"/>
  <c r="BE158" i="22"/>
  <c r="BF158" i="22"/>
  <c r="BG158" i="22"/>
  <c r="BH158" i="22"/>
  <c r="BI158" i="22"/>
  <c r="BJ158" i="22"/>
  <c r="BK158" i="22"/>
  <c r="BL158" i="22"/>
  <c r="BM158" i="22"/>
  <c r="BN158" i="22"/>
  <c r="BO158" i="22"/>
  <c r="BP158" i="22"/>
  <c r="BQ158" i="22"/>
  <c r="BR158" i="22"/>
  <c r="BS158" i="22"/>
  <c r="BT158" i="22"/>
  <c r="BU158" i="22"/>
  <c r="BV158" i="22"/>
  <c r="BW158" i="22"/>
  <c r="BX158" i="22"/>
  <c r="BY158" i="22"/>
  <c r="BZ158" i="22"/>
  <c r="CA158" i="22"/>
  <c r="CB158" i="22"/>
  <c r="CC158" i="22"/>
  <c r="CD158" i="22"/>
  <c r="CE158" i="22"/>
  <c r="CF158" i="22"/>
  <c r="CG158" i="22"/>
  <c r="CH158" i="22"/>
  <c r="C159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W159" i="22"/>
  <c r="X159" i="22"/>
  <c r="Y159" i="22"/>
  <c r="Z159" i="22"/>
  <c r="AA159" i="22"/>
  <c r="AB159" i="22"/>
  <c r="AC159" i="22"/>
  <c r="AD159" i="22"/>
  <c r="AE159" i="22"/>
  <c r="AF159" i="22"/>
  <c r="AG159" i="22"/>
  <c r="AH159" i="22"/>
  <c r="AI159" i="22"/>
  <c r="AJ159" i="22"/>
  <c r="AK159" i="22"/>
  <c r="AL159" i="22"/>
  <c r="AM159" i="22"/>
  <c r="AN159" i="22"/>
  <c r="AO159" i="22"/>
  <c r="AP159" i="22"/>
  <c r="AQ159" i="22"/>
  <c r="AR159" i="22"/>
  <c r="AS159" i="22"/>
  <c r="AT159" i="22"/>
  <c r="AU159" i="22"/>
  <c r="AV159" i="22"/>
  <c r="AW159" i="22"/>
  <c r="AX159" i="22"/>
  <c r="AY159" i="22"/>
  <c r="AZ159" i="22"/>
  <c r="BA159" i="22"/>
  <c r="BB159" i="22"/>
  <c r="BC159" i="22"/>
  <c r="BD159" i="22"/>
  <c r="BE159" i="22"/>
  <c r="BF159" i="22"/>
  <c r="BG159" i="22"/>
  <c r="BH159" i="22"/>
  <c r="BI159" i="22"/>
  <c r="BJ159" i="22"/>
  <c r="BK159" i="22"/>
  <c r="BL159" i="22"/>
  <c r="BM159" i="22"/>
  <c r="BN159" i="22"/>
  <c r="BO159" i="22"/>
  <c r="BP159" i="22"/>
  <c r="BQ159" i="22"/>
  <c r="BR159" i="22"/>
  <c r="BS159" i="22"/>
  <c r="BT159" i="22"/>
  <c r="BU159" i="22"/>
  <c r="BV159" i="22"/>
  <c r="BW159" i="22"/>
  <c r="BX159" i="22"/>
  <c r="BY159" i="22"/>
  <c r="BZ159" i="22"/>
  <c r="CA159" i="22"/>
  <c r="CB159" i="22"/>
  <c r="CC159" i="22"/>
  <c r="CD159" i="22"/>
  <c r="CE159" i="22"/>
  <c r="CF159" i="22"/>
  <c r="CG159" i="22"/>
  <c r="CH159" i="22"/>
  <c r="C160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W160" i="22"/>
  <c r="X160" i="22"/>
  <c r="Y160" i="22"/>
  <c r="Z160" i="22"/>
  <c r="AA160" i="22"/>
  <c r="AB160" i="22"/>
  <c r="AC160" i="22"/>
  <c r="AD160" i="22"/>
  <c r="AE160" i="22"/>
  <c r="AF160" i="22"/>
  <c r="AG160" i="22"/>
  <c r="AH160" i="22"/>
  <c r="AI160" i="22"/>
  <c r="AJ160" i="22"/>
  <c r="AK160" i="22"/>
  <c r="AL160" i="22"/>
  <c r="AM160" i="22"/>
  <c r="AN160" i="22"/>
  <c r="AO160" i="22"/>
  <c r="AP160" i="22"/>
  <c r="AQ160" i="22"/>
  <c r="AR160" i="22"/>
  <c r="AS160" i="22"/>
  <c r="AT160" i="22"/>
  <c r="AU160" i="22"/>
  <c r="AV160" i="22"/>
  <c r="AW160" i="22"/>
  <c r="AX160" i="22"/>
  <c r="AY160" i="22"/>
  <c r="AZ160" i="22"/>
  <c r="BA160" i="22"/>
  <c r="BB160" i="22"/>
  <c r="BC160" i="22"/>
  <c r="BD160" i="22"/>
  <c r="BE160" i="22"/>
  <c r="BF160" i="22"/>
  <c r="BG160" i="22"/>
  <c r="BH160" i="22"/>
  <c r="BI160" i="22"/>
  <c r="BJ160" i="22"/>
  <c r="BK160" i="22"/>
  <c r="BL160" i="22"/>
  <c r="BM160" i="22"/>
  <c r="BN160" i="22"/>
  <c r="BO160" i="22"/>
  <c r="BP160" i="22"/>
  <c r="BQ160" i="22"/>
  <c r="BR160" i="22"/>
  <c r="BS160" i="22"/>
  <c r="BT160" i="22"/>
  <c r="BU160" i="22"/>
  <c r="BV160" i="22"/>
  <c r="BW160" i="22"/>
  <c r="BX160" i="22"/>
  <c r="BY160" i="22"/>
  <c r="BZ160" i="22"/>
  <c r="CA160" i="22"/>
  <c r="CB160" i="22"/>
  <c r="CC160" i="22"/>
  <c r="CD160" i="22"/>
  <c r="CE160" i="22"/>
  <c r="CF160" i="22"/>
  <c r="CG160" i="22"/>
  <c r="CH160" i="22"/>
  <c r="C161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W161" i="22"/>
  <c r="X161" i="22"/>
  <c r="Y161" i="22"/>
  <c r="Z161" i="22"/>
  <c r="AA161" i="22"/>
  <c r="AB161" i="22"/>
  <c r="AC161" i="22"/>
  <c r="AD161" i="22"/>
  <c r="AE161" i="22"/>
  <c r="AF161" i="22"/>
  <c r="AG161" i="22"/>
  <c r="AH161" i="22"/>
  <c r="AI161" i="22"/>
  <c r="AJ161" i="22"/>
  <c r="AK161" i="22"/>
  <c r="AL161" i="22"/>
  <c r="AM161" i="22"/>
  <c r="AN161" i="22"/>
  <c r="AO161" i="22"/>
  <c r="AP161" i="22"/>
  <c r="AQ161" i="22"/>
  <c r="AR161" i="22"/>
  <c r="AS161" i="22"/>
  <c r="AT161" i="22"/>
  <c r="AU161" i="22"/>
  <c r="AV161" i="22"/>
  <c r="AW161" i="22"/>
  <c r="AX161" i="22"/>
  <c r="AY161" i="22"/>
  <c r="AZ161" i="22"/>
  <c r="BA161" i="22"/>
  <c r="BB161" i="22"/>
  <c r="BC161" i="22"/>
  <c r="BD161" i="22"/>
  <c r="BE161" i="22"/>
  <c r="BF161" i="22"/>
  <c r="BG161" i="22"/>
  <c r="BH161" i="22"/>
  <c r="BI161" i="22"/>
  <c r="BJ161" i="22"/>
  <c r="BK161" i="22"/>
  <c r="BL161" i="22"/>
  <c r="BM161" i="22"/>
  <c r="BN161" i="22"/>
  <c r="BO161" i="22"/>
  <c r="BP161" i="22"/>
  <c r="BQ161" i="22"/>
  <c r="BR161" i="22"/>
  <c r="BS161" i="22"/>
  <c r="BT161" i="22"/>
  <c r="BU161" i="22"/>
  <c r="BV161" i="22"/>
  <c r="BW161" i="22"/>
  <c r="BX161" i="22"/>
  <c r="BY161" i="22"/>
  <c r="BZ161" i="22"/>
  <c r="CA161" i="22"/>
  <c r="CB161" i="22"/>
  <c r="CC161" i="22"/>
  <c r="CD161" i="22"/>
  <c r="CE161" i="22"/>
  <c r="CF161" i="22"/>
  <c r="CG161" i="22"/>
  <c r="CH161" i="22"/>
  <c r="C162" i="22"/>
  <c r="D162" i="22"/>
  <c r="E162" i="22"/>
  <c r="F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W162" i="22"/>
  <c r="X162" i="22"/>
  <c r="Y162" i="22"/>
  <c r="Z162" i="22"/>
  <c r="AA162" i="22"/>
  <c r="AB162" i="22"/>
  <c r="AC162" i="22"/>
  <c r="AD162" i="22"/>
  <c r="AE162" i="22"/>
  <c r="AF162" i="22"/>
  <c r="AG162" i="22"/>
  <c r="AH162" i="22"/>
  <c r="AI162" i="22"/>
  <c r="AJ162" i="22"/>
  <c r="AK162" i="22"/>
  <c r="AL162" i="22"/>
  <c r="AM162" i="22"/>
  <c r="AN162" i="22"/>
  <c r="AO162" i="22"/>
  <c r="AP162" i="22"/>
  <c r="AQ162" i="22"/>
  <c r="AR162" i="22"/>
  <c r="AS162" i="22"/>
  <c r="AT162" i="22"/>
  <c r="AU162" i="22"/>
  <c r="AV162" i="22"/>
  <c r="AW162" i="22"/>
  <c r="AX162" i="22"/>
  <c r="AY162" i="22"/>
  <c r="AZ162" i="22"/>
  <c r="BA162" i="22"/>
  <c r="BB162" i="22"/>
  <c r="BC162" i="22"/>
  <c r="BD162" i="22"/>
  <c r="BE162" i="22"/>
  <c r="BF162" i="22"/>
  <c r="BG162" i="22"/>
  <c r="BH162" i="22"/>
  <c r="BI162" i="22"/>
  <c r="BJ162" i="22"/>
  <c r="BK162" i="22"/>
  <c r="BL162" i="22"/>
  <c r="BM162" i="22"/>
  <c r="BN162" i="22"/>
  <c r="BO162" i="22"/>
  <c r="BP162" i="22"/>
  <c r="BQ162" i="22"/>
  <c r="BR162" i="22"/>
  <c r="BS162" i="22"/>
  <c r="BT162" i="22"/>
  <c r="BU162" i="22"/>
  <c r="BV162" i="22"/>
  <c r="BW162" i="22"/>
  <c r="BX162" i="22"/>
  <c r="BY162" i="22"/>
  <c r="BZ162" i="22"/>
  <c r="CA162" i="22"/>
  <c r="CB162" i="22"/>
  <c r="CC162" i="22"/>
  <c r="CD162" i="22"/>
  <c r="CE162" i="22"/>
  <c r="CF162" i="22"/>
  <c r="CG162" i="22"/>
  <c r="CH162" i="22"/>
  <c r="C163" i="22"/>
  <c r="D163" i="22"/>
  <c r="E163" i="22"/>
  <c r="F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W163" i="22"/>
  <c r="X163" i="22"/>
  <c r="Y163" i="22"/>
  <c r="Z163" i="22"/>
  <c r="AA163" i="22"/>
  <c r="AB163" i="22"/>
  <c r="AC163" i="22"/>
  <c r="AD163" i="22"/>
  <c r="AE163" i="22"/>
  <c r="AF163" i="22"/>
  <c r="AG163" i="22"/>
  <c r="AH163" i="22"/>
  <c r="AI163" i="22"/>
  <c r="AJ163" i="22"/>
  <c r="AK163" i="22"/>
  <c r="AL163" i="22"/>
  <c r="AM163" i="22"/>
  <c r="AN163" i="22"/>
  <c r="AO163" i="22"/>
  <c r="AP163" i="22"/>
  <c r="AQ163" i="22"/>
  <c r="AR163" i="22"/>
  <c r="AS163" i="22"/>
  <c r="AT163" i="22"/>
  <c r="AU163" i="22"/>
  <c r="AV163" i="22"/>
  <c r="AW163" i="22"/>
  <c r="AX163" i="22"/>
  <c r="AY163" i="22"/>
  <c r="AZ163" i="22"/>
  <c r="BA163" i="22"/>
  <c r="BB163" i="22"/>
  <c r="BC163" i="22"/>
  <c r="BD163" i="22"/>
  <c r="BE163" i="22"/>
  <c r="BF163" i="22"/>
  <c r="BG163" i="22"/>
  <c r="BH163" i="22"/>
  <c r="BI163" i="22"/>
  <c r="BJ163" i="22"/>
  <c r="BK163" i="22"/>
  <c r="BL163" i="22"/>
  <c r="BM163" i="22"/>
  <c r="BN163" i="22"/>
  <c r="BO163" i="22"/>
  <c r="BP163" i="22"/>
  <c r="BQ163" i="22"/>
  <c r="BR163" i="22"/>
  <c r="BS163" i="22"/>
  <c r="BT163" i="22"/>
  <c r="BU163" i="22"/>
  <c r="BV163" i="22"/>
  <c r="BW163" i="22"/>
  <c r="BX163" i="22"/>
  <c r="BY163" i="22"/>
  <c r="BZ163" i="22"/>
  <c r="CA163" i="22"/>
  <c r="CB163" i="22"/>
  <c r="CC163" i="22"/>
  <c r="CD163" i="22"/>
  <c r="CE163" i="22"/>
  <c r="CF163" i="22"/>
  <c r="CG163" i="22"/>
  <c r="CH163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85" i="22"/>
  <c r="D94" i="9" l="1" a="1"/>
  <c r="D94" i="9" s="1"/>
  <c r="D170" i="9" l="1"/>
  <c r="D158" i="9"/>
  <c r="D150" i="9"/>
  <c r="D165" i="9"/>
  <c r="D96" i="9"/>
  <c r="D166" i="9"/>
  <c r="D154" i="9"/>
  <c r="D142" i="9"/>
  <c r="D169" i="9"/>
  <c r="D161" i="9"/>
  <c r="D157" i="9"/>
  <c r="D153" i="9"/>
  <c r="D149" i="9"/>
  <c r="D145" i="9"/>
  <c r="D141" i="9"/>
  <c r="D137" i="9"/>
  <c r="D133" i="9"/>
  <c r="D129" i="9"/>
  <c r="D125" i="9"/>
  <c r="D121" i="9"/>
  <c r="D117" i="9"/>
  <c r="D113" i="9"/>
  <c r="D109" i="9"/>
  <c r="D105" i="9"/>
  <c r="D101" i="9"/>
  <c r="D97" i="9"/>
  <c r="D172" i="9"/>
  <c r="D168" i="9"/>
  <c r="D164" i="9"/>
  <c r="D160" i="9"/>
  <c r="D156" i="9"/>
  <c r="D152" i="9"/>
  <c r="D148" i="9"/>
  <c r="D144" i="9"/>
  <c r="D140" i="9"/>
  <c r="D136" i="9"/>
  <c r="D132" i="9"/>
  <c r="D128" i="9"/>
  <c r="D124" i="9"/>
  <c r="D120" i="9"/>
  <c r="D116" i="9"/>
  <c r="D112" i="9"/>
  <c r="D108" i="9"/>
  <c r="D104" i="9"/>
  <c r="D100" i="9"/>
  <c r="D171" i="9"/>
  <c r="D167" i="9"/>
  <c r="D163" i="9"/>
  <c r="D159" i="9"/>
  <c r="D155" i="9"/>
  <c r="D151" i="9"/>
  <c r="D147" i="9"/>
  <c r="D143" i="9"/>
  <c r="D139" i="9"/>
  <c r="D135" i="9"/>
  <c r="D131" i="9"/>
  <c r="D127" i="9"/>
  <c r="D123" i="9"/>
  <c r="D119" i="9"/>
  <c r="D115" i="9"/>
  <c r="D111" i="9"/>
  <c r="D107" i="9"/>
  <c r="D103" i="9"/>
  <c r="D99" i="9"/>
  <c r="D95" i="9"/>
  <c r="D162" i="9"/>
  <c r="D146" i="9"/>
  <c r="D138" i="9"/>
  <c r="D134" i="9"/>
  <c r="D130" i="9"/>
  <c r="D126" i="9"/>
  <c r="D122" i="9"/>
  <c r="D118" i="9"/>
  <c r="D114" i="9"/>
  <c r="D110" i="9"/>
  <c r="D106" i="9"/>
  <c r="D102" i="9"/>
  <c r="D98" i="9"/>
  <c r="H64" i="8"/>
  <c r="H9" i="8"/>
  <c r="H17" i="8"/>
  <c r="H28" i="8"/>
  <c r="H37" i="8"/>
  <c r="H31" i="8"/>
  <c r="H77" i="8"/>
  <c r="H69" i="8"/>
  <c r="H75" i="8"/>
  <c r="H86" i="8"/>
  <c r="H12" i="8"/>
  <c r="H65" i="8"/>
  <c r="H90" i="8"/>
  <c r="H13" i="8"/>
  <c r="H71" i="8"/>
  <c r="H51" i="8"/>
  <c r="H76" i="8"/>
  <c r="H27" i="8"/>
  <c r="H26" i="8"/>
  <c r="H34" i="8"/>
  <c r="H44" i="8"/>
  <c r="H59" i="8"/>
  <c r="H25" i="8"/>
  <c r="H83" i="8"/>
  <c r="H81" i="8"/>
  <c r="H40" i="8"/>
  <c r="H42" i="8"/>
  <c r="H15" i="8"/>
  <c r="H16" i="8"/>
  <c r="H8" i="8"/>
  <c r="H29" i="8"/>
  <c r="H21" i="8"/>
  <c r="H41" i="8"/>
  <c r="H91" i="8"/>
  <c r="H70" i="8"/>
  <c r="H11" i="8"/>
  <c r="H39" i="8"/>
  <c r="H73" i="8"/>
  <c r="H92" i="8"/>
  <c r="H58" i="8"/>
  <c r="H54" i="8"/>
  <c r="H93" i="8"/>
  <c r="H61" i="8"/>
  <c r="H32" i="8"/>
  <c r="H22" i="8"/>
  <c r="H89" i="8"/>
  <c r="H67" i="8"/>
  <c r="H52" i="8"/>
  <c r="H55" i="8"/>
  <c r="H87" i="8"/>
  <c r="H10" i="8"/>
  <c r="H38" i="8"/>
  <c r="H56" i="8"/>
  <c r="H36" i="8"/>
  <c r="H30" i="8"/>
  <c r="H53" i="8"/>
  <c r="H84" i="8"/>
  <c r="H82" i="8"/>
  <c r="H60" i="8"/>
  <c r="H43" i="8"/>
  <c r="H79" i="8"/>
  <c r="H68" i="8"/>
  <c r="H46" i="8"/>
  <c r="H62" i="8"/>
  <c r="H20" i="8"/>
  <c r="H88" i="8"/>
  <c r="H35" i="8"/>
  <c r="H66" i="8"/>
  <c r="H74" i="8"/>
  <c r="H72" i="8"/>
  <c r="H33" i="8"/>
  <c r="H23" i="8"/>
  <c r="H57" i="8"/>
  <c r="H49" i="8"/>
  <c r="H63" i="8"/>
  <c r="H47" i="8"/>
  <c r="H45" i="8"/>
  <c r="H50" i="8"/>
  <c r="H19" i="8"/>
  <c r="H85" i="8"/>
  <c r="H24" i="8"/>
  <c r="H18" i="8"/>
  <c r="H48" i="8"/>
  <c r="H80" i="8"/>
  <c r="H78" i="8"/>
  <c r="H14" i="8"/>
  <c r="H7" i="8"/>
</calcChain>
</file>

<file path=xl/connections.xml><?xml version="1.0" encoding="utf-8"?>
<connections xmlns="http://schemas.openxmlformats.org/spreadsheetml/2006/main">
  <connection id="1" name="consulta41624321" type="6" refreshedVersion="4" background="1" saveData="1">
    <textPr sourceFile="C:\Users\amrof\Documents\disciplinas\economia regional\material de aula\laboratorio R\ERU_2018_indicadores\consulta41624321.csv" decimal="," thousands=".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<sst xmlns="http://schemas.openxmlformats.org/spreadsheetml/2006/main" count="25159" uniqueCount="543">
  <si>
    <t>AGRICULTURA, PECUÁRIA E SERVIÇOS RELACIONADOS</t>
  </si>
  <si>
    <t>PRODUÇÃO FLORESTAL</t>
  </si>
  <si>
    <t>PESCA E AQÜICULTURA</t>
  </si>
  <si>
    <t>EXTRAÇÃO DE CARVÃO MINERAL</t>
  </si>
  <si>
    <t>EXTRAÇÃO DE MINERAIS METÁLICOS</t>
  </si>
  <si>
    <t>EXTRAÇÃO DE MINERAIS NÃO-METÁLICOS</t>
  </si>
  <si>
    <t>ATIVIDADES DE APOIO À EXTRAÇÃO DE MINERAIS</t>
  </si>
  <si>
    <t>FABRICAÇÃO DE PRODUTOS ALIMENTÍCIOS</t>
  </si>
  <si>
    <t>FABRICAÇÃO DE BEBIDAS</t>
  </si>
  <si>
    <t>FABRICAÇÃO DE PRODUTOS DO FUMO</t>
  </si>
  <si>
    <t>FABRICAÇÃO DE PRODUTOS TÊXTEIS</t>
  </si>
  <si>
    <t>CONFECÇÃO DE ARTIGOS DO VESTUÁRIO E ACESSÓRIOS</t>
  </si>
  <si>
    <t>PREPARAÇÃO DE COUROS E FABRICAÇÃO DE ARTEFATOS DE COURO, ARTIGOS PARA VIAGEM E CALÇADOS</t>
  </si>
  <si>
    <t>FABRICAÇÃO DE PRODUTOS DE MADEIRA</t>
  </si>
  <si>
    <t>FABRICAÇÃO DE CELULOSE, PAPEL E PRODUTOS DE PAPEL</t>
  </si>
  <si>
    <t>IMPRESSÃO E REPRODUÇÃO DE GRAVAÇÕES</t>
  </si>
  <si>
    <t>FABRICAÇÃO DE COQUE, DE PRODUTOS DERIVADOS DO PETRÓLEO E DE BIOCOMBUSTÍVEIS</t>
  </si>
  <si>
    <t>FABRICAÇÃO DE PRODUTOS QUÍMICOS</t>
  </si>
  <si>
    <t>FABRICAÇÃO DE PRODUTOS FARMOQUÍMICOS E FARMACÊUTICOS</t>
  </si>
  <si>
    <t>FABRICAÇÃO DE PRODUTOS DE BORRACHA E DE MATERIAL PLÁSTICO</t>
  </si>
  <si>
    <t>FABRICAÇÃO DE PRODUTOS DE MINERAIS NÃO-METÁLICOS</t>
  </si>
  <si>
    <t>METALURGIA</t>
  </si>
  <si>
    <t>FABRICAÇÃO DE PRODUTOS DE METAL, EXCETO MÁQUINAS E EQUIPAMENTOS</t>
  </si>
  <si>
    <t>FABRICAÇÃO DE EQUIPAMENTOS DE INFORMÁTICA, PRODUTOS ELETRÔNICOS E ÓPTICOS</t>
  </si>
  <si>
    <t>FABRICAÇÃO DE MÁQUINAS, APARELHOS E MATERIAIS ELÉTRICOS</t>
  </si>
  <si>
    <t>FABRICAÇÃO DE MÁQUINAS E EQUIPAMENTOS</t>
  </si>
  <si>
    <t>FABRICAÇÃO DE VEÍCULOS AUTOMOTORES, REBOQUES E CARROCERIAS</t>
  </si>
  <si>
    <t>FABRICAÇÃO DE OUTROS EQUIPAMENTOS DE TRANSPORTE, EXCETO VEÍCULOS AUTOMOTORES</t>
  </si>
  <si>
    <t>FABRICAÇÃO DE MÓVEIS</t>
  </si>
  <si>
    <t>FABRICAÇÃO DE PRODUTOS DIVERSOS</t>
  </si>
  <si>
    <t>MANUTENÇÃO, REPARAÇÃO E INSTALAÇÃO DE MÁQUINAS E EQUIPAMENTOS</t>
  </si>
  <si>
    <t>ELETRICIDADE, GÁS E OUTRAS UTILIDADES</t>
  </si>
  <si>
    <t>CAPTAÇÃO, TRATAMENTO E DISTRIBUIÇÃO DE ÁGUA</t>
  </si>
  <si>
    <t>ESGOTO E ATIVIDADES RELACIONADAS</t>
  </si>
  <si>
    <t>COLETA, TRATAMENTO E DISPOSIÇÃO DE RESÍDUOS</t>
  </si>
  <si>
    <t>DESCONTAMINAÇÃO E OUTROS SERVIÇOS DE GESTÃO DE RESÍDUOS</t>
  </si>
  <si>
    <t>CONSTRUÇÃO DE EDIFÍCIOS</t>
  </si>
  <si>
    <t>OBRAS DE INFRA-ESTRUTURA</t>
  </si>
  <si>
    <t>SERVIÇOS ESPECIALIZADOS PARA CONSTRUÇÃO</t>
  </si>
  <si>
    <t>COMÉRCIO E REPARAÇÃO DE VEÍCULOS AUTOMOTORES E MOTOCICLETAS</t>
  </si>
  <si>
    <t>COMÉRCIO POR ATACADO, EXCETO VEÍCULOS AUTOMOTORES E MOTOCICLETAS</t>
  </si>
  <si>
    <t>COMÉRCIO VAREJISTA</t>
  </si>
  <si>
    <t>TRANSPORTE TERRESTRE</t>
  </si>
  <si>
    <t>TRANSPORTE AQUAVIÁRIO</t>
  </si>
  <si>
    <t>TRANSPORTE AÉREO</t>
  </si>
  <si>
    <t>ARMAZENAMENTO E ATIVIDADES AUXILIARES DOS TRANSPORTES</t>
  </si>
  <si>
    <t>CORREIO E OUTRAS ATIVIDADES DE ENTREGA</t>
  </si>
  <si>
    <t>ALOJAMENTO</t>
  </si>
  <si>
    <t>ALIMENTAÇÃO</t>
  </si>
  <si>
    <t>EDIÇÃO E EDIÇÃO INTEGRADA À IMPRESSÃO</t>
  </si>
  <si>
    <t>ATIVIDADES CINEMATOGRÁFICAS, PRODUÇÃO DE VÍDEOS E DE PROGRAMAS DE TELEVISÃO</t>
  </si>
  <si>
    <t>ATIVIDADES DE RÁDIO E DE TELEVISÃO</t>
  </si>
  <si>
    <t>TELECOMUNICAÇÕES</t>
  </si>
  <si>
    <t>ATIVIDADES DOS SERVIÇOS DE TECNOLOGIA DA INFORMAÇÃO</t>
  </si>
  <si>
    <t>ATIVIDADES DE PRESTAÇÃO DE SERVIÇOS DE INFORMAÇÃO</t>
  </si>
  <si>
    <t>ATIVIDADES DE SERVIÇOS FINANCEIROS</t>
  </si>
  <si>
    <t>SEGUROS, RESSEGUROS, PREVIDÊNCIA COMPLEMENTAR E PLANOS DE SAÚDE</t>
  </si>
  <si>
    <t>ATIVIDADES AUXILIARES DOS SERVIÇOS FINANCEIROS, SEGUROS, PREVIDÊNCIA COMPLEMENTAR E PLANOS DE SAÚDE</t>
  </si>
  <si>
    <t>ATIVIDADES IMOBILIÁRIAS</t>
  </si>
  <si>
    <t>ATIVIDADES JURÍDICAS, DE CONTABILIDADE E DE AUDITORIA</t>
  </si>
  <si>
    <t>ATIVIDADES DE SEDES DE EMPRESAS E DE CONSULTORIA EM GESTÃO EMPRESARIAL</t>
  </si>
  <si>
    <t>SERVIÇOS DE ARQUITETURA E ENGENHARIA</t>
  </si>
  <si>
    <t>PESQUISA E DESENVOLVIMENTO CIENTÍFICO</t>
  </si>
  <si>
    <t>PUBLICIDADE E PESQUISA DE MERCADO</t>
  </si>
  <si>
    <t>OUTRAS ATIVIDADES PROFISSIONAIS, CIENTÍFICAS E TÉCNICAS</t>
  </si>
  <si>
    <t>ATIVIDADES VETERINÁRIAS</t>
  </si>
  <si>
    <t>ALUGUÉIS NÃO-IMOBILIÁRIOS E GESTÃO DE ATIVOS INTANGÍVEIS NÃO-FINANCEIROS</t>
  </si>
  <si>
    <t>SELEÇÃO, AGENCIAMENTO E LOCAÇÃO DE MÃO-DE-OBRA</t>
  </si>
  <si>
    <t>AGÊNCIAS DE VIAGENS, OPERADORES TURÍSTICOS E SERVIÇOS DE RESERVAS</t>
  </si>
  <si>
    <t>ATIVIDADES DE VIGILÂNCIA, SEGURANÇA E INVESTIGAÇÃO</t>
  </si>
  <si>
    <t>SERVIÇOS PARA EDIFÍCIOS E ATIVIDADES PAISAGÍSTICAS</t>
  </si>
  <si>
    <t>SERVIÇOS DE ESCRITÓRIO, DE APOIO ADMINISTRATIVO E OUTROS SERVIÇOS PRESTADOS ÀS EMPRESAS</t>
  </si>
  <si>
    <t>ADMINISTRAÇÃO PÚBLICA, DEFESA E SEGURIDADE SOCIAL</t>
  </si>
  <si>
    <t>EDUCAÇÃO</t>
  </si>
  <si>
    <t>ATIVIDADES DE ATENÇÃO À SAÚDE HUMANA</t>
  </si>
  <si>
    <t>ATIVIDADES DE ATENÇÃO À SAÚDE HUMANA INTEGRADAS COM ASSISTÊNCIA SOCIAL, PRESTADAS EM RESIDÊNCIAS COLETIVAS E PARTICULARES</t>
  </si>
  <si>
    <t>SERVIÇOS DE ASSISTÊNCIA SOCIAL SEM ALOJAMENTO</t>
  </si>
  <si>
    <t>ATIVIDADES ARTÍSTICAS, CRIATIVAS E DE ESPETÁCULOS</t>
  </si>
  <si>
    <t>ATIVIDADES LIGADAS AO PATRIMÔNIO CULTURAL E AMBIENTAL</t>
  </si>
  <si>
    <t>ATIVIDADES DE EXPLORAÇÃO DE JOGOS DE AZAR E APOSTAS</t>
  </si>
  <si>
    <t>ATIVIDADES ESPORTIVAS E DE RECREAÇÃO E LAZER</t>
  </si>
  <si>
    <t>ATIVIDADES DE ORGANIZAÇÕES ASSOCIATIVAS</t>
  </si>
  <si>
    <t>REPARAÇÃO E MANUTENÇÃO DE EQUIPAMENTOS DE INFORMÁTICA E COMUNICAÇÃO E DE OBJETOS PESSOAIS E DOMÉSTICOS</t>
  </si>
  <si>
    <t>OUTRAS ATIVIDADES DE SERVIÇOS PESSOAIS</t>
  </si>
  <si>
    <t>SERVIÇOS DOMÉSTICOS</t>
  </si>
  <si>
    <t>ORGANISMOS INTERNACIONAIS E OUTRAS INSTITUIÇÕES EXTRATERRITORIAIS</t>
  </si>
  <si>
    <t>EXTRAÇÃO DE PETRÓLEO E GÁS NATURAL</t>
  </si>
  <si>
    <t>MS-AGUA CLARA</t>
  </si>
  <si>
    <t>MS-ALCINOPOLIS</t>
  </si>
  <si>
    <t>MS-AMAMBAI</t>
  </si>
  <si>
    <t>MS-ANASTACIO</t>
  </si>
  <si>
    <t>MS-ANAURILANDIA</t>
  </si>
  <si>
    <t>MS-ANGELICA</t>
  </si>
  <si>
    <t>MS-ANTONIO JOAO</t>
  </si>
  <si>
    <t>MS-APARECIDA DO TABOADO</t>
  </si>
  <si>
    <t>MS-AQUIDAUANA</t>
  </si>
  <si>
    <t>MS-ARAL MOREIRA</t>
  </si>
  <si>
    <t>MS-BANDEIRANTES</t>
  </si>
  <si>
    <t>MS-BATAGUASSU</t>
  </si>
  <si>
    <t>MS-BATAYPORA</t>
  </si>
  <si>
    <t>MS-BELA VISTA</t>
  </si>
  <si>
    <t>MS-BODOQUENA</t>
  </si>
  <si>
    <t>MS-BONITO</t>
  </si>
  <si>
    <t>MS-BRASILANDIA</t>
  </si>
  <si>
    <t>MS-CAARAPO</t>
  </si>
  <si>
    <t>MS-CAMAPUA</t>
  </si>
  <si>
    <t>MS-CAMPO GRANDE</t>
  </si>
  <si>
    <t>MS-CARACOL</t>
  </si>
  <si>
    <t>MS-CASSILANDIA</t>
  </si>
  <si>
    <t>MS-CHAPADAO DO SUL</t>
  </si>
  <si>
    <t>MS-CORGUINHO</t>
  </si>
  <si>
    <t>MS-CORONEL SAPUCAIA</t>
  </si>
  <si>
    <t>MS-CORUMBA</t>
  </si>
  <si>
    <t>MS-COSTA RICA</t>
  </si>
  <si>
    <t>MS-COXIM</t>
  </si>
  <si>
    <t>MS-DEODAPOLIS</t>
  </si>
  <si>
    <t>MS-DOIS IRMAOS DO BURITI</t>
  </si>
  <si>
    <t>MS-DOURADINA</t>
  </si>
  <si>
    <t>MS-DOURADOS</t>
  </si>
  <si>
    <t>MS-ELDORADO</t>
  </si>
  <si>
    <t>MS-FATIMA DO SUL</t>
  </si>
  <si>
    <t>MS-FIGUEIRAO</t>
  </si>
  <si>
    <t>MS-GLORIA DE DOURADOS</t>
  </si>
  <si>
    <t>MS-GUIA LOPES DA LAGUNA</t>
  </si>
  <si>
    <t>MS-IGUATEMI</t>
  </si>
  <si>
    <t>MS-INOCENCIA</t>
  </si>
  <si>
    <t>MS-ITAPORA</t>
  </si>
  <si>
    <t>MS-ITAQUIRAI</t>
  </si>
  <si>
    <t>MS-IVINHEMA</t>
  </si>
  <si>
    <t>MS-JAPORA</t>
  </si>
  <si>
    <t>MS-JARAGUARI</t>
  </si>
  <si>
    <t>MS-JARDIM</t>
  </si>
  <si>
    <t>MS-JATEI</t>
  </si>
  <si>
    <t>MS-JUTI</t>
  </si>
  <si>
    <t>MS-LADARIO</t>
  </si>
  <si>
    <t>MS-LAGUNA CARAPA</t>
  </si>
  <si>
    <t>MS-MARACAJU</t>
  </si>
  <si>
    <t>MS-MIRANDA</t>
  </si>
  <si>
    <t>MS-MUNDO NOVO</t>
  </si>
  <si>
    <t>MS-NAVIRAI</t>
  </si>
  <si>
    <t>MS-NIOAQUE</t>
  </si>
  <si>
    <t>MS-NOVA ALVORADA DO SUL</t>
  </si>
  <si>
    <t>MS-NOVA ANDRADINA</t>
  </si>
  <si>
    <t>MS-NOVO HORIZONTE DO SUL</t>
  </si>
  <si>
    <t>MS-PARANAIBA</t>
  </si>
  <si>
    <t>MS-PARANHOS</t>
  </si>
  <si>
    <t>MS-PEDRO GOMES</t>
  </si>
  <si>
    <t>MS-PONTA PORA</t>
  </si>
  <si>
    <t>MS-PORTO MURTINHO</t>
  </si>
  <si>
    <t>MS-RIBAS DO RIO PARDO</t>
  </si>
  <si>
    <t>MS-RIO BRILHANTE</t>
  </si>
  <si>
    <t>MS-RIO NEGRO</t>
  </si>
  <si>
    <t>MS-RIO VERDE DE MATO GROSSO</t>
  </si>
  <si>
    <t>MS-ROCHEDO</t>
  </si>
  <si>
    <t>MS-SANTA RITA DO PARDO</t>
  </si>
  <si>
    <t>MS-SAO GABRIEL DO OESTE</t>
  </si>
  <si>
    <t>MS-SETE QUEDAS</t>
  </si>
  <si>
    <t>MS-SELVIRIA</t>
  </si>
  <si>
    <t>MS-SIDROLANDIA</t>
  </si>
  <si>
    <t>MS-SONORA</t>
  </si>
  <si>
    <t>MS-TACURU</t>
  </si>
  <si>
    <t>MS-TAQUARUSSU</t>
  </si>
  <si>
    <t>MS-TERENOS</t>
  </si>
  <si>
    <t>MS-TRES LAGOAS</t>
  </si>
  <si>
    <t>MS-VICENTINA</t>
  </si>
  <si>
    <t>MS-PARAISO DAS AGUAS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</si>
  <si>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</si>
  <si>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</si>
  <si>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</si>
  <si>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</si>
  <si>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</si>
  <si>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</si>
  <si>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</si>
  <si>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</si>
  <si>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</si>
  <si>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</si>
  <si>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</si>
  <si>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</si>
  <si>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</si>
  <si>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</si>
  <si>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</si>
  <si>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</si>
  <si>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</si>
  <si>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</si>
  <si>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</si>
  <si>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</si>
  <si>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</si>
  <si>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</si>
  <si>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</si>
  <si>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</si>
  <si>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</si>
  <si>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</si>
  <si>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</si>
  <si>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</si>
  <si>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</si>
  <si>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</si>
  <si>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</si>
  <si>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</si>
  <si>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</si>
  <si>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</si>
  <si>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</si>
  <si>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</si>
  <si>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</si>
  <si>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</si>
  <si>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</si>
  <si>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</si>
  <si>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</si>
  <si>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</si>
  <si>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</si>
  <si>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</si>
  <si>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</si>
  <si>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</si>
  <si>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</si>
  <si>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</si>
  <si>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</si>
  <si>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</si>
  <si>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</si>
  <si>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</si>
  <si>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</si>
  <si>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</si>
  <si>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</si>
  <si>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</si>
  <si>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</si>
  <si>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</si>
  <si>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</si>
  <si>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</si>
  <si>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</si>
  <si>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</si>
  <si>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</si>
  <si>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</si>
  <si>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</si>
  <si>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</si>
  <si>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</si>
  <si>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</si>
  <si>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</si>
  <si>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</si>
  <si>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</si>
  <si>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</si>
  <si>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</si>
  <si>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</si>
  <si>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</si>
  <si>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</si>
  <si>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</si>
  <si>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</si>
  <si>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</si>
  <si>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</si>
  <si>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</si>
  <si>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</si>
  <si>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</si>
  <si>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</si>
  <si>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</si>
  <si>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</si>
  <si>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</si>
  <si>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setor</t>
  </si>
  <si>
    <t>CNAE_Div</t>
  </si>
  <si>
    <t>Munic</t>
  </si>
  <si>
    <t>Soma de 2016</t>
  </si>
  <si>
    <t>Soma de 2015</t>
  </si>
  <si>
    <t>Soma de 2014</t>
  </si>
  <si>
    <t>Soma de 2013</t>
  </si>
  <si>
    <t>Soma de 2012</t>
  </si>
  <si>
    <t>Soma de 2011</t>
  </si>
  <si>
    <t>Soma de 2010</t>
  </si>
  <si>
    <t>Soma de 2009</t>
  </si>
  <si>
    <t>Soma de 2008</t>
  </si>
  <si>
    <t>Soma de 2007</t>
  </si>
  <si>
    <t>Soma de 2006</t>
  </si>
  <si>
    <t>Total Soma de 2016</t>
  </si>
  <si>
    <t>Total Soma de 2014</t>
  </si>
  <si>
    <t>Total Soma de 2013</t>
  </si>
  <si>
    <t>Total Soma de 2012</t>
  </si>
  <si>
    <t>Total Soma de 2011</t>
  </si>
  <si>
    <t>Total Soma de 2010</t>
  </si>
  <si>
    <t>Total Soma de 2009</t>
  </si>
  <si>
    <t>Total Soma de 2008</t>
  </si>
  <si>
    <t>Total Soma de 2007</t>
  </si>
  <si>
    <t>Total Soma de 2006</t>
  </si>
  <si>
    <t>Total Geral</t>
  </si>
  <si>
    <t>Total Soma de 2015</t>
  </si>
  <si>
    <t>Total_MS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</si>
  <si>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</si>
  <si>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</si>
  <si>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</si>
  <si>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</si>
  <si>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</si>
  <si>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</si>
  <si>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</si>
  <si>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</si>
  <si>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</si>
  <si>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</si>
  <si>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</si>
  <si>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</si>
  <si>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</si>
  <si>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</si>
  <si>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</si>
  <si>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</si>
  <si>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</si>
  <si>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</si>
  <si>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</si>
  <si>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CAMPO GRANDE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</si>
  <si>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</si>
  <si>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</si>
  <si>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</si>
  <si>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</si>
  <si>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</si>
  <si>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</si>
  <si>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</si>
  <si>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</si>
  <si>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</si>
  <si>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</si>
  <si>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</si>
  <si>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</si>
  <si>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</si>
  <si>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</si>
  <si>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</si>
  <si>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</si>
  <si>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</si>
  <si>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</si>
  <si>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</si>
  <si>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</si>
  <si>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</si>
  <si>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</si>
  <si>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</si>
  <si>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</si>
  <si>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JARDIM</t>
  </si>
  <si>
    <t>JATEI</t>
  </si>
  <si>
    <t>JUTI</t>
  </si>
  <si>
    <t>LADARIO</t>
  </si>
  <si>
    <t>LAGUNA CARAPA</t>
  </si>
  <si>
    <t>MARACAJU</t>
  </si>
  <si>
    <t>MIRANDA</t>
  </si>
  <si>
    <t>MUNDO NOVO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</si>
  <si>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</si>
  <si>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</si>
  <si>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</si>
  <si>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</si>
  <si>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</si>
  <si>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</si>
  <si>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</si>
  <si>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</si>
  <si>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</si>
  <si>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</si>
  <si>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</si>
  <si>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</si>
  <si>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</si>
  <si>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</si>
  <si>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</si>
  <si>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</si>
  <si>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</si>
  <si>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</si>
  <si>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</si>
  <si>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</si>
  <si>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</si>
  <si>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</si>
  <si>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</si>
  <si>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</si>
  <si>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</si>
  <si>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</si>
  <si>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</si>
  <si>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eki</t>
  </si>
  <si>
    <t>x</t>
  </si>
  <si>
    <t>MS</t>
  </si>
  <si>
    <t xml:space="preserve">divisao </t>
  </si>
  <si>
    <t>porcentagem</t>
  </si>
  <si>
    <t>formatto necessario</t>
  </si>
  <si>
    <t>muni</t>
  </si>
  <si>
    <t>ei</t>
  </si>
  <si>
    <t>Ms-Agua Clara</t>
  </si>
  <si>
    <t>Ms-Alcinopolis</t>
  </si>
  <si>
    <t>Ms-Amambai</t>
  </si>
  <si>
    <t>Ms-Anastacio</t>
  </si>
  <si>
    <t>QL</t>
  </si>
  <si>
    <t>s_ki &lt;- e_ki/e_i</t>
  </si>
  <si>
    <t>s_i &lt;- e_k/e</t>
  </si>
  <si>
    <t>codmun</t>
  </si>
  <si>
    <t>nomemun</t>
  </si>
  <si>
    <t>x.Munic</t>
  </si>
  <si>
    <t>Água Clara - MS</t>
  </si>
  <si>
    <t>Alcinópolis - MS</t>
  </si>
  <si>
    <t>Amambai - MS</t>
  </si>
  <si>
    <t>Anastácio - MS</t>
  </si>
  <si>
    <t>Anaurilândia - MS</t>
  </si>
  <si>
    <t>Angélica - MS</t>
  </si>
  <si>
    <t>Antônio João - MS</t>
  </si>
  <si>
    <t>Aparecida do Taboado - MS</t>
  </si>
  <si>
    <t>Aquidauana - MS</t>
  </si>
  <si>
    <t>Aral Moreira - MS</t>
  </si>
  <si>
    <t>Bandeirantes - MS</t>
  </si>
  <si>
    <t>Bataguassu - MS</t>
  </si>
  <si>
    <t>Batayporã - MS</t>
  </si>
  <si>
    <t>Bela Vista - MS</t>
  </si>
  <si>
    <t>Bodoquena - MS</t>
  </si>
  <si>
    <t>Bonito - MS</t>
  </si>
  <si>
    <t>Brasilândia - MS</t>
  </si>
  <si>
    <t>Caarapó - MS</t>
  </si>
  <si>
    <t>Camapuã - MS</t>
  </si>
  <si>
    <t>Campo Grande - MS</t>
  </si>
  <si>
    <t>Caracol - MS</t>
  </si>
  <si>
    <t>Cassilândia - MS</t>
  </si>
  <si>
    <t>Chapadão do Sul - MS</t>
  </si>
  <si>
    <t>Corguinho - MS</t>
  </si>
  <si>
    <t>Coronel Sapucaia - MS</t>
  </si>
  <si>
    <t>Corumbá - MS</t>
  </si>
  <si>
    <t>Costa Rica - MS</t>
  </si>
  <si>
    <t>Coxim - MS</t>
  </si>
  <si>
    <t>Deodápolis - MS</t>
  </si>
  <si>
    <t>Dois Irmãos do Buriti - MS</t>
  </si>
  <si>
    <t>Douradina - MS</t>
  </si>
  <si>
    <t>Dourados - MS</t>
  </si>
  <si>
    <t>Eldorado - MS</t>
  </si>
  <si>
    <t>Fátima do Sul - MS</t>
  </si>
  <si>
    <t>Figueirão - MS</t>
  </si>
  <si>
    <t>Glória de Dourados - MS</t>
  </si>
  <si>
    <t>Guia Lopes da Laguna - MS</t>
  </si>
  <si>
    <t>Iguatemi - MS</t>
  </si>
  <si>
    <t>Inocência - MS</t>
  </si>
  <si>
    <t>Itaporã - MS</t>
  </si>
  <si>
    <t>Itaquiraí - MS</t>
  </si>
  <si>
    <t>Ivinhema - MS</t>
  </si>
  <si>
    <t>Japorã - MS</t>
  </si>
  <si>
    <t>Jaraguari - MS</t>
  </si>
  <si>
    <t>Jardim - MS</t>
  </si>
  <si>
    <t>Jateí - MS</t>
  </si>
  <si>
    <t>Juti - MS</t>
  </si>
  <si>
    <t>Ladário - MS</t>
  </si>
  <si>
    <t>Laguna Carapã - MS</t>
  </si>
  <si>
    <t>Maracaju - MS</t>
  </si>
  <si>
    <t>Miranda - MS</t>
  </si>
  <si>
    <t>Mundo Novo - MS</t>
  </si>
  <si>
    <t>Naviraí - MS</t>
  </si>
  <si>
    <t>Nioaque - MS</t>
  </si>
  <si>
    <t>Nova Alvorada do Sul - MS</t>
  </si>
  <si>
    <t>Nova Andradina - MS</t>
  </si>
  <si>
    <t>Novo Horizonte do Sul - MS</t>
  </si>
  <si>
    <t>Paraíso das Águas - MS</t>
  </si>
  <si>
    <t>Paranaíba - MS</t>
  </si>
  <si>
    <t>Paranhos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</si>
  <si>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</si>
  <si>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</si>
  <si>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</si>
  <si>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</si>
  <si>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</si>
  <si>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</si>
  <si>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</si>
  <si>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</si>
  <si>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</si>
  <si>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São Gabriel do Oeste - MS</t>
  </si>
  <si>
    <t>Selvíria - MS</t>
  </si>
  <si>
    <t>Sete Quedas - MS</t>
  </si>
  <si>
    <t>Sidrolândia - MS</t>
  </si>
  <si>
    <t>Sonora - MS</t>
  </si>
  <si>
    <t>Tacuru - MS</t>
  </si>
  <si>
    <t>Taquarussu - MS</t>
  </si>
  <si>
    <t>Terenos - MS</t>
  </si>
  <si>
    <t>Três Lagoas - MS</t>
  </si>
  <si>
    <t>Vicentina - MS</t>
  </si>
  <si>
    <t>check</t>
  </si>
  <si>
    <t>CE</t>
  </si>
  <si>
    <t>diferenca</t>
  </si>
  <si>
    <t>ok</t>
  </si>
  <si>
    <t>CE_2006</t>
  </si>
  <si>
    <t>NaN</t>
  </si>
  <si>
    <t>0.3832</t>
  </si>
  <si>
    <t>CE_2016</t>
  </si>
  <si>
    <t>0.5772</t>
  </si>
  <si>
    <t>0.5627</t>
  </si>
  <si>
    <t>0.2312</t>
  </si>
  <si>
    <t>0.4615</t>
  </si>
  <si>
    <t>0.4398</t>
  </si>
  <si>
    <t>0.7682</t>
  </si>
  <si>
    <t>0.5212</t>
  </si>
  <si>
    <t>0.4393</t>
  </si>
  <si>
    <t>0.2811</t>
  </si>
  <si>
    <t>0.4744</t>
  </si>
  <si>
    <t>0.4282</t>
  </si>
  <si>
    <t>0.4141</t>
  </si>
  <si>
    <t>0.3852</t>
  </si>
  <si>
    <t>0.3901</t>
  </si>
  <si>
    <t>0.4941</t>
  </si>
  <si>
    <t>0.4008</t>
  </si>
  <si>
    <t>0.4639</t>
  </si>
  <si>
    <t>0.3579</t>
  </si>
  <si>
    <t>0.3499</t>
  </si>
  <si>
    <t>0.19</t>
  </si>
  <si>
    <t>0.5811</t>
  </si>
  <si>
    <t>0.2847</t>
  </si>
  <si>
    <t>0.3367</t>
  </si>
  <si>
    <t>0.5722</t>
  </si>
  <si>
    <t>0.4153</t>
  </si>
  <si>
    <t>0.2426</t>
  </si>
  <si>
    <t>0.4267</t>
  </si>
  <si>
    <t>0.2797</t>
  </si>
  <si>
    <t>0.3323</t>
  </si>
  <si>
    <t>0.4934</t>
  </si>
  <si>
    <t>0.4316</t>
  </si>
  <si>
    <t>0.2656</t>
  </si>
  <si>
    <t>0.2798</t>
  </si>
  <si>
    <t>0.3251</t>
  </si>
  <si>
    <t>0.564</t>
  </si>
  <si>
    <t>0.3027</t>
  </si>
  <si>
    <t>0.3983</t>
  </si>
  <si>
    <t>0.3286</t>
  </si>
  <si>
    <t>0.4468</t>
  </si>
  <si>
    <t>0.4548</t>
  </si>
  <si>
    <t>0.2763</t>
  </si>
  <si>
    <t>0.6395</t>
  </si>
  <si>
    <t>0.5064</t>
  </si>
  <si>
    <t>0.2479</t>
  </si>
  <si>
    <t>0.6099</t>
  </si>
  <si>
    <t>0.4653</t>
  </si>
  <si>
    <t>0.6171</t>
  </si>
  <si>
    <t>0.5526</t>
  </si>
  <si>
    <t>0.2785</t>
  </si>
  <si>
    <t>0.3785</t>
  </si>
  <si>
    <t>0.3125</t>
  </si>
  <si>
    <t>0.2198</t>
  </si>
  <si>
    <t>0.431</t>
  </si>
  <si>
    <t>0.449</t>
  </si>
  <si>
    <t>0.2381</t>
  </si>
  <si>
    <t>0.3679</t>
  </si>
  <si>
    <t>0.5354</t>
  </si>
  <si>
    <t>0.3131</t>
  </si>
  <si>
    <t>0.4944</t>
  </si>
  <si>
    <t>0.4372</t>
  </si>
  <si>
    <t>0.1949</t>
  </si>
  <si>
    <t>0.5528</t>
  </si>
  <si>
    <t>0.5936</t>
  </si>
  <si>
    <t>0.4358</t>
  </si>
  <si>
    <t>0.4569</t>
  </si>
  <si>
    <t>0.3518</t>
  </si>
  <si>
    <t>0.5224</t>
  </si>
  <si>
    <t>0.5895</t>
  </si>
  <si>
    <t>0.344</t>
  </si>
  <si>
    <t>0.5973</t>
  </si>
  <si>
    <t>0.3571</t>
  </si>
  <si>
    <t>0.3364</t>
  </si>
  <si>
    <t>0.498</t>
  </si>
  <si>
    <t>0.4703</t>
  </si>
  <si>
    <t>0.6074</t>
  </si>
  <si>
    <t>0.4552</t>
  </si>
  <si>
    <t>0.3702</t>
  </si>
  <si>
    <t>0.5127</t>
  </si>
  <si>
    <t>VAR 2016/2016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</si>
</sst>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64" fontId="0" fillId="0" borderId="0" xfId="0" applyNumberFormat="1"/>
    <xf numFmtId="164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487680</xdr:colOff>
          <xdr:row>248</xdr:row>
          <xdr:rowOff>0</xdr:rowOff>
        </xdr:from>
        <xdr:to>
          <xdr:col>13</xdr:col>
          <xdr:colOff>60960</xdr:colOff>
          <xdr:row>254</xdr:row>
          <xdr:rowOff>99060</xdr:rowOff>
        </xdr:to>
        <xdr:sp macro="" textlink="">
          <xdr:nvSpPr>
            <xdr:cNvPr id="18433" name="Objeto 4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150.695745370373" createdVersion="4" refreshedVersion="4" minRefreshableVersion="3" recordCount="6873">
  <cacheSource type="worksheet">
    <worksheetSource ref="A1:N6874" sheet="dadosbasicos"/>
  </cacheSource>
  <cacheFields count="14">
    <cacheField name="Munic" numFmtId="0">
      <sharedItems count="79">
        <s v="MS-AGUA CLARA"/>
        <s v="MS-ALCINOPOLIS"/>
        <s v="MS-AMAMBAI"/>
        <s v="MS-ANASTACIO"/>
        <s v="MS-ANAURILANDIA"/>
        <s v="MS-ANGELICA"/>
        <s v="MS-ANTONIO JOAO"/>
        <s v="MS-APARECIDA DO TABOADO"/>
        <s v="MS-AQUIDAUANA"/>
        <s v="MS-ARAL MOREIRA"/>
        <s v="MS-BANDEIRANTES"/>
        <s v="MS-BATAGUASSU"/>
        <s v="MS-BATAYPORA"/>
        <s v="MS-BELA VISTA"/>
        <s v="MS-BODOQUENA"/>
        <s v="MS-BONITO"/>
        <s v="MS-BRASILANDIA"/>
        <s v="MS-CAARAPO"/>
        <s v="MS-CAMAPUA"/>
        <s v="MS-CAMPO GRANDE"/>
        <s v="MS-CARACOL"/>
        <s v="MS-CASSILANDIA"/>
        <s v="MS-CHAPADAO DO SUL"/>
        <s v="MS-CORGUINHO"/>
        <s v="MS-CORONEL SAPUCAIA"/>
        <s v="MS-CORUMBA"/>
        <s v="MS-COSTA RICA"/>
        <s v="MS-COXIM"/>
        <s v="MS-DEODAPOLIS"/>
        <s v="MS-DOIS IRMAOS DO BURITI"/>
        <s v="MS-DOURADINA"/>
        <s v="MS-DOURADOS"/>
        <s v="MS-ELDORADO"/>
        <s v="MS-FATIMA DO SUL"/>
        <s v="MS-FIGUEIRAO"/>
        <s v="MS-GLORIA DE DOURADOS"/>
        <s v="MS-GUIA LOPES DA LAGUNA"/>
        <s v="MS-IGUATEMI"/>
        <s v="MS-INOCENCIA"/>
        <s v="MS-ITAPORA"/>
        <s v="MS-ITAQUIRAI"/>
        <s v="MS-IVINHEMA"/>
        <s v="MS-JAPORA"/>
        <s v="MS-JARAGUARI"/>
        <s v="MS-JARDIM"/>
        <s v="MS-JATEI"/>
        <s v="MS-JUTI"/>
        <s v="MS-LADARIO"/>
        <s v="MS-LAGUNA CARAPA"/>
        <s v="MS-MARACAJU"/>
        <s v="MS-MIRANDA"/>
        <s v="MS-MUNDO NOVO"/>
        <s v="MS-NAVIRAI"/>
        <s v="MS-NIOAQUE"/>
        <s v="MS-NOVA ALVORADA DO SUL"/>
        <s v="MS-NOVA ANDRADINA"/>
        <s v="MS-NOVO HORIZONTE DO SUL"/>
        <s v="MS-PARAISO DAS AGUAS"/>
        <s v="MS-PARANAIBA"/>
        <s v="MS-PARANHOS"/>
        <s v="MS-PEDRO GOMES"/>
        <s v="MS-PONTA PORA"/>
        <s v="MS-PORTO MURTINHO"/>
        <s v="MS-RIBAS DO RIO PARDO"/>
        <s v="MS-RIO BRILHANTE"/>
        <s v="MS-RIO NEGRO"/>
        <s v="MS-RIO VERDE DE MATO GROSSO"/>
        <s v="MS-ROCHEDO"/>
        <s v="MS-SANTA RITA DO PARDO"/>
        <s v="MS-SAO GABRIEL DO OESTE"/>
        <s v="MS-SETE QUEDAS"/>
        <s v="MS-SELVIRIA"/>
        <s v="MS-SIDROLANDIA"/>
        <s v="MS-SONORA"/>
        <s v="MS-TACURU"/>
        <s v="MS-TAQUARUSSU"/>
        <s v="MS-TERENOS"/>
        <s v="MS-TRES LAGOAS"/>
        <s v="MS-VICENTINA"/>
      </sharedItems>
    </cacheField>
    <cacheField name="setor" numFmtId="0">
      <sharedItems count="87">
        <s v="s1"/>
        <s v="s2"/>
        <s v="s3"/>
        <s v="s4"/>
        <s v="s5"/>
        <s v="s6"/>
        <s v="s7"/>
        <s v="s8"/>
        <s v="s9"/>
        <s v="s10"/>
        <s v="s11"/>
        <s v="s12"/>
        <s v="s13"/>
        <s v="s14"/>
        <s v="s15"/>
        <s v="s16"/>
        <s v="s17"/>
        <s v="s18"/>
        <s v="s19"/>
        <s v="s20"/>
        <s v="s21"/>
        <s v="s22"/>
        <s v="s23"/>
        <s v="s24"/>
        <s v="s25"/>
        <s v="s26"/>
        <s v="s27"/>
        <s v="s28"/>
        <s v="s29"/>
        <s v="s30"/>
        <s v="s31"/>
        <s v="s32"/>
        <s v="s33"/>
        <s v="s34"/>
        <s v="s35"/>
        <s v="s36"/>
        <s v="s37"/>
        <s v="s38"/>
        <s v="s39"/>
        <s v="s40"/>
        <s v="s41"/>
        <s v="s42"/>
        <s v="s43"/>
        <s v="s44"/>
        <s v="s45"/>
        <s v="s46"/>
        <s v="s47"/>
        <s v="s48"/>
        <s v="s49"/>
        <s v="s50"/>
        <s v="s51"/>
        <s v="s52"/>
        <s v="s53"/>
        <s v="s54"/>
        <s v="s55"/>
        <s v="s56"/>
        <s v="s57"/>
        <s v="s58"/>
        <s v="s59"/>
        <s v="s60"/>
        <s v="s61"/>
        <s v="s62"/>
        <s v="s63"/>
        <s v="s64"/>
        <s v="s65"/>
        <s v="s66"/>
        <s v="s67"/>
        <s v="s68"/>
        <s v="s69"/>
        <s v="s70"/>
        <s v="s71"/>
        <s v="s72"/>
        <s v="s73"/>
        <s v="s74"/>
        <s v="s75"/>
        <s v="s76"/>
        <s v="s77"/>
        <s v="s78"/>
        <s v="s79"/>
        <s v="s80"/>
        <s v="s81"/>
        <s v="s82"/>
        <s v="s83"/>
        <s v="s84"/>
        <s v="s85"/>
        <s v="s86"/>
        <s v="s87"/>
      </sharedItems>
    </cacheField>
    <cacheField name="CNAE_Div" numFmtId="0">
      <sharedItems count="87">
        <s v="AGRICULTURA, PECUÁRIA E SERVIÇOS RELACIONADOS"/>
        <s v="PRODUÇÃO FLORESTAL"/>
        <s v="PESCA E AQÜICULTURA"/>
        <s v="EXTRAÇÃO DE CARVÃO MINERAL"/>
        <s v="EXTRAÇÃO DE PETRÓLEO E GÁS NATURAL"/>
        <s v="EXTRAÇÃO DE MINERAIS METÁLICOS"/>
        <s v="EXTRAÇÃO DE MINERAIS NÃO-METÁLICOS"/>
        <s v="ATIVIDADES DE APOIO À EXTRAÇÃO DE MINERAIS"/>
        <s v="FABRICAÇÃO DE PRODUTOS ALIMENTÍCIOS"/>
        <s v="FABRICAÇÃO DE BEBIDAS"/>
        <s v="FABRICAÇÃO DE PRODUTOS DO FUMO"/>
        <s v="FABRICAÇÃO DE PRODUTOS TÊXTEIS"/>
        <s v="CONFECÇÃO DE ARTIGOS DO VESTUÁRIO E ACESSÓRIOS"/>
        <s v="PREPARAÇÃO DE COUROS E FABRICAÇÃO DE ARTEFATOS DE COURO, ARTIGOS PARA VIAGEM E CALÇADOS"/>
        <s v="FABRICAÇÃO DE PRODUTOS DE MADEIRA"/>
        <s v="FABRICAÇÃO DE CELULOSE, PAPEL E PRODUTOS DE PAPEL"/>
        <s v="IMPRESSÃO E REPRODUÇÃO DE GRAVAÇÕES"/>
        <s v="FABRICAÇÃO DE COQUE, DE PRODUTOS DERIVADOS DO PETRÓLEO E DE BIOCOMBUSTÍVEIS"/>
        <s v="FABRICAÇÃO DE PRODUTOS QUÍMICOS"/>
        <s v="FABRICAÇÃO DE PRODUTOS FARMOQUÍMICOS E FARMACÊUTICOS"/>
        <s v="FABRICAÇÃO DE PRODUTOS DE BORRACHA E DE MATERIAL PLÁSTICO"/>
        <s v="FABRICAÇÃO DE PRODUTOS DE MINERAIS NÃO-METÁLICOS"/>
        <s v="METALURGIA"/>
        <s v="FABRICAÇÃO DE PRODUTOS DE METAL, EXCETO MÁQUINAS E EQUIPAMENTOS"/>
        <s v="FABRICAÇÃO DE EQUIPAMENTOS DE INFORMÁTICA, PRODUTOS ELETRÔNICOS E ÓPTICOS"/>
        <s v="FABRICAÇÃO DE MÁQUINAS, APARELHOS E MATERIAIS ELÉTRICOS"/>
        <s v="FABRICAÇÃO DE MÁQUINAS E EQUIPAMENTOS"/>
        <s v="FABRICAÇÃO DE VEÍCULOS AUTOMOTORES, REBOQUES E CARROCERIAS"/>
        <s v="FABRICAÇÃO DE OUTROS EQUIPAMENTOS DE TRANSPORTE, EXCETO VEÍCULOS AUTOMOTORES"/>
        <s v="FABRICAÇÃO DE MÓVEIS"/>
        <s v="FABRICAÇÃO DE PRODUTOS DIVERSOS"/>
        <s v="MANUTENÇÃO, REPARAÇÃO E INSTALAÇÃO DE MÁQUINAS E EQUIPAMENTOS"/>
        <s v="ELETRICIDADE, GÁS E OUTRAS UTILIDADES"/>
        <s v="CAPTAÇÃO, TRATAMENTO E DISTRIBUIÇÃO DE ÁGUA"/>
        <s v="ESGOTO E ATIVIDADES RELACIONADAS"/>
        <s v="COLETA, TRATAMENTO E DISPOSIÇÃO DE RESÍDUOS"/>
        <s v="DESCONTAMINAÇÃO E OUTROS SERVIÇOS DE GESTÃO DE RESÍDUOS"/>
        <s v="CONSTRUÇÃO DE EDIFÍCIOS"/>
        <s v="OBRAS DE INFRA-ESTRUTURA"/>
        <s v="SERVIÇOS ESPECIALIZADOS PARA CONSTRUÇÃO"/>
        <s v="COMÉRCIO E REPARAÇÃO DE VEÍCULOS AUTOMOTORES E MOTOCICLETAS"/>
        <s v="COMÉRCIO POR ATACADO, EXCETO VEÍCULOS AUTOMOTORES E MOTOCICLETAS"/>
        <s v="COMÉRCIO VAREJISTA"/>
        <s v="TRANSPORTE TERRESTRE"/>
        <s v="TRANSPORTE AQUAVIÁRIO"/>
        <s v="TRANSPORTE AÉREO"/>
        <s v="ARMAZENAMENTO E ATIVIDADES AUXILIARES DOS TRANSPORTES"/>
        <s v="CORREIO E OUTRAS ATIVIDADES DE ENTREGA"/>
        <s v="ALOJAMENTO"/>
        <s v="ALIMENTAÇÃO"/>
        <s v="EDIÇÃO E EDIÇÃO INTEGRADA À IMPRESSÃO"/>
        <s v="ATIVIDADES CINEMATOGRÁFICAS, PRODUÇÃO DE VÍDEOS E DE PROGRAMAS DE TELEVISÃO"/>
        <s v="ATIVIDADES DE RÁDIO E DE TELEVISÃO"/>
        <s v="TELECOMUNICAÇÕES"/>
        <s v="ATIVIDADES DOS SERVIÇOS DE TECNOLOGIA DA INFORMAÇÃO"/>
        <s v="ATIVIDADES DE PRESTAÇÃO DE SERVIÇOS DE INFORMAÇÃO"/>
        <s v="ATIVIDADES DE SERVIÇOS FINANCEIROS"/>
        <s v="SEGUROS, RESSEGUROS, PREVIDÊNCIA COMPLEMENTAR E PLANOS DE SAÚDE"/>
        <s v="ATIVIDADES AUXILIARES DOS SERVIÇOS FINANCEIROS, SEGUROS, PREVIDÊNCIA COMPLEMENTAR E PLANOS DE SAÚDE"/>
        <s v="ATIVIDADES IMOBILIÁRIAS"/>
        <s v="ATIVIDADES JURÍDICAS, DE CONTABILIDADE E DE AUDITORIA"/>
        <s v="ATIVIDADES DE SEDES DE EMPRESAS E DE CONSULTORIA EM GESTÃO EMPRESARIAL"/>
        <s v="SERVIÇOS DE ARQUITETURA E ENGENHARIA"/>
        <s v="PESQUISA E DESENVOLVIMENTO CIENTÍFICO"/>
        <s v="PUBLICIDADE E PESQUISA DE MERCADO"/>
        <s v="OUTRAS ATIVIDADES PROFISSIONAIS, CIENTÍFICAS E TÉCNICAS"/>
        <s v="ATIVIDADES VETERINÁRIAS"/>
        <s v="ALUGUÉIS NÃO-IMOBILIÁRIOS E GESTÃO DE ATIVOS INTANGÍVEIS NÃO-FINANCEIROS"/>
        <s v="SELEÇÃO, AGENCIAMENTO E LOCAÇÃO DE MÃO-DE-OBRA"/>
        <s v="AGÊNCIAS DE VIAGENS, OPERADORES TURÍSTICOS E SERVIÇOS DE RESERVAS"/>
        <s v="ATIVIDADES DE VIGILÂNCIA, SEGURANÇA E INVESTIGAÇÃO"/>
        <s v="SERVIÇOS PARA EDIFÍCIOS E ATIVIDADES PAISAGÍSTICAS"/>
        <s v="SERVIÇOS DE ESCRITÓRIO, DE APOIO ADMINISTRATIVO E OUTROS SERVIÇOS PRESTADOS ÀS EMPRESAS"/>
        <s v="ADMINISTRAÇÃO PÚBLICA, DEFESA E SEGURIDADE SOCIAL"/>
        <s v="EDUCAÇÃO"/>
        <s v="ATIVIDADES DE ATENÇÃO À SAÚDE HUMANA"/>
        <s v="ATIVIDADES DE ATENÇÃO À SAÚDE HUMANA INTEGRADAS COM ASSISTÊNCIA SOCIAL, PRESTADAS EM RESIDÊNCIAS COLETIVAS E PARTICULARES"/>
        <s v="SERVIÇOS DE ASSISTÊNCIA SOCIAL SEM ALOJAMENTO"/>
        <s v="ATIVIDADES ARTÍSTICAS, CRIATIVAS E DE ESPETÁCULOS"/>
        <s v="ATIVIDADES LIGADAS AO PATRIMÔNIO CULTURAL E AMBIENTAL"/>
        <s v="ATIVIDADES DE EXPLORAÇÃO DE JOGOS DE AZAR E APOSTAS"/>
        <s v="ATIVIDADES ESPORTIVAS E DE RECREAÇÃO E LAZER"/>
        <s v="ATIVIDADES DE ORGANIZAÇÕES ASSOCIATIVAS"/>
        <s v="REPARAÇÃO E MANUTENÇÃO DE EQUIPAMENTOS DE INFORMÁTICA E COMUNICAÇÃO E DE OBJETOS PESSOAIS E DOMÉSTICOS"/>
        <s v="OUTRAS ATIVIDADES DE SERVIÇOS PESSOAIS"/>
        <s v="SERVIÇOS DOMÉSTICOS"/>
        <s v="ORGANISMOS INTERNACIONAIS E OUTRAS INSTITUIÇÕES EXTRATERRITORIAIS"/>
      </sharedItems>
    </cacheField>
    <cacheField name="2016" numFmtId="0">
      <sharedItems containsSemiMixedTypes="0" containsString="0" containsNumber="1" containsInteger="1" minValue="0" maxValue="65781" count="551">
        <n v="1198"/>
        <n v="1044"/>
        <n v="0"/>
        <n v="4"/>
        <n v="1"/>
        <n v="232"/>
        <n v="3"/>
        <n v="5"/>
        <n v="6"/>
        <n v="9"/>
        <n v="22"/>
        <n v="28"/>
        <n v="975"/>
        <n v="46"/>
        <n v="68"/>
        <n v="511"/>
        <n v="40"/>
        <n v="50"/>
        <n v="154"/>
        <n v="11"/>
        <n v="29"/>
        <n v="2"/>
        <n v="421"/>
        <n v="10"/>
        <n v="18"/>
        <n v="325"/>
        <n v="7"/>
        <n v="73"/>
        <n v="318"/>
        <n v="1220"/>
        <n v="12"/>
        <n v="265"/>
        <n v="13"/>
        <n v="14"/>
        <n v="15"/>
        <n v="17"/>
        <n v="20"/>
        <n v="23"/>
        <n v="21"/>
        <n v="105"/>
        <n v="39"/>
        <n v="244"/>
        <n v="179"/>
        <n v="1014"/>
        <n v="156"/>
        <n v="81"/>
        <n v="66"/>
        <n v="16"/>
        <n v="64"/>
        <n v="19"/>
        <n v="1066"/>
        <n v="109"/>
        <n v="126"/>
        <n v="146"/>
        <n v="524"/>
        <n v="41"/>
        <n v="33"/>
        <n v="541"/>
        <n v="8"/>
        <n v="104"/>
        <n v="63"/>
        <n v="463"/>
        <n v="96"/>
        <n v="36"/>
        <n v="27"/>
        <n v="726"/>
        <n v="90"/>
        <n v="54"/>
        <n v="168"/>
        <n v="478"/>
        <n v="314"/>
        <n v="5757"/>
        <n v="24"/>
        <n v="37"/>
        <n v="155"/>
        <n v="67"/>
        <n v="385"/>
        <n v="60"/>
        <n v="371"/>
        <n v="38"/>
        <n v="101"/>
        <n v="1004"/>
        <n v="1303"/>
        <n v="51"/>
        <n v="261"/>
        <n v="457"/>
        <n v="92"/>
        <n v="45"/>
        <n v="42"/>
        <n v="420"/>
        <n v="543"/>
        <n v="270"/>
        <n v="55"/>
        <n v="56"/>
        <n v="61"/>
        <n v="579"/>
        <n v="59"/>
        <n v="30"/>
        <n v="338"/>
        <n v="49"/>
        <n v="47"/>
        <n v="692"/>
        <n v="69"/>
        <n v="127"/>
        <n v="35"/>
        <n v="1398"/>
        <n v="100"/>
        <n v="348"/>
        <n v="152"/>
        <n v="95"/>
        <n v="112"/>
        <n v="1297"/>
        <n v="31"/>
        <n v="117"/>
        <n v="77"/>
        <n v="1136"/>
        <n v="182"/>
        <n v="356"/>
        <n v="494"/>
        <n v="122"/>
        <n v="243"/>
        <n v="32"/>
        <n v="330"/>
        <n v="656"/>
        <n v="62"/>
        <n v="125"/>
        <n v="260"/>
        <n v="549"/>
        <n v="1852"/>
        <n v="162"/>
        <n v="134"/>
        <n v="87"/>
        <n v="642"/>
        <n v="199"/>
        <n v="44"/>
        <n v="729"/>
        <n v="113"/>
        <n v="43"/>
        <n v="118"/>
        <n v="495"/>
        <n v="234"/>
        <n v="506"/>
        <n v="797"/>
        <n v="279"/>
        <n v="466"/>
        <n v="723"/>
        <n v="82"/>
        <n v="352"/>
        <n v="78"/>
        <n v="124"/>
        <n v="464"/>
        <n v="25"/>
        <n v="1042"/>
        <n v="103"/>
        <n v="57"/>
        <n v="177"/>
        <n v="707"/>
        <n v="677"/>
        <n v="289"/>
        <n v="26"/>
        <n v="246"/>
        <n v="644"/>
        <n v="93"/>
        <n v="89"/>
        <n v="185"/>
        <n v="48"/>
        <n v="1059"/>
        <n v="395"/>
        <n v="119"/>
        <n v="276"/>
        <n v="74"/>
        <n v="725"/>
        <n v="1989"/>
        <n v="861"/>
        <n v="52"/>
        <n v="94"/>
        <n v="831"/>
        <n v="214"/>
        <n v="86"/>
        <n v="857"/>
        <n v="98"/>
        <n v="968"/>
        <n v="425"/>
        <n v="468"/>
        <n v="58"/>
        <n v="3897"/>
        <n v="342"/>
        <n v="5602"/>
        <n v="862"/>
        <n v="300"/>
        <n v="1863"/>
        <n v="691"/>
        <n v="349"/>
        <n v="242"/>
        <n v="322"/>
        <n v="490"/>
        <n v="147"/>
        <n v="745"/>
        <n v="816"/>
        <n v="1122"/>
        <n v="102"/>
        <n v="378"/>
        <n v="386"/>
        <n v="531"/>
        <n v="943"/>
        <n v="1996"/>
        <n v="361"/>
        <n v="1638"/>
        <n v="6244"/>
        <n v="5028"/>
        <n v="3490"/>
        <n v="7599"/>
        <n v="6918"/>
        <n v="37253"/>
        <n v="9659"/>
        <n v="1912"/>
        <n v="1301"/>
        <n v="1474"/>
        <n v="7862"/>
        <n v="848"/>
        <n v="840"/>
        <n v="2689"/>
        <n v="489"/>
        <n v="2683"/>
        <n v="666"/>
        <n v="458"/>
        <n v="587"/>
        <n v="2502"/>
        <n v="293"/>
        <n v="1091"/>
        <n v="308"/>
        <n v="997"/>
        <n v="281"/>
        <n v="129"/>
        <n v="1298"/>
        <n v="1689"/>
        <n v="332"/>
        <n v="3540"/>
        <n v="10070"/>
        <n v="8395"/>
        <n v="65781"/>
        <n v="15275"/>
        <n v="14473"/>
        <n v="414"/>
        <n v="1037"/>
        <n v="286"/>
        <n v="896"/>
        <n v="9260"/>
        <n v="949"/>
        <n v="1646"/>
        <n v="337"/>
        <n v="317"/>
        <n v="947"/>
        <n v="83"/>
        <n v="810"/>
        <n v="84"/>
        <n v="80"/>
        <n v="79"/>
        <n v="1562"/>
        <n v="1030"/>
        <n v="413"/>
        <n v="1139"/>
        <n v="431"/>
        <n v="131"/>
        <n v="178"/>
        <n v="1028"/>
        <n v="160"/>
        <n v="143"/>
        <n v="295"/>
        <n v="268"/>
        <n v="216"/>
        <n v="550"/>
        <n v="2176"/>
        <n v="1115"/>
        <n v="195"/>
        <n v="297"/>
        <n v="123"/>
        <n v="130"/>
        <n v="128"/>
        <n v="53"/>
        <n v="353"/>
        <n v="536"/>
        <n v="2596"/>
        <n v="756"/>
        <n v="219"/>
        <n v="304"/>
        <n v="274"/>
        <n v="552"/>
        <n v="132"/>
        <n v="34"/>
        <n v="142"/>
        <n v="3224"/>
        <n v="572"/>
        <n v="696"/>
        <n v="116"/>
        <n v="149"/>
        <n v="2536"/>
        <n v="108"/>
        <n v="959"/>
        <n v="612"/>
        <n v="157"/>
        <n v="818"/>
        <n v="76"/>
        <n v="359"/>
        <n v="75"/>
        <n v="266"/>
        <n v="97"/>
        <n v="1354"/>
        <n v="169"/>
        <n v="757"/>
        <n v="198"/>
        <n v="91"/>
        <n v="402"/>
        <n v="538"/>
        <n v="577"/>
        <n v="263"/>
        <n v="1774"/>
        <n v="5406"/>
        <n v="368"/>
        <n v="121"/>
        <n v="1313"/>
        <n v="336"/>
        <n v="133"/>
        <n v="902"/>
        <n v="432"/>
        <n v="622"/>
        <n v="2828"/>
        <n v="1935"/>
        <n v="10272"/>
        <n v="1886"/>
        <n v="165"/>
        <n v="170"/>
        <n v="442"/>
        <n v="1579"/>
        <n v="140"/>
        <n v="350"/>
        <n v="562"/>
        <n v="158"/>
        <n v="115"/>
        <n v="191"/>
        <n v="637"/>
        <n v="843"/>
        <n v="1633"/>
        <n v="822"/>
        <n v="5168"/>
        <n v="3937"/>
        <n v="3356"/>
        <n v="163"/>
        <n v="10597"/>
        <n v="189"/>
        <n v="327"/>
        <n v="273"/>
        <n v="212"/>
        <n v="324"/>
        <n v="307"/>
        <n v="564"/>
        <n v="618"/>
        <n v="712"/>
        <n v="180"/>
        <n v="166"/>
        <n v="231"/>
        <n v="70"/>
        <n v="329"/>
        <n v="347"/>
        <n v="298"/>
        <n v="181"/>
        <n v="190"/>
        <n v="539"/>
        <n v="365"/>
        <n v="377"/>
        <n v="462"/>
        <n v="717"/>
        <n v="438"/>
        <n v="230"/>
        <n v="252"/>
        <n v="369"/>
        <n v="110"/>
        <n v="659"/>
        <n v="720"/>
        <n v="1671"/>
        <n v="294"/>
        <n v="646"/>
        <n v="576"/>
        <n v="187"/>
        <n v="65"/>
        <n v="865"/>
        <n v="85"/>
        <n v="1021"/>
        <n v="71"/>
        <n v="513"/>
        <n v="106"/>
        <n v="251"/>
        <n v="418"/>
        <n v="139"/>
        <n v="815"/>
        <n v="709"/>
        <n v="505"/>
        <n v="288"/>
        <n v="203"/>
        <n v="99"/>
        <n v="271"/>
        <n v="171"/>
        <n v="1916"/>
        <n v="687"/>
        <n v="406"/>
        <n v="2338"/>
        <n v="1771"/>
        <n v="210"/>
        <n v="277"/>
        <n v="497"/>
        <n v="1547"/>
        <n v="241"/>
        <n v="88"/>
        <n v="1337"/>
        <n v="269"/>
        <n v="447"/>
        <n v="1138"/>
        <n v="566"/>
        <n v="1069"/>
        <n v="220"/>
        <n v="595"/>
        <n v="545"/>
        <n v="1535"/>
        <n v="1279"/>
        <n v="236"/>
        <n v="401"/>
        <n v="1824"/>
        <n v="477"/>
        <n v="258"/>
        <n v="267"/>
        <n v="1752"/>
        <n v="254"/>
        <n v="161"/>
        <n v="613"/>
        <n v="1949"/>
        <n v="472"/>
        <n v="184"/>
        <n v="459"/>
        <n v="783"/>
        <n v="1135"/>
        <n v="1228"/>
        <n v="313"/>
        <n v="995"/>
        <n v="141"/>
        <n v="590"/>
        <n v="226"/>
        <n v="2025"/>
        <n v="427"/>
        <n v="1606"/>
        <n v="400"/>
        <n v="394"/>
        <n v="72"/>
        <n v="1197"/>
        <n v="771"/>
        <n v="235"/>
        <n v="1716"/>
        <n v="366"/>
        <n v="175"/>
        <n v="522"/>
        <n v="424"/>
        <n v="312"/>
        <n v="1351"/>
        <n v="679"/>
        <n v="736"/>
        <n v="2363"/>
        <n v="426"/>
        <n v="202"/>
        <n v="283"/>
        <n v="2277"/>
        <n v="544"/>
        <n v="548"/>
        <n v="1232"/>
        <n v="569"/>
        <n v="1922"/>
        <n v="239"/>
        <n v="172"/>
        <n v="1792"/>
        <n v="3262"/>
        <n v="1481"/>
        <n v="186"/>
        <n v="1109"/>
        <n v="398"/>
        <n v="164"/>
        <n v="1080"/>
        <n v="145"/>
        <n v="211"/>
        <n v="249"/>
        <n v="967"/>
        <n v="503"/>
        <n v="684"/>
        <n v="594"/>
        <n v="999"/>
        <n v="409"/>
        <n v="1500"/>
        <n v="2193"/>
        <n v="262"/>
        <n v="200"/>
        <n v="455"/>
        <n v="820"/>
        <n v="196"/>
        <n v="328"/>
        <n v="665"/>
        <n v="114"/>
        <n v="428"/>
        <n v="1698"/>
        <n v="2204"/>
        <n v="275"/>
        <n v="159"/>
        <n v="1100"/>
        <n v="476"/>
        <n v="153"/>
        <n v="173"/>
        <n v="1386"/>
        <n v="1506"/>
        <n v="582"/>
        <n v="136"/>
        <n v="481"/>
        <n v="383"/>
        <n v="340"/>
        <n v="922"/>
        <n v="482"/>
        <n v="188"/>
        <n v="603"/>
        <n v="1473"/>
        <n v="3259"/>
        <n v="1349"/>
        <n v="278"/>
        <n v="837"/>
        <n v="2669"/>
        <n v="641"/>
        <n v="272"/>
        <n v="290"/>
        <n v="341"/>
        <n v="1085"/>
        <n v="1345"/>
        <n v="2370"/>
        <n v="680"/>
        <n v="983"/>
        <n v="4398"/>
        <n v="1875"/>
        <n v="528"/>
        <n v="1102"/>
        <n v="240"/>
        <n v="285"/>
        <n v="405"/>
        <n v="224"/>
        <n v="467"/>
        <n v="209"/>
        <n v="3365"/>
        <n v="1425"/>
        <n v="107"/>
      </sharedItems>
    </cacheField>
    <cacheField name="2015" numFmtId="0">
      <sharedItems containsSemiMixedTypes="0" containsString="0" containsNumber="1" containsInteger="1" minValue="0" maxValue="68507" count="533">
        <n v="1282"/>
        <n v="1091"/>
        <n v="0"/>
        <n v="3"/>
        <n v="1"/>
        <n v="248"/>
        <n v="8"/>
        <n v="2"/>
        <n v="6"/>
        <n v="22"/>
        <n v="27"/>
        <n v="12"/>
        <n v="347"/>
        <n v="29"/>
        <n v="68"/>
        <n v="464"/>
        <n v="24"/>
        <n v="55"/>
        <n v="98"/>
        <n v="9"/>
        <n v="4"/>
        <n v="5"/>
        <n v="529"/>
        <n v="20"/>
        <n v="10"/>
        <n v="322"/>
        <n v="50"/>
        <n v="313"/>
        <n v="1160"/>
        <n v="17"/>
        <n v="258"/>
        <n v="7"/>
        <n v="53"/>
        <n v="16"/>
        <n v="19"/>
        <n v="15"/>
        <n v="80"/>
        <n v="35"/>
        <n v="21"/>
        <n v="62"/>
        <n v="66"/>
        <n v="30"/>
        <n v="14"/>
        <n v="210"/>
        <n v="149"/>
        <n v="1012"/>
        <n v="126"/>
        <n v="11"/>
        <n v="75"/>
        <n v="13"/>
        <n v="65"/>
        <n v="58"/>
        <n v="23"/>
        <n v="1138"/>
        <n v="109"/>
        <n v="130"/>
        <n v="190"/>
        <n v="601"/>
        <n v="28"/>
        <n v="37"/>
        <n v="513"/>
        <n v="144"/>
        <n v="32"/>
        <n v="453"/>
        <n v="119"/>
        <n v="34"/>
        <n v="47"/>
        <n v="617"/>
        <n v="45"/>
        <n v="751"/>
        <n v="93"/>
        <n v="38"/>
        <n v="151"/>
        <n v="477"/>
        <n v="43"/>
        <n v="327"/>
        <n v="5591"/>
        <n v="40"/>
        <n v="173"/>
        <n v="86"/>
        <n v="363"/>
        <n v="54"/>
        <n v="379"/>
        <n v="31"/>
        <n v="108"/>
        <n v="332"/>
        <n v="948"/>
        <n v="959"/>
        <n v="77"/>
        <n v="171"/>
        <n v="36"/>
        <n v="249"/>
        <n v="423"/>
        <n v="83"/>
        <n v="220"/>
        <n v="33"/>
        <n v="275"/>
        <n v="397"/>
        <n v="255"/>
        <n v="64"/>
        <n v="56"/>
        <n v="655"/>
        <n v="44"/>
        <n v="194"/>
        <n v="766"/>
        <n v="60"/>
        <n v="124"/>
        <n v="1360"/>
        <n v="342"/>
        <n v="179"/>
        <n v="18"/>
        <n v="102"/>
        <n v="39"/>
        <n v="1345"/>
        <n v="48"/>
        <n v="63"/>
        <n v="79"/>
        <n v="42"/>
        <n v="1367"/>
        <n v="353"/>
        <n v="468"/>
        <n v="114"/>
        <n v="184"/>
        <n v="407"/>
        <n v="645"/>
        <n v="57"/>
        <n v="118"/>
        <n v="82"/>
        <n v="303"/>
        <n v="466"/>
        <n v="1870"/>
        <n v="167"/>
        <n v="943"/>
        <n v="25"/>
        <n v="120"/>
        <n v="41"/>
        <n v="99"/>
        <n v="643"/>
        <n v="168"/>
        <n v="92"/>
        <n v="700"/>
        <n v="70"/>
        <n v="107"/>
        <n v="356"/>
        <n v="128"/>
        <n v="509"/>
        <n v="246"/>
        <n v="51"/>
        <n v="523"/>
        <n v="319"/>
        <n v="436"/>
        <n v="773"/>
        <n v="67"/>
        <n v="122"/>
        <n v="165"/>
        <n v="567"/>
        <n v="989"/>
        <n v="89"/>
        <n v="163"/>
        <n v="672"/>
        <n v="608"/>
        <n v="308"/>
        <n v="262"/>
        <n v="758"/>
        <n v="162"/>
        <n v="999"/>
        <n v="73"/>
        <n v="46"/>
        <n v="272"/>
        <n v="26"/>
        <n v="668"/>
        <n v="1683"/>
        <n v="1505"/>
        <n v="94"/>
        <n v="836"/>
        <n v="115"/>
        <n v="49"/>
        <n v="891"/>
        <n v="91"/>
        <n v="373"/>
        <n v="931"/>
        <n v="406"/>
        <n v="3810"/>
        <n v="5536"/>
        <n v="866"/>
        <n v="270"/>
        <n v="2144"/>
        <n v="710"/>
        <n v="326"/>
        <n v="240"/>
        <n v="401"/>
        <n v="433"/>
        <n v="719"/>
        <n v="832"/>
        <n v="59"/>
        <n v="414"/>
        <n v="152"/>
        <n v="443"/>
        <n v="441"/>
        <n v="482"/>
        <n v="932"/>
        <n v="2012"/>
        <n v="1573"/>
        <n v="7016"/>
        <n v="5920"/>
        <n v="4034"/>
        <n v="7844"/>
        <n v="6972"/>
        <n v="39002"/>
        <n v="10026"/>
        <n v="283"/>
        <n v="1823"/>
        <n v="1346"/>
        <n v="1585"/>
        <n v="7856"/>
        <n v="717"/>
        <n v="889"/>
        <n v="2620"/>
        <n v="474"/>
        <n v="2901"/>
        <n v="638"/>
        <n v="664"/>
        <n v="2308"/>
        <n v="1263"/>
        <n v="315"/>
        <n v="1023"/>
        <n v="97"/>
        <n v="1364"/>
        <n v="2352"/>
        <n v="354"/>
        <n v="3828"/>
        <n v="9240"/>
        <n v="8869"/>
        <n v="68507"/>
        <n v="16096"/>
        <n v="15580"/>
        <n v="402"/>
        <n v="946"/>
        <n v="837"/>
        <n v="10012"/>
        <n v="979"/>
        <n v="1605"/>
        <n v="370"/>
        <n v="1004"/>
        <n v="625"/>
        <n v="805"/>
        <n v="123"/>
        <n v="78"/>
        <n v="81"/>
        <n v="1586"/>
        <n v="76"/>
        <n v="939"/>
        <n v="101"/>
        <n v="95"/>
        <n v="1242"/>
        <n v="439"/>
        <n v="143"/>
        <n v="1150"/>
        <n v="158"/>
        <n v="293"/>
        <n v="357"/>
        <n v="215"/>
        <n v="2025"/>
        <n v="1191"/>
        <n v="139"/>
        <n v="299"/>
        <n v="84"/>
        <n v="180"/>
        <n v="185"/>
        <n v="61"/>
        <n v="383"/>
        <n v="483"/>
        <n v="2776"/>
        <n v="842"/>
        <n v="294"/>
        <n v="289"/>
        <n v="451"/>
        <n v="135"/>
        <n v="147"/>
        <n v="136"/>
        <n v="3471"/>
        <n v="627"/>
        <n v="711"/>
        <n v="169"/>
        <n v="2536"/>
        <n v="236"/>
        <n v="111"/>
        <n v="892"/>
        <n v="263"/>
        <n v="69"/>
        <n v="688"/>
        <n v="873"/>
        <n v="276"/>
        <n v="292"/>
        <n v="156"/>
        <n v="1389"/>
        <n v="175"/>
        <n v="74"/>
        <n v="856"/>
        <n v="278"/>
        <n v="378"/>
        <n v="374"/>
        <n v="496"/>
        <n v="100"/>
        <n v="71"/>
        <n v="302"/>
        <n v="1816"/>
        <n v="5218"/>
        <n v="150"/>
        <n v="1783"/>
        <n v="279"/>
        <n v="337"/>
        <n v="424"/>
        <n v="142"/>
        <n v="153"/>
        <n v="413"/>
        <n v="996"/>
        <n v="537"/>
        <n v="2822"/>
        <n v="1703"/>
        <n v="2137"/>
        <n v="216"/>
        <n v="172"/>
        <n v="400"/>
        <n v="1739"/>
        <n v="140"/>
        <n v="116"/>
        <n v="591"/>
        <n v="202"/>
        <n v="629"/>
        <n v="164"/>
        <n v="1704"/>
        <n v="846"/>
        <n v="5435"/>
        <n v="3929"/>
        <n v="3330"/>
        <n v="127"/>
        <n v="10448"/>
        <n v="141"/>
        <n v="267"/>
        <n v="273"/>
        <n v="538"/>
        <n v="669"/>
        <n v="132"/>
        <n v="243"/>
        <n v="52"/>
        <n v="87"/>
        <n v="412"/>
        <n v="199"/>
        <n v="72"/>
        <n v="193"/>
        <n v="372"/>
        <n v="559"/>
        <n v="334"/>
        <n v="90"/>
        <n v="421"/>
        <n v="746"/>
        <n v="432"/>
        <n v="195"/>
        <n v="340"/>
        <n v="919"/>
        <n v="686"/>
        <n v="1782"/>
        <n v="113"/>
        <n v="779"/>
        <n v="544"/>
        <n v="219"/>
        <n v="808"/>
        <n v="901"/>
        <n v="485"/>
        <n v="419"/>
        <n v="159"/>
        <n v="829"/>
        <n v="784"/>
        <n v="497"/>
        <n v="297"/>
        <n v="1604"/>
        <n v="642"/>
        <n v="461"/>
        <n v="2154"/>
        <n v="893"/>
        <n v="1537"/>
        <n v="166"/>
        <n v="1334"/>
        <n v="271"/>
        <n v="1143"/>
        <n v="575"/>
        <n v="117"/>
        <n v="906"/>
        <n v="234"/>
        <n v="189"/>
        <n v="577"/>
        <n v="585"/>
        <n v="1485"/>
        <n v="1258"/>
        <n v="225"/>
        <n v="204"/>
        <n v="321"/>
        <n v="1908"/>
        <n v="430"/>
        <n v="85"/>
        <n v="235"/>
        <n v="365"/>
        <n v="1747"/>
        <n v="282"/>
        <n v="521"/>
        <n v="536"/>
        <n v="689"/>
        <n v="459"/>
        <n v="1698"/>
        <n v="500"/>
        <n v="229"/>
        <n v="420"/>
        <n v="1108"/>
        <n v="1182"/>
        <n v="222"/>
        <n v="964"/>
        <n v="88"/>
        <n v="589"/>
        <n v="1995"/>
        <n v="434"/>
        <n v="245"/>
        <n v="1685"/>
        <n v="355"/>
        <n v="228"/>
        <n v="244"/>
        <n v="1257"/>
        <n v="417"/>
        <n v="796"/>
        <n v="241"/>
        <n v="1618"/>
        <n v="155"/>
        <n v="145"/>
        <n v="1423"/>
        <n v="133"/>
        <n v="200"/>
        <n v="408"/>
        <n v="157"/>
        <n v="341"/>
        <n v="1277"/>
        <n v="465"/>
        <n v="761"/>
        <n v="218"/>
        <n v="440"/>
        <n v="2490"/>
        <n v="281"/>
        <n v="2454"/>
        <n v="558"/>
        <n v="526"/>
        <n v="1153"/>
        <n v="203"/>
        <n v="729"/>
        <n v="1926"/>
        <n v="1148"/>
        <n v="223"/>
        <n v="103"/>
        <n v="564"/>
        <n v="709"/>
        <n v="1615"/>
        <n v="3121"/>
        <n v="1548"/>
        <n v="198"/>
        <n v="1102"/>
        <n v="431"/>
        <n v="137"/>
        <n v="1105"/>
        <n v="188"/>
        <n v="191"/>
        <n v="900"/>
        <n v="335"/>
        <n v="578"/>
        <n v="596"/>
        <n v="284"/>
        <n v="296"/>
        <n v="992"/>
        <n v="467"/>
        <n v="456"/>
        <n v="1459"/>
        <n v="2344"/>
        <n v="362"/>
        <n v="1051"/>
        <n v="502"/>
        <n v="809"/>
        <n v="131"/>
        <n v="207"/>
        <n v="338"/>
        <n v="525"/>
        <n v="524"/>
        <n v="1592"/>
        <n v="2232"/>
        <n v="261"/>
        <n v="170"/>
        <n v="161"/>
        <n v="1199"/>
        <n v="385"/>
        <n v="192"/>
        <n v="1476"/>
        <n v="1675"/>
        <n v="381"/>
        <n v="670"/>
        <n v="615"/>
        <n v="377"/>
        <n v="96"/>
        <n v="723"/>
        <n v="646"/>
        <n v="181"/>
        <n v="639"/>
        <n v="2952"/>
        <n v="1450"/>
        <n v="1431"/>
        <n v="307"/>
        <n v="2393"/>
        <n v="609"/>
        <n v="290"/>
        <n v="1076"/>
        <n v="112"/>
        <n v="1232"/>
        <n v="409"/>
        <n v="1005"/>
        <n v="392"/>
        <n v="4569"/>
        <n v="1778"/>
        <n v="473"/>
        <n v="888"/>
        <n v="232"/>
        <n v="264"/>
        <n v="316"/>
        <n v="187"/>
        <n v="3430"/>
        <n v="942"/>
        <n v="1281"/>
        <n v="366"/>
        <n v="110"/>
      </sharedItems>
    </cacheField>
    <cacheField name="2014" numFmtId="0">
      <sharedItems containsSemiMixedTypes="0" containsString="0" containsNumber="1" containsInteger="1" minValue="0" maxValue="67988" count="540">
        <n v="1353"/>
        <n v="1234"/>
        <n v="0"/>
        <n v="1"/>
        <n v="299"/>
        <n v="2"/>
        <n v="11"/>
        <n v="18"/>
        <n v="4"/>
        <n v="26"/>
        <n v="107"/>
        <n v="14"/>
        <n v="59"/>
        <n v="17"/>
        <n v="530"/>
        <n v="49"/>
        <n v="6"/>
        <n v="5"/>
        <n v="104"/>
        <n v="115"/>
        <n v="12"/>
        <n v="29"/>
        <n v="7"/>
        <n v="527"/>
        <n v="9"/>
        <n v="250"/>
        <n v="3"/>
        <n v="13"/>
        <n v="44"/>
        <n v="346"/>
        <n v="1111"/>
        <n v="16"/>
        <n v="204"/>
        <n v="55"/>
        <n v="8"/>
        <n v="76"/>
        <n v="33"/>
        <n v="22"/>
        <n v="108"/>
        <n v="96"/>
        <n v="208"/>
        <n v="160"/>
        <n v="1006"/>
        <n v="92"/>
        <n v="10"/>
        <n v="65"/>
        <n v="62"/>
        <n v="56"/>
        <n v="19"/>
        <n v="1208"/>
        <n v="117"/>
        <n v="127"/>
        <n v="124"/>
        <n v="15"/>
        <n v="540"/>
        <n v="24"/>
        <n v="30"/>
        <n v="262"/>
        <n v="41"/>
        <n v="148"/>
        <n v="457"/>
        <n v="70"/>
        <n v="31"/>
        <n v="40"/>
        <n v="558"/>
        <n v="43"/>
        <n v="995"/>
        <n v="79"/>
        <n v="38"/>
        <n v="21"/>
        <n v="156"/>
        <n v="505"/>
        <n v="319"/>
        <n v="5500"/>
        <n v="191"/>
        <n v="23"/>
        <n v="356"/>
        <n v="53"/>
        <n v="302"/>
        <n v="93"/>
        <n v="348"/>
        <n v="947"/>
        <n v="919"/>
        <n v="347"/>
        <n v="145"/>
        <n v="244"/>
        <n v="243"/>
        <n v="524"/>
        <n v="75"/>
        <n v="207"/>
        <n v="305"/>
        <n v="255"/>
        <n v="67"/>
        <n v="61"/>
        <n v="37"/>
        <n v="707"/>
        <n v="128"/>
        <n v="28"/>
        <n v="184"/>
        <n v="46"/>
        <n v="25"/>
        <n v="788"/>
        <n v="45"/>
        <n v="111"/>
        <n v="20"/>
        <n v="1290"/>
        <n v="179"/>
        <n v="306"/>
        <n v="217"/>
        <n v="100"/>
        <n v="142"/>
        <n v="1333"/>
        <n v="71"/>
        <n v="130"/>
        <n v="27"/>
        <n v="82"/>
        <n v="32"/>
        <n v="1392"/>
        <n v="155"/>
        <n v="344"/>
        <n v="48"/>
        <n v="393"/>
        <n v="185"/>
        <n v="322"/>
        <n v="600"/>
        <n v="126"/>
        <n v="42"/>
        <n v="333"/>
        <n v="455"/>
        <n v="1961"/>
        <n v="134"/>
        <n v="767"/>
        <n v="73"/>
        <n v="80"/>
        <n v="667"/>
        <n v="47"/>
        <n v="91"/>
        <n v="51"/>
        <n v="74"/>
        <n v="355"/>
        <n v="824"/>
        <n v="546"/>
        <n v="234"/>
        <n v="94"/>
        <n v="57"/>
        <n v="741"/>
        <n v="315"/>
        <n v="425"/>
        <n v="811"/>
        <n v="320"/>
        <n v="113"/>
        <n v="163"/>
        <n v="591"/>
        <n v="899"/>
        <n v="81"/>
        <n v="162"/>
        <n v="669"/>
        <n v="69"/>
        <n v="562"/>
        <n v="246"/>
        <n v="52"/>
        <n v="192"/>
        <n v="800"/>
        <n v="63"/>
        <n v="150"/>
        <n v="39"/>
        <n v="36"/>
        <n v="949"/>
        <n v="153"/>
        <n v="102"/>
        <n v="277"/>
        <n v="699"/>
        <n v="1818"/>
        <n v="1369"/>
        <n v="34"/>
        <n v="78"/>
        <n v="760"/>
        <n v="106"/>
        <n v="54"/>
        <n v="835"/>
        <n v="403"/>
        <n v="961"/>
        <n v="136"/>
        <n v="428"/>
        <n v="50"/>
        <n v="583"/>
        <n v="4182"/>
        <n v="297"/>
        <n v="109"/>
        <n v="5907"/>
        <n v="829"/>
        <n v="331"/>
        <n v="2419"/>
        <n v="695"/>
        <n v="317"/>
        <n v="509"/>
        <n v="66"/>
        <n v="402"/>
        <n v="836"/>
        <n v="1020"/>
        <n v="1173"/>
        <n v="584"/>
        <n v="169"/>
        <n v="539"/>
        <n v="383"/>
        <n v="541"/>
        <n v="850"/>
        <n v="2133"/>
        <n v="1488"/>
        <n v="9250"/>
        <n v="6602"/>
        <n v="5008"/>
        <n v="8133"/>
        <n v="6949"/>
        <n v="40105"/>
        <n v="10480"/>
        <n v="308"/>
        <n v="1581"/>
        <n v="1214"/>
        <n v="1453"/>
        <n v="7897"/>
        <n v="563"/>
        <n v="235"/>
        <n v="691"/>
        <n v="1236"/>
        <n v="2941"/>
        <n v="479"/>
        <n v="2811"/>
        <n v="618"/>
        <n v="470"/>
        <n v="611"/>
        <n v="2055"/>
        <n v="466"/>
        <n v="1295"/>
        <n v="291"/>
        <n v="1057"/>
        <n v="374"/>
        <n v="1479"/>
        <n v="2471"/>
        <n v="3648"/>
        <n v="8623"/>
        <n v="9225"/>
        <n v="67988"/>
        <n v="16616"/>
        <n v="14867"/>
        <n v="384"/>
        <n v="871"/>
        <n v="164"/>
        <n v="725"/>
        <n v="9716"/>
        <n v="1181"/>
        <n v="1637"/>
        <n v="294"/>
        <n v="931"/>
        <n v="642"/>
        <n v="87"/>
        <n v="807"/>
        <n v="98"/>
        <n v="89"/>
        <n v="85"/>
        <n v="1329"/>
        <n v="68"/>
        <n v="1076"/>
        <n v="90"/>
        <n v="401"/>
        <n v="337"/>
        <n v="77"/>
        <n v="1143"/>
        <n v="152"/>
        <n v="139"/>
        <n v="363"/>
        <n v="35"/>
        <n v="167"/>
        <n v="576"/>
        <n v="1839"/>
        <n v="1428"/>
        <n v="366"/>
        <n v="205"/>
        <n v="195"/>
        <n v="166"/>
        <n v="362"/>
        <n v="449"/>
        <n v="2955"/>
        <n v="884"/>
        <n v="200"/>
        <n v="276"/>
        <n v="438"/>
        <n v="149"/>
        <n v="282"/>
        <n v="84"/>
        <n v="3526"/>
        <n v="638"/>
        <n v="729"/>
        <n v="72"/>
        <n v="140"/>
        <n v="105"/>
        <n v="2562"/>
        <n v="110"/>
        <n v="944"/>
        <n v="334"/>
        <n v="661"/>
        <n v="887"/>
        <n v="278"/>
        <n v="301"/>
        <n v="159"/>
        <n v="1343"/>
        <n v="859"/>
        <n v="275"/>
        <n v="220"/>
        <n v="95"/>
        <n v="314"/>
        <n v="475"/>
        <n v="447"/>
        <n v="481"/>
        <n v="327"/>
        <n v="1826"/>
        <n v="5385"/>
        <n v="379"/>
        <n v="97"/>
        <n v="132"/>
        <n v="2496"/>
        <n v="329"/>
        <n v="477"/>
        <n v="143"/>
        <n v="382"/>
        <n v="1319"/>
        <n v="937"/>
        <n v="682"/>
        <n v="2972"/>
        <n v="1696"/>
        <n v="10273"/>
        <n v="1782"/>
        <n v="385"/>
        <n v="1569"/>
        <n v="173"/>
        <n v="189"/>
        <n v="131"/>
        <n v="60"/>
        <n v="519"/>
        <n v="123"/>
        <n v="99"/>
        <n v="178"/>
        <n v="172"/>
        <n v="1054"/>
        <n v="2021"/>
        <n v="912"/>
        <n v="5716"/>
        <n v="3971"/>
        <n v="2991"/>
        <n v="9855"/>
        <n v="279"/>
        <n v="450"/>
        <n v="378"/>
        <n v="133"/>
        <n v="543"/>
        <n v="64"/>
        <n v="658"/>
        <n v="88"/>
        <n v="668"/>
        <n v="116"/>
        <n v="135"/>
        <n v="231"/>
        <n v="225"/>
        <n v="257"/>
        <n v="296"/>
        <n v="194"/>
        <n v="485"/>
        <n v="298"/>
        <n v="456"/>
        <n v="538"/>
        <n v="672"/>
        <n v="147"/>
        <n v="446"/>
        <n v="211"/>
        <n v="151"/>
        <n v="283"/>
        <n v="854"/>
        <n v="1625"/>
        <n v="284"/>
        <n v="506"/>
        <n v="825"/>
        <n v="118"/>
        <n v="926"/>
        <n v="372"/>
        <n v="478"/>
        <n v="176"/>
        <n v="852"/>
        <n v="676"/>
        <n v="359"/>
        <n v="233"/>
        <n v="101"/>
        <n v="146"/>
        <n v="103"/>
        <n v="2077"/>
        <n v="608"/>
        <n v="460"/>
        <n v="2118"/>
        <n v="58"/>
        <n v="1821"/>
        <n v="141"/>
        <n v="310"/>
        <n v="412"/>
        <n v="1517"/>
        <n v="287"/>
        <n v="170"/>
        <n v="1304"/>
        <n v="222"/>
        <n v="1005"/>
        <n v="565"/>
        <n v="120"/>
        <n v="1032"/>
        <n v="227"/>
        <n v="575"/>
        <n v="651"/>
        <n v="2827"/>
        <n v="1522"/>
        <n v="144"/>
        <n v="237"/>
        <n v="214"/>
        <n v="332"/>
        <n v="201"/>
        <n v="419"/>
        <n v="413"/>
        <n v="323"/>
        <n v="1900"/>
        <n v="400"/>
        <n v="232"/>
        <n v="86"/>
        <n v="83"/>
        <n v="1680"/>
        <n v="268"/>
        <n v="125"/>
        <n v="453"/>
        <n v="579"/>
        <n v="603"/>
        <n v="2529"/>
        <n v="528"/>
        <n v="823"/>
        <n v="165"/>
        <n v="1157"/>
        <n v="121"/>
        <n v="654"/>
        <n v="2097"/>
        <n v="420"/>
        <n v="253"/>
        <n v="349"/>
        <n v="221"/>
        <n v="1570"/>
        <n v="819"/>
        <n v="888"/>
        <n v="218"/>
        <n v="430"/>
        <n v="1770"/>
        <n v="209"/>
        <n v="895"/>
        <n v="343"/>
        <n v="122"/>
        <n v="522"/>
        <n v="361"/>
        <n v="154"/>
        <n v="1270"/>
        <n v="459"/>
        <n v="241"/>
        <n v="723"/>
        <n v="2394"/>
        <n v="529"/>
        <n v="219"/>
        <n v="373"/>
        <n v="1090"/>
        <n v="196"/>
        <n v="645"/>
        <n v="1858"/>
        <n v="1232"/>
        <n v="252"/>
        <n v="526"/>
        <n v="781"/>
        <n v="228"/>
        <n v="1436"/>
        <n v="3078"/>
        <n v="1402"/>
        <n v="174"/>
        <n v="1192"/>
        <n v="1094"/>
        <n v="129"/>
        <n v="199"/>
        <n v="285"/>
        <n v="839"/>
        <n v="353"/>
        <n v="595"/>
        <n v="271"/>
        <n v="537"/>
        <n v="962"/>
        <n v="501"/>
        <n v="1484"/>
        <n v="1939"/>
        <n v="198"/>
        <n v="1001"/>
        <n v="492"/>
        <n v="797"/>
        <n v="193"/>
        <n v="186"/>
        <n v="352"/>
        <n v="417"/>
        <n v="1460"/>
        <n v="2143"/>
        <n v="292"/>
        <n v="175"/>
        <n v="1149"/>
        <n v="1409"/>
        <n v="1421"/>
        <n v="392"/>
        <n v="621"/>
        <n v="738"/>
        <n v="588"/>
        <n v="190"/>
        <n v="648"/>
        <n v="1466"/>
        <n v="2449"/>
        <n v="1136"/>
        <n v="1945"/>
        <n v="845"/>
        <n v="2227"/>
        <n v="585"/>
        <n v="313"/>
        <n v="260"/>
        <n v="1591"/>
        <n v="431"/>
        <n v="404"/>
        <n v="957"/>
        <n v="1002"/>
        <n v="4686"/>
        <n v="2076"/>
        <n v="188"/>
        <n v="288"/>
        <n v="180"/>
        <n v="203"/>
        <n v="3614"/>
        <n v="898"/>
        <n v="1250"/>
        <n v="369"/>
      </sharedItems>
    </cacheField>
    <cacheField name="2013" numFmtId="0">
      <sharedItems containsSemiMixedTypes="0" containsString="0" containsNumber="1" containsInteger="1" minValue="0" maxValue="63087" count="535">
        <n v="1372"/>
        <n v="708"/>
        <n v="0"/>
        <n v="11"/>
        <n v="333"/>
        <n v="2"/>
        <n v="1"/>
        <n v="10"/>
        <n v="59"/>
        <n v="30"/>
        <n v="91"/>
        <n v="13"/>
        <n v="79"/>
        <n v="503"/>
        <n v="61"/>
        <n v="7"/>
        <n v="5"/>
        <n v="119"/>
        <n v="29"/>
        <n v="14"/>
        <n v="3"/>
        <n v="35"/>
        <n v="9"/>
        <n v="4"/>
        <n v="548"/>
        <n v="20"/>
        <n v="211"/>
        <n v="6"/>
        <n v="32"/>
        <n v="335"/>
        <n v="1127"/>
        <n v="8"/>
        <n v="116"/>
        <n v="15"/>
        <n v="17"/>
        <n v="89"/>
        <n v="27"/>
        <n v="130"/>
        <n v="117"/>
        <n v="180"/>
        <n v="164"/>
        <n v="964"/>
        <n v="124"/>
        <n v="63"/>
        <n v="21"/>
        <n v="56"/>
        <n v="1245"/>
        <n v="115"/>
        <n v="123"/>
        <n v="12"/>
        <n v="118"/>
        <n v="469"/>
        <n v="24"/>
        <n v="36"/>
        <n v="16"/>
        <n v="140"/>
        <n v="445"/>
        <n v="51"/>
        <n v="31"/>
        <n v="632"/>
        <n v="44"/>
        <n v="978"/>
        <n v="67"/>
        <n v="54"/>
        <n v="22"/>
        <n v="527"/>
        <n v="46"/>
        <n v="285"/>
        <n v="4831"/>
        <n v="194"/>
        <n v="106"/>
        <n v="352"/>
        <n v="49"/>
        <n v="295"/>
        <n v="85"/>
        <n v="399"/>
        <n v="854"/>
        <n v="25"/>
        <n v="795"/>
        <n v="359"/>
        <n v="187"/>
        <n v="75"/>
        <n v="249"/>
        <n v="412"/>
        <n v="76"/>
        <n v="242"/>
        <n v="18"/>
        <n v="363"/>
        <n v="216"/>
        <n v="102"/>
        <n v="60"/>
        <n v="628"/>
        <n v="108"/>
        <n v="41"/>
        <n v="186"/>
        <n v="39"/>
        <n v="782"/>
        <n v="107"/>
        <n v="42"/>
        <n v="1261"/>
        <n v="266"/>
        <n v="291"/>
        <n v="198"/>
        <n v="78"/>
        <n v="1281"/>
        <n v="83"/>
        <n v="1319"/>
        <n v="145"/>
        <n v="312"/>
        <n v="112"/>
        <n v="40"/>
        <n v="339"/>
        <n v="325"/>
        <n v="552"/>
        <n v="28"/>
        <n v="134"/>
        <n v="33"/>
        <n v="457"/>
        <n v="456"/>
        <n v="1870"/>
        <n v="694"/>
        <n v="81"/>
        <n v="674"/>
        <n v="104"/>
        <n v="48"/>
        <n v="55"/>
        <n v="667"/>
        <n v="43"/>
        <n v="310"/>
        <n v="858"/>
        <n v="26"/>
        <n v="589"/>
        <n v="74"/>
        <n v="239"/>
        <n v="47"/>
        <n v="52"/>
        <n v="510"/>
        <n v="19"/>
        <n v="688"/>
        <n v="305"/>
        <n v="34"/>
        <n v="452"/>
        <n v="1005"/>
        <n v="97"/>
        <n v="23"/>
        <n v="329"/>
        <n v="110"/>
        <n v="150"/>
        <n v="580"/>
        <n v="845"/>
        <n v="53"/>
        <n v="66"/>
        <n v="157"/>
        <n v="612"/>
        <n v="93"/>
        <n v="516"/>
        <n v="267"/>
        <n v="72"/>
        <n v="181"/>
        <n v="799"/>
        <n v="1009"/>
        <n v="65"/>
        <n v="165"/>
        <n v="281"/>
        <n v="608"/>
        <n v="1722"/>
        <n v="1366"/>
        <n v="70"/>
        <n v="96"/>
        <n v="441"/>
        <n v="712"/>
        <n v="122"/>
        <n v="816"/>
        <n v="37"/>
        <n v="57"/>
        <n v="926"/>
        <n v="64"/>
        <n v="88"/>
        <n v="425"/>
        <n v="592"/>
        <n v="50"/>
        <n v="4056"/>
        <n v="365"/>
        <n v="5931"/>
        <n v="878"/>
        <n v="238"/>
        <n v="2792"/>
        <n v="676"/>
        <n v="381"/>
        <n v="243"/>
        <n v="491"/>
        <n v="370"/>
        <n v="69"/>
        <n v="800"/>
        <n v="87"/>
        <n v="1123"/>
        <n v="99"/>
        <n v="563"/>
        <n v="149"/>
        <n v="462"/>
        <n v="488"/>
        <n v="852"/>
        <n v="1852"/>
        <n v="1105"/>
        <n v="9863"/>
        <n v="7348"/>
        <n v="5872"/>
        <n v="8197"/>
        <n v="6939"/>
        <n v="39831"/>
        <n v="9812"/>
        <n v="319"/>
        <n v="975"/>
        <n v="1177"/>
        <n v="1295"/>
        <n v="7293"/>
        <n v="618"/>
        <n v="246"/>
        <n v="806"/>
        <n v="1310"/>
        <n v="2563"/>
        <n v="426"/>
        <n v="2890"/>
        <n v="578"/>
        <n v="505"/>
        <n v="625"/>
        <n v="1837"/>
        <n v="435"/>
        <n v="1247"/>
        <n v="907"/>
        <n v="387"/>
        <n v="1278"/>
        <n v="1835"/>
        <n v="362"/>
        <n v="4668"/>
        <n v="8627"/>
        <n v="9197"/>
        <n v="63087"/>
        <n v="16123"/>
        <n v="14130"/>
        <n v="471"/>
        <n v="710"/>
        <n v="324"/>
        <n v="1004"/>
        <n v="8579"/>
        <n v="946"/>
        <n v="1636"/>
        <n v="301"/>
        <n v="703"/>
        <n v="706"/>
        <n v="95"/>
        <n v="100"/>
        <n v="808"/>
        <n v="813"/>
        <n v="1349"/>
        <n v="45"/>
        <n v="1017"/>
        <n v="144"/>
        <n v="129"/>
        <n v="416"/>
        <n v="369"/>
        <n v="1204"/>
        <n v="321"/>
        <n v="136"/>
        <n v="311"/>
        <n v="38"/>
        <n v="925"/>
        <n v="264"/>
        <n v="382"/>
        <n v="101"/>
        <n v="131"/>
        <n v="1937"/>
        <n v="1457"/>
        <n v="178"/>
        <n v="188"/>
        <n v="201"/>
        <n v="240"/>
        <n v="232"/>
        <n v="358"/>
        <n v="2765"/>
        <n v="794"/>
        <n v="195"/>
        <n v="256"/>
        <n v="306"/>
        <n v="383"/>
        <n v="153"/>
        <n v="423"/>
        <n v="139"/>
        <n v="3530"/>
        <n v="586"/>
        <n v="729"/>
        <n v="68"/>
        <n v="152"/>
        <n v="2815"/>
        <n v="275"/>
        <n v="214"/>
        <n v="919"/>
        <n v="223"/>
        <n v="664"/>
        <n v="930"/>
        <n v="80"/>
        <n v="272"/>
        <n v="103"/>
        <n v="163"/>
        <n v="1283"/>
        <n v="171"/>
        <n v="73"/>
        <n v="965"/>
        <n v="94"/>
        <n v="270"/>
        <n v="192"/>
        <n v="90"/>
        <n v="357"/>
        <n v="485"/>
        <n v="483"/>
        <n v="77"/>
        <n v="573"/>
        <n v="316"/>
        <n v="1779"/>
        <n v="5049"/>
        <n v="385"/>
        <n v="2703"/>
        <n v="262"/>
        <n v="344"/>
        <n v="501"/>
        <n v="479"/>
        <n v="183"/>
        <n v="244"/>
        <n v="126"/>
        <n v="1007"/>
        <n v="542"/>
        <n v="730"/>
        <n v="2943"/>
        <n v="1609"/>
        <n v="9866"/>
        <n v="1696"/>
        <n v="284"/>
        <n v="151"/>
        <n v="378"/>
        <n v="1374"/>
        <n v="143"/>
        <n v="572"/>
        <n v="141"/>
        <n v="495"/>
        <n v="247"/>
        <n v="828"/>
        <n v="2320"/>
        <n v="769"/>
        <n v="5895"/>
        <n v="3450"/>
        <n v="168"/>
        <n v="960"/>
        <n v="185"/>
        <n v="248"/>
        <n v="428"/>
        <n v="128"/>
        <n v="373"/>
        <n v="330"/>
        <n v="645"/>
        <n v="695"/>
        <n v="224"/>
        <n v="221"/>
        <n v="367"/>
        <n v="477"/>
        <n v="540"/>
        <n v="86"/>
        <n v="467"/>
        <n v="529"/>
        <n v="147"/>
        <n v="421"/>
        <n v="419"/>
        <n v="58"/>
        <n v="343"/>
        <n v="963"/>
        <n v="609"/>
        <n v="1225"/>
        <n v="289"/>
        <n v="756"/>
        <n v="500"/>
        <n v="204"/>
        <n v="127"/>
        <n v="804"/>
        <n v="924"/>
        <n v="443"/>
        <n v="336"/>
        <n v="162"/>
        <n v="827"/>
        <n v="880"/>
        <n v="155"/>
        <n v="113"/>
        <n v="71"/>
        <n v="109"/>
        <n v="1989"/>
        <n v="600"/>
        <n v="62"/>
        <n v="2027"/>
        <n v="114"/>
        <n v="299"/>
        <n v="408"/>
        <n v="1501"/>
        <n v="308"/>
        <n v="1020"/>
        <n v="222"/>
        <n v="887"/>
        <n v="105"/>
        <n v="555"/>
        <n v="1023"/>
        <n v="138"/>
        <n v="544"/>
        <n v="633"/>
        <n v="2707"/>
        <n v="1555"/>
        <n v="241"/>
        <n v="389"/>
        <n v="166"/>
        <n v="265"/>
        <n v="1846"/>
        <n v="82"/>
        <n v="199"/>
        <n v="92"/>
        <n v="121"/>
        <n v="1720"/>
        <n v="537"/>
        <n v="215"/>
        <n v="560"/>
        <n v="535"/>
        <n v="475"/>
        <n v="2572"/>
        <n v="490"/>
        <n v="850"/>
        <n v="909"/>
        <n v="217"/>
        <n v="1147"/>
        <n v="125"/>
        <n v="726"/>
        <n v="2022"/>
        <n v="332"/>
        <n v="1633"/>
        <n v="250"/>
        <n v="268"/>
        <n v="1649"/>
        <n v="835"/>
        <n v="976"/>
        <n v="189"/>
        <n v="422"/>
        <n v="1763"/>
        <n v="1190"/>
        <n v="351"/>
        <n v="1126"/>
        <n v="407"/>
        <n v="851"/>
        <n v="414"/>
        <n v="785"/>
        <n v="2152"/>
        <n v="156"/>
        <n v="2453"/>
        <n v="514"/>
        <n v="206"/>
        <n v="377"/>
        <n v="1001"/>
        <n v="200"/>
        <n v="763"/>
        <n v="1827"/>
        <n v="1832"/>
        <n v="253"/>
        <n v="207"/>
        <n v="556"/>
        <n v="235"/>
        <n v="1493"/>
        <n v="2439"/>
        <n v="1584"/>
        <n v="210"/>
        <n v="1040"/>
        <n v="598"/>
        <n v="177"/>
        <n v="1006"/>
        <n v="292"/>
        <n v="440"/>
        <n v="534"/>
        <n v="245"/>
        <n v="1386"/>
        <n v="1865"/>
        <n v="258"/>
        <n v="940"/>
        <n v="515"/>
        <n v="747"/>
        <n v="142"/>
        <n v="1479"/>
        <n v="2181"/>
        <n v="160"/>
        <n v="582"/>
        <n v="1102"/>
        <n v="297"/>
        <n v="1398"/>
        <n v="391"/>
        <n v="549"/>
        <n v="660"/>
        <n v="697"/>
        <n v="596"/>
        <n v="648"/>
        <n v="1446"/>
        <n v="2362"/>
        <n v="1252"/>
        <n v="1956"/>
        <n v="397"/>
        <n v="922"/>
        <n v="2039"/>
        <n v="146"/>
        <n v="595"/>
        <n v="372"/>
        <n v="225"/>
        <n v="347"/>
        <n v="1929"/>
        <n v="203"/>
        <n v="8464"/>
        <n v="938"/>
        <n v="269"/>
        <n v="4401"/>
        <n v="2199"/>
        <n v="167"/>
        <n v="553"/>
        <n v="977"/>
        <n v="227"/>
        <n v="257"/>
        <n v="444"/>
        <n v="191"/>
        <n v="403"/>
        <n v="161"/>
        <n v="219"/>
        <n v="4097"/>
        <n v="830"/>
        <n v="1162"/>
        <n v="282"/>
        <n v="196"/>
        <n v="84"/>
      </sharedItems>
    </cacheField>
    <cacheField name="2012" numFmtId="0">
      <sharedItems containsSemiMixedTypes="0" containsString="0" containsNumber="1" containsInteger="1" minValue="0" maxValue="63329" count="531">
        <n v="1305"/>
        <n v="573"/>
        <n v="0"/>
        <n v="2"/>
        <n v="14"/>
        <n v="455"/>
        <n v="1"/>
        <n v="3"/>
        <n v="47"/>
        <n v="33"/>
        <n v="12"/>
        <n v="19"/>
        <n v="389"/>
        <n v="9"/>
        <n v="70"/>
        <n v="504"/>
        <n v="6"/>
        <n v="32"/>
        <n v="154"/>
        <n v="35"/>
        <n v="5"/>
        <n v="555"/>
        <n v="10"/>
        <n v="18"/>
        <n v="183"/>
        <n v="8"/>
        <n v="37"/>
        <n v="4"/>
        <n v="302"/>
        <n v="1098"/>
        <n v="118"/>
        <n v="67"/>
        <n v="7"/>
        <n v="13"/>
        <n v="59"/>
        <n v="22"/>
        <n v="28"/>
        <n v="119"/>
        <n v="82"/>
        <n v="157"/>
        <n v="143"/>
        <n v="933"/>
        <n v="75"/>
        <n v="27"/>
        <n v="48"/>
        <n v="23"/>
        <n v="42"/>
        <n v="24"/>
        <n v="1269"/>
        <n v="215"/>
        <n v="123"/>
        <n v="120"/>
        <n v="469"/>
        <n v="44"/>
        <n v="21"/>
        <n v="38"/>
        <n v="130"/>
        <n v="404"/>
        <n v="40"/>
        <n v="17"/>
        <n v="30"/>
        <n v="513"/>
        <n v="46"/>
        <n v="769"/>
        <n v="109"/>
        <n v="72"/>
        <n v="135"/>
        <n v="16"/>
        <n v="25"/>
        <n v="591"/>
        <n v="39"/>
        <n v="273"/>
        <n v="3932"/>
        <n v="26"/>
        <n v="31"/>
        <n v="184"/>
        <n v="137"/>
        <n v="15"/>
        <n v="338"/>
        <n v="306"/>
        <n v="74"/>
        <n v="341"/>
        <n v="759"/>
        <n v="705"/>
        <n v="377"/>
        <n v="177"/>
        <n v="69"/>
        <n v="237"/>
        <n v="519"/>
        <n v="83"/>
        <n v="229"/>
        <n v="73"/>
        <n v="29"/>
        <n v="11"/>
        <n v="170"/>
        <n v="548"/>
        <n v="95"/>
        <n v="94"/>
        <n v="43"/>
        <n v="45"/>
        <n v="751"/>
        <n v="85"/>
        <n v="1271"/>
        <n v="242"/>
        <n v="289"/>
        <n v="190"/>
        <n v="20"/>
        <n v="141"/>
        <n v="1297"/>
        <n v="57"/>
        <n v="71"/>
        <n v="1081"/>
        <n v="326"/>
        <n v="54"/>
        <n v="108"/>
        <n v="200"/>
        <n v="493"/>
        <n v="41"/>
        <n v="277"/>
        <n v="1777"/>
        <n v="114"/>
        <n v="656"/>
        <n v="111"/>
        <n v="63"/>
        <n v="620"/>
        <n v="52"/>
        <n v="851"/>
        <n v="36"/>
        <n v="322"/>
        <n v="828"/>
        <n v="662"/>
        <n v="79"/>
        <n v="209"/>
        <n v="462"/>
        <n v="626"/>
        <n v="292"/>
        <n v="415"/>
        <n v="718"/>
        <n v="50"/>
        <n v="78"/>
        <n v="282"/>
        <n v="112"/>
        <n v="525"/>
        <n v="825"/>
        <n v="58"/>
        <n v="132"/>
        <n v="470"/>
        <n v="255"/>
        <n v="152"/>
        <n v="696"/>
        <n v="65"/>
        <n v="100"/>
        <n v="1191"/>
        <n v="260"/>
        <n v="1734"/>
        <n v="1358"/>
        <n v="81"/>
        <n v="393"/>
        <n v="640"/>
        <n v="187"/>
        <n v="321"/>
        <n v="760"/>
        <n v="89"/>
        <n v="925"/>
        <n v="80"/>
        <n v="521"/>
        <n v="53"/>
        <n v="3871"/>
        <n v="116"/>
        <n v="5254"/>
        <n v="1361"/>
        <n v="2927"/>
        <n v="556"/>
        <n v="384"/>
        <n v="239"/>
        <n v="489"/>
        <n v="344"/>
        <n v="104"/>
        <n v="818"/>
        <n v="857"/>
        <n v="84"/>
        <n v="1077"/>
        <n v="528"/>
        <n v="138"/>
        <n v="249"/>
        <n v="487"/>
        <n v="797"/>
        <n v="1766"/>
        <n v="832"/>
        <n v="9505"/>
        <n v="7630"/>
        <n v="5173"/>
        <n v="7966"/>
        <n v="6579"/>
        <n v="38484"/>
        <n v="9494"/>
        <n v="312"/>
        <n v="1274"/>
        <n v="1357"/>
        <n v="1353"/>
        <n v="6719"/>
        <n v="594"/>
        <n v="238"/>
        <n v="735"/>
        <n v="1214"/>
        <n v="2322"/>
        <n v="416"/>
        <n v="2880"/>
        <n v="509"/>
        <n v="414"/>
        <n v="553"/>
        <n v="1852"/>
        <n v="298"/>
        <n v="1416"/>
        <n v="286"/>
        <n v="788"/>
        <n v="358"/>
        <n v="77"/>
        <n v="1255"/>
        <n v="2095"/>
        <n v="363"/>
        <n v="4723"/>
        <n v="8069"/>
        <n v="8642"/>
        <n v="63329"/>
        <n v="15493"/>
        <n v="13158"/>
        <n v="811"/>
        <n v="311"/>
        <n v="827"/>
        <n v="8396"/>
        <n v="919"/>
        <n v="1764"/>
        <n v="324"/>
        <n v="56"/>
        <n v="294"/>
        <n v="657"/>
        <n v="852"/>
        <n v="793"/>
        <n v="107"/>
        <n v="49"/>
        <n v="68"/>
        <n v="1299"/>
        <n v="1044"/>
        <n v="115"/>
        <n v="351"/>
        <n v="1131"/>
        <n v="310"/>
        <n v="128"/>
        <n v="880"/>
        <n v="102"/>
        <n v="280"/>
        <n v="361"/>
        <n v="96"/>
        <n v="501"/>
        <n v="1736"/>
        <n v="34"/>
        <n v="1604"/>
        <n v="105"/>
        <n v="206"/>
        <n v="267"/>
        <n v="223"/>
        <n v="218"/>
        <n v="327"/>
        <n v="802"/>
        <n v="395"/>
        <n v="456"/>
        <n v="2613"/>
        <n v="927"/>
        <n v="199"/>
        <n v="272"/>
        <n v="279"/>
        <n v="630"/>
        <n v="168"/>
        <n v="214"/>
        <n v="142"/>
        <n v="90"/>
        <n v="3569"/>
        <n v="578"/>
        <n v="677"/>
        <n v="2587"/>
        <n v="860"/>
        <n v="245"/>
        <n v="683"/>
        <n v="125"/>
        <n v="917"/>
        <n v="325"/>
        <n v="64"/>
        <n v="133"/>
        <n v="304"/>
        <n v="117"/>
        <n v="1263"/>
        <n v="88"/>
        <n v="167"/>
        <n v="99"/>
        <n v="867"/>
        <n v="234"/>
        <n v="317"/>
        <n v="66"/>
        <n v="495"/>
        <n v="474"/>
        <n v="480"/>
        <n v="346"/>
        <n v="1745"/>
        <n v="5002"/>
        <n v="388"/>
        <n v="193"/>
        <n v="2705"/>
        <n v="248"/>
        <n v="372"/>
        <n v="596"/>
        <n v="147"/>
        <n v="140"/>
        <n v="340"/>
        <n v="1129"/>
        <n v="481"/>
        <n v="641"/>
        <n v="2866"/>
        <n v="1707"/>
        <n v="9449"/>
        <n v="1611"/>
        <n v="240"/>
        <n v="400"/>
        <n v="1270"/>
        <n v="171"/>
        <n v="145"/>
        <n v="150"/>
        <n v="576"/>
        <n v="530"/>
        <n v="165"/>
        <n v="106"/>
        <n v="188"/>
        <n v="734"/>
        <n v="2117"/>
        <n v="647"/>
        <n v="5176"/>
        <n v="3472"/>
        <n v="2591"/>
        <n v="173"/>
        <n v="8374"/>
        <n v="213"/>
        <n v="241"/>
        <n v="374"/>
        <n v="212"/>
        <n v="335"/>
        <n v="347"/>
        <n v="124"/>
        <n v="362"/>
        <n v="593"/>
        <n v="550"/>
        <n v="156"/>
        <n v="131"/>
        <n v="220"/>
        <n v="339"/>
        <n v="257"/>
        <n v="195"/>
        <n v="166"/>
        <n v="51"/>
        <n v="76"/>
        <n v="408"/>
        <n v="632"/>
        <n v="126"/>
        <n v="392"/>
        <n v="391"/>
        <n v="281"/>
        <n v="1118"/>
        <n v="60"/>
        <n v="1067"/>
        <n v="658"/>
        <n v="62"/>
        <n v="518"/>
        <n v="139"/>
        <n v="192"/>
        <n v="178"/>
        <n v="767"/>
        <n v="55"/>
        <n v="934"/>
        <n v="61"/>
        <n v="427"/>
        <n v="283"/>
        <n v="371"/>
        <n v="87"/>
        <n v="92"/>
        <n v="750"/>
        <n v="791"/>
        <n v="483"/>
        <n v="348"/>
        <n v="236"/>
        <n v="163"/>
        <n v="93"/>
        <n v="1613"/>
        <n v="598"/>
        <n v="1998"/>
        <n v="2201"/>
        <n v="1414"/>
        <n v="352"/>
        <n v="164"/>
        <n v="991"/>
        <n v="205"/>
        <n v="808"/>
        <n v="98"/>
        <n v="537"/>
        <n v="186"/>
        <n v="531"/>
        <n v="517"/>
        <n v="951"/>
        <n v="2538"/>
        <n v="1518"/>
        <n v="396"/>
        <n v="148"/>
        <n v="370"/>
        <n v="285"/>
        <n v="1730"/>
        <n v="367"/>
        <n v="179"/>
        <n v="1638"/>
        <n v="227"/>
        <n v="496"/>
        <n v="577"/>
        <n v="564"/>
        <n v="454"/>
        <n v="2756"/>
        <n v="397"/>
        <n v="635"/>
        <n v="1063"/>
        <n v="1144"/>
        <n v="366"/>
        <n v="1073"/>
        <n v="730"/>
        <n v="1827"/>
        <n v="328"/>
        <n v="1588"/>
        <n v="284"/>
        <n v="97"/>
        <n v="210"/>
        <n v="945"/>
        <n v="708"/>
        <n v="908"/>
        <n v="405"/>
        <n v="1800"/>
        <n v="134"/>
        <n v="121"/>
        <n v="863"/>
        <n v="146"/>
        <n v="357"/>
        <n v="337"/>
        <n v="1076"/>
        <n v="582"/>
        <n v="954"/>
        <n v="103"/>
        <n v="376"/>
        <n v="692"/>
        <n v="2080"/>
        <n v="182"/>
        <n v="235"/>
        <n v="2190"/>
        <n v="422"/>
        <n v="204"/>
        <n v="318"/>
        <n v="287"/>
        <n v="614"/>
        <n v="1706"/>
        <n v="1439"/>
        <n v="224"/>
        <n v="151"/>
        <n v="472"/>
        <n v="1431"/>
        <n v="2955"/>
        <n v="1567"/>
        <n v="231"/>
        <n v="998"/>
        <n v="704"/>
        <n v="110"/>
        <n v="973"/>
        <n v="354"/>
        <n v="181"/>
        <n v="252"/>
        <n v="382"/>
        <n v="412"/>
        <n v="588"/>
        <n v="438"/>
        <n v="219"/>
        <n v="943"/>
        <n v="1346"/>
        <n v="1796"/>
        <n v="203"/>
        <n v="230"/>
        <n v="840"/>
        <n v="375"/>
        <n v="701"/>
        <n v="169"/>
        <n v="288"/>
        <n v="1793"/>
        <n v="2342"/>
        <n v="434"/>
        <n v="756"/>
        <n v="1091"/>
        <n v="1341"/>
        <n v="162"/>
        <n v="2041"/>
        <n v="309"/>
        <n v="91"/>
        <n v="385"/>
        <n v="353"/>
        <n v="634"/>
        <n v="386"/>
        <n v="1671"/>
        <n v="2243"/>
        <n v="1264"/>
        <n v="1848"/>
        <n v="390"/>
        <n v="897"/>
        <n v="1155"/>
        <n v="465"/>
        <n v="1374"/>
        <n v="160"/>
        <n v="176"/>
        <n v="3320"/>
        <n v="638"/>
        <n v="859"/>
        <n v="494"/>
        <n v="4144"/>
        <n v="2043"/>
        <n v="3571"/>
        <n v="207"/>
        <n v="482"/>
        <n v="307"/>
        <n v="3269"/>
        <n v="738"/>
        <n v="1092"/>
        <n v="266"/>
      </sharedItems>
    </cacheField>
    <cacheField name="2011" numFmtId="0">
      <sharedItems containsSemiMixedTypes="0" containsString="0" containsNumber="1" containsInteger="1" minValue="0" maxValue="75408" count="518">
        <n v="1338"/>
        <n v="763"/>
        <n v="0"/>
        <n v="3"/>
        <n v="19"/>
        <n v="514"/>
        <n v="2"/>
        <n v="6"/>
        <n v="5"/>
        <n v="14"/>
        <n v="20"/>
        <n v="8"/>
        <n v="71"/>
        <n v="480"/>
        <n v="45"/>
        <n v="10"/>
        <n v="4"/>
        <n v="25"/>
        <n v="115"/>
        <n v="17"/>
        <n v="1"/>
        <n v="599"/>
        <n v="16"/>
        <n v="231"/>
        <n v="12"/>
        <n v="31"/>
        <n v="317"/>
        <n v="1111"/>
        <n v="160"/>
        <n v="7"/>
        <n v="37"/>
        <n v="43"/>
        <n v="9"/>
        <n v="13"/>
        <n v="76"/>
        <n v="15"/>
        <n v="23"/>
        <n v="95"/>
        <n v="61"/>
        <n v="24"/>
        <n v="148"/>
        <n v="118"/>
        <n v="865"/>
        <n v="49"/>
        <n v="11"/>
        <n v="60"/>
        <n v="18"/>
        <n v="1090"/>
        <n v="87"/>
        <n v="128"/>
        <n v="125"/>
        <n v="484"/>
        <n v="79"/>
        <n v="36"/>
        <n v="28"/>
        <n v="164"/>
        <n v="427"/>
        <n v="32"/>
        <n v="34"/>
        <n v="695"/>
        <n v="47"/>
        <n v="734"/>
        <n v="103"/>
        <n v="86"/>
        <n v="53"/>
        <n v="135"/>
        <n v="483"/>
        <n v="285"/>
        <n v="2559"/>
        <n v="172"/>
        <n v="90"/>
        <n v="356"/>
        <n v="270"/>
        <n v="420"/>
        <n v="782"/>
        <n v="716"/>
        <n v="364"/>
        <n v="184"/>
        <n v="350"/>
        <n v="235"/>
        <n v="515"/>
        <n v="157"/>
        <n v="199"/>
        <n v="58"/>
        <n v="207"/>
        <n v="30"/>
        <n v="560"/>
        <n v="69"/>
        <n v="85"/>
        <n v="35"/>
        <n v="39"/>
        <n v="158"/>
        <n v="750"/>
        <n v="26"/>
        <n v="82"/>
        <n v="54"/>
        <n v="1222"/>
        <n v="139"/>
        <n v="182"/>
        <n v="72"/>
        <n v="1208"/>
        <n v="29"/>
        <n v="68"/>
        <n v="42"/>
        <n v="1326"/>
        <n v="144"/>
        <n v="321"/>
        <n v="116"/>
        <n v="251"/>
        <n v="93"/>
        <n v="92"/>
        <n v="188"/>
        <n v="523"/>
        <n v="38"/>
        <n v="50"/>
        <n v="21"/>
        <n v="122"/>
        <n v="44"/>
        <n v="275"/>
        <n v="446"/>
        <n v="1698"/>
        <n v="112"/>
        <n v="595"/>
        <n v="81"/>
        <n v="535"/>
        <n v="77"/>
        <n v="80"/>
        <n v="848"/>
        <n v="55"/>
        <n v="22"/>
        <n v="339"/>
        <n v="819"/>
        <n v="567"/>
        <n v="78"/>
        <n v="200"/>
        <n v="579"/>
        <n v="634"/>
        <n v="216"/>
        <n v="341"/>
        <n v="48"/>
        <n v="46"/>
        <n v="671"/>
        <n v="267"/>
        <n v="114"/>
        <n v="190"/>
        <n v="525"/>
        <n v="805"/>
        <n v="74"/>
        <n v="65"/>
        <n v="630"/>
        <n v="449"/>
        <n v="195"/>
        <n v="192"/>
        <n v="740"/>
        <n v="63"/>
        <n v="52"/>
        <n v="1658"/>
        <n v="198"/>
        <n v="131"/>
        <n v="70"/>
        <n v="294"/>
        <n v="597"/>
        <n v="1812"/>
        <n v="1289"/>
        <n v="33"/>
        <n v="392"/>
        <n v="638"/>
        <n v="117"/>
        <n v="496"/>
        <n v="40"/>
        <n v="732"/>
        <n v="83"/>
        <n v="891"/>
        <n v="96"/>
        <n v="399"/>
        <n v="513"/>
        <n v="4289"/>
        <n v="277"/>
        <n v="4942"/>
        <n v="862"/>
        <n v="154"/>
        <n v="3243"/>
        <n v="466"/>
        <n v="418"/>
        <n v="230"/>
        <n v="527"/>
        <n v="383"/>
        <n v="113"/>
        <n v="778"/>
        <n v="852"/>
        <n v="907"/>
        <n v="610"/>
        <n v="133"/>
        <n v="337"/>
        <n v="245"/>
        <n v="727"/>
        <n v="1575"/>
        <n v="194"/>
        <n v="10482"/>
        <n v="7829"/>
        <n v="4271"/>
        <n v="7942"/>
        <n v="6218"/>
        <n v="36864"/>
        <n v="8326"/>
        <n v="343"/>
        <n v="1278"/>
        <n v="1525"/>
        <n v="1302"/>
        <n v="6017"/>
        <n v="583"/>
        <n v="268"/>
        <n v="724"/>
        <n v="1012"/>
        <n v="2016"/>
        <n v="372"/>
        <n v="2869"/>
        <n v="507"/>
        <n v="1652"/>
        <n v="295"/>
        <n v="1043"/>
        <n v="286"/>
        <n v="656"/>
        <n v="298"/>
        <n v="1294"/>
        <n v="2062"/>
        <n v="353"/>
        <n v="4940"/>
        <n v="7458"/>
        <n v="7827"/>
        <n v="75408"/>
        <n v="14275"/>
        <n v="12280"/>
        <n v="394"/>
        <n v="707"/>
        <n v="259"/>
        <n v="790"/>
        <n v="7491"/>
        <n v="973"/>
        <n v="1618"/>
        <n v="84"/>
        <n v="301"/>
        <n v="327"/>
        <n v="637"/>
        <n v="661"/>
        <n v="769"/>
        <n v="59"/>
        <n v="801"/>
        <n v="64"/>
        <n v="1207"/>
        <n v="953"/>
        <n v="66"/>
        <n v="300"/>
        <n v="360"/>
        <n v="232"/>
        <n v="1027"/>
        <n v="273"/>
        <n v="833"/>
        <n v="262"/>
        <n v="363"/>
        <n v="98"/>
        <n v="27"/>
        <n v="101"/>
        <n v="712"/>
        <n v="1813"/>
        <n v="41"/>
        <n v="1445"/>
        <n v="193"/>
        <n v="713"/>
        <n v="173"/>
        <n v="183"/>
        <n v="376"/>
        <n v="2554"/>
        <n v="675"/>
        <n v="244"/>
        <n v="137"/>
        <n v="219"/>
        <n v="73"/>
        <n v="3428"/>
        <n v="533"/>
        <n v="603"/>
        <n v="94"/>
        <n v="106"/>
        <n v="2500"/>
        <n v="123"/>
        <n v="167"/>
        <n v="107"/>
        <n v="655"/>
        <n v="903"/>
        <n v="102"/>
        <n v="108"/>
        <n v="1214"/>
        <n v="142"/>
        <n v="919"/>
        <n v="221"/>
        <n v="178"/>
        <n v="330"/>
        <n v="469"/>
        <n v="111"/>
        <n v="508"/>
        <n v="51"/>
        <n v="314"/>
        <n v="1780"/>
        <n v="5289"/>
        <n v="331"/>
        <n v="91"/>
        <n v="2322"/>
        <n v="322"/>
        <n v="475"/>
        <n v="746"/>
        <n v="243"/>
        <n v="909"/>
        <n v="444"/>
        <n v="529"/>
        <n v="2752"/>
        <n v="1452"/>
        <n v="9410"/>
        <n v="1337"/>
        <n v="132"/>
        <n v="336"/>
        <n v="1129"/>
        <n v="140"/>
        <n v="584"/>
        <n v="181"/>
        <n v="465"/>
        <n v="197"/>
        <n v="689"/>
        <n v="1705"/>
        <n v="407"/>
        <n v="6074"/>
        <n v="4068"/>
        <n v="2496"/>
        <n v="166"/>
        <n v="127"/>
        <n v="6444"/>
        <n v="161"/>
        <n v="223"/>
        <n v="206"/>
        <n v="320"/>
        <n v="333"/>
        <n v="171"/>
        <n v="648"/>
        <n v="152"/>
        <n v="163"/>
        <n v="202"/>
        <n v="389"/>
        <n v="260"/>
        <n v="136"/>
        <n v="351"/>
        <n v="208"/>
        <n v="57"/>
        <n v="441"/>
        <n v="602"/>
        <n v="682"/>
        <n v="62"/>
        <n v="431"/>
        <n v="395"/>
        <n v="120"/>
        <n v="329"/>
        <n v="568"/>
        <n v="1067"/>
        <n v="236"/>
        <n v="547"/>
        <n v="578"/>
        <n v="214"/>
        <n v="104"/>
        <n v="684"/>
        <n v="582"/>
        <n v="375"/>
        <n v="344"/>
        <n v="340"/>
        <n v="802"/>
        <n v="787"/>
        <n v="467"/>
        <n v="369"/>
        <n v="272"/>
        <n v="134"/>
        <n v="1865"/>
        <n v="592"/>
        <n v="1826"/>
        <n v="1729"/>
        <n v="265"/>
        <n v="1320"/>
        <n v="319"/>
        <n v="56"/>
        <n v="141"/>
        <n v="442"/>
        <n v="797"/>
        <n v="531"/>
        <n v="89"/>
        <n v="970"/>
        <n v="174"/>
        <n v="558"/>
        <n v="440"/>
        <n v="698"/>
        <n v="2934"/>
        <n v="1365"/>
        <n v="424"/>
        <n v="150"/>
        <n v="217"/>
        <n v="521"/>
        <n v="1655"/>
        <n v="348"/>
        <n v="1847"/>
        <n v="212"/>
        <n v="482"/>
        <n v="215"/>
        <n v="566"/>
        <n v="1991"/>
        <n v="110"/>
        <n v="365"/>
        <n v="832"/>
        <n v="411"/>
        <n v="1557"/>
        <n v="99"/>
        <n v="218"/>
        <n v="686"/>
        <n v="257"/>
        <n v="1722"/>
        <n v="309"/>
        <n v="1541"/>
        <n v="240"/>
        <n v="1179"/>
        <n v="452"/>
        <n v="75"/>
        <n v="1581"/>
        <n v="186"/>
        <n v="67"/>
        <n v="1194"/>
        <n v="143"/>
        <n v="374"/>
        <n v="1166"/>
        <n v="519"/>
        <n v="798"/>
        <n v="612"/>
        <n v="1896"/>
        <n v="307"/>
        <n v="185"/>
        <n v="237"/>
        <n v="121"/>
        <n v="97"/>
        <n v="2352"/>
        <n v="347"/>
        <n v="1162"/>
        <n v="1834"/>
        <n v="1262"/>
        <n v="159"/>
        <n v="968"/>
        <n v="1324"/>
        <n v="1528"/>
        <n v="129"/>
        <n v="908"/>
        <n v="459"/>
        <n v="229"/>
        <n v="1024"/>
        <n v="249"/>
        <n v="827"/>
        <n v="504"/>
        <n v="669"/>
        <n v="335"/>
        <n v="935"/>
        <n v="187"/>
        <n v="434"/>
        <n v="1376"/>
        <n v="1309"/>
        <n v="196"/>
        <n v="224"/>
        <n v="739"/>
        <n v="681"/>
        <n v="176"/>
        <n v="503"/>
        <n v="2048"/>
        <n v="2388"/>
        <n v="573"/>
        <n v="210"/>
        <n v="130"/>
        <n v="998"/>
        <n v="1621"/>
        <n v="165"/>
        <n v="1820"/>
        <n v="155"/>
        <n v="296"/>
        <n v="345"/>
        <n v="433"/>
        <n v="315"/>
        <n v="477"/>
        <n v="156"/>
        <n v="414"/>
        <n v="729"/>
        <n v="569"/>
        <n v="1609"/>
        <n v="2213"/>
        <n v="1219"/>
        <n v="1746"/>
        <n v="438"/>
        <n v="702"/>
        <n v="792"/>
        <n v="574"/>
        <n v="380"/>
        <n v="1645"/>
        <n v="1318"/>
        <n v="1106"/>
        <n v="615"/>
        <n v="723"/>
        <n v="387"/>
        <n v="3925"/>
        <n v="1732"/>
        <n v="377"/>
        <n v="201"/>
        <n v="226"/>
        <n v="693"/>
        <n v="205"/>
        <n v="386"/>
        <n v="3057"/>
        <n v="678"/>
        <n v="994"/>
        <n v="169"/>
        <n v="282"/>
      </sharedItems>
    </cacheField>
    <cacheField name="2010" numFmtId="0">
      <sharedItems containsSemiMixedTypes="0" containsString="0" containsNumber="1" containsInteger="1" minValue="0" maxValue="75009" count="500">
        <n v="1325"/>
        <n v="681"/>
        <n v="0"/>
        <n v="4"/>
        <n v="144"/>
        <n v="2"/>
        <n v="597"/>
        <n v="41"/>
        <n v="3"/>
        <n v="6"/>
        <n v="11"/>
        <n v="5"/>
        <n v="480"/>
        <n v="7"/>
        <n v="64"/>
        <n v="12"/>
        <n v="22"/>
        <n v="8"/>
        <n v="17"/>
        <n v="65"/>
        <n v="23"/>
        <n v="1"/>
        <n v="578"/>
        <n v="165"/>
        <n v="323"/>
        <n v="40"/>
        <n v="332"/>
        <n v="987"/>
        <n v="121"/>
        <n v="32"/>
        <n v="47"/>
        <n v="10"/>
        <n v="13"/>
        <n v="63"/>
        <n v="15"/>
        <n v="62"/>
        <n v="79"/>
        <n v="21"/>
        <n v="181"/>
        <n v="113"/>
        <n v="843"/>
        <n v="68"/>
        <n v="9"/>
        <n v="25"/>
        <n v="48"/>
        <n v="19"/>
        <n v="18"/>
        <n v="1091"/>
        <n v="88"/>
        <n v="124"/>
        <n v="158"/>
        <n v="445"/>
        <n v="38"/>
        <n v="134"/>
        <n v="379"/>
        <n v="29"/>
        <n v="20"/>
        <n v="37"/>
        <n v="684"/>
        <n v="14"/>
        <n v="660"/>
        <n v="28"/>
        <n v="61"/>
        <n v="16"/>
        <n v="127"/>
        <n v="27"/>
        <n v="530"/>
        <n v="39"/>
        <n v="308"/>
        <n v="2443"/>
        <n v="31"/>
        <n v="128"/>
        <n v="208"/>
        <n v="30"/>
        <n v="312"/>
        <n v="33"/>
        <n v="302"/>
        <n v="747"/>
        <n v="652"/>
        <n v="360"/>
        <n v="213"/>
        <n v="170"/>
        <n v="230"/>
        <n v="305"/>
        <n v="184"/>
        <n v="46"/>
        <n v="197"/>
        <n v="53"/>
        <n v="212"/>
        <n v="35"/>
        <n v="34"/>
        <n v="502"/>
        <n v="70"/>
        <n v="36"/>
        <n v="716"/>
        <n v="86"/>
        <n v="52"/>
        <n v="1331"/>
        <n v="100"/>
        <n v="234"/>
        <n v="179"/>
        <n v="151"/>
        <n v="156"/>
        <n v="71"/>
        <n v="1134"/>
        <n v="59"/>
        <n v="81"/>
        <n v="1350"/>
        <n v="117"/>
        <n v="272"/>
        <n v="118"/>
        <n v="43"/>
        <n v="182"/>
        <n v="96"/>
        <n v="85"/>
        <n v="195"/>
        <n v="451"/>
        <n v="49"/>
        <n v="78"/>
        <n v="286"/>
        <n v="452"/>
        <n v="1950"/>
        <n v="740"/>
        <n v="169"/>
        <n v="183"/>
        <n v="69"/>
        <n v="472"/>
        <n v="891"/>
        <n v="50"/>
        <n v="321"/>
        <n v="837"/>
        <n v="266"/>
        <n v="73"/>
        <n v="176"/>
        <n v="654"/>
        <n v="26"/>
        <n v="45"/>
        <n v="342"/>
        <n v="44"/>
        <n v="24"/>
        <n v="679"/>
        <n v="250"/>
        <n v="107"/>
        <n v="138"/>
        <n v="493"/>
        <n v="770"/>
        <n v="598"/>
        <n v="419"/>
        <n v="154"/>
        <n v="712"/>
        <n v="60"/>
        <n v="1727"/>
        <n v="51"/>
        <n v="214"/>
        <n v="103"/>
        <n v="239"/>
        <n v="636"/>
        <n v="1544"/>
        <n v="1227"/>
        <n v="98"/>
        <n v="540"/>
        <n v="768"/>
        <n v="74"/>
        <n v="348"/>
        <n v="967"/>
        <n v="67"/>
        <n v="375"/>
        <n v="487"/>
        <n v="54"/>
        <n v="4472"/>
        <n v="292"/>
        <n v="109"/>
        <n v="5418"/>
        <n v="131"/>
        <n v="3330"/>
        <n v="866"/>
        <n v="362"/>
        <n v="232"/>
        <n v="544"/>
        <n v="99"/>
        <n v="401"/>
        <n v="715"/>
        <n v="821"/>
        <n v="900"/>
        <n v="682"/>
        <n v="149"/>
        <n v="290"/>
        <n v="185"/>
        <n v="324"/>
        <n v="1363"/>
        <n v="108"/>
        <n v="8100"/>
        <n v="7530"/>
        <n v="3270"/>
        <n v="7469"/>
        <n v="5626"/>
        <n v="34255"/>
        <n v="7632"/>
        <n v="315"/>
        <n v="1206"/>
        <n v="1388"/>
        <n v="1224"/>
        <n v="5547"/>
        <n v="529"/>
        <n v="689"/>
        <n v="961"/>
        <n v="1847"/>
        <n v="394"/>
        <n v="2743"/>
        <n v="510"/>
        <n v="409"/>
        <n v="371"/>
        <n v="1514"/>
        <n v="263"/>
        <n v="1070"/>
        <n v="557"/>
        <n v="238"/>
        <n v="991"/>
        <n v="2132"/>
        <n v="337"/>
        <n v="4369"/>
        <n v="6752"/>
        <n v="6259"/>
        <n v="75009"/>
        <n v="13440"/>
        <n v="11875"/>
        <n v="328"/>
        <n v="643"/>
        <n v="241"/>
        <n v="694"/>
        <n v="8112"/>
        <n v="835"/>
        <n v="1368"/>
        <n v="84"/>
        <n v="267"/>
        <n v="331"/>
        <n v="645"/>
        <n v="542"/>
        <n v="966"/>
        <n v="778"/>
        <n v="727"/>
        <n v="122"/>
        <n v="1213"/>
        <n v="876"/>
        <n v="326"/>
        <n v="188"/>
        <n v="941"/>
        <n v="205"/>
        <n v="105"/>
        <n v="106"/>
        <n v="102"/>
        <n v="255"/>
        <n v="374"/>
        <n v="87"/>
        <n v="1921"/>
        <n v="1083"/>
        <n v="174"/>
        <n v="495"/>
        <n v="119"/>
        <n v="130"/>
        <n v="356"/>
        <n v="291"/>
        <n v="2570"/>
        <n v="647"/>
        <n v="297"/>
        <n v="278"/>
        <n v="66"/>
        <n v="192"/>
        <n v="110"/>
        <n v="3732"/>
        <n v="477"/>
        <n v="77"/>
        <n v="136"/>
        <n v="1896"/>
        <n v="123"/>
        <n v="42"/>
        <n v="605"/>
        <n v="1120"/>
        <n v="82"/>
        <n v="287"/>
        <n v="1165"/>
        <n v="89"/>
        <n v="930"/>
        <n v="72"/>
        <n v="204"/>
        <n v="139"/>
        <n v="56"/>
        <n v="414"/>
        <n v="57"/>
        <n v="429"/>
        <n v="336"/>
        <n v="1904"/>
        <n v="3243"/>
        <n v="202"/>
        <n v="2856"/>
        <n v="193"/>
        <n v="301"/>
        <n v="450"/>
        <n v="112"/>
        <n v="171"/>
        <n v="748"/>
        <n v="649"/>
        <n v="381"/>
        <n v="2506"/>
        <n v="1581"/>
        <n v="8987"/>
        <n v="1234"/>
        <n v="222"/>
        <n v="319"/>
        <n v="1019"/>
        <n v="141"/>
        <n v="570"/>
        <n v="91"/>
        <n v="167"/>
        <n v="391"/>
        <n v="160"/>
        <n v="97"/>
        <n v="691"/>
        <n v="993"/>
        <n v="6312"/>
        <n v="2435"/>
        <n v="2365"/>
        <n v="145"/>
        <n v="2653"/>
        <n v="235"/>
        <n v="242"/>
        <n v="92"/>
        <n v="346"/>
        <n v="630"/>
        <n v="129"/>
        <n v="215"/>
        <n v="254"/>
        <n v="126"/>
        <n v="317"/>
        <n v="386"/>
        <n v="533"/>
        <n v="642"/>
        <n v="120"/>
        <n v="390"/>
        <n v="125"/>
        <n v="140"/>
        <n v="564"/>
        <n v="812"/>
        <n v="244"/>
        <n v="546"/>
        <n v="568"/>
        <n v="164"/>
        <n v="257"/>
        <n v="104"/>
        <n v="631"/>
        <n v="834"/>
        <n v="415"/>
        <n v="416"/>
        <n v="347"/>
        <n v="329"/>
        <n v="722"/>
        <n v="55"/>
        <n v="765"/>
        <n v="359"/>
        <n v="194"/>
        <n v="1474"/>
        <n v="318"/>
        <n v="1630"/>
        <n v="1633"/>
        <n v="260"/>
        <n v="1353"/>
        <n v="550"/>
        <n v="163"/>
        <n v="1215"/>
        <n v="147"/>
        <n v="142"/>
        <n v="277"/>
        <n v="752"/>
        <n v="94"/>
        <n v="518"/>
        <n v="1043"/>
        <n v="173"/>
        <n v="90"/>
        <n v="133"/>
        <n v="435"/>
        <n v="75"/>
        <n v="2449"/>
        <n v="1596"/>
        <n v="418"/>
        <n v="111"/>
        <n v="293"/>
        <n v="300"/>
        <n v="155"/>
        <n v="1771"/>
        <n v="431"/>
        <n v="589"/>
        <n v="586"/>
        <n v="423"/>
        <n v="1744"/>
        <n v="285"/>
        <n v="284"/>
        <n v="592"/>
        <n v="1529"/>
        <n v="519"/>
        <n v="132"/>
        <n v="210"/>
        <n v="178"/>
        <n v="575"/>
        <n v="1613"/>
        <n v="358"/>
        <n v="1545"/>
        <n v="224"/>
        <n v="143"/>
        <n v="1237"/>
        <n v="629"/>
        <n v="646"/>
        <n v="719"/>
        <n v="437"/>
        <n v="1569"/>
        <n v="58"/>
        <n v="1168"/>
        <n v="225"/>
        <n v="478"/>
        <n v="372"/>
        <n v="1108"/>
        <n v="80"/>
        <n v="497"/>
        <n v="687"/>
        <n v="83"/>
        <n v="357"/>
        <n v="536"/>
        <n v="1907"/>
        <n v="186"/>
        <n v="2482"/>
        <n v="252"/>
        <n v="1144"/>
        <n v="298"/>
        <n v="175"/>
        <n v="1876"/>
        <n v="1044"/>
        <n v="439"/>
        <n v="229"/>
        <n v="895"/>
        <n v="1111"/>
        <n v="2708"/>
        <n v="1540"/>
        <n v="248"/>
        <n v="404"/>
        <n v="245"/>
        <n v="964"/>
        <n v="95"/>
        <n v="384"/>
        <n v="201"/>
        <n v="762"/>
        <n v="311"/>
        <n v="667"/>
        <n v="137"/>
        <n v="190"/>
        <n v="888"/>
        <n v="432"/>
        <n v="1314"/>
        <n v="1073"/>
        <n v="199"/>
        <n v="265"/>
        <n v="741"/>
        <n v="296"/>
        <n v="674"/>
        <n v="162"/>
        <n v="367"/>
        <n v="339"/>
        <n v="220"/>
        <n v="1864"/>
        <n v="2581"/>
        <n v="552"/>
        <n v="93"/>
        <n v="253"/>
        <n v="1357"/>
        <n v="1619"/>
        <n v="335"/>
        <n v="425"/>
        <n v="377"/>
        <n v="708"/>
        <n v="256"/>
        <n v="153"/>
        <n v="1677"/>
        <n v="1831"/>
        <n v="1520"/>
        <n v="1482"/>
        <n v="443"/>
        <n v="773"/>
        <n v="1265"/>
        <n v="115"/>
        <n v="608"/>
        <n v="397"/>
        <n v="1612"/>
        <n v="387"/>
        <n v="484"/>
        <n v="3569"/>
        <n v="1437"/>
        <n v="320"/>
        <n v="189"/>
        <n v="847"/>
        <n v="2909"/>
        <n v="622"/>
        <n v="814"/>
      </sharedItems>
    </cacheField>
    <cacheField name="2009" numFmtId="0">
      <sharedItems containsSemiMixedTypes="0" containsString="0" containsNumber="1" containsInteger="1" minValue="0" maxValue="72637"/>
    </cacheField>
    <cacheField name="2008" numFmtId="0">
      <sharedItems containsSemiMixedTypes="0" containsString="0" containsNumber="1" containsInteger="1" minValue="0" maxValue="71416"/>
    </cacheField>
    <cacheField name="2007" numFmtId="0">
      <sharedItems containsSemiMixedTypes="0" containsString="0" containsNumber="1" containsInteger="1" minValue="0" maxValue="68427"/>
    </cacheField>
    <cacheField name="2006" numFmtId="0">
      <sharedItems containsSemiMixedTypes="0" containsString="0" containsNumber="1" containsInteger="1" minValue="0" maxValue="699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3">
  <r>
    <x v="0"/>
    <x v="0"/>
    <x v="0"/>
    <x v="0"/>
    <x v="0"/>
    <x v="0"/>
    <x v="0"/>
    <x v="0"/>
    <x v="0"/>
    <x v="0"/>
    <n v="1289"/>
    <n v="1261"/>
    <n v="1253"/>
    <n v="1253"/>
  </r>
  <r>
    <x v="0"/>
    <x v="1"/>
    <x v="1"/>
    <x v="1"/>
    <x v="1"/>
    <x v="1"/>
    <x v="1"/>
    <x v="1"/>
    <x v="1"/>
    <x v="1"/>
    <n v="459"/>
    <n v="581"/>
    <n v="312"/>
    <n v="454"/>
  </r>
  <r>
    <x v="0"/>
    <x v="2"/>
    <x v="2"/>
    <x v="2"/>
    <x v="2"/>
    <x v="2"/>
    <x v="2"/>
    <x v="2"/>
    <x v="2"/>
    <x v="2"/>
    <n v="0"/>
    <n v="0"/>
    <n v="0"/>
    <n v="0"/>
  </r>
  <r>
    <x v="0"/>
    <x v="3"/>
    <x v="3"/>
    <x v="2"/>
    <x v="2"/>
    <x v="2"/>
    <x v="2"/>
    <x v="3"/>
    <x v="3"/>
    <x v="3"/>
    <n v="5"/>
    <n v="15"/>
    <n v="19"/>
    <n v="15"/>
  </r>
  <r>
    <x v="0"/>
    <x v="4"/>
    <x v="4"/>
    <x v="2"/>
    <x v="2"/>
    <x v="2"/>
    <x v="2"/>
    <x v="2"/>
    <x v="2"/>
    <x v="2"/>
    <n v="0"/>
    <n v="0"/>
    <n v="0"/>
    <n v="0"/>
  </r>
  <r>
    <x v="0"/>
    <x v="5"/>
    <x v="5"/>
    <x v="2"/>
    <x v="2"/>
    <x v="2"/>
    <x v="2"/>
    <x v="2"/>
    <x v="2"/>
    <x v="2"/>
    <n v="0"/>
    <n v="0"/>
    <n v="0"/>
    <n v="0"/>
  </r>
  <r>
    <x v="0"/>
    <x v="6"/>
    <x v="6"/>
    <x v="2"/>
    <x v="2"/>
    <x v="2"/>
    <x v="2"/>
    <x v="2"/>
    <x v="2"/>
    <x v="2"/>
    <n v="0"/>
    <n v="0"/>
    <n v="0"/>
    <n v="0"/>
  </r>
  <r>
    <x v="0"/>
    <x v="7"/>
    <x v="7"/>
    <x v="2"/>
    <x v="2"/>
    <x v="2"/>
    <x v="2"/>
    <x v="2"/>
    <x v="2"/>
    <x v="2"/>
    <n v="0"/>
    <n v="0"/>
    <n v="0"/>
    <n v="0"/>
  </r>
  <r>
    <x v="0"/>
    <x v="8"/>
    <x v="8"/>
    <x v="3"/>
    <x v="3"/>
    <x v="3"/>
    <x v="3"/>
    <x v="4"/>
    <x v="4"/>
    <x v="4"/>
    <n v="166"/>
    <n v="144"/>
    <n v="142"/>
    <n v="16"/>
  </r>
  <r>
    <x v="0"/>
    <x v="9"/>
    <x v="9"/>
    <x v="2"/>
    <x v="2"/>
    <x v="2"/>
    <x v="2"/>
    <x v="2"/>
    <x v="2"/>
    <x v="2"/>
    <n v="0"/>
    <n v="0"/>
    <n v="0"/>
    <n v="0"/>
  </r>
  <r>
    <x v="0"/>
    <x v="10"/>
    <x v="10"/>
    <x v="2"/>
    <x v="2"/>
    <x v="2"/>
    <x v="2"/>
    <x v="2"/>
    <x v="2"/>
    <x v="2"/>
    <n v="0"/>
    <n v="0"/>
    <n v="0"/>
    <n v="0"/>
  </r>
  <r>
    <x v="0"/>
    <x v="11"/>
    <x v="11"/>
    <x v="2"/>
    <x v="2"/>
    <x v="2"/>
    <x v="2"/>
    <x v="2"/>
    <x v="2"/>
    <x v="2"/>
    <n v="0"/>
    <n v="0"/>
    <n v="0"/>
    <n v="0"/>
  </r>
  <r>
    <x v="0"/>
    <x v="12"/>
    <x v="12"/>
    <x v="2"/>
    <x v="2"/>
    <x v="2"/>
    <x v="2"/>
    <x v="2"/>
    <x v="2"/>
    <x v="2"/>
    <n v="0"/>
    <n v="0"/>
    <n v="0"/>
    <n v="0"/>
  </r>
  <r>
    <x v="0"/>
    <x v="13"/>
    <x v="13"/>
    <x v="4"/>
    <x v="4"/>
    <x v="2"/>
    <x v="2"/>
    <x v="2"/>
    <x v="2"/>
    <x v="5"/>
    <n v="2"/>
    <n v="0"/>
    <n v="8"/>
    <n v="2"/>
  </r>
  <r>
    <x v="0"/>
    <x v="14"/>
    <x v="14"/>
    <x v="5"/>
    <x v="5"/>
    <x v="4"/>
    <x v="4"/>
    <x v="5"/>
    <x v="5"/>
    <x v="6"/>
    <n v="612"/>
    <n v="632"/>
    <n v="795"/>
    <n v="612"/>
  </r>
  <r>
    <x v="0"/>
    <x v="15"/>
    <x v="15"/>
    <x v="2"/>
    <x v="2"/>
    <x v="2"/>
    <x v="2"/>
    <x v="2"/>
    <x v="2"/>
    <x v="7"/>
    <n v="0"/>
    <n v="0"/>
    <n v="0"/>
    <n v="0"/>
  </r>
  <r>
    <x v="0"/>
    <x v="16"/>
    <x v="16"/>
    <x v="6"/>
    <x v="3"/>
    <x v="5"/>
    <x v="5"/>
    <x v="6"/>
    <x v="3"/>
    <x v="8"/>
    <n v="0"/>
    <n v="0"/>
    <n v="0"/>
    <n v="0"/>
  </r>
  <r>
    <x v="0"/>
    <x v="17"/>
    <x v="17"/>
    <x v="2"/>
    <x v="2"/>
    <x v="2"/>
    <x v="2"/>
    <x v="2"/>
    <x v="2"/>
    <x v="2"/>
    <n v="0"/>
    <n v="0"/>
    <n v="0"/>
    <n v="0"/>
  </r>
  <r>
    <x v="0"/>
    <x v="18"/>
    <x v="18"/>
    <x v="2"/>
    <x v="6"/>
    <x v="2"/>
    <x v="2"/>
    <x v="2"/>
    <x v="2"/>
    <x v="5"/>
    <n v="4"/>
    <n v="1"/>
    <n v="0"/>
    <n v="0"/>
  </r>
  <r>
    <x v="0"/>
    <x v="19"/>
    <x v="19"/>
    <x v="2"/>
    <x v="2"/>
    <x v="2"/>
    <x v="2"/>
    <x v="2"/>
    <x v="2"/>
    <x v="2"/>
    <n v="0"/>
    <n v="0"/>
    <n v="0"/>
    <n v="0"/>
  </r>
  <r>
    <x v="0"/>
    <x v="20"/>
    <x v="20"/>
    <x v="2"/>
    <x v="2"/>
    <x v="2"/>
    <x v="2"/>
    <x v="2"/>
    <x v="2"/>
    <x v="2"/>
    <n v="0"/>
    <n v="0"/>
    <n v="0"/>
    <n v="0"/>
  </r>
  <r>
    <x v="0"/>
    <x v="21"/>
    <x v="21"/>
    <x v="6"/>
    <x v="7"/>
    <x v="5"/>
    <x v="6"/>
    <x v="3"/>
    <x v="6"/>
    <x v="5"/>
    <n v="0"/>
    <n v="7"/>
    <n v="0"/>
    <n v="4"/>
  </r>
  <r>
    <x v="0"/>
    <x v="22"/>
    <x v="22"/>
    <x v="4"/>
    <x v="2"/>
    <x v="2"/>
    <x v="2"/>
    <x v="2"/>
    <x v="2"/>
    <x v="2"/>
    <n v="0"/>
    <n v="0"/>
    <n v="10"/>
    <n v="0"/>
  </r>
  <r>
    <x v="0"/>
    <x v="23"/>
    <x v="23"/>
    <x v="7"/>
    <x v="8"/>
    <x v="6"/>
    <x v="7"/>
    <x v="7"/>
    <x v="7"/>
    <x v="3"/>
    <n v="3"/>
    <n v="3"/>
    <n v="2"/>
    <n v="1"/>
  </r>
  <r>
    <x v="0"/>
    <x v="24"/>
    <x v="24"/>
    <x v="2"/>
    <x v="2"/>
    <x v="2"/>
    <x v="2"/>
    <x v="2"/>
    <x v="2"/>
    <x v="2"/>
    <n v="2"/>
    <n v="1"/>
    <n v="0"/>
    <n v="0"/>
  </r>
  <r>
    <x v="0"/>
    <x v="25"/>
    <x v="25"/>
    <x v="2"/>
    <x v="2"/>
    <x v="2"/>
    <x v="2"/>
    <x v="2"/>
    <x v="2"/>
    <x v="2"/>
    <n v="0"/>
    <n v="0"/>
    <n v="0"/>
    <n v="0"/>
  </r>
  <r>
    <x v="0"/>
    <x v="26"/>
    <x v="26"/>
    <x v="2"/>
    <x v="2"/>
    <x v="7"/>
    <x v="8"/>
    <x v="2"/>
    <x v="2"/>
    <x v="2"/>
    <n v="0"/>
    <n v="0"/>
    <n v="0"/>
    <n v="0"/>
  </r>
  <r>
    <x v="0"/>
    <x v="27"/>
    <x v="27"/>
    <x v="4"/>
    <x v="2"/>
    <x v="2"/>
    <x v="6"/>
    <x v="2"/>
    <x v="2"/>
    <x v="2"/>
    <n v="0"/>
    <n v="0"/>
    <n v="0"/>
    <n v="0"/>
  </r>
  <r>
    <x v="0"/>
    <x v="28"/>
    <x v="28"/>
    <x v="2"/>
    <x v="2"/>
    <x v="2"/>
    <x v="2"/>
    <x v="2"/>
    <x v="2"/>
    <x v="2"/>
    <n v="0"/>
    <n v="0"/>
    <n v="0"/>
    <n v="0"/>
  </r>
  <r>
    <x v="0"/>
    <x v="29"/>
    <x v="29"/>
    <x v="8"/>
    <x v="8"/>
    <x v="8"/>
    <x v="5"/>
    <x v="3"/>
    <x v="8"/>
    <x v="9"/>
    <n v="13"/>
    <n v="12"/>
    <n v="11"/>
    <n v="2"/>
  </r>
  <r>
    <x v="0"/>
    <x v="30"/>
    <x v="30"/>
    <x v="2"/>
    <x v="2"/>
    <x v="2"/>
    <x v="2"/>
    <x v="2"/>
    <x v="2"/>
    <x v="2"/>
    <n v="0"/>
    <n v="0"/>
    <n v="0"/>
    <n v="0"/>
  </r>
  <r>
    <x v="0"/>
    <x v="31"/>
    <x v="31"/>
    <x v="9"/>
    <x v="9"/>
    <x v="5"/>
    <x v="2"/>
    <x v="8"/>
    <x v="2"/>
    <x v="2"/>
    <n v="0"/>
    <n v="0"/>
    <n v="0"/>
    <n v="0"/>
  </r>
  <r>
    <x v="0"/>
    <x v="32"/>
    <x v="32"/>
    <x v="10"/>
    <x v="10"/>
    <x v="9"/>
    <x v="9"/>
    <x v="9"/>
    <x v="4"/>
    <x v="10"/>
    <n v="10"/>
    <n v="13"/>
    <n v="14"/>
    <n v="14"/>
  </r>
  <r>
    <x v="0"/>
    <x v="33"/>
    <x v="33"/>
    <x v="2"/>
    <x v="2"/>
    <x v="2"/>
    <x v="2"/>
    <x v="2"/>
    <x v="2"/>
    <x v="2"/>
    <n v="0"/>
    <n v="0"/>
    <n v="0"/>
    <n v="0"/>
  </r>
  <r>
    <x v="0"/>
    <x v="34"/>
    <x v="34"/>
    <x v="6"/>
    <x v="7"/>
    <x v="2"/>
    <x v="6"/>
    <x v="2"/>
    <x v="2"/>
    <x v="2"/>
    <n v="0"/>
    <n v="0"/>
    <n v="0"/>
    <n v="0"/>
  </r>
  <r>
    <x v="0"/>
    <x v="35"/>
    <x v="35"/>
    <x v="2"/>
    <x v="2"/>
    <x v="2"/>
    <x v="6"/>
    <x v="10"/>
    <x v="9"/>
    <x v="11"/>
    <n v="9"/>
    <n v="9"/>
    <n v="7"/>
    <n v="0"/>
  </r>
  <r>
    <x v="0"/>
    <x v="36"/>
    <x v="36"/>
    <x v="2"/>
    <x v="2"/>
    <x v="2"/>
    <x v="2"/>
    <x v="2"/>
    <x v="2"/>
    <x v="2"/>
    <n v="0"/>
    <n v="0"/>
    <n v="0"/>
    <n v="0"/>
  </r>
  <r>
    <x v="0"/>
    <x v="37"/>
    <x v="37"/>
    <x v="11"/>
    <x v="11"/>
    <x v="8"/>
    <x v="7"/>
    <x v="11"/>
    <x v="10"/>
    <x v="3"/>
    <n v="24"/>
    <n v="2"/>
    <n v="2"/>
    <n v="1"/>
  </r>
  <r>
    <x v="0"/>
    <x v="38"/>
    <x v="38"/>
    <x v="12"/>
    <x v="12"/>
    <x v="10"/>
    <x v="10"/>
    <x v="12"/>
    <x v="2"/>
    <x v="12"/>
    <n v="4"/>
    <n v="1"/>
    <n v="1"/>
    <n v="56"/>
  </r>
  <r>
    <x v="0"/>
    <x v="39"/>
    <x v="39"/>
    <x v="13"/>
    <x v="13"/>
    <x v="11"/>
    <x v="11"/>
    <x v="13"/>
    <x v="11"/>
    <x v="13"/>
    <n v="3"/>
    <n v="1"/>
    <n v="6"/>
    <n v="12"/>
  </r>
  <r>
    <x v="0"/>
    <x v="40"/>
    <x v="40"/>
    <x v="14"/>
    <x v="14"/>
    <x v="12"/>
    <x v="12"/>
    <x v="14"/>
    <x v="12"/>
    <x v="14"/>
    <n v="70"/>
    <n v="76"/>
    <n v="58"/>
    <n v="49"/>
  </r>
  <r>
    <x v="0"/>
    <x v="41"/>
    <x v="41"/>
    <x v="6"/>
    <x v="11"/>
    <x v="13"/>
    <x v="11"/>
    <x v="10"/>
    <x v="4"/>
    <x v="15"/>
    <n v="14"/>
    <n v="20"/>
    <n v="13"/>
    <n v="16"/>
  </r>
  <r>
    <x v="0"/>
    <x v="42"/>
    <x v="42"/>
    <x v="15"/>
    <x v="15"/>
    <x v="14"/>
    <x v="13"/>
    <x v="15"/>
    <x v="13"/>
    <x v="12"/>
    <n v="371"/>
    <n v="364"/>
    <n v="362"/>
    <n v="368"/>
  </r>
  <r>
    <x v="0"/>
    <x v="43"/>
    <x v="43"/>
    <x v="16"/>
    <x v="16"/>
    <x v="15"/>
    <x v="14"/>
    <x v="9"/>
    <x v="14"/>
    <x v="16"/>
    <n v="36"/>
    <n v="22"/>
    <n v="19"/>
    <n v="11"/>
  </r>
  <r>
    <x v="0"/>
    <x v="44"/>
    <x v="44"/>
    <x v="2"/>
    <x v="2"/>
    <x v="2"/>
    <x v="2"/>
    <x v="2"/>
    <x v="2"/>
    <x v="2"/>
    <n v="0"/>
    <n v="0"/>
    <n v="0"/>
    <n v="0"/>
  </r>
  <r>
    <x v="0"/>
    <x v="45"/>
    <x v="45"/>
    <x v="2"/>
    <x v="2"/>
    <x v="2"/>
    <x v="2"/>
    <x v="2"/>
    <x v="2"/>
    <x v="2"/>
    <n v="0"/>
    <n v="0"/>
    <n v="0"/>
    <n v="0"/>
  </r>
  <r>
    <x v="0"/>
    <x v="46"/>
    <x v="46"/>
    <x v="2"/>
    <x v="2"/>
    <x v="16"/>
    <x v="15"/>
    <x v="16"/>
    <x v="15"/>
    <x v="17"/>
    <n v="9"/>
    <n v="9"/>
    <n v="7"/>
    <n v="3"/>
  </r>
  <r>
    <x v="0"/>
    <x v="47"/>
    <x v="47"/>
    <x v="8"/>
    <x v="8"/>
    <x v="17"/>
    <x v="16"/>
    <x v="16"/>
    <x v="16"/>
    <x v="11"/>
    <n v="5"/>
    <n v="5"/>
    <n v="5"/>
    <n v="5"/>
  </r>
  <r>
    <x v="0"/>
    <x v="48"/>
    <x v="48"/>
    <x v="17"/>
    <x v="17"/>
    <x v="18"/>
    <x v="10"/>
    <x v="17"/>
    <x v="17"/>
    <x v="18"/>
    <n v="15"/>
    <n v="16"/>
    <n v="19"/>
    <n v="17"/>
  </r>
  <r>
    <x v="0"/>
    <x v="49"/>
    <x v="49"/>
    <x v="18"/>
    <x v="18"/>
    <x v="19"/>
    <x v="17"/>
    <x v="18"/>
    <x v="18"/>
    <x v="19"/>
    <n v="53"/>
    <n v="45"/>
    <n v="23"/>
    <n v="30"/>
  </r>
  <r>
    <x v="0"/>
    <x v="50"/>
    <x v="50"/>
    <x v="2"/>
    <x v="2"/>
    <x v="2"/>
    <x v="2"/>
    <x v="2"/>
    <x v="2"/>
    <x v="2"/>
    <n v="0"/>
    <n v="0"/>
    <n v="0"/>
    <n v="0"/>
  </r>
  <r>
    <x v="0"/>
    <x v="51"/>
    <x v="51"/>
    <x v="2"/>
    <x v="2"/>
    <x v="2"/>
    <x v="2"/>
    <x v="2"/>
    <x v="2"/>
    <x v="2"/>
    <n v="0"/>
    <n v="0"/>
    <n v="0"/>
    <n v="0"/>
  </r>
  <r>
    <x v="0"/>
    <x v="52"/>
    <x v="52"/>
    <x v="2"/>
    <x v="2"/>
    <x v="2"/>
    <x v="2"/>
    <x v="2"/>
    <x v="2"/>
    <x v="2"/>
    <n v="0"/>
    <n v="0"/>
    <n v="0"/>
    <n v="0"/>
  </r>
  <r>
    <x v="0"/>
    <x v="53"/>
    <x v="53"/>
    <x v="4"/>
    <x v="2"/>
    <x v="2"/>
    <x v="2"/>
    <x v="2"/>
    <x v="2"/>
    <x v="2"/>
    <n v="0"/>
    <n v="0"/>
    <n v="0"/>
    <n v="0"/>
  </r>
  <r>
    <x v="0"/>
    <x v="54"/>
    <x v="54"/>
    <x v="2"/>
    <x v="2"/>
    <x v="2"/>
    <x v="2"/>
    <x v="2"/>
    <x v="2"/>
    <x v="2"/>
    <n v="0"/>
    <n v="0"/>
    <n v="0"/>
    <n v="0"/>
  </r>
  <r>
    <x v="0"/>
    <x v="55"/>
    <x v="55"/>
    <x v="2"/>
    <x v="2"/>
    <x v="2"/>
    <x v="18"/>
    <x v="2"/>
    <x v="2"/>
    <x v="2"/>
    <n v="0"/>
    <n v="0"/>
    <n v="16"/>
    <n v="18"/>
  </r>
  <r>
    <x v="0"/>
    <x v="56"/>
    <x v="56"/>
    <x v="19"/>
    <x v="19"/>
    <x v="20"/>
    <x v="19"/>
    <x v="4"/>
    <x v="19"/>
    <x v="17"/>
    <n v="7"/>
    <n v="7"/>
    <n v="7"/>
    <n v="7"/>
  </r>
  <r>
    <x v="0"/>
    <x v="57"/>
    <x v="57"/>
    <x v="2"/>
    <x v="2"/>
    <x v="2"/>
    <x v="2"/>
    <x v="2"/>
    <x v="2"/>
    <x v="2"/>
    <n v="0"/>
    <n v="0"/>
    <n v="0"/>
    <n v="0"/>
  </r>
  <r>
    <x v="0"/>
    <x v="58"/>
    <x v="58"/>
    <x v="6"/>
    <x v="20"/>
    <x v="16"/>
    <x v="20"/>
    <x v="2"/>
    <x v="6"/>
    <x v="2"/>
    <n v="5"/>
    <n v="4"/>
    <n v="0"/>
    <n v="0"/>
  </r>
  <r>
    <x v="0"/>
    <x v="59"/>
    <x v="59"/>
    <x v="4"/>
    <x v="4"/>
    <x v="5"/>
    <x v="2"/>
    <x v="2"/>
    <x v="2"/>
    <x v="2"/>
    <n v="0"/>
    <n v="1"/>
    <n v="0"/>
    <n v="0"/>
  </r>
  <r>
    <x v="0"/>
    <x v="60"/>
    <x v="60"/>
    <x v="20"/>
    <x v="16"/>
    <x v="21"/>
    <x v="21"/>
    <x v="19"/>
    <x v="10"/>
    <x v="20"/>
    <n v="27"/>
    <n v="19"/>
    <n v="15"/>
    <n v="10"/>
  </r>
  <r>
    <x v="0"/>
    <x v="61"/>
    <x v="61"/>
    <x v="2"/>
    <x v="2"/>
    <x v="2"/>
    <x v="2"/>
    <x v="2"/>
    <x v="2"/>
    <x v="2"/>
    <n v="0"/>
    <n v="0"/>
    <n v="0"/>
    <n v="0"/>
  </r>
  <r>
    <x v="0"/>
    <x v="62"/>
    <x v="62"/>
    <x v="7"/>
    <x v="4"/>
    <x v="2"/>
    <x v="2"/>
    <x v="2"/>
    <x v="2"/>
    <x v="2"/>
    <n v="2"/>
    <n v="4"/>
    <n v="6"/>
    <n v="0"/>
  </r>
  <r>
    <x v="0"/>
    <x v="63"/>
    <x v="63"/>
    <x v="4"/>
    <x v="4"/>
    <x v="3"/>
    <x v="2"/>
    <x v="6"/>
    <x v="20"/>
    <x v="21"/>
    <n v="1"/>
    <n v="1"/>
    <n v="1"/>
    <n v="1"/>
  </r>
  <r>
    <x v="0"/>
    <x v="64"/>
    <x v="64"/>
    <x v="4"/>
    <x v="2"/>
    <x v="2"/>
    <x v="2"/>
    <x v="2"/>
    <x v="2"/>
    <x v="2"/>
    <n v="0"/>
    <n v="0"/>
    <n v="0"/>
    <n v="0"/>
  </r>
  <r>
    <x v="0"/>
    <x v="65"/>
    <x v="65"/>
    <x v="21"/>
    <x v="2"/>
    <x v="2"/>
    <x v="2"/>
    <x v="6"/>
    <x v="20"/>
    <x v="21"/>
    <n v="0"/>
    <n v="0"/>
    <n v="0"/>
    <n v="10"/>
  </r>
  <r>
    <x v="0"/>
    <x v="66"/>
    <x v="66"/>
    <x v="3"/>
    <x v="3"/>
    <x v="2"/>
    <x v="5"/>
    <x v="3"/>
    <x v="6"/>
    <x v="21"/>
    <n v="0"/>
    <n v="0"/>
    <n v="0"/>
    <n v="0"/>
  </r>
  <r>
    <x v="0"/>
    <x v="67"/>
    <x v="67"/>
    <x v="4"/>
    <x v="8"/>
    <x v="2"/>
    <x v="2"/>
    <x v="2"/>
    <x v="20"/>
    <x v="5"/>
    <n v="2"/>
    <n v="0"/>
    <n v="0"/>
    <n v="0"/>
  </r>
  <r>
    <x v="0"/>
    <x v="68"/>
    <x v="68"/>
    <x v="2"/>
    <x v="2"/>
    <x v="2"/>
    <x v="2"/>
    <x v="2"/>
    <x v="2"/>
    <x v="2"/>
    <n v="0"/>
    <n v="0"/>
    <n v="22"/>
    <n v="16"/>
  </r>
  <r>
    <x v="0"/>
    <x v="69"/>
    <x v="69"/>
    <x v="2"/>
    <x v="4"/>
    <x v="3"/>
    <x v="2"/>
    <x v="2"/>
    <x v="2"/>
    <x v="2"/>
    <n v="0"/>
    <n v="1"/>
    <n v="0"/>
    <n v="0"/>
  </r>
  <r>
    <x v="0"/>
    <x v="70"/>
    <x v="70"/>
    <x v="2"/>
    <x v="2"/>
    <x v="2"/>
    <x v="2"/>
    <x v="6"/>
    <x v="20"/>
    <x v="21"/>
    <n v="0"/>
    <n v="0"/>
    <n v="0"/>
    <n v="0"/>
  </r>
  <r>
    <x v="0"/>
    <x v="71"/>
    <x v="71"/>
    <x v="2"/>
    <x v="3"/>
    <x v="22"/>
    <x v="22"/>
    <x v="20"/>
    <x v="2"/>
    <x v="2"/>
    <n v="0"/>
    <n v="34"/>
    <n v="0"/>
    <n v="0"/>
  </r>
  <r>
    <x v="0"/>
    <x v="72"/>
    <x v="72"/>
    <x v="3"/>
    <x v="21"/>
    <x v="3"/>
    <x v="23"/>
    <x v="16"/>
    <x v="16"/>
    <x v="9"/>
    <n v="3"/>
    <n v="5"/>
    <n v="6"/>
    <n v="2"/>
  </r>
  <r>
    <x v="0"/>
    <x v="73"/>
    <x v="73"/>
    <x v="22"/>
    <x v="22"/>
    <x v="23"/>
    <x v="24"/>
    <x v="21"/>
    <x v="21"/>
    <x v="22"/>
    <n v="574"/>
    <n v="583"/>
    <n v="588"/>
    <n v="577"/>
  </r>
  <r>
    <x v="0"/>
    <x v="74"/>
    <x v="74"/>
    <x v="23"/>
    <x v="6"/>
    <x v="24"/>
    <x v="15"/>
    <x v="22"/>
    <x v="8"/>
    <x v="3"/>
    <n v="2"/>
    <n v="8"/>
    <n v="2"/>
    <n v="10"/>
  </r>
  <r>
    <x v="0"/>
    <x v="75"/>
    <x v="75"/>
    <x v="24"/>
    <x v="23"/>
    <x v="22"/>
    <x v="11"/>
    <x v="10"/>
    <x v="15"/>
    <x v="17"/>
    <n v="7"/>
    <n v="7"/>
    <n v="7"/>
    <n v="3"/>
  </r>
  <r>
    <x v="0"/>
    <x v="76"/>
    <x v="76"/>
    <x v="2"/>
    <x v="2"/>
    <x v="2"/>
    <x v="2"/>
    <x v="2"/>
    <x v="2"/>
    <x v="2"/>
    <n v="0"/>
    <n v="0"/>
    <n v="0"/>
    <n v="0"/>
  </r>
  <r>
    <x v="0"/>
    <x v="77"/>
    <x v="77"/>
    <x v="2"/>
    <x v="2"/>
    <x v="2"/>
    <x v="2"/>
    <x v="2"/>
    <x v="2"/>
    <x v="2"/>
    <n v="0"/>
    <n v="0"/>
    <n v="0"/>
    <n v="0"/>
  </r>
  <r>
    <x v="0"/>
    <x v="78"/>
    <x v="78"/>
    <x v="2"/>
    <x v="2"/>
    <x v="2"/>
    <x v="2"/>
    <x v="2"/>
    <x v="2"/>
    <x v="2"/>
    <n v="0"/>
    <n v="0"/>
    <n v="0"/>
    <n v="0"/>
  </r>
  <r>
    <x v="0"/>
    <x v="79"/>
    <x v="79"/>
    <x v="2"/>
    <x v="2"/>
    <x v="2"/>
    <x v="2"/>
    <x v="2"/>
    <x v="2"/>
    <x v="2"/>
    <n v="0"/>
    <n v="0"/>
    <n v="0"/>
    <n v="0"/>
  </r>
  <r>
    <x v="0"/>
    <x v="80"/>
    <x v="80"/>
    <x v="2"/>
    <x v="2"/>
    <x v="2"/>
    <x v="2"/>
    <x v="2"/>
    <x v="2"/>
    <x v="2"/>
    <n v="0"/>
    <n v="0"/>
    <n v="0"/>
    <n v="0"/>
  </r>
  <r>
    <x v="0"/>
    <x v="81"/>
    <x v="81"/>
    <x v="4"/>
    <x v="2"/>
    <x v="2"/>
    <x v="6"/>
    <x v="6"/>
    <x v="20"/>
    <x v="21"/>
    <n v="1"/>
    <n v="3"/>
    <n v="3"/>
    <n v="0"/>
  </r>
  <r>
    <x v="0"/>
    <x v="82"/>
    <x v="82"/>
    <x v="19"/>
    <x v="24"/>
    <x v="24"/>
    <x v="25"/>
    <x v="23"/>
    <x v="22"/>
    <x v="18"/>
    <n v="15"/>
    <n v="15"/>
    <n v="13"/>
    <n v="19"/>
  </r>
  <r>
    <x v="0"/>
    <x v="83"/>
    <x v="83"/>
    <x v="2"/>
    <x v="2"/>
    <x v="2"/>
    <x v="2"/>
    <x v="2"/>
    <x v="2"/>
    <x v="2"/>
    <n v="1"/>
    <n v="0"/>
    <n v="0"/>
    <n v="0"/>
  </r>
  <r>
    <x v="0"/>
    <x v="84"/>
    <x v="84"/>
    <x v="6"/>
    <x v="3"/>
    <x v="16"/>
    <x v="23"/>
    <x v="3"/>
    <x v="16"/>
    <x v="11"/>
    <n v="1"/>
    <n v="3"/>
    <n v="1"/>
    <n v="2"/>
  </r>
  <r>
    <x v="0"/>
    <x v="85"/>
    <x v="85"/>
    <x v="21"/>
    <x v="4"/>
    <x v="3"/>
    <x v="5"/>
    <x v="6"/>
    <x v="2"/>
    <x v="2"/>
    <n v="2"/>
    <n v="0"/>
    <n v="0"/>
    <n v="0"/>
  </r>
  <r>
    <x v="0"/>
    <x v="86"/>
    <x v="86"/>
    <x v="2"/>
    <x v="2"/>
    <x v="2"/>
    <x v="2"/>
    <x v="2"/>
    <x v="2"/>
    <x v="2"/>
    <n v="0"/>
    <n v="0"/>
    <n v="0"/>
    <n v="0"/>
  </r>
  <r>
    <x v="1"/>
    <x v="0"/>
    <x v="0"/>
    <x v="25"/>
    <x v="25"/>
    <x v="25"/>
    <x v="26"/>
    <x v="24"/>
    <x v="23"/>
    <x v="23"/>
    <n v="154"/>
    <n v="143"/>
    <n v="143"/>
    <n v="116"/>
  </r>
  <r>
    <x v="1"/>
    <x v="1"/>
    <x v="1"/>
    <x v="26"/>
    <x v="2"/>
    <x v="2"/>
    <x v="2"/>
    <x v="3"/>
    <x v="24"/>
    <x v="20"/>
    <n v="4"/>
    <n v="14"/>
    <n v="9"/>
    <n v="0"/>
  </r>
  <r>
    <x v="1"/>
    <x v="2"/>
    <x v="2"/>
    <x v="4"/>
    <x v="2"/>
    <x v="2"/>
    <x v="2"/>
    <x v="2"/>
    <x v="2"/>
    <x v="2"/>
    <n v="0"/>
    <n v="0"/>
    <n v="0"/>
    <n v="0"/>
  </r>
  <r>
    <x v="1"/>
    <x v="3"/>
    <x v="3"/>
    <x v="2"/>
    <x v="2"/>
    <x v="2"/>
    <x v="2"/>
    <x v="2"/>
    <x v="2"/>
    <x v="2"/>
    <n v="0"/>
    <n v="0"/>
    <n v="0"/>
    <n v="0"/>
  </r>
  <r>
    <x v="1"/>
    <x v="4"/>
    <x v="4"/>
    <x v="2"/>
    <x v="2"/>
    <x v="2"/>
    <x v="2"/>
    <x v="2"/>
    <x v="2"/>
    <x v="2"/>
    <n v="0"/>
    <n v="0"/>
    <n v="0"/>
    <n v="0"/>
  </r>
  <r>
    <x v="1"/>
    <x v="5"/>
    <x v="5"/>
    <x v="2"/>
    <x v="2"/>
    <x v="2"/>
    <x v="2"/>
    <x v="2"/>
    <x v="2"/>
    <x v="2"/>
    <n v="0"/>
    <n v="0"/>
    <n v="0"/>
    <n v="0"/>
  </r>
  <r>
    <x v="1"/>
    <x v="6"/>
    <x v="6"/>
    <x v="2"/>
    <x v="2"/>
    <x v="2"/>
    <x v="2"/>
    <x v="2"/>
    <x v="2"/>
    <x v="2"/>
    <n v="0"/>
    <n v="0"/>
    <n v="0"/>
    <n v="0"/>
  </r>
  <r>
    <x v="1"/>
    <x v="7"/>
    <x v="7"/>
    <x v="2"/>
    <x v="2"/>
    <x v="2"/>
    <x v="2"/>
    <x v="2"/>
    <x v="2"/>
    <x v="2"/>
    <n v="0"/>
    <n v="0"/>
    <n v="0"/>
    <n v="0"/>
  </r>
  <r>
    <x v="1"/>
    <x v="8"/>
    <x v="8"/>
    <x v="2"/>
    <x v="4"/>
    <x v="2"/>
    <x v="2"/>
    <x v="2"/>
    <x v="20"/>
    <x v="2"/>
    <n v="0"/>
    <n v="0"/>
    <n v="0"/>
    <n v="0"/>
  </r>
  <r>
    <x v="1"/>
    <x v="9"/>
    <x v="9"/>
    <x v="2"/>
    <x v="2"/>
    <x v="2"/>
    <x v="2"/>
    <x v="2"/>
    <x v="2"/>
    <x v="2"/>
    <n v="0"/>
    <n v="0"/>
    <n v="0"/>
    <n v="0"/>
  </r>
  <r>
    <x v="1"/>
    <x v="10"/>
    <x v="10"/>
    <x v="2"/>
    <x v="2"/>
    <x v="2"/>
    <x v="2"/>
    <x v="2"/>
    <x v="2"/>
    <x v="2"/>
    <n v="0"/>
    <n v="0"/>
    <n v="0"/>
    <n v="0"/>
  </r>
  <r>
    <x v="1"/>
    <x v="11"/>
    <x v="11"/>
    <x v="2"/>
    <x v="2"/>
    <x v="2"/>
    <x v="2"/>
    <x v="2"/>
    <x v="2"/>
    <x v="2"/>
    <n v="0"/>
    <n v="0"/>
    <n v="0"/>
    <n v="0"/>
  </r>
  <r>
    <x v="1"/>
    <x v="12"/>
    <x v="12"/>
    <x v="2"/>
    <x v="2"/>
    <x v="2"/>
    <x v="2"/>
    <x v="2"/>
    <x v="2"/>
    <x v="2"/>
    <n v="0"/>
    <n v="0"/>
    <n v="0"/>
    <n v="0"/>
  </r>
  <r>
    <x v="1"/>
    <x v="13"/>
    <x v="13"/>
    <x v="2"/>
    <x v="2"/>
    <x v="2"/>
    <x v="2"/>
    <x v="2"/>
    <x v="2"/>
    <x v="2"/>
    <n v="0"/>
    <n v="0"/>
    <n v="0"/>
    <n v="0"/>
  </r>
  <r>
    <x v="1"/>
    <x v="14"/>
    <x v="14"/>
    <x v="2"/>
    <x v="2"/>
    <x v="2"/>
    <x v="2"/>
    <x v="2"/>
    <x v="2"/>
    <x v="21"/>
    <n v="0"/>
    <n v="0"/>
    <n v="0"/>
    <n v="0"/>
  </r>
  <r>
    <x v="1"/>
    <x v="15"/>
    <x v="15"/>
    <x v="2"/>
    <x v="2"/>
    <x v="2"/>
    <x v="2"/>
    <x v="2"/>
    <x v="2"/>
    <x v="2"/>
    <n v="0"/>
    <n v="0"/>
    <n v="0"/>
    <n v="0"/>
  </r>
  <r>
    <x v="1"/>
    <x v="16"/>
    <x v="16"/>
    <x v="2"/>
    <x v="2"/>
    <x v="2"/>
    <x v="2"/>
    <x v="2"/>
    <x v="2"/>
    <x v="2"/>
    <n v="0"/>
    <n v="0"/>
    <n v="0"/>
    <n v="0"/>
  </r>
  <r>
    <x v="1"/>
    <x v="17"/>
    <x v="17"/>
    <x v="2"/>
    <x v="2"/>
    <x v="2"/>
    <x v="2"/>
    <x v="2"/>
    <x v="2"/>
    <x v="2"/>
    <n v="0"/>
    <n v="0"/>
    <n v="0"/>
    <n v="0"/>
  </r>
  <r>
    <x v="1"/>
    <x v="18"/>
    <x v="18"/>
    <x v="2"/>
    <x v="2"/>
    <x v="2"/>
    <x v="2"/>
    <x v="2"/>
    <x v="2"/>
    <x v="2"/>
    <n v="0"/>
    <n v="0"/>
    <n v="0"/>
    <n v="1"/>
  </r>
  <r>
    <x v="1"/>
    <x v="19"/>
    <x v="19"/>
    <x v="2"/>
    <x v="2"/>
    <x v="2"/>
    <x v="2"/>
    <x v="2"/>
    <x v="2"/>
    <x v="2"/>
    <n v="0"/>
    <n v="0"/>
    <n v="0"/>
    <n v="0"/>
  </r>
  <r>
    <x v="1"/>
    <x v="20"/>
    <x v="20"/>
    <x v="2"/>
    <x v="2"/>
    <x v="2"/>
    <x v="2"/>
    <x v="2"/>
    <x v="2"/>
    <x v="2"/>
    <n v="0"/>
    <n v="0"/>
    <n v="0"/>
    <n v="0"/>
  </r>
  <r>
    <x v="1"/>
    <x v="21"/>
    <x v="21"/>
    <x v="2"/>
    <x v="2"/>
    <x v="2"/>
    <x v="2"/>
    <x v="2"/>
    <x v="2"/>
    <x v="2"/>
    <n v="0"/>
    <n v="0"/>
    <n v="0"/>
    <n v="0"/>
  </r>
  <r>
    <x v="1"/>
    <x v="22"/>
    <x v="22"/>
    <x v="2"/>
    <x v="2"/>
    <x v="2"/>
    <x v="2"/>
    <x v="2"/>
    <x v="2"/>
    <x v="2"/>
    <n v="0"/>
    <n v="0"/>
    <n v="0"/>
    <n v="0"/>
  </r>
  <r>
    <x v="1"/>
    <x v="23"/>
    <x v="23"/>
    <x v="2"/>
    <x v="2"/>
    <x v="2"/>
    <x v="2"/>
    <x v="2"/>
    <x v="2"/>
    <x v="2"/>
    <n v="0"/>
    <n v="0"/>
    <n v="0"/>
    <n v="0"/>
  </r>
  <r>
    <x v="1"/>
    <x v="24"/>
    <x v="24"/>
    <x v="2"/>
    <x v="2"/>
    <x v="2"/>
    <x v="2"/>
    <x v="2"/>
    <x v="2"/>
    <x v="2"/>
    <n v="0"/>
    <n v="0"/>
    <n v="0"/>
    <n v="0"/>
  </r>
  <r>
    <x v="1"/>
    <x v="25"/>
    <x v="25"/>
    <x v="2"/>
    <x v="2"/>
    <x v="2"/>
    <x v="2"/>
    <x v="2"/>
    <x v="2"/>
    <x v="2"/>
    <n v="0"/>
    <n v="0"/>
    <n v="0"/>
    <n v="0"/>
  </r>
  <r>
    <x v="1"/>
    <x v="26"/>
    <x v="26"/>
    <x v="2"/>
    <x v="2"/>
    <x v="2"/>
    <x v="2"/>
    <x v="2"/>
    <x v="2"/>
    <x v="2"/>
    <n v="0"/>
    <n v="0"/>
    <n v="0"/>
    <n v="0"/>
  </r>
  <r>
    <x v="1"/>
    <x v="27"/>
    <x v="27"/>
    <x v="2"/>
    <x v="2"/>
    <x v="2"/>
    <x v="2"/>
    <x v="2"/>
    <x v="2"/>
    <x v="2"/>
    <n v="0"/>
    <n v="0"/>
    <n v="0"/>
    <n v="0"/>
  </r>
  <r>
    <x v="1"/>
    <x v="28"/>
    <x v="28"/>
    <x v="2"/>
    <x v="2"/>
    <x v="2"/>
    <x v="2"/>
    <x v="2"/>
    <x v="2"/>
    <x v="2"/>
    <n v="0"/>
    <n v="0"/>
    <n v="0"/>
    <n v="0"/>
  </r>
  <r>
    <x v="1"/>
    <x v="29"/>
    <x v="29"/>
    <x v="2"/>
    <x v="2"/>
    <x v="2"/>
    <x v="2"/>
    <x v="2"/>
    <x v="2"/>
    <x v="2"/>
    <n v="0"/>
    <n v="0"/>
    <n v="0"/>
    <n v="0"/>
  </r>
  <r>
    <x v="1"/>
    <x v="30"/>
    <x v="30"/>
    <x v="2"/>
    <x v="2"/>
    <x v="2"/>
    <x v="2"/>
    <x v="2"/>
    <x v="2"/>
    <x v="2"/>
    <n v="0"/>
    <n v="0"/>
    <n v="0"/>
    <n v="0"/>
  </r>
  <r>
    <x v="1"/>
    <x v="31"/>
    <x v="31"/>
    <x v="2"/>
    <x v="2"/>
    <x v="2"/>
    <x v="2"/>
    <x v="2"/>
    <x v="2"/>
    <x v="2"/>
    <n v="0"/>
    <n v="0"/>
    <n v="0"/>
    <n v="1"/>
  </r>
  <r>
    <x v="1"/>
    <x v="32"/>
    <x v="32"/>
    <x v="3"/>
    <x v="20"/>
    <x v="8"/>
    <x v="5"/>
    <x v="3"/>
    <x v="2"/>
    <x v="2"/>
    <n v="0"/>
    <n v="0"/>
    <n v="0"/>
    <n v="1"/>
  </r>
  <r>
    <x v="1"/>
    <x v="33"/>
    <x v="33"/>
    <x v="2"/>
    <x v="2"/>
    <x v="2"/>
    <x v="2"/>
    <x v="2"/>
    <x v="2"/>
    <x v="2"/>
    <n v="0"/>
    <n v="0"/>
    <n v="0"/>
    <n v="0"/>
  </r>
  <r>
    <x v="1"/>
    <x v="34"/>
    <x v="34"/>
    <x v="2"/>
    <x v="2"/>
    <x v="2"/>
    <x v="2"/>
    <x v="2"/>
    <x v="2"/>
    <x v="2"/>
    <n v="0"/>
    <n v="0"/>
    <n v="0"/>
    <n v="0"/>
  </r>
  <r>
    <x v="1"/>
    <x v="35"/>
    <x v="35"/>
    <x v="4"/>
    <x v="4"/>
    <x v="3"/>
    <x v="6"/>
    <x v="6"/>
    <x v="2"/>
    <x v="2"/>
    <n v="7"/>
    <n v="0"/>
    <n v="0"/>
    <n v="0"/>
  </r>
  <r>
    <x v="1"/>
    <x v="36"/>
    <x v="36"/>
    <x v="2"/>
    <x v="2"/>
    <x v="2"/>
    <x v="2"/>
    <x v="2"/>
    <x v="2"/>
    <x v="2"/>
    <n v="0"/>
    <n v="0"/>
    <n v="0"/>
    <n v="0"/>
  </r>
  <r>
    <x v="1"/>
    <x v="37"/>
    <x v="37"/>
    <x v="2"/>
    <x v="2"/>
    <x v="26"/>
    <x v="2"/>
    <x v="2"/>
    <x v="2"/>
    <x v="8"/>
    <n v="12"/>
    <n v="1"/>
    <n v="0"/>
    <n v="0"/>
  </r>
  <r>
    <x v="1"/>
    <x v="38"/>
    <x v="38"/>
    <x v="2"/>
    <x v="2"/>
    <x v="2"/>
    <x v="2"/>
    <x v="2"/>
    <x v="2"/>
    <x v="24"/>
    <n v="0"/>
    <n v="2"/>
    <n v="0"/>
    <n v="0"/>
  </r>
  <r>
    <x v="1"/>
    <x v="39"/>
    <x v="39"/>
    <x v="2"/>
    <x v="2"/>
    <x v="2"/>
    <x v="27"/>
    <x v="6"/>
    <x v="20"/>
    <x v="2"/>
    <n v="0"/>
    <n v="0"/>
    <n v="0"/>
    <n v="0"/>
  </r>
  <r>
    <x v="1"/>
    <x v="40"/>
    <x v="40"/>
    <x v="4"/>
    <x v="7"/>
    <x v="27"/>
    <x v="23"/>
    <x v="25"/>
    <x v="15"/>
    <x v="17"/>
    <n v="5"/>
    <n v="6"/>
    <n v="8"/>
    <n v="3"/>
  </r>
  <r>
    <x v="1"/>
    <x v="41"/>
    <x v="41"/>
    <x v="7"/>
    <x v="21"/>
    <x v="26"/>
    <x v="20"/>
    <x v="2"/>
    <x v="2"/>
    <x v="2"/>
    <n v="0"/>
    <n v="0"/>
    <n v="0"/>
    <n v="0"/>
  </r>
  <r>
    <x v="1"/>
    <x v="42"/>
    <x v="42"/>
    <x v="27"/>
    <x v="26"/>
    <x v="28"/>
    <x v="28"/>
    <x v="26"/>
    <x v="25"/>
    <x v="25"/>
    <n v="39"/>
    <n v="28"/>
    <n v="29"/>
    <n v="22"/>
  </r>
  <r>
    <x v="1"/>
    <x v="43"/>
    <x v="43"/>
    <x v="21"/>
    <x v="7"/>
    <x v="3"/>
    <x v="2"/>
    <x v="2"/>
    <x v="20"/>
    <x v="21"/>
    <n v="1"/>
    <n v="1"/>
    <n v="2"/>
    <n v="0"/>
  </r>
  <r>
    <x v="1"/>
    <x v="44"/>
    <x v="44"/>
    <x v="2"/>
    <x v="2"/>
    <x v="2"/>
    <x v="2"/>
    <x v="2"/>
    <x v="2"/>
    <x v="2"/>
    <n v="0"/>
    <n v="0"/>
    <n v="0"/>
    <n v="0"/>
  </r>
  <r>
    <x v="1"/>
    <x v="45"/>
    <x v="45"/>
    <x v="2"/>
    <x v="2"/>
    <x v="2"/>
    <x v="2"/>
    <x v="2"/>
    <x v="2"/>
    <x v="2"/>
    <n v="0"/>
    <n v="0"/>
    <n v="0"/>
    <n v="0"/>
  </r>
  <r>
    <x v="1"/>
    <x v="46"/>
    <x v="46"/>
    <x v="2"/>
    <x v="2"/>
    <x v="2"/>
    <x v="2"/>
    <x v="2"/>
    <x v="2"/>
    <x v="2"/>
    <n v="0"/>
    <n v="0"/>
    <n v="0"/>
    <n v="0"/>
  </r>
  <r>
    <x v="1"/>
    <x v="47"/>
    <x v="47"/>
    <x v="6"/>
    <x v="3"/>
    <x v="26"/>
    <x v="23"/>
    <x v="27"/>
    <x v="16"/>
    <x v="8"/>
    <n v="4"/>
    <n v="3"/>
    <n v="5"/>
    <n v="4"/>
  </r>
  <r>
    <x v="1"/>
    <x v="48"/>
    <x v="48"/>
    <x v="6"/>
    <x v="3"/>
    <x v="3"/>
    <x v="6"/>
    <x v="2"/>
    <x v="2"/>
    <x v="2"/>
    <n v="1"/>
    <n v="2"/>
    <n v="0"/>
    <n v="0"/>
  </r>
  <r>
    <x v="1"/>
    <x v="49"/>
    <x v="49"/>
    <x v="4"/>
    <x v="21"/>
    <x v="3"/>
    <x v="5"/>
    <x v="2"/>
    <x v="2"/>
    <x v="2"/>
    <n v="0"/>
    <n v="0"/>
    <n v="0"/>
    <n v="1"/>
  </r>
  <r>
    <x v="1"/>
    <x v="50"/>
    <x v="50"/>
    <x v="2"/>
    <x v="2"/>
    <x v="2"/>
    <x v="2"/>
    <x v="2"/>
    <x v="2"/>
    <x v="2"/>
    <n v="0"/>
    <n v="0"/>
    <n v="0"/>
    <n v="0"/>
  </r>
  <r>
    <x v="1"/>
    <x v="51"/>
    <x v="51"/>
    <x v="2"/>
    <x v="2"/>
    <x v="2"/>
    <x v="2"/>
    <x v="2"/>
    <x v="2"/>
    <x v="2"/>
    <n v="0"/>
    <n v="0"/>
    <n v="0"/>
    <n v="0"/>
  </r>
  <r>
    <x v="1"/>
    <x v="52"/>
    <x v="52"/>
    <x v="2"/>
    <x v="2"/>
    <x v="2"/>
    <x v="2"/>
    <x v="2"/>
    <x v="2"/>
    <x v="2"/>
    <n v="0"/>
    <n v="0"/>
    <n v="0"/>
    <n v="0"/>
  </r>
  <r>
    <x v="1"/>
    <x v="53"/>
    <x v="53"/>
    <x v="2"/>
    <x v="2"/>
    <x v="2"/>
    <x v="2"/>
    <x v="2"/>
    <x v="2"/>
    <x v="2"/>
    <n v="0"/>
    <n v="0"/>
    <n v="0"/>
    <n v="0"/>
  </r>
  <r>
    <x v="1"/>
    <x v="54"/>
    <x v="54"/>
    <x v="2"/>
    <x v="2"/>
    <x v="2"/>
    <x v="2"/>
    <x v="2"/>
    <x v="2"/>
    <x v="2"/>
    <n v="0"/>
    <n v="0"/>
    <n v="0"/>
    <n v="0"/>
  </r>
  <r>
    <x v="1"/>
    <x v="55"/>
    <x v="55"/>
    <x v="2"/>
    <x v="2"/>
    <x v="2"/>
    <x v="2"/>
    <x v="2"/>
    <x v="2"/>
    <x v="2"/>
    <n v="0"/>
    <n v="0"/>
    <n v="0"/>
    <n v="0"/>
  </r>
  <r>
    <x v="1"/>
    <x v="56"/>
    <x v="56"/>
    <x v="2"/>
    <x v="7"/>
    <x v="3"/>
    <x v="5"/>
    <x v="3"/>
    <x v="2"/>
    <x v="2"/>
    <n v="0"/>
    <n v="0"/>
    <n v="0"/>
    <n v="0"/>
  </r>
  <r>
    <x v="1"/>
    <x v="57"/>
    <x v="57"/>
    <x v="2"/>
    <x v="2"/>
    <x v="2"/>
    <x v="2"/>
    <x v="2"/>
    <x v="2"/>
    <x v="2"/>
    <n v="0"/>
    <n v="0"/>
    <n v="0"/>
    <n v="0"/>
  </r>
  <r>
    <x v="1"/>
    <x v="58"/>
    <x v="58"/>
    <x v="2"/>
    <x v="2"/>
    <x v="2"/>
    <x v="2"/>
    <x v="2"/>
    <x v="2"/>
    <x v="2"/>
    <n v="0"/>
    <n v="0"/>
    <n v="0"/>
    <n v="0"/>
  </r>
  <r>
    <x v="1"/>
    <x v="59"/>
    <x v="59"/>
    <x v="2"/>
    <x v="2"/>
    <x v="2"/>
    <x v="2"/>
    <x v="2"/>
    <x v="2"/>
    <x v="2"/>
    <n v="0"/>
    <n v="0"/>
    <n v="0"/>
    <n v="0"/>
  </r>
  <r>
    <x v="1"/>
    <x v="60"/>
    <x v="60"/>
    <x v="21"/>
    <x v="21"/>
    <x v="17"/>
    <x v="20"/>
    <x v="2"/>
    <x v="20"/>
    <x v="2"/>
    <n v="0"/>
    <n v="1"/>
    <n v="0"/>
    <n v="1"/>
  </r>
  <r>
    <x v="1"/>
    <x v="61"/>
    <x v="61"/>
    <x v="2"/>
    <x v="2"/>
    <x v="2"/>
    <x v="2"/>
    <x v="2"/>
    <x v="2"/>
    <x v="2"/>
    <n v="0"/>
    <n v="0"/>
    <n v="0"/>
    <n v="0"/>
  </r>
  <r>
    <x v="1"/>
    <x v="62"/>
    <x v="62"/>
    <x v="2"/>
    <x v="2"/>
    <x v="2"/>
    <x v="2"/>
    <x v="2"/>
    <x v="2"/>
    <x v="2"/>
    <n v="0"/>
    <n v="0"/>
    <n v="0"/>
    <n v="0"/>
  </r>
  <r>
    <x v="1"/>
    <x v="63"/>
    <x v="63"/>
    <x v="2"/>
    <x v="2"/>
    <x v="2"/>
    <x v="2"/>
    <x v="2"/>
    <x v="2"/>
    <x v="2"/>
    <n v="0"/>
    <n v="0"/>
    <n v="0"/>
    <n v="0"/>
  </r>
  <r>
    <x v="1"/>
    <x v="64"/>
    <x v="64"/>
    <x v="2"/>
    <x v="2"/>
    <x v="2"/>
    <x v="2"/>
    <x v="2"/>
    <x v="2"/>
    <x v="2"/>
    <n v="0"/>
    <n v="0"/>
    <n v="0"/>
    <n v="0"/>
  </r>
  <r>
    <x v="1"/>
    <x v="65"/>
    <x v="65"/>
    <x v="21"/>
    <x v="3"/>
    <x v="3"/>
    <x v="2"/>
    <x v="2"/>
    <x v="2"/>
    <x v="2"/>
    <n v="0"/>
    <n v="0"/>
    <n v="0"/>
    <n v="0"/>
  </r>
  <r>
    <x v="1"/>
    <x v="66"/>
    <x v="66"/>
    <x v="2"/>
    <x v="2"/>
    <x v="2"/>
    <x v="2"/>
    <x v="2"/>
    <x v="2"/>
    <x v="2"/>
    <n v="0"/>
    <n v="0"/>
    <n v="0"/>
    <n v="0"/>
  </r>
  <r>
    <x v="1"/>
    <x v="67"/>
    <x v="67"/>
    <x v="2"/>
    <x v="2"/>
    <x v="2"/>
    <x v="2"/>
    <x v="2"/>
    <x v="2"/>
    <x v="2"/>
    <n v="0"/>
    <n v="0"/>
    <n v="0"/>
    <n v="0"/>
  </r>
  <r>
    <x v="1"/>
    <x v="68"/>
    <x v="68"/>
    <x v="2"/>
    <x v="2"/>
    <x v="2"/>
    <x v="2"/>
    <x v="2"/>
    <x v="2"/>
    <x v="2"/>
    <n v="0"/>
    <n v="0"/>
    <n v="0"/>
    <n v="0"/>
  </r>
  <r>
    <x v="1"/>
    <x v="69"/>
    <x v="69"/>
    <x v="2"/>
    <x v="2"/>
    <x v="2"/>
    <x v="2"/>
    <x v="2"/>
    <x v="2"/>
    <x v="2"/>
    <n v="0"/>
    <n v="0"/>
    <n v="0"/>
    <n v="0"/>
  </r>
  <r>
    <x v="1"/>
    <x v="70"/>
    <x v="70"/>
    <x v="2"/>
    <x v="2"/>
    <x v="2"/>
    <x v="2"/>
    <x v="2"/>
    <x v="2"/>
    <x v="2"/>
    <n v="0"/>
    <n v="0"/>
    <n v="0"/>
    <n v="0"/>
  </r>
  <r>
    <x v="1"/>
    <x v="71"/>
    <x v="71"/>
    <x v="4"/>
    <x v="4"/>
    <x v="3"/>
    <x v="2"/>
    <x v="2"/>
    <x v="2"/>
    <x v="2"/>
    <n v="0"/>
    <n v="0"/>
    <n v="0"/>
    <n v="0"/>
  </r>
  <r>
    <x v="1"/>
    <x v="72"/>
    <x v="72"/>
    <x v="2"/>
    <x v="2"/>
    <x v="2"/>
    <x v="2"/>
    <x v="20"/>
    <x v="6"/>
    <x v="5"/>
    <n v="3"/>
    <n v="3"/>
    <n v="0"/>
    <n v="0"/>
  </r>
  <r>
    <x v="1"/>
    <x v="73"/>
    <x v="73"/>
    <x v="28"/>
    <x v="27"/>
    <x v="29"/>
    <x v="29"/>
    <x v="28"/>
    <x v="26"/>
    <x v="26"/>
    <n v="323"/>
    <n v="266"/>
    <n v="278"/>
    <n v="266"/>
  </r>
  <r>
    <x v="1"/>
    <x v="74"/>
    <x v="74"/>
    <x v="2"/>
    <x v="2"/>
    <x v="2"/>
    <x v="2"/>
    <x v="2"/>
    <x v="7"/>
    <x v="11"/>
    <n v="1"/>
    <n v="0"/>
    <n v="1"/>
    <n v="0"/>
  </r>
  <r>
    <x v="1"/>
    <x v="75"/>
    <x v="75"/>
    <x v="2"/>
    <x v="2"/>
    <x v="2"/>
    <x v="2"/>
    <x v="2"/>
    <x v="6"/>
    <x v="21"/>
    <n v="0"/>
    <n v="2"/>
    <n v="0"/>
    <n v="0"/>
  </r>
  <r>
    <x v="1"/>
    <x v="76"/>
    <x v="76"/>
    <x v="2"/>
    <x v="2"/>
    <x v="2"/>
    <x v="2"/>
    <x v="2"/>
    <x v="2"/>
    <x v="2"/>
    <n v="0"/>
    <n v="0"/>
    <n v="0"/>
    <n v="0"/>
  </r>
  <r>
    <x v="1"/>
    <x v="77"/>
    <x v="77"/>
    <x v="2"/>
    <x v="2"/>
    <x v="2"/>
    <x v="2"/>
    <x v="2"/>
    <x v="2"/>
    <x v="2"/>
    <n v="0"/>
    <n v="0"/>
    <n v="0"/>
    <n v="0"/>
  </r>
  <r>
    <x v="1"/>
    <x v="78"/>
    <x v="78"/>
    <x v="2"/>
    <x v="2"/>
    <x v="2"/>
    <x v="2"/>
    <x v="2"/>
    <x v="2"/>
    <x v="2"/>
    <n v="0"/>
    <n v="0"/>
    <n v="0"/>
    <n v="0"/>
  </r>
  <r>
    <x v="1"/>
    <x v="79"/>
    <x v="79"/>
    <x v="2"/>
    <x v="2"/>
    <x v="2"/>
    <x v="2"/>
    <x v="2"/>
    <x v="2"/>
    <x v="2"/>
    <n v="0"/>
    <n v="0"/>
    <n v="0"/>
    <n v="0"/>
  </r>
  <r>
    <x v="1"/>
    <x v="80"/>
    <x v="80"/>
    <x v="2"/>
    <x v="2"/>
    <x v="2"/>
    <x v="2"/>
    <x v="2"/>
    <x v="2"/>
    <x v="2"/>
    <n v="0"/>
    <n v="0"/>
    <n v="0"/>
    <n v="0"/>
  </r>
  <r>
    <x v="1"/>
    <x v="81"/>
    <x v="81"/>
    <x v="2"/>
    <x v="2"/>
    <x v="2"/>
    <x v="2"/>
    <x v="2"/>
    <x v="2"/>
    <x v="2"/>
    <n v="0"/>
    <n v="0"/>
    <n v="0"/>
    <n v="0"/>
  </r>
  <r>
    <x v="1"/>
    <x v="82"/>
    <x v="82"/>
    <x v="6"/>
    <x v="7"/>
    <x v="5"/>
    <x v="6"/>
    <x v="20"/>
    <x v="8"/>
    <x v="9"/>
    <n v="7"/>
    <n v="5"/>
    <n v="4"/>
    <n v="1"/>
  </r>
  <r>
    <x v="1"/>
    <x v="83"/>
    <x v="83"/>
    <x v="2"/>
    <x v="2"/>
    <x v="2"/>
    <x v="2"/>
    <x v="2"/>
    <x v="2"/>
    <x v="2"/>
    <n v="0"/>
    <n v="0"/>
    <n v="0"/>
    <n v="0"/>
  </r>
  <r>
    <x v="1"/>
    <x v="84"/>
    <x v="84"/>
    <x v="4"/>
    <x v="7"/>
    <x v="2"/>
    <x v="2"/>
    <x v="2"/>
    <x v="2"/>
    <x v="2"/>
    <n v="0"/>
    <n v="0"/>
    <n v="0"/>
    <n v="0"/>
  </r>
  <r>
    <x v="1"/>
    <x v="85"/>
    <x v="85"/>
    <x v="4"/>
    <x v="4"/>
    <x v="3"/>
    <x v="2"/>
    <x v="2"/>
    <x v="2"/>
    <x v="2"/>
    <n v="0"/>
    <n v="0"/>
    <n v="0"/>
    <n v="0"/>
  </r>
  <r>
    <x v="1"/>
    <x v="86"/>
    <x v="86"/>
    <x v="2"/>
    <x v="2"/>
    <x v="2"/>
    <x v="2"/>
    <x v="2"/>
    <x v="2"/>
    <x v="2"/>
    <n v="0"/>
    <n v="0"/>
    <n v="0"/>
    <n v="0"/>
  </r>
  <r>
    <x v="2"/>
    <x v="0"/>
    <x v="0"/>
    <x v="29"/>
    <x v="28"/>
    <x v="30"/>
    <x v="30"/>
    <x v="29"/>
    <x v="27"/>
    <x v="27"/>
    <n v="1000"/>
    <n v="969"/>
    <n v="999"/>
    <n v="950"/>
  </r>
  <r>
    <x v="2"/>
    <x v="1"/>
    <x v="1"/>
    <x v="6"/>
    <x v="29"/>
    <x v="31"/>
    <x v="31"/>
    <x v="16"/>
    <x v="7"/>
    <x v="2"/>
    <n v="4"/>
    <n v="10"/>
    <n v="16"/>
    <n v="15"/>
  </r>
  <r>
    <x v="2"/>
    <x v="2"/>
    <x v="2"/>
    <x v="2"/>
    <x v="2"/>
    <x v="2"/>
    <x v="2"/>
    <x v="6"/>
    <x v="3"/>
    <x v="5"/>
    <n v="0"/>
    <n v="0"/>
    <n v="0"/>
    <n v="0"/>
  </r>
  <r>
    <x v="2"/>
    <x v="3"/>
    <x v="3"/>
    <x v="2"/>
    <x v="2"/>
    <x v="2"/>
    <x v="2"/>
    <x v="2"/>
    <x v="2"/>
    <x v="2"/>
    <n v="0"/>
    <n v="0"/>
    <n v="0"/>
    <n v="0"/>
  </r>
  <r>
    <x v="2"/>
    <x v="4"/>
    <x v="4"/>
    <x v="2"/>
    <x v="2"/>
    <x v="2"/>
    <x v="2"/>
    <x v="2"/>
    <x v="2"/>
    <x v="2"/>
    <n v="0"/>
    <n v="0"/>
    <n v="0"/>
    <n v="0"/>
  </r>
  <r>
    <x v="2"/>
    <x v="5"/>
    <x v="5"/>
    <x v="2"/>
    <x v="2"/>
    <x v="2"/>
    <x v="2"/>
    <x v="2"/>
    <x v="2"/>
    <x v="2"/>
    <n v="0"/>
    <n v="0"/>
    <n v="0"/>
    <n v="0"/>
  </r>
  <r>
    <x v="2"/>
    <x v="6"/>
    <x v="6"/>
    <x v="30"/>
    <x v="3"/>
    <x v="26"/>
    <x v="2"/>
    <x v="2"/>
    <x v="20"/>
    <x v="2"/>
    <n v="9"/>
    <n v="9"/>
    <n v="8"/>
    <n v="1"/>
  </r>
  <r>
    <x v="2"/>
    <x v="7"/>
    <x v="7"/>
    <x v="2"/>
    <x v="2"/>
    <x v="2"/>
    <x v="2"/>
    <x v="2"/>
    <x v="2"/>
    <x v="2"/>
    <n v="0"/>
    <n v="0"/>
    <n v="0"/>
    <n v="0"/>
  </r>
  <r>
    <x v="2"/>
    <x v="8"/>
    <x v="8"/>
    <x v="31"/>
    <x v="30"/>
    <x v="32"/>
    <x v="17"/>
    <x v="30"/>
    <x v="28"/>
    <x v="28"/>
    <n v="105"/>
    <n v="378"/>
    <n v="490"/>
    <n v="493"/>
  </r>
  <r>
    <x v="2"/>
    <x v="9"/>
    <x v="9"/>
    <x v="2"/>
    <x v="2"/>
    <x v="2"/>
    <x v="2"/>
    <x v="2"/>
    <x v="2"/>
    <x v="2"/>
    <n v="0"/>
    <n v="0"/>
    <n v="0"/>
    <n v="0"/>
  </r>
  <r>
    <x v="2"/>
    <x v="10"/>
    <x v="10"/>
    <x v="2"/>
    <x v="2"/>
    <x v="2"/>
    <x v="2"/>
    <x v="2"/>
    <x v="2"/>
    <x v="2"/>
    <n v="0"/>
    <n v="0"/>
    <n v="0"/>
    <n v="0"/>
  </r>
  <r>
    <x v="2"/>
    <x v="11"/>
    <x v="11"/>
    <x v="7"/>
    <x v="31"/>
    <x v="6"/>
    <x v="11"/>
    <x v="22"/>
    <x v="29"/>
    <x v="13"/>
    <n v="8"/>
    <n v="0"/>
    <n v="0"/>
    <n v="0"/>
  </r>
  <r>
    <x v="2"/>
    <x v="12"/>
    <x v="12"/>
    <x v="32"/>
    <x v="32"/>
    <x v="33"/>
    <x v="32"/>
    <x v="31"/>
    <x v="30"/>
    <x v="29"/>
    <n v="22"/>
    <n v="27"/>
    <n v="4"/>
    <n v="10"/>
  </r>
  <r>
    <x v="2"/>
    <x v="13"/>
    <x v="13"/>
    <x v="4"/>
    <x v="4"/>
    <x v="5"/>
    <x v="20"/>
    <x v="3"/>
    <x v="31"/>
    <x v="30"/>
    <n v="61"/>
    <n v="72"/>
    <n v="65"/>
    <n v="100"/>
  </r>
  <r>
    <x v="2"/>
    <x v="14"/>
    <x v="14"/>
    <x v="33"/>
    <x v="33"/>
    <x v="34"/>
    <x v="15"/>
    <x v="32"/>
    <x v="32"/>
    <x v="31"/>
    <n v="14"/>
    <n v="24"/>
    <n v="17"/>
    <n v="15"/>
  </r>
  <r>
    <x v="2"/>
    <x v="15"/>
    <x v="15"/>
    <x v="2"/>
    <x v="2"/>
    <x v="2"/>
    <x v="2"/>
    <x v="2"/>
    <x v="2"/>
    <x v="2"/>
    <n v="0"/>
    <n v="0"/>
    <n v="0"/>
    <n v="0"/>
  </r>
  <r>
    <x v="2"/>
    <x v="16"/>
    <x v="16"/>
    <x v="34"/>
    <x v="34"/>
    <x v="20"/>
    <x v="7"/>
    <x v="33"/>
    <x v="24"/>
    <x v="10"/>
    <n v="13"/>
    <n v="12"/>
    <n v="12"/>
    <n v="11"/>
  </r>
  <r>
    <x v="2"/>
    <x v="17"/>
    <x v="17"/>
    <x v="2"/>
    <x v="2"/>
    <x v="2"/>
    <x v="2"/>
    <x v="2"/>
    <x v="2"/>
    <x v="2"/>
    <n v="0"/>
    <n v="0"/>
    <n v="0"/>
    <n v="0"/>
  </r>
  <r>
    <x v="2"/>
    <x v="18"/>
    <x v="18"/>
    <x v="35"/>
    <x v="35"/>
    <x v="13"/>
    <x v="33"/>
    <x v="22"/>
    <x v="32"/>
    <x v="11"/>
    <n v="5"/>
    <n v="3"/>
    <n v="3"/>
    <n v="2"/>
  </r>
  <r>
    <x v="2"/>
    <x v="19"/>
    <x v="19"/>
    <x v="2"/>
    <x v="2"/>
    <x v="2"/>
    <x v="2"/>
    <x v="2"/>
    <x v="2"/>
    <x v="2"/>
    <n v="0"/>
    <n v="0"/>
    <n v="0"/>
    <n v="0"/>
  </r>
  <r>
    <x v="2"/>
    <x v="20"/>
    <x v="20"/>
    <x v="32"/>
    <x v="33"/>
    <x v="31"/>
    <x v="34"/>
    <x v="4"/>
    <x v="33"/>
    <x v="32"/>
    <n v="13"/>
    <n v="13"/>
    <n v="10"/>
    <n v="0"/>
  </r>
  <r>
    <x v="2"/>
    <x v="21"/>
    <x v="21"/>
    <x v="36"/>
    <x v="36"/>
    <x v="35"/>
    <x v="35"/>
    <x v="34"/>
    <x v="34"/>
    <x v="33"/>
    <n v="61"/>
    <n v="64"/>
    <n v="73"/>
    <n v="112"/>
  </r>
  <r>
    <x v="2"/>
    <x v="22"/>
    <x v="22"/>
    <x v="2"/>
    <x v="2"/>
    <x v="2"/>
    <x v="2"/>
    <x v="2"/>
    <x v="2"/>
    <x v="2"/>
    <n v="0"/>
    <n v="0"/>
    <n v="0"/>
    <n v="0"/>
  </r>
  <r>
    <x v="2"/>
    <x v="23"/>
    <x v="23"/>
    <x v="37"/>
    <x v="37"/>
    <x v="36"/>
    <x v="36"/>
    <x v="35"/>
    <x v="35"/>
    <x v="17"/>
    <n v="10"/>
    <n v="13"/>
    <n v="7"/>
    <n v="9"/>
  </r>
  <r>
    <x v="2"/>
    <x v="24"/>
    <x v="24"/>
    <x v="2"/>
    <x v="2"/>
    <x v="2"/>
    <x v="2"/>
    <x v="2"/>
    <x v="2"/>
    <x v="2"/>
    <n v="0"/>
    <n v="0"/>
    <n v="0"/>
    <n v="0"/>
  </r>
  <r>
    <x v="2"/>
    <x v="25"/>
    <x v="25"/>
    <x v="2"/>
    <x v="2"/>
    <x v="2"/>
    <x v="2"/>
    <x v="2"/>
    <x v="2"/>
    <x v="2"/>
    <n v="0"/>
    <n v="0"/>
    <n v="0"/>
    <n v="0"/>
  </r>
  <r>
    <x v="2"/>
    <x v="26"/>
    <x v="26"/>
    <x v="9"/>
    <x v="2"/>
    <x v="2"/>
    <x v="2"/>
    <x v="2"/>
    <x v="2"/>
    <x v="2"/>
    <n v="0"/>
    <n v="2"/>
    <n v="3"/>
    <n v="14"/>
  </r>
  <r>
    <x v="2"/>
    <x v="27"/>
    <x v="27"/>
    <x v="21"/>
    <x v="3"/>
    <x v="5"/>
    <x v="2"/>
    <x v="2"/>
    <x v="2"/>
    <x v="2"/>
    <n v="0"/>
    <n v="0"/>
    <n v="0"/>
    <n v="0"/>
  </r>
  <r>
    <x v="2"/>
    <x v="28"/>
    <x v="28"/>
    <x v="2"/>
    <x v="2"/>
    <x v="2"/>
    <x v="2"/>
    <x v="2"/>
    <x v="2"/>
    <x v="2"/>
    <n v="0"/>
    <n v="0"/>
    <n v="0"/>
    <n v="0"/>
  </r>
  <r>
    <x v="2"/>
    <x v="29"/>
    <x v="29"/>
    <x v="38"/>
    <x v="38"/>
    <x v="37"/>
    <x v="18"/>
    <x v="36"/>
    <x v="36"/>
    <x v="34"/>
    <n v="15"/>
    <n v="2"/>
    <n v="9"/>
    <n v="12"/>
  </r>
  <r>
    <x v="2"/>
    <x v="30"/>
    <x v="30"/>
    <x v="26"/>
    <x v="31"/>
    <x v="34"/>
    <x v="15"/>
    <x v="32"/>
    <x v="7"/>
    <x v="11"/>
    <n v="8"/>
    <n v="0"/>
    <n v="0"/>
    <n v="0"/>
  </r>
  <r>
    <x v="2"/>
    <x v="31"/>
    <x v="31"/>
    <x v="23"/>
    <x v="20"/>
    <x v="8"/>
    <x v="23"/>
    <x v="6"/>
    <x v="2"/>
    <x v="2"/>
    <n v="2"/>
    <n v="3"/>
    <n v="0"/>
    <n v="0"/>
  </r>
  <r>
    <x v="2"/>
    <x v="32"/>
    <x v="32"/>
    <x v="26"/>
    <x v="8"/>
    <x v="8"/>
    <x v="23"/>
    <x v="27"/>
    <x v="16"/>
    <x v="3"/>
    <n v="4"/>
    <n v="4"/>
    <n v="4"/>
    <n v="5"/>
  </r>
  <r>
    <x v="2"/>
    <x v="33"/>
    <x v="33"/>
    <x v="2"/>
    <x v="2"/>
    <x v="2"/>
    <x v="2"/>
    <x v="2"/>
    <x v="2"/>
    <x v="2"/>
    <n v="0"/>
    <n v="0"/>
    <n v="0"/>
    <n v="0"/>
  </r>
  <r>
    <x v="2"/>
    <x v="34"/>
    <x v="34"/>
    <x v="21"/>
    <x v="7"/>
    <x v="5"/>
    <x v="5"/>
    <x v="6"/>
    <x v="20"/>
    <x v="5"/>
    <n v="2"/>
    <n v="2"/>
    <n v="1"/>
    <n v="1"/>
  </r>
  <r>
    <x v="2"/>
    <x v="35"/>
    <x v="35"/>
    <x v="13"/>
    <x v="39"/>
    <x v="38"/>
    <x v="37"/>
    <x v="37"/>
    <x v="37"/>
    <x v="35"/>
    <n v="39"/>
    <n v="21"/>
    <n v="29"/>
    <n v="29"/>
  </r>
  <r>
    <x v="2"/>
    <x v="36"/>
    <x v="36"/>
    <x v="2"/>
    <x v="2"/>
    <x v="2"/>
    <x v="2"/>
    <x v="2"/>
    <x v="2"/>
    <x v="2"/>
    <n v="0"/>
    <n v="0"/>
    <n v="0"/>
    <n v="0"/>
  </r>
  <r>
    <x v="2"/>
    <x v="37"/>
    <x v="37"/>
    <x v="39"/>
    <x v="40"/>
    <x v="39"/>
    <x v="38"/>
    <x v="38"/>
    <x v="38"/>
    <x v="36"/>
    <n v="65"/>
    <n v="28"/>
    <n v="21"/>
    <n v="10"/>
  </r>
  <r>
    <x v="2"/>
    <x v="38"/>
    <x v="38"/>
    <x v="40"/>
    <x v="41"/>
    <x v="3"/>
    <x v="6"/>
    <x v="6"/>
    <x v="20"/>
    <x v="34"/>
    <n v="21"/>
    <n v="73"/>
    <n v="42"/>
    <n v="14"/>
  </r>
  <r>
    <x v="2"/>
    <x v="39"/>
    <x v="39"/>
    <x v="33"/>
    <x v="42"/>
    <x v="27"/>
    <x v="34"/>
    <x v="33"/>
    <x v="39"/>
    <x v="37"/>
    <n v="24"/>
    <n v="39"/>
    <n v="4"/>
    <n v="0"/>
  </r>
  <r>
    <x v="2"/>
    <x v="40"/>
    <x v="40"/>
    <x v="41"/>
    <x v="43"/>
    <x v="40"/>
    <x v="39"/>
    <x v="39"/>
    <x v="40"/>
    <x v="38"/>
    <n v="163"/>
    <n v="168"/>
    <n v="161"/>
    <n v="94"/>
  </r>
  <r>
    <x v="2"/>
    <x v="41"/>
    <x v="41"/>
    <x v="42"/>
    <x v="44"/>
    <x v="41"/>
    <x v="40"/>
    <x v="40"/>
    <x v="41"/>
    <x v="39"/>
    <n v="100"/>
    <n v="121"/>
    <n v="132"/>
    <n v="101"/>
  </r>
  <r>
    <x v="2"/>
    <x v="42"/>
    <x v="42"/>
    <x v="43"/>
    <x v="45"/>
    <x v="42"/>
    <x v="41"/>
    <x v="41"/>
    <x v="42"/>
    <x v="40"/>
    <n v="806"/>
    <n v="802"/>
    <n v="751"/>
    <n v="716"/>
  </r>
  <r>
    <x v="2"/>
    <x v="43"/>
    <x v="43"/>
    <x v="44"/>
    <x v="46"/>
    <x v="43"/>
    <x v="42"/>
    <x v="42"/>
    <x v="43"/>
    <x v="41"/>
    <n v="62"/>
    <n v="23"/>
    <n v="22"/>
    <n v="31"/>
  </r>
  <r>
    <x v="2"/>
    <x v="44"/>
    <x v="44"/>
    <x v="2"/>
    <x v="2"/>
    <x v="2"/>
    <x v="2"/>
    <x v="2"/>
    <x v="2"/>
    <x v="2"/>
    <n v="0"/>
    <n v="0"/>
    <n v="0"/>
    <n v="0"/>
  </r>
  <r>
    <x v="2"/>
    <x v="45"/>
    <x v="45"/>
    <x v="2"/>
    <x v="2"/>
    <x v="2"/>
    <x v="2"/>
    <x v="2"/>
    <x v="2"/>
    <x v="2"/>
    <n v="0"/>
    <n v="0"/>
    <n v="0"/>
    <n v="0"/>
  </r>
  <r>
    <x v="2"/>
    <x v="46"/>
    <x v="46"/>
    <x v="8"/>
    <x v="19"/>
    <x v="34"/>
    <x v="33"/>
    <x v="22"/>
    <x v="11"/>
    <x v="17"/>
    <n v="11"/>
    <n v="11"/>
    <n v="11"/>
    <n v="10"/>
  </r>
  <r>
    <x v="2"/>
    <x v="47"/>
    <x v="47"/>
    <x v="19"/>
    <x v="47"/>
    <x v="44"/>
    <x v="7"/>
    <x v="22"/>
    <x v="11"/>
    <x v="42"/>
    <n v="8"/>
    <n v="8"/>
    <n v="9"/>
    <n v="8"/>
  </r>
  <r>
    <x v="2"/>
    <x v="48"/>
    <x v="48"/>
    <x v="40"/>
    <x v="41"/>
    <x v="9"/>
    <x v="36"/>
    <x v="43"/>
    <x v="10"/>
    <x v="43"/>
    <n v="22"/>
    <n v="25"/>
    <n v="24"/>
    <n v="22"/>
  </r>
  <r>
    <x v="2"/>
    <x v="49"/>
    <x v="49"/>
    <x v="45"/>
    <x v="48"/>
    <x v="45"/>
    <x v="14"/>
    <x v="44"/>
    <x v="30"/>
    <x v="44"/>
    <n v="46"/>
    <n v="40"/>
    <n v="41"/>
    <n v="41"/>
  </r>
  <r>
    <x v="2"/>
    <x v="50"/>
    <x v="50"/>
    <x v="19"/>
    <x v="49"/>
    <x v="13"/>
    <x v="11"/>
    <x v="10"/>
    <x v="33"/>
    <x v="10"/>
    <n v="10"/>
    <n v="8"/>
    <n v="3"/>
    <n v="0"/>
  </r>
  <r>
    <x v="2"/>
    <x v="51"/>
    <x v="51"/>
    <x v="2"/>
    <x v="2"/>
    <x v="2"/>
    <x v="2"/>
    <x v="2"/>
    <x v="2"/>
    <x v="2"/>
    <n v="0"/>
    <n v="0"/>
    <n v="0"/>
    <n v="4"/>
  </r>
  <r>
    <x v="2"/>
    <x v="52"/>
    <x v="52"/>
    <x v="23"/>
    <x v="19"/>
    <x v="34"/>
    <x v="7"/>
    <x v="22"/>
    <x v="44"/>
    <x v="31"/>
    <n v="8"/>
    <n v="12"/>
    <n v="14"/>
    <n v="14"/>
  </r>
  <r>
    <x v="2"/>
    <x v="53"/>
    <x v="53"/>
    <x v="30"/>
    <x v="21"/>
    <x v="2"/>
    <x v="20"/>
    <x v="32"/>
    <x v="6"/>
    <x v="21"/>
    <n v="0"/>
    <n v="1"/>
    <n v="1"/>
    <n v="0"/>
  </r>
  <r>
    <x v="2"/>
    <x v="54"/>
    <x v="54"/>
    <x v="4"/>
    <x v="4"/>
    <x v="3"/>
    <x v="20"/>
    <x v="25"/>
    <x v="11"/>
    <x v="2"/>
    <n v="0"/>
    <n v="0"/>
    <n v="0"/>
    <n v="4"/>
  </r>
  <r>
    <x v="2"/>
    <x v="55"/>
    <x v="55"/>
    <x v="21"/>
    <x v="2"/>
    <x v="3"/>
    <x v="6"/>
    <x v="2"/>
    <x v="2"/>
    <x v="2"/>
    <n v="0"/>
    <n v="0"/>
    <n v="0"/>
    <n v="0"/>
  </r>
  <r>
    <x v="2"/>
    <x v="56"/>
    <x v="56"/>
    <x v="46"/>
    <x v="50"/>
    <x v="46"/>
    <x v="43"/>
    <x v="34"/>
    <x v="45"/>
    <x v="44"/>
    <n v="44"/>
    <n v="92"/>
    <n v="66"/>
    <n v="68"/>
  </r>
  <r>
    <x v="2"/>
    <x v="57"/>
    <x v="57"/>
    <x v="47"/>
    <x v="9"/>
    <x v="37"/>
    <x v="44"/>
    <x v="45"/>
    <x v="46"/>
    <x v="45"/>
    <n v="13"/>
    <n v="0"/>
    <n v="1"/>
    <n v="1"/>
  </r>
  <r>
    <x v="2"/>
    <x v="58"/>
    <x v="58"/>
    <x v="3"/>
    <x v="2"/>
    <x v="2"/>
    <x v="2"/>
    <x v="2"/>
    <x v="2"/>
    <x v="2"/>
    <n v="0"/>
    <n v="0"/>
    <n v="0"/>
    <n v="0"/>
  </r>
  <r>
    <x v="2"/>
    <x v="59"/>
    <x v="59"/>
    <x v="7"/>
    <x v="3"/>
    <x v="5"/>
    <x v="2"/>
    <x v="2"/>
    <x v="2"/>
    <x v="2"/>
    <n v="0"/>
    <n v="0"/>
    <n v="0"/>
    <n v="0"/>
  </r>
  <r>
    <x v="2"/>
    <x v="60"/>
    <x v="60"/>
    <x v="48"/>
    <x v="51"/>
    <x v="47"/>
    <x v="45"/>
    <x v="46"/>
    <x v="14"/>
    <x v="30"/>
    <n v="42"/>
    <n v="37"/>
    <n v="38"/>
    <n v="38"/>
  </r>
  <r>
    <x v="2"/>
    <x v="61"/>
    <x v="61"/>
    <x v="2"/>
    <x v="2"/>
    <x v="3"/>
    <x v="23"/>
    <x v="27"/>
    <x v="8"/>
    <x v="9"/>
    <n v="0"/>
    <n v="0"/>
    <n v="0"/>
    <n v="0"/>
  </r>
  <r>
    <x v="2"/>
    <x v="62"/>
    <x v="62"/>
    <x v="2"/>
    <x v="21"/>
    <x v="3"/>
    <x v="2"/>
    <x v="2"/>
    <x v="2"/>
    <x v="21"/>
    <n v="2"/>
    <n v="1"/>
    <n v="1"/>
    <n v="1"/>
  </r>
  <r>
    <x v="2"/>
    <x v="63"/>
    <x v="63"/>
    <x v="4"/>
    <x v="4"/>
    <x v="2"/>
    <x v="2"/>
    <x v="2"/>
    <x v="2"/>
    <x v="2"/>
    <n v="0"/>
    <n v="0"/>
    <n v="0"/>
    <n v="0"/>
  </r>
  <r>
    <x v="2"/>
    <x v="64"/>
    <x v="64"/>
    <x v="2"/>
    <x v="4"/>
    <x v="3"/>
    <x v="6"/>
    <x v="2"/>
    <x v="8"/>
    <x v="5"/>
    <n v="0"/>
    <n v="0"/>
    <n v="1"/>
    <n v="0"/>
  </r>
  <r>
    <x v="2"/>
    <x v="65"/>
    <x v="65"/>
    <x v="4"/>
    <x v="2"/>
    <x v="3"/>
    <x v="2"/>
    <x v="6"/>
    <x v="20"/>
    <x v="21"/>
    <n v="1"/>
    <n v="1"/>
    <n v="1"/>
    <n v="1"/>
  </r>
  <r>
    <x v="2"/>
    <x v="66"/>
    <x v="66"/>
    <x v="3"/>
    <x v="21"/>
    <x v="26"/>
    <x v="20"/>
    <x v="7"/>
    <x v="2"/>
    <x v="8"/>
    <n v="2"/>
    <n v="2"/>
    <n v="0"/>
    <n v="0"/>
  </r>
  <r>
    <x v="2"/>
    <x v="67"/>
    <x v="67"/>
    <x v="4"/>
    <x v="7"/>
    <x v="3"/>
    <x v="2"/>
    <x v="2"/>
    <x v="2"/>
    <x v="2"/>
    <n v="0"/>
    <n v="0"/>
    <n v="0"/>
    <n v="2"/>
  </r>
  <r>
    <x v="2"/>
    <x v="68"/>
    <x v="68"/>
    <x v="2"/>
    <x v="2"/>
    <x v="2"/>
    <x v="2"/>
    <x v="2"/>
    <x v="2"/>
    <x v="2"/>
    <n v="0"/>
    <n v="0"/>
    <n v="0"/>
    <n v="0"/>
  </r>
  <r>
    <x v="2"/>
    <x v="69"/>
    <x v="69"/>
    <x v="2"/>
    <x v="2"/>
    <x v="3"/>
    <x v="2"/>
    <x v="6"/>
    <x v="20"/>
    <x v="21"/>
    <n v="0"/>
    <n v="0"/>
    <n v="0"/>
    <n v="0"/>
  </r>
  <r>
    <x v="2"/>
    <x v="70"/>
    <x v="70"/>
    <x v="2"/>
    <x v="2"/>
    <x v="2"/>
    <x v="2"/>
    <x v="2"/>
    <x v="2"/>
    <x v="2"/>
    <n v="0"/>
    <n v="0"/>
    <n v="0"/>
    <n v="0"/>
  </r>
  <r>
    <x v="2"/>
    <x v="71"/>
    <x v="71"/>
    <x v="3"/>
    <x v="3"/>
    <x v="17"/>
    <x v="16"/>
    <x v="20"/>
    <x v="16"/>
    <x v="11"/>
    <n v="5"/>
    <n v="5"/>
    <n v="5"/>
    <n v="5"/>
  </r>
  <r>
    <x v="2"/>
    <x v="72"/>
    <x v="72"/>
    <x v="49"/>
    <x v="52"/>
    <x v="48"/>
    <x v="25"/>
    <x v="47"/>
    <x v="46"/>
    <x v="46"/>
    <n v="14"/>
    <n v="6"/>
    <n v="7"/>
    <n v="3"/>
  </r>
  <r>
    <x v="2"/>
    <x v="73"/>
    <x v="73"/>
    <x v="50"/>
    <x v="53"/>
    <x v="49"/>
    <x v="46"/>
    <x v="48"/>
    <x v="47"/>
    <x v="47"/>
    <n v="1157"/>
    <n v="1057"/>
    <n v="1215"/>
    <n v="963"/>
  </r>
  <r>
    <x v="2"/>
    <x v="74"/>
    <x v="74"/>
    <x v="51"/>
    <x v="54"/>
    <x v="50"/>
    <x v="47"/>
    <x v="49"/>
    <x v="48"/>
    <x v="48"/>
    <n v="85"/>
    <n v="91"/>
    <n v="103"/>
    <n v="75"/>
  </r>
  <r>
    <x v="2"/>
    <x v="75"/>
    <x v="75"/>
    <x v="52"/>
    <x v="55"/>
    <x v="51"/>
    <x v="48"/>
    <x v="50"/>
    <x v="49"/>
    <x v="49"/>
    <n v="116"/>
    <n v="103"/>
    <n v="101"/>
    <n v="114"/>
  </r>
  <r>
    <x v="2"/>
    <x v="76"/>
    <x v="76"/>
    <x v="30"/>
    <x v="4"/>
    <x v="3"/>
    <x v="2"/>
    <x v="2"/>
    <x v="15"/>
    <x v="2"/>
    <n v="0"/>
    <n v="0"/>
    <n v="0"/>
    <n v="0"/>
  </r>
  <r>
    <x v="2"/>
    <x v="77"/>
    <x v="77"/>
    <x v="2"/>
    <x v="6"/>
    <x v="34"/>
    <x v="22"/>
    <x v="13"/>
    <x v="32"/>
    <x v="42"/>
    <n v="9"/>
    <n v="0"/>
    <n v="0"/>
    <n v="0"/>
  </r>
  <r>
    <x v="2"/>
    <x v="78"/>
    <x v="78"/>
    <x v="2"/>
    <x v="2"/>
    <x v="2"/>
    <x v="2"/>
    <x v="2"/>
    <x v="2"/>
    <x v="2"/>
    <n v="0"/>
    <n v="0"/>
    <n v="0"/>
    <n v="0"/>
  </r>
  <r>
    <x v="2"/>
    <x v="79"/>
    <x v="79"/>
    <x v="2"/>
    <x v="2"/>
    <x v="2"/>
    <x v="2"/>
    <x v="2"/>
    <x v="2"/>
    <x v="2"/>
    <n v="0"/>
    <n v="0"/>
    <n v="0"/>
    <n v="0"/>
  </r>
  <r>
    <x v="2"/>
    <x v="80"/>
    <x v="80"/>
    <x v="2"/>
    <x v="2"/>
    <x v="2"/>
    <x v="2"/>
    <x v="2"/>
    <x v="2"/>
    <x v="2"/>
    <n v="0"/>
    <n v="0"/>
    <n v="0"/>
    <n v="0"/>
  </r>
  <r>
    <x v="2"/>
    <x v="81"/>
    <x v="81"/>
    <x v="19"/>
    <x v="49"/>
    <x v="7"/>
    <x v="49"/>
    <x v="10"/>
    <x v="44"/>
    <x v="42"/>
    <n v="7"/>
    <n v="7"/>
    <n v="6"/>
    <n v="6"/>
  </r>
  <r>
    <x v="2"/>
    <x v="82"/>
    <x v="82"/>
    <x v="53"/>
    <x v="56"/>
    <x v="52"/>
    <x v="50"/>
    <x v="51"/>
    <x v="50"/>
    <x v="50"/>
    <n v="144"/>
    <n v="199"/>
    <n v="154"/>
    <n v="156"/>
  </r>
  <r>
    <x v="2"/>
    <x v="83"/>
    <x v="83"/>
    <x v="32"/>
    <x v="49"/>
    <x v="6"/>
    <x v="22"/>
    <x v="25"/>
    <x v="11"/>
    <x v="17"/>
    <n v="6"/>
    <n v="7"/>
    <n v="13"/>
    <n v="14"/>
  </r>
  <r>
    <x v="2"/>
    <x v="84"/>
    <x v="84"/>
    <x v="33"/>
    <x v="35"/>
    <x v="53"/>
    <x v="7"/>
    <x v="13"/>
    <x v="11"/>
    <x v="9"/>
    <n v="2"/>
    <n v="4"/>
    <n v="2"/>
    <n v="3"/>
  </r>
  <r>
    <x v="2"/>
    <x v="85"/>
    <x v="85"/>
    <x v="2"/>
    <x v="2"/>
    <x v="5"/>
    <x v="5"/>
    <x v="2"/>
    <x v="20"/>
    <x v="2"/>
    <n v="1"/>
    <n v="1"/>
    <n v="1"/>
    <n v="1"/>
  </r>
  <r>
    <x v="2"/>
    <x v="86"/>
    <x v="86"/>
    <x v="2"/>
    <x v="2"/>
    <x v="2"/>
    <x v="2"/>
    <x v="2"/>
    <x v="2"/>
    <x v="2"/>
    <n v="0"/>
    <n v="0"/>
    <n v="0"/>
    <n v="0"/>
  </r>
  <r>
    <x v="3"/>
    <x v="0"/>
    <x v="0"/>
    <x v="54"/>
    <x v="57"/>
    <x v="54"/>
    <x v="51"/>
    <x v="52"/>
    <x v="51"/>
    <x v="51"/>
    <n v="453"/>
    <n v="374"/>
    <n v="449"/>
    <n v="350"/>
  </r>
  <r>
    <x v="3"/>
    <x v="1"/>
    <x v="1"/>
    <x v="55"/>
    <x v="58"/>
    <x v="55"/>
    <x v="7"/>
    <x v="53"/>
    <x v="52"/>
    <x v="42"/>
    <n v="13"/>
    <n v="105"/>
    <n v="29"/>
    <n v="31"/>
  </r>
  <r>
    <x v="3"/>
    <x v="2"/>
    <x v="2"/>
    <x v="4"/>
    <x v="2"/>
    <x v="2"/>
    <x v="2"/>
    <x v="2"/>
    <x v="2"/>
    <x v="2"/>
    <n v="0"/>
    <n v="0"/>
    <n v="0"/>
    <n v="0"/>
  </r>
  <r>
    <x v="3"/>
    <x v="3"/>
    <x v="3"/>
    <x v="2"/>
    <x v="2"/>
    <x v="2"/>
    <x v="2"/>
    <x v="2"/>
    <x v="2"/>
    <x v="2"/>
    <n v="0"/>
    <n v="0"/>
    <n v="0"/>
    <n v="0"/>
  </r>
  <r>
    <x v="3"/>
    <x v="4"/>
    <x v="4"/>
    <x v="2"/>
    <x v="2"/>
    <x v="2"/>
    <x v="2"/>
    <x v="2"/>
    <x v="2"/>
    <x v="2"/>
    <n v="0"/>
    <n v="0"/>
    <n v="0"/>
    <n v="0"/>
  </r>
  <r>
    <x v="3"/>
    <x v="5"/>
    <x v="5"/>
    <x v="2"/>
    <x v="2"/>
    <x v="2"/>
    <x v="2"/>
    <x v="2"/>
    <x v="11"/>
    <x v="3"/>
    <n v="0"/>
    <n v="0"/>
    <n v="0"/>
    <n v="0"/>
  </r>
  <r>
    <x v="3"/>
    <x v="6"/>
    <x v="6"/>
    <x v="56"/>
    <x v="59"/>
    <x v="56"/>
    <x v="52"/>
    <x v="54"/>
    <x v="22"/>
    <x v="18"/>
    <n v="11"/>
    <n v="9"/>
    <n v="8"/>
    <n v="6"/>
  </r>
  <r>
    <x v="3"/>
    <x v="7"/>
    <x v="7"/>
    <x v="2"/>
    <x v="2"/>
    <x v="2"/>
    <x v="2"/>
    <x v="2"/>
    <x v="2"/>
    <x v="2"/>
    <n v="0"/>
    <n v="0"/>
    <n v="0"/>
    <n v="0"/>
  </r>
  <r>
    <x v="3"/>
    <x v="8"/>
    <x v="8"/>
    <x v="57"/>
    <x v="60"/>
    <x v="57"/>
    <x v="34"/>
    <x v="55"/>
    <x v="25"/>
    <x v="43"/>
    <n v="39"/>
    <n v="893"/>
    <n v="1005"/>
    <n v="966"/>
  </r>
  <r>
    <x v="3"/>
    <x v="9"/>
    <x v="9"/>
    <x v="2"/>
    <x v="2"/>
    <x v="2"/>
    <x v="2"/>
    <x v="2"/>
    <x v="2"/>
    <x v="2"/>
    <n v="0"/>
    <n v="0"/>
    <n v="0"/>
    <n v="0"/>
  </r>
  <r>
    <x v="3"/>
    <x v="10"/>
    <x v="10"/>
    <x v="2"/>
    <x v="2"/>
    <x v="2"/>
    <x v="2"/>
    <x v="2"/>
    <x v="2"/>
    <x v="2"/>
    <n v="0"/>
    <n v="0"/>
    <n v="0"/>
    <n v="0"/>
  </r>
  <r>
    <x v="3"/>
    <x v="11"/>
    <x v="11"/>
    <x v="2"/>
    <x v="2"/>
    <x v="2"/>
    <x v="2"/>
    <x v="2"/>
    <x v="2"/>
    <x v="2"/>
    <n v="0"/>
    <n v="0"/>
    <n v="0"/>
    <n v="0"/>
  </r>
  <r>
    <x v="3"/>
    <x v="12"/>
    <x v="12"/>
    <x v="7"/>
    <x v="2"/>
    <x v="3"/>
    <x v="6"/>
    <x v="6"/>
    <x v="16"/>
    <x v="21"/>
    <n v="0"/>
    <n v="0"/>
    <n v="0"/>
    <n v="0"/>
  </r>
  <r>
    <x v="3"/>
    <x v="13"/>
    <x v="13"/>
    <x v="2"/>
    <x v="2"/>
    <x v="2"/>
    <x v="2"/>
    <x v="2"/>
    <x v="2"/>
    <x v="2"/>
    <n v="0"/>
    <n v="0"/>
    <n v="0"/>
    <n v="0"/>
  </r>
  <r>
    <x v="3"/>
    <x v="14"/>
    <x v="14"/>
    <x v="11"/>
    <x v="13"/>
    <x v="58"/>
    <x v="53"/>
    <x v="9"/>
    <x v="53"/>
    <x v="52"/>
    <n v="34"/>
    <n v="31"/>
    <n v="34"/>
    <n v="27"/>
  </r>
  <r>
    <x v="3"/>
    <x v="15"/>
    <x v="15"/>
    <x v="2"/>
    <x v="21"/>
    <x v="2"/>
    <x v="2"/>
    <x v="2"/>
    <x v="2"/>
    <x v="2"/>
    <n v="0"/>
    <n v="0"/>
    <n v="0"/>
    <n v="11"/>
  </r>
  <r>
    <x v="3"/>
    <x v="16"/>
    <x v="16"/>
    <x v="6"/>
    <x v="2"/>
    <x v="2"/>
    <x v="2"/>
    <x v="2"/>
    <x v="2"/>
    <x v="2"/>
    <n v="0"/>
    <n v="0"/>
    <n v="0"/>
    <n v="0"/>
  </r>
  <r>
    <x v="3"/>
    <x v="17"/>
    <x v="17"/>
    <x v="2"/>
    <x v="2"/>
    <x v="2"/>
    <x v="2"/>
    <x v="2"/>
    <x v="2"/>
    <x v="2"/>
    <n v="0"/>
    <n v="0"/>
    <n v="0"/>
    <n v="0"/>
  </r>
  <r>
    <x v="3"/>
    <x v="18"/>
    <x v="18"/>
    <x v="2"/>
    <x v="2"/>
    <x v="2"/>
    <x v="2"/>
    <x v="2"/>
    <x v="2"/>
    <x v="2"/>
    <n v="0"/>
    <n v="0"/>
    <n v="0"/>
    <n v="0"/>
  </r>
  <r>
    <x v="3"/>
    <x v="19"/>
    <x v="19"/>
    <x v="2"/>
    <x v="2"/>
    <x v="2"/>
    <x v="2"/>
    <x v="2"/>
    <x v="2"/>
    <x v="2"/>
    <n v="0"/>
    <n v="0"/>
    <n v="0"/>
    <n v="0"/>
  </r>
  <r>
    <x v="3"/>
    <x v="20"/>
    <x v="20"/>
    <x v="2"/>
    <x v="2"/>
    <x v="2"/>
    <x v="2"/>
    <x v="2"/>
    <x v="2"/>
    <x v="2"/>
    <n v="0"/>
    <n v="0"/>
    <n v="0"/>
    <n v="0"/>
  </r>
  <r>
    <x v="3"/>
    <x v="21"/>
    <x v="21"/>
    <x v="4"/>
    <x v="20"/>
    <x v="17"/>
    <x v="16"/>
    <x v="6"/>
    <x v="2"/>
    <x v="2"/>
    <n v="2"/>
    <n v="3"/>
    <n v="4"/>
    <n v="6"/>
  </r>
  <r>
    <x v="3"/>
    <x v="22"/>
    <x v="22"/>
    <x v="2"/>
    <x v="2"/>
    <x v="2"/>
    <x v="2"/>
    <x v="2"/>
    <x v="2"/>
    <x v="2"/>
    <n v="0"/>
    <n v="0"/>
    <n v="47"/>
    <n v="0"/>
  </r>
  <r>
    <x v="3"/>
    <x v="23"/>
    <x v="23"/>
    <x v="6"/>
    <x v="3"/>
    <x v="26"/>
    <x v="20"/>
    <x v="3"/>
    <x v="20"/>
    <x v="21"/>
    <n v="1"/>
    <n v="0"/>
    <n v="0"/>
    <n v="6"/>
  </r>
  <r>
    <x v="3"/>
    <x v="24"/>
    <x v="24"/>
    <x v="2"/>
    <x v="2"/>
    <x v="2"/>
    <x v="2"/>
    <x v="2"/>
    <x v="2"/>
    <x v="2"/>
    <n v="0"/>
    <n v="0"/>
    <n v="0"/>
    <n v="0"/>
  </r>
  <r>
    <x v="3"/>
    <x v="25"/>
    <x v="25"/>
    <x v="2"/>
    <x v="2"/>
    <x v="2"/>
    <x v="2"/>
    <x v="2"/>
    <x v="2"/>
    <x v="2"/>
    <n v="0"/>
    <n v="0"/>
    <n v="0"/>
    <n v="0"/>
  </r>
  <r>
    <x v="3"/>
    <x v="26"/>
    <x v="26"/>
    <x v="2"/>
    <x v="2"/>
    <x v="2"/>
    <x v="2"/>
    <x v="2"/>
    <x v="2"/>
    <x v="2"/>
    <n v="0"/>
    <n v="0"/>
    <n v="0"/>
    <n v="0"/>
  </r>
  <r>
    <x v="3"/>
    <x v="27"/>
    <x v="27"/>
    <x v="2"/>
    <x v="2"/>
    <x v="2"/>
    <x v="2"/>
    <x v="2"/>
    <x v="2"/>
    <x v="2"/>
    <n v="0"/>
    <n v="0"/>
    <n v="0"/>
    <n v="1"/>
  </r>
  <r>
    <x v="3"/>
    <x v="28"/>
    <x v="28"/>
    <x v="2"/>
    <x v="2"/>
    <x v="2"/>
    <x v="2"/>
    <x v="2"/>
    <x v="2"/>
    <x v="2"/>
    <n v="0"/>
    <n v="0"/>
    <n v="0"/>
    <n v="0"/>
  </r>
  <r>
    <x v="3"/>
    <x v="29"/>
    <x v="29"/>
    <x v="58"/>
    <x v="8"/>
    <x v="16"/>
    <x v="31"/>
    <x v="2"/>
    <x v="3"/>
    <x v="2"/>
    <n v="4"/>
    <n v="7"/>
    <n v="4"/>
    <n v="0"/>
  </r>
  <r>
    <x v="3"/>
    <x v="30"/>
    <x v="30"/>
    <x v="2"/>
    <x v="2"/>
    <x v="2"/>
    <x v="2"/>
    <x v="2"/>
    <x v="2"/>
    <x v="2"/>
    <n v="0"/>
    <n v="0"/>
    <n v="0"/>
    <n v="0"/>
  </r>
  <r>
    <x v="3"/>
    <x v="31"/>
    <x v="31"/>
    <x v="8"/>
    <x v="20"/>
    <x v="3"/>
    <x v="2"/>
    <x v="2"/>
    <x v="2"/>
    <x v="21"/>
    <n v="2"/>
    <n v="4"/>
    <n v="2"/>
    <n v="0"/>
  </r>
  <r>
    <x v="3"/>
    <x v="32"/>
    <x v="32"/>
    <x v="2"/>
    <x v="2"/>
    <x v="2"/>
    <x v="2"/>
    <x v="2"/>
    <x v="2"/>
    <x v="2"/>
    <n v="0"/>
    <n v="0"/>
    <n v="0"/>
    <n v="28"/>
  </r>
  <r>
    <x v="3"/>
    <x v="33"/>
    <x v="33"/>
    <x v="2"/>
    <x v="2"/>
    <x v="2"/>
    <x v="2"/>
    <x v="2"/>
    <x v="2"/>
    <x v="2"/>
    <n v="0"/>
    <n v="0"/>
    <n v="0"/>
    <n v="0"/>
  </r>
  <r>
    <x v="3"/>
    <x v="34"/>
    <x v="34"/>
    <x v="2"/>
    <x v="2"/>
    <x v="2"/>
    <x v="2"/>
    <x v="2"/>
    <x v="2"/>
    <x v="2"/>
    <n v="0"/>
    <n v="0"/>
    <n v="0"/>
    <n v="0"/>
  </r>
  <r>
    <x v="3"/>
    <x v="35"/>
    <x v="35"/>
    <x v="2"/>
    <x v="2"/>
    <x v="2"/>
    <x v="2"/>
    <x v="2"/>
    <x v="2"/>
    <x v="2"/>
    <n v="0"/>
    <n v="0"/>
    <n v="1"/>
    <n v="0"/>
  </r>
  <r>
    <x v="3"/>
    <x v="36"/>
    <x v="36"/>
    <x v="2"/>
    <x v="2"/>
    <x v="2"/>
    <x v="2"/>
    <x v="2"/>
    <x v="2"/>
    <x v="2"/>
    <n v="0"/>
    <n v="0"/>
    <n v="0"/>
    <n v="0"/>
  </r>
  <r>
    <x v="3"/>
    <x v="37"/>
    <x v="37"/>
    <x v="2"/>
    <x v="3"/>
    <x v="7"/>
    <x v="22"/>
    <x v="6"/>
    <x v="20"/>
    <x v="2"/>
    <n v="0"/>
    <n v="0"/>
    <n v="0"/>
    <n v="0"/>
  </r>
  <r>
    <x v="3"/>
    <x v="38"/>
    <x v="38"/>
    <x v="2"/>
    <x v="2"/>
    <x v="2"/>
    <x v="2"/>
    <x v="25"/>
    <x v="54"/>
    <x v="46"/>
    <n v="14"/>
    <n v="0"/>
    <n v="0"/>
    <n v="14"/>
  </r>
  <r>
    <x v="3"/>
    <x v="39"/>
    <x v="39"/>
    <x v="4"/>
    <x v="4"/>
    <x v="11"/>
    <x v="54"/>
    <x v="2"/>
    <x v="20"/>
    <x v="2"/>
    <n v="0"/>
    <n v="0"/>
    <n v="0"/>
    <n v="0"/>
  </r>
  <r>
    <x v="3"/>
    <x v="40"/>
    <x v="40"/>
    <x v="59"/>
    <x v="61"/>
    <x v="59"/>
    <x v="55"/>
    <x v="56"/>
    <x v="55"/>
    <x v="53"/>
    <n v="121"/>
    <n v="131"/>
    <n v="113"/>
    <n v="114"/>
  </r>
  <r>
    <x v="3"/>
    <x v="41"/>
    <x v="41"/>
    <x v="60"/>
    <x v="62"/>
    <x v="56"/>
    <x v="31"/>
    <x v="10"/>
    <x v="10"/>
    <x v="32"/>
    <n v="7"/>
    <n v="32"/>
    <n v="25"/>
    <n v="17"/>
  </r>
  <r>
    <x v="3"/>
    <x v="42"/>
    <x v="42"/>
    <x v="61"/>
    <x v="63"/>
    <x v="60"/>
    <x v="56"/>
    <x v="57"/>
    <x v="56"/>
    <x v="54"/>
    <n v="290"/>
    <n v="292"/>
    <n v="271"/>
    <n v="236"/>
  </r>
  <r>
    <x v="3"/>
    <x v="43"/>
    <x v="43"/>
    <x v="62"/>
    <x v="64"/>
    <x v="61"/>
    <x v="57"/>
    <x v="58"/>
    <x v="57"/>
    <x v="55"/>
    <n v="27"/>
    <n v="22"/>
    <n v="17"/>
    <n v="87"/>
  </r>
  <r>
    <x v="3"/>
    <x v="44"/>
    <x v="44"/>
    <x v="4"/>
    <x v="4"/>
    <x v="2"/>
    <x v="2"/>
    <x v="2"/>
    <x v="2"/>
    <x v="2"/>
    <n v="0"/>
    <n v="0"/>
    <n v="0"/>
    <n v="0"/>
  </r>
  <r>
    <x v="3"/>
    <x v="45"/>
    <x v="45"/>
    <x v="2"/>
    <x v="2"/>
    <x v="2"/>
    <x v="2"/>
    <x v="2"/>
    <x v="2"/>
    <x v="2"/>
    <n v="0"/>
    <n v="0"/>
    <n v="0"/>
    <n v="0"/>
  </r>
  <r>
    <x v="3"/>
    <x v="46"/>
    <x v="46"/>
    <x v="3"/>
    <x v="2"/>
    <x v="16"/>
    <x v="23"/>
    <x v="16"/>
    <x v="7"/>
    <x v="11"/>
    <n v="0"/>
    <n v="3"/>
    <n v="1"/>
    <n v="0"/>
  </r>
  <r>
    <x v="3"/>
    <x v="47"/>
    <x v="47"/>
    <x v="3"/>
    <x v="20"/>
    <x v="8"/>
    <x v="23"/>
    <x v="27"/>
    <x v="16"/>
    <x v="3"/>
    <n v="3"/>
    <n v="3"/>
    <n v="5"/>
    <n v="4"/>
  </r>
  <r>
    <x v="3"/>
    <x v="48"/>
    <x v="48"/>
    <x v="63"/>
    <x v="65"/>
    <x v="62"/>
    <x v="21"/>
    <x v="59"/>
    <x v="58"/>
    <x v="56"/>
    <n v="13"/>
    <n v="12"/>
    <n v="11"/>
    <n v="12"/>
  </r>
  <r>
    <x v="3"/>
    <x v="49"/>
    <x v="49"/>
    <x v="17"/>
    <x v="66"/>
    <x v="63"/>
    <x v="58"/>
    <x v="60"/>
    <x v="53"/>
    <x v="57"/>
    <n v="29"/>
    <n v="30"/>
    <n v="17"/>
    <n v="16"/>
  </r>
  <r>
    <x v="3"/>
    <x v="50"/>
    <x v="50"/>
    <x v="2"/>
    <x v="2"/>
    <x v="16"/>
    <x v="23"/>
    <x v="27"/>
    <x v="29"/>
    <x v="11"/>
    <n v="4"/>
    <n v="4"/>
    <n v="0"/>
    <n v="3"/>
  </r>
  <r>
    <x v="3"/>
    <x v="51"/>
    <x v="51"/>
    <x v="2"/>
    <x v="2"/>
    <x v="2"/>
    <x v="2"/>
    <x v="2"/>
    <x v="2"/>
    <x v="2"/>
    <n v="0"/>
    <n v="0"/>
    <n v="0"/>
    <n v="0"/>
  </r>
  <r>
    <x v="3"/>
    <x v="52"/>
    <x v="52"/>
    <x v="7"/>
    <x v="21"/>
    <x v="17"/>
    <x v="16"/>
    <x v="20"/>
    <x v="8"/>
    <x v="21"/>
    <n v="1"/>
    <n v="1"/>
    <n v="0"/>
    <n v="0"/>
  </r>
  <r>
    <x v="3"/>
    <x v="53"/>
    <x v="53"/>
    <x v="4"/>
    <x v="4"/>
    <x v="3"/>
    <x v="2"/>
    <x v="2"/>
    <x v="2"/>
    <x v="2"/>
    <n v="0"/>
    <n v="0"/>
    <n v="0"/>
    <n v="0"/>
  </r>
  <r>
    <x v="3"/>
    <x v="54"/>
    <x v="54"/>
    <x v="9"/>
    <x v="2"/>
    <x v="2"/>
    <x v="2"/>
    <x v="2"/>
    <x v="2"/>
    <x v="2"/>
    <n v="0"/>
    <n v="0"/>
    <n v="0"/>
    <n v="0"/>
  </r>
  <r>
    <x v="3"/>
    <x v="55"/>
    <x v="55"/>
    <x v="2"/>
    <x v="2"/>
    <x v="2"/>
    <x v="2"/>
    <x v="2"/>
    <x v="2"/>
    <x v="11"/>
    <n v="18"/>
    <n v="0"/>
    <n v="0"/>
    <n v="0"/>
  </r>
  <r>
    <x v="3"/>
    <x v="56"/>
    <x v="56"/>
    <x v="33"/>
    <x v="49"/>
    <x v="27"/>
    <x v="11"/>
    <x v="32"/>
    <x v="16"/>
    <x v="3"/>
    <n v="3"/>
    <n v="3"/>
    <n v="0"/>
    <n v="0"/>
  </r>
  <r>
    <x v="3"/>
    <x v="57"/>
    <x v="57"/>
    <x v="2"/>
    <x v="2"/>
    <x v="2"/>
    <x v="6"/>
    <x v="6"/>
    <x v="20"/>
    <x v="21"/>
    <n v="0"/>
    <n v="0"/>
    <n v="0"/>
    <n v="0"/>
  </r>
  <r>
    <x v="3"/>
    <x v="58"/>
    <x v="58"/>
    <x v="2"/>
    <x v="2"/>
    <x v="2"/>
    <x v="2"/>
    <x v="2"/>
    <x v="2"/>
    <x v="2"/>
    <n v="0"/>
    <n v="0"/>
    <n v="0"/>
    <n v="0"/>
  </r>
  <r>
    <x v="3"/>
    <x v="59"/>
    <x v="59"/>
    <x v="2"/>
    <x v="2"/>
    <x v="2"/>
    <x v="2"/>
    <x v="2"/>
    <x v="2"/>
    <x v="2"/>
    <n v="0"/>
    <n v="0"/>
    <n v="0"/>
    <n v="0"/>
  </r>
  <r>
    <x v="3"/>
    <x v="60"/>
    <x v="60"/>
    <x v="24"/>
    <x v="42"/>
    <x v="31"/>
    <x v="33"/>
    <x v="10"/>
    <x v="33"/>
    <x v="17"/>
    <n v="9"/>
    <n v="2"/>
    <n v="3"/>
    <n v="4"/>
  </r>
  <r>
    <x v="3"/>
    <x v="61"/>
    <x v="61"/>
    <x v="2"/>
    <x v="2"/>
    <x v="2"/>
    <x v="2"/>
    <x v="2"/>
    <x v="2"/>
    <x v="2"/>
    <n v="0"/>
    <n v="0"/>
    <n v="0"/>
    <n v="0"/>
  </r>
  <r>
    <x v="3"/>
    <x v="62"/>
    <x v="62"/>
    <x v="2"/>
    <x v="2"/>
    <x v="2"/>
    <x v="2"/>
    <x v="2"/>
    <x v="2"/>
    <x v="2"/>
    <n v="0"/>
    <n v="0"/>
    <n v="0"/>
    <n v="0"/>
  </r>
  <r>
    <x v="3"/>
    <x v="63"/>
    <x v="63"/>
    <x v="2"/>
    <x v="2"/>
    <x v="2"/>
    <x v="2"/>
    <x v="2"/>
    <x v="2"/>
    <x v="2"/>
    <n v="0"/>
    <n v="0"/>
    <n v="0"/>
    <n v="0"/>
  </r>
  <r>
    <x v="3"/>
    <x v="64"/>
    <x v="64"/>
    <x v="2"/>
    <x v="2"/>
    <x v="3"/>
    <x v="2"/>
    <x v="2"/>
    <x v="2"/>
    <x v="2"/>
    <n v="0"/>
    <n v="0"/>
    <n v="0"/>
    <n v="0"/>
  </r>
  <r>
    <x v="3"/>
    <x v="65"/>
    <x v="65"/>
    <x v="4"/>
    <x v="4"/>
    <x v="3"/>
    <x v="2"/>
    <x v="2"/>
    <x v="2"/>
    <x v="2"/>
    <n v="0"/>
    <n v="1"/>
    <n v="0"/>
    <n v="0"/>
  </r>
  <r>
    <x v="3"/>
    <x v="66"/>
    <x v="66"/>
    <x v="2"/>
    <x v="2"/>
    <x v="2"/>
    <x v="2"/>
    <x v="2"/>
    <x v="2"/>
    <x v="2"/>
    <n v="0"/>
    <n v="0"/>
    <n v="0"/>
    <n v="0"/>
  </r>
  <r>
    <x v="3"/>
    <x v="67"/>
    <x v="67"/>
    <x v="21"/>
    <x v="7"/>
    <x v="5"/>
    <x v="2"/>
    <x v="2"/>
    <x v="20"/>
    <x v="2"/>
    <n v="0"/>
    <n v="0"/>
    <n v="1"/>
    <n v="0"/>
  </r>
  <r>
    <x v="3"/>
    <x v="68"/>
    <x v="68"/>
    <x v="2"/>
    <x v="2"/>
    <x v="2"/>
    <x v="2"/>
    <x v="2"/>
    <x v="2"/>
    <x v="2"/>
    <n v="0"/>
    <n v="0"/>
    <n v="0"/>
    <n v="0"/>
  </r>
  <r>
    <x v="3"/>
    <x v="69"/>
    <x v="69"/>
    <x v="2"/>
    <x v="2"/>
    <x v="2"/>
    <x v="2"/>
    <x v="2"/>
    <x v="2"/>
    <x v="2"/>
    <n v="0"/>
    <n v="0"/>
    <n v="0"/>
    <n v="0"/>
  </r>
  <r>
    <x v="3"/>
    <x v="70"/>
    <x v="70"/>
    <x v="2"/>
    <x v="2"/>
    <x v="2"/>
    <x v="2"/>
    <x v="6"/>
    <x v="20"/>
    <x v="2"/>
    <n v="0"/>
    <n v="0"/>
    <n v="0"/>
    <n v="0"/>
  </r>
  <r>
    <x v="3"/>
    <x v="71"/>
    <x v="71"/>
    <x v="4"/>
    <x v="4"/>
    <x v="3"/>
    <x v="2"/>
    <x v="2"/>
    <x v="2"/>
    <x v="2"/>
    <n v="0"/>
    <n v="0"/>
    <n v="0"/>
    <n v="0"/>
  </r>
  <r>
    <x v="3"/>
    <x v="72"/>
    <x v="72"/>
    <x v="6"/>
    <x v="20"/>
    <x v="16"/>
    <x v="15"/>
    <x v="32"/>
    <x v="8"/>
    <x v="9"/>
    <n v="10"/>
    <n v="7"/>
    <n v="0"/>
    <n v="1"/>
  </r>
  <r>
    <x v="3"/>
    <x v="73"/>
    <x v="73"/>
    <x v="64"/>
    <x v="67"/>
    <x v="64"/>
    <x v="59"/>
    <x v="61"/>
    <x v="59"/>
    <x v="58"/>
    <n v="654"/>
    <n v="528"/>
    <n v="709"/>
    <n v="625"/>
  </r>
  <r>
    <x v="3"/>
    <x v="74"/>
    <x v="74"/>
    <x v="33"/>
    <x v="35"/>
    <x v="22"/>
    <x v="22"/>
    <x v="16"/>
    <x v="22"/>
    <x v="59"/>
    <n v="13"/>
    <n v="9"/>
    <n v="7"/>
    <n v="7"/>
  </r>
  <r>
    <x v="3"/>
    <x v="75"/>
    <x v="75"/>
    <x v="17"/>
    <x v="68"/>
    <x v="65"/>
    <x v="60"/>
    <x v="62"/>
    <x v="60"/>
    <x v="25"/>
    <n v="35"/>
    <n v="31"/>
    <n v="26"/>
    <n v="28"/>
  </r>
  <r>
    <x v="3"/>
    <x v="76"/>
    <x v="76"/>
    <x v="2"/>
    <x v="2"/>
    <x v="2"/>
    <x v="2"/>
    <x v="2"/>
    <x v="2"/>
    <x v="2"/>
    <n v="0"/>
    <n v="0"/>
    <n v="0"/>
    <n v="0"/>
  </r>
  <r>
    <x v="3"/>
    <x v="77"/>
    <x v="77"/>
    <x v="2"/>
    <x v="2"/>
    <x v="2"/>
    <x v="2"/>
    <x v="2"/>
    <x v="2"/>
    <x v="2"/>
    <n v="0"/>
    <n v="0"/>
    <n v="0"/>
    <n v="0"/>
  </r>
  <r>
    <x v="3"/>
    <x v="78"/>
    <x v="78"/>
    <x v="2"/>
    <x v="2"/>
    <x v="2"/>
    <x v="2"/>
    <x v="2"/>
    <x v="2"/>
    <x v="2"/>
    <n v="0"/>
    <n v="0"/>
    <n v="0"/>
    <n v="0"/>
  </r>
  <r>
    <x v="3"/>
    <x v="79"/>
    <x v="79"/>
    <x v="2"/>
    <x v="2"/>
    <x v="2"/>
    <x v="2"/>
    <x v="2"/>
    <x v="2"/>
    <x v="2"/>
    <n v="0"/>
    <n v="0"/>
    <n v="0"/>
    <n v="0"/>
  </r>
  <r>
    <x v="3"/>
    <x v="80"/>
    <x v="80"/>
    <x v="2"/>
    <x v="2"/>
    <x v="2"/>
    <x v="2"/>
    <x v="2"/>
    <x v="2"/>
    <x v="2"/>
    <n v="0"/>
    <n v="0"/>
    <n v="0"/>
    <n v="0"/>
  </r>
  <r>
    <x v="3"/>
    <x v="81"/>
    <x v="81"/>
    <x v="3"/>
    <x v="8"/>
    <x v="26"/>
    <x v="20"/>
    <x v="20"/>
    <x v="8"/>
    <x v="8"/>
    <n v="2"/>
    <n v="2"/>
    <n v="2"/>
    <n v="3"/>
  </r>
  <r>
    <x v="3"/>
    <x v="82"/>
    <x v="82"/>
    <x v="32"/>
    <x v="24"/>
    <x v="22"/>
    <x v="15"/>
    <x v="32"/>
    <x v="29"/>
    <x v="13"/>
    <n v="6"/>
    <n v="13"/>
    <n v="23"/>
    <n v="6"/>
  </r>
  <r>
    <x v="3"/>
    <x v="83"/>
    <x v="83"/>
    <x v="2"/>
    <x v="2"/>
    <x v="2"/>
    <x v="2"/>
    <x v="2"/>
    <x v="20"/>
    <x v="2"/>
    <n v="0"/>
    <n v="0"/>
    <n v="0"/>
    <n v="0"/>
  </r>
  <r>
    <x v="3"/>
    <x v="84"/>
    <x v="84"/>
    <x v="30"/>
    <x v="24"/>
    <x v="6"/>
    <x v="3"/>
    <x v="2"/>
    <x v="20"/>
    <x v="2"/>
    <n v="0"/>
    <n v="0"/>
    <n v="0"/>
    <n v="4"/>
  </r>
  <r>
    <x v="3"/>
    <x v="85"/>
    <x v="85"/>
    <x v="2"/>
    <x v="2"/>
    <x v="3"/>
    <x v="6"/>
    <x v="2"/>
    <x v="2"/>
    <x v="2"/>
    <n v="0"/>
    <n v="1"/>
    <n v="0"/>
    <n v="0"/>
  </r>
  <r>
    <x v="3"/>
    <x v="86"/>
    <x v="86"/>
    <x v="2"/>
    <x v="2"/>
    <x v="2"/>
    <x v="2"/>
    <x v="2"/>
    <x v="2"/>
    <x v="2"/>
    <n v="0"/>
    <n v="0"/>
    <n v="0"/>
    <n v="0"/>
  </r>
  <r>
    <x v="4"/>
    <x v="0"/>
    <x v="0"/>
    <x v="65"/>
    <x v="69"/>
    <x v="66"/>
    <x v="61"/>
    <x v="63"/>
    <x v="61"/>
    <x v="60"/>
    <n v="935"/>
    <n v="663"/>
    <n v="663"/>
    <n v="630"/>
  </r>
  <r>
    <x v="4"/>
    <x v="1"/>
    <x v="1"/>
    <x v="3"/>
    <x v="21"/>
    <x v="16"/>
    <x v="15"/>
    <x v="6"/>
    <x v="2"/>
    <x v="2"/>
    <n v="8"/>
    <n v="13"/>
    <n v="2"/>
    <n v="0"/>
  </r>
  <r>
    <x v="4"/>
    <x v="2"/>
    <x v="2"/>
    <x v="6"/>
    <x v="4"/>
    <x v="2"/>
    <x v="2"/>
    <x v="2"/>
    <x v="2"/>
    <x v="2"/>
    <n v="0"/>
    <n v="0"/>
    <n v="0"/>
    <n v="0"/>
  </r>
  <r>
    <x v="4"/>
    <x v="3"/>
    <x v="3"/>
    <x v="2"/>
    <x v="2"/>
    <x v="2"/>
    <x v="2"/>
    <x v="2"/>
    <x v="6"/>
    <x v="2"/>
    <n v="0"/>
    <n v="4"/>
    <n v="13"/>
    <n v="0"/>
  </r>
  <r>
    <x v="4"/>
    <x v="4"/>
    <x v="4"/>
    <x v="2"/>
    <x v="2"/>
    <x v="2"/>
    <x v="2"/>
    <x v="2"/>
    <x v="2"/>
    <x v="2"/>
    <n v="0"/>
    <n v="0"/>
    <n v="0"/>
    <n v="0"/>
  </r>
  <r>
    <x v="4"/>
    <x v="5"/>
    <x v="5"/>
    <x v="2"/>
    <x v="2"/>
    <x v="2"/>
    <x v="2"/>
    <x v="2"/>
    <x v="2"/>
    <x v="2"/>
    <n v="0"/>
    <n v="0"/>
    <n v="0"/>
    <n v="0"/>
  </r>
  <r>
    <x v="4"/>
    <x v="6"/>
    <x v="6"/>
    <x v="2"/>
    <x v="2"/>
    <x v="2"/>
    <x v="2"/>
    <x v="2"/>
    <x v="2"/>
    <x v="2"/>
    <n v="0"/>
    <n v="0"/>
    <n v="0"/>
    <n v="0"/>
  </r>
  <r>
    <x v="4"/>
    <x v="7"/>
    <x v="7"/>
    <x v="2"/>
    <x v="2"/>
    <x v="2"/>
    <x v="2"/>
    <x v="2"/>
    <x v="2"/>
    <x v="2"/>
    <n v="0"/>
    <n v="0"/>
    <n v="0"/>
    <n v="0"/>
  </r>
  <r>
    <x v="4"/>
    <x v="8"/>
    <x v="8"/>
    <x v="66"/>
    <x v="70"/>
    <x v="67"/>
    <x v="62"/>
    <x v="19"/>
    <x v="30"/>
    <x v="61"/>
    <n v="39"/>
    <n v="29"/>
    <n v="39"/>
    <n v="37"/>
  </r>
  <r>
    <x v="4"/>
    <x v="9"/>
    <x v="9"/>
    <x v="2"/>
    <x v="2"/>
    <x v="2"/>
    <x v="2"/>
    <x v="2"/>
    <x v="2"/>
    <x v="2"/>
    <n v="0"/>
    <n v="0"/>
    <n v="0"/>
    <n v="0"/>
  </r>
  <r>
    <x v="4"/>
    <x v="10"/>
    <x v="10"/>
    <x v="2"/>
    <x v="2"/>
    <x v="2"/>
    <x v="2"/>
    <x v="2"/>
    <x v="2"/>
    <x v="2"/>
    <n v="0"/>
    <n v="0"/>
    <n v="0"/>
    <n v="0"/>
  </r>
  <r>
    <x v="4"/>
    <x v="11"/>
    <x v="11"/>
    <x v="2"/>
    <x v="2"/>
    <x v="2"/>
    <x v="2"/>
    <x v="2"/>
    <x v="2"/>
    <x v="2"/>
    <n v="0"/>
    <n v="0"/>
    <n v="0"/>
    <n v="0"/>
  </r>
  <r>
    <x v="4"/>
    <x v="12"/>
    <x v="12"/>
    <x v="2"/>
    <x v="2"/>
    <x v="2"/>
    <x v="2"/>
    <x v="2"/>
    <x v="11"/>
    <x v="42"/>
    <n v="4"/>
    <n v="11"/>
    <n v="21"/>
    <n v="0"/>
  </r>
  <r>
    <x v="4"/>
    <x v="13"/>
    <x v="13"/>
    <x v="2"/>
    <x v="2"/>
    <x v="2"/>
    <x v="2"/>
    <x v="2"/>
    <x v="2"/>
    <x v="2"/>
    <n v="0"/>
    <n v="0"/>
    <n v="0"/>
    <n v="0"/>
  </r>
  <r>
    <x v="4"/>
    <x v="14"/>
    <x v="14"/>
    <x v="2"/>
    <x v="2"/>
    <x v="2"/>
    <x v="2"/>
    <x v="2"/>
    <x v="2"/>
    <x v="5"/>
    <n v="2"/>
    <n v="2"/>
    <n v="2"/>
    <n v="0"/>
  </r>
  <r>
    <x v="4"/>
    <x v="15"/>
    <x v="15"/>
    <x v="2"/>
    <x v="2"/>
    <x v="2"/>
    <x v="2"/>
    <x v="2"/>
    <x v="2"/>
    <x v="2"/>
    <n v="0"/>
    <n v="0"/>
    <n v="0"/>
    <n v="0"/>
  </r>
  <r>
    <x v="4"/>
    <x v="16"/>
    <x v="16"/>
    <x v="2"/>
    <x v="2"/>
    <x v="2"/>
    <x v="2"/>
    <x v="2"/>
    <x v="2"/>
    <x v="2"/>
    <n v="0"/>
    <n v="0"/>
    <n v="0"/>
    <n v="0"/>
  </r>
  <r>
    <x v="4"/>
    <x v="17"/>
    <x v="17"/>
    <x v="2"/>
    <x v="2"/>
    <x v="2"/>
    <x v="2"/>
    <x v="64"/>
    <x v="62"/>
    <x v="62"/>
    <n v="46"/>
    <n v="41"/>
    <n v="0"/>
    <n v="0"/>
  </r>
  <r>
    <x v="4"/>
    <x v="18"/>
    <x v="18"/>
    <x v="2"/>
    <x v="2"/>
    <x v="2"/>
    <x v="2"/>
    <x v="2"/>
    <x v="2"/>
    <x v="2"/>
    <n v="0"/>
    <n v="0"/>
    <n v="0"/>
    <n v="0"/>
  </r>
  <r>
    <x v="4"/>
    <x v="19"/>
    <x v="19"/>
    <x v="2"/>
    <x v="2"/>
    <x v="2"/>
    <x v="2"/>
    <x v="2"/>
    <x v="2"/>
    <x v="2"/>
    <n v="0"/>
    <n v="0"/>
    <n v="0"/>
    <n v="0"/>
  </r>
  <r>
    <x v="4"/>
    <x v="20"/>
    <x v="20"/>
    <x v="2"/>
    <x v="2"/>
    <x v="2"/>
    <x v="2"/>
    <x v="2"/>
    <x v="2"/>
    <x v="2"/>
    <n v="0"/>
    <n v="0"/>
    <n v="0"/>
    <n v="0"/>
  </r>
  <r>
    <x v="4"/>
    <x v="21"/>
    <x v="21"/>
    <x v="2"/>
    <x v="2"/>
    <x v="2"/>
    <x v="2"/>
    <x v="2"/>
    <x v="2"/>
    <x v="2"/>
    <n v="0"/>
    <n v="0"/>
    <n v="0"/>
    <n v="0"/>
  </r>
  <r>
    <x v="4"/>
    <x v="22"/>
    <x v="22"/>
    <x v="2"/>
    <x v="2"/>
    <x v="2"/>
    <x v="2"/>
    <x v="2"/>
    <x v="2"/>
    <x v="2"/>
    <n v="0"/>
    <n v="0"/>
    <n v="0"/>
    <n v="0"/>
  </r>
  <r>
    <x v="4"/>
    <x v="23"/>
    <x v="23"/>
    <x v="2"/>
    <x v="2"/>
    <x v="2"/>
    <x v="2"/>
    <x v="2"/>
    <x v="2"/>
    <x v="2"/>
    <n v="0"/>
    <n v="0"/>
    <n v="0"/>
    <n v="0"/>
  </r>
  <r>
    <x v="4"/>
    <x v="24"/>
    <x v="24"/>
    <x v="2"/>
    <x v="2"/>
    <x v="2"/>
    <x v="2"/>
    <x v="2"/>
    <x v="2"/>
    <x v="2"/>
    <n v="0"/>
    <n v="0"/>
    <n v="0"/>
    <n v="0"/>
  </r>
  <r>
    <x v="4"/>
    <x v="25"/>
    <x v="25"/>
    <x v="2"/>
    <x v="2"/>
    <x v="2"/>
    <x v="2"/>
    <x v="2"/>
    <x v="2"/>
    <x v="2"/>
    <n v="0"/>
    <n v="0"/>
    <n v="0"/>
    <n v="0"/>
  </r>
  <r>
    <x v="4"/>
    <x v="26"/>
    <x v="26"/>
    <x v="2"/>
    <x v="2"/>
    <x v="2"/>
    <x v="2"/>
    <x v="2"/>
    <x v="2"/>
    <x v="2"/>
    <n v="0"/>
    <n v="0"/>
    <n v="0"/>
    <n v="0"/>
  </r>
  <r>
    <x v="4"/>
    <x v="27"/>
    <x v="27"/>
    <x v="2"/>
    <x v="2"/>
    <x v="2"/>
    <x v="2"/>
    <x v="2"/>
    <x v="2"/>
    <x v="2"/>
    <n v="0"/>
    <n v="0"/>
    <n v="0"/>
    <n v="0"/>
  </r>
  <r>
    <x v="4"/>
    <x v="28"/>
    <x v="28"/>
    <x v="2"/>
    <x v="2"/>
    <x v="2"/>
    <x v="2"/>
    <x v="2"/>
    <x v="2"/>
    <x v="2"/>
    <n v="0"/>
    <n v="0"/>
    <n v="0"/>
    <n v="0"/>
  </r>
  <r>
    <x v="4"/>
    <x v="29"/>
    <x v="29"/>
    <x v="4"/>
    <x v="4"/>
    <x v="3"/>
    <x v="6"/>
    <x v="6"/>
    <x v="20"/>
    <x v="21"/>
    <n v="1"/>
    <n v="1"/>
    <n v="1"/>
    <n v="1"/>
  </r>
  <r>
    <x v="4"/>
    <x v="30"/>
    <x v="30"/>
    <x v="2"/>
    <x v="2"/>
    <x v="2"/>
    <x v="2"/>
    <x v="2"/>
    <x v="2"/>
    <x v="2"/>
    <n v="0"/>
    <n v="0"/>
    <n v="0"/>
    <n v="0"/>
  </r>
  <r>
    <x v="4"/>
    <x v="31"/>
    <x v="31"/>
    <x v="2"/>
    <x v="2"/>
    <x v="2"/>
    <x v="2"/>
    <x v="2"/>
    <x v="2"/>
    <x v="2"/>
    <n v="0"/>
    <n v="0"/>
    <n v="0"/>
    <n v="0"/>
  </r>
  <r>
    <x v="4"/>
    <x v="32"/>
    <x v="32"/>
    <x v="3"/>
    <x v="20"/>
    <x v="8"/>
    <x v="23"/>
    <x v="27"/>
    <x v="16"/>
    <x v="8"/>
    <n v="3"/>
    <n v="3"/>
    <n v="0"/>
    <n v="0"/>
  </r>
  <r>
    <x v="4"/>
    <x v="33"/>
    <x v="33"/>
    <x v="2"/>
    <x v="2"/>
    <x v="2"/>
    <x v="2"/>
    <x v="2"/>
    <x v="2"/>
    <x v="2"/>
    <n v="0"/>
    <n v="0"/>
    <n v="0"/>
    <n v="0"/>
  </r>
  <r>
    <x v="4"/>
    <x v="34"/>
    <x v="34"/>
    <x v="2"/>
    <x v="2"/>
    <x v="2"/>
    <x v="2"/>
    <x v="2"/>
    <x v="2"/>
    <x v="2"/>
    <n v="0"/>
    <n v="0"/>
    <n v="0"/>
    <n v="0"/>
  </r>
  <r>
    <x v="4"/>
    <x v="35"/>
    <x v="35"/>
    <x v="2"/>
    <x v="2"/>
    <x v="2"/>
    <x v="2"/>
    <x v="2"/>
    <x v="2"/>
    <x v="2"/>
    <n v="0"/>
    <n v="0"/>
    <n v="0"/>
    <n v="0"/>
  </r>
  <r>
    <x v="4"/>
    <x v="36"/>
    <x v="36"/>
    <x v="2"/>
    <x v="2"/>
    <x v="2"/>
    <x v="2"/>
    <x v="2"/>
    <x v="2"/>
    <x v="2"/>
    <n v="0"/>
    <n v="0"/>
    <n v="0"/>
    <n v="0"/>
  </r>
  <r>
    <x v="4"/>
    <x v="37"/>
    <x v="37"/>
    <x v="2"/>
    <x v="4"/>
    <x v="26"/>
    <x v="2"/>
    <x v="2"/>
    <x v="9"/>
    <x v="42"/>
    <n v="0"/>
    <n v="0"/>
    <n v="0"/>
    <n v="0"/>
  </r>
  <r>
    <x v="4"/>
    <x v="38"/>
    <x v="38"/>
    <x v="67"/>
    <x v="71"/>
    <x v="68"/>
    <x v="63"/>
    <x v="65"/>
    <x v="63"/>
    <x v="33"/>
    <n v="43"/>
    <n v="15"/>
    <n v="16"/>
    <n v="0"/>
  </r>
  <r>
    <x v="4"/>
    <x v="39"/>
    <x v="39"/>
    <x v="26"/>
    <x v="20"/>
    <x v="17"/>
    <x v="23"/>
    <x v="47"/>
    <x v="64"/>
    <x v="59"/>
    <n v="21"/>
    <n v="1"/>
    <n v="0"/>
    <n v="0"/>
  </r>
  <r>
    <x v="4"/>
    <x v="40"/>
    <x v="40"/>
    <x v="11"/>
    <x v="9"/>
    <x v="69"/>
    <x v="34"/>
    <x v="11"/>
    <x v="19"/>
    <x v="63"/>
    <n v="19"/>
    <n v="12"/>
    <n v="12"/>
    <n v="14"/>
  </r>
  <r>
    <x v="4"/>
    <x v="41"/>
    <x v="41"/>
    <x v="2"/>
    <x v="2"/>
    <x v="2"/>
    <x v="2"/>
    <x v="32"/>
    <x v="2"/>
    <x v="2"/>
    <n v="0"/>
    <n v="0"/>
    <n v="0"/>
    <n v="0"/>
  </r>
  <r>
    <x v="4"/>
    <x v="42"/>
    <x v="42"/>
    <x v="68"/>
    <x v="72"/>
    <x v="70"/>
    <x v="37"/>
    <x v="66"/>
    <x v="65"/>
    <x v="64"/>
    <n v="112"/>
    <n v="99"/>
    <n v="99"/>
    <n v="116"/>
  </r>
  <r>
    <x v="4"/>
    <x v="43"/>
    <x v="43"/>
    <x v="2"/>
    <x v="4"/>
    <x v="17"/>
    <x v="11"/>
    <x v="67"/>
    <x v="32"/>
    <x v="31"/>
    <n v="6"/>
    <n v="0"/>
    <n v="3"/>
    <n v="0"/>
  </r>
  <r>
    <x v="4"/>
    <x v="44"/>
    <x v="44"/>
    <x v="2"/>
    <x v="2"/>
    <x v="2"/>
    <x v="2"/>
    <x v="2"/>
    <x v="2"/>
    <x v="2"/>
    <n v="0"/>
    <n v="0"/>
    <n v="0"/>
    <n v="0"/>
  </r>
  <r>
    <x v="4"/>
    <x v="45"/>
    <x v="45"/>
    <x v="2"/>
    <x v="2"/>
    <x v="2"/>
    <x v="2"/>
    <x v="2"/>
    <x v="2"/>
    <x v="2"/>
    <n v="0"/>
    <n v="0"/>
    <n v="0"/>
    <n v="0"/>
  </r>
  <r>
    <x v="4"/>
    <x v="46"/>
    <x v="46"/>
    <x v="2"/>
    <x v="2"/>
    <x v="2"/>
    <x v="2"/>
    <x v="2"/>
    <x v="2"/>
    <x v="2"/>
    <n v="0"/>
    <n v="0"/>
    <n v="0"/>
    <n v="0"/>
  </r>
  <r>
    <x v="4"/>
    <x v="47"/>
    <x v="47"/>
    <x v="6"/>
    <x v="3"/>
    <x v="26"/>
    <x v="20"/>
    <x v="27"/>
    <x v="3"/>
    <x v="5"/>
    <n v="2"/>
    <n v="3"/>
    <n v="3"/>
    <n v="3"/>
  </r>
  <r>
    <x v="4"/>
    <x v="48"/>
    <x v="48"/>
    <x v="3"/>
    <x v="3"/>
    <x v="16"/>
    <x v="27"/>
    <x v="7"/>
    <x v="16"/>
    <x v="8"/>
    <n v="0"/>
    <n v="2"/>
    <n v="0"/>
    <n v="0"/>
  </r>
  <r>
    <x v="4"/>
    <x v="49"/>
    <x v="49"/>
    <x v="10"/>
    <x v="38"/>
    <x v="69"/>
    <x v="64"/>
    <x v="68"/>
    <x v="39"/>
    <x v="65"/>
    <n v="14"/>
    <n v="12"/>
    <n v="10"/>
    <n v="9"/>
  </r>
  <r>
    <x v="4"/>
    <x v="50"/>
    <x v="50"/>
    <x v="2"/>
    <x v="2"/>
    <x v="2"/>
    <x v="2"/>
    <x v="2"/>
    <x v="2"/>
    <x v="2"/>
    <n v="0"/>
    <n v="0"/>
    <n v="0"/>
    <n v="0"/>
  </r>
  <r>
    <x v="4"/>
    <x v="51"/>
    <x v="51"/>
    <x v="2"/>
    <x v="2"/>
    <x v="2"/>
    <x v="2"/>
    <x v="2"/>
    <x v="2"/>
    <x v="2"/>
    <n v="0"/>
    <n v="0"/>
    <n v="0"/>
    <n v="0"/>
  </r>
  <r>
    <x v="4"/>
    <x v="52"/>
    <x v="52"/>
    <x v="2"/>
    <x v="2"/>
    <x v="2"/>
    <x v="2"/>
    <x v="2"/>
    <x v="2"/>
    <x v="2"/>
    <n v="0"/>
    <n v="0"/>
    <n v="0"/>
    <n v="0"/>
  </r>
  <r>
    <x v="4"/>
    <x v="53"/>
    <x v="53"/>
    <x v="2"/>
    <x v="2"/>
    <x v="2"/>
    <x v="2"/>
    <x v="2"/>
    <x v="2"/>
    <x v="2"/>
    <n v="0"/>
    <n v="0"/>
    <n v="0"/>
    <n v="0"/>
  </r>
  <r>
    <x v="4"/>
    <x v="54"/>
    <x v="54"/>
    <x v="2"/>
    <x v="2"/>
    <x v="2"/>
    <x v="2"/>
    <x v="2"/>
    <x v="2"/>
    <x v="2"/>
    <n v="0"/>
    <n v="0"/>
    <n v="0"/>
    <n v="0"/>
  </r>
  <r>
    <x v="4"/>
    <x v="55"/>
    <x v="55"/>
    <x v="2"/>
    <x v="2"/>
    <x v="2"/>
    <x v="2"/>
    <x v="2"/>
    <x v="2"/>
    <x v="2"/>
    <n v="0"/>
    <n v="0"/>
    <n v="0"/>
    <n v="0"/>
  </r>
  <r>
    <x v="4"/>
    <x v="56"/>
    <x v="56"/>
    <x v="58"/>
    <x v="47"/>
    <x v="34"/>
    <x v="22"/>
    <x v="20"/>
    <x v="29"/>
    <x v="13"/>
    <n v="5"/>
    <n v="5"/>
    <n v="5"/>
    <n v="3"/>
  </r>
  <r>
    <x v="4"/>
    <x v="57"/>
    <x v="57"/>
    <x v="2"/>
    <x v="2"/>
    <x v="2"/>
    <x v="2"/>
    <x v="2"/>
    <x v="2"/>
    <x v="2"/>
    <n v="0"/>
    <n v="0"/>
    <n v="0"/>
    <n v="0"/>
  </r>
  <r>
    <x v="4"/>
    <x v="58"/>
    <x v="58"/>
    <x v="2"/>
    <x v="2"/>
    <x v="2"/>
    <x v="2"/>
    <x v="2"/>
    <x v="2"/>
    <x v="2"/>
    <n v="0"/>
    <n v="0"/>
    <n v="0"/>
    <n v="0"/>
  </r>
  <r>
    <x v="4"/>
    <x v="59"/>
    <x v="59"/>
    <x v="2"/>
    <x v="2"/>
    <x v="2"/>
    <x v="2"/>
    <x v="2"/>
    <x v="2"/>
    <x v="2"/>
    <n v="0"/>
    <n v="0"/>
    <n v="0"/>
    <n v="0"/>
  </r>
  <r>
    <x v="4"/>
    <x v="60"/>
    <x v="60"/>
    <x v="49"/>
    <x v="7"/>
    <x v="16"/>
    <x v="23"/>
    <x v="27"/>
    <x v="7"/>
    <x v="8"/>
    <n v="4"/>
    <n v="5"/>
    <n v="5"/>
    <n v="3"/>
  </r>
  <r>
    <x v="4"/>
    <x v="61"/>
    <x v="61"/>
    <x v="2"/>
    <x v="2"/>
    <x v="2"/>
    <x v="2"/>
    <x v="2"/>
    <x v="2"/>
    <x v="2"/>
    <n v="0"/>
    <n v="0"/>
    <n v="0"/>
    <n v="0"/>
  </r>
  <r>
    <x v="4"/>
    <x v="62"/>
    <x v="62"/>
    <x v="2"/>
    <x v="2"/>
    <x v="2"/>
    <x v="2"/>
    <x v="2"/>
    <x v="2"/>
    <x v="2"/>
    <n v="0"/>
    <n v="0"/>
    <n v="0"/>
    <n v="0"/>
  </r>
  <r>
    <x v="4"/>
    <x v="63"/>
    <x v="63"/>
    <x v="2"/>
    <x v="2"/>
    <x v="2"/>
    <x v="2"/>
    <x v="2"/>
    <x v="2"/>
    <x v="2"/>
    <n v="0"/>
    <n v="0"/>
    <n v="0"/>
    <n v="0"/>
  </r>
  <r>
    <x v="4"/>
    <x v="64"/>
    <x v="64"/>
    <x v="2"/>
    <x v="2"/>
    <x v="2"/>
    <x v="2"/>
    <x v="2"/>
    <x v="2"/>
    <x v="2"/>
    <n v="0"/>
    <n v="0"/>
    <n v="0"/>
    <n v="0"/>
  </r>
  <r>
    <x v="4"/>
    <x v="65"/>
    <x v="65"/>
    <x v="2"/>
    <x v="2"/>
    <x v="2"/>
    <x v="2"/>
    <x v="2"/>
    <x v="2"/>
    <x v="2"/>
    <n v="0"/>
    <n v="0"/>
    <n v="0"/>
    <n v="0"/>
  </r>
  <r>
    <x v="4"/>
    <x v="66"/>
    <x v="66"/>
    <x v="2"/>
    <x v="2"/>
    <x v="2"/>
    <x v="2"/>
    <x v="2"/>
    <x v="2"/>
    <x v="2"/>
    <n v="0"/>
    <n v="0"/>
    <n v="0"/>
    <n v="0"/>
  </r>
  <r>
    <x v="4"/>
    <x v="67"/>
    <x v="67"/>
    <x v="2"/>
    <x v="2"/>
    <x v="2"/>
    <x v="2"/>
    <x v="2"/>
    <x v="2"/>
    <x v="2"/>
    <n v="0"/>
    <n v="1"/>
    <n v="1"/>
    <n v="1"/>
  </r>
  <r>
    <x v="4"/>
    <x v="68"/>
    <x v="68"/>
    <x v="2"/>
    <x v="2"/>
    <x v="2"/>
    <x v="2"/>
    <x v="2"/>
    <x v="2"/>
    <x v="2"/>
    <n v="0"/>
    <n v="0"/>
    <n v="0"/>
    <n v="0"/>
  </r>
  <r>
    <x v="4"/>
    <x v="69"/>
    <x v="69"/>
    <x v="2"/>
    <x v="2"/>
    <x v="2"/>
    <x v="2"/>
    <x v="2"/>
    <x v="2"/>
    <x v="2"/>
    <n v="0"/>
    <n v="0"/>
    <n v="0"/>
    <n v="0"/>
  </r>
  <r>
    <x v="4"/>
    <x v="70"/>
    <x v="70"/>
    <x v="2"/>
    <x v="2"/>
    <x v="2"/>
    <x v="2"/>
    <x v="2"/>
    <x v="2"/>
    <x v="2"/>
    <n v="0"/>
    <n v="0"/>
    <n v="0"/>
    <n v="0"/>
  </r>
  <r>
    <x v="4"/>
    <x v="71"/>
    <x v="71"/>
    <x v="2"/>
    <x v="2"/>
    <x v="2"/>
    <x v="2"/>
    <x v="2"/>
    <x v="2"/>
    <x v="2"/>
    <n v="0"/>
    <n v="0"/>
    <n v="0"/>
    <n v="0"/>
  </r>
  <r>
    <x v="4"/>
    <x v="72"/>
    <x v="72"/>
    <x v="6"/>
    <x v="47"/>
    <x v="44"/>
    <x v="11"/>
    <x v="10"/>
    <x v="33"/>
    <x v="34"/>
    <n v="15"/>
    <n v="14"/>
    <n v="8"/>
    <n v="15"/>
  </r>
  <r>
    <x v="4"/>
    <x v="73"/>
    <x v="73"/>
    <x v="69"/>
    <x v="73"/>
    <x v="71"/>
    <x v="65"/>
    <x v="69"/>
    <x v="66"/>
    <x v="66"/>
    <n v="514"/>
    <n v="497"/>
    <n v="468"/>
    <n v="456"/>
  </r>
  <r>
    <x v="4"/>
    <x v="74"/>
    <x v="74"/>
    <x v="6"/>
    <x v="3"/>
    <x v="26"/>
    <x v="20"/>
    <x v="3"/>
    <x v="20"/>
    <x v="2"/>
    <n v="0"/>
    <n v="0"/>
    <n v="0"/>
    <n v="0"/>
  </r>
  <r>
    <x v="4"/>
    <x v="75"/>
    <x v="75"/>
    <x v="55"/>
    <x v="74"/>
    <x v="28"/>
    <x v="66"/>
    <x v="70"/>
    <x v="30"/>
    <x v="67"/>
    <n v="40"/>
    <n v="41"/>
    <n v="39"/>
    <n v="35"/>
  </r>
  <r>
    <x v="4"/>
    <x v="76"/>
    <x v="76"/>
    <x v="2"/>
    <x v="2"/>
    <x v="2"/>
    <x v="2"/>
    <x v="2"/>
    <x v="2"/>
    <x v="2"/>
    <n v="0"/>
    <n v="0"/>
    <n v="0"/>
    <n v="0"/>
  </r>
  <r>
    <x v="4"/>
    <x v="77"/>
    <x v="77"/>
    <x v="8"/>
    <x v="31"/>
    <x v="34"/>
    <x v="22"/>
    <x v="22"/>
    <x v="32"/>
    <x v="17"/>
    <n v="8"/>
    <n v="9"/>
    <n v="8"/>
    <n v="6"/>
  </r>
  <r>
    <x v="4"/>
    <x v="78"/>
    <x v="78"/>
    <x v="2"/>
    <x v="2"/>
    <x v="2"/>
    <x v="2"/>
    <x v="2"/>
    <x v="2"/>
    <x v="2"/>
    <n v="0"/>
    <n v="0"/>
    <n v="0"/>
    <n v="0"/>
  </r>
  <r>
    <x v="4"/>
    <x v="79"/>
    <x v="79"/>
    <x v="2"/>
    <x v="2"/>
    <x v="2"/>
    <x v="2"/>
    <x v="2"/>
    <x v="2"/>
    <x v="2"/>
    <n v="0"/>
    <n v="0"/>
    <n v="0"/>
    <n v="0"/>
  </r>
  <r>
    <x v="4"/>
    <x v="80"/>
    <x v="80"/>
    <x v="2"/>
    <x v="2"/>
    <x v="2"/>
    <x v="2"/>
    <x v="2"/>
    <x v="2"/>
    <x v="2"/>
    <n v="0"/>
    <n v="0"/>
    <n v="0"/>
    <n v="0"/>
  </r>
  <r>
    <x v="4"/>
    <x v="81"/>
    <x v="81"/>
    <x v="21"/>
    <x v="3"/>
    <x v="8"/>
    <x v="20"/>
    <x v="6"/>
    <x v="2"/>
    <x v="2"/>
    <n v="0"/>
    <n v="0"/>
    <n v="0"/>
    <n v="0"/>
  </r>
  <r>
    <x v="4"/>
    <x v="82"/>
    <x v="82"/>
    <x v="8"/>
    <x v="31"/>
    <x v="16"/>
    <x v="15"/>
    <x v="32"/>
    <x v="11"/>
    <x v="17"/>
    <n v="8"/>
    <n v="5"/>
    <n v="3"/>
    <n v="2"/>
  </r>
  <r>
    <x v="4"/>
    <x v="83"/>
    <x v="83"/>
    <x v="2"/>
    <x v="2"/>
    <x v="2"/>
    <x v="2"/>
    <x v="2"/>
    <x v="2"/>
    <x v="2"/>
    <n v="1"/>
    <n v="1"/>
    <n v="0"/>
    <n v="0"/>
  </r>
  <r>
    <x v="4"/>
    <x v="84"/>
    <x v="84"/>
    <x v="21"/>
    <x v="3"/>
    <x v="8"/>
    <x v="2"/>
    <x v="2"/>
    <x v="2"/>
    <x v="2"/>
    <n v="1"/>
    <n v="0"/>
    <n v="1"/>
    <n v="0"/>
  </r>
  <r>
    <x v="4"/>
    <x v="85"/>
    <x v="85"/>
    <x v="2"/>
    <x v="2"/>
    <x v="2"/>
    <x v="2"/>
    <x v="2"/>
    <x v="2"/>
    <x v="2"/>
    <n v="0"/>
    <n v="0"/>
    <n v="0"/>
    <n v="0"/>
  </r>
  <r>
    <x v="4"/>
    <x v="86"/>
    <x v="86"/>
    <x v="2"/>
    <x v="2"/>
    <x v="2"/>
    <x v="2"/>
    <x v="2"/>
    <x v="2"/>
    <x v="2"/>
    <n v="0"/>
    <n v="0"/>
    <n v="0"/>
    <n v="0"/>
  </r>
  <r>
    <x v="5"/>
    <x v="0"/>
    <x v="0"/>
    <x v="70"/>
    <x v="75"/>
    <x v="72"/>
    <x v="67"/>
    <x v="71"/>
    <x v="67"/>
    <x v="68"/>
    <n v="258"/>
    <n v="302"/>
    <n v="263"/>
    <n v="272"/>
  </r>
  <r>
    <x v="5"/>
    <x v="1"/>
    <x v="1"/>
    <x v="2"/>
    <x v="2"/>
    <x v="2"/>
    <x v="2"/>
    <x v="2"/>
    <x v="2"/>
    <x v="2"/>
    <n v="0"/>
    <n v="0"/>
    <n v="0"/>
    <n v="0"/>
  </r>
  <r>
    <x v="5"/>
    <x v="2"/>
    <x v="2"/>
    <x v="2"/>
    <x v="2"/>
    <x v="2"/>
    <x v="2"/>
    <x v="2"/>
    <x v="2"/>
    <x v="2"/>
    <n v="0"/>
    <n v="0"/>
    <n v="0"/>
    <n v="0"/>
  </r>
  <r>
    <x v="5"/>
    <x v="3"/>
    <x v="3"/>
    <x v="2"/>
    <x v="2"/>
    <x v="2"/>
    <x v="2"/>
    <x v="2"/>
    <x v="2"/>
    <x v="2"/>
    <n v="0"/>
    <n v="0"/>
    <n v="0"/>
    <n v="0"/>
  </r>
  <r>
    <x v="5"/>
    <x v="4"/>
    <x v="4"/>
    <x v="2"/>
    <x v="2"/>
    <x v="2"/>
    <x v="2"/>
    <x v="2"/>
    <x v="2"/>
    <x v="2"/>
    <n v="0"/>
    <n v="0"/>
    <n v="0"/>
    <n v="0"/>
  </r>
  <r>
    <x v="5"/>
    <x v="5"/>
    <x v="5"/>
    <x v="2"/>
    <x v="2"/>
    <x v="2"/>
    <x v="2"/>
    <x v="2"/>
    <x v="2"/>
    <x v="2"/>
    <n v="0"/>
    <n v="0"/>
    <n v="0"/>
    <n v="0"/>
  </r>
  <r>
    <x v="5"/>
    <x v="6"/>
    <x v="6"/>
    <x v="2"/>
    <x v="2"/>
    <x v="2"/>
    <x v="2"/>
    <x v="2"/>
    <x v="2"/>
    <x v="2"/>
    <n v="0"/>
    <n v="0"/>
    <n v="0"/>
    <n v="0"/>
  </r>
  <r>
    <x v="5"/>
    <x v="7"/>
    <x v="7"/>
    <x v="2"/>
    <x v="2"/>
    <x v="2"/>
    <x v="2"/>
    <x v="2"/>
    <x v="2"/>
    <x v="2"/>
    <n v="0"/>
    <n v="0"/>
    <n v="0"/>
    <n v="0"/>
  </r>
  <r>
    <x v="5"/>
    <x v="8"/>
    <x v="8"/>
    <x v="71"/>
    <x v="76"/>
    <x v="73"/>
    <x v="68"/>
    <x v="72"/>
    <x v="68"/>
    <x v="69"/>
    <n v="2270"/>
    <n v="1831"/>
    <n v="890"/>
    <n v="165"/>
  </r>
  <r>
    <x v="5"/>
    <x v="9"/>
    <x v="9"/>
    <x v="2"/>
    <x v="2"/>
    <x v="2"/>
    <x v="2"/>
    <x v="2"/>
    <x v="2"/>
    <x v="2"/>
    <n v="0"/>
    <n v="0"/>
    <n v="0"/>
    <n v="0"/>
  </r>
  <r>
    <x v="5"/>
    <x v="10"/>
    <x v="10"/>
    <x v="2"/>
    <x v="2"/>
    <x v="2"/>
    <x v="2"/>
    <x v="2"/>
    <x v="2"/>
    <x v="2"/>
    <n v="0"/>
    <n v="0"/>
    <n v="0"/>
    <n v="0"/>
  </r>
  <r>
    <x v="5"/>
    <x v="11"/>
    <x v="11"/>
    <x v="4"/>
    <x v="4"/>
    <x v="3"/>
    <x v="2"/>
    <x v="2"/>
    <x v="2"/>
    <x v="2"/>
    <n v="0"/>
    <n v="0"/>
    <n v="0"/>
    <n v="0"/>
  </r>
  <r>
    <x v="5"/>
    <x v="12"/>
    <x v="12"/>
    <x v="2"/>
    <x v="2"/>
    <x v="2"/>
    <x v="2"/>
    <x v="2"/>
    <x v="2"/>
    <x v="2"/>
    <n v="0"/>
    <n v="0"/>
    <n v="0"/>
    <n v="0"/>
  </r>
  <r>
    <x v="5"/>
    <x v="13"/>
    <x v="13"/>
    <x v="2"/>
    <x v="2"/>
    <x v="2"/>
    <x v="2"/>
    <x v="2"/>
    <x v="2"/>
    <x v="2"/>
    <n v="0"/>
    <n v="0"/>
    <n v="0"/>
    <n v="0"/>
  </r>
  <r>
    <x v="5"/>
    <x v="14"/>
    <x v="14"/>
    <x v="2"/>
    <x v="2"/>
    <x v="2"/>
    <x v="2"/>
    <x v="2"/>
    <x v="2"/>
    <x v="2"/>
    <n v="0"/>
    <n v="0"/>
    <n v="0"/>
    <n v="0"/>
  </r>
  <r>
    <x v="5"/>
    <x v="15"/>
    <x v="15"/>
    <x v="2"/>
    <x v="2"/>
    <x v="2"/>
    <x v="2"/>
    <x v="2"/>
    <x v="2"/>
    <x v="2"/>
    <n v="0"/>
    <n v="0"/>
    <n v="0"/>
    <n v="0"/>
  </r>
  <r>
    <x v="5"/>
    <x v="16"/>
    <x v="16"/>
    <x v="2"/>
    <x v="2"/>
    <x v="2"/>
    <x v="2"/>
    <x v="2"/>
    <x v="2"/>
    <x v="2"/>
    <n v="0"/>
    <n v="0"/>
    <n v="0"/>
    <n v="0"/>
  </r>
  <r>
    <x v="5"/>
    <x v="17"/>
    <x v="17"/>
    <x v="2"/>
    <x v="2"/>
    <x v="2"/>
    <x v="2"/>
    <x v="2"/>
    <x v="2"/>
    <x v="2"/>
    <n v="0"/>
    <n v="0"/>
    <n v="0"/>
    <n v="0"/>
  </r>
  <r>
    <x v="5"/>
    <x v="18"/>
    <x v="18"/>
    <x v="2"/>
    <x v="2"/>
    <x v="2"/>
    <x v="2"/>
    <x v="2"/>
    <x v="2"/>
    <x v="2"/>
    <n v="0"/>
    <n v="0"/>
    <n v="0"/>
    <n v="0"/>
  </r>
  <r>
    <x v="5"/>
    <x v="19"/>
    <x v="19"/>
    <x v="2"/>
    <x v="2"/>
    <x v="2"/>
    <x v="2"/>
    <x v="2"/>
    <x v="2"/>
    <x v="2"/>
    <n v="0"/>
    <n v="0"/>
    <n v="0"/>
    <n v="0"/>
  </r>
  <r>
    <x v="5"/>
    <x v="20"/>
    <x v="20"/>
    <x v="2"/>
    <x v="2"/>
    <x v="2"/>
    <x v="2"/>
    <x v="2"/>
    <x v="2"/>
    <x v="2"/>
    <n v="0"/>
    <n v="0"/>
    <n v="0"/>
    <n v="0"/>
  </r>
  <r>
    <x v="5"/>
    <x v="21"/>
    <x v="21"/>
    <x v="72"/>
    <x v="29"/>
    <x v="53"/>
    <x v="34"/>
    <x v="73"/>
    <x v="36"/>
    <x v="70"/>
    <n v="19"/>
    <n v="19"/>
    <n v="40"/>
    <n v="27"/>
  </r>
  <r>
    <x v="5"/>
    <x v="22"/>
    <x v="22"/>
    <x v="2"/>
    <x v="2"/>
    <x v="2"/>
    <x v="2"/>
    <x v="2"/>
    <x v="2"/>
    <x v="2"/>
    <n v="0"/>
    <n v="0"/>
    <n v="0"/>
    <n v="0"/>
  </r>
  <r>
    <x v="5"/>
    <x v="23"/>
    <x v="23"/>
    <x v="2"/>
    <x v="2"/>
    <x v="2"/>
    <x v="6"/>
    <x v="6"/>
    <x v="6"/>
    <x v="2"/>
    <n v="0"/>
    <n v="0"/>
    <n v="0"/>
    <n v="0"/>
  </r>
  <r>
    <x v="5"/>
    <x v="24"/>
    <x v="24"/>
    <x v="2"/>
    <x v="2"/>
    <x v="2"/>
    <x v="2"/>
    <x v="2"/>
    <x v="2"/>
    <x v="2"/>
    <n v="0"/>
    <n v="0"/>
    <n v="0"/>
    <n v="0"/>
  </r>
  <r>
    <x v="5"/>
    <x v="25"/>
    <x v="25"/>
    <x v="2"/>
    <x v="2"/>
    <x v="2"/>
    <x v="2"/>
    <x v="2"/>
    <x v="2"/>
    <x v="2"/>
    <n v="0"/>
    <n v="0"/>
    <n v="0"/>
    <n v="0"/>
  </r>
  <r>
    <x v="5"/>
    <x v="26"/>
    <x v="26"/>
    <x v="2"/>
    <x v="2"/>
    <x v="2"/>
    <x v="2"/>
    <x v="2"/>
    <x v="2"/>
    <x v="2"/>
    <n v="0"/>
    <n v="0"/>
    <n v="0"/>
    <n v="0"/>
  </r>
  <r>
    <x v="5"/>
    <x v="27"/>
    <x v="27"/>
    <x v="2"/>
    <x v="2"/>
    <x v="2"/>
    <x v="2"/>
    <x v="2"/>
    <x v="2"/>
    <x v="2"/>
    <n v="0"/>
    <n v="0"/>
    <n v="0"/>
    <n v="0"/>
  </r>
  <r>
    <x v="5"/>
    <x v="28"/>
    <x v="28"/>
    <x v="2"/>
    <x v="2"/>
    <x v="2"/>
    <x v="2"/>
    <x v="2"/>
    <x v="2"/>
    <x v="2"/>
    <n v="0"/>
    <n v="0"/>
    <n v="0"/>
    <n v="0"/>
  </r>
  <r>
    <x v="5"/>
    <x v="29"/>
    <x v="29"/>
    <x v="2"/>
    <x v="2"/>
    <x v="2"/>
    <x v="2"/>
    <x v="2"/>
    <x v="2"/>
    <x v="2"/>
    <n v="0"/>
    <n v="0"/>
    <n v="0"/>
    <n v="0"/>
  </r>
  <r>
    <x v="5"/>
    <x v="30"/>
    <x v="30"/>
    <x v="2"/>
    <x v="2"/>
    <x v="2"/>
    <x v="2"/>
    <x v="2"/>
    <x v="2"/>
    <x v="2"/>
    <n v="0"/>
    <n v="0"/>
    <n v="0"/>
    <n v="0"/>
  </r>
  <r>
    <x v="5"/>
    <x v="31"/>
    <x v="31"/>
    <x v="2"/>
    <x v="2"/>
    <x v="2"/>
    <x v="2"/>
    <x v="7"/>
    <x v="3"/>
    <x v="2"/>
    <n v="0"/>
    <n v="0"/>
    <n v="0"/>
    <n v="0"/>
  </r>
  <r>
    <x v="5"/>
    <x v="32"/>
    <x v="32"/>
    <x v="3"/>
    <x v="20"/>
    <x v="8"/>
    <x v="5"/>
    <x v="3"/>
    <x v="2"/>
    <x v="21"/>
    <n v="1"/>
    <n v="0"/>
    <n v="0"/>
    <n v="1"/>
  </r>
  <r>
    <x v="5"/>
    <x v="33"/>
    <x v="33"/>
    <x v="2"/>
    <x v="2"/>
    <x v="2"/>
    <x v="2"/>
    <x v="2"/>
    <x v="2"/>
    <x v="2"/>
    <n v="0"/>
    <n v="0"/>
    <n v="0"/>
    <n v="2"/>
  </r>
  <r>
    <x v="5"/>
    <x v="34"/>
    <x v="34"/>
    <x v="2"/>
    <x v="2"/>
    <x v="2"/>
    <x v="2"/>
    <x v="2"/>
    <x v="2"/>
    <x v="2"/>
    <n v="0"/>
    <n v="0"/>
    <n v="0"/>
    <n v="0"/>
  </r>
  <r>
    <x v="5"/>
    <x v="35"/>
    <x v="35"/>
    <x v="8"/>
    <x v="20"/>
    <x v="8"/>
    <x v="2"/>
    <x v="2"/>
    <x v="2"/>
    <x v="2"/>
    <n v="0"/>
    <n v="0"/>
    <n v="0"/>
    <n v="0"/>
  </r>
  <r>
    <x v="5"/>
    <x v="36"/>
    <x v="36"/>
    <x v="2"/>
    <x v="2"/>
    <x v="2"/>
    <x v="2"/>
    <x v="2"/>
    <x v="2"/>
    <x v="2"/>
    <n v="0"/>
    <n v="0"/>
    <n v="0"/>
    <n v="0"/>
  </r>
  <r>
    <x v="5"/>
    <x v="37"/>
    <x v="37"/>
    <x v="8"/>
    <x v="47"/>
    <x v="13"/>
    <x v="44"/>
    <x v="74"/>
    <x v="2"/>
    <x v="2"/>
    <n v="0"/>
    <n v="2"/>
    <n v="0"/>
    <n v="0"/>
  </r>
  <r>
    <x v="5"/>
    <x v="38"/>
    <x v="38"/>
    <x v="2"/>
    <x v="2"/>
    <x v="2"/>
    <x v="2"/>
    <x v="2"/>
    <x v="2"/>
    <x v="5"/>
    <n v="0"/>
    <n v="0"/>
    <n v="0"/>
    <n v="0"/>
  </r>
  <r>
    <x v="5"/>
    <x v="39"/>
    <x v="39"/>
    <x v="6"/>
    <x v="3"/>
    <x v="26"/>
    <x v="23"/>
    <x v="7"/>
    <x v="29"/>
    <x v="3"/>
    <n v="2"/>
    <n v="3"/>
    <n v="1"/>
    <n v="0"/>
  </r>
  <r>
    <x v="5"/>
    <x v="40"/>
    <x v="40"/>
    <x v="73"/>
    <x v="77"/>
    <x v="11"/>
    <x v="15"/>
    <x v="10"/>
    <x v="15"/>
    <x v="42"/>
    <n v="3"/>
    <n v="3"/>
    <n v="0"/>
    <n v="1"/>
  </r>
  <r>
    <x v="5"/>
    <x v="41"/>
    <x v="41"/>
    <x v="2"/>
    <x v="2"/>
    <x v="2"/>
    <x v="2"/>
    <x v="2"/>
    <x v="2"/>
    <x v="2"/>
    <n v="2"/>
    <n v="0"/>
    <n v="3"/>
    <n v="0"/>
  </r>
  <r>
    <x v="5"/>
    <x v="42"/>
    <x v="42"/>
    <x v="74"/>
    <x v="78"/>
    <x v="74"/>
    <x v="69"/>
    <x v="75"/>
    <x v="69"/>
    <x v="71"/>
    <n v="117"/>
    <n v="76"/>
    <n v="59"/>
    <n v="56"/>
  </r>
  <r>
    <x v="5"/>
    <x v="43"/>
    <x v="43"/>
    <x v="75"/>
    <x v="79"/>
    <x v="10"/>
    <x v="70"/>
    <x v="76"/>
    <x v="70"/>
    <x v="72"/>
    <n v="69"/>
    <n v="33"/>
    <n v="21"/>
    <n v="1"/>
  </r>
  <r>
    <x v="5"/>
    <x v="44"/>
    <x v="44"/>
    <x v="2"/>
    <x v="2"/>
    <x v="2"/>
    <x v="2"/>
    <x v="2"/>
    <x v="2"/>
    <x v="2"/>
    <n v="0"/>
    <n v="0"/>
    <n v="0"/>
    <n v="0"/>
  </r>
  <r>
    <x v="5"/>
    <x v="45"/>
    <x v="45"/>
    <x v="2"/>
    <x v="2"/>
    <x v="2"/>
    <x v="2"/>
    <x v="2"/>
    <x v="2"/>
    <x v="2"/>
    <n v="0"/>
    <n v="0"/>
    <n v="0"/>
    <n v="0"/>
  </r>
  <r>
    <x v="5"/>
    <x v="46"/>
    <x v="46"/>
    <x v="2"/>
    <x v="2"/>
    <x v="2"/>
    <x v="2"/>
    <x v="6"/>
    <x v="2"/>
    <x v="2"/>
    <n v="1"/>
    <n v="1"/>
    <n v="0"/>
    <n v="4"/>
  </r>
  <r>
    <x v="5"/>
    <x v="47"/>
    <x v="47"/>
    <x v="8"/>
    <x v="21"/>
    <x v="16"/>
    <x v="27"/>
    <x v="27"/>
    <x v="8"/>
    <x v="8"/>
    <n v="4"/>
    <n v="3"/>
    <n v="4"/>
    <n v="3"/>
  </r>
  <r>
    <x v="5"/>
    <x v="48"/>
    <x v="48"/>
    <x v="4"/>
    <x v="7"/>
    <x v="3"/>
    <x v="23"/>
    <x v="6"/>
    <x v="2"/>
    <x v="3"/>
    <n v="4"/>
    <n v="0"/>
    <n v="0"/>
    <n v="0"/>
  </r>
  <r>
    <x v="5"/>
    <x v="49"/>
    <x v="49"/>
    <x v="19"/>
    <x v="38"/>
    <x v="75"/>
    <x v="54"/>
    <x v="11"/>
    <x v="53"/>
    <x v="73"/>
    <n v="7"/>
    <n v="7"/>
    <n v="11"/>
    <n v="0"/>
  </r>
  <r>
    <x v="5"/>
    <x v="50"/>
    <x v="50"/>
    <x v="2"/>
    <x v="2"/>
    <x v="2"/>
    <x v="2"/>
    <x v="2"/>
    <x v="2"/>
    <x v="2"/>
    <n v="0"/>
    <n v="0"/>
    <n v="0"/>
    <n v="0"/>
  </r>
  <r>
    <x v="5"/>
    <x v="51"/>
    <x v="51"/>
    <x v="2"/>
    <x v="2"/>
    <x v="2"/>
    <x v="2"/>
    <x v="2"/>
    <x v="2"/>
    <x v="2"/>
    <n v="0"/>
    <n v="0"/>
    <n v="0"/>
    <n v="0"/>
  </r>
  <r>
    <x v="5"/>
    <x v="52"/>
    <x v="52"/>
    <x v="2"/>
    <x v="2"/>
    <x v="2"/>
    <x v="2"/>
    <x v="2"/>
    <x v="2"/>
    <x v="2"/>
    <n v="0"/>
    <n v="0"/>
    <n v="0"/>
    <n v="0"/>
  </r>
  <r>
    <x v="5"/>
    <x v="53"/>
    <x v="53"/>
    <x v="2"/>
    <x v="2"/>
    <x v="2"/>
    <x v="2"/>
    <x v="2"/>
    <x v="2"/>
    <x v="2"/>
    <n v="0"/>
    <n v="0"/>
    <n v="0"/>
    <n v="0"/>
  </r>
  <r>
    <x v="5"/>
    <x v="54"/>
    <x v="54"/>
    <x v="2"/>
    <x v="2"/>
    <x v="2"/>
    <x v="2"/>
    <x v="2"/>
    <x v="2"/>
    <x v="2"/>
    <n v="0"/>
    <n v="0"/>
    <n v="0"/>
    <n v="0"/>
  </r>
  <r>
    <x v="5"/>
    <x v="55"/>
    <x v="55"/>
    <x v="4"/>
    <x v="2"/>
    <x v="2"/>
    <x v="2"/>
    <x v="2"/>
    <x v="2"/>
    <x v="2"/>
    <n v="0"/>
    <n v="0"/>
    <n v="0"/>
    <n v="0"/>
  </r>
  <r>
    <x v="5"/>
    <x v="56"/>
    <x v="56"/>
    <x v="58"/>
    <x v="19"/>
    <x v="24"/>
    <x v="7"/>
    <x v="22"/>
    <x v="15"/>
    <x v="17"/>
    <n v="11"/>
    <n v="9"/>
    <n v="10"/>
    <n v="10"/>
  </r>
  <r>
    <x v="5"/>
    <x v="57"/>
    <x v="57"/>
    <x v="2"/>
    <x v="2"/>
    <x v="2"/>
    <x v="2"/>
    <x v="2"/>
    <x v="2"/>
    <x v="2"/>
    <n v="0"/>
    <n v="0"/>
    <n v="0"/>
    <n v="0"/>
  </r>
  <r>
    <x v="5"/>
    <x v="58"/>
    <x v="58"/>
    <x v="21"/>
    <x v="4"/>
    <x v="3"/>
    <x v="2"/>
    <x v="2"/>
    <x v="2"/>
    <x v="2"/>
    <n v="0"/>
    <n v="0"/>
    <n v="0"/>
    <n v="0"/>
  </r>
  <r>
    <x v="5"/>
    <x v="59"/>
    <x v="59"/>
    <x v="6"/>
    <x v="2"/>
    <x v="26"/>
    <x v="20"/>
    <x v="7"/>
    <x v="2"/>
    <x v="2"/>
    <n v="0"/>
    <n v="0"/>
    <n v="9"/>
    <n v="9"/>
  </r>
  <r>
    <x v="5"/>
    <x v="60"/>
    <x v="60"/>
    <x v="10"/>
    <x v="16"/>
    <x v="48"/>
    <x v="54"/>
    <x v="77"/>
    <x v="44"/>
    <x v="42"/>
    <n v="8"/>
    <n v="8"/>
    <n v="3"/>
    <n v="5"/>
  </r>
  <r>
    <x v="5"/>
    <x v="61"/>
    <x v="61"/>
    <x v="2"/>
    <x v="2"/>
    <x v="2"/>
    <x v="2"/>
    <x v="2"/>
    <x v="2"/>
    <x v="2"/>
    <n v="0"/>
    <n v="0"/>
    <n v="0"/>
    <n v="0"/>
  </r>
  <r>
    <x v="5"/>
    <x v="62"/>
    <x v="62"/>
    <x v="21"/>
    <x v="21"/>
    <x v="16"/>
    <x v="31"/>
    <x v="25"/>
    <x v="3"/>
    <x v="21"/>
    <n v="0"/>
    <n v="0"/>
    <n v="0"/>
    <n v="0"/>
  </r>
  <r>
    <x v="5"/>
    <x v="63"/>
    <x v="63"/>
    <x v="2"/>
    <x v="2"/>
    <x v="2"/>
    <x v="2"/>
    <x v="2"/>
    <x v="2"/>
    <x v="2"/>
    <n v="0"/>
    <n v="0"/>
    <n v="0"/>
    <n v="0"/>
  </r>
  <r>
    <x v="5"/>
    <x v="64"/>
    <x v="64"/>
    <x v="2"/>
    <x v="2"/>
    <x v="2"/>
    <x v="2"/>
    <x v="2"/>
    <x v="2"/>
    <x v="2"/>
    <n v="0"/>
    <n v="0"/>
    <n v="0"/>
    <n v="0"/>
  </r>
  <r>
    <x v="5"/>
    <x v="65"/>
    <x v="65"/>
    <x v="2"/>
    <x v="2"/>
    <x v="2"/>
    <x v="2"/>
    <x v="2"/>
    <x v="2"/>
    <x v="2"/>
    <n v="0"/>
    <n v="0"/>
    <n v="0"/>
    <n v="0"/>
  </r>
  <r>
    <x v="5"/>
    <x v="66"/>
    <x v="66"/>
    <x v="2"/>
    <x v="2"/>
    <x v="2"/>
    <x v="2"/>
    <x v="2"/>
    <x v="2"/>
    <x v="2"/>
    <n v="0"/>
    <n v="0"/>
    <n v="0"/>
    <n v="0"/>
  </r>
  <r>
    <x v="5"/>
    <x v="67"/>
    <x v="67"/>
    <x v="2"/>
    <x v="4"/>
    <x v="2"/>
    <x v="2"/>
    <x v="2"/>
    <x v="2"/>
    <x v="2"/>
    <n v="0"/>
    <n v="0"/>
    <n v="0"/>
    <n v="0"/>
  </r>
  <r>
    <x v="5"/>
    <x v="68"/>
    <x v="68"/>
    <x v="2"/>
    <x v="2"/>
    <x v="2"/>
    <x v="2"/>
    <x v="2"/>
    <x v="2"/>
    <x v="2"/>
    <n v="0"/>
    <n v="0"/>
    <n v="0"/>
    <n v="0"/>
  </r>
  <r>
    <x v="5"/>
    <x v="69"/>
    <x v="69"/>
    <x v="2"/>
    <x v="2"/>
    <x v="2"/>
    <x v="2"/>
    <x v="2"/>
    <x v="2"/>
    <x v="2"/>
    <n v="0"/>
    <n v="0"/>
    <n v="0"/>
    <n v="0"/>
  </r>
  <r>
    <x v="5"/>
    <x v="70"/>
    <x v="70"/>
    <x v="2"/>
    <x v="2"/>
    <x v="2"/>
    <x v="2"/>
    <x v="2"/>
    <x v="2"/>
    <x v="2"/>
    <n v="0"/>
    <n v="0"/>
    <n v="0"/>
    <n v="0"/>
  </r>
  <r>
    <x v="5"/>
    <x v="71"/>
    <x v="71"/>
    <x v="2"/>
    <x v="2"/>
    <x v="3"/>
    <x v="6"/>
    <x v="2"/>
    <x v="2"/>
    <x v="2"/>
    <n v="0"/>
    <n v="0"/>
    <n v="0"/>
    <n v="0"/>
  </r>
  <r>
    <x v="5"/>
    <x v="72"/>
    <x v="72"/>
    <x v="21"/>
    <x v="7"/>
    <x v="22"/>
    <x v="20"/>
    <x v="7"/>
    <x v="16"/>
    <x v="5"/>
    <n v="3"/>
    <n v="1"/>
    <n v="6"/>
    <n v="0"/>
  </r>
  <r>
    <x v="5"/>
    <x v="73"/>
    <x v="73"/>
    <x v="76"/>
    <x v="80"/>
    <x v="76"/>
    <x v="71"/>
    <x v="78"/>
    <x v="71"/>
    <x v="74"/>
    <n v="330"/>
    <n v="293"/>
    <n v="311"/>
    <n v="320"/>
  </r>
  <r>
    <x v="5"/>
    <x v="74"/>
    <x v="74"/>
    <x v="8"/>
    <x v="47"/>
    <x v="20"/>
    <x v="16"/>
    <x v="13"/>
    <x v="11"/>
    <x v="8"/>
    <n v="3"/>
    <n v="6"/>
    <n v="2"/>
    <n v="0"/>
  </r>
  <r>
    <x v="5"/>
    <x v="75"/>
    <x v="75"/>
    <x v="3"/>
    <x v="19"/>
    <x v="16"/>
    <x v="16"/>
    <x v="27"/>
    <x v="20"/>
    <x v="2"/>
    <n v="0"/>
    <n v="0"/>
    <n v="0"/>
    <n v="0"/>
  </r>
  <r>
    <x v="5"/>
    <x v="76"/>
    <x v="76"/>
    <x v="2"/>
    <x v="2"/>
    <x v="2"/>
    <x v="2"/>
    <x v="2"/>
    <x v="2"/>
    <x v="2"/>
    <n v="0"/>
    <n v="0"/>
    <n v="0"/>
    <n v="0"/>
  </r>
  <r>
    <x v="5"/>
    <x v="77"/>
    <x v="77"/>
    <x v="2"/>
    <x v="2"/>
    <x v="2"/>
    <x v="2"/>
    <x v="2"/>
    <x v="2"/>
    <x v="2"/>
    <n v="0"/>
    <n v="0"/>
    <n v="0"/>
    <n v="0"/>
  </r>
  <r>
    <x v="5"/>
    <x v="78"/>
    <x v="78"/>
    <x v="2"/>
    <x v="2"/>
    <x v="2"/>
    <x v="2"/>
    <x v="2"/>
    <x v="2"/>
    <x v="2"/>
    <n v="0"/>
    <n v="0"/>
    <n v="0"/>
    <n v="0"/>
  </r>
  <r>
    <x v="5"/>
    <x v="79"/>
    <x v="79"/>
    <x v="2"/>
    <x v="2"/>
    <x v="2"/>
    <x v="2"/>
    <x v="2"/>
    <x v="2"/>
    <x v="2"/>
    <n v="0"/>
    <n v="0"/>
    <n v="0"/>
    <n v="0"/>
  </r>
  <r>
    <x v="5"/>
    <x v="80"/>
    <x v="80"/>
    <x v="2"/>
    <x v="2"/>
    <x v="2"/>
    <x v="2"/>
    <x v="2"/>
    <x v="2"/>
    <x v="2"/>
    <n v="0"/>
    <n v="0"/>
    <n v="0"/>
    <n v="0"/>
  </r>
  <r>
    <x v="5"/>
    <x v="81"/>
    <x v="81"/>
    <x v="2"/>
    <x v="2"/>
    <x v="2"/>
    <x v="2"/>
    <x v="2"/>
    <x v="2"/>
    <x v="2"/>
    <n v="0"/>
    <n v="0"/>
    <n v="0"/>
    <n v="0"/>
  </r>
  <r>
    <x v="5"/>
    <x v="82"/>
    <x v="82"/>
    <x v="77"/>
    <x v="81"/>
    <x v="77"/>
    <x v="72"/>
    <x v="9"/>
    <x v="57"/>
    <x v="75"/>
    <n v="30"/>
    <n v="32"/>
    <n v="31"/>
    <n v="31"/>
  </r>
  <r>
    <x v="5"/>
    <x v="83"/>
    <x v="83"/>
    <x v="2"/>
    <x v="2"/>
    <x v="3"/>
    <x v="20"/>
    <x v="27"/>
    <x v="2"/>
    <x v="2"/>
    <n v="0"/>
    <n v="0"/>
    <n v="0"/>
    <n v="0"/>
  </r>
  <r>
    <x v="5"/>
    <x v="84"/>
    <x v="84"/>
    <x v="3"/>
    <x v="7"/>
    <x v="26"/>
    <x v="20"/>
    <x v="3"/>
    <x v="6"/>
    <x v="3"/>
    <n v="3"/>
    <n v="5"/>
    <n v="2"/>
    <n v="2"/>
  </r>
  <r>
    <x v="5"/>
    <x v="85"/>
    <x v="85"/>
    <x v="2"/>
    <x v="2"/>
    <x v="2"/>
    <x v="2"/>
    <x v="2"/>
    <x v="2"/>
    <x v="2"/>
    <n v="0"/>
    <n v="0"/>
    <n v="0"/>
    <n v="0"/>
  </r>
  <r>
    <x v="5"/>
    <x v="86"/>
    <x v="86"/>
    <x v="2"/>
    <x v="2"/>
    <x v="2"/>
    <x v="2"/>
    <x v="2"/>
    <x v="2"/>
    <x v="2"/>
    <n v="0"/>
    <n v="0"/>
    <n v="0"/>
    <n v="0"/>
  </r>
  <r>
    <x v="6"/>
    <x v="0"/>
    <x v="0"/>
    <x v="78"/>
    <x v="82"/>
    <x v="78"/>
    <x v="73"/>
    <x v="79"/>
    <x v="72"/>
    <x v="76"/>
    <n v="314"/>
    <n v="236"/>
    <n v="221"/>
    <n v="199"/>
  </r>
  <r>
    <x v="6"/>
    <x v="1"/>
    <x v="1"/>
    <x v="2"/>
    <x v="2"/>
    <x v="2"/>
    <x v="2"/>
    <x v="2"/>
    <x v="2"/>
    <x v="2"/>
    <n v="0"/>
    <n v="0"/>
    <n v="0"/>
    <n v="0"/>
  </r>
  <r>
    <x v="6"/>
    <x v="2"/>
    <x v="2"/>
    <x v="2"/>
    <x v="2"/>
    <x v="3"/>
    <x v="6"/>
    <x v="6"/>
    <x v="20"/>
    <x v="2"/>
    <n v="0"/>
    <n v="0"/>
    <n v="0"/>
    <n v="0"/>
  </r>
  <r>
    <x v="6"/>
    <x v="3"/>
    <x v="3"/>
    <x v="2"/>
    <x v="2"/>
    <x v="2"/>
    <x v="2"/>
    <x v="2"/>
    <x v="2"/>
    <x v="2"/>
    <n v="0"/>
    <n v="0"/>
    <n v="0"/>
    <n v="0"/>
  </r>
  <r>
    <x v="6"/>
    <x v="4"/>
    <x v="4"/>
    <x v="2"/>
    <x v="2"/>
    <x v="2"/>
    <x v="2"/>
    <x v="2"/>
    <x v="2"/>
    <x v="2"/>
    <n v="0"/>
    <n v="0"/>
    <n v="0"/>
    <n v="0"/>
  </r>
  <r>
    <x v="6"/>
    <x v="5"/>
    <x v="5"/>
    <x v="2"/>
    <x v="2"/>
    <x v="2"/>
    <x v="2"/>
    <x v="2"/>
    <x v="2"/>
    <x v="2"/>
    <n v="0"/>
    <n v="0"/>
    <n v="0"/>
    <n v="0"/>
  </r>
  <r>
    <x v="6"/>
    <x v="6"/>
    <x v="6"/>
    <x v="2"/>
    <x v="2"/>
    <x v="2"/>
    <x v="2"/>
    <x v="2"/>
    <x v="2"/>
    <x v="2"/>
    <n v="0"/>
    <n v="0"/>
    <n v="0"/>
    <n v="0"/>
  </r>
  <r>
    <x v="6"/>
    <x v="7"/>
    <x v="7"/>
    <x v="2"/>
    <x v="2"/>
    <x v="2"/>
    <x v="2"/>
    <x v="2"/>
    <x v="2"/>
    <x v="2"/>
    <n v="0"/>
    <n v="0"/>
    <n v="0"/>
    <n v="0"/>
  </r>
  <r>
    <x v="6"/>
    <x v="8"/>
    <x v="8"/>
    <x v="2"/>
    <x v="2"/>
    <x v="2"/>
    <x v="2"/>
    <x v="2"/>
    <x v="20"/>
    <x v="2"/>
    <n v="0"/>
    <n v="0"/>
    <n v="0"/>
    <n v="2"/>
  </r>
  <r>
    <x v="6"/>
    <x v="9"/>
    <x v="9"/>
    <x v="2"/>
    <x v="2"/>
    <x v="2"/>
    <x v="2"/>
    <x v="2"/>
    <x v="2"/>
    <x v="2"/>
    <n v="0"/>
    <n v="0"/>
    <n v="0"/>
    <n v="0"/>
  </r>
  <r>
    <x v="6"/>
    <x v="10"/>
    <x v="10"/>
    <x v="2"/>
    <x v="2"/>
    <x v="2"/>
    <x v="2"/>
    <x v="2"/>
    <x v="2"/>
    <x v="2"/>
    <n v="0"/>
    <n v="0"/>
    <n v="0"/>
    <n v="0"/>
  </r>
  <r>
    <x v="6"/>
    <x v="11"/>
    <x v="11"/>
    <x v="2"/>
    <x v="2"/>
    <x v="2"/>
    <x v="2"/>
    <x v="2"/>
    <x v="2"/>
    <x v="2"/>
    <n v="0"/>
    <n v="0"/>
    <n v="0"/>
    <n v="0"/>
  </r>
  <r>
    <x v="6"/>
    <x v="12"/>
    <x v="12"/>
    <x v="2"/>
    <x v="2"/>
    <x v="2"/>
    <x v="2"/>
    <x v="2"/>
    <x v="2"/>
    <x v="2"/>
    <n v="0"/>
    <n v="0"/>
    <n v="0"/>
    <n v="0"/>
  </r>
  <r>
    <x v="6"/>
    <x v="13"/>
    <x v="13"/>
    <x v="2"/>
    <x v="2"/>
    <x v="2"/>
    <x v="2"/>
    <x v="2"/>
    <x v="2"/>
    <x v="2"/>
    <n v="0"/>
    <n v="0"/>
    <n v="0"/>
    <n v="0"/>
  </r>
  <r>
    <x v="6"/>
    <x v="14"/>
    <x v="14"/>
    <x v="2"/>
    <x v="2"/>
    <x v="2"/>
    <x v="2"/>
    <x v="2"/>
    <x v="2"/>
    <x v="2"/>
    <n v="0"/>
    <n v="0"/>
    <n v="0"/>
    <n v="1"/>
  </r>
  <r>
    <x v="6"/>
    <x v="15"/>
    <x v="15"/>
    <x v="2"/>
    <x v="2"/>
    <x v="2"/>
    <x v="2"/>
    <x v="2"/>
    <x v="2"/>
    <x v="2"/>
    <n v="0"/>
    <n v="0"/>
    <n v="0"/>
    <n v="0"/>
  </r>
  <r>
    <x v="6"/>
    <x v="16"/>
    <x v="16"/>
    <x v="2"/>
    <x v="2"/>
    <x v="2"/>
    <x v="2"/>
    <x v="2"/>
    <x v="2"/>
    <x v="2"/>
    <n v="0"/>
    <n v="0"/>
    <n v="0"/>
    <n v="0"/>
  </r>
  <r>
    <x v="6"/>
    <x v="17"/>
    <x v="17"/>
    <x v="2"/>
    <x v="2"/>
    <x v="2"/>
    <x v="2"/>
    <x v="2"/>
    <x v="2"/>
    <x v="2"/>
    <n v="0"/>
    <n v="0"/>
    <n v="0"/>
    <n v="0"/>
  </r>
  <r>
    <x v="6"/>
    <x v="18"/>
    <x v="18"/>
    <x v="2"/>
    <x v="2"/>
    <x v="2"/>
    <x v="2"/>
    <x v="2"/>
    <x v="2"/>
    <x v="2"/>
    <n v="0"/>
    <n v="0"/>
    <n v="0"/>
    <n v="0"/>
  </r>
  <r>
    <x v="6"/>
    <x v="19"/>
    <x v="19"/>
    <x v="2"/>
    <x v="2"/>
    <x v="2"/>
    <x v="2"/>
    <x v="2"/>
    <x v="2"/>
    <x v="2"/>
    <n v="0"/>
    <n v="0"/>
    <n v="0"/>
    <n v="0"/>
  </r>
  <r>
    <x v="6"/>
    <x v="20"/>
    <x v="20"/>
    <x v="2"/>
    <x v="2"/>
    <x v="2"/>
    <x v="2"/>
    <x v="2"/>
    <x v="2"/>
    <x v="2"/>
    <n v="0"/>
    <n v="0"/>
    <n v="0"/>
    <n v="0"/>
  </r>
  <r>
    <x v="6"/>
    <x v="21"/>
    <x v="21"/>
    <x v="4"/>
    <x v="2"/>
    <x v="2"/>
    <x v="2"/>
    <x v="2"/>
    <x v="2"/>
    <x v="2"/>
    <n v="0"/>
    <n v="0"/>
    <n v="0"/>
    <n v="0"/>
  </r>
  <r>
    <x v="6"/>
    <x v="22"/>
    <x v="22"/>
    <x v="2"/>
    <x v="2"/>
    <x v="2"/>
    <x v="2"/>
    <x v="2"/>
    <x v="2"/>
    <x v="2"/>
    <n v="0"/>
    <n v="0"/>
    <n v="0"/>
    <n v="0"/>
  </r>
  <r>
    <x v="6"/>
    <x v="23"/>
    <x v="23"/>
    <x v="4"/>
    <x v="3"/>
    <x v="2"/>
    <x v="2"/>
    <x v="2"/>
    <x v="2"/>
    <x v="2"/>
    <n v="0"/>
    <n v="0"/>
    <n v="0"/>
    <n v="0"/>
  </r>
  <r>
    <x v="6"/>
    <x v="24"/>
    <x v="24"/>
    <x v="2"/>
    <x v="2"/>
    <x v="2"/>
    <x v="2"/>
    <x v="2"/>
    <x v="2"/>
    <x v="2"/>
    <n v="0"/>
    <n v="0"/>
    <n v="0"/>
    <n v="0"/>
  </r>
  <r>
    <x v="6"/>
    <x v="25"/>
    <x v="25"/>
    <x v="2"/>
    <x v="2"/>
    <x v="2"/>
    <x v="2"/>
    <x v="2"/>
    <x v="2"/>
    <x v="2"/>
    <n v="0"/>
    <n v="0"/>
    <n v="0"/>
    <n v="0"/>
  </r>
  <r>
    <x v="6"/>
    <x v="26"/>
    <x v="26"/>
    <x v="2"/>
    <x v="2"/>
    <x v="2"/>
    <x v="2"/>
    <x v="2"/>
    <x v="2"/>
    <x v="2"/>
    <n v="0"/>
    <n v="0"/>
    <n v="0"/>
    <n v="0"/>
  </r>
  <r>
    <x v="6"/>
    <x v="27"/>
    <x v="27"/>
    <x v="2"/>
    <x v="2"/>
    <x v="2"/>
    <x v="2"/>
    <x v="2"/>
    <x v="2"/>
    <x v="2"/>
    <n v="0"/>
    <n v="0"/>
    <n v="0"/>
    <n v="0"/>
  </r>
  <r>
    <x v="6"/>
    <x v="28"/>
    <x v="28"/>
    <x v="2"/>
    <x v="2"/>
    <x v="2"/>
    <x v="2"/>
    <x v="2"/>
    <x v="2"/>
    <x v="2"/>
    <n v="0"/>
    <n v="0"/>
    <n v="0"/>
    <n v="0"/>
  </r>
  <r>
    <x v="6"/>
    <x v="29"/>
    <x v="29"/>
    <x v="2"/>
    <x v="4"/>
    <x v="2"/>
    <x v="2"/>
    <x v="2"/>
    <x v="2"/>
    <x v="2"/>
    <n v="0"/>
    <n v="0"/>
    <n v="0"/>
    <n v="0"/>
  </r>
  <r>
    <x v="6"/>
    <x v="30"/>
    <x v="30"/>
    <x v="2"/>
    <x v="2"/>
    <x v="2"/>
    <x v="2"/>
    <x v="2"/>
    <x v="2"/>
    <x v="2"/>
    <n v="0"/>
    <n v="0"/>
    <n v="0"/>
    <n v="0"/>
  </r>
  <r>
    <x v="6"/>
    <x v="31"/>
    <x v="31"/>
    <x v="2"/>
    <x v="2"/>
    <x v="2"/>
    <x v="2"/>
    <x v="2"/>
    <x v="2"/>
    <x v="2"/>
    <n v="0"/>
    <n v="0"/>
    <n v="0"/>
    <n v="0"/>
  </r>
  <r>
    <x v="6"/>
    <x v="32"/>
    <x v="32"/>
    <x v="3"/>
    <x v="3"/>
    <x v="8"/>
    <x v="5"/>
    <x v="3"/>
    <x v="6"/>
    <x v="21"/>
    <n v="1"/>
    <n v="0"/>
    <n v="0"/>
    <n v="1"/>
  </r>
  <r>
    <x v="6"/>
    <x v="33"/>
    <x v="33"/>
    <x v="2"/>
    <x v="2"/>
    <x v="2"/>
    <x v="2"/>
    <x v="2"/>
    <x v="2"/>
    <x v="2"/>
    <n v="0"/>
    <n v="0"/>
    <n v="0"/>
    <n v="0"/>
  </r>
  <r>
    <x v="6"/>
    <x v="34"/>
    <x v="34"/>
    <x v="2"/>
    <x v="2"/>
    <x v="2"/>
    <x v="2"/>
    <x v="2"/>
    <x v="2"/>
    <x v="2"/>
    <n v="0"/>
    <n v="0"/>
    <n v="0"/>
    <n v="0"/>
  </r>
  <r>
    <x v="6"/>
    <x v="35"/>
    <x v="35"/>
    <x v="2"/>
    <x v="2"/>
    <x v="2"/>
    <x v="2"/>
    <x v="2"/>
    <x v="2"/>
    <x v="2"/>
    <n v="0"/>
    <n v="0"/>
    <n v="0"/>
    <n v="0"/>
  </r>
  <r>
    <x v="6"/>
    <x v="36"/>
    <x v="36"/>
    <x v="2"/>
    <x v="2"/>
    <x v="2"/>
    <x v="2"/>
    <x v="2"/>
    <x v="2"/>
    <x v="2"/>
    <n v="0"/>
    <n v="0"/>
    <n v="0"/>
    <n v="0"/>
  </r>
  <r>
    <x v="6"/>
    <x v="37"/>
    <x v="37"/>
    <x v="2"/>
    <x v="2"/>
    <x v="2"/>
    <x v="2"/>
    <x v="2"/>
    <x v="6"/>
    <x v="9"/>
    <n v="0"/>
    <n v="0"/>
    <n v="0"/>
    <n v="0"/>
  </r>
  <r>
    <x v="6"/>
    <x v="38"/>
    <x v="38"/>
    <x v="2"/>
    <x v="2"/>
    <x v="2"/>
    <x v="2"/>
    <x v="2"/>
    <x v="2"/>
    <x v="2"/>
    <n v="0"/>
    <n v="0"/>
    <n v="0"/>
    <n v="0"/>
  </r>
  <r>
    <x v="6"/>
    <x v="39"/>
    <x v="39"/>
    <x v="2"/>
    <x v="2"/>
    <x v="2"/>
    <x v="6"/>
    <x v="2"/>
    <x v="2"/>
    <x v="2"/>
    <n v="0"/>
    <n v="0"/>
    <n v="0"/>
    <n v="0"/>
  </r>
  <r>
    <x v="6"/>
    <x v="40"/>
    <x v="40"/>
    <x v="2"/>
    <x v="4"/>
    <x v="3"/>
    <x v="5"/>
    <x v="3"/>
    <x v="20"/>
    <x v="2"/>
    <n v="0"/>
    <n v="0"/>
    <n v="0"/>
    <n v="0"/>
  </r>
  <r>
    <x v="6"/>
    <x v="41"/>
    <x v="41"/>
    <x v="79"/>
    <x v="83"/>
    <x v="69"/>
    <x v="54"/>
    <x v="4"/>
    <x v="35"/>
    <x v="56"/>
    <n v="15"/>
    <n v="5"/>
    <n v="0"/>
    <n v="0"/>
  </r>
  <r>
    <x v="6"/>
    <x v="42"/>
    <x v="42"/>
    <x v="80"/>
    <x v="84"/>
    <x v="79"/>
    <x v="74"/>
    <x v="80"/>
    <x v="45"/>
    <x v="35"/>
    <n v="57"/>
    <n v="55"/>
    <n v="48"/>
    <n v="47"/>
  </r>
  <r>
    <x v="6"/>
    <x v="43"/>
    <x v="43"/>
    <x v="21"/>
    <x v="7"/>
    <x v="26"/>
    <x v="16"/>
    <x v="2"/>
    <x v="2"/>
    <x v="2"/>
    <n v="0"/>
    <n v="0"/>
    <n v="2"/>
    <n v="0"/>
  </r>
  <r>
    <x v="6"/>
    <x v="44"/>
    <x v="44"/>
    <x v="2"/>
    <x v="2"/>
    <x v="2"/>
    <x v="2"/>
    <x v="2"/>
    <x v="2"/>
    <x v="2"/>
    <n v="0"/>
    <n v="0"/>
    <n v="0"/>
    <n v="0"/>
  </r>
  <r>
    <x v="6"/>
    <x v="45"/>
    <x v="45"/>
    <x v="2"/>
    <x v="2"/>
    <x v="2"/>
    <x v="2"/>
    <x v="2"/>
    <x v="2"/>
    <x v="2"/>
    <n v="0"/>
    <n v="0"/>
    <n v="0"/>
    <n v="0"/>
  </r>
  <r>
    <x v="6"/>
    <x v="46"/>
    <x v="46"/>
    <x v="26"/>
    <x v="24"/>
    <x v="48"/>
    <x v="19"/>
    <x v="25"/>
    <x v="2"/>
    <x v="2"/>
    <n v="0"/>
    <n v="1"/>
    <n v="1"/>
    <n v="0"/>
  </r>
  <r>
    <x v="6"/>
    <x v="47"/>
    <x v="47"/>
    <x v="6"/>
    <x v="3"/>
    <x v="26"/>
    <x v="20"/>
    <x v="3"/>
    <x v="20"/>
    <x v="8"/>
    <n v="3"/>
    <n v="3"/>
    <n v="3"/>
    <n v="3"/>
  </r>
  <r>
    <x v="6"/>
    <x v="48"/>
    <x v="48"/>
    <x v="4"/>
    <x v="4"/>
    <x v="3"/>
    <x v="6"/>
    <x v="2"/>
    <x v="2"/>
    <x v="2"/>
    <n v="0"/>
    <n v="0"/>
    <n v="0"/>
    <n v="0"/>
  </r>
  <r>
    <x v="6"/>
    <x v="49"/>
    <x v="49"/>
    <x v="2"/>
    <x v="2"/>
    <x v="3"/>
    <x v="6"/>
    <x v="2"/>
    <x v="2"/>
    <x v="2"/>
    <n v="0"/>
    <n v="0"/>
    <n v="0"/>
    <n v="0"/>
  </r>
  <r>
    <x v="6"/>
    <x v="50"/>
    <x v="50"/>
    <x v="2"/>
    <x v="2"/>
    <x v="2"/>
    <x v="2"/>
    <x v="2"/>
    <x v="2"/>
    <x v="2"/>
    <n v="0"/>
    <n v="0"/>
    <n v="0"/>
    <n v="0"/>
  </r>
  <r>
    <x v="6"/>
    <x v="51"/>
    <x v="51"/>
    <x v="2"/>
    <x v="2"/>
    <x v="2"/>
    <x v="2"/>
    <x v="2"/>
    <x v="2"/>
    <x v="2"/>
    <n v="0"/>
    <n v="0"/>
    <n v="0"/>
    <n v="0"/>
  </r>
  <r>
    <x v="6"/>
    <x v="52"/>
    <x v="52"/>
    <x v="2"/>
    <x v="2"/>
    <x v="2"/>
    <x v="2"/>
    <x v="2"/>
    <x v="2"/>
    <x v="2"/>
    <n v="0"/>
    <n v="0"/>
    <n v="0"/>
    <n v="0"/>
  </r>
  <r>
    <x v="6"/>
    <x v="53"/>
    <x v="53"/>
    <x v="2"/>
    <x v="2"/>
    <x v="2"/>
    <x v="2"/>
    <x v="2"/>
    <x v="2"/>
    <x v="2"/>
    <n v="0"/>
    <n v="0"/>
    <n v="0"/>
    <n v="0"/>
  </r>
  <r>
    <x v="6"/>
    <x v="54"/>
    <x v="54"/>
    <x v="2"/>
    <x v="2"/>
    <x v="2"/>
    <x v="2"/>
    <x v="2"/>
    <x v="2"/>
    <x v="2"/>
    <n v="0"/>
    <n v="0"/>
    <n v="0"/>
    <n v="0"/>
  </r>
  <r>
    <x v="6"/>
    <x v="55"/>
    <x v="55"/>
    <x v="2"/>
    <x v="2"/>
    <x v="2"/>
    <x v="2"/>
    <x v="2"/>
    <x v="2"/>
    <x v="2"/>
    <n v="0"/>
    <n v="0"/>
    <n v="0"/>
    <n v="0"/>
  </r>
  <r>
    <x v="6"/>
    <x v="56"/>
    <x v="56"/>
    <x v="8"/>
    <x v="31"/>
    <x v="17"/>
    <x v="27"/>
    <x v="16"/>
    <x v="16"/>
    <x v="11"/>
    <n v="7"/>
    <n v="8"/>
    <n v="9"/>
    <n v="11"/>
  </r>
  <r>
    <x v="6"/>
    <x v="57"/>
    <x v="57"/>
    <x v="3"/>
    <x v="3"/>
    <x v="26"/>
    <x v="23"/>
    <x v="7"/>
    <x v="3"/>
    <x v="8"/>
    <n v="3"/>
    <n v="0"/>
    <n v="0"/>
    <n v="0"/>
  </r>
  <r>
    <x v="6"/>
    <x v="58"/>
    <x v="58"/>
    <x v="2"/>
    <x v="2"/>
    <x v="2"/>
    <x v="2"/>
    <x v="2"/>
    <x v="2"/>
    <x v="2"/>
    <n v="0"/>
    <n v="0"/>
    <n v="0"/>
    <n v="0"/>
  </r>
  <r>
    <x v="6"/>
    <x v="59"/>
    <x v="59"/>
    <x v="2"/>
    <x v="2"/>
    <x v="2"/>
    <x v="2"/>
    <x v="2"/>
    <x v="2"/>
    <x v="2"/>
    <n v="0"/>
    <n v="0"/>
    <n v="0"/>
    <n v="0"/>
  </r>
  <r>
    <x v="6"/>
    <x v="60"/>
    <x v="60"/>
    <x v="23"/>
    <x v="6"/>
    <x v="44"/>
    <x v="49"/>
    <x v="13"/>
    <x v="7"/>
    <x v="9"/>
    <n v="7"/>
    <n v="2"/>
    <n v="4"/>
    <n v="4"/>
  </r>
  <r>
    <x v="6"/>
    <x v="61"/>
    <x v="61"/>
    <x v="2"/>
    <x v="2"/>
    <x v="2"/>
    <x v="2"/>
    <x v="2"/>
    <x v="2"/>
    <x v="2"/>
    <n v="0"/>
    <n v="0"/>
    <n v="0"/>
    <n v="0"/>
  </r>
  <r>
    <x v="6"/>
    <x v="62"/>
    <x v="62"/>
    <x v="2"/>
    <x v="2"/>
    <x v="2"/>
    <x v="2"/>
    <x v="2"/>
    <x v="2"/>
    <x v="2"/>
    <n v="0"/>
    <n v="0"/>
    <n v="0"/>
    <n v="0"/>
  </r>
  <r>
    <x v="6"/>
    <x v="63"/>
    <x v="63"/>
    <x v="2"/>
    <x v="2"/>
    <x v="2"/>
    <x v="2"/>
    <x v="2"/>
    <x v="2"/>
    <x v="2"/>
    <n v="0"/>
    <n v="0"/>
    <n v="0"/>
    <n v="0"/>
  </r>
  <r>
    <x v="6"/>
    <x v="64"/>
    <x v="64"/>
    <x v="2"/>
    <x v="2"/>
    <x v="2"/>
    <x v="2"/>
    <x v="2"/>
    <x v="2"/>
    <x v="2"/>
    <n v="0"/>
    <n v="0"/>
    <n v="0"/>
    <n v="0"/>
  </r>
  <r>
    <x v="6"/>
    <x v="65"/>
    <x v="65"/>
    <x v="2"/>
    <x v="2"/>
    <x v="2"/>
    <x v="2"/>
    <x v="2"/>
    <x v="2"/>
    <x v="2"/>
    <n v="0"/>
    <n v="0"/>
    <n v="0"/>
    <n v="0"/>
  </r>
  <r>
    <x v="6"/>
    <x v="66"/>
    <x v="66"/>
    <x v="2"/>
    <x v="2"/>
    <x v="2"/>
    <x v="2"/>
    <x v="2"/>
    <x v="2"/>
    <x v="2"/>
    <n v="0"/>
    <n v="0"/>
    <n v="0"/>
    <n v="0"/>
  </r>
  <r>
    <x v="6"/>
    <x v="67"/>
    <x v="67"/>
    <x v="2"/>
    <x v="2"/>
    <x v="2"/>
    <x v="2"/>
    <x v="2"/>
    <x v="2"/>
    <x v="2"/>
    <n v="0"/>
    <n v="0"/>
    <n v="0"/>
    <n v="0"/>
  </r>
  <r>
    <x v="6"/>
    <x v="68"/>
    <x v="68"/>
    <x v="2"/>
    <x v="2"/>
    <x v="2"/>
    <x v="2"/>
    <x v="2"/>
    <x v="2"/>
    <x v="2"/>
    <n v="0"/>
    <n v="0"/>
    <n v="0"/>
    <n v="0"/>
  </r>
  <r>
    <x v="6"/>
    <x v="69"/>
    <x v="69"/>
    <x v="2"/>
    <x v="2"/>
    <x v="2"/>
    <x v="2"/>
    <x v="6"/>
    <x v="8"/>
    <x v="2"/>
    <n v="0"/>
    <n v="0"/>
    <n v="0"/>
    <n v="0"/>
  </r>
  <r>
    <x v="6"/>
    <x v="70"/>
    <x v="70"/>
    <x v="2"/>
    <x v="2"/>
    <x v="2"/>
    <x v="2"/>
    <x v="2"/>
    <x v="2"/>
    <x v="2"/>
    <n v="0"/>
    <n v="0"/>
    <n v="0"/>
    <n v="0"/>
  </r>
  <r>
    <x v="6"/>
    <x v="71"/>
    <x v="71"/>
    <x v="2"/>
    <x v="2"/>
    <x v="2"/>
    <x v="2"/>
    <x v="2"/>
    <x v="2"/>
    <x v="2"/>
    <n v="0"/>
    <n v="0"/>
    <n v="0"/>
    <n v="0"/>
  </r>
  <r>
    <x v="6"/>
    <x v="72"/>
    <x v="72"/>
    <x v="4"/>
    <x v="4"/>
    <x v="3"/>
    <x v="6"/>
    <x v="6"/>
    <x v="20"/>
    <x v="21"/>
    <n v="2"/>
    <n v="0"/>
    <n v="1"/>
    <n v="0"/>
  </r>
  <r>
    <x v="6"/>
    <x v="73"/>
    <x v="73"/>
    <x v="25"/>
    <x v="85"/>
    <x v="80"/>
    <x v="75"/>
    <x v="81"/>
    <x v="73"/>
    <x v="54"/>
    <n v="331"/>
    <n v="350"/>
    <n v="341"/>
    <n v="294"/>
  </r>
  <r>
    <x v="6"/>
    <x v="74"/>
    <x v="74"/>
    <x v="6"/>
    <x v="3"/>
    <x v="5"/>
    <x v="20"/>
    <x v="7"/>
    <x v="6"/>
    <x v="2"/>
    <n v="0"/>
    <n v="0"/>
    <n v="0"/>
    <n v="0"/>
  </r>
  <r>
    <x v="6"/>
    <x v="75"/>
    <x v="75"/>
    <x v="2"/>
    <x v="2"/>
    <x v="3"/>
    <x v="2"/>
    <x v="2"/>
    <x v="2"/>
    <x v="2"/>
    <n v="0"/>
    <n v="0"/>
    <n v="0"/>
    <n v="0"/>
  </r>
  <r>
    <x v="6"/>
    <x v="76"/>
    <x v="76"/>
    <x v="2"/>
    <x v="2"/>
    <x v="2"/>
    <x v="2"/>
    <x v="2"/>
    <x v="2"/>
    <x v="2"/>
    <n v="0"/>
    <n v="0"/>
    <n v="0"/>
    <n v="0"/>
  </r>
  <r>
    <x v="6"/>
    <x v="77"/>
    <x v="77"/>
    <x v="2"/>
    <x v="2"/>
    <x v="2"/>
    <x v="2"/>
    <x v="2"/>
    <x v="2"/>
    <x v="2"/>
    <n v="0"/>
    <n v="0"/>
    <n v="0"/>
    <n v="0"/>
  </r>
  <r>
    <x v="6"/>
    <x v="78"/>
    <x v="78"/>
    <x v="2"/>
    <x v="2"/>
    <x v="2"/>
    <x v="2"/>
    <x v="2"/>
    <x v="2"/>
    <x v="2"/>
    <n v="0"/>
    <n v="0"/>
    <n v="0"/>
    <n v="0"/>
  </r>
  <r>
    <x v="6"/>
    <x v="79"/>
    <x v="79"/>
    <x v="2"/>
    <x v="2"/>
    <x v="2"/>
    <x v="2"/>
    <x v="2"/>
    <x v="2"/>
    <x v="2"/>
    <n v="0"/>
    <n v="0"/>
    <n v="0"/>
    <n v="0"/>
  </r>
  <r>
    <x v="6"/>
    <x v="80"/>
    <x v="80"/>
    <x v="2"/>
    <x v="2"/>
    <x v="2"/>
    <x v="2"/>
    <x v="2"/>
    <x v="2"/>
    <x v="2"/>
    <n v="0"/>
    <n v="0"/>
    <n v="0"/>
    <n v="0"/>
  </r>
  <r>
    <x v="6"/>
    <x v="81"/>
    <x v="81"/>
    <x v="4"/>
    <x v="4"/>
    <x v="2"/>
    <x v="2"/>
    <x v="2"/>
    <x v="2"/>
    <x v="2"/>
    <n v="0"/>
    <n v="0"/>
    <n v="0"/>
    <n v="0"/>
  </r>
  <r>
    <x v="6"/>
    <x v="82"/>
    <x v="82"/>
    <x v="4"/>
    <x v="3"/>
    <x v="5"/>
    <x v="20"/>
    <x v="27"/>
    <x v="16"/>
    <x v="9"/>
    <n v="4"/>
    <n v="4"/>
    <n v="4"/>
    <n v="6"/>
  </r>
  <r>
    <x v="6"/>
    <x v="83"/>
    <x v="83"/>
    <x v="2"/>
    <x v="2"/>
    <x v="2"/>
    <x v="2"/>
    <x v="2"/>
    <x v="2"/>
    <x v="2"/>
    <n v="0"/>
    <n v="0"/>
    <n v="0"/>
    <n v="0"/>
  </r>
  <r>
    <x v="6"/>
    <x v="84"/>
    <x v="84"/>
    <x v="2"/>
    <x v="2"/>
    <x v="2"/>
    <x v="2"/>
    <x v="2"/>
    <x v="2"/>
    <x v="2"/>
    <n v="0"/>
    <n v="0"/>
    <n v="0"/>
    <n v="0"/>
  </r>
  <r>
    <x v="6"/>
    <x v="85"/>
    <x v="85"/>
    <x v="4"/>
    <x v="2"/>
    <x v="2"/>
    <x v="2"/>
    <x v="2"/>
    <x v="3"/>
    <x v="21"/>
    <n v="2"/>
    <n v="3"/>
    <n v="0"/>
    <n v="0"/>
  </r>
  <r>
    <x v="6"/>
    <x v="86"/>
    <x v="86"/>
    <x v="2"/>
    <x v="4"/>
    <x v="3"/>
    <x v="5"/>
    <x v="3"/>
    <x v="20"/>
    <x v="21"/>
    <n v="1"/>
    <n v="1"/>
    <n v="1"/>
    <n v="0"/>
  </r>
  <r>
    <x v="7"/>
    <x v="0"/>
    <x v="0"/>
    <x v="81"/>
    <x v="86"/>
    <x v="81"/>
    <x v="76"/>
    <x v="82"/>
    <x v="74"/>
    <x v="77"/>
    <n v="779"/>
    <n v="817"/>
    <n v="772"/>
    <n v="597"/>
  </r>
  <r>
    <x v="7"/>
    <x v="1"/>
    <x v="1"/>
    <x v="38"/>
    <x v="52"/>
    <x v="75"/>
    <x v="2"/>
    <x v="16"/>
    <x v="44"/>
    <x v="42"/>
    <n v="9"/>
    <n v="8"/>
    <n v="0"/>
    <n v="5"/>
  </r>
  <r>
    <x v="7"/>
    <x v="2"/>
    <x v="2"/>
    <x v="16"/>
    <x v="23"/>
    <x v="5"/>
    <x v="77"/>
    <x v="25"/>
    <x v="20"/>
    <x v="8"/>
    <n v="0"/>
    <n v="0"/>
    <n v="1"/>
    <n v="0"/>
  </r>
  <r>
    <x v="7"/>
    <x v="3"/>
    <x v="3"/>
    <x v="2"/>
    <x v="2"/>
    <x v="2"/>
    <x v="2"/>
    <x v="2"/>
    <x v="2"/>
    <x v="2"/>
    <n v="0"/>
    <n v="0"/>
    <n v="0"/>
    <n v="0"/>
  </r>
  <r>
    <x v="7"/>
    <x v="4"/>
    <x v="4"/>
    <x v="2"/>
    <x v="2"/>
    <x v="2"/>
    <x v="2"/>
    <x v="2"/>
    <x v="2"/>
    <x v="2"/>
    <n v="0"/>
    <n v="0"/>
    <n v="0"/>
    <n v="0"/>
  </r>
  <r>
    <x v="7"/>
    <x v="5"/>
    <x v="5"/>
    <x v="2"/>
    <x v="2"/>
    <x v="2"/>
    <x v="2"/>
    <x v="2"/>
    <x v="2"/>
    <x v="2"/>
    <n v="0"/>
    <n v="0"/>
    <n v="0"/>
    <n v="0"/>
  </r>
  <r>
    <x v="7"/>
    <x v="6"/>
    <x v="6"/>
    <x v="34"/>
    <x v="11"/>
    <x v="44"/>
    <x v="22"/>
    <x v="2"/>
    <x v="20"/>
    <x v="2"/>
    <n v="0"/>
    <n v="0"/>
    <n v="0"/>
    <n v="0"/>
  </r>
  <r>
    <x v="7"/>
    <x v="7"/>
    <x v="7"/>
    <x v="2"/>
    <x v="2"/>
    <x v="2"/>
    <x v="2"/>
    <x v="2"/>
    <x v="2"/>
    <x v="2"/>
    <n v="0"/>
    <n v="0"/>
    <n v="0"/>
    <n v="3"/>
  </r>
  <r>
    <x v="7"/>
    <x v="8"/>
    <x v="8"/>
    <x v="82"/>
    <x v="87"/>
    <x v="82"/>
    <x v="78"/>
    <x v="83"/>
    <x v="75"/>
    <x v="78"/>
    <n v="661"/>
    <n v="552"/>
    <n v="500"/>
    <n v="476"/>
  </r>
  <r>
    <x v="7"/>
    <x v="9"/>
    <x v="9"/>
    <x v="2"/>
    <x v="2"/>
    <x v="2"/>
    <x v="2"/>
    <x v="2"/>
    <x v="2"/>
    <x v="2"/>
    <n v="0"/>
    <n v="0"/>
    <n v="0"/>
    <n v="0"/>
  </r>
  <r>
    <x v="7"/>
    <x v="10"/>
    <x v="10"/>
    <x v="72"/>
    <x v="11"/>
    <x v="2"/>
    <x v="2"/>
    <x v="2"/>
    <x v="2"/>
    <x v="2"/>
    <n v="0"/>
    <n v="0"/>
    <n v="0"/>
    <n v="0"/>
  </r>
  <r>
    <x v="7"/>
    <x v="11"/>
    <x v="11"/>
    <x v="4"/>
    <x v="41"/>
    <x v="83"/>
    <x v="79"/>
    <x v="84"/>
    <x v="76"/>
    <x v="79"/>
    <n v="253"/>
    <n v="232"/>
    <n v="224"/>
    <n v="159"/>
  </r>
  <r>
    <x v="7"/>
    <x v="12"/>
    <x v="12"/>
    <x v="83"/>
    <x v="88"/>
    <x v="84"/>
    <x v="80"/>
    <x v="85"/>
    <x v="77"/>
    <x v="80"/>
    <n v="217"/>
    <n v="233"/>
    <n v="226"/>
    <n v="229"/>
  </r>
  <r>
    <x v="7"/>
    <x v="13"/>
    <x v="13"/>
    <x v="53"/>
    <x v="89"/>
    <x v="85"/>
    <x v="26"/>
    <x v="78"/>
    <x v="78"/>
    <x v="81"/>
    <n v="73"/>
    <n v="26"/>
    <n v="30"/>
    <n v="53"/>
  </r>
  <r>
    <x v="7"/>
    <x v="14"/>
    <x v="14"/>
    <x v="3"/>
    <x v="90"/>
    <x v="46"/>
    <x v="81"/>
    <x v="86"/>
    <x v="2"/>
    <x v="15"/>
    <n v="1"/>
    <n v="1"/>
    <n v="1"/>
    <n v="2"/>
  </r>
  <r>
    <x v="7"/>
    <x v="15"/>
    <x v="15"/>
    <x v="2"/>
    <x v="2"/>
    <x v="2"/>
    <x v="2"/>
    <x v="2"/>
    <x v="2"/>
    <x v="2"/>
    <n v="0"/>
    <n v="0"/>
    <n v="0"/>
    <n v="16"/>
  </r>
  <r>
    <x v="7"/>
    <x v="16"/>
    <x v="16"/>
    <x v="7"/>
    <x v="20"/>
    <x v="3"/>
    <x v="20"/>
    <x v="7"/>
    <x v="20"/>
    <x v="49"/>
    <n v="110"/>
    <n v="78"/>
    <n v="56"/>
    <n v="0"/>
  </r>
  <r>
    <x v="7"/>
    <x v="17"/>
    <x v="17"/>
    <x v="84"/>
    <x v="91"/>
    <x v="86"/>
    <x v="82"/>
    <x v="87"/>
    <x v="79"/>
    <x v="82"/>
    <n v="228"/>
    <n v="213"/>
    <n v="195"/>
    <n v="184"/>
  </r>
  <r>
    <x v="7"/>
    <x v="18"/>
    <x v="18"/>
    <x v="3"/>
    <x v="20"/>
    <x v="8"/>
    <x v="20"/>
    <x v="7"/>
    <x v="6"/>
    <x v="2"/>
    <n v="0"/>
    <n v="0"/>
    <n v="0"/>
    <n v="0"/>
  </r>
  <r>
    <x v="7"/>
    <x v="19"/>
    <x v="19"/>
    <x v="2"/>
    <x v="2"/>
    <x v="2"/>
    <x v="2"/>
    <x v="2"/>
    <x v="2"/>
    <x v="2"/>
    <n v="0"/>
    <n v="16"/>
    <n v="13"/>
    <n v="0"/>
  </r>
  <r>
    <x v="7"/>
    <x v="20"/>
    <x v="20"/>
    <x v="85"/>
    <x v="92"/>
    <x v="87"/>
    <x v="83"/>
    <x v="88"/>
    <x v="80"/>
    <x v="83"/>
    <n v="222"/>
    <n v="65"/>
    <n v="45"/>
    <n v="18"/>
  </r>
  <r>
    <x v="7"/>
    <x v="21"/>
    <x v="21"/>
    <x v="64"/>
    <x v="59"/>
    <x v="58"/>
    <x v="49"/>
    <x v="22"/>
    <x v="24"/>
    <x v="45"/>
    <n v="10"/>
    <n v="19"/>
    <n v="10"/>
    <n v="4"/>
  </r>
  <r>
    <x v="7"/>
    <x v="22"/>
    <x v="22"/>
    <x v="86"/>
    <x v="93"/>
    <x v="88"/>
    <x v="84"/>
    <x v="89"/>
    <x v="81"/>
    <x v="84"/>
    <n v="179"/>
    <n v="189"/>
    <n v="178"/>
    <n v="103"/>
  </r>
  <r>
    <x v="7"/>
    <x v="23"/>
    <x v="23"/>
    <x v="87"/>
    <x v="94"/>
    <x v="58"/>
    <x v="85"/>
    <x v="90"/>
    <x v="82"/>
    <x v="23"/>
    <n v="24"/>
    <n v="31"/>
    <n v="26"/>
    <n v="84"/>
  </r>
  <r>
    <x v="7"/>
    <x v="24"/>
    <x v="24"/>
    <x v="2"/>
    <x v="2"/>
    <x v="2"/>
    <x v="2"/>
    <x v="2"/>
    <x v="2"/>
    <x v="2"/>
    <n v="0"/>
    <n v="0"/>
    <n v="0"/>
    <n v="0"/>
  </r>
  <r>
    <x v="7"/>
    <x v="25"/>
    <x v="25"/>
    <x v="88"/>
    <x v="95"/>
    <x v="69"/>
    <x v="86"/>
    <x v="23"/>
    <x v="46"/>
    <x v="10"/>
    <n v="0"/>
    <n v="0"/>
    <n v="0"/>
    <n v="0"/>
  </r>
  <r>
    <x v="7"/>
    <x v="26"/>
    <x v="26"/>
    <x v="2"/>
    <x v="2"/>
    <x v="2"/>
    <x v="2"/>
    <x v="2"/>
    <x v="2"/>
    <x v="2"/>
    <n v="0"/>
    <n v="1"/>
    <n v="1"/>
    <n v="2"/>
  </r>
  <r>
    <x v="7"/>
    <x v="27"/>
    <x v="27"/>
    <x v="26"/>
    <x v="42"/>
    <x v="35"/>
    <x v="35"/>
    <x v="91"/>
    <x v="83"/>
    <x v="85"/>
    <n v="36"/>
    <n v="42"/>
    <n v="43"/>
    <n v="0"/>
  </r>
  <r>
    <x v="7"/>
    <x v="28"/>
    <x v="28"/>
    <x v="2"/>
    <x v="2"/>
    <x v="2"/>
    <x v="2"/>
    <x v="2"/>
    <x v="2"/>
    <x v="2"/>
    <n v="0"/>
    <n v="0"/>
    <n v="0"/>
    <n v="0"/>
  </r>
  <r>
    <x v="7"/>
    <x v="29"/>
    <x v="29"/>
    <x v="89"/>
    <x v="96"/>
    <x v="89"/>
    <x v="3"/>
    <x v="32"/>
    <x v="24"/>
    <x v="2"/>
    <n v="9"/>
    <n v="13"/>
    <n v="6"/>
    <n v="0"/>
  </r>
  <r>
    <x v="7"/>
    <x v="30"/>
    <x v="30"/>
    <x v="90"/>
    <x v="97"/>
    <x v="90"/>
    <x v="87"/>
    <x v="92"/>
    <x v="84"/>
    <x v="86"/>
    <n v="185"/>
    <n v="188"/>
    <n v="184"/>
    <n v="141"/>
  </r>
  <r>
    <x v="7"/>
    <x v="31"/>
    <x v="31"/>
    <x v="21"/>
    <x v="7"/>
    <x v="8"/>
    <x v="6"/>
    <x v="6"/>
    <x v="20"/>
    <x v="21"/>
    <n v="2"/>
    <n v="0"/>
    <n v="0"/>
    <n v="0"/>
  </r>
  <r>
    <x v="7"/>
    <x v="32"/>
    <x v="32"/>
    <x v="30"/>
    <x v="47"/>
    <x v="6"/>
    <x v="3"/>
    <x v="93"/>
    <x v="15"/>
    <x v="31"/>
    <n v="10"/>
    <n v="10"/>
    <n v="10"/>
    <n v="13"/>
  </r>
  <r>
    <x v="7"/>
    <x v="33"/>
    <x v="33"/>
    <x v="2"/>
    <x v="2"/>
    <x v="2"/>
    <x v="2"/>
    <x v="2"/>
    <x v="2"/>
    <x v="2"/>
    <n v="0"/>
    <n v="0"/>
    <n v="0"/>
    <n v="0"/>
  </r>
  <r>
    <x v="7"/>
    <x v="34"/>
    <x v="34"/>
    <x v="2"/>
    <x v="2"/>
    <x v="2"/>
    <x v="2"/>
    <x v="2"/>
    <x v="2"/>
    <x v="2"/>
    <n v="0"/>
    <n v="0"/>
    <n v="0"/>
    <n v="0"/>
  </r>
  <r>
    <x v="7"/>
    <x v="35"/>
    <x v="35"/>
    <x v="4"/>
    <x v="7"/>
    <x v="3"/>
    <x v="6"/>
    <x v="20"/>
    <x v="3"/>
    <x v="8"/>
    <n v="2"/>
    <n v="0"/>
    <n v="0"/>
    <n v="0"/>
  </r>
  <r>
    <x v="7"/>
    <x v="36"/>
    <x v="36"/>
    <x v="2"/>
    <x v="2"/>
    <x v="2"/>
    <x v="2"/>
    <x v="2"/>
    <x v="2"/>
    <x v="2"/>
    <n v="0"/>
    <n v="0"/>
    <n v="0"/>
    <n v="0"/>
  </r>
  <r>
    <x v="7"/>
    <x v="37"/>
    <x v="37"/>
    <x v="91"/>
    <x v="98"/>
    <x v="91"/>
    <x v="88"/>
    <x v="94"/>
    <x v="53"/>
    <x v="87"/>
    <n v="15"/>
    <n v="35"/>
    <n v="25"/>
    <n v="12"/>
  </r>
  <r>
    <x v="7"/>
    <x v="38"/>
    <x v="38"/>
    <x v="92"/>
    <x v="9"/>
    <x v="92"/>
    <x v="89"/>
    <x v="4"/>
    <x v="35"/>
    <x v="88"/>
    <n v="47"/>
    <n v="11"/>
    <n v="18"/>
    <n v="75"/>
  </r>
  <r>
    <x v="7"/>
    <x v="39"/>
    <x v="39"/>
    <x v="93"/>
    <x v="99"/>
    <x v="47"/>
    <x v="16"/>
    <x v="10"/>
    <x v="22"/>
    <x v="8"/>
    <n v="0"/>
    <n v="0"/>
    <n v="0"/>
    <n v="0"/>
  </r>
  <r>
    <x v="7"/>
    <x v="40"/>
    <x v="40"/>
    <x v="94"/>
    <x v="100"/>
    <x v="93"/>
    <x v="90"/>
    <x v="62"/>
    <x v="53"/>
    <x v="89"/>
    <n v="35"/>
    <n v="34"/>
    <n v="22"/>
    <n v="16"/>
  </r>
  <r>
    <x v="7"/>
    <x v="41"/>
    <x v="41"/>
    <x v="40"/>
    <x v="65"/>
    <x v="94"/>
    <x v="53"/>
    <x v="26"/>
    <x v="85"/>
    <x v="90"/>
    <n v="25"/>
    <n v="34"/>
    <n v="59"/>
    <n v="9"/>
  </r>
  <r>
    <x v="7"/>
    <x v="42"/>
    <x v="42"/>
    <x v="95"/>
    <x v="101"/>
    <x v="95"/>
    <x v="91"/>
    <x v="95"/>
    <x v="86"/>
    <x v="91"/>
    <n v="520"/>
    <n v="487"/>
    <n v="416"/>
    <n v="465"/>
  </r>
  <r>
    <x v="7"/>
    <x v="43"/>
    <x v="43"/>
    <x v="62"/>
    <x v="64"/>
    <x v="96"/>
    <x v="92"/>
    <x v="96"/>
    <x v="87"/>
    <x v="87"/>
    <n v="45"/>
    <n v="46"/>
    <n v="37"/>
    <n v="31"/>
  </r>
  <r>
    <x v="7"/>
    <x v="44"/>
    <x v="44"/>
    <x v="2"/>
    <x v="2"/>
    <x v="2"/>
    <x v="2"/>
    <x v="2"/>
    <x v="2"/>
    <x v="2"/>
    <n v="0"/>
    <n v="0"/>
    <n v="0"/>
    <n v="0"/>
  </r>
  <r>
    <x v="7"/>
    <x v="45"/>
    <x v="45"/>
    <x v="2"/>
    <x v="2"/>
    <x v="2"/>
    <x v="2"/>
    <x v="2"/>
    <x v="2"/>
    <x v="2"/>
    <n v="0"/>
    <n v="0"/>
    <n v="0"/>
    <n v="0"/>
  </r>
  <r>
    <x v="7"/>
    <x v="46"/>
    <x v="46"/>
    <x v="96"/>
    <x v="102"/>
    <x v="17"/>
    <x v="2"/>
    <x v="7"/>
    <x v="3"/>
    <x v="11"/>
    <n v="0"/>
    <n v="0"/>
    <n v="0"/>
    <n v="0"/>
  </r>
  <r>
    <x v="7"/>
    <x v="47"/>
    <x v="47"/>
    <x v="19"/>
    <x v="47"/>
    <x v="6"/>
    <x v="3"/>
    <x v="32"/>
    <x v="11"/>
    <x v="13"/>
    <n v="8"/>
    <n v="8"/>
    <n v="8"/>
    <n v="8"/>
  </r>
  <r>
    <x v="7"/>
    <x v="48"/>
    <x v="48"/>
    <x v="97"/>
    <x v="90"/>
    <x v="97"/>
    <x v="18"/>
    <x v="74"/>
    <x v="57"/>
    <x v="37"/>
    <n v="20"/>
    <n v="24"/>
    <n v="14"/>
    <n v="27"/>
  </r>
  <r>
    <x v="7"/>
    <x v="49"/>
    <x v="49"/>
    <x v="98"/>
    <x v="103"/>
    <x v="98"/>
    <x v="48"/>
    <x v="97"/>
    <x v="88"/>
    <x v="92"/>
    <n v="72"/>
    <n v="67"/>
    <n v="74"/>
    <n v="74"/>
  </r>
  <r>
    <x v="7"/>
    <x v="50"/>
    <x v="50"/>
    <x v="6"/>
    <x v="21"/>
    <x v="34"/>
    <x v="7"/>
    <x v="10"/>
    <x v="44"/>
    <x v="10"/>
    <n v="8"/>
    <n v="7"/>
    <n v="8"/>
    <n v="6"/>
  </r>
  <r>
    <x v="7"/>
    <x v="51"/>
    <x v="51"/>
    <x v="2"/>
    <x v="4"/>
    <x v="2"/>
    <x v="2"/>
    <x v="6"/>
    <x v="20"/>
    <x v="21"/>
    <n v="0"/>
    <n v="0"/>
    <n v="0"/>
    <n v="0"/>
  </r>
  <r>
    <x v="7"/>
    <x v="52"/>
    <x v="52"/>
    <x v="3"/>
    <x v="3"/>
    <x v="26"/>
    <x v="20"/>
    <x v="32"/>
    <x v="44"/>
    <x v="42"/>
    <n v="11"/>
    <n v="7"/>
    <n v="9"/>
    <n v="7"/>
  </r>
  <r>
    <x v="7"/>
    <x v="53"/>
    <x v="53"/>
    <x v="34"/>
    <x v="24"/>
    <x v="16"/>
    <x v="20"/>
    <x v="27"/>
    <x v="20"/>
    <x v="5"/>
    <n v="0"/>
    <n v="0"/>
    <n v="0"/>
    <n v="0"/>
  </r>
  <r>
    <x v="7"/>
    <x v="54"/>
    <x v="54"/>
    <x v="2"/>
    <x v="4"/>
    <x v="3"/>
    <x v="2"/>
    <x v="2"/>
    <x v="2"/>
    <x v="2"/>
    <n v="0"/>
    <n v="0"/>
    <n v="0"/>
    <n v="0"/>
  </r>
  <r>
    <x v="7"/>
    <x v="55"/>
    <x v="55"/>
    <x v="2"/>
    <x v="2"/>
    <x v="2"/>
    <x v="2"/>
    <x v="2"/>
    <x v="2"/>
    <x v="2"/>
    <n v="0"/>
    <n v="0"/>
    <n v="0"/>
    <n v="0"/>
  </r>
  <r>
    <x v="7"/>
    <x v="56"/>
    <x v="56"/>
    <x v="99"/>
    <x v="102"/>
    <x v="28"/>
    <x v="93"/>
    <x v="98"/>
    <x v="89"/>
    <x v="93"/>
    <n v="26"/>
    <n v="25"/>
    <n v="25"/>
    <n v="24"/>
  </r>
  <r>
    <x v="7"/>
    <x v="57"/>
    <x v="57"/>
    <x v="2"/>
    <x v="2"/>
    <x v="2"/>
    <x v="2"/>
    <x v="2"/>
    <x v="2"/>
    <x v="2"/>
    <n v="0"/>
    <n v="0"/>
    <n v="0"/>
    <n v="0"/>
  </r>
  <r>
    <x v="7"/>
    <x v="58"/>
    <x v="58"/>
    <x v="2"/>
    <x v="4"/>
    <x v="3"/>
    <x v="2"/>
    <x v="2"/>
    <x v="2"/>
    <x v="2"/>
    <n v="1"/>
    <n v="0"/>
    <n v="0"/>
    <n v="0"/>
  </r>
  <r>
    <x v="7"/>
    <x v="59"/>
    <x v="59"/>
    <x v="2"/>
    <x v="4"/>
    <x v="5"/>
    <x v="16"/>
    <x v="2"/>
    <x v="20"/>
    <x v="21"/>
    <n v="2"/>
    <n v="0"/>
    <n v="0"/>
    <n v="0"/>
  </r>
  <r>
    <x v="7"/>
    <x v="60"/>
    <x v="60"/>
    <x v="94"/>
    <x v="68"/>
    <x v="99"/>
    <x v="94"/>
    <x v="99"/>
    <x v="90"/>
    <x v="70"/>
    <n v="26"/>
    <n v="25"/>
    <n v="23"/>
    <n v="25"/>
  </r>
  <r>
    <x v="7"/>
    <x v="61"/>
    <x v="61"/>
    <x v="36"/>
    <x v="2"/>
    <x v="2"/>
    <x v="2"/>
    <x v="2"/>
    <x v="2"/>
    <x v="2"/>
    <n v="0"/>
    <n v="0"/>
    <n v="0"/>
    <n v="0"/>
  </r>
  <r>
    <x v="7"/>
    <x v="62"/>
    <x v="62"/>
    <x v="2"/>
    <x v="2"/>
    <x v="2"/>
    <x v="2"/>
    <x v="2"/>
    <x v="2"/>
    <x v="2"/>
    <n v="0"/>
    <n v="0"/>
    <n v="0"/>
    <n v="0"/>
  </r>
  <r>
    <x v="7"/>
    <x v="63"/>
    <x v="63"/>
    <x v="2"/>
    <x v="2"/>
    <x v="2"/>
    <x v="2"/>
    <x v="2"/>
    <x v="2"/>
    <x v="2"/>
    <n v="0"/>
    <n v="0"/>
    <n v="0"/>
    <n v="0"/>
  </r>
  <r>
    <x v="7"/>
    <x v="64"/>
    <x v="64"/>
    <x v="26"/>
    <x v="31"/>
    <x v="22"/>
    <x v="20"/>
    <x v="7"/>
    <x v="3"/>
    <x v="3"/>
    <n v="3"/>
    <n v="4"/>
    <n v="3"/>
    <n v="0"/>
  </r>
  <r>
    <x v="7"/>
    <x v="65"/>
    <x v="65"/>
    <x v="3"/>
    <x v="8"/>
    <x v="16"/>
    <x v="27"/>
    <x v="13"/>
    <x v="29"/>
    <x v="3"/>
    <n v="1"/>
    <n v="3"/>
    <n v="3"/>
    <n v="0"/>
  </r>
  <r>
    <x v="7"/>
    <x v="66"/>
    <x v="66"/>
    <x v="6"/>
    <x v="8"/>
    <x v="2"/>
    <x v="2"/>
    <x v="2"/>
    <x v="2"/>
    <x v="2"/>
    <n v="1"/>
    <n v="0"/>
    <n v="0"/>
    <n v="0"/>
  </r>
  <r>
    <x v="7"/>
    <x v="67"/>
    <x v="67"/>
    <x v="4"/>
    <x v="7"/>
    <x v="5"/>
    <x v="5"/>
    <x v="6"/>
    <x v="6"/>
    <x v="21"/>
    <n v="3"/>
    <n v="1"/>
    <n v="1"/>
    <n v="1"/>
  </r>
  <r>
    <x v="7"/>
    <x v="68"/>
    <x v="68"/>
    <x v="2"/>
    <x v="2"/>
    <x v="2"/>
    <x v="2"/>
    <x v="2"/>
    <x v="2"/>
    <x v="2"/>
    <n v="0"/>
    <n v="0"/>
    <n v="0"/>
    <n v="0"/>
  </r>
  <r>
    <x v="7"/>
    <x v="69"/>
    <x v="69"/>
    <x v="26"/>
    <x v="6"/>
    <x v="34"/>
    <x v="15"/>
    <x v="20"/>
    <x v="3"/>
    <x v="8"/>
    <n v="1"/>
    <n v="2"/>
    <n v="0"/>
    <n v="0"/>
  </r>
  <r>
    <x v="7"/>
    <x v="70"/>
    <x v="70"/>
    <x v="2"/>
    <x v="2"/>
    <x v="2"/>
    <x v="2"/>
    <x v="2"/>
    <x v="2"/>
    <x v="2"/>
    <n v="0"/>
    <n v="0"/>
    <n v="0"/>
    <n v="0"/>
  </r>
  <r>
    <x v="7"/>
    <x v="71"/>
    <x v="71"/>
    <x v="4"/>
    <x v="2"/>
    <x v="2"/>
    <x v="77"/>
    <x v="32"/>
    <x v="58"/>
    <x v="11"/>
    <n v="0"/>
    <n v="0"/>
    <n v="0"/>
    <n v="0"/>
  </r>
  <r>
    <x v="7"/>
    <x v="72"/>
    <x v="72"/>
    <x v="100"/>
    <x v="26"/>
    <x v="100"/>
    <x v="95"/>
    <x v="70"/>
    <x v="91"/>
    <x v="44"/>
    <n v="23"/>
    <n v="21"/>
    <n v="32"/>
    <n v="155"/>
  </r>
  <r>
    <x v="7"/>
    <x v="73"/>
    <x v="73"/>
    <x v="101"/>
    <x v="104"/>
    <x v="101"/>
    <x v="96"/>
    <x v="100"/>
    <x v="92"/>
    <x v="94"/>
    <n v="683"/>
    <n v="623"/>
    <n v="550"/>
    <n v="470"/>
  </r>
  <r>
    <x v="7"/>
    <x v="74"/>
    <x v="74"/>
    <x v="102"/>
    <x v="105"/>
    <x v="102"/>
    <x v="36"/>
    <x v="60"/>
    <x v="93"/>
    <x v="37"/>
    <n v="18"/>
    <n v="20"/>
    <n v="21"/>
    <n v="18"/>
  </r>
  <r>
    <x v="7"/>
    <x v="75"/>
    <x v="75"/>
    <x v="103"/>
    <x v="106"/>
    <x v="103"/>
    <x v="97"/>
    <x v="101"/>
    <x v="94"/>
    <x v="95"/>
    <n v="76"/>
    <n v="55"/>
    <n v="95"/>
    <n v="77"/>
  </r>
  <r>
    <x v="7"/>
    <x v="76"/>
    <x v="76"/>
    <x v="47"/>
    <x v="33"/>
    <x v="48"/>
    <x v="34"/>
    <x v="77"/>
    <x v="20"/>
    <x v="21"/>
    <n v="1"/>
    <n v="1"/>
    <n v="1"/>
    <n v="1"/>
  </r>
  <r>
    <x v="7"/>
    <x v="77"/>
    <x v="77"/>
    <x v="34"/>
    <x v="49"/>
    <x v="11"/>
    <x v="3"/>
    <x v="22"/>
    <x v="33"/>
    <x v="15"/>
    <n v="14"/>
    <n v="13"/>
    <n v="11"/>
    <n v="13"/>
  </r>
  <r>
    <x v="7"/>
    <x v="78"/>
    <x v="78"/>
    <x v="2"/>
    <x v="2"/>
    <x v="2"/>
    <x v="2"/>
    <x v="2"/>
    <x v="2"/>
    <x v="21"/>
    <n v="1"/>
    <n v="1"/>
    <n v="1"/>
    <n v="0"/>
  </r>
  <r>
    <x v="7"/>
    <x v="79"/>
    <x v="79"/>
    <x v="32"/>
    <x v="33"/>
    <x v="16"/>
    <x v="2"/>
    <x v="2"/>
    <x v="2"/>
    <x v="2"/>
    <n v="0"/>
    <n v="0"/>
    <n v="0"/>
    <n v="0"/>
  </r>
  <r>
    <x v="7"/>
    <x v="80"/>
    <x v="80"/>
    <x v="2"/>
    <x v="2"/>
    <x v="2"/>
    <x v="2"/>
    <x v="2"/>
    <x v="2"/>
    <x v="2"/>
    <n v="0"/>
    <n v="0"/>
    <n v="0"/>
    <n v="0"/>
  </r>
  <r>
    <x v="7"/>
    <x v="81"/>
    <x v="81"/>
    <x v="9"/>
    <x v="6"/>
    <x v="17"/>
    <x v="27"/>
    <x v="16"/>
    <x v="32"/>
    <x v="13"/>
    <n v="8"/>
    <n v="6"/>
    <n v="6"/>
    <n v="2"/>
  </r>
  <r>
    <x v="7"/>
    <x v="82"/>
    <x v="82"/>
    <x v="104"/>
    <x v="74"/>
    <x v="102"/>
    <x v="98"/>
    <x v="62"/>
    <x v="95"/>
    <x v="96"/>
    <n v="54"/>
    <n v="39"/>
    <n v="43"/>
    <n v="39"/>
  </r>
  <r>
    <x v="7"/>
    <x v="83"/>
    <x v="83"/>
    <x v="58"/>
    <x v="8"/>
    <x v="17"/>
    <x v="15"/>
    <x v="32"/>
    <x v="3"/>
    <x v="8"/>
    <n v="3"/>
    <n v="2"/>
    <n v="1"/>
    <n v="0"/>
  </r>
  <r>
    <x v="7"/>
    <x v="84"/>
    <x v="84"/>
    <x v="38"/>
    <x v="38"/>
    <x v="104"/>
    <x v="34"/>
    <x v="22"/>
    <x v="32"/>
    <x v="13"/>
    <n v="4"/>
    <n v="5"/>
    <n v="5"/>
    <n v="3"/>
  </r>
  <r>
    <x v="7"/>
    <x v="85"/>
    <x v="85"/>
    <x v="2"/>
    <x v="2"/>
    <x v="2"/>
    <x v="2"/>
    <x v="2"/>
    <x v="2"/>
    <x v="2"/>
    <n v="0"/>
    <n v="0"/>
    <n v="0"/>
    <n v="0"/>
  </r>
  <r>
    <x v="7"/>
    <x v="86"/>
    <x v="86"/>
    <x v="2"/>
    <x v="2"/>
    <x v="2"/>
    <x v="2"/>
    <x v="2"/>
    <x v="2"/>
    <x v="2"/>
    <n v="0"/>
    <n v="0"/>
    <n v="0"/>
    <n v="0"/>
  </r>
  <r>
    <x v="8"/>
    <x v="0"/>
    <x v="0"/>
    <x v="105"/>
    <x v="107"/>
    <x v="105"/>
    <x v="99"/>
    <x v="102"/>
    <x v="96"/>
    <x v="97"/>
    <n v="1226"/>
    <n v="1163"/>
    <n v="1066"/>
    <n v="1158"/>
  </r>
  <r>
    <x v="8"/>
    <x v="1"/>
    <x v="1"/>
    <x v="106"/>
    <x v="46"/>
    <x v="106"/>
    <x v="100"/>
    <x v="103"/>
    <x v="97"/>
    <x v="98"/>
    <n v="71"/>
    <n v="76"/>
    <n v="101"/>
    <n v="11"/>
  </r>
  <r>
    <x v="8"/>
    <x v="2"/>
    <x v="2"/>
    <x v="2"/>
    <x v="2"/>
    <x v="2"/>
    <x v="2"/>
    <x v="2"/>
    <x v="2"/>
    <x v="21"/>
    <n v="0"/>
    <n v="0"/>
    <n v="0"/>
    <n v="0"/>
  </r>
  <r>
    <x v="8"/>
    <x v="3"/>
    <x v="3"/>
    <x v="2"/>
    <x v="2"/>
    <x v="2"/>
    <x v="2"/>
    <x v="3"/>
    <x v="2"/>
    <x v="2"/>
    <n v="5"/>
    <n v="0"/>
    <n v="0"/>
    <n v="0"/>
  </r>
  <r>
    <x v="8"/>
    <x v="4"/>
    <x v="4"/>
    <x v="2"/>
    <x v="2"/>
    <x v="2"/>
    <x v="2"/>
    <x v="2"/>
    <x v="2"/>
    <x v="2"/>
    <n v="0"/>
    <n v="0"/>
    <n v="0"/>
    <n v="0"/>
  </r>
  <r>
    <x v="8"/>
    <x v="5"/>
    <x v="5"/>
    <x v="2"/>
    <x v="2"/>
    <x v="2"/>
    <x v="2"/>
    <x v="2"/>
    <x v="2"/>
    <x v="2"/>
    <n v="0"/>
    <n v="0"/>
    <n v="0"/>
    <n v="0"/>
  </r>
  <r>
    <x v="8"/>
    <x v="6"/>
    <x v="6"/>
    <x v="2"/>
    <x v="2"/>
    <x v="3"/>
    <x v="2"/>
    <x v="6"/>
    <x v="2"/>
    <x v="2"/>
    <n v="0"/>
    <n v="1"/>
    <n v="0"/>
    <n v="0"/>
  </r>
  <r>
    <x v="8"/>
    <x v="7"/>
    <x v="7"/>
    <x v="2"/>
    <x v="2"/>
    <x v="2"/>
    <x v="2"/>
    <x v="2"/>
    <x v="2"/>
    <x v="2"/>
    <n v="0"/>
    <n v="0"/>
    <n v="0"/>
    <n v="0"/>
  </r>
  <r>
    <x v="8"/>
    <x v="8"/>
    <x v="8"/>
    <x v="107"/>
    <x v="108"/>
    <x v="107"/>
    <x v="101"/>
    <x v="104"/>
    <x v="72"/>
    <x v="99"/>
    <n v="217"/>
    <n v="179"/>
    <n v="52"/>
    <n v="174"/>
  </r>
  <r>
    <x v="8"/>
    <x v="9"/>
    <x v="9"/>
    <x v="2"/>
    <x v="2"/>
    <x v="2"/>
    <x v="2"/>
    <x v="2"/>
    <x v="2"/>
    <x v="2"/>
    <n v="0"/>
    <n v="0"/>
    <n v="0"/>
    <n v="0"/>
  </r>
  <r>
    <x v="8"/>
    <x v="10"/>
    <x v="10"/>
    <x v="2"/>
    <x v="2"/>
    <x v="2"/>
    <x v="2"/>
    <x v="2"/>
    <x v="2"/>
    <x v="2"/>
    <n v="0"/>
    <n v="0"/>
    <n v="0"/>
    <n v="0"/>
  </r>
  <r>
    <x v="8"/>
    <x v="11"/>
    <x v="11"/>
    <x v="2"/>
    <x v="2"/>
    <x v="2"/>
    <x v="2"/>
    <x v="2"/>
    <x v="2"/>
    <x v="2"/>
    <n v="0"/>
    <n v="0"/>
    <n v="0"/>
    <n v="0"/>
  </r>
  <r>
    <x v="8"/>
    <x v="12"/>
    <x v="12"/>
    <x v="26"/>
    <x v="11"/>
    <x v="24"/>
    <x v="16"/>
    <x v="6"/>
    <x v="8"/>
    <x v="13"/>
    <n v="4"/>
    <n v="7"/>
    <n v="5"/>
    <n v="11"/>
  </r>
  <r>
    <x v="8"/>
    <x v="13"/>
    <x v="13"/>
    <x v="2"/>
    <x v="2"/>
    <x v="2"/>
    <x v="2"/>
    <x v="2"/>
    <x v="2"/>
    <x v="2"/>
    <n v="0"/>
    <n v="0"/>
    <n v="0"/>
    <n v="0"/>
  </r>
  <r>
    <x v="8"/>
    <x v="14"/>
    <x v="14"/>
    <x v="23"/>
    <x v="47"/>
    <x v="53"/>
    <x v="54"/>
    <x v="4"/>
    <x v="19"/>
    <x v="34"/>
    <n v="15"/>
    <n v="17"/>
    <n v="17"/>
    <n v="20"/>
  </r>
  <r>
    <x v="8"/>
    <x v="15"/>
    <x v="15"/>
    <x v="4"/>
    <x v="2"/>
    <x v="2"/>
    <x v="2"/>
    <x v="6"/>
    <x v="2"/>
    <x v="2"/>
    <n v="0"/>
    <n v="0"/>
    <n v="11"/>
    <n v="0"/>
  </r>
  <r>
    <x v="8"/>
    <x v="16"/>
    <x v="16"/>
    <x v="3"/>
    <x v="21"/>
    <x v="8"/>
    <x v="23"/>
    <x v="2"/>
    <x v="3"/>
    <x v="21"/>
    <n v="1"/>
    <n v="2"/>
    <n v="1"/>
    <n v="3"/>
  </r>
  <r>
    <x v="8"/>
    <x v="17"/>
    <x v="17"/>
    <x v="2"/>
    <x v="2"/>
    <x v="2"/>
    <x v="2"/>
    <x v="2"/>
    <x v="2"/>
    <x v="2"/>
    <n v="0"/>
    <n v="0"/>
    <n v="0"/>
    <n v="0"/>
  </r>
  <r>
    <x v="8"/>
    <x v="18"/>
    <x v="18"/>
    <x v="2"/>
    <x v="2"/>
    <x v="2"/>
    <x v="2"/>
    <x v="2"/>
    <x v="2"/>
    <x v="2"/>
    <n v="0"/>
    <n v="0"/>
    <n v="0"/>
    <n v="0"/>
  </r>
  <r>
    <x v="8"/>
    <x v="19"/>
    <x v="19"/>
    <x v="2"/>
    <x v="2"/>
    <x v="2"/>
    <x v="2"/>
    <x v="2"/>
    <x v="2"/>
    <x v="2"/>
    <n v="0"/>
    <n v="0"/>
    <n v="0"/>
    <n v="0"/>
  </r>
  <r>
    <x v="8"/>
    <x v="20"/>
    <x v="20"/>
    <x v="2"/>
    <x v="2"/>
    <x v="2"/>
    <x v="2"/>
    <x v="2"/>
    <x v="2"/>
    <x v="2"/>
    <n v="0"/>
    <n v="0"/>
    <n v="0"/>
    <n v="0"/>
  </r>
  <r>
    <x v="8"/>
    <x v="21"/>
    <x v="21"/>
    <x v="58"/>
    <x v="21"/>
    <x v="17"/>
    <x v="15"/>
    <x v="93"/>
    <x v="46"/>
    <x v="18"/>
    <n v="17"/>
    <n v="10"/>
    <n v="12"/>
    <n v="9"/>
  </r>
  <r>
    <x v="8"/>
    <x v="22"/>
    <x v="22"/>
    <x v="108"/>
    <x v="109"/>
    <x v="108"/>
    <x v="102"/>
    <x v="105"/>
    <x v="98"/>
    <x v="100"/>
    <n v="163"/>
    <n v="111"/>
    <n v="117"/>
    <n v="104"/>
  </r>
  <r>
    <x v="8"/>
    <x v="23"/>
    <x v="23"/>
    <x v="33"/>
    <x v="24"/>
    <x v="44"/>
    <x v="23"/>
    <x v="27"/>
    <x v="6"/>
    <x v="2"/>
    <n v="0"/>
    <n v="0"/>
    <n v="0"/>
    <n v="5"/>
  </r>
  <r>
    <x v="8"/>
    <x v="24"/>
    <x v="24"/>
    <x v="21"/>
    <x v="7"/>
    <x v="5"/>
    <x v="5"/>
    <x v="6"/>
    <x v="20"/>
    <x v="21"/>
    <n v="1"/>
    <n v="0"/>
    <n v="2"/>
    <n v="0"/>
  </r>
  <r>
    <x v="8"/>
    <x v="25"/>
    <x v="25"/>
    <x v="2"/>
    <x v="2"/>
    <x v="2"/>
    <x v="2"/>
    <x v="2"/>
    <x v="2"/>
    <x v="2"/>
    <n v="0"/>
    <n v="0"/>
    <n v="0"/>
    <n v="0"/>
  </r>
  <r>
    <x v="8"/>
    <x v="26"/>
    <x v="26"/>
    <x v="2"/>
    <x v="2"/>
    <x v="2"/>
    <x v="2"/>
    <x v="2"/>
    <x v="2"/>
    <x v="2"/>
    <n v="0"/>
    <n v="0"/>
    <n v="0"/>
    <n v="0"/>
  </r>
  <r>
    <x v="8"/>
    <x v="27"/>
    <x v="27"/>
    <x v="2"/>
    <x v="4"/>
    <x v="2"/>
    <x v="2"/>
    <x v="2"/>
    <x v="2"/>
    <x v="2"/>
    <n v="0"/>
    <n v="0"/>
    <n v="0"/>
    <n v="0"/>
  </r>
  <r>
    <x v="8"/>
    <x v="28"/>
    <x v="28"/>
    <x v="2"/>
    <x v="2"/>
    <x v="2"/>
    <x v="2"/>
    <x v="2"/>
    <x v="2"/>
    <x v="2"/>
    <n v="0"/>
    <n v="0"/>
    <n v="0"/>
    <n v="2"/>
  </r>
  <r>
    <x v="8"/>
    <x v="29"/>
    <x v="29"/>
    <x v="6"/>
    <x v="110"/>
    <x v="48"/>
    <x v="3"/>
    <x v="59"/>
    <x v="8"/>
    <x v="56"/>
    <n v="13"/>
    <n v="5"/>
    <n v="3"/>
    <n v="3"/>
  </r>
  <r>
    <x v="8"/>
    <x v="30"/>
    <x v="30"/>
    <x v="21"/>
    <x v="7"/>
    <x v="3"/>
    <x v="2"/>
    <x v="2"/>
    <x v="2"/>
    <x v="2"/>
    <n v="0"/>
    <n v="0"/>
    <n v="0"/>
    <n v="0"/>
  </r>
  <r>
    <x v="8"/>
    <x v="31"/>
    <x v="31"/>
    <x v="2"/>
    <x v="2"/>
    <x v="5"/>
    <x v="6"/>
    <x v="27"/>
    <x v="16"/>
    <x v="2"/>
    <n v="0"/>
    <n v="6"/>
    <n v="0"/>
    <n v="0"/>
  </r>
  <r>
    <x v="8"/>
    <x v="32"/>
    <x v="32"/>
    <x v="109"/>
    <x v="111"/>
    <x v="109"/>
    <x v="18"/>
    <x v="70"/>
    <x v="19"/>
    <x v="101"/>
    <n v="118"/>
    <n v="125"/>
    <n v="122"/>
    <n v="116"/>
  </r>
  <r>
    <x v="8"/>
    <x v="33"/>
    <x v="33"/>
    <x v="7"/>
    <x v="6"/>
    <x v="6"/>
    <x v="15"/>
    <x v="20"/>
    <x v="7"/>
    <x v="42"/>
    <n v="9"/>
    <n v="1"/>
    <n v="7"/>
    <n v="5"/>
  </r>
  <r>
    <x v="8"/>
    <x v="34"/>
    <x v="34"/>
    <x v="2"/>
    <x v="2"/>
    <x v="2"/>
    <x v="2"/>
    <x v="2"/>
    <x v="2"/>
    <x v="2"/>
    <n v="0"/>
    <n v="0"/>
    <n v="0"/>
    <n v="1"/>
  </r>
  <r>
    <x v="8"/>
    <x v="35"/>
    <x v="35"/>
    <x v="2"/>
    <x v="2"/>
    <x v="3"/>
    <x v="6"/>
    <x v="6"/>
    <x v="20"/>
    <x v="21"/>
    <n v="2"/>
    <n v="1"/>
    <n v="1"/>
    <n v="2"/>
  </r>
  <r>
    <x v="8"/>
    <x v="36"/>
    <x v="36"/>
    <x v="2"/>
    <x v="2"/>
    <x v="2"/>
    <x v="2"/>
    <x v="2"/>
    <x v="2"/>
    <x v="2"/>
    <n v="0"/>
    <n v="0"/>
    <n v="0"/>
    <n v="0"/>
  </r>
  <r>
    <x v="8"/>
    <x v="37"/>
    <x v="37"/>
    <x v="21"/>
    <x v="11"/>
    <x v="17"/>
    <x v="25"/>
    <x v="73"/>
    <x v="6"/>
    <x v="3"/>
    <n v="20"/>
    <n v="47"/>
    <n v="26"/>
    <n v="9"/>
  </r>
  <r>
    <x v="8"/>
    <x v="38"/>
    <x v="38"/>
    <x v="33"/>
    <x v="2"/>
    <x v="2"/>
    <x v="6"/>
    <x v="27"/>
    <x v="7"/>
    <x v="42"/>
    <n v="8"/>
    <n v="0"/>
    <n v="0"/>
    <n v="1"/>
  </r>
  <r>
    <x v="8"/>
    <x v="39"/>
    <x v="39"/>
    <x v="106"/>
    <x v="88"/>
    <x v="75"/>
    <x v="20"/>
    <x v="106"/>
    <x v="24"/>
    <x v="5"/>
    <n v="4"/>
    <n v="3"/>
    <n v="2"/>
    <n v="25"/>
  </r>
  <r>
    <x v="8"/>
    <x v="40"/>
    <x v="40"/>
    <x v="110"/>
    <x v="106"/>
    <x v="110"/>
    <x v="97"/>
    <x v="107"/>
    <x v="65"/>
    <x v="102"/>
    <n v="145"/>
    <n v="143"/>
    <n v="88"/>
    <n v="124"/>
  </r>
  <r>
    <x v="8"/>
    <x v="41"/>
    <x v="41"/>
    <x v="87"/>
    <x v="112"/>
    <x v="15"/>
    <x v="103"/>
    <x v="65"/>
    <x v="99"/>
    <x v="103"/>
    <n v="72"/>
    <n v="76"/>
    <n v="58"/>
    <n v="66"/>
  </r>
  <r>
    <x v="8"/>
    <x v="42"/>
    <x v="42"/>
    <x v="111"/>
    <x v="113"/>
    <x v="111"/>
    <x v="104"/>
    <x v="108"/>
    <x v="100"/>
    <x v="104"/>
    <n v="1092"/>
    <n v="1132"/>
    <n v="937"/>
    <n v="990"/>
  </r>
  <r>
    <x v="8"/>
    <x v="43"/>
    <x v="43"/>
    <x v="112"/>
    <x v="51"/>
    <x v="112"/>
    <x v="105"/>
    <x v="109"/>
    <x v="60"/>
    <x v="89"/>
    <n v="29"/>
    <n v="44"/>
    <n v="39"/>
    <n v="34"/>
  </r>
  <r>
    <x v="8"/>
    <x v="44"/>
    <x v="44"/>
    <x v="2"/>
    <x v="2"/>
    <x v="2"/>
    <x v="2"/>
    <x v="2"/>
    <x v="2"/>
    <x v="2"/>
    <n v="0"/>
    <n v="0"/>
    <n v="0"/>
    <n v="0"/>
  </r>
  <r>
    <x v="8"/>
    <x v="45"/>
    <x v="45"/>
    <x v="2"/>
    <x v="2"/>
    <x v="2"/>
    <x v="2"/>
    <x v="2"/>
    <x v="2"/>
    <x v="2"/>
    <n v="0"/>
    <n v="0"/>
    <n v="0"/>
    <n v="0"/>
  </r>
  <r>
    <x v="8"/>
    <x v="46"/>
    <x v="46"/>
    <x v="2"/>
    <x v="2"/>
    <x v="2"/>
    <x v="2"/>
    <x v="2"/>
    <x v="2"/>
    <x v="2"/>
    <n v="0"/>
    <n v="4"/>
    <n v="0"/>
    <n v="0"/>
  </r>
  <r>
    <x v="8"/>
    <x v="47"/>
    <x v="47"/>
    <x v="10"/>
    <x v="38"/>
    <x v="37"/>
    <x v="77"/>
    <x v="47"/>
    <x v="17"/>
    <x v="65"/>
    <n v="25"/>
    <n v="23"/>
    <n v="25"/>
    <n v="23"/>
  </r>
  <r>
    <x v="8"/>
    <x v="48"/>
    <x v="48"/>
    <x v="46"/>
    <x v="114"/>
    <x v="58"/>
    <x v="95"/>
    <x v="55"/>
    <x v="101"/>
    <x v="87"/>
    <n v="48"/>
    <n v="48"/>
    <n v="39"/>
    <n v="71"/>
  </r>
  <r>
    <x v="8"/>
    <x v="49"/>
    <x v="49"/>
    <x v="113"/>
    <x v="46"/>
    <x v="113"/>
    <x v="74"/>
    <x v="110"/>
    <x v="102"/>
    <x v="105"/>
    <n v="56"/>
    <n v="54"/>
    <n v="39"/>
    <n v="43"/>
  </r>
  <r>
    <x v="8"/>
    <x v="50"/>
    <x v="50"/>
    <x v="8"/>
    <x v="11"/>
    <x v="114"/>
    <x v="36"/>
    <x v="60"/>
    <x v="36"/>
    <x v="29"/>
    <n v="35"/>
    <n v="27"/>
    <n v="17"/>
    <n v="21"/>
  </r>
  <r>
    <x v="8"/>
    <x v="51"/>
    <x v="51"/>
    <x v="83"/>
    <x v="115"/>
    <x v="2"/>
    <x v="2"/>
    <x v="2"/>
    <x v="2"/>
    <x v="2"/>
    <n v="0"/>
    <n v="0"/>
    <n v="0"/>
    <n v="0"/>
  </r>
  <r>
    <x v="8"/>
    <x v="52"/>
    <x v="52"/>
    <x v="34"/>
    <x v="35"/>
    <x v="13"/>
    <x v="11"/>
    <x v="59"/>
    <x v="10"/>
    <x v="65"/>
    <n v="23"/>
    <n v="28"/>
    <n v="25"/>
    <n v="24"/>
  </r>
  <r>
    <x v="8"/>
    <x v="53"/>
    <x v="53"/>
    <x v="30"/>
    <x v="6"/>
    <x v="6"/>
    <x v="22"/>
    <x v="33"/>
    <x v="44"/>
    <x v="31"/>
    <n v="6"/>
    <n v="0"/>
    <n v="3"/>
    <n v="0"/>
  </r>
  <r>
    <x v="8"/>
    <x v="54"/>
    <x v="54"/>
    <x v="2"/>
    <x v="2"/>
    <x v="2"/>
    <x v="2"/>
    <x v="2"/>
    <x v="2"/>
    <x v="2"/>
    <n v="0"/>
    <n v="0"/>
    <n v="1"/>
    <n v="0"/>
  </r>
  <r>
    <x v="8"/>
    <x v="55"/>
    <x v="55"/>
    <x v="9"/>
    <x v="47"/>
    <x v="6"/>
    <x v="49"/>
    <x v="22"/>
    <x v="11"/>
    <x v="55"/>
    <n v="11"/>
    <n v="16"/>
    <n v="10"/>
    <n v="9"/>
  </r>
  <r>
    <x v="8"/>
    <x v="56"/>
    <x v="56"/>
    <x v="114"/>
    <x v="116"/>
    <x v="115"/>
    <x v="81"/>
    <x v="89"/>
    <x v="94"/>
    <x v="106"/>
    <n v="62"/>
    <n v="63"/>
    <n v="70"/>
    <n v="67"/>
  </r>
  <r>
    <x v="8"/>
    <x v="57"/>
    <x v="57"/>
    <x v="3"/>
    <x v="20"/>
    <x v="5"/>
    <x v="2"/>
    <x v="2"/>
    <x v="2"/>
    <x v="2"/>
    <n v="0"/>
    <n v="0"/>
    <n v="0"/>
    <n v="0"/>
  </r>
  <r>
    <x v="8"/>
    <x v="58"/>
    <x v="58"/>
    <x v="7"/>
    <x v="4"/>
    <x v="3"/>
    <x v="6"/>
    <x v="6"/>
    <x v="3"/>
    <x v="21"/>
    <n v="0"/>
    <n v="1"/>
    <n v="1"/>
    <n v="0"/>
  </r>
  <r>
    <x v="8"/>
    <x v="59"/>
    <x v="59"/>
    <x v="21"/>
    <x v="7"/>
    <x v="5"/>
    <x v="20"/>
    <x v="6"/>
    <x v="2"/>
    <x v="2"/>
    <n v="0"/>
    <n v="0"/>
    <n v="0"/>
    <n v="0"/>
  </r>
  <r>
    <x v="8"/>
    <x v="60"/>
    <x v="60"/>
    <x v="46"/>
    <x v="50"/>
    <x v="46"/>
    <x v="62"/>
    <x v="86"/>
    <x v="103"/>
    <x v="85"/>
    <n v="60"/>
    <n v="53"/>
    <n v="55"/>
    <n v="42"/>
  </r>
  <r>
    <x v="8"/>
    <x v="61"/>
    <x v="61"/>
    <x v="2"/>
    <x v="2"/>
    <x v="2"/>
    <x v="2"/>
    <x v="2"/>
    <x v="2"/>
    <x v="2"/>
    <n v="0"/>
    <n v="0"/>
    <n v="0"/>
    <n v="0"/>
  </r>
  <r>
    <x v="8"/>
    <x v="62"/>
    <x v="62"/>
    <x v="8"/>
    <x v="21"/>
    <x v="8"/>
    <x v="27"/>
    <x v="32"/>
    <x v="29"/>
    <x v="9"/>
    <n v="5"/>
    <n v="5"/>
    <n v="3"/>
    <n v="6"/>
  </r>
  <r>
    <x v="8"/>
    <x v="63"/>
    <x v="63"/>
    <x v="2"/>
    <x v="2"/>
    <x v="2"/>
    <x v="2"/>
    <x v="2"/>
    <x v="2"/>
    <x v="2"/>
    <n v="0"/>
    <n v="0"/>
    <n v="0"/>
    <n v="0"/>
  </r>
  <r>
    <x v="8"/>
    <x v="64"/>
    <x v="64"/>
    <x v="8"/>
    <x v="20"/>
    <x v="22"/>
    <x v="16"/>
    <x v="32"/>
    <x v="8"/>
    <x v="21"/>
    <n v="2"/>
    <n v="1"/>
    <n v="1"/>
    <n v="1"/>
  </r>
  <r>
    <x v="8"/>
    <x v="65"/>
    <x v="65"/>
    <x v="33"/>
    <x v="110"/>
    <x v="44"/>
    <x v="2"/>
    <x v="16"/>
    <x v="15"/>
    <x v="31"/>
    <n v="2"/>
    <n v="9"/>
    <n v="6"/>
    <n v="0"/>
  </r>
  <r>
    <x v="8"/>
    <x v="66"/>
    <x v="66"/>
    <x v="4"/>
    <x v="3"/>
    <x v="8"/>
    <x v="20"/>
    <x v="27"/>
    <x v="3"/>
    <x v="3"/>
    <n v="2"/>
    <n v="3"/>
    <n v="1"/>
    <n v="1"/>
  </r>
  <r>
    <x v="8"/>
    <x v="67"/>
    <x v="67"/>
    <x v="2"/>
    <x v="2"/>
    <x v="3"/>
    <x v="2"/>
    <x v="6"/>
    <x v="2"/>
    <x v="2"/>
    <n v="0"/>
    <n v="3"/>
    <n v="2"/>
    <n v="2"/>
  </r>
  <r>
    <x v="8"/>
    <x v="68"/>
    <x v="68"/>
    <x v="2"/>
    <x v="2"/>
    <x v="2"/>
    <x v="2"/>
    <x v="2"/>
    <x v="2"/>
    <x v="2"/>
    <n v="0"/>
    <n v="0"/>
    <n v="0"/>
    <n v="0"/>
  </r>
  <r>
    <x v="8"/>
    <x v="69"/>
    <x v="69"/>
    <x v="36"/>
    <x v="38"/>
    <x v="75"/>
    <x v="44"/>
    <x v="22"/>
    <x v="44"/>
    <x v="42"/>
    <n v="28"/>
    <n v="44"/>
    <n v="51"/>
    <n v="43"/>
  </r>
  <r>
    <x v="8"/>
    <x v="70"/>
    <x v="70"/>
    <x v="23"/>
    <x v="38"/>
    <x v="27"/>
    <x v="49"/>
    <x v="22"/>
    <x v="44"/>
    <x v="3"/>
    <n v="5"/>
    <n v="5"/>
    <n v="4"/>
    <n v="3"/>
  </r>
  <r>
    <x v="8"/>
    <x v="71"/>
    <x v="71"/>
    <x v="4"/>
    <x v="4"/>
    <x v="3"/>
    <x v="2"/>
    <x v="2"/>
    <x v="20"/>
    <x v="8"/>
    <n v="0"/>
    <n v="0"/>
    <n v="0"/>
    <n v="0"/>
  </r>
  <r>
    <x v="8"/>
    <x v="72"/>
    <x v="72"/>
    <x v="97"/>
    <x v="117"/>
    <x v="116"/>
    <x v="21"/>
    <x v="35"/>
    <x v="57"/>
    <x v="43"/>
    <n v="11"/>
    <n v="20"/>
    <n v="27"/>
    <n v="17"/>
  </r>
  <r>
    <x v="8"/>
    <x v="73"/>
    <x v="73"/>
    <x v="115"/>
    <x v="118"/>
    <x v="117"/>
    <x v="106"/>
    <x v="111"/>
    <x v="104"/>
    <x v="107"/>
    <n v="1377"/>
    <n v="1451"/>
    <n v="1051"/>
    <n v="1348"/>
  </r>
  <r>
    <x v="8"/>
    <x v="74"/>
    <x v="74"/>
    <x v="116"/>
    <x v="89"/>
    <x v="118"/>
    <x v="107"/>
    <x v="40"/>
    <x v="105"/>
    <x v="108"/>
    <n v="131"/>
    <n v="133"/>
    <n v="121"/>
    <n v="114"/>
  </r>
  <r>
    <x v="8"/>
    <x v="75"/>
    <x v="75"/>
    <x v="117"/>
    <x v="119"/>
    <x v="119"/>
    <x v="108"/>
    <x v="112"/>
    <x v="106"/>
    <x v="109"/>
    <n v="311"/>
    <n v="268"/>
    <n v="209"/>
    <n v="216"/>
  </r>
  <r>
    <x v="8"/>
    <x v="76"/>
    <x v="76"/>
    <x v="2"/>
    <x v="2"/>
    <x v="2"/>
    <x v="2"/>
    <x v="2"/>
    <x v="2"/>
    <x v="2"/>
    <n v="0"/>
    <n v="0"/>
    <n v="0"/>
    <n v="0"/>
  </r>
  <r>
    <x v="8"/>
    <x v="77"/>
    <x v="77"/>
    <x v="3"/>
    <x v="2"/>
    <x v="2"/>
    <x v="2"/>
    <x v="2"/>
    <x v="2"/>
    <x v="2"/>
    <n v="0"/>
    <n v="0"/>
    <n v="0"/>
    <n v="0"/>
  </r>
  <r>
    <x v="8"/>
    <x v="78"/>
    <x v="78"/>
    <x v="2"/>
    <x v="2"/>
    <x v="2"/>
    <x v="2"/>
    <x v="2"/>
    <x v="2"/>
    <x v="2"/>
    <n v="0"/>
    <n v="0"/>
    <n v="0"/>
    <n v="0"/>
  </r>
  <r>
    <x v="8"/>
    <x v="79"/>
    <x v="79"/>
    <x v="2"/>
    <x v="2"/>
    <x v="2"/>
    <x v="2"/>
    <x v="2"/>
    <x v="2"/>
    <x v="2"/>
    <n v="0"/>
    <n v="0"/>
    <n v="0"/>
    <n v="0"/>
  </r>
  <r>
    <x v="8"/>
    <x v="80"/>
    <x v="80"/>
    <x v="2"/>
    <x v="2"/>
    <x v="2"/>
    <x v="2"/>
    <x v="6"/>
    <x v="6"/>
    <x v="5"/>
    <n v="2"/>
    <n v="0"/>
    <n v="0"/>
    <n v="4"/>
  </r>
  <r>
    <x v="8"/>
    <x v="81"/>
    <x v="81"/>
    <x v="26"/>
    <x v="6"/>
    <x v="20"/>
    <x v="7"/>
    <x v="22"/>
    <x v="46"/>
    <x v="42"/>
    <n v="14"/>
    <n v="6"/>
    <n v="5"/>
    <n v="4"/>
  </r>
  <r>
    <x v="8"/>
    <x v="82"/>
    <x v="82"/>
    <x v="52"/>
    <x v="64"/>
    <x v="103"/>
    <x v="109"/>
    <x v="30"/>
    <x v="107"/>
    <x v="110"/>
    <n v="70"/>
    <n v="74"/>
    <n v="62"/>
    <n v="69"/>
  </r>
  <r>
    <x v="8"/>
    <x v="83"/>
    <x v="83"/>
    <x v="6"/>
    <x v="7"/>
    <x v="8"/>
    <x v="16"/>
    <x v="6"/>
    <x v="8"/>
    <x v="8"/>
    <n v="3"/>
    <n v="4"/>
    <n v="3"/>
    <n v="2"/>
  </r>
  <r>
    <x v="8"/>
    <x v="84"/>
    <x v="84"/>
    <x v="100"/>
    <x v="100"/>
    <x v="120"/>
    <x v="110"/>
    <x v="113"/>
    <x v="14"/>
    <x v="111"/>
    <n v="40"/>
    <n v="41"/>
    <n v="34"/>
    <n v="30"/>
  </r>
  <r>
    <x v="8"/>
    <x v="85"/>
    <x v="85"/>
    <x v="6"/>
    <x v="20"/>
    <x v="3"/>
    <x v="2"/>
    <x v="2"/>
    <x v="20"/>
    <x v="21"/>
    <n v="4"/>
    <n v="1"/>
    <n v="2"/>
    <n v="0"/>
  </r>
  <r>
    <x v="8"/>
    <x v="86"/>
    <x v="86"/>
    <x v="2"/>
    <x v="2"/>
    <x v="2"/>
    <x v="2"/>
    <x v="2"/>
    <x v="2"/>
    <x v="2"/>
    <n v="0"/>
    <n v="0"/>
    <n v="0"/>
    <n v="0"/>
  </r>
  <r>
    <x v="9"/>
    <x v="0"/>
    <x v="0"/>
    <x v="118"/>
    <x v="120"/>
    <x v="121"/>
    <x v="111"/>
    <x v="104"/>
    <x v="108"/>
    <x v="112"/>
    <n v="188"/>
    <n v="166"/>
    <n v="139"/>
    <n v="141"/>
  </r>
  <r>
    <x v="9"/>
    <x v="1"/>
    <x v="1"/>
    <x v="2"/>
    <x v="2"/>
    <x v="2"/>
    <x v="2"/>
    <x v="2"/>
    <x v="2"/>
    <x v="3"/>
    <n v="0"/>
    <n v="0"/>
    <n v="0"/>
    <n v="0"/>
  </r>
  <r>
    <x v="9"/>
    <x v="2"/>
    <x v="2"/>
    <x v="2"/>
    <x v="2"/>
    <x v="2"/>
    <x v="2"/>
    <x v="2"/>
    <x v="2"/>
    <x v="2"/>
    <n v="0"/>
    <n v="0"/>
    <n v="0"/>
    <n v="0"/>
  </r>
  <r>
    <x v="9"/>
    <x v="3"/>
    <x v="3"/>
    <x v="2"/>
    <x v="2"/>
    <x v="2"/>
    <x v="2"/>
    <x v="2"/>
    <x v="2"/>
    <x v="2"/>
    <n v="0"/>
    <n v="0"/>
    <n v="0"/>
    <n v="0"/>
  </r>
  <r>
    <x v="9"/>
    <x v="4"/>
    <x v="4"/>
    <x v="2"/>
    <x v="2"/>
    <x v="2"/>
    <x v="2"/>
    <x v="2"/>
    <x v="2"/>
    <x v="2"/>
    <n v="0"/>
    <n v="0"/>
    <n v="0"/>
    <n v="0"/>
  </r>
  <r>
    <x v="9"/>
    <x v="5"/>
    <x v="5"/>
    <x v="2"/>
    <x v="2"/>
    <x v="2"/>
    <x v="2"/>
    <x v="2"/>
    <x v="2"/>
    <x v="2"/>
    <n v="0"/>
    <n v="0"/>
    <n v="0"/>
    <n v="0"/>
  </r>
  <r>
    <x v="9"/>
    <x v="6"/>
    <x v="6"/>
    <x v="4"/>
    <x v="4"/>
    <x v="2"/>
    <x v="6"/>
    <x v="3"/>
    <x v="20"/>
    <x v="21"/>
    <n v="2"/>
    <n v="1"/>
    <n v="0"/>
    <n v="0"/>
  </r>
  <r>
    <x v="9"/>
    <x v="7"/>
    <x v="7"/>
    <x v="2"/>
    <x v="2"/>
    <x v="2"/>
    <x v="2"/>
    <x v="2"/>
    <x v="2"/>
    <x v="2"/>
    <n v="0"/>
    <n v="0"/>
    <n v="0"/>
    <n v="0"/>
  </r>
  <r>
    <x v="9"/>
    <x v="8"/>
    <x v="8"/>
    <x v="58"/>
    <x v="49"/>
    <x v="8"/>
    <x v="16"/>
    <x v="25"/>
    <x v="2"/>
    <x v="11"/>
    <n v="0"/>
    <n v="0"/>
    <n v="0"/>
    <n v="0"/>
  </r>
  <r>
    <x v="9"/>
    <x v="9"/>
    <x v="9"/>
    <x v="2"/>
    <x v="2"/>
    <x v="2"/>
    <x v="2"/>
    <x v="2"/>
    <x v="2"/>
    <x v="2"/>
    <n v="0"/>
    <n v="0"/>
    <n v="0"/>
    <n v="0"/>
  </r>
  <r>
    <x v="9"/>
    <x v="10"/>
    <x v="10"/>
    <x v="2"/>
    <x v="2"/>
    <x v="2"/>
    <x v="2"/>
    <x v="2"/>
    <x v="2"/>
    <x v="2"/>
    <n v="0"/>
    <n v="0"/>
    <n v="0"/>
    <n v="0"/>
  </r>
  <r>
    <x v="9"/>
    <x v="11"/>
    <x v="11"/>
    <x v="2"/>
    <x v="2"/>
    <x v="2"/>
    <x v="2"/>
    <x v="2"/>
    <x v="2"/>
    <x v="2"/>
    <n v="0"/>
    <n v="0"/>
    <n v="0"/>
    <n v="0"/>
  </r>
  <r>
    <x v="9"/>
    <x v="12"/>
    <x v="12"/>
    <x v="2"/>
    <x v="2"/>
    <x v="2"/>
    <x v="2"/>
    <x v="2"/>
    <x v="2"/>
    <x v="21"/>
    <n v="0"/>
    <n v="0"/>
    <n v="0"/>
    <n v="0"/>
  </r>
  <r>
    <x v="9"/>
    <x v="13"/>
    <x v="13"/>
    <x v="2"/>
    <x v="2"/>
    <x v="2"/>
    <x v="2"/>
    <x v="2"/>
    <x v="2"/>
    <x v="2"/>
    <n v="0"/>
    <n v="0"/>
    <n v="0"/>
    <n v="0"/>
  </r>
  <r>
    <x v="9"/>
    <x v="14"/>
    <x v="14"/>
    <x v="2"/>
    <x v="4"/>
    <x v="26"/>
    <x v="23"/>
    <x v="3"/>
    <x v="2"/>
    <x v="2"/>
    <n v="0"/>
    <n v="0"/>
    <n v="1"/>
    <n v="1"/>
  </r>
  <r>
    <x v="9"/>
    <x v="15"/>
    <x v="15"/>
    <x v="2"/>
    <x v="2"/>
    <x v="2"/>
    <x v="2"/>
    <x v="2"/>
    <x v="2"/>
    <x v="2"/>
    <n v="0"/>
    <n v="0"/>
    <n v="0"/>
    <n v="0"/>
  </r>
  <r>
    <x v="9"/>
    <x v="16"/>
    <x v="16"/>
    <x v="2"/>
    <x v="2"/>
    <x v="2"/>
    <x v="2"/>
    <x v="2"/>
    <x v="2"/>
    <x v="2"/>
    <n v="0"/>
    <n v="0"/>
    <n v="0"/>
    <n v="0"/>
  </r>
  <r>
    <x v="9"/>
    <x v="17"/>
    <x v="17"/>
    <x v="2"/>
    <x v="2"/>
    <x v="2"/>
    <x v="2"/>
    <x v="2"/>
    <x v="2"/>
    <x v="2"/>
    <n v="0"/>
    <n v="0"/>
    <n v="0"/>
    <n v="0"/>
  </r>
  <r>
    <x v="9"/>
    <x v="18"/>
    <x v="18"/>
    <x v="2"/>
    <x v="2"/>
    <x v="2"/>
    <x v="2"/>
    <x v="2"/>
    <x v="2"/>
    <x v="2"/>
    <n v="0"/>
    <n v="0"/>
    <n v="0"/>
    <n v="0"/>
  </r>
  <r>
    <x v="9"/>
    <x v="19"/>
    <x v="19"/>
    <x v="2"/>
    <x v="2"/>
    <x v="2"/>
    <x v="2"/>
    <x v="2"/>
    <x v="2"/>
    <x v="2"/>
    <n v="0"/>
    <n v="0"/>
    <n v="0"/>
    <n v="0"/>
  </r>
  <r>
    <x v="9"/>
    <x v="20"/>
    <x v="20"/>
    <x v="2"/>
    <x v="2"/>
    <x v="2"/>
    <x v="2"/>
    <x v="2"/>
    <x v="2"/>
    <x v="2"/>
    <n v="0"/>
    <n v="0"/>
    <n v="0"/>
    <n v="0"/>
  </r>
  <r>
    <x v="9"/>
    <x v="21"/>
    <x v="21"/>
    <x v="37"/>
    <x v="41"/>
    <x v="55"/>
    <x v="33"/>
    <x v="10"/>
    <x v="29"/>
    <x v="13"/>
    <n v="0"/>
    <n v="2"/>
    <n v="0"/>
    <n v="0"/>
  </r>
  <r>
    <x v="9"/>
    <x v="22"/>
    <x v="22"/>
    <x v="2"/>
    <x v="2"/>
    <x v="2"/>
    <x v="2"/>
    <x v="2"/>
    <x v="2"/>
    <x v="2"/>
    <n v="0"/>
    <n v="0"/>
    <n v="0"/>
    <n v="0"/>
  </r>
  <r>
    <x v="9"/>
    <x v="23"/>
    <x v="23"/>
    <x v="2"/>
    <x v="2"/>
    <x v="2"/>
    <x v="2"/>
    <x v="2"/>
    <x v="2"/>
    <x v="2"/>
    <n v="0"/>
    <n v="0"/>
    <n v="0"/>
    <n v="0"/>
  </r>
  <r>
    <x v="9"/>
    <x v="24"/>
    <x v="24"/>
    <x v="2"/>
    <x v="2"/>
    <x v="2"/>
    <x v="2"/>
    <x v="2"/>
    <x v="2"/>
    <x v="2"/>
    <n v="0"/>
    <n v="0"/>
    <n v="0"/>
    <n v="0"/>
  </r>
  <r>
    <x v="9"/>
    <x v="25"/>
    <x v="25"/>
    <x v="2"/>
    <x v="2"/>
    <x v="2"/>
    <x v="2"/>
    <x v="2"/>
    <x v="2"/>
    <x v="2"/>
    <n v="0"/>
    <n v="0"/>
    <n v="0"/>
    <n v="0"/>
  </r>
  <r>
    <x v="9"/>
    <x v="26"/>
    <x v="26"/>
    <x v="2"/>
    <x v="2"/>
    <x v="2"/>
    <x v="2"/>
    <x v="2"/>
    <x v="2"/>
    <x v="2"/>
    <n v="0"/>
    <n v="0"/>
    <n v="0"/>
    <n v="0"/>
  </r>
  <r>
    <x v="9"/>
    <x v="27"/>
    <x v="27"/>
    <x v="2"/>
    <x v="2"/>
    <x v="2"/>
    <x v="2"/>
    <x v="2"/>
    <x v="2"/>
    <x v="2"/>
    <n v="0"/>
    <n v="0"/>
    <n v="0"/>
    <n v="0"/>
  </r>
  <r>
    <x v="9"/>
    <x v="28"/>
    <x v="28"/>
    <x v="2"/>
    <x v="2"/>
    <x v="2"/>
    <x v="2"/>
    <x v="2"/>
    <x v="2"/>
    <x v="2"/>
    <n v="0"/>
    <n v="0"/>
    <n v="0"/>
    <n v="0"/>
  </r>
  <r>
    <x v="9"/>
    <x v="29"/>
    <x v="29"/>
    <x v="2"/>
    <x v="2"/>
    <x v="2"/>
    <x v="2"/>
    <x v="2"/>
    <x v="2"/>
    <x v="2"/>
    <n v="0"/>
    <n v="0"/>
    <n v="0"/>
    <n v="0"/>
  </r>
  <r>
    <x v="9"/>
    <x v="30"/>
    <x v="30"/>
    <x v="2"/>
    <x v="2"/>
    <x v="2"/>
    <x v="2"/>
    <x v="2"/>
    <x v="2"/>
    <x v="2"/>
    <n v="0"/>
    <n v="0"/>
    <n v="0"/>
    <n v="0"/>
  </r>
  <r>
    <x v="9"/>
    <x v="31"/>
    <x v="31"/>
    <x v="4"/>
    <x v="7"/>
    <x v="2"/>
    <x v="2"/>
    <x v="2"/>
    <x v="2"/>
    <x v="2"/>
    <n v="0"/>
    <n v="0"/>
    <n v="0"/>
    <n v="0"/>
  </r>
  <r>
    <x v="9"/>
    <x v="32"/>
    <x v="32"/>
    <x v="21"/>
    <x v="7"/>
    <x v="5"/>
    <x v="20"/>
    <x v="3"/>
    <x v="6"/>
    <x v="21"/>
    <n v="1"/>
    <n v="0"/>
    <n v="0"/>
    <n v="1"/>
  </r>
  <r>
    <x v="9"/>
    <x v="33"/>
    <x v="33"/>
    <x v="2"/>
    <x v="2"/>
    <x v="2"/>
    <x v="2"/>
    <x v="2"/>
    <x v="2"/>
    <x v="2"/>
    <n v="0"/>
    <n v="0"/>
    <n v="0"/>
    <n v="0"/>
  </r>
  <r>
    <x v="9"/>
    <x v="34"/>
    <x v="34"/>
    <x v="2"/>
    <x v="2"/>
    <x v="2"/>
    <x v="2"/>
    <x v="2"/>
    <x v="2"/>
    <x v="2"/>
    <n v="0"/>
    <n v="0"/>
    <n v="0"/>
    <n v="0"/>
  </r>
  <r>
    <x v="9"/>
    <x v="35"/>
    <x v="35"/>
    <x v="2"/>
    <x v="2"/>
    <x v="2"/>
    <x v="2"/>
    <x v="2"/>
    <x v="2"/>
    <x v="2"/>
    <n v="0"/>
    <n v="0"/>
    <n v="0"/>
    <n v="0"/>
  </r>
  <r>
    <x v="9"/>
    <x v="36"/>
    <x v="36"/>
    <x v="2"/>
    <x v="2"/>
    <x v="2"/>
    <x v="2"/>
    <x v="2"/>
    <x v="2"/>
    <x v="2"/>
    <n v="0"/>
    <n v="0"/>
    <n v="0"/>
    <n v="0"/>
  </r>
  <r>
    <x v="9"/>
    <x v="37"/>
    <x v="37"/>
    <x v="2"/>
    <x v="2"/>
    <x v="2"/>
    <x v="2"/>
    <x v="2"/>
    <x v="2"/>
    <x v="2"/>
    <n v="0"/>
    <n v="0"/>
    <n v="0"/>
    <n v="0"/>
  </r>
  <r>
    <x v="9"/>
    <x v="38"/>
    <x v="38"/>
    <x v="2"/>
    <x v="2"/>
    <x v="2"/>
    <x v="2"/>
    <x v="2"/>
    <x v="2"/>
    <x v="2"/>
    <n v="0"/>
    <n v="0"/>
    <n v="0"/>
    <n v="0"/>
  </r>
  <r>
    <x v="9"/>
    <x v="39"/>
    <x v="39"/>
    <x v="4"/>
    <x v="2"/>
    <x v="3"/>
    <x v="20"/>
    <x v="6"/>
    <x v="2"/>
    <x v="2"/>
    <n v="1"/>
    <n v="0"/>
    <n v="0"/>
    <n v="0"/>
  </r>
  <r>
    <x v="9"/>
    <x v="40"/>
    <x v="40"/>
    <x v="7"/>
    <x v="31"/>
    <x v="24"/>
    <x v="16"/>
    <x v="20"/>
    <x v="7"/>
    <x v="11"/>
    <n v="2"/>
    <n v="2"/>
    <n v="2"/>
    <n v="3"/>
  </r>
  <r>
    <x v="9"/>
    <x v="41"/>
    <x v="41"/>
    <x v="119"/>
    <x v="121"/>
    <x v="103"/>
    <x v="38"/>
    <x v="114"/>
    <x v="109"/>
    <x v="113"/>
    <n v="84"/>
    <n v="82"/>
    <n v="61"/>
    <n v="27"/>
  </r>
  <r>
    <x v="9"/>
    <x v="42"/>
    <x v="42"/>
    <x v="120"/>
    <x v="122"/>
    <x v="122"/>
    <x v="80"/>
    <x v="114"/>
    <x v="110"/>
    <x v="114"/>
    <n v="90"/>
    <n v="90"/>
    <n v="70"/>
    <n v="56"/>
  </r>
  <r>
    <x v="9"/>
    <x v="43"/>
    <x v="43"/>
    <x v="6"/>
    <x v="20"/>
    <x v="8"/>
    <x v="20"/>
    <x v="2"/>
    <x v="2"/>
    <x v="2"/>
    <n v="0"/>
    <n v="0"/>
    <n v="0"/>
    <n v="0"/>
  </r>
  <r>
    <x v="9"/>
    <x v="44"/>
    <x v="44"/>
    <x v="2"/>
    <x v="2"/>
    <x v="2"/>
    <x v="2"/>
    <x v="2"/>
    <x v="2"/>
    <x v="2"/>
    <n v="0"/>
    <n v="0"/>
    <n v="0"/>
    <n v="0"/>
  </r>
  <r>
    <x v="9"/>
    <x v="45"/>
    <x v="45"/>
    <x v="2"/>
    <x v="2"/>
    <x v="2"/>
    <x v="2"/>
    <x v="2"/>
    <x v="2"/>
    <x v="2"/>
    <n v="0"/>
    <n v="0"/>
    <n v="0"/>
    <n v="0"/>
  </r>
  <r>
    <x v="9"/>
    <x v="46"/>
    <x v="46"/>
    <x v="6"/>
    <x v="20"/>
    <x v="53"/>
    <x v="11"/>
    <x v="10"/>
    <x v="3"/>
    <x v="2"/>
    <n v="0"/>
    <n v="0"/>
    <n v="0"/>
    <n v="4"/>
  </r>
  <r>
    <x v="9"/>
    <x v="47"/>
    <x v="47"/>
    <x v="21"/>
    <x v="3"/>
    <x v="26"/>
    <x v="20"/>
    <x v="7"/>
    <x v="3"/>
    <x v="8"/>
    <n v="3"/>
    <n v="3"/>
    <n v="2"/>
    <n v="3"/>
  </r>
  <r>
    <x v="9"/>
    <x v="48"/>
    <x v="48"/>
    <x v="6"/>
    <x v="20"/>
    <x v="26"/>
    <x v="2"/>
    <x v="2"/>
    <x v="2"/>
    <x v="2"/>
    <n v="0"/>
    <n v="0"/>
    <n v="0"/>
    <n v="0"/>
  </r>
  <r>
    <x v="9"/>
    <x v="49"/>
    <x v="49"/>
    <x v="3"/>
    <x v="7"/>
    <x v="2"/>
    <x v="2"/>
    <x v="2"/>
    <x v="6"/>
    <x v="2"/>
    <n v="0"/>
    <n v="0"/>
    <n v="0"/>
    <n v="0"/>
  </r>
  <r>
    <x v="9"/>
    <x v="50"/>
    <x v="50"/>
    <x v="2"/>
    <x v="2"/>
    <x v="2"/>
    <x v="2"/>
    <x v="2"/>
    <x v="2"/>
    <x v="2"/>
    <n v="0"/>
    <n v="0"/>
    <n v="0"/>
    <n v="0"/>
  </r>
  <r>
    <x v="9"/>
    <x v="51"/>
    <x v="51"/>
    <x v="2"/>
    <x v="2"/>
    <x v="2"/>
    <x v="2"/>
    <x v="2"/>
    <x v="2"/>
    <x v="2"/>
    <n v="0"/>
    <n v="0"/>
    <n v="0"/>
    <n v="0"/>
  </r>
  <r>
    <x v="9"/>
    <x v="52"/>
    <x v="52"/>
    <x v="2"/>
    <x v="2"/>
    <x v="2"/>
    <x v="2"/>
    <x v="2"/>
    <x v="2"/>
    <x v="2"/>
    <n v="0"/>
    <n v="0"/>
    <n v="0"/>
    <n v="0"/>
  </r>
  <r>
    <x v="9"/>
    <x v="53"/>
    <x v="53"/>
    <x v="2"/>
    <x v="2"/>
    <x v="2"/>
    <x v="2"/>
    <x v="2"/>
    <x v="2"/>
    <x v="2"/>
    <n v="0"/>
    <n v="0"/>
    <n v="0"/>
    <n v="0"/>
  </r>
  <r>
    <x v="9"/>
    <x v="54"/>
    <x v="54"/>
    <x v="2"/>
    <x v="2"/>
    <x v="2"/>
    <x v="2"/>
    <x v="2"/>
    <x v="2"/>
    <x v="2"/>
    <n v="0"/>
    <n v="0"/>
    <n v="0"/>
    <n v="0"/>
  </r>
  <r>
    <x v="9"/>
    <x v="55"/>
    <x v="55"/>
    <x v="2"/>
    <x v="2"/>
    <x v="2"/>
    <x v="2"/>
    <x v="2"/>
    <x v="2"/>
    <x v="2"/>
    <n v="0"/>
    <n v="0"/>
    <n v="0"/>
    <n v="0"/>
  </r>
  <r>
    <x v="9"/>
    <x v="56"/>
    <x v="56"/>
    <x v="121"/>
    <x v="52"/>
    <x v="75"/>
    <x v="64"/>
    <x v="11"/>
    <x v="19"/>
    <x v="15"/>
    <n v="16"/>
    <n v="23"/>
    <n v="34"/>
    <n v="21"/>
  </r>
  <r>
    <x v="9"/>
    <x v="57"/>
    <x v="57"/>
    <x v="21"/>
    <x v="3"/>
    <x v="5"/>
    <x v="5"/>
    <x v="6"/>
    <x v="6"/>
    <x v="5"/>
    <n v="2"/>
    <n v="0"/>
    <n v="0"/>
    <n v="0"/>
  </r>
  <r>
    <x v="9"/>
    <x v="58"/>
    <x v="58"/>
    <x v="2"/>
    <x v="2"/>
    <x v="2"/>
    <x v="2"/>
    <x v="2"/>
    <x v="2"/>
    <x v="2"/>
    <n v="0"/>
    <n v="0"/>
    <n v="0"/>
    <n v="0"/>
  </r>
  <r>
    <x v="9"/>
    <x v="59"/>
    <x v="59"/>
    <x v="2"/>
    <x v="2"/>
    <x v="2"/>
    <x v="2"/>
    <x v="2"/>
    <x v="2"/>
    <x v="2"/>
    <n v="0"/>
    <n v="0"/>
    <n v="0"/>
    <n v="0"/>
  </r>
  <r>
    <x v="9"/>
    <x v="60"/>
    <x v="60"/>
    <x v="8"/>
    <x v="20"/>
    <x v="17"/>
    <x v="20"/>
    <x v="27"/>
    <x v="16"/>
    <x v="21"/>
    <n v="4"/>
    <n v="0"/>
    <n v="0"/>
    <n v="0"/>
  </r>
  <r>
    <x v="9"/>
    <x v="61"/>
    <x v="61"/>
    <x v="4"/>
    <x v="2"/>
    <x v="2"/>
    <x v="2"/>
    <x v="2"/>
    <x v="2"/>
    <x v="2"/>
    <n v="0"/>
    <n v="0"/>
    <n v="0"/>
    <n v="0"/>
  </r>
  <r>
    <x v="9"/>
    <x v="62"/>
    <x v="62"/>
    <x v="4"/>
    <x v="2"/>
    <x v="2"/>
    <x v="6"/>
    <x v="6"/>
    <x v="20"/>
    <x v="2"/>
    <n v="0"/>
    <n v="1"/>
    <n v="0"/>
    <n v="0"/>
  </r>
  <r>
    <x v="9"/>
    <x v="63"/>
    <x v="63"/>
    <x v="2"/>
    <x v="2"/>
    <x v="2"/>
    <x v="2"/>
    <x v="2"/>
    <x v="2"/>
    <x v="2"/>
    <n v="0"/>
    <n v="0"/>
    <n v="0"/>
    <n v="0"/>
  </r>
  <r>
    <x v="9"/>
    <x v="64"/>
    <x v="64"/>
    <x v="2"/>
    <x v="2"/>
    <x v="2"/>
    <x v="2"/>
    <x v="2"/>
    <x v="2"/>
    <x v="2"/>
    <n v="0"/>
    <n v="0"/>
    <n v="0"/>
    <n v="0"/>
  </r>
  <r>
    <x v="9"/>
    <x v="65"/>
    <x v="65"/>
    <x v="2"/>
    <x v="2"/>
    <x v="2"/>
    <x v="2"/>
    <x v="2"/>
    <x v="2"/>
    <x v="2"/>
    <n v="0"/>
    <n v="0"/>
    <n v="0"/>
    <n v="0"/>
  </r>
  <r>
    <x v="9"/>
    <x v="66"/>
    <x v="66"/>
    <x v="2"/>
    <x v="2"/>
    <x v="2"/>
    <x v="2"/>
    <x v="2"/>
    <x v="2"/>
    <x v="2"/>
    <n v="0"/>
    <n v="0"/>
    <n v="0"/>
    <n v="0"/>
  </r>
  <r>
    <x v="9"/>
    <x v="67"/>
    <x v="67"/>
    <x v="2"/>
    <x v="2"/>
    <x v="2"/>
    <x v="2"/>
    <x v="6"/>
    <x v="20"/>
    <x v="2"/>
    <n v="0"/>
    <n v="0"/>
    <n v="0"/>
    <n v="0"/>
  </r>
  <r>
    <x v="9"/>
    <x v="68"/>
    <x v="68"/>
    <x v="2"/>
    <x v="2"/>
    <x v="2"/>
    <x v="2"/>
    <x v="2"/>
    <x v="2"/>
    <x v="2"/>
    <n v="0"/>
    <n v="0"/>
    <n v="0"/>
    <n v="0"/>
  </r>
  <r>
    <x v="9"/>
    <x v="69"/>
    <x v="69"/>
    <x v="2"/>
    <x v="2"/>
    <x v="2"/>
    <x v="2"/>
    <x v="2"/>
    <x v="2"/>
    <x v="2"/>
    <n v="0"/>
    <n v="0"/>
    <n v="0"/>
    <n v="0"/>
  </r>
  <r>
    <x v="9"/>
    <x v="70"/>
    <x v="70"/>
    <x v="2"/>
    <x v="2"/>
    <x v="2"/>
    <x v="2"/>
    <x v="2"/>
    <x v="2"/>
    <x v="2"/>
    <n v="0"/>
    <n v="0"/>
    <n v="0"/>
    <n v="0"/>
  </r>
  <r>
    <x v="9"/>
    <x v="71"/>
    <x v="71"/>
    <x v="2"/>
    <x v="2"/>
    <x v="2"/>
    <x v="2"/>
    <x v="2"/>
    <x v="2"/>
    <x v="2"/>
    <n v="0"/>
    <n v="0"/>
    <n v="0"/>
    <n v="0"/>
  </r>
  <r>
    <x v="9"/>
    <x v="72"/>
    <x v="72"/>
    <x v="7"/>
    <x v="31"/>
    <x v="34"/>
    <x v="20"/>
    <x v="27"/>
    <x v="8"/>
    <x v="11"/>
    <n v="10"/>
    <n v="9"/>
    <n v="7"/>
    <n v="0"/>
  </r>
  <r>
    <x v="9"/>
    <x v="73"/>
    <x v="73"/>
    <x v="122"/>
    <x v="123"/>
    <x v="123"/>
    <x v="112"/>
    <x v="115"/>
    <x v="111"/>
    <x v="115"/>
    <n v="203"/>
    <n v="174"/>
    <n v="10"/>
    <n v="81"/>
  </r>
  <r>
    <x v="9"/>
    <x v="74"/>
    <x v="74"/>
    <x v="6"/>
    <x v="7"/>
    <x v="2"/>
    <x v="2"/>
    <x v="2"/>
    <x v="16"/>
    <x v="2"/>
    <n v="0"/>
    <n v="0"/>
    <n v="0"/>
    <n v="0"/>
  </r>
  <r>
    <x v="9"/>
    <x v="75"/>
    <x v="75"/>
    <x v="4"/>
    <x v="7"/>
    <x v="3"/>
    <x v="6"/>
    <x v="6"/>
    <x v="20"/>
    <x v="2"/>
    <n v="0"/>
    <n v="0"/>
    <n v="0"/>
    <n v="0"/>
  </r>
  <r>
    <x v="9"/>
    <x v="76"/>
    <x v="76"/>
    <x v="2"/>
    <x v="2"/>
    <x v="2"/>
    <x v="2"/>
    <x v="2"/>
    <x v="2"/>
    <x v="2"/>
    <n v="0"/>
    <n v="0"/>
    <n v="0"/>
    <n v="0"/>
  </r>
  <r>
    <x v="9"/>
    <x v="77"/>
    <x v="77"/>
    <x v="2"/>
    <x v="2"/>
    <x v="2"/>
    <x v="2"/>
    <x v="2"/>
    <x v="2"/>
    <x v="2"/>
    <n v="0"/>
    <n v="0"/>
    <n v="0"/>
    <n v="0"/>
  </r>
  <r>
    <x v="9"/>
    <x v="78"/>
    <x v="78"/>
    <x v="2"/>
    <x v="2"/>
    <x v="2"/>
    <x v="2"/>
    <x v="2"/>
    <x v="2"/>
    <x v="2"/>
    <n v="0"/>
    <n v="0"/>
    <n v="0"/>
    <n v="0"/>
  </r>
  <r>
    <x v="9"/>
    <x v="79"/>
    <x v="79"/>
    <x v="2"/>
    <x v="2"/>
    <x v="2"/>
    <x v="2"/>
    <x v="2"/>
    <x v="2"/>
    <x v="2"/>
    <n v="0"/>
    <n v="0"/>
    <n v="0"/>
    <n v="0"/>
  </r>
  <r>
    <x v="9"/>
    <x v="80"/>
    <x v="80"/>
    <x v="2"/>
    <x v="2"/>
    <x v="2"/>
    <x v="2"/>
    <x v="2"/>
    <x v="2"/>
    <x v="2"/>
    <n v="0"/>
    <n v="0"/>
    <n v="0"/>
    <n v="0"/>
  </r>
  <r>
    <x v="9"/>
    <x v="81"/>
    <x v="81"/>
    <x v="2"/>
    <x v="4"/>
    <x v="3"/>
    <x v="6"/>
    <x v="6"/>
    <x v="20"/>
    <x v="21"/>
    <n v="1"/>
    <n v="1"/>
    <n v="1"/>
    <n v="1"/>
  </r>
  <r>
    <x v="9"/>
    <x v="82"/>
    <x v="82"/>
    <x v="58"/>
    <x v="21"/>
    <x v="34"/>
    <x v="31"/>
    <x v="25"/>
    <x v="11"/>
    <x v="8"/>
    <n v="4"/>
    <n v="3"/>
    <n v="2"/>
    <n v="2"/>
  </r>
  <r>
    <x v="9"/>
    <x v="83"/>
    <x v="83"/>
    <x v="2"/>
    <x v="2"/>
    <x v="2"/>
    <x v="2"/>
    <x v="2"/>
    <x v="2"/>
    <x v="2"/>
    <n v="0"/>
    <n v="0"/>
    <n v="0"/>
    <n v="0"/>
  </r>
  <r>
    <x v="9"/>
    <x v="84"/>
    <x v="84"/>
    <x v="4"/>
    <x v="2"/>
    <x v="2"/>
    <x v="6"/>
    <x v="3"/>
    <x v="2"/>
    <x v="2"/>
    <n v="0"/>
    <n v="0"/>
    <n v="0"/>
    <n v="0"/>
  </r>
  <r>
    <x v="9"/>
    <x v="85"/>
    <x v="85"/>
    <x v="6"/>
    <x v="3"/>
    <x v="2"/>
    <x v="2"/>
    <x v="2"/>
    <x v="2"/>
    <x v="2"/>
    <n v="0"/>
    <n v="0"/>
    <n v="0"/>
    <n v="0"/>
  </r>
  <r>
    <x v="9"/>
    <x v="86"/>
    <x v="86"/>
    <x v="2"/>
    <x v="2"/>
    <x v="2"/>
    <x v="2"/>
    <x v="2"/>
    <x v="2"/>
    <x v="2"/>
    <n v="0"/>
    <n v="0"/>
    <n v="0"/>
    <n v="0"/>
  </r>
  <r>
    <x v="10"/>
    <x v="0"/>
    <x v="0"/>
    <x v="123"/>
    <x v="124"/>
    <x v="124"/>
    <x v="113"/>
    <x v="116"/>
    <x v="112"/>
    <x v="116"/>
    <n v="454"/>
    <n v="442"/>
    <n v="419"/>
    <n v="438"/>
  </r>
  <r>
    <x v="10"/>
    <x v="1"/>
    <x v="1"/>
    <x v="2"/>
    <x v="2"/>
    <x v="26"/>
    <x v="2"/>
    <x v="16"/>
    <x v="8"/>
    <x v="21"/>
    <n v="1"/>
    <n v="6"/>
    <n v="5"/>
    <n v="9"/>
  </r>
  <r>
    <x v="10"/>
    <x v="2"/>
    <x v="2"/>
    <x v="2"/>
    <x v="2"/>
    <x v="2"/>
    <x v="9"/>
    <x v="54"/>
    <x v="113"/>
    <x v="65"/>
    <n v="22"/>
    <n v="0"/>
    <n v="0"/>
    <n v="0"/>
  </r>
  <r>
    <x v="10"/>
    <x v="3"/>
    <x v="3"/>
    <x v="2"/>
    <x v="2"/>
    <x v="2"/>
    <x v="2"/>
    <x v="2"/>
    <x v="2"/>
    <x v="2"/>
    <n v="0"/>
    <n v="0"/>
    <n v="3"/>
    <n v="0"/>
  </r>
  <r>
    <x v="10"/>
    <x v="4"/>
    <x v="4"/>
    <x v="2"/>
    <x v="2"/>
    <x v="2"/>
    <x v="2"/>
    <x v="2"/>
    <x v="2"/>
    <x v="2"/>
    <n v="0"/>
    <n v="0"/>
    <n v="0"/>
    <n v="0"/>
  </r>
  <r>
    <x v="10"/>
    <x v="5"/>
    <x v="5"/>
    <x v="2"/>
    <x v="2"/>
    <x v="2"/>
    <x v="2"/>
    <x v="2"/>
    <x v="2"/>
    <x v="2"/>
    <n v="0"/>
    <n v="0"/>
    <n v="0"/>
    <n v="0"/>
  </r>
  <r>
    <x v="10"/>
    <x v="6"/>
    <x v="6"/>
    <x v="58"/>
    <x v="11"/>
    <x v="11"/>
    <x v="2"/>
    <x v="3"/>
    <x v="2"/>
    <x v="2"/>
    <n v="0"/>
    <n v="0"/>
    <n v="0"/>
    <n v="0"/>
  </r>
  <r>
    <x v="10"/>
    <x v="7"/>
    <x v="7"/>
    <x v="2"/>
    <x v="2"/>
    <x v="2"/>
    <x v="2"/>
    <x v="2"/>
    <x v="2"/>
    <x v="2"/>
    <n v="0"/>
    <n v="0"/>
    <n v="0"/>
    <n v="0"/>
  </r>
  <r>
    <x v="10"/>
    <x v="8"/>
    <x v="8"/>
    <x v="124"/>
    <x v="125"/>
    <x v="68"/>
    <x v="114"/>
    <x v="106"/>
    <x v="19"/>
    <x v="10"/>
    <n v="13"/>
    <n v="4"/>
    <n v="4"/>
    <n v="5"/>
  </r>
  <r>
    <x v="10"/>
    <x v="9"/>
    <x v="9"/>
    <x v="2"/>
    <x v="2"/>
    <x v="2"/>
    <x v="2"/>
    <x v="2"/>
    <x v="2"/>
    <x v="2"/>
    <n v="0"/>
    <n v="0"/>
    <n v="0"/>
    <n v="0"/>
  </r>
  <r>
    <x v="10"/>
    <x v="10"/>
    <x v="10"/>
    <x v="2"/>
    <x v="2"/>
    <x v="2"/>
    <x v="2"/>
    <x v="2"/>
    <x v="2"/>
    <x v="2"/>
    <n v="0"/>
    <n v="0"/>
    <n v="0"/>
    <n v="0"/>
  </r>
  <r>
    <x v="10"/>
    <x v="11"/>
    <x v="11"/>
    <x v="2"/>
    <x v="2"/>
    <x v="2"/>
    <x v="34"/>
    <x v="2"/>
    <x v="2"/>
    <x v="2"/>
    <n v="0"/>
    <n v="0"/>
    <n v="0"/>
    <n v="0"/>
  </r>
  <r>
    <x v="10"/>
    <x v="12"/>
    <x v="12"/>
    <x v="4"/>
    <x v="4"/>
    <x v="3"/>
    <x v="6"/>
    <x v="3"/>
    <x v="114"/>
    <x v="117"/>
    <n v="0"/>
    <n v="0"/>
    <n v="0"/>
    <n v="0"/>
  </r>
  <r>
    <x v="10"/>
    <x v="13"/>
    <x v="13"/>
    <x v="2"/>
    <x v="2"/>
    <x v="2"/>
    <x v="2"/>
    <x v="2"/>
    <x v="2"/>
    <x v="2"/>
    <n v="0"/>
    <n v="0"/>
    <n v="0"/>
    <n v="0"/>
  </r>
  <r>
    <x v="10"/>
    <x v="14"/>
    <x v="14"/>
    <x v="21"/>
    <x v="7"/>
    <x v="26"/>
    <x v="20"/>
    <x v="27"/>
    <x v="20"/>
    <x v="21"/>
    <n v="1"/>
    <n v="0"/>
    <n v="0"/>
    <n v="0"/>
  </r>
  <r>
    <x v="10"/>
    <x v="15"/>
    <x v="15"/>
    <x v="2"/>
    <x v="2"/>
    <x v="2"/>
    <x v="2"/>
    <x v="2"/>
    <x v="2"/>
    <x v="2"/>
    <n v="0"/>
    <n v="0"/>
    <n v="0"/>
    <n v="0"/>
  </r>
  <r>
    <x v="10"/>
    <x v="16"/>
    <x v="16"/>
    <x v="2"/>
    <x v="2"/>
    <x v="2"/>
    <x v="2"/>
    <x v="2"/>
    <x v="2"/>
    <x v="2"/>
    <n v="4"/>
    <n v="5"/>
    <n v="4"/>
    <n v="0"/>
  </r>
  <r>
    <x v="10"/>
    <x v="17"/>
    <x v="17"/>
    <x v="2"/>
    <x v="2"/>
    <x v="2"/>
    <x v="2"/>
    <x v="2"/>
    <x v="2"/>
    <x v="2"/>
    <n v="0"/>
    <n v="0"/>
    <n v="0"/>
    <n v="0"/>
  </r>
  <r>
    <x v="10"/>
    <x v="18"/>
    <x v="18"/>
    <x v="2"/>
    <x v="2"/>
    <x v="2"/>
    <x v="2"/>
    <x v="2"/>
    <x v="2"/>
    <x v="2"/>
    <n v="0"/>
    <n v="0"/>
    <n v="0"/>
    <n v="0"/>
  </r>
  <r>
    <x v="10"/>
    <x v="19"/>
    <x v="19"/>
    <x v="2"/>
    <x v="2"/>
    <x v="2"/>
    <x v="2"/>
    <x v="2"/>
    <x v="2"/>
    <x v="2"/>
    <n v="0"/>
    <n v="0"/>
    <n v="0"/>
    <n v="0"/>
  </r>
  <r>
    <x v="10"/>
    <x v="20"/>
    <x v="20"/>
    <x v="2"/>
    <x v="2"/>
    <x v="2"/>
    <x v="2"/>
    <x v="2"/>
    <x v="2"/>
    <x v="2"/>
    <n v="0"/>
    <n v="0"/>
    <n v="0"/>
    <n v="0"/>
  </r>
  <r>
    <x v="10"/>
    <x v="21"/>
    <x v="21"/>
    <x v="2"/>
    <x v="2"/>
    <x v="17"/>
    <x v="2"/>
    <x v="2"/>
    <x v="2"/>
    <x v="2"/>
    <n v="0"/>
    <n v="0"/>
    <n v="0"/>
    <n v="0"/>
  </r>
  <r>
    <x v="10"/>
    <x v="22"/>
    <x v="22"/>
    <x v="2"/>
    <x v="2"/>
    <x v="2"/>
    <x v="2"/>
    <x v="2"/>
    <x v="2"/>
    <x v="2"/>
    <n v="0"/>
    <n v="0"/>
    <n v="0"/>
    <n v="0"/>
  </r>
  <r>
    <x v="10"/>
    <x v="23"/>
    <x v="23"/>
    <x v="2"/>
    <x v="2"/>
    <x v="2"/>
    <x v="2"/>
    <x v="2"/>
    <x v="2"/>
    <x v="2"/>
    <n v="0"/>
    <n v="0"/>
    <n v="0"/>
    <n v="0"/>
  </r>
  <r>
    <x v="10"/>
    <x v="24"/>
    <x v="24"/>
    <x v="2"/>
    <x v="2"/>
    <x v="2"/>
    <x v="2"/>
    <x v="2"/>
    <x v="2"/>
    <x v="2"/>
    <n v="0"/>
    <n v="0"/>
    <n v="0"/>
    <n v="0"/>
  </r>
  <r>
    <x v="10"/>
    <x v="25"/>
    <x v="25"/>
    <x v="2"/>
    <x v="2"/>
    <x v="2"/>
    <x v="2"/>
    <x v="2"/>
    <x v="2"/>
    <x v="2"/>
    <n v="0"/>
    <n v="0"/>
    <n v="0"/>
    <n v="0"/>
  </r>
  <r>
    <x v="10"/>
    <x v="26"/>
    <x v="26"/>
    <x v="2"/>
    <x v="2"/>
    <x v="2"/>
    <x v="2"/>
    <x v="2"/>
    <x v="2"/>
    <x v="2"/>
    <n v="0"/>
    <n v="0"/>
    <n v="0"/>
    <n v="0"/>
  </r>
  <r>
    <x v="10"/>
    <x v="27"/>
    <x v="27"/>
    <x v="2"/>
    <x v="2"/>
    <x v="2"/>
    <x v="2"/>
    <x v="2"/>
    <x v="2"/>
    <x v="2"/>
    <n v="0"/>
    <n v="0"/>
    <n v="0"/>
    <n v="0"/>
  </r>
  <r>
    <x v="10"/>
    <x v="28"/>
    <x v="28"/>
    <x v="2"/>
    <x v="2"/>
    <x v="2"/>
    <x v="2"/>
    <x v="2"/>
    <x v="2"/>
    <x v="2"/>
    <n v="0"/>
    <n v="0"/>
    <n v="0"/>
    <n v="0"/>
  </r>
  <r>
    <x v="10"/>
    <x v="29"/>
    <x v="29"/>
    <x v="2"/>
    <x v="2"/>
    <x v="2"/>
    <x v="2"/>
    <x v="2"/>
    <x v="2"/>
    <x v="2"/>
    <n v="0"/>
    <n v="0"/>
    <n v="0"/>
    <n v="0"/>
  </r>
  <r>
    <x v="10"/>
    <x v="30"/>
    <x v="30"/>
    <x v="2"/>
    <x v="2"/>
    <x v="2"/>
    <x v="2"/>
    <x v="2"/>
    <x v="2"/>
    <x v="2"/>
    <n v="0"/>
    <n v="0"/>
    <n v="0"/>
    <n v="0"/>
  </r>
  <r>
    <x v="10"/>
    <x v="31"/>
    <x v="31"/>
    <x v="2"/>
    <x v="2"/>
    <x v="2"/>
    <x v="2"/>
    <x v="2"/>
    <x v="2"/>
    <x v="2"/>
    <n v="0"/>
    <n v="0"/>
    <n v="0"/>
    <n v="0"/>
  </r>
  <r>
    <x v="10"/>
    <x v="32"/>
    <x v="32"/>
    <x v="26"/>
    <x v="8"/>
    <x v="8"/>
    <x v="23"/>
    <x v="27"/>
    <x v="6"/>
    <x v="2"/>
    <n v="0"/>
    <n v="0"/>
    <n v="0"/>
    <n v="0"/>
  </r>
  <r>
    <x v="10"/>
    <x v="33"/>
    <x v="33"/>
    <x v="2"/>
    <x v="2"/>
    <x v="2"/>
    <x v="2"/>
    <x v="22"/>
    <x v="32"/>
    <x v="42"/>
    <n v="10"/>
    <n v="9"/>
    <n v="9"/>
    <n v="8"/>
  </r>
  <r>
    <x v="10"/>
    <x v="34"/>
    <x v="34"/>
    <x v="2"/>
    <x v="2"/>
    <x v="2"/>
    <x v="2"/>
    <x v="2"/>
    <x v="2"/>
    <x v="2"/>
    <n v="0"/>
    <n v="0"/>
    <n v="0"/>
    <n v="0"/>
  </r>
  <r>
    <x v="10"/>
    <x v="35"/>
    <x v="35"/>
    <x v="2"/>
    <x v="2"/>
    <x v="2"/>
    <x v="2"/>
    <x v="2"/>
    <x v="2"/>
    <x v="2"/>
    <n v="0"/>
    <n v="0"/>
    <n v="0"/>
    <n v="0"/>
  </r>
  <r>
    <x v="10"/>
    <x v="36"/>
    <x v="36"/>
    <x v="2"/>
    <x v="2"/>
    <x v="2"/>
    <x v="2"/>
    <x v="2"/>
    <x v="2"/>
    <x v="2"/>
    <n v="0"/>
    <n v="0"/>
    <n v="0"/>
    <n v="0"/>
  </r>
  <r>
    <x v="10"/>
    <x v="37"/>
    <x v="37"/>
    <x v="2"/>
    <x v="20"/>
    <x v="16"/>
    <x v="5"/>
    <x v="16"/>
    <x v="6"/>
    <x v="42"/>
    <n v="2"/>
    <n v="4"/>
    <n v="1"/>
    <n v="0"/>
  </r>
  <r>
    <x v="10"/>
    <x v="38"/>
    <x v="38"/>
    <x v="2"/>
    <x v="2"/>
    <x v="2"/>
    <x v="2"/>
    <x v="2"/>
    <x v="2"/>
    <x v="2"/>
    <n v="0"/>
    <n v="0"/>
    <n v="0"/>
    <n v="0"/>
  </r>
  <r>
    <x v="10"/>
    <x v="39"/>
    <x v="39"/>
    <x v="2"/>
    <x v="7"/>
    <x v="3"/>
    <x v="6"/>
    <x v="2"/>
    <x v="2"/>
    <x v="2"/>
    <n v="0"/>
    <n v="0"/>
    <n v="0"/>
    <n v="0"/>
  </r>
  <r>
    <x v="10"/>
    <x v="40"/>
    <x v="40"/>
    <x v="24"/>
    <x v="34"/>
    <x v="53"/>
    <x v="49"/>
    <x v="77"/>
    <x v="115"/>
    <x v="37"/>
    <n v="16"/>
    <n v="11"/>
    <n v="7"/>
    <n v="6"/>
  </r>
  <r>
    <x v="10"/>
    <x v="41"/>
    <x v="41"/>
    <x v="99"/>
    <x v="110"/>
    <x v="116"/>
    <x v="49"/>
    <x v="22"/>
    <x v="9"/>
    <x v="11"/>
    <n v="5"/>
    <n v="5"/>
    <n v="9"/>
    <n v="7"/>
  </r>
  <r>
    <x v="10"/>
    <x v="42"/>
    <x v="42"/>
    <x v="125"/>
    <x v="126"/>
    <x v="125"/>
    <x v="115"/>
    <x v="50"/>
    <x v="116"/>
    <x v="118"/>
    <n v="77"/>
    <n v="63"/>
    <n v="54"/>
    <n v="49"/>
  </r>
  <r>
    <x v="10"/>
    <x v="43"/>
    <x v="43"/>
    <x v="106"/>
    <x v="127"/>
    <x v="35"/>
    <x v="33"/>
    <x v="34"/>
    <x v="117"/>
    <x v="56"/>
    <n v="11"/>
    <n v="8"/>
    <n v="9"/>
    <n v="4"/>
  </r>
  <r>
    <x v="10"/>
    <x v="44"/>
    <x v="44"/>
    <x v="2"/>
    <x v="2"/>
    <x v="2"/>
    <x v="2"/>
    <x v="2"/>
    <x v="2"/>
    <x v="2"/>
    <n v="0"/>
    <n v="0"/>
    <n v="0"/>
    <n v="0"/>
  </r>
  <r>
    <x v="10"/>
    <x v="45"/>
    <x v="45"/>
    <x v="2"/>
    <x v="2"/>
    <x v="2"/>
    <x v="2"/>
    <x v="2"/>
    <x v="2"/>
    <x v="2"/>
    <n v="0"/>
    <n v="0"/>
    <n v="0"/>
    <n v="0"/>
  </r>
  <r>
    <x v="10"/>
    <x v="46"/>
    <x v="46"/>
    <x v="34"/>
    <x v="33"/>
    <x v="31"/>
    <x v="54"/>
    <x v="93"/>
    <x v="33"/>
    <x v="10"/>
    <n v="10"/>
    <n v="11"/>
    <n v="6"/>
    <n v="12"/>
  </r>
  <r>
    <x v="10"/>
    <x v="47"/>
    <x v="47"/>
    <x v="6"/>
    <x v="3"/>
    <x v="26"/>
    <x v="20"/>
    <x v="7"/>
    <x v="16"/>
    <x v="3"/>
    <n v="4"/>
    <n v="4"/>
    <n v="3"/>
    <n v="3"/>
  </r>
  <r>
    <x v="10"/>
    <x v="48"/>
    <x v="48"/>
    <x v="9"/>
    <x v="24"/>
    <x v="34"/>
    <x v="27"/>
    <x v="25"/>
    <x v="22"/>
    <x v="56"/>
    <n v="16"/>
    <n v="13"/>
    <n v="14"/>
    <n v="15"/>
  </r>
  <r>
    <x v="10"/>
    <x v="49"/>
    <x v="49"/>
    <x v="73"/>
    <x v="10"/>
    <x v="126"/>
    <x v="116"/>
    <x v="117"/>
    <x v="57"/>
    <x v="90"/>
    <n v="16"/>
    <n v="19"/>
    <n v="15"/>
    <n v="14"/>
  </r>
  <r>
    <x v="10"/>
    <x v="50"/>
    <x v="50"/>
    <x v="2"/>
    <x v="2"/>
    <x v="2"/>
    <x v="2"/>
    <x v="2"/>
    <x v="2"/>
    <x v="2"/>
    <n v="0"/>
    <n v="0"/>
    <n v="0"/>
    <n v="0"/>
  </r>
  <r>
    <x v="10"/>
    <x v="51"/>
    <x v="51"/>
    <x v="2"/>
    <x v="2"/>
    <x v="2"/>
    <x v="2"/>
    <x v="6"/>
    <x v="2"/>
    <x v="2"/>
    <n v="0"/>
    <n v="0"/>
    <n v="0"/>
    <n v="0"/>
  </r>
  <r>
    <x v="10"/>
    <x v="52"/>
    <x v="52"/>
    <x v="2"/>
    <x v="4"/>
    <x v="3"/>
    <x v="5"/>
    <x v="3"/>
    <x v="6"/>
    <x v="2"/>
    <n v="0"/>
    <n v="0"/>
    <n v="0"/>
    <n v="0"/>
  </r>
  <r>
    <x v="10"/>
    <x v="53"/>
    <x v="53"/>
    <x v="2"/>
    <x v="2"/>
    <x v="2"/>
    <x v="2"/>
    <x v="2"/>
    <x v="2"/>
    <x v="2"/>
    <n v="0"/>
    <n v="0"/>
    <n v="0"/>
    <n v="0"/>
  </r>
  <r>
    <x v="10"/>
    <x v="54"/>
    <x v="54"/>
    <x v="2"/>
    <x v="2"/>
    <x v="2"/>
    <x v="2"/>
    <x v="2"/>
    <x v="2"/>
    <x v="2"/>
    <n v="0"/>
    <n v="0"/>
    <n v="0"/>
    <n v="0"/>
  </r>
  <r>
    <x v="10"/>
    <x v="55"/>
    <x v="55"/>
    <x v="6"/>
    <x v="20"/>
    <x v="2"/>
    <x v="2"/>
    <x v="2"/>
    <x v="2"/>
    <x v="2"/>
    <n v="0"/>
    <n v="0"/>
    <n v="0"/>
    <n v="0"/>
  </r>
  <r>
    <x v="10"/>
    <x v="56"/>
    <x v="56"/>
    <x v="3"/>
    <x v="3"/>
    <x v="8"/>
    <x v="23"/>
    <x v="27"/>
    <x v="8"/>
    <x v="3"/>
    <n v="4"/>
    <n v="4"/>
    <n v="4"/>
    <n v="4"/>
  </r>
  <r>
    <x v="10"/>
    <x v="57"/>
    <x v="57"/>
    <x v="2"/>
    <x v="2"/>
    <x v="2"/>
    <x v="2"/>
    <x v="2"/>
    <x v="2"/>
    <x v="2"/>
    <n v="0"/>
    <n v="0"/>
    <n v="0"/>
    <n v="0"/>
  </r>
  <r>
    <x v="10"/>
    <x v="58"/>
    <x v="58"/>
    <x v="2"/>
    <x v="2"/>
    <x v="2"/>
    <x v="2"/>
    <x v="2"/>
    <x v="2"/>
    <x v="2"/>
    <n v="0"/>
    <n v="0"/>
    <n v="0"/>
    <n v="0"/>
  </r>
  <r>
    <x v="10"/>
    <x v="59"/>
    <x v="59"/>
    <x v="2"/>
    <x v="2"/>
    <x v="2"/>
    <x v="2"/>
    <x v="2"/>
    <x v="2"/>
    <x v="2"/>
    <n v="0"/>
    <n v="0"/>
    <n v="0"/>
    <n v="0"/>
  </r>
  <r>
    <x v="10"/>
    <x v="60"/>
    <x v="60"/>
    <x v="24"/>
    <x v="35"/>
    <x v="11"/>
    <x v="49"/>
    <x v="10"/>
    <x v="33"/>
    <x v="15"/>
    <n v="11"/>
    <n v="13"/>
    <n v="13"/>
    <n v="10"/>
  </r>
  <r>
    <x v="10"/>
    <x v="61"/>
    <x v="61"/>
    <x v="2"/>
    <x v="4"/>
    <x v="5"/>
    <x v="6"/>
    <x v="6"/>
    <x v="2"/>
    <x v="2"/>
    <n v="0"/>
    <n v="0"/>
    <n v="0"/>
    <n v="0"/>
  </r>
  <r>
    <x v="10"/>
    <x v="62"/>
    <x v="62"/>
    <x v="2"/>
    <x v="2"/>
    <x v="2"/>
    <x v="2"/>
    <x v="2"/>
    <x v="2"/>
    <x v="9"/>
    <n v="14"/>
    <n v="0"/>
    <n v="9"/>
    <n v="0"/>
  </r>
  <r>
    <x v="10"/>
    <x v="63"/>
    <x v="63"/>
    <x v="2"/>
    <x v="2"/>
    <x v="2"/>
    <x v="2"/>
    <x v="2"/>
    <x v="2"/>
    <x v="2"/>
    <n v="0"/>
    <n v="0"/>
    <n v="0"/>
    <n v="0"/>
  </r>
  <r>
    <x v="10"/>
    <x v="64"/>
    <x v="64"/>
    <x v="4"/>
    <x v="2"/>
    <x v="2"/>
    <x v="2"/>
    <x v="6"/>
    <x v="6"/>
    <x v="2"/>
    <n v="0"/>
    <n v="0"/>
    <n v="0"/>
    <n v="0"/>
  </r>
  <r>
    <x v="10"/>
    <x v="65"/>
    <x v="65"/>
    <x v="2"/>
    <x v="2"/>
    <x v="2"/>
    <x v="2"/>
    <x v="2"/>
    <x v="2"/>
    <x v="5"/>
    <n v="2"/>
    <n v="0"/>
    <n v="0"/>
    <n v="0"/>
  </r>
  <r>
    <x v="10"/>
    <x v="66"/>
    <x v="66"/>
    <x v="2"/>
    <x v="2"/>
    <x v="2"/>
    <x v="2"/>
    <x v="2"/>
    <x v="2"/>
    <x v="2"/>
    <n v="0"/>
    <n v="0"/>
    <n v="0"/>
    <n v="0"/>
  </r>
  <r>
    <x v="10"/>
    <x v="67"/>
    <x v="67"/>
    <x v="2"/>
    <x v="2"/>
    <x v="2"/>
    <x v="2"/>
    <x v="2"/>
    <x v="2"/>
    <x v="2"/>
    <n v="0"/>
    <n v="0"/>
    <n v="0"/>
    <n v="0"/>
  </r>
  <r>
    <x v="10"/>
    <x v="68"/>
    <x v="68"/>
    <x v="2"/>
    <x v="2"/>
    <x v="2"/>
    <x v="2"/>
    <x v="2"/>
    <x v="2"/>
    <x v="2"/>
    <n v="0"/>
    <n v="0"/>
    <n v="0"/>
    <n v="0"/>
  </r>
  <r>
    <x v="10"/>
    <x v="69"/>
    <x v="69"/>
    <x v="4"/>
    <x v="4"/>
    <x v="2"/>
    <x v="2"/>
    <x v="2"/>
    <x v="2"/>
    <x v="2"/>
    <n v="0"/>
    <n v="0"/>
    <n v="0"/>
    <n v="0"/>
  </r>
  <r>
    <x v="10"/>
    <x v="70"/>
    <x v="70"/>
    <x v="2"/>
    <x v="2"/>
    <x v="2"/>
    <x v="2"/>
    <x v="2"/>
    <x v="2"/>
    <x v="2"/>
    <n v="0"/>
    <n v="0"/>
    <n v="0"/>
    <n v="0"/>
  </r>
  <r>
    <x v="10"/>
    <x v="71"/>
    <x v="71"/>
    <x v="2"/>
    <x v="2"/>
    <x v="2"/>
    <x v="2"/>
    <x v="2"/>
    <x v="2"/>
    <x v="2"/>
    <n v="0"/>
    <n v="0"/>
    <n v="0"/>
    <n v="0"/>
  </r>
  <r>
    <x v="10"/>
    <x v="72"/>
    <x v="72"/>
    <x v="6"/>
    <x v="7"/>
    <x v="26"/>
    <x v="5"/>
    <x v="3"/>
    <x v="6"/>
    <x v="5"/>
    <n v="2"/>
    <n v="2"/>
    <n v="10"/>
    <n v="13"/>
  </r>
  <r>
    <x v="10"/>
    <x v="73"/>
    <x v="73"/>
    <x v="126"/>
    <x v="128"/>
    <x v="127"/>
    <x v="117"/>
    <x v="118"/>
    <x v="118"/>
    <x v="119"/>
    <n v="287"/>
    <n v="287"/>
    <n v="265"/>
    <n v="238"/>
  </r>
  <r>
    <x v="10"/>
    <x v="74"/>
    <x v="74"/>
    <x v="19"/>
    <x v="4"/>
    <x v="3"/>
    <x v="20"/>
    <x v="3"/>
    <x v="20"/>
    <x v="21"/>
    <n v="0"/>
    <n v="0"/>
    <n v="0"/>
    <n v="0"/>
  </r>
  <r>
    <x v="10"/>
    <x v="75"/>
    <x v="75"/>
    <x v="26"/>
    <x v="31"/>
    <x v="97"/>
    <x v="6"/>
    <x v="6"/>
    <x v="20"/>
    <x v="21"/>
    <n v="1"/>
    <n v="1"/>
    <n v="0"/>
    <n v="1"/>
  </r>
  <r>
    <x v="10"/>
    <x v="76"/>
    <x v="76"/>
    <x v="2"/>
    <x v="2"/>
    <x v="2"/>
    <x v="2"/>
    <x v="2"/>
    <x v="2"/>
    <x v="2"/>
    <n v="0"/>
    <n v="0"/>
    <n v="0"/>
    <n v="0"/>
  </r>
  <r>
    <x v="10"/>
    <x v="77"/>
    <x v="77"/>
    <x v="2"/>
    <x v="2"/>
    <x v="2"/>
    <x v="2"/>
    <x v="2"/>
    <x v="2"/>
    <x v="2"/>
    <n v="0"/>
    <n v="0"/>
    <n v="0"/>
    <n v="0"/>
  </r>
  <r>
    <x v="10"/>
    <x v="78"/>
    <x v="78"/>
    <x v="2"/>
    <x v="2"/>
    <x v="2"/>
    <x v="2"/>
    <x v="2"/>
    <x v="2"/>
    <x v="2"/>
    <n v="0"/>
    <n v="0"/>
    <n v="0"/>
    <n v="0"/>
  </r>
  <r>
    <x v="10"/>
    <x v="79"/>
    <x v="79"/>
    <x v="2"/>
    <x v="2"/>
    <x v="2"/>
    <x v="2"/>
    <x v="2"/>
    <x v="2"/>
    <x v="2"/>
    <n v="0"/>
    <n v="0"/>
    <n v="0"/>
    <n v="0"/>
  </r>
  <r>
    <x v="10"/>
    <x v="80"/>
    <x v="80"/>
    <x v="2"/>
    <x v="2"/>
    <x v="2"/>
    <x v="2"/>
    <x v="2"/>
    <x v="2"/>
    <x v="2"/>
    <n v="0"/>
    <n v="0"/>
    <n v="0"/>
    <n v="0"/>
  </r>
  <r>
    <x v="10"/>
    <x v="81"/>
    <x v="81"/>
    <x v="4"/>
    <x v="2"/>
    <x v="3"/>
    <x v="6"/>
    <x v="3"/>
    <x v="20"/>
    <x v="21"/>
    <n v="0"/>
    <n v="0"/>
    <n v="0"/>
    <n v="0"/>
  </r>
  <r>
    <x v="10"/>
    <x v="82"/>
    <x v="82"/>
    <x v="7"/>
    <x v="21"/>
    <x v="8"/>
    <x v="16"/>
    <x v="16"/>
    <x v="16"/>
    <x v="3"/>
    <n v="6"/>
    <n v="6"/>
    <n v="5"/>
    <n v="4"/>
  </r>
  <r>
    <x v="10"/>
    <x v="83"/>
    <x v="83"/>
    <x v="2"/>
    <x v="2"/>
    <x v="2"/>
    <x v="2"/>
    <x v="2"/>
    <x v="2"/>
    <x v="2"/>
    <n v="0"/>
    <n v="0"/>
    <n v="2"/>
    <n v="3"/>
  </r>
  <r>
    <x v="10"/>
    <x v="84"/>
    <x v="84"/>
    <x v="2"/>
    <x v="4"/>
    <x v="2"/>
    <x v="2"/>
    <x v="2"/>
    <x v="2"/>
    <x v="2"/>
    <n v="0"/>
    <n v="0"/>
    <n v="0"/>
    <n v="0"/>
  </r>
  <r>
    <x v="10"/>
    <x v="85"/>
    <x v="85"/>
    <x v="2"/>
    <x v="2"/>
    <x v="2"/>
    <x v="6"/>
    <x v="6"/>
    <x v="2"/>
    <x v="2"/>
    <n v="0"/>
    <n v="0"/>
    <n v="0"/>
    <n v="1"/>
  </r>
  <r>
    <x v="10"/>
    <x v="86"/>
    <x v="86"/>
    <x v="2"/>
    <x v="2"/>
    <x v="2"/>
    <x v="2"/>
    <x v="2"/>
    <x v="2"/>
    <x v="2"/>
    <n v="0"/>
    <n v="0"/>
    <n v="0"/>
    <n v="0"/>
  </r>
  <r>
    <x v="11"/>
    <x v="0"/>
    <x v="0"/>
    <x v="127"/>
    <x v="129"/>
    <x v="128"/>
    <x v="118"/>
    <x v="52"/>
    <x v="119"/>
    <x v="120"/>
    <n v="414"/>
    <n v="439"/>
    <n v="445"/>
    <n v="463"/>
  </r>
  <r>
    <x v="11"/>
    <x v="1"/>
    <x v="1"/>
    <x v="23"/>
    <x v="49"/>
    <x v="44"/>
    <x v="22"/>
    <x v="32"/>
    <x v="35"/>
    <x v="90"/>
    <n v="45"/>
    <n v="22"/>
    <n v="31"/>
    <n v="52"/>
  </r>
  <r>
    <x v="11"/>
    <x v="2"/>
    <x v="2"/>
    <x v="2"/>
    <x v="2"/>
    <x v="2"/>
    <x v="2"/>
    <x v="2"/>
    <x v="2"/>
    <x v="2"/>
    <n v="0"/>
    <n v="0"/>
    <n v="0"/>
    <n v="0"/>
  </r>
  <r>
    <x v="11"/>
    <x v="3"/>
    <x v="3"/>
    <x v="2"/>
    <x v="2"/>
    <x v="2"/>
    <x v="2"/>
    <x v="2"/>
    <x v="6"/>
    <x v="21"/>
    <n v="4"/>
    <n v="0"/>
    <n v="0"/>
    <n v="0"/>
  </r>
  <r>
    <x v="11"/>
    <x v="4"/>
    <x v="4"/>
    <x v="2"/>
    <x v="2"/>
    <x v="2"/>
    <x v="2"/>
    <x v="2"/>
    <x v="2"/>
    <x v="2"/>
    <n v="0"/>
    <n v="0"/>
    <n v="0"/>
    <n v="0"/>
  </r>
  <r>
    <x v="11"/>
    <x v="5"/>
    <x v="5"/>
    <x v="2"/>
    <x v="2"/>
    <x v="2"/>
    <x v="2"/>
    <x v="2"/>
    <x v="2"/>
    <x v="2"/>
    <n v="0"/>
    <n v="0"/>
    <n v="0"/>
    <n v="0"/>
  </r>
  <r>
    <x v="11"/>
    <x v="6"/>
    <x v="6"/>
    <x v="2"/>
    <x v="2"/>
    <x v="2"/>
    <x v="2"/>
    <x v="2"/>
    <x v="2"/>
    <x v="2"/>
    <n v="0"/>
    <n v="0"/>
    <n v="0"/>
    <n v="0"/>
  </r>
  <r>
    <x v="11"/>
    <x v="7"/>
    <x v="7"/>
    <x v="2"/>
    <x v="2"/>
    <x v="2"/>
    <x v="2"/>
    <x v="2"/>
    <x v="2"/>
    <x v="2"/>
    <n v="0"/>
    <n v="0"/>
    <n v="0"/>
    <n v="0"/>
  </r>
  <r>
    <x v="11"/>
    <x v="8"/>
    <x v="8"/>
    <x v="128"/>
    <x v="130"/>
    <x v="129"/>
    <x v="119"/>
    <x v="119"/>
    <x v="120"/>
    <x v="121"/>
    <n v="1558"/>
    <n v="1329"/>
    <n v="2059"/>
    <n v="2119"/>
  </r>
  <r>
    <x v="11"/>
    <x v="9"/>
    <x v="9"/>
    <x v="2"/>
    <x v="2"/>
    <x v="2"/>
    <x v="2"/>
    <x v="2"/>
    <x v="2"/>
    <x v="2"/>
    <n v="0"/>
    <n v="0"/>
    <n v="0"/>
    <n v="0"/>
  </r>
  <r>
    <x v="11"/>
    <x v="10"/>
    <x v="10"/>
    <x v="2"/>
    <x v="2"/>
    <x v="2"/>
    <x v="2"/>
    <x v="2"/>
    <x v="2"/>
    <x v="2"/>
    <n v="0"/>
    <n v="0"/>
    <n v="0"/>
    <n v="0"/>
  </r>
  <r>
    <x v="11"/>
    <x v="11"/>
    <x v="11"/>
    <x v="2"/>
    <x v="4"/>
    <x v="3"/>
    <x v="2"/>
    <x v="6"/>
    <x v="6"/>
    <x v="8"/>
    <n v="1"/>
    <n v="0"/>
    <n v="0"/>
    <n v="0"/>
  </r>
  <r>
    <x v="11"/>
    <x v="12"/>
    <x v="12"/>
    <x v="21"/>
    <x v="8"/>
    <x v="8"/>
    <x v="23"/>
    <x v="3"/>
    <x v="6"/>
    <x v="5"/>
    <n v="0"/>
    <n v="3"/>
    <n v="3"/>
    <n v="3"/>
  </r>
  <r>
    <x v="11"/>
    <x v="13"/>
    <x v="13"/>
    <x v="129"/>
    <x v="131"/>
    <x v="130"/>
    <x v="115"/>
    <x v="120"/>
    <x v="121"/>
    <x v="5"/>
    <n v="0"/>
    <n v="0"/>
    <n v="0"/>
    <n v="0"/>
  </r>
  <r>
    <x v="11"/>
    <x v="14"/>
    <x v="14"/>
    <x v="58"/>
    <x v="11"/>
    <x v="34"/>
    <x v="31"/>
    <x v="3"/>
    <x v="6"/>
    <x v="5"/>
    <n v="2"/>
    <n v="3"/>
    <n v="4"/>
    <n v="2"/>
  </r>
  <r>
    <x v="11"/>
    <x v="15"/>
    <x v="15"/>
    <x v="123"/>
    <x v="132"/>
    <x v="131"/>
    <x v="120"/>
    <x v="121"/>
    <x v="122"/>
    <x v="122"/>
    <n v="746"/>
    <n v="54"/>
    <n v="164"/>
    <n v="113"/>
  </r>
  <r>
    <x v="11"/>
    <x v="16"/>
    <x v="16"/>
    <x v="6"/>
    <x v="7"/>
    <x v="8"/>
    <x v="16"/>
    <x v="20"/>
    <x v="8"/>
    <x v="8"/>
    <n v="4"/>
    <n v="5"/>
    <n v="2"/>
    <n v="10"/>
  </r>
  <r>
    <x v="11"/>
    <x v="17"/>
    <x v="17"/>
    <x v="2"/>
    <x v="2"/>
    <x v="2"/>
    <x v="2"/>
    <x v="2"/>
    <x v="2"/>
    <x v="2"/>
    <n v="0"/>
    <n v="0"/>
    <n v="0"/>
    <n v="0"/>
  </r>
  <r>
    <x v="11"/>
    <x v="18"/>
    <x v="18"/>
    <x v="2"/>
    <x v="2"/>
    <x v="3"/>
    <x v="2"/>
    <x v="6"/>
    <x v="20"/>
    <x v="2"/>
    <n v="0"/>
    <n v="0"/>
    <n v="45"/>
    <n v="1"/>
  </r>
  <r>
    <x v="11"/>
    <x v="19"/>
    <x v="19"/>
    <x v="2"/>
    <x v="2"/>
    <x v="2"/>
    <x v="2"/>
    <x v="2"/>
    <x v="2"/>
    <x v="2"/>
    <n v="0"/>
    <n v="0"/>
    <n v="0"/>
    <n v="0"/>
  </r>
  <r>
    <x v="11"/>
    <x v="20"/>
    <x v="20"/>
    <x v="8"/>
    <x v="8"/>
    <x v="22"/>
    <x v="15"/>
    <x v="16"/>
    <x v="11"/>
    <x v="9"/>
    <n v="19"/>
    <n v="3"/>
    <n v="115"/>
    <n v="5"/>
  </r>
  <r>
    <x v="11"/>
    <x v="21"/>
    <x v="21"/>
    <x v="72"/>
    <x v="133"/>
    <x v="75"/>
    <x v="33"/>
    <x v="25"/>
    <x v="15"/>
    <x v="63"/>
    <n v="14"/>
    <n v="13"/>
    <n v="23"/>
    <n v="29"/>
  </r>
  <r>
    <x v="11"/>
    <x v="22"/>
    <x v="22"/>
    <x v="2"/>
    <x v="2"/>
    <x v="2"/>
    <x v="2"/>
    <x v="2"/>
    <x v="2"/>
    <x v="2"/>
    <n v="0"/>
    <n v="0"/>
    <n v="0"/>
    <n v="0"/>
  </r>
  <r>
    <x v="11"/>
    <x v="23"/>
    <x v="23"/>
    <x v="130"/>
    <x v="134"/>
    <x v="50"/>
    <x v="17"/>
    <x v="122"/>
    <x v="50"/>
    <x v="123"/>
    <n v="88"/>
    <n v="134"/>
    <n v="126"/>
    <n v="165"/>
  </r>
  <r>
    <x v="11"/>
    <x v="24"/>
    <x v="24"/>
    <x v="2"/>
    <x v="2"/>
    <x v="2"/>
    <x v="2"/>
    <x v="2"/>
    <x v="2"/>
    <x v="2"/>
    <n v="0"/>
    <n v="0"/>
    <n v="0"/>
    <n v="0"/>
  </r>
  <r>
    <x v="11"/>
    <x v="25"/>
    <x v="25"/>
    <x v="2"/>
    <x v="2"/>
    <x v="2"/>
    <x v="2"/>
    <x v="2"/>
    <x v="2"/>
    <x v="2"/>
    <n v="0"/>
    <n v="0"/>
    <n v="0"/>
    <n v="0"/>
  </r>
  <r>
    <x v="11"/>
    <x v="26"/>
    <x v="26"/>
    <x v="2"/>
    <x v="2"/>
    <x v="2"/>
    <x v="2"/>
    <x v="2"/>
    <x v="2"/>
    <x v="2"/>
    <n v="0"/>
    <n v="0"/>
    <n v="0"/>
    <n v="0"/>
  </r>
  <r>
    <x v="11"/>
    <x v="27"/>
    <x v="27"/>
    <x v="2"/>
    <x v="2"/>
    <x v="2"/>
    <x v="2"/>
    <x v="2"/>
    <x v="2"/>
    <x v="2"/>
    <n v="0"/>
    <n v="0"/>
    <n v="0"/>
    <n v="0"/>
  </r>
  <r>
    <x v="11"/>
    <x v="28"/>
    <x v="28"/>
    <x v="2"/>
    <x v="2"/>
    <x v="2"/>
    <x v="2"/>
    <x v="2"/>
    <x v="2"/>
    <x v="2"/>
    <n v="0"/>
    <n v="0"/>
    <n v="0"/>
    <n v="0"/>
  </r>
  <r>
    <x v="11"/>
    <x v="29"/>
    <x v="29"/>
    <x v="4"/>
    <x v="4"/>
    <x v="3"/>
    <x v="2"/>
    <x v="2"/>
    <x v="2"/>
    <x v="2"/>
    <n v="0"/>
    <n v="0"/>
    <n v="0"/>
    <n v="0"/>
  </r>
  <r>
    <x v="11"/>
    <x v="30"/>
    <x v="30"/>
    <x v="2"/>
    <x v="2"/>
    <x v="3"/>
    <x v="2"/>
    <x v="2"/>
    <x v="2"/>
    <x v="2"/>
    <n v="0"/>
    <n v="155"/>
    <n v="0"/>
    <n v="66"/>
  </r>
  <r>
    <x v="11"/>
    <x v="31"/>
    <x v="31"/>
    <x v="19"/>
    <x v="3"/>
    <x v="8"/>
    <x v="5"/>
    <x v="3"/>
    <x v="3"/>
    <x v="13"/>
    <n v="5"/>
    <n v="5"/>
    <n v="5"/>
    <n v="3"/>
  </r>
  <r>
    <x v="11"/>
    <x v="32"/>
    <x v="32"/>
    <x v="3"/>
    <x v="20"/>
    <x v="8"/>
    <x v="16"/>
    <x v="27"/>
    <x v="2"/>
    <x v="2"/>
    <n v="0"/>
    <n v="0"/>
    <n v="0"/>
    <n v="2"/>
  </r>
  <r>
    <x v="11"/>
    <x v="33"/>
    <x v="33"/>
    <x v="2"/>
    <x v="2"/>
    <x v="2"/>
    <x v="2"/>
    <x v="2"/>
    <x v="2"/>
    <x v="2"/>
    <n v="0"/>
    <n v="0"/>
    <n v="0"/>
    <n v="0"/>
  </r>
  <r>
    <x v="11"/>
    <x v="34"/>
    <x v="34"/>
    <x v="2"/>
    <x v="2"/>
    <x v="2"/>
    <x v="2"/>
    <x v="2"/>
    <x v="2"/>
    <x v="2"/>
    <n v="0"/>
    <n v="0"/>
    <n v="0"/>
    <n v="0"/>
  </r>
  <r>
    <x v="11"/>
    <x v="35"/>
    <x v="35"/>
    <x v="21"/>
    <x v="4"/>
    <x v="3"/>
    <x v="6"/>
    <x v="16"/>
    <x v="20"/>
    <x v="21"/>
    <n v="1"/>
    <n v="0"/>
    <n v="0"/>
    <n v="0"/>
  </r>
  <r>
    <x v="11"/>
    <x v="36"/>
    <x v="36"/>
    <x v="2"/>
    <x v="2"/>
    <x v="2"/>
    <x v="2"/>
    <x v="2"/>
    <x v="2"/>
    <x v="2"/>
    <n v="0"/>
    <n v="0"/>
    <n v="0"/>
    <n v="0"/>
  </r>
  <r>
    <x v="11"/>
    <x v="37"/>
    <x v="37"/>
    <x v="88"/>
    <x v="135"/>
    <x v="132"/>
    <x v="45"/>
    <x v="123"/>
    <x v="46"/>
    <x v="75"/>
    <n v="26"/>
    <n v="15"/>
    <n v="14"/>
    <n v="12"/>
  </r>
  <r>
    <x v="11"/>
    <x v="38"/>
    <x v="38"/>
    <x v="30"/>
    <x v="110"/>
    <x v="27"/>
    <x v="11"/>
    <x v="67"/>
    <x v="54"/>
    <x v="124"/>
    <n v="166"/>
    <n v="7"/>
    <n v="0"/>
    <n v="5"/>
  </r>
  <r>
    <x v="11"/>
    <x v="39"/>
    <x v="39"/>
    <x v="3"/>
    <x v="3"/>
    <x v="27"/>
    <x v="20"/>
    <x v="7"/>
    <x v="6"/>
    <x v="5"/>
    <n v="0"/>
    <n v="2"/>
    <n v="0"/>
    <n v="0"/>
  </r>
  <r>
    <x v="11"/>
    <x v="40"/>
    <x v="40"/>
    <x v="131"/>
    <x v="136"/>
    <x v="133"/>
    <x v="121"/>
    <x v="86"/>
    <x v="123"/>
    <x v="125"/>
    <n v="57"/>
    <n v="62"/>
    <n v="50"/>
    <n v="43"/>
  </r>
  <r>
    <x v="11"/>
    <x v="41"/>
    <x v="41"/>
    <x v="56"/>
    <x v="102"/>
    <x v="65"/>
    <x v="95"/>
    <x v="55"/>
    <x v="89"/>
    <x v="111"/>
    <n v="36"/>
    <n v="147"/>
    <n v="140"/>
    <n v="83"/>
  </r>
  <r>
    <x v="11"/>
    <x v="42"/>
    <x v="42"/>
    <x v="132"/>
    <x v="137"/>
    <x v="134"/>
    <x v="122"/>
    <x v="124"/>
    <x v="124"/>
    <x v="126"/>
    <n v="444"/>
    <n v="495"/>
    <n v="392"/>
    <n v="440"/>
  </r>
  <r>
    <x v="11"/>
    <x v="43"/>
    <x v="43"/>
    <x v="133"/>
    <x v="138"/>
    <x v="96"/>
    <x v="123"/>
    <x v="122"/>
    <x v="49"/>
    <x v="123"/>
    <n v="139"/>
    <n v="95"/>
    <n v="96"/>
    <n v="68"/>
  </r>
  <r>
    <x v="11"/>
    <x v="44"/>
    <x v="44"/>
    <x v="2"/>
    <x v="2"/>
    <x v="2"/>
    <x v="2"/>
    <x v="2"/>
    <x v="2"/>
    <x v="2"/>
    <n v="0"/>
    <n v="0"/>
    <n v="0"/>
    <n v="0"/>
  </r>
  <r>
    <x v="11"/>
    <x v="45"/>
    <x v="45"/>
    <x v="2"/>
    <x v="2"/>
    <x v="2"/>
    <x v="2"/>
    <x v="2"/>
    <x v="2"/>
    <x v="2"/>
    <n v="0"/>
    <n v="0"/>
    <n v="0"/>
    <n v="0"/>
  </r>
  <r>
    <x v="11"/>
    <x v="46"/>
    <x v="46"/>
    <x v="8"/>
    <x v="31"/>
    <x v="6"/>
    <x v="2"/>
    <x v="2"/>
    <x v="2"/>
    <x v="2"/>
    <n v="0"/>
    <n v="0"/>
    <n v="0"/>
    <n v="0"/>
  </r>
  <r>
    <x v="11"/>
    <x v="47"/>
    <x v="47"/>
    <x v="26"/>
    <x v="19"/>
    <x v="34"/>
    <x v="31"/>
    <x v="77"/>
    <x v="11"/>
    <x v="34"/>
    <n v="7"/>
    <n v="13"/>
    <n v="9"/>
    <n v="6"/>
  </r>
  <r>
    <x v="11"/>
    <x v="48"/>
    <x v="48"/>
    <x v="134"/>
    <x v="74"/>
    <x v="135"/>
    <x v="124"/>
    <x v="86"/>
    <x v="125"/>
    <x v="19"/>
    <n v="58"/>
    <n v="38"/>
    <n v="45"/>
    <n v="39"/>
  </r>
  <r>
    <x v="11"/>
    <x v="49"/>
    <x v="49"/>
    <x v="109"/>
    <x v="139"/>
    <x v="136"/>
    <x v="70"/>
    <x v="42"/>
    <x v="126"/>
    <x v="95"/>
    <n v="76"/>
    <n v="80"/>
    <n v="70"/>
    <n v="80"/>
  </r>
  <r>
    <x v="11"/>
    <x v="50"/>
    <x v="50"/>
    <x v="8"/>
    <x v="20"/>
    <x v="17"/>
    <x v="16"/>
    <x v="3"/>
    <x v="6"/>
    <x v="3"/>
    <n v="3"/>
    <n v="1"/>
    <n v="0"/>
    <n v="0"/>
  </r>
  <r>
    <x v="11"/>
    <x v="51"/>
    <x v="51"/>
    <x v="2"/>
    <x v="2"/>
    <x v="2"/>
    <x v="2"/>
    <x v="2"/>
    <x v="2"/>
    <x v="2"/>
    <n v="0"/>
    <n v="0"/>
    <n v="0"/>
    <n v="0"/>
  </r>
  <r>
    <x v="11"/>
    <x v="52"/>
    <x v="52"/>
    <x v="6"/>
    <x v="19"/>
    <x v="34"/>
    <x v="31"/>
    <x v="20"/>
    <x v="32"/>
    <x v="11"/>
    <n v="5"/>
    <n v="0"/>
    <n v="0"/>
    <n v="0"/>
  </r>
  <r>
    <x v="11"/>
    <x v="53"/>
    <x v="53"/>
    <x v="6"/>
    <x v="21"/>
    <x v="3"/>
    <x v="20"/>
    <x v="7"/>
    <x v="20"/>
    <x v="2"/>
    <n v="1"/>
    <n v="1"/>
    <n v="0"/>
    <n v="0"/>
  </r>
  <r>
    <x v="11"/>
    <x v="54"/>
    <x v="54"/>
    <x v="2"/>
    <x v="2"/>
    <x v="2"/>
    <x v="2"/>
    <x v="2"/>
    <x v="2"/>
    <x v="2"/>
    <n v="0"/>
    <n v="0"/>
    <n v="0"/>
    <n v="0"/>
  </r>
  <r>
    <x v="11"/>
    <x v="55"/>
    <x v="55"/>
    <x v="2"/>
    <x v="2"/>
    <x v="2"/>
    <x v="2"/>
    <x v="2"/>
    <x v="2"/>
    <x v="2"/>
    <n v="0"/>
    <n v="0"/>
    <n v="0"/>
    <n v="0"/>
  </r>
  <r>
    <x v="11"/>
    <x v="56"/>
    <x v="56"/>
    <x v="40"/>
    <x v="13"/>
    <x v="36"/>
    <x v="58"/>
    <x v="68"/>
    <x v="85"/>
    <x v="73"/>
    <n v="27"/>
    <n v="24"/>
    <n v="23"/>
    <n v="22"/>
  </r>
  <r>
    <x v="11"/>
    <x v="57"/>
    <x v="57"/>
    <x v="2"/>
    <x v="2"/>
    <x v="2"/>
    <x v="2"/>
    <x v="2"/>
    <x v="2"/>
    <x v="2"/>
    <n v="3"/>
    <n v="2"/>
    <n v="1"/>
    <n v="0"/>
  </r>
  <r>
    <x v="11"/>
    <x v="58"/>
    <x v="58"/>
    <x v="3"/>
    <x v="20"/>
    <x v="26"/>
    <x v="20"/>
    <x v="6"/>
    <x v="20"/>
    <x v="2"/>
    <n v="0"/>
    <n v="0"/>
    <n v="0"/>
    <n v="0"/>
  </r>
  <r>
    <x v="11"/>
    <x v="59"/>
    <x v="59"/>
    <x v="3"/>
    <x v="20"/>
    <x v="5"/>
    <x v="5"/>
    <x v="6"/>
    <x v="2"/>
    <x v="2"/>
    <n v="0"/>
    <n v="0"/>
    <n v="0"/>
    <n v="0"/>
  </r>
  <r>
    <x v="11"/>
    <x v="60"/>
    <x v="60"/>
    <x v="93"/>
    <x v="17"/>
    <x v="137"/>
    <x v="125"/>
    <x v="125"/>
    <x v="30"/>
    <x v="25"/>
    <n v="41"/>
    <n v="40"/>
    <n v="33"/>
    <n v="32"/>
  </r>
  <r>
    <x v="11"/>
    <x v="61"/>
    <x v="61"/>
    <x v="2"/>
    <x v="2"/>
    <x v="2"/>
    <x v="2"/>
    <x v="2"/>
    <x v="2"/>
    <x v="2"/>
    <n v="0"/>
    <n v="0"/>
    <n v="0"/>
    <n v="0"/>
  </r>
  <r>
    <x v="11"/>
    <x v="62"/>
    <x v="62"/>
    <x v="4"/>
    <x v="4"/>
    <x v="2"/>
    <x v="6"/>
    <x v="3"/>
    <x v="20"/>
    <x v="5"/>
    <n v="2"/>
    <n v="1"/>
    <n v="10"/>
    <n v="3"/>
  </r>
  <r>
    <x v="11"/>
    <x v="63"/>
    <x v="63"/>
    <x v="2"/>
    <x v="2"/>
    <x v="2"/>
    <x v="2"/>
    <x v="2"/>
    <x v="2"/>
    <x v="2"/>
    <n v="0"/>
    <n v="0"/>
    <n v="0"/>
    <n v="0"/>
  </r>
  <r>
    <x v="11"/>
    <x v="64"/>
    <x v="64"/>
    <x v="21"/>
    <x v="4"/>
    <x v="3"/>
    <x v="2"/>
    <x v="2"/>
    <x v="20"/>
    <x v="2"/>
    <n v="0"/>
    <n v="0"/>
    <n v="0"/>
    <n v="0"/>
  </r>
  <r>
    <x v="11"/>
    <x v="65"/>
    <x v="65"/>
    <x v="2"/>
    <x v="4"/>
    <x v="26"/>
    <x v="5"/>
    <x v="3"/>
    <x v="3"/>
    <x v="5"/>
    <n v="3"/>
    <n v="1"/>
    <n v="1"/>
    <n v="4"/>
  </r>
  <r>
    <x v="11"/>
    <x v="66"/>
    <x v="66"/>
    <x v="6"/>
    <x v="3"/>
    <x v="5"/>
    <x v="5"/>
    <x v="3"/>
    <x v="6"/>
    <x v="3"/>
    <n v="1"/>
    <n v="0"/>
    <n v="0"/>
    <n v="0"/>
  </r>
  <r>
    <x v="11"/>
    <x v="67"/>
    <x v="67"/>
    <x v="2"/>
    <x v="2"/>
    <x v="26"/>
    <x v="5"/>
    <x v="27"/>
    <x v="3"/>
    <x v="21"/>
    <n v="0"/>
    <n v="0"/>
    <n v="0"/>
    <n v="0"/>
  </r>
  <r>
    <x v="11"/>
    <x v="68"/>
    <x v="68"/>
    <x v="2"/>
    <x v="2"/>
    <x v="2"/>
    <x v="2"/>
    <x v="2"/>
    <x v="2"/>
    <x v="2"/>
    <n v="0"/>
    <n v="0"/>
    <n v="0"/>
    <n v="0"/>
  </r>
  <r>
    <x v="11"/>
    <x v="69"/>
    <x v="69"/>
    <x v="8"/>
    <x v="31"/>
    <x v="17"/>
    <x v="16"/>
    <x v="22"/>
    <x v="11"/>
    <x v="8"/>
    <n v="2"/>
    <n v="0"/>
    <n v="0"/>
    <n v="0"/>
  </r>
  <r>
    <x v="11"/>
    <x v="70"/>
    <x v="70"/>
    <x v="6"/>
    <x v="7"/>
    <x v="5"/>
    <x v="33"/>
    <x v="67"/>
    <x v="44"/>
    <x v="15"/>
    <n v="1"/>
    <n v="0"/>
    <n v="0"/>
    <n v="0"/>
  </r>
  <r>
    <x v="11"/>
    <x v="71"/>
    <x v="71"/>
    <x v="10"/>
    <x v="19"/>
    <x v="31"/>
    <x v="31"/>
    <x v="25"/>
    <x v="8"/>
    <x v="8"/>
    <n v="0"/>
    <n v="0"/>
    <n v="0"/>
    <n v="0"/>
  </r>
  <r>
    <x v="11"/>
    <x v="72"/>
    <x v="72"/>
    <x v="33"/>
    <x v="47"/>
    <x v="11"/>
    <x v="11"/>
    <x v="13"/>
    <x v="11"/>
    <x v="10"/>
    <n v="9"/>
    <n v="6"/>
    <n v="6"/>
    <n v="2"/>
  </r>
  <r>
    <x v="11"/>
    <x v="73"/>
    <x v="73"/>
    <x v="135"/>
    <x v="140"/>
    <x v="134"/>
    <x v="126"/>
    <x v="126"/>
    <x v="127"/>
    <x v="127"/>
    <n v="956"/>
    <n v="944"/>
    <n v="884"/>
    <n v="693"/>
  </r>
  <r>
    <x v="11"/>
    <x v="74"/>
    <x v="74"/>
    <x v="136"/>
    <x v="84"/>
    <x v="18"/>
    <x v="84"/>
    <x v="113"/>
    <x v="128"/>
    <x v="128"/>
    <n v="24"/>
    <n v="44"/>
    <n v="49"/>
    <n v="42"/>
  </r>
  <r>
    <x v="11"/>
    <x v="75"/>
    <x v="75"/>
    <x v="14"/>
    <x v="141"/>
    <x v="61"/>
    <x v="84"/>
    <x v="65"/>
    <x v="12"/>
    <x v="35"/>
    <n v="67"/>
    <n v="63"/>
    <n v="57"/>
    <n v="53"/>
  </r>
  <r>
    <x v="11"/>
    <x v="76"/>
    <x v="76"/>
    <x v="33"/>
    <x v="42"/>
    <x v="11"/>
    <x v="49"/>
    <x v="7"/>
    <x v="44"/>
    <x v="8"/>
    <n v="12"/>
    <n v="2"/>
    <n v="3"/>
    <n v="1"/>
  </r>
  <r>
    <x v="11"/>
    <x v="77"/>
    <x v="77"/>
    <x v="106"/>
    <x v="142"/>
    <x v="138"/>
    <x v="27"/>
    <x v="73"/>
    <x v="129"/>
    <x v="37"/>
    <n v="18"/>
    <n v="15"/>
    <n v="8"/>
    <n v="9"/>
  </r>
  <r>
    <x v="11"/>
    <x v="78"/>
    <x v="78"/>
    <x v="2"/>
    <x v="2"/>
    <x v="2"/>
    <x v="2"/>
    <x v="2"/>
    <x v="2"/>
    <x v="2"/>
    <n v="0"/>
    <n v="0"/>
    <n v="0"/>
    <n v="0"/>
  </r>
  <r>
    <x v="11"/>
    <x v="79"/>
    <x v="79"/>
    <x v="2"/>
    <x v="2"/>
    <x v="2"/>
    <x v="2"/>
    <x v="2"/>
    <x v="2"/>
    <x v="2"/>
    <n v="0"/>
    <n v="0"/>
    <n v="0"/>
    <n v="0"/>
  </r>
  <r>
    <x v="11"/>
    <x v="80"/>
    <x v="80"/>
    <x v="2"/>
    <x v="2"/>
    <x v="2"/>
    <x v="2"/>
    <x v="2"/>
    <x v="2"/>
    <x v="2"/>
    <n v="0"/>
    <n v="0"/>
    <n v="0"/>
    <n v="0"/>
  </r>
  <r>
    <x v="11"/>
    <x v="81"/>
    <x v="81"/>
    <x v="6"/>
    <x v="20"/>
    <x v="16"/>
    <x v="23"/>
    <x v="7"/>
    <x v="6"/>
    <x v="5"/>
    <n v="2"/>
    <n v="4"/>
    <n v="3"/>
    <n v="5"/>
  </r>
  <r>
    <x v="11"/>
    <x v="82"/>
    <x v="82"/>
    <x v="137"/>
    <x v="117"/>
    <x v="94"/>
    <x v="127"/>
    <x v="127"/>
    <x v="53"/>
    <x v="90"/>
    <n v="33"/>
    <n v="28"/>
    <n v="30"/>
    <n v="24"/>
  </r>
  <r>
    <x v="11"/>
    <x v="83"/>
    <x v="83"/>
    <x v="6"/>
    <x v="20"/>
    <x v="5"/>
    <x v="23"/>
    <x v="27"/>
    <x v="3"/>
    <x v="9"/>
    <n v="4"/>
    <n v="4"/>
    <n v="7"/>
    <n v="5"/>
  </r>
  <r>
    <x v="11"/>
    <x v="84"/>
    <x v="84"/>
    <x v="19"/>
    <x v="11"/>
    <x v="31"/>
    <x v="49"/>
    <x v="25"/>
    <x v="15"/>
    <x v="32"/>
    <n v="5"/>
    <n v="6"/>
    <n v="7"/>
    <n v="7"/>
  </r>
  <r>
    <x v="11"/>
    <x v="85"/>
    <x v="85"/>
    <x v="2"/>
    <x v="7"/>
    <x v="8"/>
    <x v="6"/>
    <x v="6"/>
    <x v="20"/>
    <x v="21"/>
    <n v="2"/>
    <n v="1"/>
    <n v="1"/>
    <n v="1"/>
  </r>
  <r>
    <x v="11"/>
    <x v="86"/>
    <x v="86"/>
    <x v="8"/>
    <x v="2"/>
    <x v="44"/>
    <x v="22"/>
    <x v="2"/>
    <x v="2"/>
    <x v="2"/>
    <n v="0"/>
    <n v="0"/>
    <n v="0"/>
    <n v="0"/>
  </r>
  <r>
    <x v="12"/>
    <x v="0"/>
    <x v="0"/>
    <x v="76"/>
    <x v="143"/>
    <x v="139"/>
    <x v="128"/>
    <x v="128"/>
    <x v="130"/>
    <x v="129"/>
    <n v="334"/>
    <n v="347"/>
    <n v="340"/>
    <n v="333"/>
  </r>
  <r>
    <x v="12"/>
    <x v="1"/>
    <x v="1"/>
    <x v="2"/>
    <x v="2"/>
    <x v="3"/>
    <x v="6"/>
    <x v="2"/>
    <x v="2"/>
    <x v="2"/>
    <n v="0"/>
    <n v="0"/>
    <n v="0"/>
    <n v="0"/>
  </r>
  <r>
    <x v="12"/>
    <x v="2"/>
    <x v="2"/>
    <x v="2"/>
    <x v="2"/>
    <x v="2"/>
    <x v="2"/>
    <x v="2"/>
    <x v="2"/>
    <x v="2"/>
    <n v="0"/>
    <n v="0"/>
    <n v="0"/>
    <n v="0"/>
  </r>
  <r>
    <x v="12"/>
    <x v="3"/>
    <x v="3"/>
    <x v="2"/>
    <x v="2"/>
    <x v="2"/>
    <x v="2"/>
    <x v="2"/>
    <x v="44"/>
    <x v="2"/>
    <n v="0"/>
    <n v="0"/>
    <n v="0"/>
    <n v="0"/>
  </r>
  <r>
    <x v="12"/>
    <x v="4"/>
    <x v="4"/>
    <x v="2"/>
    <x v="2"/>
    <x v="2"/>
    <x v="2"/>
    <x v="2"/>
    <x v="2"/>
    <x v="2"/>
    <n v="0"/>
    <n v="0"/>
    <n v="0"/>
    <n v="0"/>
  </r>
  <r>
    <x v="12"/>
    <x v="5"/>
    <x v="5"/>
    <x v="2"/>
    <x v="2"/>
    <x v="2"/>
    <x v="2"/>
    <x v="2"/>
    <x v="2"/>
    <x v="2"/>
    <n v="0"/>
    <n v="0"/>
    <n v="0"/>
    <n v="0"/>
  </r>
  <r>
    <x v="12"/>
    <x v="6"/>
    <x v="6"/>
    <x v="23"/>
    <x v="19"/>
    <x v="6"/>
    <x v="49"/>
    <x v="2"/>
    <x v="2"/>
    <x v="2"/>
    <n v="0"/>
    <n v="0"/>
    <n v="0"/>
    <n v="0"/>
  </r>
  <r>
    <x v="12"/>
    <x v="7"/>
    <x v="7"/>
    <x v="2"/>
    <x v="2"/>
    <x v="2"/>
    <x v="2"/>
    <x v="2"/>
    <x v="2"/>
    <x v="2"/>
    <n v="0"/>
    <n v="0"/>
    <n v="0"/>
    <n v="0"/>
  </r>
  <r>
    <x v="12"/>
    <x v="8"/>
    <x v="8"/>
    <x v="138"/>
    <x v="144"/>
    <x v="140"/>
    <x v="129"/>
    <x v="129"/>
    <x v="131"/>
    <x v="130"/>
    <n v="881"/>
    <n v="650"/>
    <n v="566"/>
    <n v="517"/>
  </r>
  <r>
    <x v="12"/>
    <x v="9"/>
    <x v="9"/>
    <x v="2"/>
    <x v="2"/>
    <x v="2"/>
    <x v="2"/>
    <x v="2"/>
    <x v="2"/>
    <x v="2"/>
    <n v="0"/>
    <n v="0"/>
    <n v="0"/>
    <n v="0"/>
  </r>
  <r>
    <x v="12"/>
    <x v="10"/>
    <x v="10"/>
    <x v="2"/>
    <x v="2"/>
    <x v="2"/>
    <x v="2"/>
    <x v="2"/>
    <x v="2"/>
    <x v="2"/>
    <n v="0"/>
    <n v="0"/>
    <n v="0"/>
    <n v="0"/>
  </r>
  <r>
    <x v="12"/>
    <x v="11"/>
    <x v="11"/>
    <x v="19"/>
    <x v="9"/>
    <x v="56"/>
    <x v="130"/>
    <x v="9"/>
    <x v="85"/>
    <x v="61"/>
    <n v="34"/>
    <n v="14"/>
    <n v="0"/>
    <n v="0"/>
  </r>
  <r>
    <x v="12"/>
    <x v="12"/>
    <x v="12"/>
    <x v="6"/>
    <x v="20"/>
    <x v="8"/>
    <x v="23"/>
    <x v="27"/>
    <x v="16"/>
    <x v="9"/>
    <n v="8"/>
    <n v="22"/>
    <n v="31"/>
    <n v="27"/>
  </r>
  <r>
    <x v="12"/>
    <x v="13"/>
    <x v="13"/>
    <x v="2"/>
    <x v="2"/>
    <x v="2"/>
    <x v="2"/>
    <x v="2"/>
    <x v="2"/>
    <x v="2"/>
    <n v="0"/>
    <n v="0"/>
    <n v="0"/>
    <n v="0"/>
  </r>
  <r>
    <x v="12"/>
    <x v="14"/>
    <x v="14"/>
    <x v="2"/>
    <x v="2"/>
    <x v="2"/>
    <x v="2"/>
    <x v="2"/>
    <x v="2"/>
    <x v="2"/>
    <n v="0"/>
    <n v="0"/>
    <n v="0"/>
    <n v="0"/>
  </r>
  <r>
    <x v="12"/>
    <x v="15"/>
    <x v="15"/>
    <x v="2"/>
    <x v="2"/>
    <x v="2"/>
    <x v="2"/>
    <x v="2"/>
    <x v="2"/>
    <x v="2"/>
    <n v="0"/>
    <n v="0"/>
    <n v="0"/>
    <n v="0"/>
  </r>
  <r>
    <x v="12"/>
    <x v="16"/>
    <x v="16"/>
    <x v="2"/>
    <x v="2"/>
    <x v="2"/>
    <x v="2"/>
    <x v="2"/>
    <x v="2"/>
    <x v="2"/>
    <n v="0"/>
    <n v="0"/>
    <n v="0"/>
    <n v="0"/>
  </r>
  <r>
    <x v="12"/>
    <x v="17"/>
    <x v="17"/>
    <x v="139"/>
    <x v="145"/>
    <x v="141"/>
    <x v="131"/>
    <x v="130"/>
    <x v="132"/>
    <x v="131"/>
    <n v="136"/>
    <n v="0"/>
    <n v="0"/>
    <n v="0"/>
  </r>
  <r>
    <x v="12"/>
    <x v="18"/>
    <x v="18"/>
    <x v="2"/>
    <x v="2"/>
    <x v="2"/>
    <x v="2"/>
    <x v="2"/>
    <x v="2"/>
    <x v="2"/>
    <n v="0"/>
    <n v="0"/>
    <n v="0"/>
    <n v="0"/>
  </r>
  <r>
    <x v="12"/>
    <x v="19"/>
    <x v="19"/>
    <x v="2"/>
    <x v="2"/>
    <x v="2"/>
    <x v="2"/>
    <x v="2"/>
    <x v="2"/>
    <x v="2"/>
    <n v="0"/>
    <n v="0"/>
    <n v="0"/>
    <n v="0"/>
  </r>
  <r>
    <x v="12"/>
    <x v="20"/>
    <x v="20"/>
    <x v="2"/>
    <x v="2"/>
    <x v="2"/>
    <x v="2"/>
    <x v="2"/>
    <x v="2"/>
    <x v="2"/>
    <n v="0"/>
    <n v="0"/>
    <n v="0"/>
    <n v="0"/>
  </r>
  <r>
    <x v="12"/>
    <x v="21"/>
    <x v="21"/>
    <x v="83"/>
    <x v="99"/>
    <x v="67"/>
    <x v="132"/>
    <x v="131"/>
    <x v="133"/>
    <x v="132"/>
    <n v="60"/>
    <n v="15"/>
    <n v="26"/>
    <n v="0"/>
  </r>
  <r>
    <x v="12"/>
    <x v="22"/>
    <x v="22"/>
    <x v="2"/>
    <x v="2"/>
    <x v="2"/>
    <x v="2"/>
    <x v="2"/>
    <x v="2"/>
    <x v="2"/>
    <n v="0"/>
    <n v="0"/>
    <n v="0"/>
    <n v="0"/>
  </r>
  <r>
    <x v="12"/>
    <x v="23"/>
    <x v="23"/>
    <x v="26"/>
    <x v="8"/>
    <x v="3"/>
    <x v="6"/>
    <x v="6"/>
    <x v="6"/>
    <x v="2"/>
    <n v="0"/>
    <n v="1"/>
    <n v="1"/>
    <n v="1"/>
  </r>
  <r>
    <x v="12"/>
    <x v="24"/>
    <x v="24"/>
    <x v="2"/>
    <x v="2"/>
    <x v="2"/>
    <x v="2"/>
    <x v="2"/>
    <x v="2"/>
    <x v="2"/>
    <n v="0"/>
    <n v="0"/>
    <n v="0"/>
    <n v="0"/>
  </r>
  <r>
    <x v="12"/>
    <x v="25"/>
    <x v="25"/>
    <x v="2"/>
    <x v="2"/>
    <x v="2"/>
    <x v="2"/>
    <x v="2"/>
    <x v="2"/>
    <x v="2"/>
    <n v="0"/>
    <n v="0"/>
    <n v="0"/>
    <n v="0"/>
  </r>
  <r>
    <x v="12"/>
    <x v="26"/>
    <x v="26"/>
    <x v="2"/>
    <x v="2"/>
    <x v="2"/>
    <x v="2"/>
    <x v="2"/>
    <x v="2"/>
    <x v="2"/>
    <n v="0"/>
    <n v="0"/>
    <n v="0"/>
    <n v="0"/>
  </r>
  <r>
    <x v="12"/>
    <x v="27"/>
    <x v="27"/>
    <x v="2"/>
    <x v="2"/>
    <x v="2"/>
    <x v="2"/>
    <x v="2"/>
    <x v="2"/>
    <x v="2"/>
    <n v="0"/>
    <n v="0"/>
    <n v="0"/>
    <n v="0"/>
  </r>
  <r>
    <x v="12"/>
    <x v="28"/>
    <x v="28"/>
    <x v="2"/>
    <x v="2"/>
    <x v="2"/>
    <x v="2"/>
    <x v="2"/>
    <x v="2"/>
    <x v="2"/>
    <n v="0"/>
    <n v="0"/>
    <n v="0"/>
    <n v="0"/>
  </r>
  <r>
    <x v="12"/>
    <x v="29"/>
    <x v="29"/>
    <x v="2"/>
    <x v="2"/>
    <x v="2"/>
    <x v="2"/>
    <x v="2"/>
    <x v="2"/>
    <x v="2"/>
    <n v="0"/>
    <n v="0"/>
    <n v="1"/>
    <n v="1"/>
  </r>
  <r>
    <x v="12"/>
    <x v="30"/>
    <x v="30"/>
    <x v="2"/>
    <x v="2"/>
    <x v="2"/>
    <x v="2"/>
    <x v="2"/>
    <x v="2"/>
    <x v="2"/>
    <n v="0"/>
    <n v="0"/>
    <n v="0"/>
    <n v="0"/>
  </r>
  <r>
    <x v="12"/>
    <x v="31"/>
    <x v="31"/>
    <x v="2"/>
    <x v="2"/>
    <x v="2"/>
    <x v="2"/>
    <x v="2"/>
    <x v="2"/>
    <x v="2"/>
    <n v="0"/>
    <n v="0"/>
    <n v="0"/>
    <n v="0"/>
  </r>
  <r>
    <x v="12"/>
    <x v="32"/>
    <x v="32"/>
    <x v="21"/>
    <x v="7"/>
    <x v="5"/>
    <x v="5"/>
    <x v="3"/>
    <x v="2"/>
    <x v="21"/>
    <n v="1"/>
    <n v="0"/>
    <n v="0"/>
    <n v="0"/>
  </r>
  <r>
    <x v="12"/>
    <x v="33"/>
    <x v="33"/>
    <x v="2"/>
    <x v="2"/>
    <x v="2"/>
    <x v="2"/>
    <x v="2"/>
    <x v="2"/>
    <x v="2"/>
    <n v="0"/>
    <n v="0"/>
    <n v="0"/>
    <n v="0"/>
  </r>
  <r>
    <x v="12"/>
    <x v="34"/>
    <x v="34"/>
    <x v="2"/>
    <x v="2"/>
    <x v="2"/>
    <x v="2"/>
    <x v="2"/>
    <x v="2"/>
    <x v="2"/>
    <n v="0"/>
    <n v="0"/>
    <n v="0"/>
    <n v="0"/>
  </r>
  <r>
    <x v="12"/>
    <x v="35"/>
    <x v="35"/>
    <x v="2"/>
    <x v="2"/>
    <x v="2"/>
    <x v="2"/>
    <x v="2"/>
    <x v="2"/>
    <x v="2"/>
    <n v="0"/>
    <n v="0"/>
    <n v="0"/>
    <n v="0"/>
  </r>
  <r>
    <x v="12"/>
    <x v="36"/>
    <x v="36"/>
    <x v="2"/>
    <x v="2"/>
    <x v="2"/>
    <x v="2"/>
    <x v="2"/>
    <x v="2"/>
    <x v="2"/>
    <n v="0"/>
    <n v="0"/>
    <n v="0"/>
    <n v="0"/>
  </r>
  <r>
    <x v="12"/>
    <x v="37"/>
    <x v="37"/>
    <x v="4"/>
    <x v="4"/>
    <x v="3"/>
    <x v="6"/>
    <x v="2"/>
    <x v="2"/>
    <x v="2"/>
    <n v="0"/>
    <n v="0"/>
    <n v="0"/>
    <n v="0"/>
  </r>
  <r>
    <x v="12"/>
    <x v="38"/>
    <x v="38"/>
    <x v="2"/>
    <x v="2"/>
    <x v="2"/>
    <x v="2"/>
    <x v="2"/>
    <x v="2"/>
    <x v="2"/>
    <n v="0"/>
    <n v="0"/>
    <n v="0"/>
    <n v="0"/>
  </r>
  <r>
    <x v="12"/>
    <x v="39"/>
    <x v="39"/>
    <x v="34"/>
    <x v="38"/>
    <x v="55"/>
    <x v="25"/>
    <x v="54"/>
    <x v="22"/>
    <x v="8"/>
    <n v="0"/>
    <n v="1"/>
    <n v="3"/>
    <n v="1"/>
  </r>
  <r>
    <x v="12"/>
    <x v="40"/>
    <x v="40"/>
    <x v="30"/>
    <x v="24"/>
    <x v="20"/>
    <x v="25"/>
    <x v="54"/>
    <x v="22"/>
    <x v="63"/>
    <n v="8"/>
    <n v="13"/>
    <n v="4"/>
    <n v="3"/>
  </r>
  <r>
    <x v="12"/>
    <x v="41"/>
    <x v="41"/>
    <x v="2"/>
    <x v="2"/>
    <x v="8"/>
    <x v="16"/>
    <x v="25"/>
    <x v="15"/>
    <x v="17"/>
    <n v="7"/>
    <n v="8"/>
    <n v="10"/>
    <n v="9"/>
  </r>
  <r>
    <x v="12"/>
    <x v="42"/>
    <x v="42"/>
    <x v="140"/>
    <x v="146"/>
    <x v="142"/>
    <x v="133"/>
    <x v="132"/>
    <x v="134"/>
    <x v="133"/>
    <n v="170"/>
    <n v="149"/>
    <n v="136"/>
    <n v="127"/>
  </r>
  <r>
    <x v="12"/>
    <x v="43"/>
    <x v="43"/>
    <x v="73"/>
    <x v="147"/>
    <x v="143"/>
    <x v="134"/>
    <x v="36"/>
    <x v="115"/>
    <x v="37"/>
    <n v="29"/>
    <n v="26"/>
    <n v="31"/>
    <n v="16"/>
  </r>
  <r>
    <x v="12"/>
    <x v="44"/>
    <x v="44"/>
    <x v="2"/>
    <x v="2"/>
    <x v="2"/>
    <x v="2"/>
    <x v="2"/>
    <x v="2"/>
    <x v="2"/>
    <n v="0"/>
    <n v="0"/>
    <n v="0"/>
    <n v="0"/>
  </r>
  <r>
    <x v="12"/>
    <x v="45"/>
    <x v="45"/>
    <x v="2"/>
    <x v="2"/>
    <x v="2"/>
    <x v="2"/>
    <x v="2"/>
    <x v="2"/>
    <x v="2"/>
    <n v="0"/>
    <n v="0"/>
    <n v="0"/>
    <n v="0"/>
  </r>
  <r>
    <x v="12"/>
    <x v="46"/>
    <x v="46"/>
    <x v="2"/>
    <x v="2"/>
    <x v="2"/>
    <x v="2"/>
    <x v="2"/>
    <x v="2"/>
    <x v="2"/>
    <n v="0"/>
    <n v="0"/>
    <n v="0"/>
    <n v="2"/>
  </r>
  <r>
    <x v="12"/>
    <x v="47"/>
    <x v="47"/>
    <x v="7"/>
    <x v="21"/>
    <x v="16"/>
    <x v="16"/>
    <x v="20"/>
    <x v="8"/>
    <x v="3"/>
    <n v="3"/>
    <n v="3"/>
    <n v="3"/>
    <n v="3"/>
  </r>
  <r>
    <x v="12"/>
    <x v="48"/>
    <x v="48"/>
    <x v="9"/>
    <x v="21"/>
    <x v="17"/>
    <x v="15"/>
    <x v="6"/>
    <x v="2"/>
    <x v="21"/>
    <n v="1"/>
    <n v="1"/>
    <n v="1"/>
    <n v="1"/>
  </r>
  <r>
    <x v="12"/>
    <x v="49"/>
    <x v="49"/>
    <x v="87"/>
    <x v="26"/>
    <x v="144"/>
    <x v="135"/>
    <x v="9"/>
    <x v="25"/>
    <x v="89"/>
    <n v="28"/>
    <n v="20"/>
    <n v="16"/>
    <n v="14"/>
  </r>
  <r>
    <x v="12"/>
    <x v="50"/>
    <x v="50"/>
    <x v="2"/>
    <x v="2"/>
    <x v="2"/>
    <x v="2"/>
    <x v="2"/>
    <x v="2"/>
    <x v="2"/>
    <n v="0"/>
    <n v="0"/>
    <n v="0"/>
    <n v="0"/>
  </r>
  <r>
    <x v="12"/>
    <x v="51"/>
    <x v="51"/>
    <x v="2"/>
    <x v="2"/>
    <x v="2"/>
    <x v="2"/>
    <x v="2"/>
    <x v="2"/>
    <x v="2"/>
    <n v="0"/>
    <n v="0"/>
    <n v="0"/>
    <n v="0"/>
  </r>
  <r>
    <x v="12"/>
    <x v="52"/>
    <x v="52"/>
    <x v="2"/>
    <x v="2"/>
    <x v="2"/>
    <x v="2"/>
    <x v="2"/>
    <x v="2"/>
    <x v="2"/>
    <n v="0"/>
    <n v="0"/>
    <n v="0"/>
    <n v="0"/>
  </r>
  <r>
    <x v="12"/>
    <x v="53"/>
    <x v="53"/>
    <x v="2"/>
    <x v="2"/>
    <x v="2"/>
    <x v="2"/>
    <x v="2"/>
    <x v="2"/>
    <x v="2"/>
    <n v="0"/>
    <n v="0"/>
    <n v="0"/>
    <n v="0"/>
  </r>
  <r>
    <x v="12"/>
    <x v="54"/>
    <x v="54"/>
    <x v="2"/>
    <x v="2"/>
    <x v="2"/>
    <x v="2"/>
    <x v="2"/>
    <x v="2"/>
    <x v="2"/>
    <n v="0"/>
    <n v="0"/>
    <n v="0"/>
    <n v="0"/>
  </r>
  <r>
    <x v="12"/>
    <x v="55"/>
    <x v="55"/>
    <x v="2"/>
    <x v="2"/>
    <x v="2"/>
    <x v="2"/>
    <x v="2"/>
    <x v="2"/>
    <x v="2"/>
    <n v="0"/>
    <n v="0"/>
    <n v="0"/>
    <n v="0"/>
  </r>
  <r>
    <x v="12"/>
    <x v="56"/>
    <x v="56"/>
    <x v="26"/>
    <x v="31"/>
    <x v="44"/>
    <x v="15"/>
    <x v="13"/>
    <x v="32"/>
    <x v="31"/>
    <n v="8"/>
    <n v="8"/>
    <n v="9"/>
    <n v="9"/>
  </r>
  <r>
    <x v="12"/>
    <x v="57"/>
    <x v="57"/>
    <x v="2"/>
    <x v="2"/>
    <x v="2"/>
    <x v="2"/>
    <x v="2"/>
    <x v="2"/>
    <x v="2"/>
    <n v="0"/>
    <n v="0"/>
    <n v="0"/>
    <n v="0"/>
  </r>
  <r>
    <x v="12"/>
    <x v="58"/>
    <x v="58"/>
    <x v="2"/>
    <x v="2"/>
    <x v="2"/>
    <x v="2"/>
    <x v="2"/>
    <x v="2"/>
    <x v="2"/>
    <n v="0"/>
    <n v="0"/>
    <n v="0"/>
    <n v="0"/>
  </r>
  <r>
    <x v="12"/>
    <x v="59"/>
    <x v="59"/>
    <x v="4"/>
    <x v="7"/>
    <x v="26"/>
    <x v="20"/>
    <x v="2"/>
    <x v="2"/>
    <x v="2"/>
    <n v="0"/>
    <n v="0"/>
    <n v="0"/>
    <n v="0"/>
  </r>
  <r>
    <x v="12"/>
    <x v="60"/>
    <x v="60"/>
    <x v="37"/>
    <x v="9"/>
    <x v="104"/>
    <x v="86"/>
    <x v="67"/>
    <x v="22"/>
    <x v="31"/>
    <n v="4"/>
    <n v="2"/>
    <n v="1"/>
    <n v="1"/>
  </r>
  <r>
    <x v="12"/>
    <x v="61"/>
    <x v="61"/>
    <x v="2"/>
    <x v="2"/>
    <x v="2"/>
    <x v="2"/>
    <x v="2"/>
    <x v="2"/>
    <x v="2"/>
    <n v="0"/>
    <n v="0"/>
    <n v="0"/>
    <n v="0"/>
  </r>
  <r>
    <x v="12"/>
    <x v="62"/>
    <x v="62"/>
    <x v="2"/>
    <x v="2"/>
    <x v="2"/>
    <x v="2"/>
    <x v="2"/>
    <x v="2"/>
    <x v="2"/>
    <n v="0"/>
    <n v="0"/>
    <n v="0"/>
    <n v="0"/>
  </r>
  <r>
    <x v="12"/>
    <x v="63"/>
    <x v="63"/>
    <x v="2"/>
    <x v="2"/>
    <x v="2"/>
    <x v="2"/>
    <x v="2"/>
    <x v="2"/>
    <x v="2"/>
    <n v="0"/>
    <n v="0"/>
    <n v="0"/>
    <n v="0"/>
  </r>
  <r>
    <x v="12"/>
    <x v="64"/>
    <x v="64"/>
    <x v="2"/>
    <x v="2"/>
    <x v="2"/>
    <x v="6"/>
    <x v="2"/>
    <x v="2"/>
    <x v="21"/>
    <n v="0"/>
    <n v="0"/>
    <n v="0"/>
    <n v="0"/>
  </r>
  <r>
    <x v="12"/>
    <x v="65"/>
    <x v="65"/>
    <x v="2"/>
    <x v="2"/>
    <x v="2"/>
    <x v="2"/>
    <x v="2"/>
    <x v="2"/>
    <x v="2"/>
    <n v="0"/>
    <n v="0"/>
    <n v="0"/>
    <n v="0"/>
  </r>
  <r>
    <x v="12"/>
    <x v="66"/>
    <x v="66"/>
    <x v="2"/>
    <x v="2"/>
    <x v="2"/>
    <x v="2"/>
    <x v="2"/>
    <x v="2"/>
    <x v="2"/>
    <n v="0"/>
    <n v="0"/>
    <n v="0"/>
    <n v="0"/>
  </r>
  <r>
    <x v="12"/>
    <x v="67"/>
    <x v="67"/>
    <x v="2"/>
    <x v="4"/>
    <x v="2"/>
    <x v="2"/>
    <x v="2"/>
    <x v="2"/>
    <x v="2"/>
    <n v="0"/>
    <n v="0"/>
    <n v="0"/>
    <n v="0"/>
  </r>
  <r>
    <x v="12"/>
    <x v="68"/>
    <x v="68"/>
    <x v="2"/>
    <x v="2"/>
    <x v="2"/>
    <x v="2"/>
    <x v="2"/>
    <x v="2"/>
    <x v="2"/>
    <n v="0"/>
    <n v="0"/>
    <n v="0"/>
    <n v="0"/>
  </r>
  <r>
    <x v="12"/>
    <x v="69"/>
    <x v="69"/>
    <x v="2"/>
    <x v="2"/>
    <x v="2"/>
    <x v="2"/>
    <x v="2"/>
    <x v="2"/>
    <x v="2"/>
    <n v="0"/>
    <n v="0"/>
    <n v="0"/>
    <n v="0"/>
  </r>
  <r>
    <x v="12"/>
    <x v="70"/>
    <x v="70"/>
    <x v="2"/>
    <x v="2"/>
    <x v="2"/>
    <x v="2"/>
    <x v="2"/>
    <x v="2"/>
    <x v="2"/>
    <n v="0"/>
    <n v="0"/>
    <n v="0"/>
    <n v="0"/>
  </r>
  <r>
    <x v="12"/>
    <x v="71"/>
    <x v="71"/>
    <x v="47"/>
    <x v="33"/>
    <x v="13"/>
    <x v="33"/>
    <x v="67"/>
    <x v="35"/>
    <x v="2"/>
    <n v="0"/>
    <n v="0"/>
    <n v="0"/>
    <n v="0"/>
  </r>
  <r>
    <x v="12"/>
    <x v="72"/>
    <x v="72"/>
    <x v="6"/>
    <x v="4"/>
    <x v="3"/>
    <x v="5"/>
    <x v="7"/>
    <x v="20"/>
    <x v="21"/>
    <n v="0"/>
    <n v="0"/>
    <n v="1"/>
    <n v="0"/>
  </r>
  <r>
    <x v="12"/>
    <x v="73"/>
    <x v="73"/>
    <x v="141"/>
    <x v="148"/>
    <x v="54"/>
    <x v="136"/>
    <x v="133"/>
    <x v="135"/>
    <x v="12"/>
    <n v="535"/>
    <n v="494"/>
    <n v="480"/>
    <n v="317"/>
  </r>
  <r>
    <x v="12"/>
    <x v="74"/>
    <x v="74"/>
    <x v="21"/>
    <x v="20"/>
    <x v="8"/>
    <x v="27"/>
    <x v="27"/>
    <x v="8"/>
    <x v="21"/>
    <n v="2"/>
    <n v="1"/>
    <n v="2"/>
    <n v="0"/>
  </r>
  <r>
    <x v="12"/>
    <x v="75"/>
    <x v="75"/>
    <x v="134"/>
    <x v="102"/>
    <x v="65"/>
    <x v="127"/>
    <x v="9"/>
    <x v="85"/>
    <x v="73"/>
    <n v="29"/>
    <n v="30"/>
    <n v="29"/>
    <n v="2"/>
  </r>
  <r>
    <x v="12"/>
    <x v="76"/>
    <x v="76"/>
    <x v="32"/>
    <x v="49"/>
    <x v="53"/>
    <x v="11"/>
    <x v="25"/>
    <x v="29"/>
    <x v="11"/>
    <n v="3"/>
    <n v="2"/>
    <n v="2"/>
    <n v="3"/>
  </r>
  <r>
    <x v="12"/>
    <x v="77"/>
    <x v="77"/>
    <x v="2"/>
    <x v="2"/>
    <x v="2"/>
    <x v="2"/>
    <x v="2"/>
    <x v="2"/>
    <x v="2"/>
    <n v="0"/>
    <n v="0"/>
    <n v="0"/>
    <n v="0"/>
  </r>
  <r>
    <x v="12"/>
    <x v="78"/>
    <x v="78"/>
    <x v="6"/>
    <x v="3"/>
    <x v="26"/>
    <x v="20"/>
    <x v="7"/>
    <x v="3"/>
    <x v="5"/>
    <n v="0"/>
    <n v="0"/>
    <n v="0"/>
    <n v="0"/>
  </r>
  <r>
    <x v="12"/>
    <x v="79"/>
    <x v="79"/>
    <x v="2"/>
    <x v="2"/>
    <x v="2"/>
    <x v="2"/>
    <x v="2"/>
    <x v="2"/>
    <x v="2"/>
    <n v="0"/>
    <n v="0"/>
    <n v="0"/>
    <n v="0"/>
  </r>
  <r>
    <x v="12"/>
    <x v="80"/>
    <x v="80"/>
    <x v="2"/>
    <x v="2"/>
    <x v="2"/>
    <x v="2"/>
    <x v="2"/>
    <x v="2"/>
    <x v="2"/>
    <n v="0"/>
    <n v="0"/>
    <n v="0"/>
    <n v="0"/>
  </r>
  <r>
    <x v="12"/>
    <x v="81"/>
    <x v="81"/>
    <x v="8"/>
    <x v="3"/>
    <x v="5"/>
    <x v="20"/>
    <x v="7"/>
    <x v="3"/>
    <x v="8"/>
    <n v="2"/>
    <n v="1"/>
    <n v="0"/>
    <n v="2"/>
  </r>
  <r>
    <x v="12"/>
    <x v="82"/>
    <x v="82"/>
    <x v="47"/>
    <x v="38"/>
    <x v="104"/>
    <x v="137"/>
    <x v="4"/>
    <x v="24"/>
    <x v="59"/>
    <n v="14"/>
    <n v="8"/>
    <n v="6"/>
    <n v="3"/>
  </r>
  <r>
    <x v="12"/>
    <x v="83"/>
    <x v="83"/>
    <x v="4"/>
    <x v="4"/>
    <x v="2"/>
    <x v="6"/>
    <x v="6"/>
    <x v="20"/>
    <x v="2"/>
    <n v="0"/>
    <n v="0"/>
    <n v="0"/>
    <n v="0"/>
  </r>
  <r>
    <x v="12"/>
    <x v="84"/>
    <x v="84"/>
    <x v="2"/>
    <x v="7"/>
    <x v="3"/>
    <x v="6"/>
    <x v="6"/>
    <x v="6"/>
    <x v="2"/>
    <n v="0"/>
    <n v="5"/>
    <n v="5"/>
    <n v="6"/>
  </r>
  <r>
    <x v="12"/>
    <x v="85"/>
    <x v="85"/>
    <x v="4"/>
    <x v="4"/>
    <x v="3"/>
    <x v="6"/>
    <x v="6"/>
    <x v="20"/>
    <x v="2"/>
    <n v="0"/>
    <n v="0"/>
    <n v="0"/>
    <n v="0"/>
  </r>
  <r>
    <x v="12"/>
    <x v="86"/>
    <x v="86"/>
    <x v="2"/>
    <x v="2"/>
    <x v="2"/>
    <x v="2"/>
    <x v="2"/>
    <x v="2"/>
    <x v="2"/>
    <n v="0"/>
    <n v="0"/>
    <n v="0"/>
    <n v="0"/>
  </r>
  <r>
    <x v="13"/>
    <x v="0"/>
    <x v="0"/>
    <x v="142"/>
    <x v="104"/>
    <x v="145"/>
    <x v="138"/>
    <x v="134"/>
    <x v="136"/>
    <x v="134"/>
    <n v="591"/>
    <n v="608"/>
    <n v="564"/>
    <n v="549"/>
  </r>
  <r>
    <x v="13"/>
    <x v="1"/>
    <x v="1"/>
    <x v="47"/>
    <x v="49"/>
    <x v="11"/>
    <x v="33"/>
    <x v="47"/>
    <x v="54"/>
    <x v="46"/>
    <n v="20"/>
    <n v="9"/>
    <n v="2"/>
    <n v="0"/>
  </r>
  <r>
    <x v="13"/>
    <x v="2"/>
    <x v="2"/>
    <x v="21"/>
    <x v="7"/>
    <x v="5"/>
    <x v="5"/>
    <x v="27"/>
    <x v="2"/>
    <x v="5"/>
    <n v="4"/>
    <n v="5"/>
    <n v="4"/>
    <n v="2"/>
  </r>
  <r>
    <x v="13"/>
    <x v="3"/>
    <x v="3"/>
    <x v="2"/>
    <x v="2"/>
    <x v="2"/>
    <x v="2"/>
    <x v="2"/>
    <x v="2"/>
    <x v="2"/>
    <n v="0"/>
    <n v="0"/>
    <n v="0"/>
    <n v="0"/>
  </r>
  <r>
    <x v="13"/>
    <x v="4"/>
    <x v="4"/>
    <x v="2"/>
    <x v="2"/>
    <x v="2"/>
    <x v="2"/>
    <x v="2"/>
    <x v="2"/>
    <x v="2"/>
    <n v="0"/>
    <n v="0"/>
    <n v="0"/>
    <n v="0"/>
  </r>
  <r>
    <x v="13"/>
    <x v="5"/>
    <x v="5"/>
    <x v="2"/>
    <x v="2"/>
    <x v="2"/>
    <x v="2"/>
    <x v="2"/>
    <x v="2"/>
    <x v="2"/>
    <n v="0"/>
    <n v="0"/>
    <n v="0"/>
    <n v="0"/>
  </r>
  <r>
    <x v="13"/>
    <x v="6"/>
    <x v="6"/>
    <x v="143"/>
    <x v="149"/>
    <x v="146"/>
    <x v="139"/>
    <x v="135"/>
    <x v="137"/>
    <x v="71"/>
    <n v="116"/>
    <n v="108"/>
    <n v="100"/>
    <n v="69"/>
  </r>
  <r>
    <x v="13"/>
    <x v="7"/>
    <x v="7"/>
    <x v="2"/>
    <x v="2"/>
    <x v="2"/>
    <x v="2"/>
    <x v="2"/>
    <x v="2"/>
    <x v="2"/>
    <n v="0"/>
    <n v="0"/>
    <n v="0"/>
    <n v="0"/>
  </r>
  <r>
    <x v="13"/>
    <x v="8"/>
    <x v="8"/>
    <x v="19"/>
    <x v="11"/>
    <x v="24"/>
    <x v="7"/>
    <x v="67"/>
    <x v="44"/>
    <x v="135"/>
    <n v="9"/>
    <n v="1"/>
    <n v="4"/>
    <n v="4"/>
  </r>
  <r>
    <x v="13"/>
    <x v="9"/>
    <x v="9"/>
    <x v="2"/>
    <x v="2"/>
    <x v="2"/>
    <x v="2"/>
    <x v="2"/>
    <x v="2"/>
    <x v="2"/>
    <n v="0"/>
    <n v="0"/>
    <n v="0"/>
    <n v="0"/>
  </r>
  <r>
    <x v="13"/>
    <x v="10"/>
    <x v="10"/>
    <x v="2"/>
    <x v="2"/>
    <x v="2"/>
    <x v="2"/>
    <x v="2"/>
    <x v="2"/>
    <x v="2"/>
    <n v="0"/>
    <n v="0"/>
    <n v="0"/>
    <n v="0"/>
  </r>
  <r>
    <x v="13"/>
    <x v="11"/>
    <x v="11"/>
    <x v="3"/>
    <x v="20"/>
    <x v="8"/>
    <x v="16"/>
    <x v="20"/>
    <x v="8"/>
    <x v="3"/>
    <n v="0"/>
    <n v="0"/>
    <n v="0"/>
    <n v="0"/>
  </r>
  <r>
    <x v="13"/>
    <x v="12"/>
    <x v="12"/>
    <x v="2"/>
    <x v="2"/>
    <x v="2"/>
    <x v="2"/>
    <x v="2"/>
    <x v="2"/>
    <x v="2"/>
    <n v="0"/>
    <n v="0"/>
    <n v="0"/>
    <n v="0"/>
  </r>
  <r>
    <x v="13"/>
    <x v="13"/>
    <x v="13"/>
    <x v="2"/>
    <x v="2"/>
    <x v="2"/>
    <x v="2"/>
    <x v="2"/>
    <x v="2"/>
    <x v="2"/>
    <n v="0"/>
    <n v="0"/>
    <n v="0"/>
    <n v="0"/>
  </r>
  <r>
    <x v="13"/>
    <x v="14"/>
    <x v="14"/>
    <x v="4"/>
    <x v="2"/>
    <x v="3"/>
    <x v="20"/>
    <x v="3"/>
    <x v="6"/>
    <x v="2"/>
    <n v="0"/>
    <n v="0"/>
    <n v="0"/>
    <n v="0"/>
  </r>
  <r>
    <x v="13"/>
    <x v="15"/>
    <x v="15"/>
    <x v="2"/>
    <x v="2"/>
    <x v="2"/>
    <x v="2"/>
    <x v="2"/>
    <x v="2"/>
    <x v="2"/>
    <n v="0"/>
    <n v="0"/>
    <n v="0"/>
    <n v="0"/>
  </r>
  <r>
    <x v="13"/>
    <x v="16"/>
    <x v="16"/>
    <x v="2"/>
    <x v="2"/>
    <x v="2"/>
    <x v="2"/>
    <x v="2"/>
    <x v="2"/>
    <x v="2"/>
    <n v="0"/>
    <n v="0"/>
    <n v="0"/>
    <n v="0"/>
  </r>
  <r>
    <x v="13"/>
    <x v="17"/>
    <x v="17"/>
    <x v="2"/>
    <x v="2"/>
    <x v="2"/>
    <x v="2"/>
    <x v="2"/>
    <x v="2"/>
    <x v="2"/>
    <n v="0"/>
    <n v="0"/>
    <n v="0"/>
    <n v="0"/>
  </r>
  <r>
    <x v="13"/>
    <x v="18"/>
    <x v="18"/>
    <x v="2"/>
    <x v="2"/>
    <x v="2"/>
    <x v="2"/>
    <x v="2"/>
    <x v="2"/>
    <x v="2"/>
    <n v="6"/>
    <n v="2"/>
    <n v="0"/>
    <n v="0"/>
  </r>
  <r>
    <x v="13"/>
    <x v="19"/>
    <x v="19"/>
    <x v="2"/>
    <x v="2"/>
    <x v="2"/>
    <x v="2"/>
    <x v="2"/>
    <x v="2"/>
    <x v="2"/>
    <n v="0"/>
    <n v="0"/>
    <n v="0"/>
    <n v="0"/>
  </r>
  <r>
    <x v="13"/>
    <x v="20"/>
    <x v="20"/>
    <x v="21"/>
    <x v="7"/>
    <x v="5"/>
    <x v="5"/>
    <x v="6"/>
    <x v="20"/>
    <x v="3"/>
    <n v="3"/>
    <n v="3"/>
    <n v="0"/>
    <n v="0"/>
  </r>
  <r>
    <x v="13"/>
    <x v="21"/>
    <x v="21"/>
    <x v="104"/>
    <x v="117"/>
    <x v="28"/>
    <x v="66"/>
    <x v="98"/>
    <x v="114"/>
    <x v="136"/>
    <n v="0"/>
    <n v="49"/>
    <n v="45"/>
    <n v="0"/>
  </r>
  <r>
    <x v="13"/>
    <x v="22"/>
    <x v="22"/>
    <x v="2"/>
    <x v="2"/>
    <x v="2"/>
    <x v="2"/>
    <x v="2"/>
    <x v="2"/>
    <x v="2"/>
    <n v="0"/>
    <n v="0"/>
    <n v="0"/>
    <n v="0"/>
  </r>
  <r>
    <x v="13"/>
    <x v="23"/>
    <x v="23"/>
    <x v="4"/>
    <x v="4"/>
    <x v="3"/>
    <x v="6"/>
    <x v="6"/>
    <x v="16"/>
    <x v="5"/>
    <n v="3"/>
    <n v="3"/>
    <n v="5"/>
    <n v="6"/>
  </r>
  <r>
    <x v="13"/>
    <x v="24"/>
    <x v="24"/>
    <x v="2"/>
    <x v="2"/>
    <x v="2"/>
    <x v="2"/>
    <x v="2"/>
    <x v="2"/>
    <x v="2"/>
    <n v="0"/>
    <n v="0"/>
    <n v="0"/>
    <n v="0"/>
  </r>
  <r>
    <x v="13"/>
    <x v="25"/>
    <x v="25"/>
    <x v="2"/>
    <x v="2"/>
    <x v="2"/>
    <x v="2"/>
    <x v="2"/>
    <x v="2"/>
    <x v="2"/>
    <n v="0"/>
    <n v="0"/>
    <n v="0"/>
    <n v="0"/>
  </r>
  <r>
    <x v="13"/>
    <x v="26"/>
    <x v="26"/>
    <x v="2"/>
    <x v="2"/>
    <x v="2"/>
    <x v="2"/>
    <x v="2"/>
    <x v="2"/>
    <x v="2"/>
    <n v="0"/>
    <n v="0"/>
    <n v="0"/>
    <n v="0"/>
  </r>
  <r>
    <x v="13"/>
    <x v="27"/>
    <x v="27"/>
    <x v="2"/>
    <x v="2"/>
    <x v="2"/>
    <x v="2"/>
    <x v="2"/>
    <x v="2"/>
    <x v="2"/>
    <n v="0"/>
    <n v="0"/>
    <n v="0"/>
    <n v="0"/>
  </r>
  <r>
    <x v="13"/>
    <x v="28"/>
    <x v="28"/>
    <x v="2"/>
    <x v="2"/>
    <x v="2"/>
    <x v="2"/>
    <x v="2"/>
    <x v="2"/>
    <x v="2"/>
    <n v="0"/>
    <n v="0"/>
    <n v="0"/>
    <n v="0"/>
  </r>
  <r>
    <x v="13"/>
    <x v="29"/>
    <x v="29"/>
    <x v="4"/>
    <x v="4"/>
    <x v="3"/>
    <x v="6"/>
    <x v="2"/>
    <x v="2"/>
    <x v="2"/>
    <n v="2"/>
    <n v="0"/>
    <n v="0"/>
    <n v="0"/>
  </r>
  <r>
    <x v="13"/>
    <x v="30"/>
    <x v="30"/>
    <x v="2"/>
    <x v="2"/>
    <x v="2"/>
    <x v="2"/>
    <x v="2"/>
    <x v="2"/>
    <x v="2"/>
    <n v="0"/>
    <n v="0"/>
    <n v="0"/>
    <n v="0"/>
  </r>
  <r>
    <x v="13"/>
    <x v="31"/>
    <x v="31"/>
    <x v="8"/>
    <x v="31"/>
    <x v="26"/>
    <x v="6"/>
    <x v="3"/>
    <x v="20"/>
    <x v="5"/>
    <n v="1"/>
    <n v="0"/>
    <n v="0"/>
    <n v="0"/>
  </r>
  <r>
    <x v="13"/>
    <x v="32"/>
    <x v="32"/>
    <x v="7"/>
    <x v="8"/>
    <x v="8"/>
    <x v="5"/>
    <x v="3"/>
    <x v="2"/>
    <x v="2"/>
    <n v="0"/>
    <n v="0"/>
    <n v="0"/>
    <n v="3"/>
  </r>
  <r>
    <x v="13"/>
    <x v="33"/>
    <x v="33"/>
    <x v="112"/>
    <x v="65"/>
    <x v="36"/>
    <x v="140"/>
    <x v="106"/>
    <x v="30"/>
    <x v="93"/>
    <n v="37"/>
    <n v="24"/>
    <n v="26"/>
    <n v="28"/>
  </r>
  <r>
    <x v="13"/>
    <x v="34"/>
    <x v="34"/>
    <x v="2"/>
    <x v="2"/>
    <x v="2"/>
    <x v="2"/>
    <x v="2"/>
    <x v="2"/>
    <x v="2"/>
    <n v="0"/>
    <n v="0"/>
    <n v="0"/>
    <n v="0"/>
  </r>
  <r>
    <x v="13"/>
    <x v="35"/>
    <x v="35"/>
    <x v="8"/>
    <x v="8"/>
    <x v="5"/>
    <x v="2"/>
    <x v="2"/>
    <x v="2"/>
    <x v="2"/>
    <n v="0"/>
    <n v="0"/>
    <n v="0"/>
    <n v="0"/>
  </r>
  <r>
    <x v="13"/>
    <x v="36"/>
    <x v="36"/>
    <x v="2"/>
    <x v="2"/>
    <x v="2"/>
    <x v="2"/>
    <x v="2"/>
    <x v="2"/>
    <x v="2"/>
    <n v="0"/>
    <n v="0"/>
    <n v="0"/>
    <n v="0"/>
  </r>
  <r>
    <x v="13"/>
    <x v="37"/>
    <x v="37"/>
    <x v="24"/>
    <x v="52"/>
    <x v="53"/>
    <x v="49"/>
    <x v="11"/>
    <x v="44"/>
    <x v="31"/>
    <n v="0"/>
    <n v="0"/>
    <n v="0"/>
    <n v="0"/>
  </r>
  <r>
    <x v="13"/>
    <x v="38"/>
    <x v="38"/>
    <x v="2"/>
    <x v="4"/>
    <x v="26"/>
    <x v="2"/>
    <x v="2"/>
    <x v="2"/>
    <x v="2"/>
    <n v="0"/>
    <n v="0"/>
    <n v="0"/>
    <n v="0"/>
  </r>
  <r>
    <x v="13"/>
    <x v="39"/>
    <x v="39"/>
    <x v="7"/>
    <x v="4"/>
    <x v="2"/>
    <x v="2"/>
    <x v="2"/>
    <x v="2"/>
    <x v="21"/>
    <n v="6"/>
    <n v="2"/>
    <n v="0"/>
    <n v="0"/>
  </r>
  <r>
    <x v="13"/>
    <x v="40"/>
    <x v="40"/>
    <x v="112"/>
    <x v="9"/>
    <x v="104"/>
    <x v="44"/>
    <x v="67"/>
    <x v="9"/>
    <x v="63"/>
    <n v="11"/>
    <n v="11"/>
    <n v="11"/>
    <n v="9"/>
  </r>
  <r>
    <x v="13"/>
    <x v="41"/>
    <x v="41"/>
    <x v="4"/>
    <x v="7"/>
    <x v="8"/>
    <x v="27"/>
    <x v="59"/>
    <x v="44"/>
    <x v="15"/>
    <n v="2"/>
    <n v="8"/>
    <n v="5"/>
    <n v="71"/>
  </r>
  <r>
    <x v="13"/>
    <x v="42"/>
    <x v="42"/>
    <x v="144"/>
    <x v="150"/>
    <x v="147"/>
    <x v="141"/>
    <x v="136"/>
    <x v="138"/>
    <x v="137"/>
    <n v="336"/>
    <n v="316"/>
    <n v="263"/>
    <n v="236"/>
  </r>
  <r>
    <x v="13"/>
    <x v="43"/>
    <x v="43"/>
    <x v="104"/>
    <x v="117"/>
    <x v="63"/>
    <x v="95"/>
    <x v="98"/>
    <x v="139"/>
    <x v="111"/>
    <n v="46"/>
    <n v="52"/>
    <n v="71"/>
    <n v="48"/>
  </r>
  <r>
    <x v="13"/>
    <x v="44"/>
    <x v="44"/>
    <x v="2"/>
    <x v="2"/>
    <x v="2"/>
    <x v="2"/>
    <x v="2"/>
    <x v="2"/>
    <x v="2"/>
    <n v="0"/>
    <n v="0"/>
    <n v="0"/>
    <n v="0"/>
  </r>
  <r>
    <x v="13"/>
    <x v="45"/>
    <x v="45"/>
    <x v="2"/>
    <x v="2"/>
    <x v="2"/>
    <x v="2"/>
    <x v="2"/>
    <x v="2"/>
    <x v="2"/>
    <n v="0"/>
    <n v="0"/>
    <n v="0"/>
    <n v="0"/>
  </r>
  <r>
    <x v="13"/>
    <x v="46"/>
    <x v="46"/>
    <x v="4"/>
    <x v="4"/>
    <x v="3"/>
    <x v="20"/>
    <x v="2"/>
    <x v="2"/>
    <x v="21"/>
    <n v="1"/>
    <n v="0"/>
    <n v="0"/>
    <n v="5"/>
  </r>
  <r>
    <x v="13"/>
    <x v="47"/>
    <x v="47"/>
    <x v="38"/>
    <x v="133"/>
    <x v="55"/>
    <x v="34"/>
    <x v="4"/>
    <x v="46"/>
    <x v="37"/>
    <n v="13"/>
    <n v="6"/>
    <n v="6"/>
    <n v="6"/>
  </r>
  <r>
    <x v="13"/>
    <x v="48"/>
    <x v="48"/>
    <x v="32"/>
    <x v="42"/>
    <x v="7"/>
    <x v="7"/>
    <x v="10"/>
    <x v="9"/>
    <x v="32"/>
    <n v="13"/>
    <n v="10"/>
    <n v="9"/>
    <n v="13"/>
  </r>
  <r>
    <x v="13"/>
    <x v="49"/>
    <x v="49"/>
    <x v="24"/>
    <x v="29"/>
    <x v="13"/>
    <x v="44"/>
    <x v="4"/>
    <x v="39"/>
    <x v="32"/>
    <n v="7"/>
    <n v="7"/>
    <n v="7"/>
    <n v="2"/>
  </r>
  <r>
    <x v="13"/>
    <x v="50"/>
    <x v="50"/>
    <x v="2"/>
    <x v="2"/>
    <x v="2"/>
    <x v="2"/>
    <x v="2"/>
    <x v="2"/>
    <x v="2"/>
    <n v="0"/>
    <n v="0"/>
    <n v="0"/>
    <n v="0"/>
  </r>
  <r>
    <x v="13"/>
    <x v="51"/>
    <x v="51"/>
    <x v="2"/>
    <x v="2"/>
    <x v="2"/>
    <x v="2"/>
    <x v="93"/>
    <x v="44"/>
    <x v="17"/>
    <n v="7"/>
    <n v="8"/>
    <n v="9"/>
    <n v="9"/>
  </r>
  <r>
    <x v="13"/>
    <x v="52"/>
    <x v="52"/>
    <x v="7"/>
    <x v="20"/>
    <x v="22"/>
    <x v="31"/>
    <x v="2"/>
    <x v="2"/>
    <x v="2"/>
    <n v="0"/>
    <n v="0"/>
    <n v="0"/>
    <n v="0"/>
  </r>
  <r>
    <x v="13"/>
    <x v="53"/>
    <x v="53"/>
    <x v="7"/>
    <x v="20"/>
    <x v="8"/>
    <x v="23"/>
    <x v="2"/>
    <x v="2"/>
    <x v="2"/>
    <n v="0"/>
    <n v="0"/>
    <n v="0"/>
    <n v="0"/>
  </r>
  <r>
    <x v="13"/>
    <x v="54"/>
    <x v="54"/>
    <x v="2"/>
    <x v="2"/>
    <x v="2"/>
    <x v="2"/>
    <x v="2"/>
    <x v="2"/>
    <x v="2"/>
    <n v="0"/>
    <n v="1"/>
    <n v="1"/>
    <n v="1"/>
  </r>
  <r>
    <x v="13"/>
    <x v="55"/>
    <x v="55"/>
    <x v="2"/>
    <x v="2"/>
    <x v="2"/>
    <x v="2"/>
    <x v="2"/>
    <x v="2"/>
    <x v="2"/>
    <n v="0"/>
    <n v="0"/>
    <n v="0"/>
    <n v="0"/>
  </r>
  <r>
    <x v="13"/>
    <x v="56"/>
    <x v="56"/>
    <x v="112"/>
    <x v="95"/>
    <x v="135"/>
    <x v="124"/>
    <x v="99"/>
    <x v="140"/>
    <x v="138"/>
    <n v="44"/>
    <n v="20"/>
    <n v="21"/>
    <n v="19"/>
  </r>
  <r>
    <x v="13"/>
    <x v="57"/>
    <x v="57"/>
    <x v="21"/>
    <x v="7"/>
    <x v="3"/>
    <x v="2"/>
    <x v="2"/>
    <x v="2"/>
    <x v="2"/>
    <n v="0"/>
    <n v="0"/>
    <n v="0"/>
    <n v="0"/>
  </r>
  <r>
    <x v="13"/>
    <x v="58"/>
    <x v="58"/>
    <x v="2"/>
    <x v="2"/>
    <x v="2"/>
    <x v="5"/>
    <x v="2"/>
    <x v="20"/>
    <x v="21"/>
    <n v="0"/>
    <n v="0"/>
    <n v="0"/>
    <n v="0"/>
  </r>
  <r>
    <x v="13"/>
    <x v="59"/>
    <x v="59"/>
    <x v="21"/>
    <x v="7"/>
    <x v="2"/>
    <x v="2"/>
    <x v="2"/>
    <x v="2"/>
    <x v="2"/>
    <n v="0"/>
    <n v="0"/>
    <n v="0"/>
    <n v="0"/>
  </r>
  <r>
    <x v="13"/>
    <x v="60"/>
    <x v="60"/>
    <x v="11"/>
    <x v="13"/>
    <x v="100"/>
    <x v="33"/>
    <x v="36"/>
    <x v="129"/>
    <x v="139"/>
    <n v="17"/>
    <n v="19"/>
    <n v="15"/>
    <n v="15"/>
  </r>
  <r>
    <x v="13"/>
    <x v="61"/>
    <x v="61"/>
    <x v="4"/>
    <x v="4"/>
    <x v="2"/>
    <x v="2"/>
    <x v="2"/>
    <x v="2"/>
    <x v="2"/>
    <n v="0"/>
    <n v="0"/>
    <n v="0"/>
    <n v="0"/>
  </r>
  <r>
    <x v="13"/>
    <x v="62"/>
    <x v="62"/>
    <x v="2"/>
    <x v="2"/>
    <x v="2"/>
    <x v="2"/>
    <x v="2"/>
    <x v="2"/>
    <x v="2"/>
    <n v="0"/>
    <n v="1"/>
    <n v="1"/>
    <n v="1"/>
  </r>
  <r>
    <x v="13"/>
    <x v="63"/>
    <x v="63"/>
    <x v="2"/>
    <x v="2"/>
    <x v="2"/>
    <x v="2"/>
    <x v="2"/>
    <x v="2"/>
    <x v="2"/>
    <n v="0"/>
    <n v="0"/>
    <n v="0"/>
    <n v="0"/>
  </r>
  <r>
    <x v="13"/>
    <x v="64"/>
    <x v="64"/>
    <x v="2"/>
    <x v="2"/>
    <x v="2"/>
    <x v="6"/>
    <x v="2"/>
    <x v="2"/>
    <x v="2"/>
    <n v="0"/>
    <n v="0"/>
    <n v="0"/>
    <n v="0"/>
  </r>
  <r>
    <x v="13"/>
    <x v="65"/>
    <x v="65"/>
    <x v="6"/>
    <x v="7"/>
    <x v="3"/>
    <x v="6"/>
    <x v="3"/>
    <x v="6"/>
    <x v="3"/>
    <n v="1"/>
    <n v="0"/>
    <n v="0"/>
    <n v="0"/>
  </r>
  <r>
    <x v="13"/>
    <x v="66"/>
    <x v="66"/>
    <x v="2"/>
    <x v="2"/>
    <x v="2"/>
    <x v="2"/>
    <x v="2"/>
    <x v="2"/>
    <x v="2"/>
    <n v="0"/>
    <n v="0"/>
    <n v="0"/>
    <n v="0"/>
  </r>
  <r>
    <x v="13"/>
    <x v="67"/>
    <x v="67"/>
    <x v="2"/>
    <x v="7"/>
    <x v="5"/>
    <x v="2"/>
    <x v="6"/>
    <x v="20"/>
    <x v="21"/>
    <n v="1"/>
    <n v="1"/>
    <n v="1"/>
    <n v="1"/>
  </r>
  <r>
    <x v="13"/>
    <x v="68"/>
    <x v="68"/>
    <x v="2"/>
    <x v="2"/>
    <x v="2"/>
    <x v="6"/>
    <x v="2"/>
    <x v="2"/>
    <x v="2"/>
    <n v="3"/>
    <n v="3"/>
    <n v="0"/>
    <n v="0"/>
  </r>
  <r>
    <x v="13"/>
    <x v="69"/>
    <x v="69"/>
    <x v="2"/>
    <x v="2"/>
    <x v="2"/>
    <x v="2"/>
    <x v="2"/>
    <x v="2"/>
    <x v="2"/>
    <n v="0"/>
    <n v="0"/>
    <n v="0"/>
    <n v="0"/>
  </r>
  <r>
    <x v="13"/>
    <x v="70"/>
    <x v="70"/>
    <x v="2"/>
    <x v="2"/>
    <x v="2"/>
    <x v="2"/>
    <x v="2"/>
    <x v="2"/>
    <x v="2"/>
    <n v="0"/>
    <n v="0"/>
    <n v="0"/>
    <n v="0"/>
  </r>
  <r>
    <x v="13"/>
    <x v="71"/>
    <x v="71"/>
    <x v="2"/>
    <x v="2"/>
    <x v="2"/>
    <x v="2"/>
    <x v="2"/>
    <x v="2"/>
    <x v="2"/>
    <n v="0"/>
    <n v="0"/>
    <n v="0"/>
    <n v="0"/>
  </r>
  <r>
    <x v="13"/>
    <x v="72"/>
    <x v="72"/>
    <x v="8"/>
    <x v="21"/>
    <x v="17"/>
    <x v="20"/>
    <x v="27"/>
    <x v="20"/>
    <x v="5"/>
    <n v="2"/>
    <n v="0"/>
    <n v="2"/>
    <n v="2"/>
  </r>
  <r>
    <x v="13"/>
    <x v="73"/>
    <x v="73"/>
    <x v="145"/>
    <x v="151"/>
    <x v="148"/>
    <x v="142"/>
    <x v="137"/>
    <x v="141"/>
    <x v="140"/>
    <n v="720"/>
    <n v="619"/>
    <n v="777"/>
    <n v="695"/>
  </r>
  <r>
    <x v="13"/>
    <x v="74"/>
    <x v="74"/>
    <x v="96"/>
    <x v="147"/>
    <x v="137"/>
    <x v="72"/>
    <x v="138"/>
    <x v="95"/>
    <x v="138"/>
    <n v="43"/>
    <n v="43"/>
    <n v="23"/>
    <n v="52"/>
  </r>
  <r>
    <x v="13"/>
    <x v="75"/>
    <x v="75"/>
    <x v="146"/>
    <x v="36"/>
    <x v="38"/>
    <x v="143"/>
    <x v="139"/>
    <x v="15"/>
    <x v="92"/>
    <n v="68"/>
    <n v="57"/>
    <n v="59"/>
    <n v="64"/>
  </r>
  <r>
    <x v="13"/>
    <x v="76"/>
    <x v="76"/>
    <x v="2"/>
    <x v="2"/>
    <x v="2"/>
    <x v="2"/>
    <x v="2"/>
    <x v="2"/>
    <x v="2"/>
    <n v="0"/>
    <n v="0"/>
    <n v="0"/>
    <n v="0"/>
  </r>
  <r>
    <x v="13"/>
    <x v="77"/>
    <x v="77"/>
    <x v="2"/>
    <x v="2"/>
    <x v="2"/>
    <x v="2"/>
    <x v="2"/>
    <x v="2"/>
    <x v="2"/>
    <n v="0"/>
    <n v="0"/>
    <n v="0"/>
    <n v="0"/>
  </r>
  <r>
    <x v="13"/>
    <x v="78"/>
    <x v="78"/>
    <x v="2"/>
    <x v="2"/>
    <x v="2"/>
    <x v="2"/>
    <x v="2"/>
    <x v="2"/>
    <x v="2"/>
    <n v="0"/>
    <n v="0"/>
    <n v="0"/>
    <n v="0"/>
  </r>
  <r>
    <x v="13"/>
    <x v="79"/>
    <x v="79"/>
    <x v="2"/>
    <x v="2"/>
    <x v="2"/>
    <x v="2"/>
    <x v="2"/>
    <x v="2"/>
    <x v="2"/>
    <n v="0"/>
    <n v="0"/>
    <n v="0"/>
    <n v="0"/>
  </r>
  <r>
    <x v="13"/>
    <x v="80"/>
    <x v="80"/>
    <x v="2"/>
    <x v="2"/>
    <x v="2"/>
    <x v="2"/>
    <x v="2"/>
    <x v="2"/>
    <x v="2"/>
    <n v="0"/>
    <n v="0"/>
    <n v="0"/>
    <n v="0"/>
  </r>
  <r>
    <x v="13"/>
    <x v="81"/>
    <x v="81"/>
    <x v="8"/>
    <x v="20"/>
    <x v="5"/>
    <x v="27"/>
    <x v="7"/>
    <x v="3"/>
    <x v="8"/>
    <n v="4"/>
    <n v="3"/>
    <n v="3"/>
    <n v="3"/>
  </r>
  <r>
    <x v="13"/>
    <x v="82"/>
    <x v="82"/>
    <x v="11"/>
    <x v="23"/>
    <x v="100"/>
    <x v="144"/>
    <x v="23"/>
    <x v="46"/>
    <x v="16"/>
    <n v="16"/>
    <n v="14"/>
    <n v="13"/>
    <n v="14"/>
  </r>
  <r>
    <x v="13"/>
    <x v="83"/>
    <x v="83"/>
    <x v="6"/>
    <x v="3"/>
    <x v="26"/>
    <x v="20"/>
    <x v="3"/>
    <x v="20"/>
    <x v="21"/>
    <n v="0"/>
    <n v="0"/>
    <n v="0"/>
    <n v="0"/>
  </r>
  <r>
    <x v="13"/>
    <x v="84"/>
    <x v="84"/>
    <x v="7"/>
    <x v="21"/>
    <x v="16"/>
    <x v="31"/>
    <x v="77"/>
    <x v="16"/>
    <x v="3"/>
    <n v="2"/>
    <n v="1"/>
    <n v="2"/>
    <n v="2"/>
  </r>
  <r>
    <x v="13"/>
    <x v="85"/>
    <x v="85"/>
    <x v="2"/>
    <x v="2"/>
    <x v="2"/>
    <x v="31"/>
    <x v="2"/>
    <x v="2"/>
    <x v="2"/>
    <n v="1"/>
    <n v="0"/>
    <n v="0"/>
    <n v="0"/>
  </r>
  <r>
    <x v="13"/>
    <x v="86"/>
    <x v="86"/>
    <x v="2"/>
    <x v="2"/>
    <x v="2"/>
    <x v="2"/>
    <x v="2"/>
    <x v="2"/>
    <x v="2"/>
    <n v="0"/>
    <n v="0"/>
    <n v="0"/>
    <n v="0"/>
  </r>
  <r>
    <x v="14"/>
    <x v="0"/>
    <x v="0"/>
    <x v="147"/>
    <x v="119"/>
    <x v="149"/>
    <x v="145"/>
    <x v="140"/>
    <x v="142"/>
    <x v="141"/>
    <n v="230"/>
    <n v="241"/>
    <n v="263"/>
    <n v="272"/>
  </r>
  <r>
    <x v="14"/>
    <x v="1"/>
    <x v="1"/>
    <x v="26"/>
    <x v="6"/>
    <x v="53"/>
    <x v="11"/>
    <x v="7"/>
    <x v="22"/>
    <x v="13"/>
    <n v="10"/>
    <n v="12"/>
    <n v="8"/>
    <n v="4"/>
  </r>
  <r>
    <x v="14"/>
    <x v="2"/>
    <x v="2"/>
    <x v="2"/>
    <x v="2"/>
    <x v="2"/>
    <x v="2"/>
    <x v="2"/>
    <x v="2"/>
    <x v="2"/>
    <n v="0"/>
    <n v="0"/>
    <n v="0"/>
    <n v="0"/>
  </r>
  <r>
    <x v="14"/>
    <x v="3"/>
    <x v="3"/>
    <x v="2"/>
    <x v="2"/>
    <x v="2"/>
    <x v="2"/>
    <x v="2"/>
    <x v="2"/>
    <x v="2"/>
    <n v="4"/>
    <n v="2"/>
    <n v="10"/>
    <n v="2"/>
  </r>
  <r>
    <x v="14"/>
    <x v="4"/>
    <x v="4"/>
    <x v="2"/>
    <x v="2"/>
    <x v="2"/>
    <x v="2"/>
    <x v="2"/>
    <x v="2"/>
    <x v="2"/>
    <n v="0"/>
    <n v="0"/>
    <n v="0"/>
    <n v="0"/>
  </r>
  <r>
    <x v="14"/>
    <x v="5"/>
    <x v="5"/>
    <x v="2"/>
    <x v="2"/>
    <x v="2"/>
    <x v="2"/>
    <x v="2"/>
    <x v="2"/>
    <x v="2"/>
    <n v="0"/>
    <n v="0"/>
    <n v="0"/>
    <n v="0"/>
  </r>
  <r>
    <x v="14"/>
    <x v="6"/>
    <x v="6"/>
    <x v="148"/>
    <x v="152"/>
    <x v="144"/>
    <x v="90"/>
    <x v="8"/>
    <x v="103"/>
    <x v="111"/>
    <n v="43"/>
    <n v="33"/>
    <n v="30"/>
    <n v="25"/>
  </r>
  <r>
    <x v="14"/>
    <x v="7"/>
    <x v="7"/>
    <x v="2"/>
    <x v="2"/>
    <x v="2"/>
    <x v="2"/>
    <x v="2"/>
    <x v="2"/>
    <x v="2"/>
    <n v="0"/>
    <n v="0"/>
    <n v="0"/>
    <n v="0"/>
  </r>
  <r>
    <x v="14"/>
    <x v="8"/>
    <x v="8"/>
    <x v="7"/>
    <x v="4"/>
    <x v="2"/>
    <x v="2"/>
    <x v="3"/>
    <x v="2"/>
    <x v="2"/>
    <n v="3"/>
    <n v="6"/>
    <n v="7"/>
    <n v="4"/>
  </r>
  <r>
    <x v="14"/>
    <x v="9"/>
    <x v="9"/>
    <x v="2"/>
    <x v="2"/>
    <x v="2"/>
    <x v="2"/>
    <x v="2"/>
    <x v="2"/>
    <x v="2"/>
    <n v="0"/>
    <n v="0"/>
    <n v="0"/>
    <n v="0"/>
  </r>
  <r>
    <x v="14"/>
    <x v="10"/>
    <x v="10"/>
    <x v="2"/>
    <x v="2"/>
    <x v="2"/>
    <x v="2"/>
    <x v="2"/>
    <x v="2"/>
    <x v="2"/>
    <n v="0"/>
    <n v="0"/>
    <n v="0"/>
    <n v="0"/>
  </r>
  <r>
    <x v="14"/>
    <x v="11"/>
    <x v="11"/>
    <x v="2"/>
    <x v="2"/>
    <x v="2"/>
    <x v="2"/>
    <x v="2"/>
    <x v="2"/>
    <x v="2"/>
    <n v="0"/>
    <n v="0"/>
    <n v="0"/>
    <n v="0"/>
  </r>
  <r>
    <x v="14"/>
    <x v="12"/>
    <x v="12"/>
    <x v="2"/>
    <x v="2"/>
    <x v="2"/>
    <x v="2"/>
    <x v="2"/>
    <x v="2"/>
    <x v="2"/>
    <n v="0"/>
    <n v="0"/>
    <n v="0"/>
    <n v="0"/>
  </r>
  <r>
    <x v="14"/>
    <x v="13"/>
    <x v="13"/>
    <x v="2"/>
    <x v="2"/>
    <x v="2"/>
    <x v="2"/>
    <x v="2"/>
    <x v="2"/>
    <x v="2"/>
    <n v="0"/>
    <n v="0"/>
    <n v="0"/>
    <n v="0"/>
  </r>
  <r>
    <x v="14"/>
    <x v="14"/>
    <x v="14"/>
    <x v="2"/>
    <x v="2"/>
    <x v="2"/>
    <x v="2"/>
    <x v="6"/>
    <x v="2"/>
    <x v="2"/>
    <n v="0"/>
    <n v="0"/>
    <n v="0"/>
    <n v="0"/>
  </r>
  <r>
    <x v="14"/>
    <x v="15"/>
    <x v="15"/>
    <x v="2"/>
    <x v="2"/>
    <x v="2"/>
    <x v="2"/>
    <x v="2"/>
    <x v="2"/>
    <x v="2"/>
    <n v="0"/>
    <n v="0"/>
    <n v="0"/>
    <n v="0"/>
  </r>
  <r>
    <x v="14"/>
    <x v="16"/>
    <x v="16"/>
    <x v="4"/>
    <x v="2"/>
    <x v="2"/>
    <x v="2"/>
    <x v="2"/>
    <x v="2"/>
    <x v="2"/>
    <n v="0"/>
    <n v="1"/>
    <n v="1"/>
    <n v="1"/>
  </r>
  <r>
    <x v="14"/>
    <x v="17"/>
    <x v="17"/>
    <x v="2"/>
    <x v="2"/>
    <x v="2"/>
    <x v="2"/>
    <x v="2"/>
    <x v="2"/>
    <x v="2"/>
    <n v="0"/>
    <n v="0"/>
    <n v="0"/>
    <n v="0"/>
  </r>
  <r>
    <x v="14"/>
    <x v="18"/>
    <x v="18"/>
    <x v="2"/>
    <x v="2"/>
    <x v="2"/>
    <x v="2"/>
    <x v="2"/>
    <x v="2"/>
    <x v="2"/>
    <n v="0"/>
    <n v="0"/>
    <n v="0"/>
    <n v="0"/>
  </r>
  <r>
    <x v="14"/>
    <x v="19"/>
    <x v="19"/>
    <x v="2"/>
    <x v="2"/>
    <x v="2"/>
    <x v="2"/>
    <x v="2"/>
    <x v="2"/>
    <x v="2"/>
    <n v="0"/>
    <n v="0"/>
    <n v="0"/>
    <n v="0"/>
  </r>
  <r>
    <x v="14"/>
    <x v="20"/>
    <x v="20"/>
    <x v="2"/>
    <x v="2"/>
    <x v="2"/>
    <x v="2"/>
    <x v="2"/>
    <x v="2"/>
    <x v="2"/>
    <n v="0"/>
    <n v="0"/>
    <n v="0"/>
    <n v="0"/>
  </r>
  <r>
    <x v="14"/>
    <x v="21"/>
    <x v="21"/>
    <x v="149"/>
    <x v="153"/>
    <x v="150"/>
    <x v="146"/>
    <x v="141"/>
    <x v="143"/>
    <x v="142"/>
    <n v="93"/>
    <n v="88"/>
    <n v="85"/>
    <n v="87"/>
  </r>
  <r>
    <x v="14"/>
    <x v="22"/>
    <x v="22"/>
    <x v="2"/>
    <x v="2"/>
    <x v="2"/>
    <x v="2"/>
    <x v="2"/>
    <x v="2"/>
    <x v="2"/>
    <n v="0"/>
    <n v="0"/>
    <n v="0"/>
    <n v="0"/>
  </r>
  <r>
    <x v="14"/>
    <x v="23"/>
    <x v="23"/>
    <x v="2"/>
    <x v="2"/>
    <x v="2"/>
    <x v="2"/>
    <x v="2"/>
    <x v="2"/>
    <x v="2"/>
    <n v="0"/>
    <n v="0"/>
    <n v="0"/>
    <n v="0"/>
  </r>
  <r>
    <x v="14"/>
    <x v="24"/>
    <x v="24"/>
    <x v="2"/>
    <x v="2"/>
    <x v="2"/>
    <x v="2"/>
    <x v="2"/>
    <x v="2"/>
    <x v="2"/>
    <n v="0"/>
    <n v="0"/>
    <n v="0"/>
    <n v="0"/>
  </r>
  <r>
    <x v="14"/>
    <x v="25"/>
    <x v="25"/>
    <x v="2"/>
    <x v="2"/>
    <x v="2"/>
    <x v="2"/>
    <x v="2"/>
    <x v="2"/>
    <x v="2"/>
    <n v="0"/>
    <n v="0"/>
    <n v="0"/>
    <n v="0"/>
  </r>
  <r>
    <x v="14"/>
    <x v="26"/>
    <x v="26"/>
    <x v="2"/>
    <x v="2"/>
    <x v="2"/>
    <x v="2"/>
    <x v="2"/>
    <x v="2"/>
    <x v="2"/>
    <n v="0"/>
    <n v="0"/>
    <n v="0"/>
    <n v="0"/>
  </r>
  <r>
    <x v="14"/>
    <x v="27"/>
    <x v="27"/>
    <x v="2"/>
    <x v="2"/>
    <x v="2"/>
    <x v="2"/>
    <x v="2"/>
    <x v="2"/>
    <x v="2"/>
    <n v="0"/>
    <n v="0"/>
    <n v="0"/>
    <n v="0"/>
  </r>
  <r>
    <x v="14"/>
    <x v="28"/>
    <x v="28"/>
    <x v="2"/>
    <x v="2"/>
    <x v="2"/>
    <x v="2"/>
    <x v="2"/>
    <x v="2"/>
    <x v="2"/>
    <n v="0"/>
    <n v="0"/>
    <n v="0"/>
    <n v="0"/>
  </r>
  <r>
    <x v="14"/>
    <x v="29"/>
    <x v="29"/>
    <x v="2"/>
    <x v="2"/>
    <x v="2"/>
    <x v="2"/>
    <x v="2"/>
    <x v="2"/>
    <x v="2"/>
    <n v="0"/>
    <n v="0"/>
    <n v="0"/>
    <n v="0"/>
  </r>
  <r>
    <x v="14"/>
    <x v="30"/>
    <x v="30"/>
    <x v="2"/>
    <x v="2"/>
    <x v="2"/>
    <x v="2"/>
    <x v="2"/>
    <x v="2"/>
    <x v="2"/>
    <n v="0"/>
    <n v="0"/>
    <n v="0"/>
    <n v="0"/>
  </r>
  <r>
    <x v="14"/>
    <x v="31"/>
    <x v="31"/>
    <x v="32"/>
    <x v="47"/>
    <x v="22"/>
    <x v="23"/>
    <x v="93"/>
    <x v="2"/>
    <x v="2"/>
    <n v="0"/>
    <n v="0"/>
    <n v="0"/>
    <n v="0"/>
  </r>
  <r>
    <x v="14"/>
    <x v="32"/>
    <x v="32"/>
    <x v="3"/>
    <x v="20"/>
    <x v="5"/>
    <x v="5"/>
    <x v="3"/>
    <x v="2"/>
    <x v="21"/>
    <n v="1"/>
    <n v="0"/>
    <n v="1"/>
    <n v="8"/>
  </r>
  <r>
    <x v="14"/>
    <x v="33"/>
    <x v="33"/>
    <x v="2"/>
    <x v="2"/>
    <x v="2"/>
    <x v="2"/>
    <x v="2"/>
    <x v="2"/>
    <x v="2"/>
    <n v="0"/>
    <n v="0"/>
    <n v="0"/>
    <n v="0"/>
  </r>
  <r>
    <x v="14"/>
    <x v="34"/>
    <x v="34"/>
    <x v="2"/>
    <x v="2"/>
    <x v="2"/>
    <x v="2"/>
    <x v="2"/>
    <x v="2"/>
    <x v="2"/>
    <n v="0"/>
    <n v="0"/>
    <n v="0"/>
    <n v="0"/>
  </r>
  <r>
    <x v="14"/>
    <x v="35"/>
    <x v="35"/>
    <x v="2"/>
    <x v="2"/>
    <x v="2"/>
    <x v="2"/>
    <x v="2"/>
    <x v="2"/>
    <x v="2"/>
    <n v="0"/>
    <n v="0"/>
    <n v="0"/>
    <n v="0"/>
  </r>
  <r>
    <x v="14"/>
    <x v="36"/>
    <x v="36"/>
    <x v="2"/>
    <x v="2"/>
    <x v="2"/>
    <x v="2"/>
    <x v="2"/>
    <x v="2"/>
    <x v="2"/>
    <n v="0"/>
    <n v="0"/>
    <n v="0"/>
    <n v="0"/>
  </r>
  <r>
    <x v="14"/>
    <x v="37"/>
    <x v="37"/>
    <x v="4"/>
    <x v="3"/>
    <x v="26"/>
    <x v="2"/>
    <x v="6"/>
    <x v="2"/>
    <x v="2"/>
    <n v="0"/>
    <n v="0"/>
    <n v="0"/>
    <n v="0"/>
  </r>
  <r>
    <x v="14"/>
    <x v="38"/>
    <x v="38"/>
    <x v="2"/>
    <x v="2"/>
    <x v="2"/>
    <x v="2"/>
    <x v="2"/>
    <x v="3"/>
    <x v="2"/>
    <n v="0"/>
    <n v="0"/>
    <n v="0"/>
    <n v="0"/>
  </r>
  <r>
    <x v="14"/>
    <x v="39"/>
    <x v="39"/>
    <x v="56"/>
    <x v="34"/>
    <x v="97"/>
    <x v="64"/>
    <x v="35"/>
    <x v="16"/>
    <x v="117"/>
    <n v="23"/>
    <n v="19"/>
    <n v="15"/>
    <n v="4"/>
  </r>
  <r>
    <x v="14"/>
    <x v="40"/>
    <x v="40"/>
    <x v="23"/>
    <x v="49"/>
    <x v="6"/>
    <x v="33"/>
    <x v="54"/>
    <x v="10"/>
    <x v="34"/>
    <n v="10"/>
    <n v="13"/>
    <n v="9"/>
    <n v="4"/>
  </r>
  <r>
    <x v="14"/>
    <x v="41"/>
    <x v="41"/>
    <x v="4"/>
    <x v="4"/>
    <x v="3"/>
    <x v="6"/>
    <x v="25"/>
    <x v="32"/>
    <x v="59"/>
    <n v="21"/>
    <n v="19"/>
    <n v="22"/>
    <n v="20"/>
  </r>
  <r>
    <x v="14"/>
    <x v="42"/>
    <x v="42"/>
    <x v="129"/>
    <x v="154"/>
    <x v="151"/>
    <x v="147"/>
    <x v="85"/>
    <x v="144"/>
    <x v="143"/>
    <n v="103"/>
    <n v="105"/>
    <n v="84"/>
    <n v="77"/>
  </r>
  <r>
    <x v="14"/>
    <x v="43"/>
    <x v="43"/>
    <x v="47"/>
    <x v="33"/>
    <x v="53"/>
    <x v="144"/>
    <x v="36"/>
    <x v="19"/>
    <x v="34"/>
    <n v="6"/>
    <n v="4"/>
    <n v="7"/>
    <n v="6"/>
  </r>
  <r>
    <x v="14"/>
    <x v="44"/>
    <x v="44"/>
    <x v="2"/>
    <x v="2"/>
    <x v="2"/>
    <x v="2"/>
    <x v="2"/>
    <x v="2"/>
    <x v="2"/>
    <n v="0"/>
    <n v="0"/>
    <n v="0"/>
    <n v="0"/>
  </r>
  <r>
    <x v="14"/>
    <x v="45"/>
    <x v="45"/>
    <x v="2"/>
    <x v="2"/>
    <x v="2"/>
    <x v="2"/>
    <x v="2"/>
    <x v="2"/>
    <x v="2"/>
    <n v="0"/>
    <n v="0"/>
    <n v="0"/>
    <n v="0"/>
  </r>
  <r>
    <x v="14"/>
    <x v="46"/>
    <x v="46"/>
    <x v="2"/>
    <x v="2"/>
    <x v="2"/>
    <x v="2"/>
    <x v="2"/>
    <x v="2"/>
    <x v="2"/>
    <n v="0"/>
    <n v="0"/>
    <n v="0"/>
    <n v="0"/>
  </r>
  <r>
    <x v="14"/>
    <x v="47"/>
    <x v="47"/>
    <x v="6"/>
    <x v="3"/>
    <x v="26"/>
    <x v="20"/>
    <x v="7"/>
    <x v="3"/>
    <x v="8"/>
    <n v="2"/>
    <n v="3"/>
    <n v="5"/>
    <n v="3"/>
  </r>
  <r>
    <x v="14"/>
    <x v="48"/>
    <x v="48"/>
    <x v="21"/>
    <x v="7"/>
    <x v="8"/>
    <x v="20"/>
    <x v="32"/>
    <x v="32"/>
    <x v="17"/>
    <n v="8"/>
    <n v="11"/>
    <n v="8"/>
    <n v="8"/>
  </r>
  <r>
    <x v="14"/>
    <x v="49"/>
    <x v="49"/>
    <x v="7"/>
    <x v="20"/>
    <x v="34"/>
    <x v="20"/>
    <x v="16"/>
    <x v="32"/>
    <x v="9"/>
    <n v="3"/>
    <n v="3"/>
    <n v="3"/>
    <n v="1"/>
  </r>
  <r>
    <x v="14"/>
    <x v="50"/>
    <x v="50"/>
    <x v="2"/>
    <x v="2"/>
    <x v="2"/>
    <x v="2"/>
    <x v="6"/>
    <x v="2"/>
    <x v="2"/>
    <n v="0"/>
    <n v="0"/>
    <n v="0"/>
    <n v="0"/>
  </r>
  <r>
    <x v="14"/>
    <x v="51"/>
    <x v="51"/>
    <x v="2"/>
    <x v="2"/>
    <x v="2"/>
    <x v="2"/>
    <x v="2"/>
    <x v="2"/>
    <x v="2"/>
    <n v="0"/>
    <n v="0"/>
    <n v="0"/>
    <n v="0"/>
  </r>
  <r>
    <x v="14"/>
    <x v="52"/>
    <x v="52"/>
    <x v="2"/>
    <x v="2"/>
    <x v="2"/>
    <x v="2"/>
    <x v="2"/>
    <x v="2"/>
    <x v="2"/>
    <n v="0"/>
    <n v="0"/>
    <n v="0"/>
    <n v="0"/>
  </r>
  <r>
    <x v="14"/>
    <x v="53"/>
    <x v="53"/>
    <x v="2"/>
    <x v="2"/>
    <x v="2"/>
    <x v="2"/>
    <x v="2"/>
    <x v="2"/>
    <x v="2"/>
    <n v="0"/>
    <n v="0"/>
    <n v="0"/>
    <n v="0"/>
  </r>
  <r>
    <x v="14"/>
    <x v="54"/>
    <x v="54"/>
    <x v="2"/>
    <x v="2"/>
    <x v="2"/>
    <x v="2"/>
    <x v="2"/>
    <x v="20"/>
    <x v="2"/>
    <n v="0"/>
    <n v="0"/>
    <n v="0"/>
    <n v="0"/>
  </r>
  <r>
    <x v="14"/>
    <x v="55"/>
    <x v="55"/>
    <x v="2"/>
    <x v="2"/>
    <x v="2"/>
    <x v="2"/>
    <x v="2"/>
    <x v="2"/>
    <x v="2"/>
    <n v="0"/>
    <n v="0"/>
    <n v="0"/>
    <n v="0"/>
  </r>
  <r>
    <x v="14"/>
    <x v="56"/>
    <x v="56"/>
    <x v="7"/>
    <x v="8"/>
    <x v="16"/>
    <x v="15"/>
    <x v="32"/>
    <x v="29"/>
    <x v="13"/>
    <n v="5"/>
    <n v="5"/>
    <n v="6"/>
    <n v="7"/>
  </r>
  <r>
    <x v="14"/>
    <x v="57"/>
    <x v="57"/>
    <x v="2"/>
    <x v="2"/>
    <x v="2"/>
    <x v="2"/>
    <x v="2"/>
    <x v="2"/>
    <x v="2"/>
    <n v="0"/>
    <n v="0"/>
    <n v="0"/>
    <n v="0"/>
  </r>
  <r>
    <x v="14"/>
    <x v="58"/>
    <x v="58"/>
    <x v="2"/>
    <x v="2"/>
    <x v="2"/>
    <x v="2"/>
    <x v="2"/>
    <x v="2"/>
    <x v="2"/>
    <n v="0"/>
    <n v="0"/>
    <n v="0"/>
    <n v="0"/>
  </r>
  <r>
    <x v="14"/>
    <x v="59"/>
    <x v="59"/>
    <x v="2"/>
    <x v="2"/>
    <x v="2"/>
    <x v="2"/>
    <x v="2"/>
    <x v="2"/>
    <x v="2"/>
    <n v="0"/>
    <n v="0"/>
    <n v="0"/>
    <n v="0"/>
  </r>
  <r>
    <x v="14"/>
    <x v="60"/>
    <x v="60"/>
    <x v="23"/>
    <x v="19"/>
    <x v="16"/>
    <x v="22"/>
    <x v="25"/>
    <x v="16"/>
    <x v="11"/>
    <n v="5"/>
    <n v="2"/>
    <n v="4"/>
    <n v="4"/>
  </r>
  <r>
    <x v="14"/>
    <x v="61"/>
    <x v="61"/>
    <x v="2"/>
    <x v="2"/>
    <x v="2"/>
    <x v="2"/>
    <x v="2"/>
    <x v="2"/>
    <x v="2"/>
    <n v="0"/>
    <n v="0"/>
    <n v="0"/>
    <n v="0"/>
  </r>
  <r>
    <x v="14"/>
    <x v="62"/>
    <x v="62"/>
    <x v="2"/>
    <x v="2"/>
    <x v="2"/>
    <x v="2"/>
    <x v="2"/>
    <x v="2"/>
    <x v="2"/>
    <n v="0"/>
    <n v="0"/>
    <n v="0"/>
    <n v="0"/>
  </r>
  <r>
    <x v="14"/>
    <x v="63"/>
    <x v="63"/>
    <x v="2"/>
    <x v="2"/>
    <x v="2"/>
    <x v="2"/>
    <x v="2"/>
    <x v="2"/>
    <x v="2"/>
    <n v="0"/>
    <n v="0"/>
    <n v="0"/>
    <n v="0"/>
  </r>
  <r>
    <x v="14"/>
    <x v="64"/>
    <x v="64"/>
    <x v="2"/>
    <x v="2"/>
    <x v="2"/>
    <x v="2"/>
    <x v="2"/>
    <x v="2"/>
    <x v="2"/>
    <n v="0"/>
    <n v="0"/>
    <n v="0"/>
    <n v="0"/>
  </r>
  <r>
    <x v="14"/>
    <x v="65"/>
    <x v="65"/>
    <x v="2"/>
    <x v="2"/>
    <x v="2"/>
    <x v="2"/>
    <x v="2"/>
    <x v="2"/>
    <x v="2"/>
    <n v="0"/>
    <n v="0"/>
    <n v="0"/>
    <n v="0"/>
  </r>
  <r>
    <x v="14"/>
    <x v="66"/>
    <x v="66"/>
    <x v="2"/>
    <x v="2"/>
    <x v="2"/>
    <x v="2"/>
    <x v="2"/>
    <x v="2"/>
    <x v="2"/>
    <n v="0"/>
    <n v="0"/>
    <n v="0"/>
    <n v="0"/>
  </r>
  <r>
    <x v="14"/>
    <x v="67"/>
    <x v="67"/>
    <x v="2"/>
    <x v="2"/>
    <x v="2"/>
    <x v="2"/>
    <x v="2"/>
    <x v="2"/>
    <x v="21"/>
    <n v="0"/>
    <n v="0"/>
    <n v="0"/>
    <n v="0"/>
  </r>
  <r>
    <x v="14"/>
    <x v="68"/>
    <x v="68"/>
    <x v="2"/>
    <x v="2"/>
    <x v="2"/>
    <x v="2"/>
    <x v="2"/>
    <x v="2"/>
    <x v="2"/>
    <n v="0"/>
    <n v="0"/>
    <n v="0"/>
    <n v="0"/>
  </r>
  <r>
    <x v="14"/>
    <x v="69"/>
    <x v="69"/>
    <x v="2"/>
    <x v="4"/>
    <x v="3"/>
    <x v="5"/>
    <x v="7"/>
    <x v="6"/>
    <x v="21"/>
    <n v="0"/>
    <n v="0"/>
    <n v="0"/>
    <n v="0"/>
  </r>
  <r>
    <x v="14"/>
    <x v="70"/>
    <x v="70"/>
    <x v="2"/>
    <x v="2"/>
    <x v="2"/>
    <x v="2"/>
    <x v="2"/>
    <x v="2"/>
    <x v="2"/>
    <n v="0"/>
    <n v="0"/>
    <n v="0"/>
    <n v="0"/>
  </r>
  <r>
    <x v="14"/>
    <x v="71"/>
    <x v="71"/>
    <x v="2"/>
    <x v="2"/>
    <x v="2"/>
    <x v="2"/>
    <x v="2"/>
    <x v="2"/>
    <x v="2"/>
    <n v="0"/>
    <n v="0"/>
    <n v="0"/>
    <n v="0"/>
  </r>
  <r>
    <x v="14"/>
    <x v="72"/>
    <x v="72"/>
    <x v="2"/>
    <x v="2"/>
    <x v="2"/>
    <x v="2"/>
    <x v="2"/>
    <x v="2"/>
    <x v="2"/>
    <n v="0"/>
    <n v="0"/>
    <n v="0"/>
    <n v="1"/>
  </r>
  <r>
    <x v="14"/>
    <x v="73"/>
    <x v="73"/>
    <x v="150"/>
    <x v="155"/>
    <x v="152"/>
    <x v="148"/>
    <x v="142"/>
    <x v="145"/>
    <x v="144"/>
    <n v="449"/>
    <n v="431"/>
    <n v="417"/>
    <n v="423"/>
  </r>
  <r>
    <x v="14"/>
    <x v="74"/>
    <x v="74"/>
    <x v="21"/>
    <x v="20"/>
    <x v="26"/>
    <x v="2"/>
    <x v="2"/>
    <x v="2"/>
    <x v="2"/>
    <n v="4"/>
    <n v="4"/>
    <n v="2"/>
    <n v="1"/>
  </r>
  <r>
    <x v="14"/>
    <x v="75"/>
    <x v="75"/>
    <x v="58"/>
    <x v="6"/>
    <x v="8"/>
    <x v="20"/>
    <x v="3"/>
    <x v="6"/>
    <x v="5"/>
    <n v="3"/>
    <n v="2"/>
    <n v="2"/>
    <n v="1"/>
  </r>
  <r>
    <x v="14"/>
    <x v="76"/>
    <x v="76"/>
    <x v="2"/>
    <x v="2"/>
    <x v="2"/>
    <x v="2"/>
    <x v="2"/>
    <x v="2"/>
    <x v="2"/>
    <n v="0"/>
    <n v="0"/>
    <n v="0"/>
    <n v="0"/>
  </r>
  <r>
    <x v="14"/>
    <x v="77"/>
    <x v="77"/>
    <x v="2"/>
    <x v="2"/>
    <x v="2"/>
    <x v="2"/>
    <x v="6"/>
    <x v="2"/>
    <x v="2"/>
    <n v="1"/>
    <n v="0"/>
    <n v="1"/>
    <n v="1"/>
  </r>
  <r>
    <x v="14"/>
    <x v="78"/>
    <x v="78"/>
    <x v="2"/>
    <x v="2"/>
    <x v="2"/>
    <x v="2"/>
    <x v="2"/>
    <x v="2"/>
    <x v="2"/>
    <n v="0"/>
    <n v="0"/>
    <n v="0"/>
    <n v="0"/>
  </r>
  <r>
    <x v="14"/>
    <x v="79"/>
    <x v="79"/>
    <x v="2"/>
    <x v="2"/>
    <x v="2"/>
    <x v="2"/>
    <x v="2"/>
    <x v="2"/>
    <x v="2"/>
    <n v="0"/>
    <n v="0"/>
    <n v="0"/>
    <n v="0"/>
  </r>
  <r>
    <x v="14"/>
    <x v="80"/>
    <x v="80"/>
    <x v="2"/>
    <x v="2"/>
    <x v="2"/>
    <x v="2"/>
    <x v="2"/>
    <x v="2"/>
    <x v="2"/>
    <n v="0"/>
    <n v="0"/>
    <n v="0"/>
    <n v="0"/>
  </r>
  <r>
    <x v="14"/>
    <x v="81"/>
    <x v="81"/>
    <x v="151"/>
    <x v="35"/>
    <x v="48"/>
    <x v="54"/>
    <x v="33"/>
    <x v="33"/>
    <x v="18"/>
    <n v="15"/>
    <n v="12"/>
    <n v="8"/>
    <n v="5"/>
  </r>
  <r>
    <x v="14"/>
    <x v="82"/>
    <x v="82"/>
    <x v="3"/>
    <x v="20"/>
    <x v="2"/>
    <x v="5"/>
    <x v="6"/>
    <x v="20"/>
    <x v="8"/>
    <n v="7"/>
    <n v="9"/>
    <n v="9"/>
    <n v="9"/>
  </r>
  <r>
    <x v="14"/>
    <x v="83"/>
    <x v="83"/>
    <x v="2"/>
    <x v="2"/>
    <x v="2"/>
    <x v="2"/>
    <x v="6"/>
    <x v="2"/>
    <x v="2"/>
    <n v="0"/>
    <n v="0"/>
    <n v="0"/>
    <n v="0"/>
  </r>
  <r>
    <x v="14"/>
    <x v="84"/>
    <x v="84"/>
    <x v="6"/>
    <x v="3"/>
    <x v="8"/>
    <x v="5"/>
    <x v="3"/>
    <x v="20"/>
    <x v="2"/>
    <n v="1"/>
    <n v="0"/>
    <n v="1"/>
    <n v="0"/>
  </r>
  <r>
    <x v="14"/>
    <x v="85"/>
    <x v="85"/>
    <x v="2"/>
    <x v="2"/>
    <x v="2"/>
    <x v="2"/>
    <x v="2"/>
    <x v="20"/>
    <x v="2"/>
    <n v="0"/>
    <n v="1"/>
    <n v="3"/>
    <n v="0"/>
  </r>
  <r>
    <x v="14"/>
    <x v="86"/>
    <x v="86"/>
    <x v="2"/>
    <x v="2"/>
    <x v="2"/>
    <x v="2"/>
    <x v="2"/>
    <x v="2"/>
    <x v="2"/>
    <n v="0"/>
    <n v="0"/>
    <n v="0"/>
    <n v="0"/>
  </r>
  <r>
    <x v="15"/>
    <x v="0"/>
    <x v="0"/>
    <x v="152"/>
    <x v="156"/>
    <x v="153"/>
    <x v="149"/>
    <x v="143"/>
    <x v="146"/>
    <x v="145"/>
    <n v="741"/>
    <n v="665"/>
    <n v="643"/>
    <n v="640"/>
  </r>
  <r>
    <x v="15"/>
    <x v="1"/>
    <x v="1"/>
    <x v="23"/>
    <x v="8"/>
    <x v="44"/>
    <x v="7"/>
    <x v="22"/>
    <x v="6"/>
    <x v="2"/>
    <n v="30"/>
    <n v="29"/>
    <n v="16"/>
    <n v="0"/>
  </r>
  <r>
    <x v="15"/>
    <x v="2"/>
    <x v="2"/>
    <x v="4"/>
    <x v="4"/>
    <x v="3"/>
    <x v="6"/>
    <x v="2"/>
    <x v="20"/>
    <x v="21"/>
    <n v="1"/>
    <n v="1"/>
    <n v="1"/>
    <n v="2"/>
  </r>
  <r>
    <x v="15"/>
    <x v="3"/>
    <x v="3"/>
    <x v="2"/>
    <x v="2"/>
    <x v="2"/>
    <x v="2"/>
    <x v="2"/>
    <x v="7"/>
    <x v="5"/>
    <n v="0"/>
    <n v="0"/>
    <n v="0"/>
    <n v="0"/>
  </r>
  <r>
    <x v="15"/>
    <x v="4"/>
    <x v="4"/>
    <x v="2"/>
    <x v="2"/>
    <x v="2"/>
    <x v="2"/>
    <x v="2"/>
    <x v="2"/>
    <x v="2"/>
    <n v="0"/>
    <n v="0"/>
    <n v="0"/>
    <n v="0"/>
  </r>
  <r>
    <x v="15"/>
    <x v="5"/>
    <x v="5"/>
    <x v="2"/>
    <x v="2"/>
    <x v="2"/>
    <x v="2"/>
    <x v="2"/>
    <x v="2"/>
    <x v="2"/>
    <n v="0"/>
    <n v="0"/>
    <n v="0"/>
    <n v="0"/>
  </r>
  <r>
    <x v="15"/>
    <x v="6"/>
    <x v="6"/>
    <x v="92"/>
    <x v="81"/>
    <x v="15"/>
    <x v="150"/>
    <x v="92"/>
    <x v="57"/>
    <x v="61"/>
    <n v="15"/>
    <n v="13"/>
    <n v="1"/>
    <n v="13"/>
  </r>
  <r>
    <x v="15"/>
    <x v="7"/>
    <x v="7"/>
    <x v="2"/>
    <x v="2"/>
    <x v="2"/>
    <x v="2"/>
    <x v="25"/>
    <x v="11"/>
    <x v="13"/>
    <n v="5"/>
    <n v="4"/>
    <n v="0"/>
    <n v="0"/>
  </r>
  <r>
    <x v="15"/>
    <x v="8"/>
    <x v="8"/>
    <x v="153"/>
    <x v="157"/>
    <x v="154"/>
    <x v="151"/>
    <x v="25"/>
    <x v="15"/>
    <x v="8"/>
    <n v="3"/>
    <n v="4"/>
    <n v="6"/>
    <n v="16"/>
  </r>
  <r>
    <x v="15"/>
    <x v="9"/>
    <x v="9"/>
    <x v="2"/>
    <x v="2"/>
    <x v="2"/>
    <x v="6"/>
    <x v="6"/>
    <x v="20"/>
    <x v="3"/>
    <n v="2"/>
    <n v="2"/>
    <n v="3"/>
    <n v="3"/>
  </r>
  <r>
    <x v="15"/>
    <x v="10"/>
    <x v="10"/>
    <x v="2"/>
    <x v="2"/>
    <x v="2"/>
    <x v="2"/>
    <x v="2"/>
    <x v="2"/>
    <x v="2"/>
    <n v="0"/>
    <n v="0"/>
    <n v="0"/>
    <n v="0"/>
  </r>
  <r>
    <x v="15"/>
    <x v="11"/>
    <x v="11"/>
    <x v="2"/>
    <x v="2"/>
    <x v="2"/>
    <x v="2"/>
    <x v="2"/>
    <x v="2"/>
    <x v="2"/>
    <n v="0"/>
    <n v="0"/>
    <n v="0"/>
    <n v="0"/>
  </r>
  <r>
    <x v="15"/>
    <x v="12"/>
    <x v="12"/>
    <x v="2"/>
    <x v="2"/>
    <x v="16"/>
    <x v="22"/>
    <x v="32"/>
    <x v="11"/>
    <x v="42"/>
    <n v="2"/>
    <n v="0"/>
    <n v="0"/>
    <n v="0"/>
  </r>
  <r>
    <x v="15"/>
    <x v="13"/>
    <x v="13"/>
    <x v="2"/>
    <x v="2"/>
    <x v="2"/>
    <x v="2"/>
    <x v="2"/>
    <x v="2"/>
    <x v="2"/>
    <n v="0"/>
    <n v="1"/>
    <n v="0"/>
    <n v="0"/>
  </r>
  <r>
    <x v="15"/>
    <x v="14"/>
    <x v="14"/>
    <x v="4"/>
    <x v="4"/>
    <x v="5"/>
    <x v="5"/>
    <x v="6"/>
    <x v="16"/>
    <x v="21"/>
    <n v="1"/>
    <n v="2"/>
    <n v="0"/>
    <n v="1"/>
  </r>
  <r>
    <x v="15"/>
    <x v="15"/>
    <x v="15"/>
    <x v="4"/>
    <x v="4"/>
    <x v="2"/>
    <x v="2"/>
    <x v="2"/>
    <x v="2"/>
    <x v="2"/>
    <n v="0"/>
    <n v="0"/>
    <n v="0"/>
    <n v="0"/>
  </r>
  <r>
    <x v="15"/>
    <x v="16"/>
    <x v="16"/>
    <x v="3"/>
    <x v="47"/>
    <x v="6"/>
    <x v="23"/>
    <x v="2"/>
    <x v="20"/>
    <x v="2"/>
    <n v="0"/>
    <n v="0"/>
    <n v="0"/>
    <n v="0"/>
  </r>
  <r>
    <x v="15"/>
    <x v="17"/>
    <x v="17"/>
    <x v="2"/>
    <x v="2"/>
    <x v="2"/>
    <x v="2"/>
    <x v="2"/>
    <x v="2"/>
    <x v="2"/>
    <n v="0"/>
    <n v="0"/>
    <n v="0"/>
    <n v="0"/>
  </r>
  <r>
    <x v="15"/>
    <x v="18"/>
    <x v="18"/>
    <x v="2"/>
    <x v="2"/>
    <x v="2"/>
    <x v="2"/>
    <x v="2"/>
    <x v="2"/>
    <x v="2"/>
    <n v="0"/>
    <n v="0"/>
    <n v="0"/>
    <n v="0"/>
  </r>
  <r>
    <x v="15"/>
    <x v="19"/>
    <x v="19"/>
    <x v="2"/>
    <x v="2"/>
    <x v="2"/>
    <x v="2"/>
    <x v="2"/>
    <x v="2"/>
    <x v="2"/>
    <n v="0"/>
    <n v="0"/>
    <n v="0"/>
    <n v="0"/>
  </r>
  <r>
    <x v="15"/>
    <x v="20"/>
    <x v="20"/>
    <x v="2"/>
    <x v="2"/>
    <x v="2"/>
    <x v="2"/>
    <x v="2"/>
    <x v="2"/>
    <x v="2"/>
    <n v="0"/>
    <n v="0"/>
    <n v="0"/>
    <n v="0"/>
  </r>
  <r>
    <x v="15"/>
    <x v="21"/>
    <x v="21"/>
    <x v="104"/>
    <x v="10"/>
    <x v="97"/>
    <x v="9"/>
    <x v="73"/>
    <x v="22"/>
    <x v="18"/>
    <n v="15"/>
    <n v="22"/>
    <n v="11"/>
    <n v="7"/>
  </r>
  <r>
    <x v="15"/>
    <x v="22"/>
    <x v="22"/>
    <x v="2"/>
    <x v="2"/>
    <x v="2"/>
    <x v="2"/>
    <x v="2"/>
    <x v="2"/>
    <x v="2"/>
    <n v="0"/>
    <n v="0"/>
    <n v="0"/>
    <n v="0"/>
  </r>
  <r>
    <x v="15"/>
    <x v="23"/>
    <x v="23"/>
    <x v="58"/>
    <x v="8"/>
    <x v="27"/>
    <x v="49"/>
    <x v="10"/>
    <x v="15"/>
    <x v="31"/>
    <n v="0"/>
    <n v="0"/>
    <n v="0"/>
    <n v="0"/>
  </r>
  <r>
    <x v="15"/>
    <x v="24"/>
    <x v="24"/>
    <x v="2"/>
    <x v="2"/>
    <x v="2"/>
    <x v="2"/>
    <x v="2"/>
    <x v="2"/>
    <x v="2"/>
    <n v="0"/>
    <n v="0"/>
    <n v="0"/>
    <n v="0"/>
  </r>
  <r>
    <x v="15"/>
    <x v="25"/>
    <x v="25"/>
    <x v="2"/>
    <x v="3"/>
    <x v="2"/>
    <x v="2"/>
    <x v="2"/>
    <x v="2"/>
    <x v="2"/>
    <n v="0"/>
    <n v="0"/>
    <n v="0"/>
    <n v="0"/>
  </r>
  <r>
    <x v="15"/>
    <x v="26"/>
    <x v="26"/>
    <x v="2"/>
    <x v="2"/>
    <x v="2"/>
    <x v="2"/>
    <x v="2"/>
    <x v="2"/>
    <x v="2"/>
    <n v="0"/>
    <n v="0"/>
    <n v="0"/>
    <n v="0"/>
  </r>
  <r>
    <x v="15"/>
    <x v="27"/>
    <x v="27"/>
    <x v="2"/>
    <x v="2"/>
    <x v="2"/>
    <x v="2"/>
    <x v="2"/>
    <x v="2"/>
    <x v="2"/>
    <n v="0"/>
    <n v="0"/>
    <n v="0"/>
    <n v="0"/>
  </r>
  <r>
    <x v="15"/>
    <x v="28"/>
    <x v="28"/>
    <x v="2"/>
    <x v="2"/>
    <x v="2"/>
    <x v="2"/>
    <x v="2"/>
    <x v="2"/>
    <x v="2"/>
    <n v="0"/>
    <n v="0"/>
    <n v="0"/>
    <n v="0"/>
  </r>
  <r>
    <x v="15"/>
    <x v="29"/>
    <x v="29"/>
    <x v="21"/>
    <x v="7"/>
    <x v="3"/>
    <x v="5"/>
    <x v="7"/>
    <x v="3"/>
    <x v="2"/>
    <n v="0"/>
    <n v="0"/>
    <n v="3"/>
    <n v="3"/>
  </r>
  <r>
    <x v="15"/>
    <x v="30"/>
    <x v="30"/>
    <x v="21"/>
    <x v="3"/>
    <x v="8"/>
    <x v="5"/>
    <x v="3"/>
    <x v="2"/>
    <x v="2"/>
    <n v="0"/>
    <n v="0"/>
    <n v="0"/>
    <n v="0"/>
  </r>
  <r>
    <x v="15"/>
    <x v="31"/>
    <x v="31"/>
    <x v="21"/>
    <x v="4"/>
    <x v="3"/>
    <x v="6"/>
    <x v="7"/>
    <x v="6"/>
    <x v="21"/>
    <n v="0"/>
    <n v="0"/>
    <n v="0"/>
    <n v="0"/>
  </r>
  <r>
    <x v="15"/>
    <x v="32"/>
    <x v="32"/>
    <x v="8"/>
    <x v="8"/>
    <x v="8"/>
    <x v="23"/>
    <x v="27"/>
    <x v="16"/>
    <x v="3"/>
    <n v="4"/>
    <n v="4"/>
    <n v="4"/>
    <n v="5"/>
  </r>
  <r>
    <x v="15"/>
    <x v="33"/>
    <x v="33"/>
    <x v="2"/>
    <x v="2"/>
    <x v="2"/>
    <x v="2"/>
    <x v="2"/>
    <x v="2"/>
    <x v="2"/>
    <n v="0"/>
    <n v="0"/>
    <n v="0"/>
    <n v="0"/>
  </r>
  <r>
    <x v="15"/>
    <x v="34"/>
    <x v="34"/>
    <x v="2"/>
    <x v="2"/>
    <x v="2"/>
    <x v="2"/>
    <x v="2"/>
    <x v="24"/>
    <x v="15"/>
    <n v="0"/>
    <n v="0"/>
    <n v="0"/>
    <n v="0"/>
  </r>
  <r>
    <x v="15"/>
    <x v="35"/>
    <x v="35"/>
    <x v="7"/>
    <x v="21"/>
    <x v="26"/>
    <x v="5"/>
    <x v="2"/>
    <x v="2"/>
    <x v="2"/>
    <n v="0"/>
    <n v="0"/>
    <n v="0"/>
    <n v="0"/>
  </r>
  <r>
    <x v="15"/>
    <x v="36"/>
    <x v="36"/>
    <x v="2"/>
    <x v="2"/>
    <x v="2"/>
    <x v="2"/>
    <x v="2"/>
    <x v="2"/>
    <x v="2"/>
    <n v="0"/>
    <n v="0"/>
    <n v="0"/>
    <n v="0"/>
  </r>
  <r>
    <x v="15"/>
    <x v="37"/>
    <x v="37"/>
    <x v="26"/>
    <x v="2"/>
    <x v="2"/>
    <x v="6"/>
    <x v="6"/>
    <x v="7"/>
    <x v="42"/>
    <n v="9"/>
    <n v="5"/>
    <n v="5"/>
    <n v="5"/>
  </r>
  <r>
    <x v="15"/>
    <x v="38"/>
    <x v="38"/>
    <x v="19"/>
    <x v="49"/>
    <x v="48"/>
    <x v="22"/>
    <x v="73"/>
    <x v="147"/>
    <x v="133"/>
    <n v="11"/>
    <n v="3"/>
    <n v="0"/>
    <n v="0"/>
  </r>
  <r>
    <x v="15"/>
    <x v="39"/>
    <x v="39"/>
    <x v="72"/>
    <x v="21"/>
    <x v="44"/>
    <x v="19"/>
    <x v="59"/>
    <x v="44"/>
    <x v="11"/>
    <n v="3"/>
    <n v="1"/>
    <n v="0"/>
    <n v="0"/>
  </r>
  <r>
    <x v="15"/>
    <x v="40"/>
    <x v="40"/>
    <x v="154"/>
    <x v="105"/>
    <x v="33"/>
    <x v="134"/>
    <x v="144"/>
    <x v="148"/>
    <x v="117"/>
    <n v="34"/>
    <n v="27"/>
    <n v="29"/>
    <n v="14"/>
  </r>
  <r>
    <x v="15"/>
    <x v="41"/>
    <x v="41"/>
    <x v="155"/>
    <x v="158"/>
    <x v="155"/>
    <x v="152"/>
    <x v="145"/>
    <x v="11"/>
    <x v="15"/>
    <n v="10"/>
    <n v="16"/>
    <n v="3"/>
    <n v="5"/>
  </r>
  <r>
    <x v="15"/>
    <x v="42"/>
    <x v="42"/>
    <x v="156"/>
    <x v="159"/>
    <x v="156"/>
    <x v="153"/>
    <x v="134"/>
    <x v="149"/>
    <x v="146"/>
    <n v="559"/>
    <n v="553"/>
    <n v="507"/>
    <n v="457"/>
  </r>
  <r>
    <x v="15"/>
    <x v="43"/>
    <x v="43"/>
    <x v="77"/>
    <x v="48"/>
    <x v="157"/>
    <x v="154"/>
    <x v="144"/>
    <x v="31"/>
    <x v="25"/>
    <n v="18"/>
    <n v="15"/>
    <n v="19"/>
    <n v="3"/>
  </r>
  <r>
    <x v="15"/>
    <x v="44"/>
    <x v="44"/>
    <x v="2"/>
    <x v="2"/>
    <x v="2"/>
    <x v="6"/>
    <x v="6"/>
    <x v="2"/>
    <x v="2"/>
    <n v="0"/>
    <n v="0"/>
    <n v="0"/>
    <n v="0"/>
  </r>
  <r>
    <x v="15"/>
    <x v="45"/>
    <x v="45"/>
    <x v="33"/>
    <x v="49"/>
    <x v="20"/>
    <x v="2"/>
    <x v="2"/>
    <x v="2"/>
    <x v="2"/>
    <n v="0"/>
    <n v="0"/>
    <n v="0"/>
    <n v="0"/>
  </r>
  <r>
    <x v="15"/>
    <x v="46"/>
    <x v="46"/>
    <x v="2"/>
    <x v="2"/>
    <x v="2"/>
    <x v="2"/>
    <x v="25"/>
    <x v="11"/>
    <x v="11"/>
    <n v="23"/>
    <n v="2"/>
    <n v="1"/>
    <n v="2"/>
  </r>
  <r>
    <x v="15"/>
    <x v="47"/>
    <x v="47"/>
    <x v="9"/>
    <x v="19"/>
    <x v="20"/>
    <x v="3"/>
    <x v="25"/>
    <x v="29"/>
    <x v="17"/>
    <n v="8"/>
    <n v="7"/>
    <n v="9"/>
    <n v="7"/>
  </r>
  <r>
    <x v="15"/>
    <x v="48"/>
    <x v="48"/>
    <x v="157"/>
    <x v="160"/>
    <x v="158"/>
    <x v="155"/>
    <x v="146"/>
    <x v="150"/>
    <x v="147"/>
    <n v="421"/>
    <n v="321"/>
    <n v="326"/>
    <n v="272"/>
  </r>
  <r>
    <x v="15"/>
    <x v="49"/>
    <x v="49"/>
    <x v="158"/>
    <x v="161"/>
    <x v="159"/>
    <x v="156"/>
    <x v="147"/>
    <x v="151"/>
    <x v="72"/>
    <n v="171"/>
    <n v="159"/>
    <n v="176"/>
    <n v="106"/>
  </r>
  <r>
    <x v="15"/>
    <x v="50"/>
    <x v="50"/>
    <x v="6"/>
    <x v="2"/>
    <x v="2"/>
    <x v="2"/>
    <x v="6"/>
    <x v="2"/>
    <x v="2"/>
    <n v="0"/>
    <n v="0"/>
    <n v="0"/>
    <n v="0"/>
  </r>
  <r>
    <x v="15"/>
    <x v="51"/>
    <x v="51"/>
    <x v="21"/>
    <x v="4"/>
    <x v="2"/>
    <x v="2"/>
    <x v="2"/>
    <x v="2"/>
    <x v="2"/>
    <n v="0"/>
    <n v="0"/>
    <n v="0"/>
    <n v="0"/>
  </r>
  <r>
    <x v="15"/>
    <x v="52"/>
    <x v="52"/>
    <x v="2"/>
    <x v="2"/>
    <x v="2"/>
    <x v="2"/>
    <x v="2"/>
    <x v="2"/>
    <x v="2"/>
    <n v="0"/>
    <n v="0"/>
    <n v="0"/>
    <n v="0"/>
  </r>
  <r>
    <x v="15"/>
    <x v="53"/>
    <x v="53"/>
    <x v="8"/>
    <x v="8"/>
    <x v="8"/>
    <x v="27"/>
    <x v="7"/>
    <x v="2"/>
    <x v="2"/>
    <n v="0"/>
    <n v="0"/>
    <n v="0"/>
    <n v="0"/>
  </r>
  <r>
    <x v="15"/>
    <x v="54"/>
    <x v="54"/>
    <x v="2"/>
    <x v="2"/>
    <x v="2"/>
    <x v="2"/>
    <x v="2"/>
    <x v="2"/>
    <x v="2"/>
    <n v="0"/>
    <n v="0"/>
    <n v="0"/>
    <n v="0"/>
  </r>
  <r>
    <x v="15"/>
    <x v="55"/>
    <x v="55"/>
    <x v="21"/>
    <x v="3"/>
    <x v="17"/>
    <x v="23"/>
    <x v="27"/>
    <x v="6"/>
    <x v="21"/>
    <n v="1"/>
    <n v="1"/>
    <n v="0"/>
    <n v="0"/>
  </r>
  <r>
    <x v="15"/>
    <x v="56"/>
    <x v="56"/>
    <x v="79"/>
    <x v="112"/>
    <x v="94"/>
    <x v="110"/>
    <x v="92"/>
    <x v="25"/>
    <x v="135"/>
    <n v="27"/>
    <n v="30"/>
    <n v="26"/>
    <n v="28"/>
  </r>
  <r>
    <x v="15"/>
    <x v="57"/>
    <x v="57"/>
    <x v="2"/>
    <x v="2"/>
    <x v="2"/>
    <x v="2"/>
    <x v="2"/>
    <x v="2"/>
    <x v="2"/>
    <n v="0"/>
    <n v="0"/>
    <n v="0"/>
    <n v="0"/>
  </r>
  <r>
    <x v="15"/>
    <x v="58"/>
    <x v="58"/>
    <x v="2"/>
    <x v="2"/>
    <x v="2"/>
    <x v="2"/>
    <x v="2"/>
    <x v="2"/>
    <x v="2"/>
    <n v="0"/>
    <n v="0"/>
    <n v="0"/>
    <n v="0"/>
  </r>
  <r>
    <x v="15"/>
    <x v="59"/>
    <x v="59"/>
    <x v="26"/>
    <x v="31"/>
    <x v="22"/>
    <x v="31"/>
    <x v="16"/>
    <x v="8"/>
    <x v="21"/>
    <n v="2"/>
    <n v="0"/>
    <n v="3"/>
    <n v="3"/>
  </r>
  <r>
    <x v="15"/>
    <x v="60"/>
    <x v="60"/>
    <x v="75"/>
    <x v="105"/>
    <x v="160"/>
    <x v="124"/>
    <x v="46"/>
    <x v="90"/>
    <x v="57"/>
    <n v="31"/>
    <n v="31"/>
    <n v="31"/>
    <n v="30"/>
  </r>
  <r>
    <x v="15"/>
    <x v="61"/>
    <x v="61"/>
    <x v="2"/>
    <x v="4"/>
    <x v="3"/>
    <x v="5"/>
    <x v="6"/>
    <x v="20"/>
    <x v="21"/>
    <n v="2"/>
    <n v="1"/>
    <n v="1"/>
    <n v="0"/>
  </r>
  <r>
    <x v="15"/>
    <x v="62"/>
    <x v="62"/>
    <x v="2"/>
    <x v="4"/>
    <x v="2"/>
    <x v="2"/>
    <x v="2"/>
    <x v="2"/>
    <x v="2"/>
    <n v="0"/>
    <n v="18"/>
    <n v="0"/>
    <n v="0"/>
  </r>
  <r>
    <x v="15"/>
    <x v="63"/>
    <x v="63"/>
    <x v="2"/>
    <x v="2"/>
    <x v="2"/>
    <x v="2"/>
    <x v="2"/>
    <x v="2"/>
    <x v="2"/>
    <n v="0"/>
    <n v="0"/>
    <n v="0"/>
    <n v="0"/>
  </r>
  <r>
    <x v="15"/>
    <x v="64"/>
    <x v="64"/>
    <x v="4"/>
    <x v="4"/>
    <x v="2"/>
    <x v="2"/>
    <x v="2"/>
    <x v="2"/>
    <x v="2"/>
    <n v="0"/>
    <n v="7"/>
    <n v="0"/>
    <n v="0"/>
  </r>
  <r>
    <x v="15"/>
    <x v="65"/>
    <x v="65"/>
    <x v="4"/>
    <x v="4"/>
    <x v="2"/>
    <x v="6"/>
    <x v="3"/>
    <x v="6"/>
    <x v="21"/>
    <n v="1"/>
    <n v="1"/>
    <n v="0"/>
    <n v="2"/>
  </r>
  <r>
    <x v="15"/>
    <x v="66"/>
    <x v="66"/>
    <x v="4"/>
    <x v="7"/>
    <x v="3"/>
    <x v="2"/>
    <x v="2"/>
    <x v="2"/>
    <x v="2"/>
    <n v="0"/>
    <n v="0"/>
    <n v="0"/>
    <n v="1"/>
  </r>
  <r>
    <x v="15"/>
    <x v="67"/>
    <x v="67"/>
    <x v="159"/>
    <x v="49"/>
    <x v="20"/>
    <x v="157"/>
    <x v="59"/>
    <x v="7"/>
    <x v="21"/>
    <n v="4"/>
    <n v="3"/>
    <n v="3"/>
    <n v="2"/>
  </r>
  <r>
    <x v="15"/>
    <x v="68"/>
    <x v="68"/>
    <x v="2"/>
    <x v="2"/>
    <x v="2"/>
    <x v="2"/>
    <x v="2"/>
    <x v="2"/>
    <x v="2"/>
    <n v="0"/>
    <n v="0"/>
    <n v="0"/>
    <n v="0"/>
  </r>
  <r>
    <x v="15"/>
    <x v="69"/>
    <x v="69"/>
    <x v="160"/>
    <x v="162"/>
    <x v="161"/>
    <x v="158"/>
    <x v="148"/>
    <x v="152"/>
    <x v="148"/>
    <n v="131"/>
    <n v="86"/>
    <n v="87"/>
    <n v="94"/>
  </r>
  <r>
    <x v="15"/>
    <x v="70"/>
    <x v="70"/>
    <x v="23"/>
    <x v="20"/>
    <x v="26"/>
    <x v="23"/>
    <x v="7"/>
    <x v="3"/>
    <x v="5"/>
    <n v="1"/>
    <n v="2"/>
    <n v="0"/>
    <n v="0"/>
  </r>
  <r>
    <x v="15"/>
    <x v="71"/>
    <x v="71"/>
    <x v="6"/>
    <x v="20"/>
    <x v="26"/>
    <x v="20"/>
    <x v="3"/>
    <x v="6"/>
    <x v="5"/>
    <n v="9"/>
    <n v="14"/>
    <n v="1"/>
    <n v="2"/>
  </r>
  <r>
    <x v="15"/>
    <x v="72"/>
    <x v="72"/>
    <x v="30"/>
    <x v="110"/>
    <x v="27"/>
    <x v="34"/>
    <x v="93"/>
    <x v="32"/>
    <x v="13"/>
    <n v="2"/>
    <n v="2"/>
    <n v="4"/>
    <n v="66"/>
  </r>
  <r>
    <x v="15"/>
    <x v="73"/>
    <x v="73"/>
    <x v="161"/>
    <x v="163"/>
    <x v="162"/>
    <x v="159"/>
    <x v="149"/>
    <x v="153"/>
    <x v="149"/>
    <n v="715"/>
    <n v="563"/>
    <n v="596"/>
    <n v="583"/>
  </r>
  <r>
    <x v="15"/>
    <x v="74"/>
    <x v="74"/>
    <x v="162"/>
    <x v="88"/>
    <x v="163"/>
    <x v="103"/>
    <x v="150"/>
    <x v="154"/>
    <x v="33"/>
    <n v="61"/>
    <n v="60"/>
    <n v="51"/>
    <n v="63"/>
  </r>
  <r>
    <x v="15"/>
    <x v="75"/>
    <x v="75"/>
    <x v="163"/>
    <x v="79"/>
    <x v="67"/>
    <x v="103"/>
    <x v="110"/>
    <x v="154"/>
    <x v="105"/>
    <n v="66"/>
    <n v="54"/>
    <n v="52"/>
    <n v="49"/>
  </r>
  <r>
    <x v="15"/>
    <x v="76"/>
    <x v="76"/>
    <x v="6"/>
    <x v="2"/>
    <x v="2"/>
    <x v="2"/>
    <x v="2"/>
    <x v="2"/>
    <x v="2"/>
    <n v="0"/>
    <n v="0"/>
    <n v="0"/>
    <n v="2"/>
  </r>
  <r>
    <x v="15"/>
    <x v="77"/>
    <x v="77"/>
    <x v="2"/>
    <x v="21"/>
    <x v="8"/>
    <x v="20"/>
    <x v="20"/>
    <x v="8"/>
    <x v="9"/>
    <n v="4"/>
    <n v="4"/>
    <n v="5"/>
    <n v="9"/>
  </r>
  <r>
    <x v="15"/>
    <x v="78"/>
    <x v="78"/>
    <x v="3"/>
    <x v="20"/>
    <x v="8"/>
    <x v="16"/>
    <x v="7"/>
    <x v="6"/>
    <x v="17"/>
    <n v="4"/>
    <n v="3"/>
    <n v="7"/>
    <n v="7"/>
  </r>
  <r>
    <x v="15"/>
    <x v="79"/>
    <x v="79"/>
    <x v="2"/>
    <x v="2"/>
    <x v="44"/>
    <x v="7"/>
    <x v="22"/>
    <x v="15"/>
    <x v="31"/>
    <n v="10"/>
    <n v="12"/>
    <n v="15"/>
    <n v="0"/>
  </r>
  <r>
    <x v="15"/>
    <x v="80"/>
    <x v="80"/>
    <x v="2"/>
    <x v="2"/>
    <x v="2"/>
    <x v="2"/>
    <x v="2"/>
    <x v="2"/>
    <x v="2"/>
    <n v="0"/>
    <n v="0"/>
    <n v="0"/>
    <n v="0"/>
  </r>
  <r>
    <x v="15"/>
    <x v="81"/>
    <x v="81"/>
    <x v="164"/>
    <x v="164"/>
    <x v="164"/>
    <x v="92"/>
    <x v="151"/>
    <x v="45"/>
    <x v="150"/>
    <n v="61"/>
    <n v="42"/>
    <n v="23"/>
    <n v="31"/>
  </r>
  <r>
    <x v="15"/>
    <x v="82"/>
    <x v="82"/>
    <x v="165"/>
    <x v="71"/>
    <x v="165"/>
    <x v="110"/>
    <x v="58"/>
    <x v="155"/>
    <x v="70"/>
    <n v="27"/>
    <n v="32"/>
    <n v="32"/>
    <n v="18"/>
  </r>
  <r>
    <x v="15"/>
    <x v="83"/>
    <x v="83"/>
    <x v="3"/>
    <x v="31"/>
    <x v="48"/>
    <x v="23"/>
    <x v="7"/>
    <x v="8"/>
    <x v="8"/>
    <n v="1"/>
    <n v="1"/>
    <n v="1"/>
    <n v="0"/>
  </r>
  <r>
    <x v="15"/>
    <x v="84"/>
    <x v="84"/>
    <x v="20"/>
    <x v="37"/>
    <x v="166"/>
    <x v="21"/>
    <x v="60"/>
    <x v="101"/>
    <x v="139"/>
    <n v="12"/>
    <n v="8"/>
    <n v="7"/>
    <n v="19"/>
  </r>
  <r>
    <x v="15"/>
    <x v="85"/>
    <x v="85"/>
    <x v="4"/>
    <x v="4"/>
    <x v="2"/>
    <x v="6"/>
    <x v="2"/>
    <x v="6"/>
    <x v="2"/>
    <n v="3"/>
    <n v="1"/>
    <n v="4"/>
    <n v="0"/>
  </r>
  <r>
    <x v="15"/>
    <x v="86"/>
    <x v="86"/>
    <x v="2"/>
    <x v="2"/>
    <x v="2"/>
    <x v="2"/>
    <x v="2"/>
    <x v="2"/>
    <x v="2"/>
    <n v="0"/>
    <n v="0"/>
    <n v="0"/>
    <n v="0"/>
  </r>
  <r>
    <x v="16"/>
    <x v="0"/>
    <x v="0"/>
    <x v="166"/>
    <x v="165"/>
    <x v="167"/>
    <x v="160"/>
    <x v="152"/>
    <x v="156"/>
    <x v="151"/>
    <n v="1533"/>
    <n v="2106"/>
    <n v="1671"/>
    <n v="1058"/>
  </r>
  <r>
    <x v="16"/>
    <x v="1"/>
    <x v="1"/>
    <x v="167"/>
    <x v="147"/>
    <x v="24"/>
    <x v="161"/>
    <x v="31"/>
    <x v="103"/>
    <x v="152"/>
    <n v="1"/>
    <n v="3"/>
    <n v="21"/>
    <n v="19"/>
  </r>
  <r>
    <x v="16"/>
    <x v="2"/>
    <x v="2"/>
    <x v="2"/>
    <x v="2"/>
    <x v="2"/>
    <x v="2"/>
    <x v="2"/>
    <x v="2"/>
    <x v="2"/>
    <n v="0"/>
    <n v="0"/>
    <n v="0"/>
    <n v="0"/>
  </r>
  <r>
    <x v="16"/>
    <x v="3"/>
    <x v="3"/>
    <x v="2"/>
    <x v="2"/>
    <x v="2"/>
    <x v="2"/>
    <x v="3"/>
    <x v="2"/>
    <x v="2"/>
    <n v="0"/>
    <n v="0"/>
    <n v="0"/>
    <n v="0"/>
  </r>
  <r>
    <x v="16"/>
    <x v="4"/>
    <x v="4"/>
    <x v="2"/>
    <x v="2"/>
    <x v="2"/>
    <x v="2"/>
    <x v="2"/>
    <x v="2"/>
    <x v="2"/>
    <n v="0"/>
    <n v="0"/>
    <n v="0"/>
    <n v="0"/>
  </r>
  <r>
    <x v="16"/>
    <x v="5"/>
    <x v="5"/>
    <x v="2"/>
    <x v="2"/>
    <x v="2"/>
    <x v="2"/>
    <x v="2"/>
    <x v="2"/>
    <x v="2"/>
    <n v="0"/>
    <n v="0"/>
    <n v="0"/>
    <n v="0"/>
  </r>
  <r>
    <x v="16"/>
    <x v="6"/>
    <x v="6"/>
    <x v="4"/>
    <x v="7"/>
    <x v="2"/>
    <x v="2"/>
    <x v="2"/>
    <x v="2"/>
    <x v="2"/>
    <n v="0"/>
    <n v="0"/>
    <n v="0"/>
    <n v="2"/>
  </r>
  <r>
    <x v="16"/>
    <x v="7"/>
    <x v="7"/>
    <x v="2"/>
    <x v="2"/>
    <x v="2"/>
    <x v="2"/>
    <x v="2"/>
    <x v="2"/>
    <x v="2"/>
    <n v="0"/>
    <n v="0"/>
    <n v="0"/>
    <n v="0"/>
  </r>
  <r>
    <x v="16"/>
    <x v="8"/>
    <x v="8"/>
    <x v="2"/>
    <x v="2"/>
    <x v="2"/>
    <x v="2"/>
    <x v="2"/>
    <x v="2"/>
    <x v="2"/>
    <n v="0"/>
    <n v="1"/>
    <n v="1"/>
    <n v="1"/>
  </r>
  <r>
    <x v="16"/>
    <x v="9"/>
    <x v="9"/>
    <x v="2"/>
    <x v="2"/>
    <x v="2"/>
    <x v="2"/>
    <x v="2"/>
    <x v="2"/>
    <x v="2"/>
    <n v="0"/>
    <n v="0"/>
    <n v="0"/>
    <n v="0"/>
  </r>
  <r>
    <x v="16"/>
    <x v="10"/>
    <x v="10"/>
    <x v="2"/>
    <x v="2"/>
    <x v="2"/>
    <x v="2"/>
    <x v="2"/>
    <x v="2"/>
    <x v="2"/>
    <n v="0"/>
    <n v="0"/>
    <n v="0"/>
    <n v="0"/>
  </r>
  <r>
    <x v="16"/>
    <x v="11"/>
    <x v="11"/>
    <x v="2"/>
    <x v="2"/>
    <x v="2"/>
    <x v="2"/>
    <x v="2"/>
    <x v="2"/>
    <x v="2"/>
    <n v="0"/>
    <n v="0"/>
    <n v="0"/>
    <n v="0"/>
  </r>
  <r>
    <x v="16"/>
    <x v="12"/>
    <x v="12"/>
    <x v="32"/>
    <x v="33"/>
    <x v="13"/>
    <x v="137"/>
    <x v="35"/>
    <x v="15"/>
    <x v="2"/>
    <n v="0"/>
    <n v="0"/>
    <n v="0"/>
    <n v="0"/>
  </r>
  <r>
    <x v="16"/>
    <x v="13"/>
    <x v="13"/>
    <x v="2"/>
    <x v="2"/>
    <x v="2"/>
    <x v="2"/>
    <x v="2"/>
    <x v="2"/>
    <x v="2"/>
    <n v="0"/>
    <n v="0"/>
    <n v="0"/>
    <n v="0"/>
  </r>
  <r>
    <x v="16"/>
    <x v="14"/>
    <x v="14"/>
    <x v="2"/>
    <x v="2"/>
    <x v="2"/>
    <x v="2"/>
    <x v="2"/>
    <x v="2"/>
    <x v="2"/>
    <n v="0"/>
    <n v="0"/>
    <n v="0"/>
    <n v="0"/>
  </r>
  <r>
    <x v="16"/>
    <x v="15"/>
    <x v="15"/>
    <x v="2"/>
    <x v="2"/>
    <x v="2"/>
    <x v="2"/>
    <x v="2"/>
    <x v="2"/>
    <x v="2"/>
    <n v="0"/>
    <n v="0"/>
    <n v="0"/>
    <n v="2"/>
  </r>
  <r>
    <x v="16"/>
    <x v="16"/>
    <x v="16"/>
    <x v="4"/>
    <x v="2"/>
    <x v="2"/>
    <x v="2"/>
    <x v="27"/>
    <x v="8"/>
    <x v="17"/>
    <n v="8"/>
    <n v="13"/>
    <n v="3"/>
    <n v="1"/>
  </r>
  <r>
    <x v="16"/>
    <x v="17"/>
    <x v="17"/>
    <x v="2"/>
    <x v="2"/>
    <x v="2"/>
    <x v="2"/>
    <x v="2"/>
    <x v="157"/>
    <x v="153"/>
    <n v="0"/>
    <n v="242"/>
    <n v="0"/>
    <n v="177"/>
  </r>
  <r>
    <x v="16"/>
    <x v="18"/>
    <x v="18"/>
    <x v="2"/>
    <x v="2"/>
    <x v="2"/>
    <x v="2"/>
    <x v="2"/>
    <x v="2"/>
    <x v="2"/>
    <n v="0"/>
    <n v="0"/>
    <n v="0"/>
    <n v="0"/>
  </r>
  <r>
    <x v="16"/>
    <x v="19"/>
    <x v="19"/>
    <x v="2"/>
    <x v="2"/>
    <x v="2"/>
    <x v="2"/>
    <x v="2"/>
    <x v="2"/>
    <x v="2"/>
    <n v="0"/>
    <n v="0"/>
    <n v="0"/>
    <n v="0"/>
  </r>
  <r>
    <x v="16"/>
    <x v="20"/>
    <x v="20"/>
    <x v="2"/>
    <x v="2"/>
    <x v="2"/>
    <x v="2"/>
    <x v="2"/>
    <x v="2"/>
    <x v="2"/>
    <n v="0"/>
    <n v="0"/>
    <n v="0"/>
    <n v="0"/>
  </r>
  <r>
    <x v="16"/>
    <x v="21"/>
    <x v="21"/>
    <x v="113"/>
    <x v="55"/>
    <x v="168"/>
    <x v="162"/>
    <x v="94"/>
    <x v="158"/>
    <x v="154"/>
    <n v="39"/>
    <n v="47"/>
    <n v="56"/>
    <n v="40"/>
  </r>
  <r>
    <x v="16"/>
    <x v="22"/>
    <x v="22"/>
    <x v="2"/>
    <x v="2"/>
    <x v="2"/>
    <x v="2"/>
    <x v="2"/>
    <x v="2"/>
    <x v="2"/>
    <n v="0"/>
    <n v="0"/>
    <n v="0"/>
    <n v="0"/>
  </r>
  <r>
    <x v="16"/>
    <x v="23"/>
    <x v="23"/>
    <x v="21"/>
    <x v="8"/>
    <x v="6"/>
    <x v="7"/>
    <x v="25"/>
    <x v="29"/>
    <x v="3"/>
    <n v="4"/>
    <n v="3"/>
    <n v="2"/>
    <n v="4"/>
  </r>
  <r>
    <x v="16"/>
    <x v="24"/>
    <x v="24"/>
    <x v="2"/>
    <x v="2"/>
    <x v="2"/>
    <x v="2"/>
    <x v="2"/>
    <x v="2"/>
    <x v="2"/>
    <n v="0"/>
    <n v="0"/>
    <n v="0"/>
    <n v="0"/>
  </r>
  <r>
    <x v="16"/>
    <x v="25"/>
    <x v="25"/>
    <x v="2"/>
    <x v="2"/>
    <x v="2"/>
    <x v="2"/>
    <x v="2"/>
    <x v="2"/>
    <x v="2"/>
    <n v="0"/>
    <n v="0"/>
    <n v="0"/>
    <n v="0"/>
  </r>
  <r>
    <x v="16"/>
    <x v="26"/>
    <x v="26"/>
    <x v="2"/>
    <x v="2"/>
    <x v="2"/>
    <x v="2"/>
    <x v="2"/>
    <x v="2"/>
    <x v="2"/>
    <n v="0"/>
    <n v="0"/>
    <n v="0"/>
    <n v="0"/>
  </r>
  <r>
    <x v="16"/>
    <x v="27"/>
    <x v="27"/>
    <x v="58"/>
    <x v="6"/>
    <x v="2"/>
    <x v="2"/>
    <x v="2"/>
    <x v="2"/>
    <x v="2"/>
    <n v="0"/>
    <n v="0"/>
    <n v="0"/>
    <n v="0"/>
  </r>
  <r>
    <x v="16"/>
    <x v="28"/>
    <x v="28"/>
    <x v="2"/>
    <x v="2"/>
    <x v="2"/>
    <x v="2"/>
    <x v="2"/>
    <x v="2"/>
    <x v="2"/>
    <n v="0"/>
    <n v="0"/>
    <n v="0"/>
    <n v="0"/>
  </r>
  <r>
    <x v="16"/>
    <x v="29"/>
    <x v="29"/>
    <x v="4"/>
    <x v="4"/>
    <x v="3"/>
    <x v="2"/>
    <x v="2"/>
    <x v="6"/>
    <x v="2"/>
    <n v="0"/>
    <n v="0"/>
    <n v="0"/>
    <n v="0"/>
  </r>
  <r>
    <x v="16"/>
    <x v="30"/>
    <x v="30"/>
    <x v="2"/>
    <x v="2"/>
    <x v="2"/>
    <x v="2"/>
    <x v="2"/>
    <x v="2"/>
    <x v="2"/>
    <n v="0"/>
    <n v="0"/>
    <n v="0"/>
    <n v="0"/>
  </r>
  <r>
    <x v="16"/>
    <x v="31"/>
    <x v="31"/>
    <x v="2"/>
    <x v="2"/>
    <x v="2"/>
    <x v="2"/>
    <x v="3"/>
    <x v="2"/>
    <x v="2"/>
    <n v="0"/>
    <n v="0"/>
    <n v="0"/>
    <n v="0"/>
  </r>
  <r>
    <x v="16"/>
    <x v="32"/>
    <x v="32"/>
    <x v="8"/>
    <x v="31"/>
    <x v="34"/>
    <x v="31"/>
    <x v="32"/>
    <x v="7"/>
    <x v="11"/>
    <n v="4"/>
    <n v="5"/>
    <n v="0"/>
    <n v="0"/>
  </r>
  <r>
    <x v="16"/>
    <x v="33"/>
    <x v="33"/>
    <x v="2"/>
    <x v="2"/>
    <x v="2"/>
    <x v="2"/>
    <x v="2"/>
    <x v="2"/>
    <x v="2"/>
    <n v="0"/>
    <n v="0"/>
    <n v="0"/>
    <n v="0"/>
  </r>
  <r>
    <x v="16"/>
    <x v="34"/>
    <x v="34"/>
    <x v="2"/>
    <x v="2"/>
    <x v="2"/>
    <x v="2"/>
    <x v="2"/>
    <x v="2"/>
    <x v="2"/>
    <n v="0"/>
    <n v="0"/>
    <n v="0"/>
    <n v="0"/>
  </r>
  <r>
    <x v="16"/>
    <x v="35"/>
    <x v="35"/>
    <x v="2"/>
    <x v="2"/>
    <x v="2"/>
    <x v="2"/>
    <x v="2"/>
    <x v="2"/>
    <x v="2"/>
    <n v="0"/>
    <n v="0"/>
    <n v="0"/>
    <n v="0"/>
  </r>
  <r>
    <x v="16"/>
    <x v="36"/>
    <x v="36"/>
    <x v="2"/>
    <x v="2"/>
    <x v="2"/>
    <x v="2"/>
    <x v="2"/>
    <x v="2"/>
    <x v="2"/>
    <n v="0"/>
    <n v="0"/>
    <n v="0"/>
    <n v="0"/>
  </r>
  <r>
    <x v="16"/>
    <x v="37"/>
    <x v="37"/>
    <x v="73"/>
    <x v="41"/>
    <x v="17"/>
    <x v="54"/>
    <x v="68"/>
    <x v="16"/>
    <x v="15"/>
    <n v="0"/>
    <n v="0"/>
    <n v="0"/>
    <n v="0"/>
  </r>
  <r>
    <x v="16"/>
    <x v="38"/>
    <x v="38"/>
    <x v="2"/>
    <x v="2"/>
    <x v="2"/>
    <x v="2"/>
    <x v="2"/>
    <x v="2"/>
    <x v="2"/>
    <n v="0"/>
    <n v="0"/>
    <n v="0"/>
    <n v="0"/>
  </r>
  <r>
    <x v="16"/>
    <x v="39"/>
    <x v="39"/>
    <x v="168"/>
    <x v="166"/>
    <x v="169"/>
    <x v="92"/>
    <x v="91"/>
    <x v="159"/>
    <x v="90"/>
    <n v="15"/>
    <n v="37"/>
    <n v="29"/>
    <n v="27"/>
  </r>
  <r>
    <x v="16"/>
    <x v="40"/>
    <x v="40"/>
    <x v="56"/>
    <x v="167"/>
    <x v="135"/>
    <x v="72"/>
    <x v="127"/>
    <x v="57"/>
    <x v="61"/>
    <n v="19"/>
    <n v="26"/>
    <n v="28"/>
    <n v="35"/>
  </r>
  <r>
    <x v="16"/>
    <x v="41"/>
    <x v="41"/>
    <x v="6"/>
    <x v="4"/>
    <x v="8"/>
    <x v="5"/>
    <x v="2"/>
    <x v="2"/>
    <x v="21"/>
    <n v="5"/>
    <n v="8"/>
    <n v="9"/>
    <n v="10"/>
  </r>
  <r>
    <x v="16"/>
    <x v="42"/>
    <x v="42"/>
    <x v="169"/>
    <x v="168"/>
    <x v="170"/>
    <x v="163"/>
    <x v="153"/>
    <x v="160"/>
    <x v="155"/>
    <n v="248"/>
    <n v="259"/>
    <n v="245"/>
    <n v="241"/>
  </r>
  <r>
    <x v="16"/>
    <x v="43"/>
    <x v="43"/>
    <x v="170"/>
    <x v="48"/>
    <x v="35"/>
    <x v="127"/>
    <x v="19"/>
    <x v="17"/>
    <x v="56"/>
    <n v="21"/>
    <n v="24"/>
    <n v="24"/>
    <n v="16"/>
  </r>
  <r>
    <x v="16"/>
    <x v="44"/>
    <x v="44"/>
    <x v="2"/>
    <x v="2"/>
    <x v="2"/>
    <x v="2"/>
    <x v="2"/>
    <x v="2"/>
    <x v="2"/>
    <n v="0"/>
    <n v="0"/>
    <n v="0"/>
    <n v="0"/>
  </r>
  <r>
    <x v="16"/>
    <x v="45"/>
    <x v="45"/>
    <x v="2"/>
    <x v="2"/>
    <x v="2"/>
    <x v="2"/>
    <x v="2"/>
    <x v="2"/>
    <x v="2"/>
    <n v="0"/>
    <n v="0"/>
    <n v="0"/>
    <n v="0"/>
  </r>
  <r>
    <x v="16"/>
    <x v="46"/>
    <x v="46"/>
    <x v="2"/>
    <x v="2"/>
    <x v="2"/>
    <x v="2"/>
    <x v="22"/>
    <x v="7"/>
    <x v="15"/>
    <n v="5"/>
    <n v="1"/>
    <n v="0"/>
    <n v="0"/>
  </r>
  <r>
    <x v="16"/>
    <x v="47"/>
    <x v="47"/>
    <x v="21"/>
    <x v="20"/>
    <x v="17"/>
    <x v="27"/>
    <x v="16"/>
    <x v="8"/>
    <x v="3"/>
    <n v="4"/>
    <n v="4"/>
    <n v="4"/>
    <n v="4"/>
  </r>
  <r>
    <x v="16"/>
    <x v="48"/>
    <x v="48"/>
    <x v="8"/>
    <x v="24"/>
    <x v="44"/>
    <x v="31"/>
    <x v="13"/>
    <x v="15"/>
    <x v="11"/>
    <n v="3"/>
    <n v="6"/>
    <n v="5"/>
    <n v="9"/>
  </r>
  <r>
    <x v="16"/>
    <x v="49"/>
    <x v="49"/>
    <x v="63"/>
    <x v="41"/>
    <x v="116"/>
    <x v="58"/>
    <x v="47"/>
    <x v="139"/>
    <x v="61"/>
    <n v="24"/>
    <n v="49"/>
    <n v="8"/>
    <n v="9"/>
  </r>
  <r>
    <x v="16"/>
    <x v="50"/>
    <x v="50"/>
    <x v="2"/>
    <x v="7"/>
    <x v="3"/>
    <x v="2"/>
    <x v="2"/>
    <x v="2"/>
    <x v="2"/>
    <n v="0"/>
    <n v="0"/>
    <n v="0"/>
    <n v="0"/>
  </r>
  <r>
    <x v="16"/>
    <x v="51"/>
    <x v="51"/>
    <x v="2"/>
    <x v="2"/>
    <x v="2"/>
    <x v="2"/>
    <x v="2"/>
    <x v="2"/>
    <x v="2"/>
    <n v="0"/>
    <n v="0"/>
    <n v="0"/>
    <n v="0"/>
  </r>
  <r>
    <x v="16"/>
    <x v="52"/>
    <x v="52"/>
    <x v="2"/>
    <x v="2"/>
    <x v="2"/>
    <x v="2"/>
    <x v="2"/>
    <x v="2"/>
    <x v="2"/>
    <n v="0"/>
    <n v="0"/>
    <n v="0"/>
    <n v="0"/>
  </r>
  <r>
    <x v="16"/>
    <x v="53"/>
    <x v="53"/>
    <x v="3"/>
    <x v="7"/>
    <x v="5"/>
    <x v="5"/>
    <x v="6"/>
    <x v="2"/>
    <x v="2"/>
    <n v="0"/>
    <n v="0"/>
    <n v="2"/>
    <n v="0"/>
  </r>
  <r>
    <x v="16"/>
    <x v="54"/>
    <x v="54"/>
    <x v="2"/>
    <x v="2"/>
    <x v="2"/>
    <x v="2"/>
    <x v="2"/>
    <x v="2"/>
    <x v="2"/>
    <n v="0"/>
    <n v="0"/>
    <n v="0"/>
    <n v="0"/>
  </r>
  <r>
    <x v="16"/>
    <x v="55"/>
    <x v="55"/>
    <x v="4"/>
    <x v="2"/>
    <x v="2"/>
    <x v="2"/>
    <x v="2"/>
    <x v="2"/>
    <x v="2"/>
    <n v="0"/>
    <n v="0"/>
    <n v="0"/>
    <n v="0"/>
  </r>
  <r>
    <x v="16"/>
    <x v="56"/>
    <x v="56"/>
    <x v="49"/>
    <x v="110"/>
    <x v="20"/>
    <x v="3"/>
    <x v="93"/>
    <x v="44"/>
    <x v="31"/>
    <n v="8"/>
    <n v="8"/>
    <n v="9"/>
    <n v="8"/>
  </r>
  <r>
    <x v="16"/>
    <x v="57"/>
    <x v="57"/>
    <x v="2"/>
    <x v="2"/>
    <x v="2"/>
    <x v="2"/>
    <x v="2"/>
    <x v="2"/>
    <x v="2"/>
    <n v="0"/>
    <n v="0"/>
    <n v="0"/>
    <n v="0"/>
  </r>
  <r>
    <x v="16"/>
    <x v="58"/>
    <x v="58"/>
    <x v="2"/>
    <x v="2"/>
    <x v="2"/>
    <x v="2"/>
    <x v="2"/>
    <x v="2"/>
    <x v="2"/>
    <n v="0"/>
    <n v="0"/>
    <n v="0"/>
    <n v="0"/>
  </r>
  <r>
    <x v="16"/>
    <x v="59"/>
    <x v="59"/>
    <x v="2"/>
    <x v="2"/>
    <x v="2"/>
    <x v="2"/>
    <x v="2"/>
    <x v="2"/>
    <x v="2"/>
    <n v="1"/>
    <n v="0"/>
    <n v="0"/>
    <n v="0"/>
  </r>
  <r>
    <x v="16"/>
    <x v="60"/>
    <x v="60"/>
    <x v="56"/>
    <x v="169"/>
    <x v="56"/>
    <x v="144"/>
    <x v="35"/>
    <x v="19"/>
    <x v="45"/>
    <n v="21"/>
    <n v="9"/>
    <n v="5"/>
    <n v="8"/>
  </r>
  <r>
    <x v="16"/>
    <x v="61"/>
    <x v="61"/>
    <x v="2"/>
    <x v="2"/>
    <x v="2"/>
    <x v="2"/>
    <x v="2"/>
    <x v="20"/>
    <x v="2"/>
    <n v="0"/>
    <n v="0"/>
    <n v="0"/>
    <n v="0"/>
  </r>
  <r>
    <x v="16"/>
    <x v="62"/>
    <x v="62"/>
    <x v="2"/>
    <x v="2"/>
    <x v="2"/>
    <x v="2"/>
    <x v="2"/>
    <x v="2"/>
    <x v="2"/>
    <n v="0"/>
    <n v="0"/>
    <n v="0"/>
    <n v="0"/>
  </r>
  <r>
    <x v="16"/>
    <x v="63"/>
    <x v="63"/>
    <x v="2"/>
    <x v="2"/>
    <x v="2"/>
    <x v="2"/>
    <x v="2"/>
    <x v="2"/>
    <x v="2"/>
    <n v="0"/>
    <n v="0"/>
    <n v="0"/>
    <n v="0"/>
  </r>
  <r>
    <x v="16"/>
    <x v="64"/>
    <x v="64"/>
    <x v="2"/>
    <x v="2"/>
    <x v="2"/>
    <x v="2"/>
    <x v="2"/>
    <x v="2"/>
    <x v="2"/>
    <n v="0"/>
    <n v="0"/>
    <n v="0"/>
    <n v="0"/>
  </r>
  <r>
    <x v="16"/>
    <x v="65"/>
    <x v="65"/>
    <x v="2"/>
    <x v="2"/>
    <x v="2"/>
    <x v="2"/>
    <x v="2"/>
    <x v="2"/>
    <x v="2"/>
    <n v="0"/>
    <n v="0"/>
    <n v="0"/>
    <n v="0"/>
  </r>
  <r>
    <x v="16"/>
    <x v="66"/>
    <x v="66"/>
    <x v="2"/>
    <x v="2"/>
    <x v="2"/>
    <x v="2"/>
    <x v="2"/>
    <x v="2"/>
    <x v="5"/>
    <n v="0"/>
    <n v="0"/>
    <n v="0"/>
    <n v="0"/>
  </r>
  <r>
    <x v="16"/>
    <x v="67"/>
    <x v="67"/>
    <x v="2"/>
    <x v="2"/>
    <x v="3"/>
    <x v="20"/>
    <x v="6"/>
    <x v="2"/>
    <x v="2"/>
    <n v="0"/>
    <n v="0"/>
    <n v="0"/>
    <n v="0"/>
  </r>
  <r>
    <x v="16"/>
    <x v="68"/>
    <x v="68"/>
    <x v="2"/>
    <x v="2"/>
    <x v="2"/>
    <x v="2"/>
    <x v="2"/>
    <x v="2"/>
    <x v="2"/>
    <n v="1"/>
    <n v="0"/>
    <n v="0"/>
    <n v="1"/>
  </r>
  <r>
    <x v="16"/>
    <x v="69"/>
    <x v="69"/>
    <x v="2"/>
    <x v="2"/>
    <x v="2"/>
    <x v="54"/>
    <x v="11"/>
    <x v="46"/>
    <x v="2"/>
    <n v="0"/>
    <n v="1"/>
    <n v="0"/>
    <n v="1"/>
  </r>
  <r>
    <x v="16"/>
    <x v="70"/>
    <x v="70"/>
    <x v="2"/>
    <x v="2"/>
    <x v="2"/>
    <x v="2"/>
    <x v="2"/>
    <x v="2"/>
    <x v="2"/>
    <n v="0"/>
    <n v="0"/>
    <n v="0"/>
    <n v="0"/>
  </r>
  <r>
    <x v="16"/>
    <x v="71"/>
    <x v="71"/>
    <x v="47"/>
    <x v="16"/>
    <x v="104"/>
    <x v="137"/>
    <x v="2"/>
    <x v="2"/>
    <x v="2"/>
    <n v="0"/>
    <n v="0"/>
    <n v="0"/>
    <n v="0"/>
  </r>
  <r>
    <x v="16"/>
    <x v="72"/>
    <x v="72"/>
    <x v="8"/>
    <x v="19"/>
    <x v="26"/>
    <x v="27"/>
    <x v="16"/>
    <x v="6"/>
    <x v="5"/>
    <n v="277"/>
    <n v="2"/>
    <n v="1"/>
    <n v="2"/>
  </r>
  <r>
    <x v="16"/>
    <x v="73"/>
    <x v="73"/>
    <x v="171"/>
    <x v="170"/>
    <x v="171"/>
    <x v="164"/>
    <x v="134"/>
    <x v="161"/>
    <x v="156"/>
    <n v="677"/>
    <n v="712"/>
    <n v="637"/>
    <n v="550"/>
  </r>
  <r>
    <x v="16"/>
    <x v="74"/>
    <x v="74"/>
    <x v="19"/>
    <x v="47"/>
    <x v="16"/>
    <x v="23"/>
    <x v="20"/>
    <x v="32"/>
    <x v="5"/>
    <n v="5"/>
    <n v="7"/>
    <n v="4"/>
    <n v="0"/>
  </r>
  <r>
    <x v="16"/>
    <x v="75"/>
    <x v="75"/>
    <x v="67"/>
    <x v="114"/>
    <x v="65"/>
    <x v="95"/>
    <x v="46"/>
    <x v="30"/>
    <x v="67"/>
    <n v="39"/>
    <n v="38"/>
    <n v="35"/>
    <n v="38"/>
  </r>
  <r>
    <x v="16"/>
    <x v="76"/>
    <x v="76"/>
    <x v="2"/>
    <x v="2"/>
    <x v="2"/>
    <x v="2"/>
    <x v="2"/>
    <x v="2"/>
    <x v="2"/>
    <n v="0"/>
    <n v="0"/>
    <n v="0"/>
    <n v="0"/>
  </r>
  <r>
    <x v="16"/>
    <x v="77"/>
    <x v="77"/>
    <x v="4"/>
    <x v="4"/>
    <x v="3"/>
    <x v="6"/>
    <x v="6"/>
    <x v="20"/>
    <x v="21"/>
    <n v="1"/>
    <n v="1"/>
    <n v="1"/>
    <n v="1"/>
  </r>
  <r>
    <x v="16"/>
    <x v="78"/>
    <x v="78"/>
    <x v="2"/>
    <x v="4"/>
    <x v="3"/>
    <x v="6"/>
    <x v="2"/>
    <x v="2"/>
    <x v="2"/>
    <n v="0"/>
    <n v="0"/>
    <n v="0"/>
    <n v="0"/>
  </r>
  <r>
    <x v="16"/>
    <x v="79"/>
    <x v="79"/>
    <x v="2"/>
    <x v="2"/>
    <x v="2"/>
    <x v="2"/>
    <x v="2"/>
    <x v="2"/>
    <x v="2"/>
    <n v="0"/>
    <n v="0"/>
    <n v="0"/>
    <n v="0"/>
  </r>
  <r>
    <x v="16"/>
    <x v="80"/>
    <x v="80"/>
    <x v="2"/>
    <x v="2"/>
    <x v="2"/>
    <x v="2"/>
    <x v="2"/>
    <x v="2"/>
    <x v="2"/>
    <n v="0"/>
    <n v="0"/>
    <n v="0"/>
    <n v="0"/>
  </r>
  <r>
    <x v="16"/>
    <x v="81"/>
    <x v="81"/>
    <x v="21"/>
    <x v="7"/>
    <x v="3"/>
    <x v="2"/>
    <x v="6"/>
    <x v="20"/>
    <x v="2"/>
    <n v="0"/>
    <n v="1"/>
    <n v="1"/>
    <n v="1"/>
  </r>
  <r>
    <x v="16"/>
    <x v="82"/>
    <x v="82"/>
    <x v="19"/>
    <x v="24"/>
    <x v="22"/>
    <x v="27"/>
    <x v="25"/>
    <x v="29"/>
    <x v="42"/>
    <n v="8"/>
    <n v="7"/>
    <n v="7"/>
    <n v="6"/>
  </r>
  <r>
    <x v="16"/>
    <x v="83"/>
    <x v="83"/>
    <x v="6"/>
    <x v="20"/>
    <x v="8"/>
    <x v="16"/>
    <x v="3"/>
    <x v="20"/>
    <x v="2"/>
    <n v="0"/>
    <n v="0"/>
    <n v="0"/>
    <n v="0"/>
  </r>
  <r>
    <x v="16"/>
    <x v="84"/>
    <x v="84"/>
    <x v="7"/>
    <x v="3"/>
    <x v="26"/>
    <x v="20"/>
    <x v="7"/>
    <x v="16"/>
    <x v="3"/>
    <n v="2"/>
    <n v="1"/>
    <n v="2"/>
    <n v="2"/>
  </r>
  <r>
    <x v="16"/>
    <x v="85"/>
    <x v="85"/>
    <x v="2"/>
    <x v="2"/>
    <x v="2"/>
    <x v="2"/>
    <x v="2"/>
    <x v="20"/>
    <x v="2"/>
    <n v="0"/>
    <n v="1"/>
    <n v="0"/>
    <n v="0"/>
  </r>
  <r>
    <x v="16"/>
    <x v="86"/>
    <x v="86"/>
    <x v="2"/>
    <x v="2"/>
    <x v="2"/>
    <x v="2"/>
    <x v="2"/>
    <x v="2"/>
    <x v="2"/>
    <n v="0"/>
    <n v="0"/>
    <n v="0"/>
    <n v="0"/>
  </r>
  <r>
    <x v="17"/>
    <x v="0"/>
    <x v="0"/>
    <x v="172"/>
    <x v="171"/>
    <x v="172"/>
    <x v="165"/>
    <x v="154"/>
    <x v="162"/>
    <x v="157"/>
    <n v="1442"/>
    <n v="875"/>
    <n v="810"/>
    <n v="692"/>
  </r>
  <r>
    <x v="17"/>
    <x v="1"/>
    <x v="1"/>
    <x v="21"/>
    <x v="4"/>
    <x v="3"/>
    <x v="5"/>
    <x v="7"/>
    <x v="20"/>
    <x v="21"/>
    <n v="6"/>
    <n v="7"/>
    <n v="12"/>
    <n v="14"/>
  </r>
  <r>
    <x v="17"/>
    <x v="2"/>
    <x v="2"/>
    <x v="2"/>
    <x v="2"/>
    <x v="2"/>
    <x v="2"/>
    <x v="2"/>
    <x v="2"/>
    <x v="2"/>
    <n v="0"/>
    <n v="0"/>
    <n v="0"/>
    <n v="0"/>
  </r>
  <r>
    <x v="17"/>
    <x v="3"/>
    <x v="3"/>
    <x v="2"/>
    <x v="2"/>
    <x v="2"/>
    <x v="2"/>
    <x v="2"/>
    <x v="2"/>
    <x v="2"/>
    <n v="0"/>
    <n v="0"/>
    <n v="0"/>
    <n v="0"/>
  </r>
  <r>
    <x v="17"/>
    <x v="4"/>
    <x v="4"/>
    <x v="2"/>
    <x v="2"/>
    <x v="2"/>
    <x v="2"/>
    <x v="2"/>
    <x v="2"/>
    <x v="2"/>
    <n v="0"/>
    <n v="0"/>
    <n v="0"/>
    <n v="0"/>
  </r>
  <r>
    <x v="17"/>
    <x v="5"/>
    <x v="5"/>
    <x v="2"/>
    <x v="2"/>
    <x v="2"/>
    <x v="2"/>
    <x v="2"/>
    <x v="2"/>
    <x v="2"/>
    <n v="0"/>
    <n v="0"/>
    <n v="0"/>
    <n v="0"/>
  </r>
  <r>
    <x v="17"/>
    <x v="6"/>
    <x v="6"/>
    <x v="2"/>
    <x v="2"/>
    <x v="2"/>
    <x v="2"/>
    <x v="2"/>
    <x v="2"/>
    <x v="2"/>
    <n v="0"/>
    <n v="0"/>
    <n v="0"/>
    <n v="0"/>
  </r>
  <r>
    <x v="17"/>
    <x v="7"/>
    <x v="7"/>
    <x v="2"/>
    <x v="2"/>
    <x v="2"/>
    <x v="2"/>
    <x v="2"/>
    <x v="2"/>
    <x v="2"/>
    <n v="0"/>
    <n v="0"/>
    <n v="0"/>
    <n v="0"/>
  </r>
  <r>
    <x v="17"/>
    <x v="8"/>
    <x v="8"/>
    <x v="173"/>
    <x v="172"/>
    <x v="173"/>
    <x v="166"/>
    <x v="155"/>
    <x v="163"/>
    <x v="158"/>
    <n v="1284"/>
    <n v="604"/>
    <n v="534"/>
    <n v="998"/>
  </r>
  <r>
    <x v="17"/>
    <x v="9"/>
    <x v="9"/>
    <x v="2"/>
    <x v="2"/>
    <x v="2"/>
    <x v="2"/>
    <x v="2"/>
    <x v="2"/>
    <x v="2"/>
    <n v="0"/>
    <n v="0"/>
    <n v="0"/>
    <n v="25"/>
  </r>
  <r>
    <x v="17"/>
    <x v="10"/>
    <x v="10"/>
    <x v="2"/>
    <x v="2"/>
    <x v="2"/>
    <x v="2"/>
    <x v="2"/>
    <x v="2"/>
    <x v="2"/>
    <n v="0"/>
    <n v="0"/>
    <n v="0"/>
    <n v="0"/>
  </r>
  <r>
    <x v="17"/>
    <x v="11"/>
    <x v="11"/>
    <x v="2"/>
    <x v="2"/>
    <x v="2"/>
    <x v="2"/>
    <x v="2"/>
    <x v="2"/>
    <x v="2"/>
    <n v="0"/>
    <n v="0"/>
    <n v="0"/>
    <n v="0"/>
  </r>
  <r>
    <x v="17"/>
    <x v="12"/>
    <x v="12"/>
    <x v="104"/>
    <x v="83"/>
    <x v="166"/>
    <x v="53"/>
    <x v="127"/>
    <x v="164"/>
    <x v="45"/>
    <n v="27"/>
    <n v="25"/>
    <n v="21"/>
    <n v="13"/>
  </r>
  <r>
    <x v="17"/>
    <x v="13"/>
    <x v="13"/>
    <x v="2"/>
    <x v="2"/>
    <x v="2"/>
    <x v="2"/>
    <x v="2"/>
    <x v="2"/>
    <x v="2"/>
    <n v="0"/>
    <n v="0"/>
    <n v="0"/>
    <n v="0"/>
  </r>
  <r>
    <x v="17"/>
    <x v="14"/>
    <x v="14"/>
    <x v="3"/>
    <x v="20"/>
    <x v="8"/>
    <x v="23"/>
    <x v="27"/>
    <x v="3"/>
    <x v="21"/>
    <n v="11"/>
    <n v="11"/>
    <n v="0"/>
    <n v="0"/>
  </r>
  <r>
    <x v="17"/>
    <x v="15"/>
    <x v="15"/>
    <x v="6"/>
    <x v="7"/>
    <x v="5"/>
    <x v="5"/>
    <x v="2"/>
    <x v="2"/>
    <x v="2"/>
    <n v="0"/>
    <n v="0"/>
    <n v="0"/>
    <n v="0"/>
  </r>
  <r>
    <x v="17"/>
    <x v="16"/>
    <x v="16"/>
    <x v="3"/>
    <x v="20"/>
    <x v="34"/>
    <x v="22"/>
    <x v="33"/>
    <x v="44"/>
    <x v="31"/>
    <n v="5"/>
    <n v="5"/>
    <n v="6"/>
    <n v="3"/>
  </r>
  <r>
    <x v="17"/>
    <x v="17"/>
    <x v="17"/>
    <x v="2"/>
    <x v="21"/>
    <x v="17"/>
    <x v="27"/>
    <x v="32"/>
    <x v="2"/>
    <x v="2"/>
    <n v="0"/>
    <n v="96"/>
    <n v="0"/>
    <n v="0"/>
  </r>
  <r>
    <x v="17"/>
    <x v="18"/>
    <x v="18"/>
    <x v="2"/>
    <x v="2"/>
    <x v="2"/>
    <x v="22"/>
    <x v="10"/>
    <x v="115"/>
    <x v="2"/>
    <n v="3"/>
    <n v="2"/>
    <n v="0"/>
    <n v="0"/>
  </r>
  <r>
    <x v="17"/>
    <x v="19"/>
    <x v="19"/>
    <x v="2"/>
    <x v="2"/>
    <x v="2"/>
    <x v="2"/>
    <x v="2"/>
    <x v="2"/>
    <x v="2"/>
    <n v="0"/>
    <n v="0"/>
    <n v="0"/>
    <n v="12"/>
  </r>
  <r>
    <x v="17"/>
    <x v="20"/>
    <x v="20"/>
    <x v="2"/>
    <x v="2"/>
    <x v="2"/>
    <x v="2"/>
    <x v="2"/>
    <x v="2"/>
    <x v="2"/>
    <n v="0"/>
    <n v="0"/>
    <n v="0"/>
    <n v="12"/>
  </r>
  <r>
    <x v="17"/>
    <x v="21"/>
    <x v="21"/>
    <x v="19"/>
    <x v="24"/>
    <x v="24"/>
    <x v="49"/>
    <x v="20"/>
    <x v="16"/>
    <x v="8"/>
    <n v="3"/>
    <n v="0"/>
    <n v="0"/>
    <n v="0"/>
  </r>
  <r>
    <x v="17"/>
    <x v="22"/>
    <x v="22"/>
    <x v="2"/>
    <x v="2"/>
    <x v="2"/>
    <x v="2"/>
    <x v="2"/>
    <x v="2"/>
    <x v="2"/>
    <n v="0"/>
    <n v="0"/>
    <n v="0"/>
    <n v="0"/>
  </r>
  <r>
    <x v="17"/>
    <x v="23"/>
    <x v="23"/>
    <x v="23"/>
    <x v="19"/>
    <x v="27"/>
    <x v="34"/>
    <x v="22"/>
    <x v="9"/>
    <x v="42"/>
    <n v="3"/>
    <n v="2"/>
    <n v="1"/>
    <n v="0"/>
  </r>
  <r>
    <x v="17"/>
    <x v="24"/>
    <x v="24"/>
    <x v="2"/>
    <x v="2"/>
    <x v="2"/>
    <x v="2"/>
    <x v="2"/>
    <x v="2"/>
    <x v="2"/>
    <n v="0"/>
    <n v="0"/>
    <n v="0"/>
    <n v="2"/>
  </r>
  <r>
    <x v="17"/>
    <x v="25"/>
    <x v="25"/>
    <x v="2"/>
    <x v="2"/>
    <x v="2"/>
    <x v="2"/>
    <x v="2"/>
    <x v="2"/>
    <x v="2"/>
    <n v="0"/>
    <n v="0"/>
    <n v="0"/>
    <n v="0"/>
  </r>
  <r>
    <x v="17"/>
    <x v="26"/>
    <x v="26"/>
    <x v="2"/>
    <x v="2"/>
    <x v="2"/>
    <x v="2"/>
    <x v="2"/>
    <x v="2"/>
    <x v="2"/>
    <n v="0"/>
    <n v="0"/>
    <n v="0"/>
    <n v="13"/>
  </r>
  <r>
    <x v="17"/>
    <x v="27"/>
    <x v="27"/>
    <x v="2"/>
    <x v="2"/>
    <x v="3"/>
    <x v="2"/>
    <x v="2"/>
    <x v="2"/>
    <x v="2"/>
    <n v="0"/>
    <n v="0"/>
    <n v="0"/>
    <n v="0"/>
  </r>
  <r>
    <x v="17"/>
    <x v="28"/>
    <x v="28"/>
    <x v="2"/>
    <x v="2"/>
    <x v="2"/>
    <x v="2"/>
    <x v="2"/>
    <x v="2"/>
    <x v="2"/>
    <n v="0"/>
    <n v="0"/>
    <n v="0"/>
    <n v="0"/>
  </r>
  <r>
    <x v="17"/>
    <x v="29"/>
    <x v="29"/>
    <x v="47"/>
    <x v="33"/>
    <x v="31"/>
    <x v="34"/>
    <x v="4"/>
    <x v="24"/>
    <x v="59"/>
    <n v="10"/>
    <n v="11"/>
    <n v="12"/>
    <n v="13"/>
  </r>
  <r>
    <x v="17"/>
    <x v="30"/>
    <x v="30"/>
    <x v="4"/>
    <x v="7"/>
    <x v="5"/>
    <x v="5"/>
    <x v="3"/>
    <x v="44"/>
    <x v="31"/>
    <n v="8"/>
    <n v="12"/>
    <n v="10"/>
    <n v="0"/>
  </r>
  <r>
    <x v="17"/>
    <x v="31"/>
    <x v="31"/>
    <x v="174"/>
    <x v="77"/>
    <x v="174"/>
    <x v="167"/>
    <x v="68"/>
    <x v="57"/>
    <x v="65"/>
    <n v="20"/>
    <n v="14"/>
    <n v="12"/>
    <n v="9"/>
  </r>
  <r>
    <x v="17"/>
    <x v="32"/>
    <x v="32"/>
    <x v="63"/>
    <x v="83"/>
    <x v="21"/>
    <x v="20"/>
    <x v="27"/>
    <x v="16"/>
    <x v="3"/>
    <n v="2"/>
    <n v="0"/>
    <n v="0"/>
    <n v="4"/>
  </r>
  <r>
    <x v="17"/>
    <x v="33"/>
    <x v="33"/>
    <x v="2"/>
    <x v="2"/>
    <x v="2"/>
    <x v="2"/>
    <x v="2"/>
    <x v="2"/>
    <x v="2"/>
    <n v="0"/>
    <n v="0"/>
    <n v="0"/>
    <n v="0"/>
  </r>
  <r>
    <x v="17"/>
    <x v="34"/>
    <x v="34"/>
    <x v="2"/>
    <x v="2"/>
    <x v="2"/>
    <x v="2"/>
    <x v="2"/>
    <x v="2"/>
    <x v="2"/>
    <n v="0"/>
    <n v="0"/>
    <n v="0"/>
    <n v="0"/>
  </r>
  <r>
    <x v="17"/>
    <x v="35"/>
    <x v="35"/>
    <x v="2"/>
    <x v="4"/>
    <x v="2"/>
    <x v="2"/>
    <x v="2"/>
    <x v="2"/>
    <x v="2"/>
    <n v="0"/>
    <n v="0"/>
    <n v="0"/>
    <n v="0"/>
  </r>
  <r>
    <x v="17"/>
    <x v="36"/>
    <x v="36"/>
    <x v="2"/>
    <x v="2"/>
    <x v="2"/>
    <x v="2"/>
    <x v="2"/>
    <x v="2"/>
    <x v="2"/>
    <n v="0"/>
    <n v="0"/>
    <n v="0"/>
    <n v="0"/>
  </r>
  <r>
    <x v="17"/>
    <x v="37"/>
    <x v="37"/>
    <x v="72"/>
    <x v="59"/>
    <x v="97"/>
    <x v="52"/>
    <x v="11"/>
    <x v="8"/>
    <x v="32"/>
    <n v="21"/>
    <n v="8"/>
    <n v="3"/>
    <n v="6"/>
  </r>
  <r>
    <x v="17"/>
    <x v="38"/>
    <x v="38"/>
    <x v="21"/>
    <x v="7"/>
    <x v="5"/>
    <x v="16"/>
    <x v="6"/>
    <x v="20"/>
    <x v="8"/>
    <n v="3"/>
    <n v="0"/>
    <n v="0"/>
    <n v="0"/>
  </r>
  <r>
    <x v="17"/>
    <x v="39"/>
    <x v="39"/>
    <x v="77"/>
    <x v="65"/>
    <x v="165"/>
    <x v="60"/>
    <x v="43"/>
    <x v="10"/>
    <x v="56"/>
    <n v="16"/>
    <n v="9"/>
    <n v="10"/>
    <n v="12"/>
  </r>
  <r>
    <x v="17"/>
    <x v="40"/>
    <x v="40"/>
    <x v="175"/>
    <x v="173"/>
    <x v="175"/>
    <x v="168"/>
    <x v="156"/>
    <x v="12"/>
    <x v="92"/>
    <n v="61"/>
    <n v="50"/>
    <n v="35"/>
    <n v="20"/>
  </r>
  <r>
    <x v="17"/>
    <x v="41"/>
    <x v="41"/>
    <x v="89"/>
    <x v="89"/>
    <x v="151"/>
    <x v="169"/>
    <x v="157"/>
    <x v="165"/>
    <x v="159"/>
    <n v="87"/>
    <n v="92"/>
    <n v="120"/>
    <n v="69"/>
  </r>
  <r>
    <x v="17"/>
    <x v="42"/>
    <x v="42"/>
    <x v="176"/>
    <x v="174"/>
    <x v="176"/>
    <x v="170"/>
    <x v="158"/>
    <x v="166"/>
    <x v="160"/>
    <n v="475"/>
    <n v="446"/>
    <n v="403"/>
    <n v="401"/>
  </r>
  <r>
    <x v="17"/>
    <x v="43"/>
    <x v="43"/>
    <x v="177"/>
    <x v="154"/>
    <x v="122"/>
    <x v="94"/>
    <x v="159"/>
    <x v="167"/>
    <x v="148"/>
    <n v="91"/>
    <n v="61"/>
    <n v="54"/>
    <n v="56"/>
  </r>
  <r>
    <x v="17"/>
    <x v="44"/>
    <x v="44"/>
    <x v="2"/>
    <x v="2"/>
    <x v="2"/>
    <x v="2"/>
    <x v="2"/>
    <x v="2"/>
    <x v="2"/>
    <n v="0"/>
    <n v="0"/>
    <n v="0"/>
    <n v="0"/>
  </r>
  <r>
    <x v="17"/>
    <x v="45"/>
    <x v="45"/>
    <x v="2"/>
    <x v="2"/>
    <x v="2"/>
    <x v="2"/>
    <x v="2"/>
    <x v="2"/>
    <x v="2"/>
    <n v="0"/>
    <n v="0"/>
    <n v="0"/>
    <n v="0"/>
  </r>
  <r>
    <x v="17"/>
    <x v="46"/>
    <x v="46"/>
    <x v="73"/>
    <x v="59"/>
    <x v="63"/>
    <x v="21"/>
    <x v="35"/>
    <x v="93"/>
    <x v="65"/>
    <n v="13"/>
    <n v="7"/>
    <n v="7"/>
    <n v="7"/>
  </r>
  <r>
    <x v="17"/>
    <x v="47"/>
    <x v="47"/>
    <x v="37"/>
    <x v="9"/>
    <x v="7"/>
    <x v="86"/>
    <x v="25"/>
    <x v="11"/>
    <x v="13"/>
    <n v="6"/>
    <n v="5"/>
    <n v="5"/>
    <n v="5"/>
  </r>
  <r>
    <x v="17"/>
    <x v="48"/>
    <x v="48"/>
    <x v="97"/>
    <x v="37"/>
    <x v="21"/>
    <x v="36"/>
    <x v="73"/>
    <x v="36"/>
    <x v="75"/>
    <n v="30"/>
    <n v="22"/>
    <n v="12"/>
    <n v="10"/>
  </r>
  <r>
    <x v="17"/>
    <x v="49"/>
    <x v="49"/>
    <x v="178"/>
    <x v="175"/>
    <x v="177"/>
    <x v="171"/>
    <x v="160"/>
    <x v="168"/>
    <x v="99"/>
    <n v="70"/>
    <n v="49"/>
    <n v="39"/>
    <n v="37"/>
  </r>
  <r>
    <x v="17"/>
    <x v="50"/>
    <x v="50"/>
    <x v="2"/>
    <x v="2"/>
    <x v="2"/>
    <x v="2"/>
    <x v="2"/>
    <x v="2"/>
    <x v="2"/>
    <n v="0"/>
    <n v="0"/>
    <n v="0"/>
    <n v="0"/>
  </r>
  <r>
    <x v="17"/>
    <x v="51"/>
    <x v="51"/>
    <x v="2"/>
    <x v="2"/>
    <x v="2"/>
    <x v="2"/>
    <x v="2"/>
    <x v="2"/>
    <x v="2"/>
    <n v="0"/>
    <n v="0"/>
    <n v="0"/>
    <n v="0"/>
  </r>
  <r>
    <x v="17"/>
    <x v="52"/>
    <x v="52"/>
    <x v="9"/>
    <x v="19"/>
    <x v="44"/>
    <x v="3"/>
    <x v="32"/>
    <x v="29"/>
    <x v="9"/>
    <n v="4"/>
    <n v="3"/>
    <n v="3"/>
    <n v="0"/>
  </r>
  <r>
    <x v="17"/>
    <x v="53"/>
    <x v="53"/>
    <x v="8"/>
    <x v="38"/>
    <x v="3"/>
    <x v="2"/>
    <x v="7"/>
    <x v="3"/>
    <x v="2"/>
    <n v="0"/>
    <n v="0"/>
    <n v="0"/>
    <n v="0"/>
  </r>
  <r>
    <x v="17"/>
    <x v="54"/>
    <x v="54"/>
    <x v="2"/>
    <x v="2"/>
    <x v="2"/>
    <x v="2"/>
    <x v="2"/>
    <x v="2"/>
    <x v="2"/>
    <n v="0"/>
    <n v="0"/>
    <n v="0"/>
    <n v="0"/>
  </r>
  <r>
    <x v="17"/>
    <x v="55"/>
    <x v="55"/>
    <x v="2"/>
    <x v="2"/>
    <x v="2"/>
    <x v="2"/>
    <x v="6"/>
    <x v="2"/>
    <x v="21"/>
    <n v="0"/>
    <n v="0"/>
    <n v="2"/>
    <n v="2"/>
  </r>
  <r>
    <x v="17"/>
    <x v="56"/>
    <x v="56"/>
    <x v="96"/>
    <x v="125"/>
    <x v="178"/>
    <x v="72"/>
    <x v="58"/>
    <x v="169"/>
    <x v="150"/>
    <n v="103"/>
    <n v="45"/>
    <n v="36"/>
    <n v="45"/>
  </r>
  <r>
    <x v="17"/>
    <x v="57"/>
    <x v="57"/>
    <x v="30"/>
    <x v="6"/>
    <x v="34"/>
    <x v="31"/>
    <x v="20"/>
    <x v="8"/>
    <x v="9"/>
    <n v="8"/>
    <n v="0"/>
    <n v="0"/>
    <n v="1"/>
  </r>
  <r>
    <x v="17"/>
    <x v="58"/>
    <x v="58"/>
    <x v="21"/>
    <x v="7"/>
    <x v="5"/>
    <x v="6"/>
    <x v="27"/>
    <x v="3"/>
    <x v="5"/>
    <n v="2"/>
    <n v="1"/>
    <n v="1"/>
    <n v="0"/>
  </r>
  <r>
    <x v="17"/>
    <x v="59"/>
    <x v="59"/>
    <x v="3"/>
    <x v="3"/>
    <x v="8"/>
    <x v="20"/>
    <x v="2"/>
    <x v="2"/>
    <x v="2"/>
    <n v="0"/>
    <n v="0"/>
    <n v="0"/>
    <n v="0"/>
  </r>
  <r>
    <x v="17"/>
    <x v="60"/>
    <x v="60"/>
    <x v="99"/>
    <x v="176"/>
    <x v="68"/>
    <x v="140"/>
    <x v="73"/>
    <x v="93"/>
    <x v="45"/>
    <n v="12"/>
    <n v="7"/>
    <n v="5"/>
    <n v="4"/>
  </r>
  <r>
    <x v="17"/>
    <x v="61"/>
    <x v="61"/>
    <x v="2"/>
    <x v="2"/>
    <x v="2"/>
    <x v="2"/>
    <x v="2"/>
    <x v="2"/>
    <x v="2"/>
    <n v="1"/>
    <n v="0"/>
    <n v="0"/>
    <n v="0"/>
  </r>
  <r>
    <x v="17"/>
    <x v="62"/>
    <x v="62"/>
    <x v="26"/>
    <x v="24"/>
    <x v="24"/>
    <x v="6"/>
    <x v="6"/>
    <x v="2"/>
    <x v="2"/>
    <n v="0"/>
    <n v="0"/>
    <n v="0"/>
    <n v="0"/>
  </r>
  <r>
    <x v="17"/>
    <x v="63"/>
    <x v="63"/>
    <x v="2"/>
    <x v="2"/>
    <x v="2"/>
    <x v="2"/>
    <x v="2"/>
    <x v="2"/>
    <x v="2"/>
    <n v="0"/>
    <n v="0"/>
    <n v="0"/>
    <n v="0"/>
  </r>
  <r>
    <x v="17"/>
    <x v="64"/>
    <x v="64"/>
    <x v="2"/>
    <x v="2"/>
    <x v="2"/>
    <x v="2"/>
    <x v="2"/>
    <x v="2"/>
    <x v="2"/>
    <n v="0"/>
    <n v="0"/>
    <n v="0"/>
    <n v="0"/>
  </r>
  <r>
    <x v="17"/>
    <x v="65"/>
    <x v="65"/>
    <x v="6"/>
    <x v="19"/>
    <x v="17"/>
    <x v="27"/>
    <x v="7"/>
    <x v="11"/>
    <x v="8"/>
    <n v="2"/>
    <n v="2"/>
    <n v="5"/>
    <n v="10"/>
  </r>
  <r>
    <x v="17"/>
    <x v="66"/>
    <x v="66"/>
    <x v="3"/>
    <x v="3"/>
    <x v="3"/>
    <x v="5"/>
    <x v="6"/>
    <x v="2"/>
    <x v="2"/>
    <n v="0"/>
    <n v="0"/>
    <n v="0"/>
    <n v="1"/>
  </r>
  <r>
    <x v="17"/>
    <x v="67"/>
    <x v="67"/>
    <x v="6"/>
    <x v="4"/>
    <x v="2"/>
    <x v="2"/>
    <x v="2"/>
    <x v="2"/>
    <x v="2"/>
    <n v="0"/>
    <n v="0"/>
    <n v="0"/>
    <n v="0"/>
  </r>
  <r>
    <x v="17"/>
    <x v="68"/>
    <x v="68"/>
    <x v="2"/>
    <x v="2"/>
    <x v="2"/>
    <x v="2"/>
    <x v="2"/>
    <x v="2"/>
    <x v="2"/>
    <n v="0"/>
    <n v="0"/>
    <n v="0"/>
    <n v="0"/>
  </r>
  <r>
    <x v="17"/>
    <x v="69"/>
    <x v="69"/>
    <x v="2"/>
    <x v="2"/>
    <x v="2"/>
    <x v="2"/>
    <x v="2"/>
    <x v="2"/>
    <x v="2"/>
    <n v="0"/>
    <n v="0"/>
    <n v="0"/>
    <n v="0"/>
  </r>
  <r>
    <x v="17"/>
    <x v="70"/>
    <x v="70"/>
    <x v="4"/>
    <x v="4"/>
    <x v="3"/>
    <x v="5"/>
    <x v="2"/>
    <x v="2"/>
    <x v="2"/>
    <n v="0"/>
    <n v="0"/>
    <n v="0"/>
    <n v="0"/>
  </r>
  <r>
    <x v="17"/>
    <x v="71"/>
    <x v="71"/>
    <x v="2"/>
    <x v="2"/>
    <x v="3"/>
    <x v="6"/>
    <x v="6"/>
    <x v="16"/>
    <x v="2"/>
    <n v="0"/>
    <n v="0"/>
    <n v="0"/>
    <n v="0"/>
  </r>
  <r>
    <x v="17"/>
    <x v="72"/>
    <x v="72"/>
    <x v="33"/>
    <x v="33"/>
    <x v="24"/>
    <x v="3"/>
    <x v="25"/>
    <x v="15"/>
    <x v="11"/>
    <n v="6"/>
    <n v="2"/>
    <n v="6"/>
    <n v="7"/>
  </r>
  <r>
    <x v="17"/>
    <x v="73"/>
    <x v="73"/>
    <x v="179"/>
    <x v="177"/>
    <x v="179"/>
    <x v="172"/>
    <x v="161"/>
    <x v="170"/>
    <x v="161"/>
    <n v="780"/>
    <n v="674"/>
    <n v="557"/>
    <n v="596"/>
  </r>
  <r>
    <x v="17"/>
    <x v="74"/>
    <x v="74"/>
    <x v="40"/>
    <x v="147"/>
    <x v="99"/>
    <x v="173"/>
    <x v="46"/>
    <x v="17"/>
    <x v="59"/>
    <n v="10"/>
    <n v="8"/>
    <n v="1"/>
    <n v="6"/>
  </r>
  <r>
    <x v="17"/>
    <x v="75"/>
    <x v="75"/>
    <x v="180"/>
    <x v="178"/>
    <x v="43"/>
    <x v="35"/>
    <x v="162"/>
    <x v="171"/>
    <x v="162"/>
    <n v="70"/>
    <n v="59"/>
    <n v="55"/>
    <n v="55"/>
  </r>
  <r>
    <x v="17"/>
    <x v="76"/>
    <x v="76"/>
    <x v="24"/>
    <x v="29"/>
    <x v="11"/>
    <x v="19"/>
    <x v="33"/>
    <x v="9"/>
    <x v="32"/>
    <n v="0"/>
    <n v="0"/>
    <n v="0"/>
    <n v="0"/>
  </r>
  <r>
    <x v="17"/>
    <x v="77"/>
    <x v="77"/>
    <x v="2"/>
    <x v="2"/>
    <x v="2"/>
    <x v="2"/>
    <x v="2"/>
    <x v="2"/>
    <x v="2"/>
    <n v="0"/>
    <n v="0"/>
    <n v="0"/>
    <n v="0"/>
  </r>
  <r>
    <x v="17"/>
    <x v="78"/>
    <x v="78"/>
    <x v="2"/>
    <x v="2"/>
    <x v="2"/>
    <x v="2"/>
    <x v="2"/>
    <x v="2"/>
    <x v="2"/>
    <n v="0"/>
    <n v="0"/>
    <n v="0"/>
    <n v="0"/>
  </r>
  <r>
    <x v="17"/>
    <x v="79"/>
    <x v="79"/>
    <x v="2"/>
    <x v="2"/>
    <x v="2"/>
    <x v="2"/>
    <x v="2"/>
    <x v="2"/>
    <x v="2"/>
    <n v="0"/>
    <n v="0"/>
    <n v="0"/>
    <n v="0"/>
  </r>
  <r>
    <x v="17"/>
    <x v="80"/>
    <x v="80"/>
    <x v="2"/>
    <x v="2"/>
    <x v="2"/>
    <x v="2"/>
    <x v="2"/>
    <x v="2"/>
    <x v="2"/>
    <n v="0"/>
    <n v="0"/>
    <n v="0"/>
    <n v="0"/>
  </r>
  <r>
    <x v="17"/>
    <x v="81"/>
    <x v="81"/>
    <x v="7"/>
    <x v="31"/>
    <x v="24"/>
    <x v="15"/>
    <x v="20"/>
    <x v="16"/>
    <x v="3"/>
    <n v="4"/>
    <n v="2"/>
    <n v="3"/>
    <n v="5"/>
  </r>
  <r>
    <x v="17"/>
    <x v="82"/>
    <x v="82"/>
    <x v="137"/>
    <x v="179"/>
    <x v="180"/>
    <x v="174"/>
    <x v="117"/>
    <x v="155"/>
    <x v="163"/>
    <n v="274"/>
    <n v="330"/>
    <n v="298"/>
    <n v="95"/>
  </r>
  <r>
    <x v="17"/>
    <x v="83"/>
    <x v="83"/>
    <x v="4"/>
    <x v="4"/>
    <x v="17"/>
    <x v="27"/>
    <x v="6"/>
    <x v="7"/>
    <x v="3"/>
    <n v="3"/>
    <n v="1"/>
    <n v="1"/>
    <n v="0"/>
  </r>
  <r>
    <x v="17"/>
    <x v="84"/>
    <x v="84"/>
    <x v="26"/>
    <x v="20"/>
    <x v="26"/>
    <x v="6"/>
    <x v="3"/>
    <x v="2"/>
    <x v="2"/>
    <n v="0"/>
    <n v="1"/>
    <n v="0"/>
    <n v="5"/>
  </r>
  <r>
    <x v="17"/>
    <x v="85"/>
    <x v="85"/>
    <x v="2"/>
    <x v="2"/>
    <x v="2"/>
    <x v="2"/>
    <x v="2"/>
    <x v="3"/>
    <x v="3"/>
    <n v="4"/>
    <n v="1"/>
    <n v="4"/>
    <n v="1"/>
  </r>
  <r>
    <x v="17"/>
    <x v="86"/>
    <x v="86"/>
    <x v="2"/>
    <x v="2"/>
    <x v="2"/>
    <x v="2"/>
    <x v="2"/>
    <x v="2"/>
    <x v="2"/>
    <n v="0"/>
    <n v="0"/>
    <n v="0"/>
    <n v="0"/>
  </r>
  <r>
    <x v="18"/>
    <x v="0"/>
    <x v="0"/>
    <x v="181"/>
    <x v="180"/>
    <x v="181"/>
    <x v="175"/>
    <x v="163"/>
    <x v="172"/>
    <x v="164"/>
    <n v="1001"/>
    <n v="1021"/>
    <n v="947"/>
    <n v="935"/>
  </r>
  <r>
    <x v="18"/>
    <x v="1"/>
    <x v="1"/>
    <x v="9"/>
    <x v="8"/>
    <x v="17"/>
    <x v="31"/>
    <x v="20"/>
    <x v="54"/>
    <x v="65"/>
    <n v="18"/>
    <n v="32"/>
    <n v="42"/>
    <n v="15"/>
  </r>
  <r>
    <x v="18"/>
    <x v="2"/>
    <x v="2"/>
    <x v="2"/>
    <x v="2"/>
    <x v="2"/>
    <x v="2"/>
    <x v="2"/>
    <x v="2"/>
    <x v="2"/>
    <n v="0"/>
    <n v="0"/>
    <n v="0"/>
    <n v="0"/>
  </r>
  <r>
    <x v="18"/>
    <x v="3"/>
    <x v="3"/>
    <x v="2"/>
    <x v="2"/>
    <x v="2"/>
    <x v="2"/>
    <x v="2"/>
    <x v="2"/>
    <x v="2"/>
    <n v="0"/>
    <n v="7"/>
    <n v="7"/>
    <n v="13"/>
  </r>
  <r>
    <x v="18"/>
    <x v="4"/>
    <x v="4"/>
    <x v="2"/>
    <x v="2"/>
    <x v="2"/>
    <x v="2"/>
    <x v="2"/>
    <x v="2"/>
    <x v="2"/>
    <n v="0"/>
    <n v="0"/>
    <n v="0"/>
    <n v="0"/>
  </r>
  <r>
    <x v="18"/>
    <x v="5"/>
    <x v="5"/>
    <x v="2"/>
    <x v="2"/>
    <x v="2"/>
    <x v="2"/>
    <x v="2"/>
    <x v="2"/>
    <x v="2"/>
    <n v="0"/>
    <n v="0"/>
    <n v="0"/>
    <n v="0"/>
  </r>
  <r>
    <x v="18"/>
    <x v="6"/>
    <x v="6"/>
    <x v="2"/>
    <x v="2"/>
    <x v="2"/>
    <x v="2"/>
    <x v="2"/>
    <x v="2"/>
    <x v="2"/>
    <n v="0"/>
    <n v="0"/>
    <n v="0"/>
    <n v="0"/>
  </r>
  <r>
    <x v="18"/>
    <x v="7"/>
    <x v="7"/>
    <x v="2"/>
    <x v="2"/>
    <x v="2"/>
    <x v="2"/>
    <x v="2"/>
    <x v="2"/>
    <x v="2"/>
    <n v="0"/>
    <n v="0"/>
    <n v="0"/>
    <n v="0"/>
  </r>
  <r>
    <x v="18"/>
    <x v="8"/>
    <x v="8"/>
    <x v="121"/>
    <x v="71"/>
    <x v="75"/>
    <x v="130"/>
    <x v="77"/>
    <x v="57"/>
    <x v="65"/>
    <n v="47"/>
    <n v="30"/>
    <n v="29"/>
    <n v="26"/>
  </r>
  <r>
    <x v="18"/>
    <x v="9"/>
    <x v="9"/>
    <x v="2"/>
    <x v="2"/>
    <x v="2"/>
    <x v="2"/>
    <x v="2"/>
    <x v="2"/>
    <x v="2"/>
    <n v="0"/>
    <n v="0"/>
    <n v="0"/>
    <n v="0"/>
  </r>
  <r>
    <x v="18"/>
    <x v="10"/>
    <x v="10"/>
    <x v="2"/>
    <x v="2"/>
    <x v="2"/>
    <x v="2"/>
    <x v="2"/>
    <x v="2"/>
    <x v="2"/>
    <n v="0"/>
    <n v="0"/>
    <n v="0"/>
    <n v="0"/>
  </r>
  <r>
    <x v="18"/>
    <x v="11"/>
    <x v="11"/>
    <x v="2"/>
    <x v="2"/>
    <x v="2"/>
    <x v="2"/>
    <x v="2"/>
    <x v="2"/>
    <x v="2"/>
    <n v="0"/>
    <n v="0"/>
    <n v="0"/>
    <n v="0"/>
  </r>
  <r>
    <x v="18"/>
    <x v="12"/>
    <x v="12"/>
    <x v="2"/>
    <x v="4"/>
    <x v="2"/>
    <x v="6"/>
    <x v="2"/>
    <x v="2"/>
    <x v="2"/>
    <n v="0"/>
    <n v="0"/>
    <n v="0"/>
    <n v="0"/>
  </r>
  <r>
    <x v="18"/>
    <x v="13"/>
    <x v="13"/>
    <x v="2"/>
    <x v="2"/>
    <x v="2"/>
    <x v="2"/>
    <x v="2"/>
    <x v="2"/>
    <x v="2"/>
    <n v="0"/>
    <n v="0"/>
    <n v="0"/>
    <n v="0"/>
  </r>
  <r>
    <x v="18"/>
    <x v="14"/>
    <x v="14"/>
    <x v="2"/>
    <x v="2"/>
    <x v="2"/>
    <x v="2"/>
    <x v="2"/>
    <x v="2"/>
    <x v="2"/>
    <n v="0"/>
    <n v="0"/>
    <n v="0"/>
    <n v="0"/>
  </r>
  <r>
    <x v="18"/>
    <x v="15"/>
    <x v="15"/>
    <x v="2"/>
    <x v="2"/>
    <x v="3"/>
    <x v="2"/>
    <x v="2"/>
    <x v="2"/>
    <x v="2"/>
    <n v="0"/>
    <n v="0"/>
    <n v="0"/>
    <n v="0"/>
  </r>
  <r>
    <x v="18"/>
    <x v="16"/>
    <x v="16"/>
    <x v="4"/>
    <x v="4"/>
    <x v="3"/>
    <x v="2"/>
    <x v="2"/>
    <x v="2"/>
    <x v="21"/>
    <n v="0"/>
    <n v="0"/>
    <n v="0"/>
    <n v="0"/>
  </r>
  <r>
    <x v="18"/>
    <x v="17"/>
    <x v="17"/>
    <x v="2"/>
    <x v="2"/>
    <x v="2"/>
    <x v="2"/>
    <x v="2"/>
    <x v="2"/>
    <x v="2"/>
    <n v="0"/>
    <n v="0"/>
    <n v="0"/>
    <n v="0"/>
  </r>
  <r>
    <x v="18"/>
    <x v="18"/>
    <x v="18"/>
    <x v="2"/>
    <x v="2"/>
    <x v="2"/>
    <x v="2"/>
    <x v="2"/>
    <x v="2"/>
    <x v="2"/>
    <n v="0"/>
    <n v="0"/>
    <n v="0"/>
    <n v="0"/>
  </r>
  <r>
    <x v="18"/>
    <x v="19"/>
    <x v="19"/>
    <x v="2"/>
    <x v="2"/>
    <x v="2"/>
    <x v="2"/>
    <x v="2"/>
    <x v="2"/>
    <x v="2"/>
    <n v="0"/>
    <n v="0"/>
    <n v="0"/>
    <n v="0"/>
  </r>
  <r>
    <x v="18"/>
    <x v="20"/>
    <x v="20"/>
    <x v="6"/>
    <x v="3"/>
    <x v="8"/>
    <x v="5"/>
    <x v="3"/>
    <x v="3"/>
    <x v="8"/>
    <n v="3"/>
    <n v="2"/>
    <n v="2"/>
    <n v="1"/>
  </r>
  <r>
    <x v="18"/>
    <x v="21"/>
    <x v="21"/>
    <x v="8"/>
    <x v="3"/>
    <x v="3"/>
    <x v="5"/>
    <x v="22"/>
    <x v="8"/>
    <x v="5"/>
    <n v="1"/>
    <n v="0"/>
    <n v="0"/>
    <n v="0"/>
  </r>
  <r>
    <x v="18"/>
    <x v="22"/>
    <x v="22"/>
    <x v="4"/>
    <x v="4"/>
    <x v="2"/>
    <x v="2"/>
    <x v="2"/>
    <x v="2"/>
    <x v="2"/>
    <n v="0"/>
    <n v="0"/>
    <n v="0"/>
    <n v="0"/>
  </r>
  <r>
    <x v="18"/>
    <x v="23"/>
    <x v="23"/>
    <x v="2"/>
    <x v="7"/>
    <x v="3"/>
    <x v="6"/>
    <x v="6"/>
    <x v="20"/>
    <x v="2"/>
    <n v="0"/>
    <n v="0"/>
    <n v="0"/>
    <n v="0"/>
  </r>
  <r>
    <x v="18"/>
    <x v="24"/>
    <x v="24"/>
    <x v="2"/>
    <x v="2"/>
    <x v="2"/>
    <x v="2"/>
    <x v="2"/>
    <x v="2"/>
    <x v="2"/>
    <n v="0"/>
    <n v="0"/>
    <n v="0"/>
    <n v="0"/>
  </r>
  <r>
    <x v="18"/>
    <x v="25"/>
    <x v="25"/>
    <x v="2"/>
    <x v="2"/>
    <x v="2"/>
    <x v="2"/>
    <x v="2"/>
    <x v="2"/>
    <x v="2"/>
    <n v="0"/>
    <n v="0"/>
    <n v="0"/>
    <n v="0"/>
  </r>
  <r>
    <x v="18"/>
    <x v="26"/>
    <x v="26"/>
    <x v="2"/>
    <x v="2"/>
    <x v="2"/>
    <x v="2"/>
    <x v="2"/>
    <x v="2"/>
    <x v="2"/>
    <n v="0"/>
    <n v="0"/>
    <n v="0"/>
    <n v="0"/>
  </r>
  <r>
    <x v="18"/>
    <x v="27"/>
    <x v="27"/>
    <x v="2"/>
    <x v="2"/>
    <x v="2"/>
    <x v="2"/>
    <x v="2"/>
    <x v="2"/>
    <x v="2"/>
    <n v="0"/>
    <n v="0"/>
    <n v="0"/>
    <n v="0"/>
  </r>
  <r>
    <x v="18"/>
    <x v="28"/>
    <x v="28"/>
    <x v="2"/>
    <x v="2"/>
    <x v="2"/>
    <x v="2"/>
    <x v="2"/>
    <x v="2"/>
    <x v="2"/>
    <n v="0"/>
    <n v="0"/>
    <n v="0"/>
    <n v="0"/>
  </r>
  <r>
    <x v="18"/>
    <x v="29"/>
    <x v="29"/>
    <x v="2"/>
    <x v="2"/>
    <x v="2"/>
    <x v="2"/>
    <x v="2"/>
    <x v="2"/>
    <x v="2"/>
    <n v="0"/>
    <n v="0"/>
    <n v="0"/>
    <n v="0"/>
  </r>
  <r>
    <x v="18"/>
    <x v="30"/>
    <x v="30"/>
    <x v="2"/>
    <x v="2"/>
    <x v="2"/>
    <x v="2"/>
    <x v="2"/>
    <x v="2"/>
    <x v="2"/>
    <n v="0"/>
    <n v="0"/>
    <n v="0"/>
    <n v="0"/>
  </r>
  <r>
    <x v="18"/>
    <x v="31"/>
    <x v="31"/>
    <x v="2"/>
    <x v="2"/>
    <x v="2"/>
    <x v="2"/>
    <x v="2"/>
    <x v="2"/>
    <x v="2"/>
    <n v="0"/>
    <n v="0"/>
    <n v="0"/>
    <n v="0"/>
  </r>
  <r>
    <x v="18"/>
    <x v="32"/>
    <x v="32"/>
    <x v="19"/>
    <x v="19"/>
    <x v="16"/>
    <x v="23"/>
    <x v="16"/>
    <x v="3"/>
    <x v="21"/>
    <n v="2"/>
    <n v="2"/>
    <n v="0"/>
    <n v="3"/>
  </r>
  <r>
    <x v="18"/>
    <x v="33"/>
    <x v="33"/>
    <x v="2"/>
    <x v="2"/>
    <x v="2"/>
    <x v="2"/>
    <x v="2"/>
    <x v="2"/>
    <x v="2"/>
    <n v="0"/>
    <n v="0"/>
    <n v="0"/>
    <n v="0"/>
  </r>
  <r>
    <x v="18"/>
    <x v="34"/>
    <x v="34"/>
    <x v="2"/>
    <x v="2"/>
    <x v="2"/>
    <x v="2"/>
    <x v="2"/>
    <x v="2"/>
    <x v="2"/>
    <n v="0"/>
    <n v="0"/>
    <n v="0"/>
    <n v="0"/>
  </r>
  <r>
    <x v="18"/>
    <x v="35"/>
    <x v="35"/>
    <x v="4"/>
    <x v="2"/>
    <x v="2"/>
    <x v="2"/>
    <x v="2"/>
    <x v="2"/>
    <x v="2"/>
    <n v="0"/>
    <n v="0"/>
    <n v="0"/>
    <n v="0"/>
  </r>
  <r>
    <x v="18"/>
    <x v="36"/>
    <x v="36"/>
    <x v="2"/>
    <x v="2"/>
    <x v="2"/>
    <x v="2"/>
    <x v="2"/>
    <x v="2"/>
    <x v="2"/>
    <n v="0"/>
    <n v="0"/>
    <n v="0"/>
    <n v="0"/>
  </r>
  <r>
    <x v="18"/>
    <x v="37"/>
    <x v="37"/>
    <x v="8"/>
    <x v="62"/>
    <x v="2"/>
    <x v="7"/>
    <x v="7"/>
    <x v="8"/>
    <x v="2"/>
    <n v="0"/>
    <n v="3"/>
    <n v="6"/>
    <n v="4"/>
  </r>
  <r>
    <x v="18"/>
    <x v="38"/>
    <x v="38"/>
    <x v="20"/>
    <x v="33"/>
    <x v="2"/>
    <x v="2"/>
    <x v="2"/>
    <x v="6"/>
    <x v="2"/>
    <n v="0"/>
    <n v="0"/>
    <n v="0"/>
    <n v="0"/>
  </r>
  <r>
    <x v="18"/>
    <x v="39"/>
    <x v="39"/>
    <x v="21"/>
    <x v="7"/>
    <x v="3"/>
    <x v="2"/>
    <x v="20"/>
    <x v="2"/>
    <x v="2"/>
    <n v="0"/>
    <n v="1"/>
    <n v="0"/>
    <n v="0"/>
  </r>
  <r>
    <x v="18"/>
    <x v="40"/>
    <x v="40"/>
    <x v="100"/>
    <x v="105"/>
    <x v="46"/>
    <x v="176"/>
    <x v="86"/>
    <x v="148"/>
    <x v="14"/>
    <n v="43"/>
    <n v="38"/>
    <n v="47"/>
    <n v="35"/>
  </r>
  <r>
    <x v="18"/>
    <x v="41"/>
    <x v="41"/>
    <x v="39"/>
    <x v="79"/>
    <x v="182"/>
    <x v="177"/>
    <x v="164"/>
    <x v="173"/>
    <x v="165"/>
    <n v="77"/>
    <n v="96"/>
    <n v="88"/>
    <n v="77"/>
  </r>
  <r>
    <x v="18"/>
    <x v="42"/>
    <x v="42"/>
    <x v="182"/>
    <x v="181"/>
    <x v="183"/>
    <x v="178"/>
    <x v="136"/>
    <x v="174"/>
    <x v="166"/>
    <n v="378"/>
    <n v="344"/>
    <n v="343"/>
    <n v="368"/>
  </r>
  <r>
    <x v="18"/>
    <x v="43"/>
    <x v="43"/>
    <x v="48"/>
    <x v="39"/>
    <x v="184"/>
    <x v="127"/>
    <x v="23"/>
    <x v="19"/>
    <x v="8"/>
    <n v="5"/>
    <n v="6"/>
    <n v="4"/>
    <n v="2"/>
  </r>
  <r>
    <x v="18"/>
    <x v="44"/>
    <x v="44"/>
    <x v="2"/>
    <x v="2"/>
    <x v="2"/>
    <x v="2"/>
    <x v="2"/>
    <x v="2"/>
    <x v="2"/>
    <n v="0"/>
    <n v="0"/>
    <n v="0"/>
    <n v="0"/>
  </r>
  <r>
    <x v="18"/>
    <x v="45"/>
    <x v="45"/>
    <x v="2"/>
    <x v="2"/>
    <x v="2"/>
    <x v="2"/>
    <x v="2"/>
    <x v="2"/>
    <x v="2"/>
    <n v="0"/>
    <n v="0"/>
    <n v="0"/>
    <n v="0"/>
  </r>
  <r>
    <x v="18"/>
    <x v="46"/>
    <x v="46"/>
    <x v="2"/>
    <x v="4"/>
    <x v="3"/>
    <x v="6"/>
    <x v="6"/>
    <x v="20"/>
    <x v="21"/>
    <n v="1"/>
    <n v="1"/>
    <n v="3"/>
    <n v="4"/>
  </r>
  <r>
    <x v="18"/>
    <x v="47"/>
    <x v="47"/>
    <x v="7"/>
    <x v="3"/>
    <x v="17"/>
    <x v="15"/>
    <x v="16"/>
    <x v="7"/>
    <x v="11"/>
    <n v="5"/>
    <n v="6"/>
    <n v="5"/>
    <n v="5"/>
  </r>
  <r>
    <x v="18"/>
    <x v="48"/>
    <x v="48"/>
    <x v="33"/>
    <x v="110"/>
    <x v="27"/>
    <x v="19"/>
    <x v="4"/>
    <x v="16"/>
    <x v="34"/>
    <n v="10"/>
    <n v="15"/>
    <n v="12"/>
    <n v="15"/>
  </r>
  <r>
    <x v="18"/>
    <x v="49"/>
    <x v="49"/>
    <x v="56"/>
    <x v="58"/>
    <x v="9"/>
    <x v="144"/>
    <x v="45"/>
    <x v="4"/>
    <x v="46"/>
    <n v="20"/>
    <n v="19"/>
    <n v="16"/>
    <n v="17"/>
  </r>
  <r>
    <x v="18"/>
    <x v="50"/>
    <x v="50"/>
    <x v="2"/>
    <x v="2"/>
    <x v="5"/>
    <x v="2"/>
    <x v="6"/>
    <x v="20"/>
    <x v="21"/>
    <n v="1"/>
    <n v="0"/>
    <n v="1"/>
    <n v="0"/>
  </r>
  <r>
    <x v="18"/>
    <x v="51"/>
    <x v="51"/>
    <x v="2"/>
    <x v="2"/>
    <x v="2"/>
    <x v="2"/>
    <x v="2"/>
    <x v="2"/>
    <x v="2"/>
    <n v="0"/>
    <n v="0"/>
    <n v="0"/>
    <n v="0"/>
  </r>
  <r>
    <x v="18"/>
    <x v="52"/>
    <x v="52"/>
    <x v="8"/>
    <x v="20"/>
    <x v="22"/>
    <x v="7"/>
    <x v="32"/>
    <x v="29"/>
    <x v="42"/>
    <n v="10"/>
    <n v="9"/>
    <n v="10"/>
    <n v="4"/>
  </r>
  <r>
    <x v="18"/>
    <x v="53"/>
    <x v="53"/>
    <x v="4"/>
    <x v="4"/>
    <x v="2"/>
    <x v="2"/>
    <x v="2"/>
    <x v="2"/>
    <x v="2"/>
    <n v="0"/>
    <n v="0"/>
    <n v="0"/>
    <n v="0"/>
  </r>
  <r>
    <x v="18"/>
    <x v="54"/>
    <x v="54"/>
    <x v="2"/>
    <x v="2"/>
    <x v="2"/>
    <x v="2"/>
    <x v="2"/>
    <x v="2"/>
    <x v="2"/>
    <n v="0"/>
    <n v="0"/>
    <n v="0"/>
    <n v="0"/>
  </r>
  <r>
    <x v="18"/>
    <x v="55"/>
    <x v="55"/>
    <x v="2"/>
    <x v="2"/>
    <x v="2"/>
    <x v="2"/>
    <x v="2"/>
    <x v="2"/>
    <x v="2"/>
    <n v="0"/>
    <n v="0"/>
    <n v="0"/>
    <n v="2"/>
  </r>
  <r>
    <x v="18"/>
    <x v="56"/>
    <x v="56"/>
    <x v="56"/>
    <x v="58"/>
    <x v="97"/>
    <x v="130"/>
    <x v="73"/>
    <x v="46"/>
    <x v="63"/>
    <n v="17"/>
    <n v="18"/>
    <n v="16"/>
    <n v="16"/>
  </r>
  <r>
    <x v="18"/>
    <x v="57"/>
    <x v="57"/>
    <x v="2"/>
    <x v="2"/>
    <x v="2"/>
    <x v="2"/>
    <x v="2"/>
    <x v="2"/>
    <x v="2"/>
    <n v="0"/>
    <n v="0"/>
    <n v="0"/>
    <n v="0"/>
  </r>
  <r>
    <x v="18"/>
    <x v="58"/>
    <x v="58"/>
    <x v="2"/>
    <x v="2"/>
    <x v="2"/>
    <x v="2"/>
    <x v="2"/>
    <x v="2"/>
    <x v="2"/>
    <n v="0"/>
    <n v="0"/>
    <n v="0"/>
    <n v="0"/>
  </r>
  <r>
    <x v="18"/>
    <x v="59"/>
    <x v="59"/>
    <x v="2"/>
    <x v="2"/>
    <x v="2"/>
    <x v="2"/>
    <x v="2"/>
    <x v="2"/>
    <x v="2"/>
    <n v="0"/>
    <n v="0"/>
    <n v="0"/>
    <n v="0"/>
  </r>
  <r>
    <x v="18"/>
    <x v="60"/>
    <x v="60"/>
    <x v="46"/>
    <x v="51"/>
    <x v="135"/>
    <x v="57"/>
    <x v="46"/>
    <x v="14"/>
    <x v="67"/>
    <n v="33"/>
    <n v="20"/>
    <n v="16"/>
    <n v="19"/>
  </r>
  <r>
    <x v="18"/>
    <x v="61"/>
    <x v="61"/>
    <x v="2"/>
    <x v="2"/>
    <x v="2"/>
    <x v="2"/>
    <x v="2"/>
    <x v="2"/>
    <x v="2"/>
    <n v="0"/>
    <n v="0"/>
    <n v="0"/>
    <n v="0"/>
  </r>
  <r>
    <x v="18"/>
    <x v="62"/>
    <x v="62"/>
    <x v="2"/>
    <x v="4"/>
    <x v="2"/>
    <x v="11"/>
    <x v="13"/>
    <x v="16"/>
    <x v="8"/>
    <n v="2"/>
    <n v="3"/>
    <n v="2"/>
    <n v="1"/>
  </r>
  <r>
    <x v="18"/>
    <x v="63"/>
    <x v="63"/>
    <x v="2"/>
    <x v="2"/>
    <x v="2"/>
    <x v="2"/>
    <x v="2"/>
    <x v="2"/>
    <x v="2"/>
    <n v="0"/>
    <n v="0"/>
    <n v="0"/>
    <n v="0"/>
  </r>
  <r>
    <x v="18"/>
    <x v="64"/>
    <x v="64"/>
    <x v="4"/>
    <x v="4"/>
    <x v="3"/>
    <x v="6"/>
    <x v="2"/>
    <x v="2"/>
    <x v="2"/>
    <n v="0"/>
    <n v="0"/>
    <n v="0"/>
    <n v="0"/>
  </r>
  <r>
    <x v="18"/>
    <x v="65"/>
    <x v="65"/>
    <x v="3"/>
    <x v="3"/>
    <x v="8"/>
    <x v="16"/>
    <x v="13"/>
    <x v="2"/>
    <x v="5"/>
    <n v="1"/>
    <n v="0"/>
    <n v="0"/>
    <n v="1"/>
  </r>
  <r>
    <x v="18"/>
    <x v="66"/>
    <x v="66"/>
    <x v="4"/>
    <x v="2"/>
    <x v="2"/>
    <x v="2"/>
    <x v="2"/>
    <x v="2"/>
    <x v="2"/>
    <n v="0"/>
    <n v="0"/>
    <n v="0"/>
    <n v="0"/>
  </r>
  <r>
    <x v="18"/>
    <x v="67"/>
    <x v="67"/>
    <x v="21"/>
    <x v="3"/>
    <x v="26"/>
    <x v="27"/>
    <x v="3"/>
    <x v="2"/>
    <x v="21"/>
    <n v="0"/>
    <n v="0"/>
    <n v="0"/>
    <n v="0"/>
  </r>
  <r>
    <x v="18"/>
    <x v="68"/>
    <x v="68"/>
    <x v="2"/>
    <x v="2"/>
    <x v="2"/>
    <x v="2"/>
    <x v="2"/>
    <x v="2"/>
    <x v="2"/>
    <n v="0"/>
    <n v="0"/>
    <n v="0"/>
    <n v="0"/>
  </r>
  <r>
    <x v="18"/>
    <x v="69"/>
    <x v="69"/>
    <x v="2"/>
    <x v="2"/>
    <x v="2"/>
    <x v="2"/>
    <x v="2"/>
    <x v="2"/>
    <x v="2"/>
    <n v="0"/>
    <n v="0"/>
    <n v="0"/>
    <n v="0"/>
  </r>
  <r>
    <x v="18"/>
    <x v="70"/>
    <x v="70"/>
    <x v="2"/>
    <x v="2"/>
    <x v="2"/>
    <x v="2"/>
    <x v="2"/>
    <x v="2"/>
    <x v="2"/>
    <n v="0"/>
    <n v="0"/>
    <n v="0"/>
    <n v="0"/>
  </r>
  <r>
    <x v="18"/>
    <x v="71"/>
    <x v="71"/>
    <x v="21"/>
    <x v="7"/>
    <x v="5"/>
    <x v="5"/>
    <x v="3"/>
    <x v="6"/>
    <x v="5"/>
    <n v="2"/>
    <n v="2"/>
    <n v="1"/>
    <n v="2"/>
  </r>
  <r>
    <x v="18"/>
    <x v="72"/>
    <x v="72"/>
    <x v="9"/>
    <x v="31"/>
    <x v="16"/>
    <x v="16"/>
    <x v="20"/>
    <x v="7"/>
    <x v="31"/>
    <n v="12"/>
    <n v="56"/>
    <n v="59"/>
    <n v="18"/>
  </r>
  <r>
    <x v="18"/>
    <x v="73"/>
    <x v="73"/>
    <x v="183"/>
    <x v="155"/>
    <x v="185"/>
    <x v="179"/>
    <x v="165"/>
    <x v="175"/>
    <x v="167"/>
    <n v="527"/>
    <n v="562"/>
    <n v="387"/>
    <n v="382"/>
  </r>
  <r>
    <x v="18"/>
    <x v="74"/>
    <x v="74"/>
    <x v="17"/>
    <x v="114"/>
    <x v="33"/>
    <x v="124"/>
    <x v="127"/>
    <x v="14"/>
    <x v="93"/>
    <n v="37"/>
    <n v="20"/>
    <n v="13"/>
    <n v="15"/>
  </r>
  <r>
    <x v="18"/>
    <x v="75"/>
    <x v="75"/>
    <x v="184"/>
    <x v="32"/>
    <x v="160"/>
    <x v="180"/>
    <x v="166"/>
    <x v="64"/>
    <x v="168"/>
    <n v="46"/>
    <n v="41"/>
    <n v="43"/>
    <n v="38"/>
  </r>
  <r>
    <x v="18"/>
    <x v="76"/>
    <x v="76"/>
    <x v="2"/>
    <x v="2"/>
    <x v="2"/>
    <x v="11"/>
    <x v="13"/>
    <x v="15"/>
    <x v="10"/>
    <n v="9"/>
    <n v="6"/>
    <n v="7"/>
    <n v="7"/>
  </r>
  <r>
    <x v="18"/>
    <x v="77"/>
    <x v="77"/>
    <x v="2"/>
    <x v="2"/>
    <x v="2"/>
    <x v="2"/>
    <x v="2"/>
    <x v="3"/>
    <x v="8"/>
    <n v="3"/>
    <n v="3"/>
    <n v="3"/>
    <n v="3"/>
  </r>
  <r>
    <x v="18"/>
    <x v="78"/>
    <x v="78"/>
    <x v="2"/>
    <x v="2"/>
    <x v="2"/>
    <x v="2"/>
    <x v="2"/>
    <x v="2"/>
    <x v="2"/>
    <n v="0"/>
    <n v="0"/>
    <n v="0"/>
    <n v="0"/>
  </r>
  <r>
    <x v="18"/>
    <x v="79"/>
    <x v="79"/>
    <x v="2"/>
    <x v="2"/>
    <x v="2"/>
    <x v="2"/>
    <x v="2"/>
    <x v="2"/>
    <x v="2"/>
    <n v="0"/>
    <n v="0"/>
    <n v="0"/>
    <n v="0"/>
  </r>
  <r>
    <x v="18"/>
    <x v="80"/>
    <x v="80"/>
    <x v="2"/>
    <x v="2"/>
    <x v="2"/>
    <x v="2"/>
    <x v="2"/>
    <x v="2"/>
    <x v="2"/>
    <n v="0"/>
    <n v="0"/>
    <n v="0"/>
    <n v="0"/>
  </r>
  <r>
    <x v="18"/>
    <x v="81"/>
    <x v="81"/>
    <x v="21"/>
    <x v="7"/>
    <x v="3"/>
    <x v="5"/>
    <x v="3"/>
    <x v="8"/>
    <x v="3"/>
    <n v="4"/>
    <n v="3"/>
    <n v="3"/>
    <n v="5"/>
  </r>
  <r>
    <x v="18"/>
    <x v="82"/>
    <x v="82"/>
    <x v="55"/>
    <x v="117"/>
    <x v="99"/>
    <x v="52"/>
    <x v="11"/>
    <x v="46"/>
    <x v="18"/>
    <n v="29"/>
    <n v="31"/>
    <n v="21"/>
    <n v="20"/>
  </r>
  <r>
    <x v="18"/>
    <x v="83"/>
    <x v="83"/>
    <x v="4"/>
    <x v="2"/>
    <x v="3"/>
    <x v="6"/>
    <x v="2"/>
    <x v="2"/>
    <x v="2"/>
    <n v="0"/>
    <n v="0"/>
    <n v="0"/>
    <n v="0"/>
  </r>
  <r>
    <x v="18"/>
    <x v="84"/>
    <x v="84"/>
    <x v="3"/>
    <x v="21"/>
    <x v="8"/>
    <x v="16"/>
    <x v="20"/>
    <x v="16"/>
    <x v="3"/>
    <n v="4"/>
    <n v="4"/>
    <n v="3"/>
    <n v="3"/>
  </r>
  <r>
    <x v="18"/>
    <x v="85"/>
    <x v="85"/>
    <x v="8"/>
    <x v="7"/>
    <x v="5"/>
    <x v="23"/>
    <x v="2"/>
    <x v="2"/>
    <x v="21"/>
    <n v="4"/>
    <n v="4"/>
    <n v="2"/>
    <n v="3"/>
  </r>
  <r>
    <x v="18"/>
    <x v="86"/>
    <x v="86"/>
    <x v="2"/>
    <x v="2"/>
    <x v="2"/>
    <x v="2"/>
    <x v="2"/>
    <x v="2"/>
    <x v="2"/>
    <n v="0"/>
    <n v="0"/>
    <n v="0"/>
    <n v="0"/>
  </r>
  <r>
    <x v="19"/>
    <x v="0"/>
    <x v="0"/>
    <x v="185"/>
    <x v="182"/>
    <x v="186"/>
    <x v="181"/>
    <x v="167"/>
    <x v="176"/>
    <x v="169"/>
    <n v="4228"/>
    <n v="4334"/>
    <n v="4303"/>
    <n v="4184"/>
  </r>
  <r>
    <x v="19"/>
    <x v="1"/>
    <x v="1"/>
    <x v="186"/>
    <x v="30"/>
    <x v="187"/>
    <x v="182"/>
    <x v="87"/>
    <x v="177"/>
    <x v="170"/>
    <n v="173"/>
    <n v="321"/>
    <n v="217"/>
    <n v="155"/>
  </r>
  <r>
    <x v="19"/>
    <x v="2"/>
    <x v="2"/>
    <x v="8"/>
    <x v="7"/>
    <x v="8"/>
    <x v="20"/>
    <x v="7"/>
    <x v="16"/>
    <x v="3"/>
    <n v="6"/>
    <n v="1"/>
    <n v="0"/>
    <n v="1"/>
  </r>
  <r>
    <x v="19"/>
    <x v="3"/>
    <x v="3"/>
    <x v="2"/>
    <x v="2"/>
    <x v="5"/>
    <x v="2"/>
    <x v="7"/>
    <x v="20"/>
    <x v="2"/>
    <n v="4"/>
    <n v="3"/>
    <n v="9"/>
    <n v="27"/>
  </r>
  <r>
    <x v="19"/>
    <x v="4"/>
    <x v="4"/>
    <x v="2"/>
    <x v="2"/>
    <x v="2"/>
    <x v="2"/>
    <x v="2"/>
    <x v="2"/>
    <x v="2"/>
    <n v="0"/>
    <n v="0"/>
    <n v="0"/>
    <n v="22"/>
  </r>
  <r>
    <x v="19"/>
    <x v="5"/>
    <x v="5"/>
    <x v="8"/>
    <x v="8"/>
    <x v="5"/>
    <x v="23"/>
    <x v="6"/>
    <x v="20"/>
    <x v="21"/>
    <n v="3"/>
    <n v="0"/>
    <n v="0"/>
    <n v="0"/>
  </r>
  <r>
    <x v="19"/>
    <x v="6"/>
    <x v="6"/>
    <x v="80"/>
    <x v="111"/>
    <x v="188"/>
    <x v="32"/>
    <x v="168"/>
    <x v="121"/>
    <x v="171"/>
    <n v="141"/>
    <n v="88"/>
    <n v="159"/>
    <n v="120"/>
  </r>
  <r>
    <x v="19"/>
    <x v="7"/>
    <x v="7"/>
    <x v="2"/>
    <x v="2"/>
    <x v="2"/>
    <x v="2"/>
    <x v="2"/>
    <x v="2"/>
    <x v="2"/>
    <n v="0"/>
    <n v="0"/>
    <n v="0"/>
    <n v="0"/>
  </r>
  <r>
    <x v="19"/>
    <x v="8"/>
    <x v="8"/>
    <x v="187"/>
    <x v="183"/>
    <x v="189"/>
    <x v="183"/>
    <x v="169"/>
    <x v="178"/>
    <x v="172"/>
    <n v="5863"/>
    <n v="4704"/>
    <n v="4090"/>
    <n v="3131"/>
  </r>
  <r>
    <x v="19"/>
    <x v="9"/>
    <x v="9"/>
    <x v="188"/>
    <x v="184"/>
    <x v="190"/>
    <x v="184"/>
    <x v="170"/>
    <x v="179"/>
    <x v="164"/>
    <n v="886"/>
    <n v="780"/>
    <n v="622"/>
    <n v="722"/>
  </r>
  <r>
    <x v="19"/>
    <x v="10"/>
    <x v="10"/>
    <x v="151"/>
    <x v="58"/>
    <x v="97"/>
    <x v="114"/>
    <x v="127"/>
    <x v="53"/>
    <x v="67"/>
    <n v="38"/>
    <n v="27"/>
    <n v="31"/>
    <n v="29"/>
  </r>
  <r>
    <x v="19"/>
    <x v="11"/>
    <x v="11"/>
    <x v="189"/>
    <x v="185"/>
    <x v="191"/>
    <x v="185"/>
    <x v="115"/>
    <x v="180"/>
    <x v="173"/>
    <n v="151"/>
    <n v="178"/>
    <n v="217"/>
    <n v="169"/>
  </r>
  <r>
    <x v="19"/>
    <x v="12"/>
    <x v="12"/>
    <x v="190"/>
    <x v="186"/>
    <x v="192"/>
    <x v="186"/>
    <x v="171"/>
    <x v="181"/>
    <x v="174"/>
    <n v="2294"/>
    <n v="1716"/>
    <n v="1498"/>
    <n v="1093"/>
  </r>
  <r>
    <x v="19"/>
    <x v="13"/>
    <x v="13"/>
    <x v="191"/>
    <x v="187"/>
    <x v="193"/>
    <x v="187"/>
    <x v="172"/>
    <x v="182"/>
    <x v="175"/>
    <n v="1008"/>
    <n v="637"/>
    <n v="856"/>
    <n v="874"/>
  </r>
  <r>
    <x v="19"/>
    <x v="14"/>
    <x v="14"/>
    <x v="192"/>
    <x v="188"/>
    <x v="194"/>
    <x v="188"/>
    <x v="173"/>
    <x v="183"/>
    <x v="176"/>
    <n v="287"/>
    <n v="386"/>
    <n v="566"/>
    <n v="596"/>
  </r>
  <r>
    <x v="19"/>
    <x v="15"/>
    <x v="15"/>
    <x v="193"/>
    <x v="189"/>
    <x v="89"/>
    <x v="189"/>
    <x v="174"/>
    <x v="184"/>
    <x v="177"/>
    <n v="206"/>
    <n v="185"/>
    <n v="197"/>
    <n v="197"/>
  </r>
  <r>
    <x v="19"/>
    <x v="16"/>
    <x v="16"/>
    <x v="194"/>
    <x v="190"/>
    <x v="195"/>
    <x v="190"/>
    <x v="175"/>
    <x v="185"/>
    <x v="178"/>
    <n v="536"/>
    <n v="554"/>
    <n v="479"/>
    <n v="634"/>
  </r>
  <r>
    <x v="19"/>
    <x v="17"/>
    <x v="17"/>
    <x v="165"/>
    <x v="176"/>
    <x v="196"/>
    <x v="43"/>
    <x v="80"/>
    <x v="102"/>
    <x v="179"/>
    <n v="54"/>
    <n v="46"/>
    <n v="627"/>
    <n v="24"/>
  </r>
  <r>
    <x v="19"/>
    <x v="18"/>
    <x v="18"/>
    <x v="195"/>
    <x v="191"/>
    <x v="197"/>
    <x v="191"/>
    <x v="176"/>
    <x v="186"/>
    <x v="180"/>
    <n v="401"/>
    <n v="336"/>
    <n v="261"/>
    <n v="239"/>
  </r>
  <r>
    <x v="19"/>
    <x v="19"/>
    <x v="19"/>
    <x v="196"/>
    <x v="127"/>
    <x v="79"/>
    <x v="192"/>
    <x v="177"/>
    <x v="187"/>
    <x v="98"/>
    <n v="92"/>
    <n v="89"/>
    <n v="166"/>
    <n v="86"/>
  </r>
  <r>
    <x v="19"/>
    <x v="20"/>
    <x v="20"/>
    <x v="197"/>
    <x v="192"/>
    <x v="198"/>
    <x v="193"/>
    <x v="178"/>
    <x v="188"/>
    <x v="181"/>
    <n v="554"/>
    <n v="556"/>
    <n v="502"/>
    <n v="441"/>
  </r>
  <r>
    <x v="19"/>
    <x v="21"/>
    <x v="21"/>
    <x v="198"/>
    <x v="193"/>
    <x v="199"/>
    <x v="30"/>
    <x v="179"/>
    <x v="189"/>
    <x v="182"/>
    <n v="499"/>
    <n v="597"/>
    <n v="582"/>
    <n v="647"/>
  </r>
  <r>
    <x v="19"/>
    <x v="22"/>
    <x v="22"/>
    <x v="67"/>
    <x v="194"/>
    <x v="45"/>
    <x v="194"/>
    <x v="180"/>
    <x v="83"/>
    <x v="105"/>
    <n v="118"/>
    <n v="192"/>
    <n v="202"/>
    <n v="68"/>
  </r>
  <r>
    <x v="19"/>
    <x v="23"/>
    <x v="23"/>
    <x v="199"/>
    <x v="53"/>
    <x v="200"/>
    <x v="195"/>
    <x v="181"/>
    <x v="190"/>
    <x v="183"/>
    <n v="813"/>
    <n v="811"/>
    <n v="697"/>
    <n v="584"/>
  </r>
  <r>
    <x v="19"/>
    <x v="24"/>
    <x v="24"/>
    <x v="3"/>
    <x v="19"/>
    <x v="62"/>
    <x v="22"/>
    <x v="7"/>
    <x v="17"/>
    <x v="75"/>
    <n v="6"/>
    <n v="16"/>
    <n v="93"/>
    <n v="9"/>
  </r>
  <r>
    <x v="19"/>
    <x v="25"/>
    <x v="25"/>
    <x v="200"/>
    <x v="64"/>
    <x v="125"/>
    <x v="196"/>
    <x v="114"/>
    <x v="133"/>
    <x v="85"/>
    <n v="55"/>
    <n v="49"/>
    <n v="24"/>
    <n v="41"/>
  </r>
  <r>
    <x v="19"/>
    <x v="26"/>
    <x v="26"/>
    <x v="201"/>
    <x v="195"/>
    <x v="201"/>
    <x v="197"/>
    <x v="182"/>
    <x v="191"/>
    <x v="184"/>
    <n v="509"/>
    <n v="387"/>
    <n v="390"/>
    <n v="353"/>
  </r>
  <r>
    <x v="19"/>
    <x v="27"/>
    <x v="27"/>
    <x v="39"/>
    <x v="196"/>
    <x v="202"/>
    <x v="198"/>
    <x v="183"/>
    <x v="192"/>
    <x v="185"/>
    <n v="146"/>
    <n v="184"/>
    <n v="182"/>
    <n v="122"/>
  </r>
  <r>
    <x v="19"/>
    <x v="28"/>
    <x v="28"/>
    <x v="2"/>
    <x v="4"/>
    <x v="2"/>
    <x v="20"/>
    <x v="7"/>
    <x v="16"/>
    <x v="11"/>
    <n v="3"/>
    <n v="5"/>
    <n v="7"/>
    <n v="0"/>
  </r>
  <r>
    <x v="19"/>
    <x v="29"/>
    <x v="29"/>
    <x v="202"/>
    <x v="197"/>
    <x v="203"/>
    <x v="199"/>
    <x v="157"/>
    <x v="193"/>
    <x v="186"/>
    <n v="265"/>
    <n v="248"/>
    <n v="235"/>
    <n v="225"/>
  </r>
  <r>
    <x v="19"/>
    <x v="30"/>
    <x v="30"/>
    <x v="89"/>
    <x v="198"/>
    <x v="204"/>
    <x v="156"/>
    <x v="184"/>
    <x v="194"/>
    <x v="187"/>
    <n v="200"/>
    <n v="163"/>
    <n v="144"/>
    <n v="154"/>
  </r>
  <r>
    <x v="19"/>
    <x v="31"/>
    <x v="31"/>
    <x v="203"/>
    <x v="199"/>
    <x v="205"/>
    <x v="200"/>
    <x v="185"/>
    <x v="71"/>
    <x v="188"/>
    <n v="272"/>
    <n v="203"/>
    <n v="152"/>
    <n v="274"/>
  </r>
  <r>
    <x v="19"/>
    <x v="32"/>
    <x v="32"/>
    <x v="204"/>
    <x v="200"/>
    <x v="206"/>
    <x v="201"/>
    <x v="186"/>
    <x v="195"/>
    <x v="149"/>
    <n v="688"/>
    <n v="719"/>
    <n v="701"/>
    <n v="702"/>
  </r>
  <r>
    <x v="19"/>
    <x v="33"/>
    <x v="33"/>
    <x v="205"/>
    <x v="201"/>
    <x v="207"/>
    <x v="202"/>
    <x v="187"/>
    <x v="196"/>
    <x v="189"/>
    <n v="1298"/>
    <n v="1330"/>
    <n v="1281"/>
    <n v="1303"/>
  </r>
  <r>
    <x v="19"/>
    <x v="34"/>
    <x v="34"/>
    <x v="206"/>
    <x v="33"/>
    <x v="7"/>
    <x v="44"/>
    <x v="35"/>
    <x v="46"/>
    <x v="32"/>
    <n v="24"/>
    <n v="21"/>
    <n v="38"/>
    <n v="59"/>
  </r>
  <r>
    <x v="19"/>
    <x v="35"/>
    <x v="35"/>
    <x v="207"/>
    <x v="202"/>
    <x v="208"/>
    <x v="203"/>
    <x v="188"/>
    <x v="197"/>
    <x v="190"/>
    <n v="91"/>
    <n v="102"/>
    <n v="35"/>
    <n v="38"/>
  </r>
  <r>
    <x v="19"/>
    <x v="36"/>
    <x v="36"/>
    <x v="2"/>
    <x v="4"/>
    <x v="2"/>
    <x v="2"/>
    <x v="6"/>
    <x v="6"/>
    <x v="8"/>
    <n v="2"/>
    <n v="4"/>
    <n v="2"/>
    <n v="0"/>
  </r>
  <r>
    <x v="19"/>
    <x v="37"/>
    <x v="37"/>
    <x v="208"/>
    <x v="203"/>
    <x v="209"/>
    <x v="204"/>
    <x v="189"/>
    <x v="198"/>
    <x v="191"/>
    <n v="7153"/>
    <n v="7935"/>
    <n v="7346"/>
    <n v="5720"/>
  </r>
  <r>
    <x v="19"/>
    <x v="38"/>
    <x v="38"/>
    <x v="209"/>
    <x v="204"/>
    <x v="210"/>
    <x v="205"/>
    <x v="190"/>
    <x v="199"/>
    <x v="192"/>
    <n v="7100"/>
    <n v="6691"/>
    <n v="5239"/>
    <n v="3773"/>
  </r>
  <r>
    <x v="19"/>
    <x v="39"/>
    <x v="39"/>
    <x v="210"/>
    <x v="205"/>
    <x v="211"/>
    <x v="206"/>
    <x v="191"/>
    <x v="200"/>
    <x v="193"/>
    <n v="2823"/>
    <n v="2886"/>
    <n v="2003"/>
    <n v="1621"/>
  </r>
  <r>
    <x v="19"/>
    <x v="40"/>
    <x v="40"/>
    <x v="211"/>
    <x v="206"/>
    <x v="212"/>
    <x v="207"/>
    <x v="192"/>
    <x v="201"/>
    <x v="194"/>
    <n v="6762"/>
    <n v="6295"/>
    <n v="5854"/>
    <n v="5642"/>
  </r>
  <r>
    <x v="19"/>
    <x v="41"/>
    <x v="41"/>
    <x v="212"/>
    <x v="207"/>
    <x v="213"/>
    <x v="208"/>
    <x v="193"/>
    <x v="202"/>
    <x v="195"/>
    <n v="5063"/>
    <n v="4995"/>
    <n v="5086"/>
    <n v="4720"/>
  </r>
  <r>
    <x v="19"/>
    <x v="42"/>
    <x v="42"/>
    <x v="213"/>
    <x v="208"/>
    <x v="214"/>
    <x v="209"/>
    <x v="194"/>
    <x v="203"/>
    <x v="196"/>
    <n v="32444"/>
    <n v="30133"/>
    <n v="27722"/>
    <n v="26187"/>
  </r>
  <r>
    <x v="19"/>
    <x v="43"/>
    <x v="43"/>
    <x v="214"/>
    <x v="209"/>
    <x v="215"/>
    <x v="210"/>
    <x v="195"/>
    <x v="204"/>
    <x v="197"/>
    <n v="7256"/>
    <n v="7349"/>
    <n v="6847"/>
    <n v="6708"/>
  </r>
  <r>
    <x v="19"/>
    <x v="44"/>
    <x v="44"/>
    <x v="21"/>
    <x v="20"/>
    <x v="8"/>
    <x v="5"/>
    <x v="6"/>
    <x v="20"/>
    <x v="2"/>
    <n v="0"/>
    <n v="0"/>
    <n v="14"/>
    <n v="27"/>
  </r>
  <r>
    <x v="19"/>
    <x v="45"/>
    <x v="45"/>
    <x v="120"/>
    <x v="210"/>
    <x v="216"/>
    <x v="211"/>
    <x v="196"/>
    <x v="205"/>
    <x v="198"/>
    <n v="282"/>
    <n v="258"/>
    <n v="208"/>
    <n v="106"/>
  </r>
  <r>
    <x v="19"/>
    <x v="46"/>
    <x v="46"/>
    <x v="215"/>
    <x v="211"/>
    <x v="217"/>
    <x v="212"/>
    <x v="197"/>
    <x v="206"/>
    <x v="199"/>
    <n v="985"/>
    <n v="947"/>
    <n v="755"/>
    <n v="783"/>
  </r>
  <r>
    <x v="19"/>
    <x v="47"/>
    <x v="47"/>
    <x v="216"/>
    <x v="212"/>
    <x v="218"/>
    <x v="213"/>
    <x v="198"/>
    <x v="207"/>
    <x v="200"/>
    <n v="1416"/>
    <n v="1279"/>
    <n v="1467"/>
    <n v="1258"/>
  </r>
  <r>
    <x v="19"/>
    <x v="48"/>
    <x v="48"/>
    <x v="217"/>
    <x v="213"/>
    <x v="219"/>
    <x v="214"/>
    <x v="199"/>
    <x v="208"/>
    <x v="201"/>
    <n v="1213"/>
    <n v="1135"/>
    <n v="1055"/>
    <n v="1112"/>
  </r>
  <r>
    <x v="19"/>
    <x v="49"/>
    <x v="49"/>
    <x v="218"/>
    <x v="214"/>
    <x v="220"/>
    <x v="215"/>
    <x v="200"/>
    <x v="209"/>
    <x v="202"/>
    <n v="4948"/>
    <n v="4566"/>
    <n v="4220"/>
    <n v="3579"/>
  </r>
  <r>
    <x v="19"/>
    <x v="50"/>
    <x v="50"/>
    <x v="201"/>
    <x v="92"/>
    <x v="221"/>
    <x v="216"/>
    <x v="201"/>
    <x v="210"/>
    <x v="203"/>
    <n v="505"/>
    <n v="522"/>
    <n v="548"/>
    <n v="619"/>
  </r>
  <r>
    <x v="19"/>
    <x v="51"/>
    <x v="51"/>
    <x v="91"/>
    <x v="146"/>
    <x v="222"/>
    <x v="217"/>
    <x v="202"/>
    <x v="211"/>
    <x v="82"/>
    <n v="208"/>
    <n v="115"/>
    <n v="122"/>
    <n v="135"/>
  </r>
  <r>
    <x v="19"/>
    <x v="52"/>
    <x v="52"/>
    <x v="219"/>
    <x v="215"/>
    <x v="223"/>
    <x v="218"/>
    <x v="203"/>
    <x v="212"/>
    <x v="204"/>
    <n v="669"/>
    <n v="654"/>
    <n v="760"/>
    <n v="572"/>
  </r>
  <r>
    <x v="19"/>
    <x v="53"/>
    <x v="53"/>
    <x v="220"/>
    <x v="216"/>
    <x v="224"/>
    <x v="219"/>
    <x v="204"/>
    <x v="213"/>
    <x v="205"/>
    <n v="1118"/>
    <n v="911"/>
    <n v="628"/>
    <n v="524"/>
  </r>
  <r>
    <x v="19"/>
    <x v="54"/>
    <x v="54"/>
    <x v="221"/>
    <x v="217"/>
    <x v="225"/>
    <x v="220"/>
    <x v="205"/>
    <x v="214"/>
    <x v="206"/>
    <n v="1697"/>
    <n v="1140"/>
    <n v="1095"/>
    <n v="996"/>
  </r>
  <r>
    <x v="19"/>
    <x v="55"/>
    <x v="55"/>
    <x v="222"/>
    <x v="218"/>
    <x v="226"/>
    <x v="221"/>
    <x v="206"/>
    <x v="215"/>
    <x v="207"/>
    <n v="360"/>
    <n v="425"/>
    <n v="432"/>
    <n v="669"/>
  </r>
  <r>
    <x v="19"/>
    <x v="56"/>
    <x v="56"/>
    <x v="223"/>
    <x v="219"/>
    <x v="227"/>
    <x v="222"/>
    <x v="207"/>
    <x v="216"/>
    <x v="208"/>
    <n v="2647"/>
    <n v="2590"/>
    <n v="2768"/>
    <n v="2561"/>
  </r>
  <r>
    <x v="19"/>
    <x v="57"/>
    <x v="57"/>
    <x v="224"/>
    <x v="220"/>
    <x v="228"/>
    <x v="223"/>
    <x v="208"/>
    <x v="217"/>
    <x v="209"/>
    <n v="1018"/>
    <n v="931"/>
    <n v="853"/>
    <n v="687"/>
  </r>
  <r>
    <x v="19"/>
    <x v="58"/>
    <x v="58"/>
    <x v="225"/>
    <x v="145"/>
    <x v="229"/>
    <x v="224"/>
    <x v="209"/>
    <x v="183"/>
    <x v="210"/>
    <n v="375"/>
    <n v="321"/>
    <n v="319"/>
    <n v="250"/>
  </r>
  <r>
    <x v="19"/>
    <x v="59"/>
    <x v="59"/>
    <x v="226"/>
    <x v="221"/>
    <x v="230"/>
    <x v="225"/>
    <x v="210"/>
    <x v="174"/>
    <x v="211"/>
    <n v="254"/>
    <n v="258"/>
    <n v="201"/>
    <n v="238"/>
  </r>
  <r>
    <x v="19"/>
    <x v="60"/>
    <x v="60"/>
    <x v="227"/>
    <x v="222"/>
    <x v="231"/>
    <x v="226"/>
    <x v="211"/>
    <x v="218"/>
    <x v="212"/>
    <n v="1294"/>
    <n v="912"/>
    <n v="865"/>
    <n v="760"/>
  </r>
  <r>
    <x v="19"/>
    <x v="61"/>
    <x v="61"/>
    <x v="228"/>
    <x v="210"/>
    <x v="232"/>
    <x v="227"/>
    <x v="212"/>
    <x v="219"/>
    <x v="213"/>
    <n v="298"/>
    <n v="248"/>
    <n v="229"/>
    <n v="128"/>
  </r>
  <r>
    <x v="19"/>
    <x v="62"/>
    <x v="62"/>
    <x v="229"/>
    <x v="223"/>
    <x v="233"/>
    <x v="228"/>
    <x v="213"/>
    <x v="220"/>
    <x v="214"/>
    <n v="818"/>
    <n v="682"/>
    <n v="423"/>
    <n v="382"/>
  </r>
  <r>
    <x v="19"/>
    <x v="63"/>
    <x v="63"/>
    <x v="230"/>
    <x v="224"/>
    <x v="234"/>
    <x v="101"/>
    <x v="214"/>
    <x v="221"/>
    <x v="109"/>
    <n v="258"/>
    <n v="265"/>
    <n v="207"/>
    <n v="318"/>
  </r>
  <r>
    <x v="19"/>
    <x v="64"/>
    <x v="64"/>
    <x v="231"/>
    <x v="225"/>
    <x v="235"/>
    <x v="229"/>
    <x v="215"/>
    <x v="222"/>
    <x v="215"/>
    <n v="424"/>
    <n v="338"/>
    <n v="342"/>
    <n v="306"/>
  </r>
  <r>
    <x v="19"/>
    <x v="65"/>
    <x v="65"/>
    <x v="232"/>
    <x v="224"/>
    <x v="236"/>
    <x v="230"/>
    <x v="216"/>
    <x v="223"/>
    <x v="216"/>
    <n v="276"/>
    <n v="261"/>
    <n v="227"/>
    <n v="231"/>
  </r>
  <r>
    <x v="19"/>
    <x v="66"/>
    <x v="66"/>
    <x v="233"/>
    <x v="226"/>
    <x v="132"/>
    <x v="161"/>
    <x v="217"/>
    <x v="148"/>
    <x v="103"/>
    <n v="67"/>
    <n v="51"/>
    <n v="28"/>
    <n v="45"/>
  </r>
  <r>
    <x v="19"/>
    <x v="67"/>
    <x v="67"/>
    <x v="234"/>
    <x v="227"/>
    <x v="237"/>
    <x v="231"/>
    <x v="218"/>
    <x v="224"/>
    <x v="217"/>
    <n v="889"/>
    <n v="863"/>
    <n v="661"/>
    <n v="644"/>
  </r>
  <r>
    <x v="19"/>
    <x v="68"/>
    <x v="68"/>
    <x v="235"/>
    <x v="228"/>
    <x v="238"/>
    <x v="232"/>
    <x v="219"/>
    <x v="225"/>
    <x v="218"/>
    <n v="1312"/>
    <n v="1251"/>
    <n v="2860"/>
    <n v="1658"/>
  </r>
  <r>
    <x v="19"/>
    <x v="69"/>
    <x v="69"/>
    <x v="236"/>
    <x v="229"/>
    <x v="139"/>
    <x v="233"/>
    <x v="220"/>
    <x v="226"/>
    <x v="219"/>
    <n v="341"/>
    <n v="310"/>
    <n v="294"/>
    <n v="321"/>
  </r>
  <r>
    <x v="19"/>
    <x v="70"/>
    <x v="70"/>
    <x v="237"/>
    <x v="230"/>
    <x v="239"/>
    <x v="234"/>
    <x v="221"/>
    <x v="227"/>
    <x v="220"/>
    <n v="3972"/>
    <n v="3877"/>
    <n v="3643"/>
    <n v="3231"/>
  </r>
  <r>
    <x v="19"/>
    <x v="71"/>
    <x v="71"/>
    <x v="238"/>
    <x v="231"/>
    <x v="240"/>
    <x v="235"/>
    <x v="222"/>
    <x v="228"/>
    <x v="221"/>
    <n v="6260"/>
    <n v="6407"/>
    <n v="6552"/>
    <n v="6253"/>
  </r>
  <r>
    <x v="19"/>
    <x v="72"/>
    <x v="72"/>
    <x v="239"/>
    <x v="232"/>
    <x v="241"/>
    <x v="236"/>
    <x v="223"/>
    <x v="229"/>
    <x v="222"/>
    <n v="5534"/>
    <n v="5245"/>
    <n v="5623"/>
    <n v="5760"/>
  </r>
  <r>
    <x v="19"/>
    <x v="73"/>
    <x v="73"/>
    <x v="240"/>
    <x v="233"/>
    <x v="242"/>
    <x v="237"/>
    <x v="224"/>
    <x v="230"/>
    <x v="223"/>
    <n v="72637"/>
    <n v="71416"/>
    <n v="68427"/>
    <n v="69914"/>
  </r>
  <r>
    <x v="19"/>
    <x v="74"/>
    <x v="74"/>
    <x v="241"/>
    <x v="234"/>
    <x v="243"/>
    <x v="238"/>
    <x v="225"/>
    <x v="231"/>
    <x v="224"/>
    <n v="12299"/>
    <n v="11760"/>
    <n v="9112"/>
    <n v="7142"/>
  </r>
  <r>
    <x v="19"/>
    <x v="75"/>
    <x v="75"/>
    <x v="242"/>
    <x v="235"/>
    <x v="244"/>
    <x v="239"/>
    <x v="226"/>
    <x v="232"/>
    <x v="225"/>
    <n v="10872"/>
    <n v="11187"/>
    <n v="11299"/>
    <n v="11144"/>
  </r>
  <r>
    <x v="19"/>
    <x v="76"/>
    <x v="76"/>
    <x v="243"/>
    <x v="236"/>
    <x v="245"/>
    <x v="240"/>
    <x v="136"/>
    <x v="233"/>
    <x v="226"/>
    <n v="274"/>
    <n v="265"/>
    <n v="89"/>
    <n v="94"/>
  </r>
  <r>
    <x v="19"/>
    <x v="77"/>
    <x v="77"/>
    <x v="244"/>
    <x v="237"/>
    <x v="246"/>
    <x v="241"/>
    <x v="227"/>
    <x v="234"/>
    <x v="227"/>
    <n v="590"/>
    <n v="401"/>
    <n v="333"/>
    <n v="353"/>
  </r>
  <r>
    <x v="19"/>
    <x v="78"/>
    <x v="78"/>
    <x v="245"/>
    <x v="122"/>
    <x v="247"/>
    <x v="242"/>
    <x v="228"/>
    <x v="235"/>
    <x v="228"/>
    <n v="219"/>
    <n v="253"/>
    <n v="253"/>
    <n v="244"/>
  </r>
  <r>
    <x v="19"/>
    <x v="79"/>
    <x v="79"/>
    <x v="3"/>
    <x v="21"/>
    <x v="17"/>
    <x v="16"/>
    <x v="20"/>
    <x v="3"/>
    <x v="3"/>
    <n v="4"/>
    <n v="3"/>
    <n v="4"/>
    <n v="3"/>
  </r>
  <r>
    <x v="19"/>
    <x v="80"/>
    <x v="80"/>
    <x v="2"/>
    <x v="3"/>
    <x v="5"/>
    <x v="20"/>
    <x v="16"/>
    <x v="11"/>
    <x v="17"/>
    <n v="10"/>
    <n v="2"/>
    <n v="1"/>
    <n v="127"/>
  </r>
  <r>
    <x v="19"/>
    <x v="81"/>
    <x v="81"/>
    <x v="246"/>
    <x v="238"/>
    <x v="248"/>
    <x v="243"/>
    <x v="229"/>
    <x v="236"/>
    <x v="229"/>
    <n v="664"/>
    <n v="639"/>
    <n v="642"/>
    <n v="639"/>
  </r>
  <r>
    <x v="19"/>
    <x v="82"/>
    <x v="82"/>
    <x v="247"/>
    <x v="239"/>
    <x v="249"/>
    <x v="244"/>
    <x v="230"/>
    <x v="237"/>
    <x v="230"/>
    <n v="7570"/>
    <n v="7149"/>
    <n v="6847"/>
    <n v="7813"/>
  </r>
  <r>
    <x v="19"/>
    <x v="83"/>
    <x v="83"/>
    <x v="248"/>
    <x v="240"/>
    <x v="250"/>
    <x v="245"/>
    <x v="231"/>
    <x v="238"/>
    <x v="231"/>
    <n v="668"/>
    <n v="679"/>
    <n v="611"/>
    <n v="500"/>
  </r>
  <r>
    <x v="19"/>
    <x v="84"/>
    <x v="84"/>
    <x v="249"/>
    <x v="241"/>
    <x v="251"/>
    <x v="246"/>
    <x v="232"/>
    <x v="239"/>
    <x v="232"/>
    <n v="1249"/>
    <n v="1221"/>
    <n v="1114"/>
    <n v="1151"/>
  </r>
  <r>
    <x v="19"/>
    <x v="85"/>
    <x v="85"/>
    <x v="58"/>
    <x v="47"/>
    <x v="174"/>
    <x v="9"/>
    <x v="99"/>
    <x v="240"/>
    <x v="233"/>
    <n v="103"/>
    <n v="97"/>
    <n v="56"/>
    <n v="80"/>
  </r>
  <r>
    <x v="19"/>
    <x v="86"/>
    <x v="86"/>
    <x v="2"/>
    <x v="2"/>
    <x v="2"/>
    <x v="2"/>
    <x v="98"/>
    <x v="89"/>
    <x v="5"/>
    <n v="1"/>
    <n v="0"/>
    <n v="9"/>
    <n v="9"/>
  </r>
  <r>
    <x v="20"/>
    <x v="0"/>
    <x v="0"/>
    <x v="250"/>
    <x v="242"/>
    <x v="252"/>
    <x v="247"/>
    <x v="233"/>
    <x v="241"/>
    <x v="234"/>
    <n v="271"/>
    <n v="249"/>
    <n v="241"/>
    <n v="238"/>
  </r>
  <r>
    <x v="20"/>
    <x v="1"/>
    <x v="1"/>
    <x v="3"/>
    <x v="31"/>
    <x v="97"/>
    <x v="52"/>
    <x v="73"/>
    <x v="33"/>
    <x v="18"/>
    <n v="10"/>
    <n v="10"/>
    <n v="0"/>
    <n v="10"/>
  </r>
  <r>
    <x v="20"/>
    <x v="2"/>
    <x v="2"/>
    <x v="2"/>
    <x v="2"/>
    <x v="2"/>
    <x v="2"/>
    <x v="2"/>
    <x v="2"/>
    <x v="2"/>
    <n v="0"/>
    <n v="0"/>
    <n v="0"/>
    <n v="0"/>
  </r>
  <r>
    <x v="20"/>
    <x v="3"/>
    <x v="3"/>
    <x v="2"/>
    <x v="2"/>
    <x v="2"/>
    <x v="2"/>
    <x v="2"/>
    <x v="2"/>
    <x v="2"/>
    <n v="0"/>
    <n v="0"/>
    <n v="0"/>
    <n v="0"/>
  </r>
  <r>
    <x v="20"/>
    <x v="4"/>
    <x v="4"/>
    <x v="2"/>
    <x v="2"/>
    <x v="2"/>
    <x v="2"/>
    <x v="2"/>
    <x v="2"/>
    <x v="2"/>
    <n v="0"/>
    <n v="0"/>
    <n v="0"/>
    <n v="0"/>
  </r>
  <r>
    <x v="20"/>
    <x v="5"/>
    <x v="5"/>
    <x v="2"/>
    <x v="2"/>
    <x v="2"/>
    <x v="2"/>
    <x v="2"/>
    <x v="2"/>
    <x v="2"/>
    <n v="0"/>
    <n v="0"/>
    <n v="0"/>
    <n v="0"/>
  </r>
  <r>
    <x v="20"/>
    <x v="6"/>
    <x v="6"/>
    <x v="2"/>
    <x v="2"/>
    <x v="2"/>
    <x v="2"/>
    <x v="2"/>
    <x v="2"/>
    <x v="2"/>
    <n v="0"/>
    <n v="0"/>
    <n v="0"/>
    <n v="0"/>
  </r>
  <r>
    <x v="20"/>
    <x v="7"/>
    <x v="7"/>
    <x v="2"/>
    <x v="2"/>
    <x v="2"/>
    <x v="2"/>
    <x v="2"/>
    <x v="2"/>
    <x v="2"/>
    <n v="0"/>
    <n v="0"/>
    <n v="0"/>
    <n v="0"/>
  </r>
  <r>
    <x v="20"/>
    <x v="8"/>
    <x v="8"/>
    <x v="4"/>
    <x v="4"/>
    <x v="5"/>
    <x v="2"/>
    <x v="2"/>
    <x v="2"/>
    <x v="2"/>
    <n v="0"/>
    <n v="0"/>
    <n v="0"/>
    <n v="0"/>
  </r>
  <r>
    <x v="20"/>
    <x v="9"/>
    <x v="9"/>
    <x v="2"/>
    <x v="2"/>
    <x v="2"/>
    <x v="2"/>
    <x v="2"/>
    <x v="2"/>
    <x v="2"/>
    <n v="0"/>
    <n v="0"/>
    <n v="0"/>
    <n v="0"/>
  </r>
  <r>
    <x v="20"/>
    <x v="10"/>
    <x v="10"/>
    <x v="2"/>
    <x v="2"/>
    <x v="2"/>
    <x v="2"/>
    <x v="2"/>
    <x v="2"/>
    <x v="2"/>
    <n v="0"/>
    <n v="0"/>
    <n v="0"/>
    <n v="0"/>
  </r>
  <r>
    <x v="20"/>
    <x v="11"/>
    <x v="11"/>
    <x v="2"/>
    <x v="2"/>
    <x v="2"/>
    <x v="2"/>
    <x v="2"/>
    <x v="2"/>
    <x v="2"/>
    <n v="0"/>
    <n v="0"/>
    <n v="0"/>
    <n v="0"/>
  </r>
  <r>
    <x v="20"/>
    <x v="12"/>
    <x v="12"/>
    <x v="2"/>
    <x v="2"/>
    <x v="2"/>
    <x v="2"/>
    <x v="2"/>
    <x v="2"/>
    <x v="2"/>
    <n v="0"/>
    <n v="0"/>
    <n v="0"/>
    <n v="0"/>
  </r>
  <r>
    <x v="20"/>
    <x v="13"/>
    <x v="13"/>
    <x v="2"/>
    <x v="2"/>
    <x v="2"/>
    <x v="2"/>
    <x v="2"/>
    <x v="2"/>
    <x v="2"/>
    <n v="0"/>
    <n v="0"/>
    <n v="0"/>
    <n v="0"/>
  </r>
  <r>
    <x v="20"/>
    <x v="14"/>
    <x v="14"/>
    <x v="2"/>
    <x v="4"/>
    <x v="2"/>
    <x v="130"/>
    <x v="234"/>
    <x v="31"/>
    <x v="52"/>
    <n v="32"/>
    <n v="66"/>
    <n v="39"/>
    <n v="29"/>
  </r>
  <r>
    <x v="20"/>
    <x v="15"/>
    <x v="15"/>
    <x v="2"/>
    <x v="2"/>
    <x v="2"/>
    <x v="2"/>
    <x v="2"/>
    <x v="2"/>
    <x v="2"/>
    <n v="0"/>
    <n v="0"/>
    <n v="0"/>
    <n v="0"/>
  </r>
  <r>
    <x v="20"/>
    <x v="16"/>
    <x v="16"/>
    <x v="2"/>
    <x v="2"/>
    <x v="2"/>
    <x v="2"/>
    <x v="2"/>
    <x v="2"/>
    <x v="2"/>
    <n v="0"/>
    <n v="0"/>
    <n v="0"/>
    <n v="0"/>
  </r>
  <r>
    <x v="20"/>
    <x v="17"/>
    <x v="17"/>
    <x v="2"/>
    <x v="2"/>
    <x v="2"/>
    <x v="2"/>
    <x v="2"/>
    <x v="2"/>
    <x v="2"/>
    <n v="0"/>
    <n v="0"/>
    <n v="0"/>
    <n v="0"/>
  </r>
  <r>
    <x v="20"/>
    <x v="18"/>
    <x v="18"/>
    <x v="2"/>
    <x v="2"/>
    <x v="2"/>
    <x v="2"/>
    <x v="2"/>
    <x v="2"/>
    <x v="2"/>
    <n v="0"/>
    <n v="0"/>
    <n v="0"/>
    <n v="0"/>
  </r>
  <r>
    <x v="20"/>
    <x v="19"/>
    <x v="19"/>
    <x v="2"/>
    <x v="2"/>
    <x v="2"/>
    <x v="2"/>
    <x v="2"/>
    <x v="2"/>
    <x v="2"/>
    <n v="0"/>
    <n v="0"/>
    <n v="0"/>
    <n v="0"/>
  </r>
  <r>
    <x v="20"/>
    <x v="20"/>
    <x v="20"/>
    <x v="2"/>
    <x v="2"/>
    <x v="2"/>
    <x v="2"/>
    <x v="2"/>
    <x v="2"/>
    <x v="2"/>
    <n v="0"/>
    <n v="0"/>
    <n v="0"/>
    <n v="0"/>
  </r>
  <r>
    <x v="20"/>
    <x v="21"/>
    <x v="21"/>
    <x v="2"/>
    <x v="2"/>
    <x v="2"/>
    <x v="2"/>
    <x v="2"/>
    <x v="2"/>
    <x v="2"/>
    <n v="0"/>
    <n v="0"/>
    <n v="0"/>
    <n v="0"/>
  </r>
  <r>
    <x v="20"/>
    <x v="22"/>
    <x v="22"/>
    <x v="2"/>
    <x v="2"/>
    <x v="2"/>
    <x v="2"/>
    <x v="2"/>
    <x v="2"/>
    <x v="2"/>
    <n v="0"/>
    <n v="0"/>
    <n v="0"/>
    <n v="0"/>
  </r>
  <r>
    <x v="20"/>
    <x v="23"/>
    <x v="23"/>
    <x v="2"/>
    <x v="2"/>
    <x v="2"/>
    <x v="2"/>
    <x v="2"/>
    <x v="2"/>
    <x v="2"/>
    <n v="0"/>
    <n v="0"/>
    <n v="0"/>
    <n v="0"/>
  </r>
  <r>
    <x v="20"/>
    <x v="24"/>
    <x v="24"/>
    <x v="2"/>
    <x v="2"/>
    <x v="2"/>
    <x v="2"/>
    <x v="2"/>
    <x v="2"/>
    <x v="2"/>
    <n v="0"/>
    <n v="0"/>
    <n v="0"/>
    <n v="0"/>
  </r>
  <r>
    <x v="20"/>
    <x v="25"/>
    <x v="25"/>
    <x v="2"/>
    <x v="2"/>
    <x v="2"/>
    <x v="2"/>
    <x v="2"/>
    <x v="2"/>
    <x v="2"/>
    <n v="0"/>
    <n v="0"/>
    <n v="0"/>
    <n v="0"/>
  </r>
  <r>
    <x v="20"/>
    <x v="26"/>
    <x v="26"/>
    <x v="2"/>
    <x v="2"/>
    <x v="2"/>
    <x v="2"/>
    <x v="2"/>
    <x v="2"/>
    <x v="2"/>
    <n v="0"/>
    <n v="0"/>
    <n v="0"/>
    <n v="0"/>
  </r>
  <r>
    <x v="20"/>
    <x v="27"/>
    <x v="27"/>
    <x v="2"/>
    <x v="2"/>
    <x v="2"/>
    <x v="2"/>
    <x v="2"/>
    <x v="2"/>
    <x v="2"/>
    <n v="0"/>
    <n v="0"/>
    <n v="0"/>
    <n v="0"/>
  </r>
  <r>
    <x v="20"/>
    <x v="28"/>
    <x v="28"/>
    <x v="2"/>
    <x v="2"/>
    <x v="2"/>
    <x v="2"/>
    <x v="2"/>
    <x v="2"/>
    <x v="2"/>
    <n v="0"/>
    <n v="0"/>
    <n v="0"/>
    <n v="0"/>
  </r>
  <r>
    <x v="20"/>
    <x v="29"/>
    <x v="29"/>
    <x v="2"/>
    <x v="2"/>
    <x v="2"/>
    <x v="2"/>
    <x v="2"/>
    <x v="2"/>
    <x v="2"/>
    <n v="0"/>
    <n v="0"/>
    <n v="0"/>
    <n v="0"/>
  </r>
  <r>
    <x v="20"/>
    <x v="30"/>
    <x v="30"/>
    <x v="2"/>
    <x v="2"/>
    <x v="2"/>
    <x v="2"/>
    <x v="2"/>
    <x v="2"/>
    <x v="2"/>
    <n v="0"/>
    <n v="0"/>
    <n v="0"/>
    <n v="0"/>
  </r>
  <r>
    <x v="20"/>
    <x v="31"/>
    <x v="31"/>
    <x v="2"/>
    <x v="2"/>
    <x v="2"/>
    <x v="2"/>
    <x v="2"/>
    <x v="2"/>
    <x v="2"/>
    <n v="0"/>
    <n v="0"/>
    <n v="0"/>
    <n v="0"/>
  </r>
  <r>
    <x v="20"/>
    <x v="32"/>
    <x v="32"/>
    <x v="7"/>
    <x v="21"/>
    <x v="5"/>
    <x v="5"/>
    <x v="3"/>
    <x v="2"/>
    <x v="2"/>
    <n v="0"/>
    <n v="0"/>
    <n v="0"/>
    <n v="1"/>
  </r>
  <r>
    <x v="20"/>
    <x v="33"/>
    <x v="33"/>
    <x v="2"/>
    <x v="2"/>
    <x v="2"/>
    <x v="2"/>
    <x v="2"/>
    <x v="2"/>
    <x v="2"/>
    <n v="0"/>
    <n v="0"/>
    <n v="0"/>
    <n v="0"/>
  </r>
  <r>
    <x v="20"/>
    <x v="34"/>
    <x v="34"/>
    <x v="2"/>
    <x v="2"/>
    <x v="2"/>
    <x v="2"/>
    <x v="2"/>
    <x v="2"/>
    <x v="2"/>
    <n v="0"/>
    <n v="0"/>
    <n v="0"/>
    <n v="0"/>
  </r>
  <r>
    <x v="20"/>
    <x v="35"/>
    <x v="35"/>
    <x v="2"/>
    <x v="2"/>
    <x v="2"/>
    <x v="2"/>
    <x v="2"/>
    <x v="2"/>
    <x v="2"/>
    <n v="0"/>
    <n v="0"/>
    <n v="0"/>
    <n v="0"/>
  </r>
  <r>
    <x v="20"/>
    <x v="36"/>
    <x v="36"/>
    <x v="2"/>
    <x v="2"/>
    <x v="2"/>
    <x v="2"/>
    <x v="2"/>
    <x v="2"/>
    <x v="2"/>
    <n v="0"/>
    <n v="0"/>
    <n v="0"/>
    <n v="0"/>
  </r>
  <r>
    <x v="20"/>
    <x v="37"/>
    <x v="37"/>
    <x v="2"/>
    <x v="2"/>
    <x v="2"/>
    <x v="2"/>
    <x v="2"/>
    <x v="2"/>
    <x v="2"/>
    <n v="0"/>
    <n v="0"/>
    <n v="0"/>
    <n v="0"/>
  </r>
  <r>
    <x v="20"/>
    <x v="38"/>
    <x v="38"/>
    <x v="7"/>
    <x v="2"/>
    <x v="2"/>
    <x v="2"/>
    <x v="2"/>
    <x v="2"/>
    <x v="2"/>
    <n v="0"/>
    <n v="0"/>
    <n v="0"/>
    <n v="0"/>
  </r>
  <r>
    <x v="20"/>
    <x v="39"/>
    <x v="39"/>
    <x v="7"/>
    <x v="20"/>
    <x v="22"/>
    <x v="23"/>
    <x v="3"/>
    <x v="6"/>
    <x v="21"/>
    <n v="0"/>
    <n v="0"/>
    <n v="0"/>
    <n v="0"/>
  </r>
  <r>
    <x v="20"/>
    <x v="40"/>
    <x v="40"/>
    <x v="2"/>
    <x v="2"/>
    <x v="2"/>
    <x v="2"/>
    <x v="6"/>
    <x v="2"/>
    <x v="2"/>
    <n v="0"/>
    <n v="0"/>
    <n v="0"/>
    <n v="0"/>
  </r>
  <r>
    <x v="20"/>
    <x v="41"/>
    <x v="41"/>
    <x v="2"/>
    <x v="2"/>
    <x v="2"/>
    <x v="2"/>
    <x v="2"/>
    <x v="2"/>
    <x v="2"/>
    <n v="0"/>
    <n v="0"/>
    <n v="0"/>
    <n v="5"/>
  </r>
  <r>
    <x v="20"/>
    <x v="42"/>
    <x v="42"/>
    <x v="99"/>
    <x v="147"/>
    <x v="160"/>
    <x v="63"/>
    <x v="44"/>
    <x v="53"/>
    <x v="85"/>
    <n v="35"/>
    <n v="29"/>
    <n v="35"/>
    <n v="25"/>
  </r>
  <r>
    <x v="20"/>
    <x v="43"/>
    <x v="43"/>
    <x v="2"/>
    <x v="4"/>
    <x v="2"/>
    <x v="2"/>
    <x v="2"/>
    <x v="2"/>
    <x v="2"/>
    <n v="0"/>
    <n v="0"/>
    <n v="0"/>
    <n v="0"/>
  </r>
  <r>
    <x v="20"/>
    <x v="44"/>
    <x v="44"/>
    <x v="2"/>
    <x v="2"/>
    <x v="2"/>
    <x v="2"/>
    <x v="2"/>
    <x v="2"/>
    <x v="2"/>
    <n v="0"/>
    <n v="0"/>
    <n v="0"/>
    <n v="0"/>
  </r>
  <r>
    <x v="20"/>
    <x v="45"/>
    <x v="45"/>
    <x v="2"/>
    <x v="2"/>
    <x v="2"/>
    <x v="2"/>
    <x v="2"/>
    <x v="2"/>
    <x v="2"/>
    <n v="0"/>
    <n v="0"/>
    <n v="0"/>
    <n v="0"/>
  </r>
  <r>
    <x v="20"/>
    <x v="46"/>
    <x v="46"/>
    <x v="2"/>
    <x v="2"/>
    <x v="2"/>
    <x v="2"/>
    <x v="2"/>
    <x v="2"/>
    <x v="2"/>
    <n v="0"/>
    <n v="0"/>
    <n v="0"/>
    <n v="0"/>
  </r>
  <r>
    <x v="20"/>
    <x v="47"/>
    <x v="47"/>
    <x v="6"/>
    <x v="20"/>
    <x v="8"/>
    <x v="23"/>
    <x v="7"/>
    <x v="3"/>
    <x v="8"/>
    <n v="3"/>
    <n v="3"/>
    <n v="3"/>
    <n v="3"/>
  </r>
  <r>
    <x v="20"/>
    <x v="48"/>
    <x v="48"/>
    <x v="2"/>
    <x v="2"/>
    <x v="2"/>
    <x v="2"/>
    <x v="2"/>
    <x v="2"/>
    <x v="2"/>
    <n v="0"/>
    <n v="0"/>
    <n v="0"/>
    <n v="0"/>
  </r>
  <r>
    <x v="20"/>
    <x v="49"/>
    <x v="49"/>
    <x v="21"/>
    <x v="7"/>
    <x v="2"/>
    <x v="2"/>
    <x v="2"/>
    <x v="2"/>
    <x v="5"/>
    <n v="0"/>
    <n v="0"/>
    <n v="0"/>
    <n v="0"/>
  </r>
  <r>
    <x v="20"/>
    <x v="50"/>
    <x v="50"/>
    <x v="2"/>
    <x v="2"/>
    <x v="2"/>
    <x v="2"/>
    <x v="2"/>
    <x v="2"/>
    <x v="2"/>
    <n v="0"/>
    <n v="0"/>
    <n v="0"/>
    <n v="0"/>
  </r>
  <r>
    <x v="20"/>
    <x v="51"/>
    <x v="51"/>
    <x v="2"/>
    <x v="2"/>
    <x v="2"/>
    <x v="2"/>
    <x v="2"/>
    <x v="2"/>
    <x v="2"/>
    <n v="0"/>
    <n v="0"/>
    <n v="0"/>
    <n v="0"/>
  </r>
  <r>
    <x v="20"/>
    <x v="52"/>
    <x v="52"/>
    <x v="2"/>
    <x v="2"/>
    <x v="2"/>
    <x v="2"/>
    <x v="2"/>
    <x v="2"/>
    <x v="2"/>
    <n v="0"/>
    <n v="0"/>
    <n v="0"/>
    <n v="0"/>
  </r>
  <r>
    <x v="20"/>
    <x v="53"/>
    <x v="53"/>
    <x v="2"/>
    <x v="2"/>
    <x v="2"/>
    <x v="2"/>
    <x v="2"/>
    <x v="2"/>
    <x v="2"/>
    <n v="0"/>
    <n v="0"/>
    <n v="0"/>
    <n v="0"/>
  </r>
  <r>
    <x v="20"/>
    <x v="54"/>
    <x v="54"/>
    <x v="2"/>
    <x v="2"/>
    <x v="2"/>
    <x v="2"/>
    <x v="2"/>
    <x v="2"/>
    <x v="2"/>
    <n v="0"/>
    <n v="0"/>
    <n v="0"/>
    <n v="0"/>
  </r>
  <r>
    <x v="20"/>
    <x v="55"/>
    <x v="55"/>
    <x v="2"/>
    <x v="2"/>
    <x v="2"/>
    <x v="2"/>
    <x v="2"/>
    <x v="2"/>
    <x v="2"/>
    <n v="0"/>
    <n v="0"/>
    <n v="0"/>
    <n v="0"/>
  </r>
  <r>
    <x v="20"/>
    <x v="56"/>
    <x v="56"/>
    <x v="2"/>
    <x v="2"/>
    <x v="2"/>
    <x v="2"/>
    <x v="2"/>
    <x v="2"/>
    <x v="13"/>
    <n v="7"/>
    <n v="6"/>
    <n v="10"/>
    <n v="7"/>
  </r>
  <r>
    <x v="20"/>
    <x v="57"/>
    <x v="57"/>
    <x v="2"/>
    <x v="2"/>
    <x v="2"/>
    <x v="2"/>
    <x v="2"/>
    <x v="2"/>
    <x v="2"/>
    <n v="0"/>
    <n v="0"/>
    <n v="0"/>
    <n v="0"/>
  </r>
  <r>
    <x v="20"/>
    <x v="58"/>
    <x v="58"/>
    <x v="2"/>
    <x v="2"/>
    <x v="2"/>
    <x v="2"/>
    <x v="2"/>
    <x v="2"/>
    <x v="2"/>
    <n v="0"/>
    <n v="0"/>
    <n v="0"/>
    <n v="0"/>
  </r>
  <r>
    <x v="20"/>
    <x v="59"/>
    <x v="59"/>
    <x v="2"/>
    <x v="2"/>
    <x v="2"/>
    <x v="2"/>
    <x v="2"/>
    <x v="2"/>
    <x v="2"/>
    <n v="0"/>
    <n v="0"/>
    <n v="0"/>
    <n v="0"/>
  </r>
  <r>
    <x v="20"/>
    <x v="60"/>
    <x v="60"/>
    <x v="4"/>
    <x v="4"/>
    <x v="2"/>
    <x v="6"/>
    <x v="3"/>
    <x v="20"/>
    <x v="21"/>
    <n v="1"/>
    <n v="0"/>
    <n v="1"/>
    <n v="1"/>
  </r>
  <r>
    <x v="20"/>
    <x v="61"/>
    <x v="61"/>
    <x v="2"/>
    <x v="2"/>
    <x v="2"/>
    <x v="2"/>
    <x v="2"/>
    <x v="2"/>
    <x v="2"/>
    <n v="0"/>
    <n v="0"/>
    <n v="0"/>
    <n v="0"/>
  </r>
  <r>
    <x v="20"/>
    <x v="62"/>
    <x v="62"/>
    <x v="2"/>
    <x v="2"/>
    <x v="2"/>
    <x v="6"/>
    <x v="2"/>
    <x v="2"/>
    <x v="2"/>
    <n v="0"/>
    <n v="0"/>
    <n v="0"/>
    <n v="0"/>
  </r>
  <r>
    <x v="20"/>
    <x v="63"/>
    <x v="63"/>
    <x v="2"/>
    <x v="2"/>
    <x v="2"/>
    <x v="2"/>
    <x v="2"/>
    <x v="2"/>
    <x v="2"/>
    <n v="0"/>
    <n v="0"/>
    <n v="0"/>
    <n v="0"/>
  </r>
  <r>
    <x v="20"/>
    <x v="64"/>
    <x v="64"/>
    <x v="2"/>
    <x v="2"/>
    <x v="2"/>
    <x v="2"/>
    <x v="2"/>
    <x v="2"/>
    <x v="2"/>
    <n v="0"/>
    <n v="0"/>
    <n v="0"/>
    <n v="0"/>
  </r>
  <r>
    <x v="20"/>
    <x v="65"/>
    <x v="65"/>
    <x v="2"/>
    <x v="2"/>
    <x v="2"/>
    <x v="2"/>
    <x v="2"/>
    <x v="2"/>
    <x v="2"/>
    <n v="0"/>
    <n v="0"/>
    <n v="0"/>
    <n v="0"/>
  </r>
  <r>
    <x v="20"/>
    <x v="66"/>
    <x v="66"/>
    <x v="2"/>
    <x v="2"/>
    <x v="2"/>
    <x v="2"/>
    <x v="2"/>
    <x v="2"/>
    <x v="2"/>
    <n v="0"/>
    <n v="0"/>
    <n v="0"/>
    <n v="0"/>
  </r>
  <r>
    <x v="20"/>
    <x v="67"/>
    <x v="67"/>
    <x v="2"/>
    <x v="2"/>
    <x v="2"/>
    <x v="2"/>
    <x v="2"/>
    <x v="2"/>
    <x v="2"/>
    <n v="0"/>
    <n v="0"/>
    <n v="0"/>
    <n v="0"/>
  </r>
  <r>
    <x v="20"/>
    <x v="68"/>
    <x v="68"/>
    <x v="2"/>
    <x v="2"/>
    <x v="2"/>
    <x v="2"/>
    <x v="2"/>
    <x v="2"/>
    <x v="2"/>
    <n v="0"/>
    <n v="0"/>
    <n v="0"/>
    <n v="0"/>
  </r>
  <r>
    <x v="20"/>
    <x v="69"/>
    <x v="69"/>
    <x v="2"/>
    <x v="2"/>
    <x v="2"/>
    <x v="2"/>
    <x v="2"/>
    <x v="2"/>
    <x v="2"/>
    <n v="0"/>
    <n v="0"/>
    <n v="0"/>
    <n v="0"/>
  </r>
  <r>
    <x v="20"/>
    <x v="70"/>
    <x v="70"/>
    <x v="2"/>
    <x v="2"/>
    <x v="2"/>
    <x v="2"/>
    <x v="2"/>
    <x v="2"/>
    <x v="2"/>
    <n v="0"/>
    <n v="0"/>
    <n v="0"/>
    <n v="0"/>
  </r>
  <r>
    <x v="20"/>
    <x v="71"/>
    <x v="71"/>
    <x v="2"/>
    <x v="2"/>
    <x v="2"/>
    <x v="2"/>
    <x v="2"/>
    <x v="2"/>
    <x v="2"/>
    <n v="0"/>
    <n v="0"/>
    <n v="0"/>
    <n v="0"/>
  </r>
  <r>
    <x v="20"/>
    <x v="72"/>
    <x v="72"/>
    <x v="4"/>
    <x v="4"/>
    <x v="3"/>
    <x v="6"/>
    <x v="6"/>
    <x v="2"/>
    <x v="2"/>
    <n v="0"/>
    <n v="1"/>
    <n v="0"/>
    <n v="0"/>
  </r>
  <r>
    <x v="20"/>
    <x v="73"/>
    <x v="73"/>
    <x v="251"/>
    <x v="25"/>
    <x v="78"/>
    <x v="242"/>
    <x v="235"/>
    <x v="242"/>
    <x v="235"/>
    <n v="328"/>
    <n v="320"/>
    <n v="231"/>
    <n v="235"/>
  </r>
  <r>
    <x v="20"/>
    <x v="74"/>
    <x v="74"/>
    <x v="21"/>
    <x v="3"/>
    <x v="5"/>
    <x v="5"/>
    <x v="2"/>
    <x v="2"/>
    <x v="2"/>
    <n v="0"/>
    <n v="0"/>
    <n v="0"/>
    <n v="0"/>
  </r>
  <r>
    <x v="20"/>
    <x v="75"/>
    <x v="75"/>
    <x v="33"/>
    <x v="4"/>
    <x v="3"/>
    <x v="2"/>
    <x v="7"/>
    <x v="115"/>
    <x v="20"/>
    <n v="0"/>
    <n v="3"/>
    <n v="0"/>
    <n v="3"/>
  </r>
  <r>
    <x v="20"/>
    <x v="76"/>
    <x v="76"/>
    <x v="2"/>
    <x v="2"/>
    <x v="2"/>
    <x v="2"/>
    <x v="2"/>
    <x v="2"/>
    <x v="2"/>
    <n v="0"/>
    <n v="0"/>
    <n v="0"/>
    <n v="0"/>
  </r>
  <r>
    <x v="20"/>
    <x v="77"/>
    <x v="77"/>
    <x v="2"/>
    <x v="2"/>
    <x v="2"/>
    <x v="2"/>
    <x v="2"/>
    <x v="2"/>
    <x v="2"/>
    <n v="0"/>
    <n v="0"/>
    <n v="0"/>
    <n v="0"/>
  </r>
  <r>
    <x v="20"/>
    <x v="78"/>
    <x v="78"/>
    <x v="2"/>
    <x v="2"/>
    <x v="2"/>
    <x v="2"/>
    <x v="2"/>
    <x v="2"/>
    <x v="2"/>
    <n v="0"/>
    <n v="0"/>
    <n v="0"/>
    <n v="0"/>
  </r>
  <r>
    <x v="20"/>
    <x v="79"/>
    <x v="79"/>
    <x v="2"/>
    <x v="2"/>
    <x v="2"/>
    <x v="2"/>
    <x v="2"/>
    <x v="2"/>
    <x v="2"/>
    <n v="0"/>
    <n v="0"/>
    <n v="0"/>
    <n v="0"/>
  </r>
  <r>
    <x v="20"/>
    <x v="80"/>
    <x v="80"/>
    <x v="2"/>
    <x v="2"/>
    <x v="2"/>
    <x v="2"/>
    <x v="2"/>
    <x v="2"/>
    <x v="2"/>
    <n v="0"/>
    <n v="0"/>
    <n v="0"/>
    <n v="0"/>
  </r>
  <r>
    <x v="20"/>
    <x v="81"/>
    <x v="81"/>
    <x v="2"/>
    <x v="2"/>
    <x v="2"/>
    <x v="2"/>
    <x v="2"/>
    <x v="2"/>
    <x v="2"/>
    <n v="0"/>
    <n v="0"/>
    <n v="0"/>
    <n v="0"/>
  </r>
  <r>
    <x v="20"/>
    <x v="82"/>
    <x v="82"/>
    <x v="21"/>
    <x v="7"/>
    <x v="5"/>
    <x v="49"/>
    <x v="4"/>
    <x v="11"/>
    <x v="3"/>
    <n v="3"/>
    <n v="4"/>
    <n v="2"/>
    <n v="1"/>
  </r>
  <r>
    <x v="20"/>
    <x v="83"/>
    <x v="83"/>
    <x v="2"/>
    <x v="2"/>
    <x v="2"/>
    <x v="2"/>
    <x v="2"/>
    <x v="2"/>
    <x v="2"/>
    <n v="0"/>
    <n v="0"/>
    <n v="0"/>
    <n v="0"/>
  </r>
  <r>
    <x v="20"/>
    <x v="84"/>
    <x v="84"/>
    <x v="4"/>
    <x v="2"/>
    <x v="3"/>
    <x v="2"/>
    <x v="2"/>
    <x v="2"/>
    <x v="2"/>
    <n v="0"/>
    <n v="0"/>
    <n v="0"/>
    <n v="0"/>
  </r>
  <r>
    <x v="20"/>
    <x v="85"/>
    <x v="85"/>
    <x v="2"/>
    <x v="2"/>
    <x v="2"/>
    <x v="2"/>
    <x v="2"/>
    <x v="2"/>
    <x v="2"/>
    <n v="0"/>
    <n v="0"/>
    <n v="0"/>
    <n v="0"/>
  </r>
  <r>
    <x v="20"/>
    <x v="86"/>
    <x v="86"/>
    <x v="2"/>
    <x v="2"/>
    <x v="2"/>
    <x v="2"/>
    <x v="2"/>
    <x v="2"/>
    <x v="2"/>
    <n v="0"/>
    <n v="0"/>
    <n v="0"/>
    <n v="0"/>
  </r>
  <r>
    <x v="21"/>
    <x v="0"/>
    <x v="0"/>
    <x v="252"/>
    <x v="243"/>
    <x v="253"/>
    <x v="248"/>
    <x v="236"/>
    <x v="243"/>
    <x v="236"/>
    <n v="604"/>
    <n v="616"/>
    <n v="550"/>
    <n v="588"/>
  </r>
  <r>
    <x v="21"/>
    <x v="1"/>
    <x v="1"/>
    <x v="38"/>
    <x v="34"/>
    <x v="69"/>
    <x v="27"/>
    <x v="33"/>
    <x v="16"/>
    <x v="2"/>
    <n v="5"/>
    <n v="18"/>
    <n v="13"/>
    <n v="9"/>
  </r>
  <r>
    <x v="21"/>
    <x v="2"/>
    <x v="2"/>
    <x v="2"/>
    <x v="2"/>
    <x v="2"/>
    <x v="2"/>
    <x v="2"/>
    <x v="2"/>
    <x v="2"/>
    <n v="0"/>
    <n v="0"/>
    <n v="0"/>
    <n v="0"/>
  </r>
  <r>
    <x v="21"/>
    <x v="3"/>
    <x v="3"/>
    <x v="2"/>
    <x v="2"/>
    <x v="2"/>
    <x v="2"/>
    <x v="2"/>
    <x v="2"/>
    <x v="2"/>
    <n v="0"/>
    <n v="0"/>
    <n v="5"/>
    <n v="0"/>
  </r>
  <r>
    <x v="21"/>
    <x v="4"/>
    <x v="4"/>
    <x v="2"/>
    <x v="2"/>
    <x v="2"/>
    <x v="2"/>
    <x v="2"/>
    <x v="2"/>
    <x v="2"/>
    <n v="0"/>
    <n v="0"/>
    <n v="0"/>
    <n v="0"/>
  </r>
  <r>
    <x v="21"/>
    <x v="5"/>
    <x v="5"/>
    <x v="2"/>
    <x v="2"/>
    <x v="2"/>
    <x v="2"/>
    <x v="2"/>
    <x v="2"/>
    <x v="2"/>
    <n v="0"/>
    <n v="0"/>
    <n v="0"/>
    <n v="0"/>
  </r>
  <r>
    <x v="21"/>
    <x v="6"/>
    <x v="6"/>
    <x v="2"/>
    <x v="2"/>
    <x v="2"/>
    <x v="2"/>
    <x v="2"/>
    <x v="2"/>
    <x v="2"/>
    <n v="0"/>
    <n v="0"/>
    <n v="0"/>
    <n v="0"/>
  </r>
  <r>
    <x v="21"/>
    <x v="7"/>
    <x v="7"/>
    <x v="2"/>
    <x v="2"/>
    <x v="2"/>
    <x v="2"/>
    <x v="2"/>
    <x v="2"/>
    <x v="2"/>
    <n v="0"/>
    <n v="0"/>
    <n v="0"/>
    <n v="0"/>
  </r>
  <r>
    <x v="21"/>
    <x v="8"/>
    <x v="8"/>
    <x v="150"/>
    <x v="244"/>
    <x v="254"/>
    <x v="249"/>
    <x v="237"/>
    <x v="244"/>
    <x v="237"/>
    <n v="446"/>
    <n v="279"/>
    <n v="382"/>
    <n v="476"/>
  </r>
  <r>
    <x v="21"/>
    <x v="9"/>
    <x v="9"/>
    <x v="134"/>
    <x v="71"/>
    <x v="166"/>
    <x v="98"/>
    <x v="8"/>
    <x v="103"/>
    <x v="34"/>
    <n v="0"/>
    <n v="0"/>
    <n v="0"/>
    <n v="0"/>
  </r>
  <r>
    <x v="21"/>
    <x v="10"/>
    <x v="10"/>
    <x v="2"/>
    <x v="2"/>
    <x v="2"/>
    <x v="2"/>
    <x v="2"/>
    <x v="2"/>
    <x v="2"/>
    <n v="0"/>
    <n v="0"/>
    <n v="0"/>
    <n v="0"/>
  </r>
  <r>
    <x v="21"/>
    <x v="11"/>
    <x v="11"/>
    <x v="2"/>
    <x v="4"/>
    <x v="3"/>
    <x v="2"/>
    <x v="2"/>
    <x v="2"/>
    <x v="2"/>
    <n v="0"/>
    <n v="0"/>
    <n v="0"/>
    <n v="0"/>
  </r>
  <r>
    <x v="21"/>
    <x v="12"/>
    <x v="12"/>
    <x v="9"/>
    <x v="24"/>
    <x v="34"/>
    <x v="15"/>
    <x v="25"/>
    <x v="29"/>
    <x v="17"/>
    <n v="3"/>
    <n v="4"/>
    <n v="9"/>
    <n v="4"/>
  </r>
  <r>
    <x v="21"/>
    <x v="13"/>
    <x v="13"/>
    <x v="2"/>
    <x v="2"/>
    <x v="2"/>
    <x v="2"/>
    <x v="2"/>
    <x v="2"/>
    <x v="2"/>
    <n v="0"/>
    <n v="0"/>
    <n v="0"/>
    <n v="0"/>
  </r>
  <r>
    <x v="21"/>
    <x v="14"/>
    <x v="14"/>
    <x v="4"/>
    <x v="4"/>
    <x v="3"/>
    <x v="6"/>
    <x v="6"/>
    <x v="20"/>
    <x v="5"/>
    <n v="2"/>
    <n v="1"/>
    <n v="0"/>
    <n v="0"/>
  </r>
  <r>
    <x v="21"/>
    <x v="15"/>
    <x v="15"/>
    <x v="2"/>
    <x v="2"/>
    <x v="2"/>
    <x v="2"/>
    <x v="2"/>
    <x v="2"/>
    <x v="2"/>
    <n v="0"/>
    <n v="0"/>
    <n v="0"/>
    <n v="0"/>
  </r>
  <r>
    <x v="21"/>
    <x v="16"/>
    <x v="16"/>
    <x v="4"/>
    <x v="4"/>
    <x v="3"/>
    <x v="6"/>
    <x v="6"/>
    <x v="8"/>
    <x v="3"/>
    <n v="3"/>
    <n v="4"/>
    <n v="4"/>
    <n v="4"/>
  </r>
  <r>
    <x v="21"/>
    <x v="17"/>
    <x v="17"/>
    <x v="3"/>
    <x v="4"/>
    <x v="2"/>
    <x v="2"/>
    <x v="2"/>
    <x v="2"/>
    <x v="2"/>
    <n v="0"/>
    <n v="0"/>
    <n v="0"/>
    <n v="0"/>
  </r>
  <r>
    <x v="21"/>
    <x v="18"/>
    <x v="18"/>
    <x v="2"/>
    <x v="2"/>
    <x v="2"/>
    <x v="2"/>
    <x v="2"/>
    <x v="2"/>
    <x v="2"/>
    <n v="0"/>
    <n v="0"/>
    <n v="0"/>
    <n v="0"/>
  </r>
  <r>
    <x v="21"/>
    <x v="19"/>
    <x v="19"/>
    <x v="2"/>
    <x v="2"/>
    <x v="2"/>
    <x v="2"/>
    <x v="2"/>
    <x v="2"/>
    <x v="2"/>
    <n v="0"/>
    <n v="0"/>
    <n v="0"/>
    <n v="0"/>
  </r>
  <r>
    <x v="21"/>
    <x v="20"/>
    <x v="20"/>
    <x v="6"/>
    <x v="21"/>
    <x v="34"/>
    <x v="15"/>
    <x v="25"/>
    <x v="11"/>
    <x v="9"/>
    <n v="0"/>
    <n v="0"/>
    <n v="0"/>
    <n v="0"/>
  </r>
  <r>
    <x v="21"/>
    <x v="21"/>
    <x v="21"/>
    <x v="11"/>
    <x v="83"/>
    <x v="166"/>
    <x v="130"/>
    <x v="23"/>
    <x v="19"/>
    <x v="73"/>
    <n v="32"/>
    <n v="31"/>
    <n v="52"/>
    <n v="46"/>
  </r>
  <r>
    <x v="21"/>
    <x v="22"/>
    <x v="22"/>
    <x v="2"/>
    <x v="2"/>
    <x v="2"/>
    <x v="6"/>
    <x v="6"/>
    <x v="20"/>
    <x v="2"/>
    <n v="1"/>
    <n v="1"/>
    <n v="2"/>
    <n v="3"/>
  </r>
  <r>
    <x v="21"/>
    <x v="23"/>
    <x v="23"/>
    <x v="19"/>
    <x v="24"/>
    <x v="53"/>
    <x v="22"/>
    <x v="20"/>
    <x v="29"/>
    <x v="17"/>
    <n v="1"/>
    <n v="2"/>
    <n v="7"/>
    <n v="5"/>
  </r>
  <r>
    <x v="21"/>
    <x v="24"/>
    <x v="24"/>
    <x v="2"/>
    <x v="2"/>
    <x v="2"/>
    <x v="2"/>
    <x v="2"/>
    <x v="2"/>
    <x v="2"/>
    <n v="0"/>
    <n v="0"/>
    <n v="0"/>
    <n v="0"/>
  </r>
  <r>
    <x v="21"/>
    <x v="25"/>
    <x v="25"/>
    <x v="2"/>
    <x v="2"/>
    <x v="2"/>
    <x v="2"/>
    <x v="2"/>
    <x v="2"/>
    <x v="2"/>
    <n v="0"/>
    <n v="0"/>
    <n v="0"/>
    <n v="0"/>
  </r>
  <r>
    <x v="21"/>
    <x v="26"/>
    <x v="26"/>
    <x v="2"/>
    <x v="2"/>
    <x v="2"/>
    <x v="2"/>
    <x v="2"/>
    <x v="2"/>
    <x v="2"/>
    <n v="1"/>
    <n v="16"/>
    <n v="0"/>
    <n v="0"/>
  </r>
  <r>
    <x v="21"/>
    <x v="27"/>
    <x v="27"/>
    <x v="4"/>
    <x v="2"/>
    <x v="2"/>
    <x v="2"/>
    <x v="2"/>
    <x v="2"/>
    <x v="2"/>
    <n v="0"/>
    <n v="2"/>
    <n v="2"/>
    <n v="0"/>
  </r>
  <r>
    <x v="21"/>
    <x v="28"/>
    <x v="28"/>
    <x v="2"/>
    <x v="2"/>
    <x v="2"/>
    <x v="2"/>
    <x v="2"/>
    <x v="2"/>
    <x v="2"/>
    <n v="0"/>
    <n v="0"/>
    <n v="0"/>
    <n v="0"/>
  </r>
  <r>
    <x v="21"/>
    <x v="29"/>
    <x v="29"/>
    <x v="30"/>
    <x v="133"/>
    <x v="56"/>
    <x v="33"/>
    <x v="27"/>
    <x v="16"/>
    <x v="2"/>
    <n v="0"/>
    <n v="1"/>
    <n v="0"/>
    <n v="3"/>
  </r>
  <r>
    <x v="21"/>
    <x v="30"/>
    <x v="30"/>
    <x v="21"/>
    <x v="7"/>
    <x v="3"/>
    <x v="6"/>
    <x v="3"/>
    <x v="2"/>
    <x v="2"/>
    <n v="0"/>
    <n v="0"/>
    <n v="0"/>
    <n v="0"/>
  </r>
  <r>
    <x v="21"/>
    <x v="31"/>
    <x v="31"/>
    <x v="4"/>
    <x v="7"/>
    <x v="2"/>
    <x v="2"/>
    <x v="6"/>
    <x v="16"/>
    <x v="21"/>
    <n v="0"/>
    <n v="5"/>
    <n v="0"/>
    <n v="0"/>
  </r>
  <r>
    <x v="21"/>
    <x v="32"/>
    <x v="32"/>
    <x v="8"/>
    <x v="8"/>
    <x v="8"/>
    <x v="23"/>
    <x v="27"/>
    <x v="16"/>
    <x v="5"/>
    <n v="2"/>
    <n v="2"/>
    <n v="2"/>
    <n v="3"/>
  </r>
  <r>
    <x v="21"/>
    <x v="33"/>
    <x v="33"/>
    <x v="2"/>
    <x v="2"/>
    <x v="2"/>
    <x v="2"/>
    <x v="2"/>
    <x v="2"/>
    <x v="2"/>
    <n v="0"/>
    <n v="0"/>
    <n v="0"/>
    <n v="0"/>
  </r>
  <r>
    <x v="21"/>
    <x v="34"/>
    <x v="34"/>
    <x v="4"/>
    <x v="4"/>
    <x v="2"/>
    <x v="6"/>
    <x v="6"/>
    <x v="20"/>
    <x v="2"/>
    <n v="0"/>
    <n v="0"/>
    <n v="0"/>
    <n v="7"/>
  </r>
  <r>
    <x v="21"/>
    <x v="35"/>
    <x v="35"/>
    <x v="6"/>
    <x v="3"/>
    <x v="26"/>
    <x v="20"/>
    <x v="7"/>
    <x v="6"/>
    <x v="21"/>
    <n v="1"/>
    <n v="21"/>
    <n v="3"/>
    <n v="16"/>
  </r>
  <r>
    <x v="21"/>
    <x v="36"/>
    <x v="36"/>
    <x v="2"/>
    <x v="2"/>
    <x v="2"/>
    <x v="2"/>
    <x v="2"/>
    <x v="2"/>
    <x v="2"/>
    <n v="0"/>
    <n v="0"/>
    <n v="0"/>
    <n v="0"/>
  </r>
  <r>
    <x v="21"/>
    <x v="37"/>
    <x v="37"/>
    <x v="7"/>
    <x v="8"/>
    <x v="15"/>
    <x v="124"/>
    <x v="20"/>
    <x v="8"/>
    <x v="8"/>
    <n v="4"/>
    <n v="8"/>
    <n v="6"/>
    <n v="5"/>
  </r>
  <r>
    <x v="21"/>
    <x v="38"/>
    <x v="38"/>
    <x v="2"/>
    <x v="23"/>
    <x v="2"/>
    <x v="2"/>
    <x v="2"/>
    <x v="2"/>
    <x v="238"/>
    <n v="0"/>
    <n v="0"/>
    <n v="45"/>
    <n v="116"/>
  </r>
  <r>
    <x v="21"/>
    <x v="39"/>
    <x v="39"/>
    <x v="6"/>
    <x v="20"/>
    <x v="24"/>
    <x v="3"/>
    <x v="10"/>
    <x v="11"/>
    <x v="11"/>
    <n v="4"/>
    <n v="2"/>
    <n v="1"/>
    <n v="0"/>
  </r>
  <r>
    <x v="21"/>
    <x v="40"/>
    <x v="40"/>
    <x v="253"/>
    <x v="178"/>
    <x v="154"/>
    <x v="250"/>
    <x v="156"/>
    <x v="88"/>
    <x v="14"/>
    <n v="50"/>
    <n v="53"/>
    <n v="50"/>
    <n v="41"/>
  </r>
  <r>
    <x v="21"/>
    <x v="41"/>
    <x v="41"/>
    <x v="86"/>
    <x v="178"/>
    <x v="255"/>
    <x v="251"/>
    <x v="217"/>
    <x v="95"/>
    <x v="150"/>
    <n v="58"/>
    <n v="62"/>
    <n v="79"/>
    <n v="87"/>
  </r>
  <r>
    <x v="21"/>
    <x v="42"/>
    <x v="42"/>
    <x v="254"/>
    <x v="245"/>
    <x v="256"/>
    <x v="252"/>
    <x v="238"/>
    <x v="245"/>
    <x v="239"/>
    <n v="673"/>
    <n v="614"/>
    <n v="553"/>
    <n v="549"/>
  </r>
  <r>
    <x v="21"/>
    <x v="43"/>
    <x v="43"/>
    <x v="255"/>
    <x v="246"/>
    <x v="257"/>
    <x v="250"/>
    <x v="239"/>
    <x v="63"/>
    <x v="132"/>
    <n v="71"/>
    <n v="67"/>
    <n v="57"/>
    <n v="58"/>
  </r>
  <r>
    <x v="21"/>
    <x v="44"/>
    <x v="44"/>
    <x v="2"/>
    <x v="2"/>
    <x v="2"/>
    <x v="2"/>
    <x v="2"/>
    <x v="2"/>
    <x v="2"/>
    <n v="0"/>
    <n v="0"/>
    <n v="0"/>
    <n v="0"/>
  </r>
  <r>
    <x v="21"/>
    <x v="45"/>
    <x v="45"/>
    <x v="2"/>
    <x v="2"/>
    <x v="2"/>
    <x v="2"/>
    <x v="2"/>
    <x v="2"/>
    <x v="21"/>
    <n v="0"/>
    <n v="0"/>
    <n v="0"/>
    <n v="0"/>
  </r>
  <r>
    <x v="21"/>
    <x v="46"/>
    <x v="46"/>
    <x v="4"/>
    <x v="4"/>
    <x v="8"/>
    <x v="16"/>
    <x v="20"/>
    <x v="7"/>
    <x v="17"/>
    <n v="2"/>
    <n v="2"/>
    <n v="4"/>
    <n v="4"/>
  </r>
  <r>
    <x v="21"/>
    <x v="47"/>
    <x v="47"/>
    <x v="34"/>
    <x v="169"/>
    <x v="36"/>
    <x v="116"/>
    <x v="73"/>
    <x v="129"/>
    <x v="10"/>
    <n v="9"/>
    <n v="9"/>
    <n v="10"/>
    <n v="10"/>
  </r>
  <r>
    <x v="21"/>
    <x v="48"/>
    <x v="48"/>
    <x v="165"/>
    <x v="167"/>
    <x v="63"/>
    <x v="124"/>
    <x v="125"/>
    <x v="117"/>
    <x v="7"/>
    <n v="38"/>
    <n v="37"/>
    <n v="19"/>
    <n v="20"/>
  </r>
  <r>
    <x v="21"/>
    <x v="49"/>
    <x v="49"/>
    <x v="52"/>
    <x v="93"/>
    <x v="258"/>
    <x v="14"/>
    <x v="86"/>
    <x v="246"/>
    <x v="125"/>
    <n v="41"/>
    <n v="44"/>
    <n v="46"/>
    <n v="43"/>
  </r>
  <r>
    <x v="21"/>
    <x v="50"/>
    <x v="50"/>
    <x v="8"/>
    <x v="8"/>
    <x v="16"/>
    <x v="16"/>
    <x v="16"/>
    <x v="3"/>
    <x v="21"/>
    <n v="1"/>
    <n v="1"/>
    <n v="0"/>
    <n v="1"/>
  </r>
  <r>
    <x v="21"/>
    <x v="51"/>
    <x v="51"/>
    <x v="2"/>
    <x v="2"/>
    <x v="2"/>
    <x v="2"/>
    <x v="2"/>
    <x v="2"/>
    <x v="2"/>
    <n v="0"/>
    <n v="2"/>
    <n v="0"/>
    <n v="0"/>
  </r>
  <r>
    <x v="21"/>
    <x v="52"/>
    <x v="52"/>
    <x v="34"/>
    <x v="35"/>
    <x v="11"/>
    <x v="11"/>
    <x v="4"/>
    <x v="9"/>
    <x v="34"/>
    <n v="15"/>
    <n v="15"/>
    <n v="18"/>
    <n v="15"/>
  </r>
  <r>
    <x v="21"/>
    <x v="53"/>
    <x v="53"/>
    <x v="26"/>
    <x v="8"/>
    <x v="24"/>
    <x v="22"/>
    <x v="22"/>
    <x v="44"/>
    <x v="15"/>
    <n v="0"/>
    <n v="0"/>
    <n v="0"/>
    <n v="0"/>
  </r>
  <r>
    <x v="21"/>
    <x v="54"/>
    <x v="54"/>
    <x v="19"/>
    <x v="2"/>
    <x v="2"/>
    <x v="2"/>
    <x v="2"/>
    <x v="2"/>
    <x v="2"/>
    <n v="0"/>
    <n v="0"/>
    <n v="0"/>
    <n v="0"/>
  </r>
  <r>
    <x v="21"/>
    <x v="55"/>
    <x v="55"/>
    <x v="3"/>
    <x v="49"/>
    <x v="20"/>
    <x v="7"/>
    <x v="22"/>
    <x v="11"/>
    <x v="42"/>
    <n v="8"/>
    <n v="20"/>
    <n v="14"/>
    <n v="19"/>
  </r>
  <r>
    <x v="21"/>
    <x v="56"/>
    <x v="56"/>
    <x v="99"/>
    <x v="26"/>
    <x v="15"/>
    <x v="135"/>
    <x v="240"/>
    <x v="140"/>
    <x v="136"/>
    <n v="35"/>
    <n v="33"/>
    <n v="34"/>
    <n v="33"/>
  </r>
  <r>
    <x v="21"/>
    <x v="57"/>
    <x v="57"/>
    <x v="2"/>
    <x v="2"/>
    <x v="2"/>
    <x v="2"/>
    <x v="2"/>
    <x v="2"/>
    <x v="2"/>
    <n v="0"/>
    <n v="0"/>
    <n v="0"/>
    <n v="0"/>
  </r>
  <r>
    <x v="21"/>
    <x v="58"/>
    <x v="58"/>
    <x v="2"/>
    <x v="2"/>
    <x v="2"/>
    <x v="2"/>
    <x v="2"/>
    <x v="2"/>
    <x v="2"/>
    <n v="0"/>
    <n v="0"/>
    <n v="0"/>
    <n v="0"/>
  </r>
  <r>
    <x v="21"/>
    <x v="59"/>
    <x v="59"/>
    <x v="4"/>
    <x v="7"/>
    <x v="5"/>
    <x v="20"/>
    <x v="6"/>
    <x v="2"/>
    <x v="2"/>
    <n v="1"/>
    <n v="1"/>
    <n v="0"/>
    <n v="0"/>
  </r>
  <r>
    <x v="21"/>
    <x v="60"/>
    <x v="60"/>
    <x v="256"/>
    <x v="247"/>
    <x v="144"/>
    <x v="135"/>
    <x v="240"/>
    <x v="64"/>
    <x v="85"/>
    <n v="41"/>
    <n v="29"/>
    <n v="24"/>
    <n v="20"/>
  </r>
  <r>
    <x v="21"/>
    <x v="61"/>
    <x v="61"/>
    <x v="2"/>
    <x v="2"/>
    <x v="2"/>
    <x v="2"/>
    <x v="2"/>
    <x v="2"/>
    <x v="2"/>
    <n v="0"/>
    <n v="0"/>
    <n v="0"/>
    <n v="0"/>
  </r>
  <r>
    <x v="21"/>
    <x v="62"/>
    <x v="62"/>
    <x v="2"/>
    <x v="2"/>
    <x v="53"/>
    <x v="54"/>
    <x v="16"/>
    <x v="4"/>
    <x v="37"/>
    <n v="10"/>
    <n v="0"/>
    <n v="1"/>
    <n v="0"/>
  </r>
  <r>
    <x v="21"/>
    <x v="63"/>
    <x v="63"/>
    <x v="2"/>
    <x v="2"/>
    <x v="2"/>
    <x v="2"/>
    <x v="2"/>
    <x v="2"/>
    <x v="2"/>
    <n v="0"/>
    <n v="0"/>
    <n v="0"/>
    <n v="0"/>
  </r>
  <r>
    <x v="21"/>
    <x v="64"/>
    <x v="64"/>
    <x v="4"/>
    <x v="7"/>
    <x v="5"/>
    <x v="6"/>
    <x v="6"/>
    <x v="20"/>
    <x v="21"/>
    <n v="1"/>
    <n v="0"/>
    <n v="0"/>
    <n v="0"/>
  </r>
  <r>
    <x v="21"/>
    <x v="65"/>
    <x v="65"/>
    <x v="23"/>
    <x v="4"/>
    <x v="3"/>
    <x v="5"/>
    <x v="3"/>
    <x v="6"/>
    <x v="5"/>
    <n v="3"/>
    <n v="3"/>
    <n v="3"/>
    <n v="2"/>
  </r>
  <r>
    <x v="21"/>
    <x v="66"/>
    <x v="66"/>
    <x v="21"/>
    <x v="2"/>
    <x v="2"/>
    <x v="2"/>
    <x v="2"/>
    <x v="2"/>
    <x v="2"/>
    <n v="0"/>
    <n v="0"/>
    <n v="0"/>
    <n v="0"/>
  </r>
  <r>
    <x v="21"/>
    <x v="67"/>
    <x v="67"/>
    <x v="3"/>
    <x v="112"/>
    <x v="8"/>
    <x v="23"/>
    <x v="32"/>
    <x v="7"/>
    <x v="9"/>
    <n v="5"/>
    <n v="5"/>
    <n v="8"/>
    <n v="3"/>
  </r>
  <r>
    <x v="21"/>
    <x v="68"/>
    <x v="68"/>
    <x v="2"/>
    <x v="2"/>
    <x v="2"/>
    <x v="2"/>
    <x v="2"/>
    <x v="2"/>
    <x v="2"/>
    <n v="0"/>
    <n v="0"/>
    <n v="0"/>
    <n v="0"/>
  </r>
  <r>
    <x v="21"/>
    <x v="69"/>
    <x v="69"/>
    <x v="2"/>
    <x v="2"/>
    <x v="3"/>
    <x v="5"/>
    <x v="3"/>
    <x v="16"/>
    <x v="2"/>
    <n v="2"/>
    <n v="2"/>
    <n v="4"/>
    <n v="4"/>
  </r>
  <r>
    <x v="21"/>
    <x v="70"/>
    <x v="70"/>
    <x v="2"/>
    <x v="2"/>
    <x v="3"/>
    <x v="2"/>
    <x v="2"/>
    <x v="2"/>
    <x v="2"/>
    <n v="0"/>
    <n v="0"/>
    <n v="0"/>
    <n v="0"/>
  </r>
  <r>
    <x v="21"/>
    <x v="71"/>
    <x v="71"/>
    <x v="6"/>
    <x v="20"/>
    <x v="5"/>
    <x v="2"/>
    <x v="6"/>
    <x v="20"/>
    <x v="21"/>
    <n v="1"/>
    <n v="3"/>
    <n v="4"/>
    <n v="2"/>
  </r>
  <r>
    <x v="21"/>
    <x v="72"/>
    <x v="72"/>
    <x v="11"/>
    <x v="169"/>
    <x v="65"/>
    <x v="95"/>
    <x v="11"/>
    <x v="46"/>
    <x v="18"/>
    <n v="18"/>
    <n v="9"/>
    <n v="13"/>
    <n v="16"/>
  </r>
  <r>
    <x v="21"/>
    <x v="73"/>
    <x v="73"/>
    <x v="65"/>
    <x v="151"/>
    <x v="148"/>
    <x v="253"/>
    <x v="178"/>
    <x v="247"/>
    <x v="240"/>
    <n v="789"/>
    <n v="807"/>
    <n v="778"/>
    <n v="736"/>
  </r>
  <r>
    <x v="21"/>
    <x v="74"/>
    <x v="74"/>
    <x v="257"/>
    <x v="247"/>
    <x v="255"/>
    <x v="105"/>
    <x v="64"/>
    <x v="37"/>
    <x v="241"/>
    <n v="118"/>
    <n v="128"/>
    <n v="132"/>
    <n v="118"/>
  </r>
  <r>
    <x v="21"/>
    <x v="75"/>
    <x v="75"/>
    <x v="146"/>
    <x v="248"/>
    <x v="259"/>
    <x v="121"/>
    <x v="241"/>
    <x v="248"/>
    <x v="62"/>
    <n v="59"/>
    <n v="54"/>
    <n v="47"/>
    <n v="45"/>
  </r>
  <r>
    <x v="21"/>
    <x v="76"/>
    <x v="76"/>
    <x v="20"/>
    <x v="16"/>
    <x v="37"/>
    <x v="64"/>
    <x v="16"/>
    <x v="11"/>
    <x v="59"/>
    <n v="12"/>
    <n v="11"/>
    <n v="9"/>
    <n v="8"/>
  </r>
  <r>
    <x v="21"/>
    <x v="77"/>
    <x v="77"/>
    <x v="4"/>
    <x v="4"/>
    <x v="3"/>
    <x v="6"/>
    <x v="3"/>
    <x v="3"/>
    <x v="8"/>
    <n v="3"/>
    <n v="3"/>
    <n v="1"/>
    <n v="1"/>
  </r>
  <r>
    <x v="21"/>
    <x v="78"/>
    <x v="78"/>
    <x v="4"/>
    <x v="2"/>
    <x v="2"/>
    <x v="2"/>
    <x v="2"/>
    <x v="2"/>
    <x v="2"/>
    <n v="0"/>
    <n v="0"/>
    <n v="0"/>
    <n v="0"/>
  </r>
  <r>
    <x v="21"/>
    <x v="79"/>
    <x v="79"/>
    <x v="2"/>
    <x v="2"/>
    <x v="2"/>
    <x v="2"/>
    <x v="2"/>
    <x v="2"/>
    <x v="2"/>
    <n v="0"/>
    <n v="0"/>
    <n v="0"/>
    <n v="0"/>
  </r>
  <r>
    <x v="21"/>
    <x v="80"/>
    <x v="80"/>
    <x v="2"/>
    <x v="2"/>
    <x v="2"/>
    <x v="2"/>
    <x v="2"/>
    <x v="2"/>
    <x v="2"/>
    <n v="0"/>
    <n v="0"/>
    <n v="0"/>
    <n v="0"/>
  </r>
  <r>
    <x v="21"/>
    <x v="81"/>
    <x v="81"/>
    <x v="23"/>
    <x v="47"/>
    <x v="20"/>
    <x v="54"/>
    <x v="4"/>
    <x v="44"/>
    <x v="10"/>
    <n v="10"/>
    <n v="11"/>
    <n v="8"/>
    <n v="6"/>
  </r>
  <r>
    <x v="21"/>
    <x v="82"/>
    <x v="82"/>
    <x v="40"/>
    <x v="71"/>
    <x v="56"/>
    <x v="9"/>
    <x v="36"/>
    <x v="17"/>
    <x v="16"/>
    <n v="13"/>
    <n v="14"/>
    <n v="12"/>
    <n v="15"/>
  </r>
  <r>
    <x v="21"/>
    <x v="83"/>
    <x v="83"/>
    <x v="8"/>
    <x v="19"/>
    <x v="24"/>
    <x v="20"/>
    <x v="6"/>
    <x v="6"/>
    <x v="5"/>
    <n v="1"/>
    <n v="1"/>
    <n v="1"/>
    <n v="1"/>
  </r>
  <r>
    <x v="21"/>
    <x v="84"/>
    <x v="84"/>
    <x v="3"/>
    <x v="8"/>
    <x v="16"/>
    <x v="27"/>
    <x v="27"/>
    <x v="16"/>
    <x v="13"/>
    <n v="6"/>
    <n v="14"/>
    <n v="10"/>
    <n v="10"/>
  </r>
  <r>
    <x v="21"/>
    <x v="85"/>
    <x v="85"/>
    <x v="2"/>
    <x v="2"/>
    <x v="2"/>
    <x v="2"/>
    <x v="2"/>
    <x v="3"/>
    <x v="2"/>
    <n v="0"/>
    <n v="0"/>
    <n v="3"/>
    <n v="1"/>
  </r>
  <r>
    <x v="21"/>
    <x v="86"/>
    <x v="86"/>
    <x v="2"/>
    <x v="2"/>
    <x v="2"/>
    <x v="2"/>
    <x v="2"/>
    <x v="2"/>
    <x v="2"/>
    <n v="0"/>
    <n v="0"/>
    <n v="0"/>
    <n v="0"/>
  </r>
  <r>
    <x v="22"/>
    <x v="0"/>
    <x v="0"/>
    <x v="258"/>
    <x v="249"/>
    <x v="260"/>
    <x v="254"/>
    <x v="242"/>
    <x v="249"/>
    <x v="242"/>
    <n v="1055"/>
    <n v="1023"/>
    <n v="1103"/>
    <n v="1000"/>
  </r>
  <r>
    <x v="22"/>
    <x v="1"/>
    <x v="1"/>
    <x v="2"/>
    <x v="2"/>
    <x v="27"/>
    <x v="7"/>
    <x v="2"/>
    <x v="25"/>
    <x v="2"/>
    <n v="6"/>
    <n v="6"/>
    <n v="31"/>
    <n v="11"/>
  </r>
  <r>
    <x v="22"/>
    <x v="2"/>
    <x v="2"/>
    <x v="21"/>
    <x v="2"/>
    <x v="2"/>
    <x v="2"/>
    <x v="2"/>
    <x v="2"/>
    <x v="2"/>
    <n v="0"/>
    <n v="0"/>
    <n v="0"/>
    <n v="0"/>
  </r>
  <r>
    <x v="22"/>
    <x v="3"/>
    <x v="3"/>
    <x v="2"/>
    <x v="2"/>
    <x v="2"/>
    <x v="2"/>
    <x v="2"/>
    <x v="2"/>
    <x v="2"/>
    <n v="0"/>
    <n v="0"/>
    <n v="0"/>
    <n v="11"/>
  </r>
  <r>
    <x v="22"/>
    <x v="4"/>
    <x v="4"/>
    <x v="2"/>
    <x v="2"/>
    <x v="2"/>
    <x v="2"/>
    <x v="2"/>
    <x v="2"/>
    <x v="2"/>
    <n v="0"/>
    <n v="0"/>
    <n v="0"/>
    <n v="0"/>
  </r>
  <r>
    <x v="22"/>
    <x v="5"/>
    <x v="5"/>
    <x v="2"/>
    <x v="2"/>
    <x v="2"/>
    <x v="2"/>
    <x v="2"/>
    <x v="2"/>
    <x v="2"/>
    <n v="0"/>
    <n v="0"/>
    <n v="0"/>
    <n v="0"/>
  </r>
  <r>
    <x v="22"/>
    <x v="6"/>
    <x v="6"/>
    <x v="34"/>
    <x v="35"/>
    <x v="104"/>
    <x v="11"/>
    <x v="13"/>
    <x v="29"/>
    <x v="9"/>
    <n v="7"/>
    <n v="6"/>
    <n v="3"/>
    <n v="2"/>
  </r>
  <r>
    <x v="22"/>
    <x v="7"/>
    <x v="7"/>
    <x v="2"/>
    <x v="2"/>
    <x v="2"/>
    <x v="2"/>
    <x v="2"/>
    <x v="2"/>
    <x v="2"/>
    <n v="0"/>
    <n v="0"/>
    <n v="0"/>
    <n v="0"/>
  </r>
  <r>
    <x v="22"/>
    <x v="8"/>
    <x v="8"/>
    <x v="14"/>
    <x v="250"/>
    <x v="261"/>
    <x v="255"/>
    <x v="58"/>
    <x v="140"/>
    <x v="93"/>
    <n v="70"/>
    <n v="15"/>
    <n v="16"/>
    <n v="15"/>
  </r>
  <r>
    <x v="22"/>
    <x v="9"/>
    <x v="9"/>
    <x v="26"/>
    <x v="6"/>
    <x v="24"/>
    <x v="2"/>
    <x v="2"/>
    <x v="2"/>
    <x v="2"/>
    <n v="0"/>
    <n v="0"/>
    <n v="0"/>
    <n v="0"/>
  </r>
  <r>
    <x v="22"/>
    <x v="10"/>
    <x v="10"/>
    <x v="2"/>
    <x v="2"/>
    <x v="2"/>
    <x v="2"/>
    <x v="2"/>
    <x v="2"/>
    <x v="2"/>
    <n v="0"/>
    <n v="0"/>
    <n v="0"/>
    <n v="0"/>
  </r>
  <r>
    <x v="22"/>
    <x v="11"/>
    <x v="11"/>
    <x v="2"/>
    <x v="2"/>
    <x v="2"/>
    <x v="2"/>
    <x v="2"/>
    <x v="20"/>
    <x v="70"/>
    <n v="25"/>
    <n v="14"/>
    <n v="18"/>
    <n v="8"/>
  </r>
  <r>
    <x v="22"/>
    <x v="12"/>
    <x v="12"/>
    <x v="2"/>
    <x v="3"/>
    <x v="8"/>
    <x v="16"/>
    <x v="3"/>
    <x v="2"/>
    <x v="2"/>
    <n v="0"/>
    <n v="0"/>
    <n v="0"/>
    <n v="0"/>
  </r>
  <r>
    <x v="22"/>
    <x v="13"/>
    <x v="13"/>
    <x v="2"/>
    <x v="2"/>
    <x v="2"/>
    <x v="2"/>
    <x v="2"/>
    <x v="2"/>
    <x v="2"/>
    <n v="0"/>
    <n v="0"/>
    <n v="0"/>
    <n v="0"/>
  </r>
  <r>
    <x v="22"/>
    <x v="14"/>
    <x v="14"/>
    <x v="4"/>
    <x v="2"/>
    <x v="2"/>
    <x v="2"/>
    <x v="2"/>
    <x v="2"/>
    <x v="2"/>
    <n v="0"/>
    <n v="0"/>
    <n v="0"/>
    <n v="0"/>
  </r>
  <r>
    <x v="22"/>
    <x v="15"/>
    <x v="15"/>
    <x v="2"/>
    <x v="2"/>
    <x v="2"/>
    <x v="2"/>
    <x v="2"/>
    <x v="2"/>
    <x v="2"/>
    <n v="0"/>
    <n v="0"/>
    <n v="0"/>
    <n v="0"/>
  </r>
  <r>
    <x v="22"/>
    <x v="16"/>
    <x v="16"/>
    <x v="7"/>
    <x v="21"/>
    <x v="16"/>
    <x v="15"/>
    <x v="20"/>
    <x v="7"/>
    <x v="34"/>
    <n v="5"/>
    <n v="5"/>
    <n v="1"/>
    <n v="2"/>
  </r>
  <r>
    <x v="22"/>
    <x v="17"/>
    <x v="17"/>
    <x v="259"/>
    <x v="251"/>
    <x v="262"/>
    <x v="256"/>
    <x v="243"/>
    <x v="250"/>
    <x v="243"/>
    <n v="699"/>
    <n v="366"/>
    <n v="0"/>
    <n v="0"/>
  </r>
  <r>
    <x v="22"/>
    <x v="18"/>
    <x v="18"/>
    <x v="2"/>
    <x v="2"/>
    <x v="2"/>
    <x v="2"/>
    <x v="6"/>
    <x v="2"/>
    <x v="8"/>
    <n v="4"/>
    <n v="1"/>
    <n v="1"/>
    <n v="1"/>
  </r>
  <r>
    <x v="22"/>
    <x v="19"/>
    <x v="19"/>
    <x v="2"/>
    <x v="2"/>
    <x v="2"/>
    <x v="2"/>
    <x v="2"/>
    <x v="2"/>
    <x v="2"/>
    <n v="0"/>
    <n v="0"/>
    <n v="0"/>
    <n v="0"/>
  </r>
  <r>
    <x v="22"/>
    <x v="20"/>
    <x v="20"/>
    <x v="26"/>
    <x v="8"/>
    <x v="3"/>
    <x v="2"/>
    <x v="2"/>
    <x v="2"/>
    <x v="2"/>
    <n v="0"/>
    <n v="3"/>
    <n v="3"/>
    <n v="7"/>
  </r>
  <r>
    <x v="22"/>
    <x v="21"/>
    <x v="21"/>
    <x v="121"/>
    <x v="9"/>
    <x v="69"/>
    <x v="44"/>
    <x v="58"/>
    <x v="101"/>
    <x v="34"/>
    <n v="9"/>
    <n v="6"/>
    <n v="5"/>
    <n v="2"/>
  </r>
  <r>
    <x v="22"/>
    <x v="22"/>
    <x v="22"/>
    <x v="2"/>
    <x v="2"/>
    <x v="2"/>
    <x v="2"/>
    <x v="2"/>
    <x v="2"/>
    <x v="2"/>
    <n v="0"/>
    <n v="0"/>
    <n v="0"/>
    <n v="0"/>
  </r>
  <r>
    <x v="22"/>
    <x v="23"/>
    <x v="23"/>
    <x v="56"/>
    <x v="37"/>
    <x v="184"/>
    <x v="66"/>
    <x v="127"/>
    <x v="36"/>
    <x v="56"/>
    <n v="20"/>
    <n v="12"/>
    <n v="11"/>
    <n v="8"/>
  </r>
  <r>
    <x v="22"/>
    <x v="24"/>
    <x v="24"/>
    <x v="2"/>
    <x v="2"/>
    <x v="2"/>
    <x v="2"/>
    <x v="2"/>
    <x v="2"/>
    <x v="2"/>
    <n v="0"/>
    <n v="0"/>
    <n v="0"/>
    <n v="0"/>
  </r>
  <r>
    <x v="22"/>
    <x v="25"/>
    <x v="25"/>
    <x v="2"/>
    <x v="2"/>
    <x v="2"/>
    <x v="6"/>
    <x v="6"/>
    <x v="20"/>
    <x v="21"/>
    <n v="0"/>
    <n v="1"/>
    <n v="1"/>
    <n v="2"/>
  </r>
  <r>
    <x v="22"/>
    <x v="26"/>
    <x v="26"/>
    <x v="2"/>
    <x v="2"/>
    <x v="2"/>
    <x v="2"/>
    <x v="2"/>
    <x v="2"/>
    <x v="59"/>
    <n v="15"/>
    <n v="0"/>
    <n v="0"/>
    <n v="5"/>
  </r>
  <r>
    <x v="22"/>
    <x v="27"/>
    <x v="27"/>
    <x v="112"/>
    <x v="52"/>
    <x v="69"/>
    <x v="44"/>
    <x v="4"/>
    <x v="46"/>
    <x v="59"/>
    <n v="9"/>
    <n v="0"/>
    <n v="0"/>
    <n v="0"/>
  </r>
  <r>
    <x v="22"/>
    <x v="28"/>
    <x v="28"/>
    <x v="2"/>
    <x v="2"/>
    <x v="2"/>
    <x v="2"/>
    <x v="2"/>
    <x v="2"/>
    <x v="2"/>
    <n v="0"/>
    <n v="0"/>
    <n v="0"/>
    <n v="0"/>
  </r>
  <r>
    <x v="22"/>
    <x v="29"/>
    <x v="29"/>
    <x v="21"/>
    <x v="8"/>
    <x v="16"/>
    <x v="23"/>
    <x v="20"/>
    <x v="16"/>
    <x v="8"/>
    <n v="1"/>
    <n v="0"/>
    <n v="0"/>
    <n v="0"/>
  </r>
  <r>
    <x v="22"/>
    <x v="30"/>
    <x v="30"/>
    <x v="21"/>
    <x v="2"/>
    <x v="2"/>
    <x v="2"/>
    <x v="2"/>
    <x v="2"/>
    <x v="2"/>
    <n v="6"/>
    <n v="8"/>
    <n v="17"/>
    <n v="5"/>
  </r>
  <r>
    <x v="22"/>
    <x v="31"/>
    <x v="31"/>
    <x v="96"/>
    <x v="252"/>
    <x v="84"/>
    <x v="257"/>
    <x v="177"/>
    <x v="110"/>
    <x v="33"/>
    <n v="22"/>
    <n v="14"/>
    <n v="9"/>
    <n v="8"/>
  </r>
  <r>
    <x v="22"/>
    <x v="32"/>
    <x v="32"/>
    <x v="35"/>
    <x v="34"/>
    <x v="53"/>
    <x v="11"/>
    <x v="33"/>
    <x v="44"/>
    <x v="32"/>
    <n v="22"/>
    <n v="19"/>
    <n v="8"/>
    <n v="5"/>
  </r>
  <r>
    <x v="22"/>
    <x v="33"/>
    <x v="33"/>
    <x v="2"/>
    <x v="2"/>
    <x v="2"/>
    <x v="2"/>
    <x v="2"/>
    <x v="2"/>
    <x v="2"/>
    <n v="0"/>
    <n v="0"/>
    <n v="0"/>
    <n v="0"/>
  </r>
  <r>
    <x v="22"/>
    <x v="34"/>
    <x v="34"/>
    <x v="2"/>
    <x v="4"/>
    <x v="2"/>
    <x v="2"/>
    <x v="2"/>
    <x v="2"/>
    <x v="2"/>
    <n v="0"/>
    <n v="0"/>
    <n v="0"/>
    <n v="0"/>
  </r>
  <r>
    <x v="22"/>
    <x v="35"/>
    <x v="35"/>
    <x v="21"/>
    <x v="7"/>
    <x v="26"/>
    <x v="6"/>
    <x v="7"/>
    <x v="19"/>
    <x v="2"/>
    <n v="1"/>
    <n v="0"/>
    <n v="0"/>
    <n v="0"/>
  </r>
  <r>
    <x v="22"/>
    <x v="36"/>
    <x v="36"/>
    <x v="2"/>
    <x v="2"/>
    <x v="2"/>
    <x v="2"/>
    <x v="2"/>
    <x v="2"/>
    <x v="2"/>
    <n v="0"/>
    <n v="0"/>
    <n v="0"/>
    <n v="0"/>
  </r>
  <r>
    <x v="22"/>
    <x v="37"/>
    <x v="37"/>
    <x v="77"/>
    <x v="14"/>
    <x v="263"/>
    <x v="258"/>
    <x v="244"/>
    <x v="251"/>
    <x v="233"/>
    <n v="37"/>
    <n v="116"/>
    <n v="62"/>
    <n v="44"/>
  </r>
  <r>
    <x v="22"/>
    <x v="38"/>
    <x v="38"/>
    <x v="19"/>
    <x v="71"/>
    <x v="58"/>
    <x v="33"/>
    <x v="73"/>
    <x v="252"/>
    <x v="17"/>
    <n v="4"/>
    <n v="0"/>
    <n v="4"/>
    <n v="15"/>
  </r>
  <r>
    <x v="22"/>
    <x v="39"/>
    <x v="39"/>
    <x v="17"/>
    <x v="253"/>
    <x v="19"/>
    <x v="174"/>
    <x v="240"/>
    <x v="64"/>
    <x v="165"/>
    <n v="24"/>
    <n v="56"/>
    <n v="500"/>
    <n v="5"/>
  </r>
  <r>
    <x v="22"/>
    <x v="40"/>
    <x v="40"/>
    <x v="260"/>
    <x v="80"/>
    <x v="60"/>
    <x v="259"/>
    <x v="245"/>
    <x v="253"/>
    <x v="244"/>
    <n v="284"/>
    <n v="251"/>
    <n v="220"/>
    <n v="182"/>
  </r>
  <r>
    <x v="22"/>
    <x v="41"/>
    <x v="41"/>
    <x v="76"/>
    <x v="85"/>
    <x v="264"/>
    <x v="260"/>
    <x v="87"/>
    <x v="254"/>
    <x v="245"/>
    <n v="206"/>
    <n v="152"/>
    <n v="125"/>
    <n v="112"/>
  </r>
  <r>
    <x v="22"/>
    <x v="42"/>
    <x v="42"/>
    <x v="261"/>
    <x v="254"/>
    <x v="1"/>
    <x v="261"/>
    <x v="246"/>
    <x v="255"/>
    <x v="246"/>
    <n v="827"/>
    <n v="836"/>
    <n v="655"/>
    <n v="607"/>
  </r>
  <r>
    <x v="22"/>
    <x v="43"/>
    <x v="43"/>
    <x v="262"/>
    <x v="255"/>
    <x v="265"/>
    <x v="262"/>
    <x v="247"/>
    <x v="256"/>
    <x v="247"/>
    <n v="138"/>
    <n v="107"/>
    <n v="72"/>
    <n v="78"/>
  </r>
  <r>
    <x v="22"/>
    <x v="44"/>
    <x v="44"/>
    <x v="2"/>
    <x v="2"/>
    <x v="2"/>
    <x v="2"/>
    <x v="2"/>
    <x v="2"/>
    <x v="2"/>
    <n v="0"/>
    <n v="0"/>
    <n v="0"/>
    <n v="0"/>
  </r>
  <r>
    <x v="22"/>
    <x v="45"/>
    <x v="45"/>
    <x v="2"/>
    <x v="2"/>
    <x v="2"/>
    <x v="2"/>
    <x v="2"/>
    <x v="2"/>
    <x v="2"/>
    <n v="0"/>
    <n v="0"/>
    <n v="0"/>
    <n v="0"/>
  </r>
  <r>
    <x v="22"/>
    <x v="46"/>
    <x v="46"/>
    <x v="263"/>
    <x v="144"/>
    <x v="113"/>
    <x v="263"/>
    <x v="248"/>
    <x v="97"/>
    <x v="248"/>
    <n v="71"/>
    <n v="66"/>
    <n v="73"/>
    <n v="60"/>
  </r>
  <r>
    <x v="22"/>
    <x v="47"/>
    <x v="47"/>
    <x v="32"/>
    <x v="42"/>
    <x v="48"/>
    <x v="137"/>
    <x v="10"/>
    <x v="33"/>
    <x v="10"/>
    <n v="12"/>
    <n v="12"/>
    <n v="15"/>
    <n v="12"/>
  </r>
  <r>
    <x v="22"/>
    <x v="48"/>
    <x v="48"/>
    <x v="46"/>
    <x v="93"/>
    <x v="266"/>
    <x v="43"/>
    <x v="86"/>
    <x v="251"/>
    <x v="33"/>
    <n v="54"/>
    <n v="49"/>
    <n v="36"/>
    <n v="35"/>
  </r>
  <r>
    <x v="22"/>
    <x v="49"/>
    <x v="49"/>
    <x v="264"/>
    <x v="61"/>
    <x v="125"/>
    <x v="264"/>
    <x v="99"/>
    <x v="139"/>
    <x v="249"/>
    <n v="123"/>
    <n v="104"/>
    <n v="53"/>
    <n v="44"/>
  </r>
  <r>
    <x v="22"/>
    <x v="50"/>
    <x v="50"/>
    <x v="30"/>
    <x v="33"/>
    <x v="20"/>
    <x v="49"/>
    <x v="59"/>
    <x v="46"/>
    <x v="9"/>
    <n v="17"/>
    <n v="14"/>
    <n v="15"/>
    <n v="12"/>
  </r>
  <r>
    <x v="22"/>
    <x v="51"/>
    <x v="51"/>
    <x v="2"/>
    <x v="2"/>
    <x v="2"/>
    <x v="2"/>
    <x v="2"/>
    <x v="2"/>
    <x v="2"/>
    <n v="0"/>
    <n v="0"/>
    <n v="0"/>
    <n v="0"/>
  </r>
  <r>
    <x v="22"/>
    <x v="52"/>
    <x v="52"/>
    <x v="8"/>
    <x v="8"/>
    <x v="16"/>
    <x v="27"/>
    <x v="32"/>
    <x v="11"/>
    <x v="3"/>
    <n v="4"/>
    <n v="4"/>
    <n v="1"/>
    <n v="1"/>
  </r>
  <r>
    <x v="22"/>
    <x v="53"/>
    <x v="53"/>
    <x v="33"/>
    <x v="21"/>
    <x v="8"/>
    <x v="2"/>
    <x v="2"/>
    <x v="6"/>
    <x v="21"/>
    <n v="0"/>
    <n v="0"/>
    <n v="1"/>
    <n v="0"/>
  </r>
  <r>
    <x v="22"/>
    <x v="54"/>
    <x v="54"/>
    <x v="7"/>
    <x v="21"/>
    <x v="8"/>
    <x v="5"/>
    <x v="3"/>
    <x v="6"/>
    <x v="2"/>
    <n v="0"/>
    <n v="0"/>
    <n v="0"/>
    <n v="0"/>
  </r>
  <r>
    <x v="22"/>
    <x v="55"/>
    <x v="55"/>
    <x v="6"/>
    <x v="110"/>
    <x v="13"/>
    <x v="25"/>
    <x v="6"/>
    <x v="36"/>
    <x v="3"/>
    <n v="1"/>
    <n v="2"/>
    <n v="1"/>
    <n v="1"/>
  </r>
  <r>
    <x v="22"/>
    <x v="56"/>
    <x v="56"/>
    <x v="14"/>
    <x v="50"/>
    <x v="196"/>
    <x v="14"/>
    <x v="234"/>
    <x v="95"/>
    <x v="168"/>
    <n v="40"/>
    <n v="31"/>
    <n v="30"/>
    <n v="29"/>
  </r>
  <r>
    <x v="22"/>
    <x v="57"/>
    <x v="57"/>
    <x v="2"/>
    <x v="2"/>
    <x v="2"/>
    <x v="2"/>
    <x v="2"/>
    <x v="2"/>
    <x v="2"/>
    <n v="0"/>
    <n v="0"/>
    <n v="0"/>
    <n v="0"/>
  </r>
  <r>
    <x v="22"/>
    <x v="58"/>
    <x v="58"/>
    <x v="7"/>
    <x v="21"/>
    <x v="17"/>
    <x v="16"/>
    <x v="20"/>
    <x v="6"/>
    <x v="3"/>
    <n v="4"/>
    <n v="1"/>
    <n v="0"/>
    <n v="0"/>
  </r>
  <r>
    <x v="22"/>
    <x v="59"/>
    <x v="59"/>
    <x v="26"/>
    <x v="11"/>
    <x v="16"/>
    <x v="16"/>
    <x v="22"/>
    <x v="8"/>
    <x v="13"/>
    <n v="5"/>
    <n v="6"/>
    <n v="6"/>
    <n v="3"/>
  </r>
  <r>
    <x v="22"/>
    <x v="60"/>
    <x v="60"/>
    <x v="18"/>
    <x v="256"/>
    <x v="130"/>
    <x v="258"/>
    <x v="141"/>
    <x v="70"/>
    <x v="233"/>
    <n v="72"/>
    <n v="28"/>
    <n v="26"/>
    <n v="28"/>
  </r>
  <r>
    <x v="22"/>
    <x v="61"/>
    <x v="61"/>
    <x v="2"/>
    <x v="2"/>
    <x v="2"/>
    <x v="2"/>
    <x v="2"/>
    <x v="2"/>
    <x v="2"/>
    <n v="0"/>
    <n v="0"/>
    <n v="0"/>
    <n v="0"/>
  </r>
  <r>
    <x v="22"/>
    <x v="62"/>
    <x v="62"/>
    <x v="10"/>
    <x v="34"/>
    <x v="21"/>
    <x v="25"/>
    <x v="92"/>
    <x v="22"/>
    <x v="10"/>
    <n v="7"/>
    <n v="1"/>
    <n v="1"/>
    <n v="0"/>
  </r>
  <r>
    <x v="22"/>
    <x v="63"/>
    <x v="63"/>
    <x v="56"/>
    <x v="83"/>
    <x v="9"/>
    <x v="77"/>
    <x v="59"/>
    <x v="22"/>
    <x v="18"/>
    <n v="17"/>
    <n v="13"/>
    <n v="16"/>
    <n v="14"/>
  </r>
  <r>
    <x v="22"/>
    <x v="64"/>
    <x v="64"/>
    <x v="4"/>
    <x v="2"/>
    <x v="2"/>
    <x v="6"/>
    <x v="6"/>
    <x v="2"/>
    <x v="2"/>
    <n v="0"/>
    <n v="0"/>
    <n v="0"/>
    <n v="0"/>
  </r>
  <r>
    <x v="22"/>
    <x v="65"/>
    <x v="65"/>
    <x v="100"/>
    <x v="135"/>
    <x v="68"/>
    <x v="265"/>
    <x v="98"/>
    <x v="89"/>
    <x v="70"/>
    <n v="24"/>
    <n v="27"/>
    <n v="25"/>
    <n v="25"/>
  </r>
  <r>
    <x v="22"/>
    <x v="66"/>
    <x v="66"/>
    <x v="2"/>
    <x v="2"/>
    <x v="2"/>
    <x v="2"/>
    <x v="2"/>
    <x v="2"/>
    <x v="2"/>
    <n v="0"/>
    <n v="0"/>
    <n v="0"/>
    <n v="0"/>
  </r>
  <r>
    <x v="22"/>
    <x v="67"/>
    <x v="67"/>
    <x v="3"/>
    <x v="20"/>
    <x v="6"/>
    <x v="15"/>
    <x v="25"/>
    <x v="20"/>
    <x v="2"/>
    <n v="0"/>
    <n v="0"/>
    <n v="1"/>
    <n v="564"/>
  </r>
  <r>
    <x v="22"/>
    <x v="68"/>
    <x v="68"/>
    <x v="2"/>
    <x v="4"/>
    <x v="3"/>
    <x v="2"/>
    <x v="6"/>
    <x v="20"/>
    <x v="2"/>
    <n v="0"/>
    <n v="0"/>
    <n v="0"/>
    <n v="0"/>
  </r>
  <r>
    <x v="22"/>
    <x v="69"/>
    <x v="69"/>
    <x v="7"/>
    <x v="21"/>
    <x v="17"/>
    <x v="27"/>
    <x v="27"/>
    <x v="16"/>
    <x v="5"/>
    <n v="4"/>
    <n v="4"/>
    <n v="2"/>
    <n v="3"/>
  </r>
  <r>
    <x v="22"/>
    <x v="70"/>
    <x v="70"/>
    <x v="2"/>
    <x v="2"/>
    <x v="2"/>
    <x v="16"/>
    <x v="16"/>
    <x v="11"/>
    <x v="13"/>
    <n v="5"/>
    <n v="9"/>
    <n v="0"/>
    <n v="0"/>
  </r>
  <r>
    <x v="22"/>
    <x v="71"/>
    <x v="71"/>
    <x v="32"/>
    <x v="20"/>
    <x v="26"/>
    <x v="2"/>
    <x v="2"/>
    <x v="2"/>
    <x v="2"/>
    <n v="0"/>
    <n v="0"/>
    <n v="0"/>
    <n v="4"/>
  </r>
  <r>
    <x v="22"/>
    <x v="72"/>
    <x v="72"/>
    <x v="47"/>
    <x v="35"/>
    <x v="55"/>
    <x v="86"/>
    <x v="60"/>
    <x v="53"/>
    <x v="152"/>
    <n v="54"/>
    <n v="47"/>
    <n v="66"/>
    <n v="39"/>
  </r>
  <r>
    <x v="22"/>
    <x v="73"/>
    <x v="73"/>
    <x v="265"/>
    <x v="257"/>
    <x v="267"/>
    <x v="266"/>
    <x v="249"/>
    <x v="257"/>
    <x v="122"/>
    <n v="737"/>
    <n v="567"/>
    <n v="662"/>
    <n v="610"/>
  </r>
  <r>
    <x v="22"/>
    <x v="74"/>
    <x v="74"/>
    <x v="266"/>
    <x v="258"/>
    <x v="268"/>
    <x v="42"/>
    <x v="250"/>
    <x v="48"/>
    <x v="114"/>
    <n v="58"/>
    <n v="66"/>
    <n v="53"/>
    <n v="65"/>
  </r>
  <r>
    <x v="22"/>
    <x v="75"/>
    <x v="75"/>
    <x v="267"/>
    <x v="51"/>
    <x v="144"/>
    <x v="98"/>
    <x v="117"/>
    <x v="89"/>
    <x v="73"/>
    <n v="22"/>
    <n v="24"/>
    <n v="16"/>
    <n v="17"/>
  </r>
  <r>
    <x v="22"/>
    <x v="76"/>
    <x v="76"/>
    <x v="64"/>
    <x v="16"/>
    <x v="114"/>
    <x v="15"/>
    <x v="27"/>
    <x v="8"/>
    <x v="3"/>
    <n v="4"/>
    <n v="2"/>
    <n v="2"/>
    <n v="1"/>
  </r>
  <r>
    <x v="22"/>
    <x v="77"/>
    <x v="77"/>
    <x v="4"/>
    <x v="4"/>
    <x v="3"/>
    <x v="31"/>
    <x v="16"/>
    <x v="16"/>
    <x v="8"/>
    <n v="5"/>
    <n v="2"/>
    <n v="2"/>
    <n v="2"/>
  </r>
  <r>
    <x v="22"/>
    <x v="78"/>
    <x v="78"/>
    <x v="4"/>
    <x v="4"/>
    <x v="3"/>
    <x v="2"/>
    <x v="2"/>
    <x v="2"/>
    <x v="2"/>
    <n v="0"/>
    <n v="0"/>
    <n v="0"/>
    <n v="0"/>
  </r>
  <r>
    <x v="22"/>
    <x v="79"/>
    <x v="79"/>
    <x v="2"/>
    <x v="2"/>
    <x v="2"/>
    <x v="2"/>
    <x v="2"/>
    <x v="2"/>
    <x v="2"/>
    <n v="0"/>
    <n v="0"/>
    <n v="0"/>
    <n v="0"/>
  </r>
  <r>
    <x v="22"/>
    <x v="80"/>
    <x v="80"/>
    <x v="4"/>
    <x v="4"/>
    <x v="3"/>
    <x v="6"/>
    <x v="6"/>
    <x v="20"/>
    <x v="21"/>
    <n v="0"/>
    <n v="0"/>
    <n v="0"/>
    <n v="0"/>
  </r>
  <r>
    <x v="22"/>
    <x v="81"/>
    <x v="81"/>
    <x v="20"/>
    <x v="29"/>
    <x v="100"/>
    <x v="19"/>
    <x v="68"/>
    <x v="19"/>
    <x v="46"/>
    <n v="9"/>
    <n v="9"/>
    <n v="6"/>
    <n v="3"/>
  </r>
  <r>
    <x v="22"/>
    <x v="82"/>
    <x v="82"/>
    <x v="196"/>
    <x v="153"/>
    <x v="269"/>
    <x v="250"/>
    <x v="250"/>
    <x v="173"/>
    <x v="250"/>
    <n v="94"/>
    <n v="104"/>
    <n v="116"/>
    <n v="114"/>
  </r>
  <r>
    <x v="22"/>
    <x v="83"/>
    <x v="83"/>
    <x v="32"/>
    <x v="11"/>
    <x v="9"/>
    <x v="137"/>
    <x v="59"/>
    <x v="35"/>
    <x v="63"/>
    <n v="13"/>
    <n v="9"/>
    <n v="9"/>
    <n v="6"/>
  </r>
  <r>
    <x v="22"/>
    <x v="84"/>
    <x v="84"/>
    <x v="58"/>
    <x v="24"/>
    <x v="48"/>
    <x v="22"/>
    <x v="20"/>
    <x v="44"/>
    <x v="11"/>
    <n v="5"/>
    <n v="4"/>
    <n v="5"/>
    <n v="6"/>
  </r>
  <r>
    <x v="22"/>
    <x v="85"/>
    <x v="85"/>
    <x v="2"/>
    <x v="2"/>
    <x v="17"/>
    <x v="16"/>
    <x v="2"/>
    <x v="20"/>
    <x v="21"/>
    <n v="1"/>
    <n v="1"/>
    <n v="2"/>
    <n v="3"/>
  </r>
  <r>
    <x v="22"/>
    <x v="86"/>
    <x v="86"/>
    <x v="2"/>
    <x v="2"/>
    <x v="2"/>
    <x v="2"/>
    <x v="2"/>
    <x v="2"/>
    <x v="2"/>
    <n v="0"/>
    <n v="0"/>
    <n v="0"/>
    <n v="0"/>
  </r>
  <r>
    <x v="23"/>
    <x v="0"/>
    <x v="0"/>
    <x v="268"/>
    <x v="259"/>
    <x v="187"/>
    <x v="267"/>
    <x v="251"/>
    <x v="258"/>
    <x v="251"/>
    <n v="224"/>
    <n v="209"/>
    <n v="211"/>
    <n v="233"/>
  </r>
  <r>
    <x v="23"/>
    <x v="1"/>
    <x v="1"/>
    <x v="30"/>
    <x v="7"/>
    <x v="34"/>
    <x v="86"/>
    <x v="67"/>
    <x v="29"/>
    <x v="31"/>
    <n v="4"/>
    <n v="9"/>
    <n v="40"/>
    <n v="25"/>
  </r>
  <r>
    <x v="23"/>
    <x v="2"/>
    <x v="2"/>
    <x v="2"/>
    <x v="2"/>
    <x v="2"/>
    <x v="2"/>
    <x v="2"/>
    <x v="2"/>
    <x v="2"/>
    <n v="0"/>
    <n v="0"/>
    <n v="0"/>
    <n v="0"/>
  </r>
  <r>
    <x v="23"/>
    <x v="3"/>
    <x v="3"/>
    <x v="2"/>
    <x v="2"/>
    <x v="2"/>
    <x v="2"/>
    <x v="2"/>
    <x v="2"/>
    <x v="2"/>
    <n v="0"/>
    <n v="0"/>
    <n v="0"/>
    <n v="1"/>
  </r>
  <r>
    <x v="23"/>
    <x v="4"/>
    <x v="4"/>
    <x v="2"/>
    <x v="2"/>
    <x v="2"/>
    <x v="2"/>
    <x v="2"/>
    <x v="2"/>
    <x v="2"/>
    <n v="0"/>
    <n v="0"/>
    <n v="0"/>
    <n v="0"/>
  </r>
  <r>
    <x v="23"/>
    <x v="5"/>
    <x v="5"/>
    <x v="2"/>
    <x v="2"/>
    <x v="2"/>
    <x v="2"/>
    <x v="2"/>
    <x v="2"/>
    <x v="2"/>
    <n v="0"/>
    <n v="0"/>
    <n v="0"/>
    <n v="0"/>
  </r>
  <r>
    <x v="23"/>
    <x v="6"/>
    <x v="6"/>
    <x v="2"/>
    <x v="2"/>
    <x v="2"/>
    <x v="2"/>
    <x v="2"/>
    <x v="2"/>
    <x v="2"/>
    <n v="0"/>
    <n v="1"/>
    <n v="2"/>
    <n v="0"/>
  </r>
  <r>
    <x v="23"/>
    <x v="7"/>
    <x v="7"/>
    <x v="2"/>
    <x v="2"/>
    <x v="2"/>
    <x v="2"/>
    <x v="2"/>
    <x v="2"/>
    <x v="2"/>
    <n v="0"/>
    <n v="0"/>
    <n v="0"/>
    <n v="0"/>
  </r>
  <r>
    <x v="23"/>
    <x v="8"/>
    <x v="8"/>
    <x v="2"/>
    <x v="2"/>
    <x v="2"/>
    <x v="2"/>
    <x v="2"/>
    <x v="2"/>
    <x v="139"/>
    <n v="47"/>
    <n v="0"/>
    <n v="1"/>
    <n v="0"/>
  </r>
  <r>
    <x v="23"/>
    <x v="9"/>
    <x v="9"/>
    <x v="47"/>
    <x v="42"/>
    <x v="2"/>
    <x v="2"/>
    <x v="2"/>
    <x v="2"/>
    <x v="2"/>
    <n v="0"/>
    <n v="0"/>
    <n v="0"/>
    <n v="0"/>
  </r>
  <r>
    <x v="23"/>
    <x v="10"/>
    <x v="10"/>
    <x v="2"/>
    <x v="2"/>
    <x v="2"/>
    <x v="2"/>
    <x v="2"/>
    <x v="2"/>
    <x v="2"/>
    <n v="0"/>
    <n v="0"/>
    <n v="0"/>
    <n v="0"/>
  </r>
  <r>
    <x v="23"/>
    <x v="11"/>
    <x v="11"/>
    <x v="2"/>
    <x v="2"/>
    <x v="2"/>
    <x v="2"/>
    <x v="2"/>
    <x v="2"/>
    <x v="2"/>
    <n v="0"/>
    <n v="0"/>
    <n v="0"/>
    <n v="0"/>
  </r>
  <r>
    <x v="23"/>
    <x v="12"/>
    <x v="12"/>
    <x v="2"/>
    <x v="2"/>
    <x v="2"/>
    <x v="2"/>
    <x v="2"/>
    <x v="2"/>
    <x v="2"/>
    <n v="0"/>
    <n v="0"/>
    <n v="0"/>
    <n v="0"/>
  </r>
  <r>
    <x v="23"/>
    <x v="13"/>
    <x v="13"/>
    <x v="2"/>
    <x v="2"/>
    <x v="2"/>
    <x v="2"/>
    <x v="2"/>
    <x v="2"/>
    <x v="2"/>
    <n v="0"/>
    <n v="0"/>
    <n v="0"/>
    <n v="0"/>
  </r>
  <r>
    <x v="23"/>
    <x v="14"/>
    <x v="14"/>
    <x v="2"/>
    <x v="2"/>
    <x v="2"/>
    <x v="2"/>
    <x v="2"/>
    <x v="2"/>
    <x v="2"/>
    <n v="0"/>
    <n v="0"/>
    <n v="0"/>
    <n v="0"/>
  </r>
  <r>
    <x v="23"/>
    <x v="15"/>
    <x v="15"/>
    <x v="2"/>
    <x v="2"/>
    <x v="2"/>
    <x v="2"/>
    <x v="2"/>
    <x v="2"/>
    <x v="2"/>
    <n v="0"/>
    <n v="0"/>
    <n v="0"/>
    <n v="0"/>
  </r>
  <r>
    <x v="23"/>
    <x v="16"/>
    <x v="16"/>
    <x v="2"/>
    <x v="2"/>
    <x v="2"/>
    <x v="2"/>
    <x v="2"/>
    <x v="2"/>
    <x v="2"/>
    <n v="0"/>
    <n v="0"/>
    <n v="0"/>
    <n v="0"/>
  </r>
  <r>
    <x v="23"/>
    <x v="17"/>
    <x v="17"/>
    <x v="2"/>
    <x v="2"/>
    <x v="2"/>
    <x v="2"/>
    <x v="2"/>
    <x v="2"/>
    <x v="2"/>
    <n v="0"/>
    <n v="0"/>
    <n v="0"/>
    <n v="0"/>
  </r>
  <r>
    <x v="23"/>
    <x v="18"/>
    <x v="18"/>
    <x v="2"/>
    <x v="2"/>
    <x v="2"/>
    <x v="2"/>
    <x v="2"/>
    <x v="2"/>
    <x v="2"/>
    <n v="0"/>
    <n v="0"/>
    <n v="0"/>
    <n v="0"/>
  </r>
  <r>
    <x v="23"/>
    <x v="19"/>
    <x v="19"/>
    <x v="2"/>
    <x v="2"/>
    <x v="2"/>
    <x v="2"/>
    <x v="2"/>
    <x v="2"/>
    <x v="2"/>
    <n v="0"/>
    <n v="0"/>
    <n v="0"/>
    <n v="0"/>
  </r>
  <r>
    <x v="23"/>
    <x v="20"/>
    <x v="20"/>
    <x v="2"/>
    <x v="2"/>
    <x v="2"/>
    <x v="2"/>
    <x v="2"/>
    <x v="2"/>
    <x v="2"/>
    <n v="0"/>
    <n v="0"/>
    <n v="0"/>
    <n v="0"/>
  </r>
  <r>
    <x v="23"/>
    <x v="21"/>
    <x v="21"/>
    <x v="4"/>
    <x v="7"/>
    <x v="2"/>
    <x v="6"/>
    <x v="2"/>
    <x v="2"/>
    <x v="2"/>
    <n v="0"/>
    <n v="0"/>
    <n v="0"/>
    <n v="0"/>
  </r>
  <r>
    <x v="23"/>
    <x v="22"/>
    <x v="22"/>
    <x v="2"/>
    <x v="2"/>
    <x v="2"/>
    <x v="2"/>
    <x v="2"/>
    <x v="2"/>
    <x v="2"/>
    <n v="0"/>
    <n v="0"/>
    <n v="0"/>
    <n v="0"/>
  </r>
  <r>
    <x v="23"/>
    <x v="23"/>
    <x v="23"/>
    <x v="2"/>
    <x v="2"/>
    <x v="2"/>
    <x v="2"/>
    <x v="2"/>
    <x v="2"/>
    <x v="21"/>
    <n v="3"/>
    <n v="0"/>
    <n v="0"/>
    <n v="0"/>
  </r>
  <r>
    <x v="23"/>
    <x v="24"/>
    <x v="24"/>
    <x v="2"/>
    <x v="2"/>
    <x v="2"/>
    <x v="2"/>
    <x v="2"/>
    <x v="2"/>
    <x v="2"/>
    <n v="0"/>
    <n v="0"/>
    <n v="0"/>
    <n v="0"/>
  </r>
  <r>
    <x v="23"/>
    <x v="25"/>
    <x v="25"/>
    <x v="2"/>
    <x v="2"/>
    <x v="2"/>
    <x v="2"/>
    <x v="2"/>
    <x v="2"/>
    <x v="2"/>
    <n v="0"/>
    <n v="0"/>
    <n v="0"/>
    <n v="0"/>
  </r>
  <r>
    <x v="23"/>
    <x v="26"/>
    <x v="26"/>
    <x v="2"/>
    <x v="2"/>
    <x v="2"/>
    <x v="2"/>
    <x v="2"/>
    <x v="2"/>
    <x v="2"/>
    <n v="0"/>
    <n v="0"/>
    <n v="0"/>
    <n v="0"/>
  </r>
  <r>
    <x v="23"/>
    <x v="27"/>
    <x v="27"/>
    <x v="2"/>
    <x v="2"/>
    <x v="2"/>
    <x v="2"/>
    <x v="2"/>
    <x v="2"/>
    <x v="2"/>
    <n v="0"/>
    <n v="0"/>
    <n v="0"/>
    <n v="0"/>
  </r>
  <r>
    <x v="23"/>
    <x v="28"/>
    <x v="28"/>
    <x v="2"/>
    <x v="2"/>
    <x v="2"/>
    <x v="2"/>
    <x v="2"/>
    <x v="2"/>
    <x v="2"/>
    <n v="0"/>
    <n v="0"/>
    <n v="0"/>
    <n v="0"/>
  </r>
  <r>
    <x v="23"/>
    <x v="29"/>
    <x v="29"/>
    <x v="2"/>
    <x v="2"/>
    <x v="2"/>
    <x v="2"/>
    <x v="2"/>
    <x v="2"/>
    <x v="2"/>
    <n v="0"/>
    <n v="0"/>
    <n v="0"/>
    <n v="0"/>
  </r>
  <r>
    <x v="23"/>
    <x v="30"/>
    <x v="30"/>
    <x v="2"/>
    <x v="2"/>
    <x v="2"/>
    <x v="2"/>
    <x v="2"/>
    <x v="2"/>
    <x v="2"/>
    <n v="0"/>
    <n v="0"/>
    <n v="0"/>
    <n v="0"/>
  </r>
  <r>
    <x v="23"/>
    <x v="31"/>
    <x v="31"/>
    <x v="2"/>
    <x v="2"/>
    <x v="2"/>
    <x v="2"/>
    <x v="2"/>
    <x v="2"/>
    <x v="2"/>
    <n v="0"/>
    <n v="0"/>
    <n v="0"/>
    <n v="0"/>
  </r>
  <r>
    <x v="23"/>
    <x v="32"/>
    <x v="32"/>
    <x v="4"/>
    <x v="7"/>
    <x v="5"/>
    <x v="5"/>
    <x v="3"/>
    <x v="2"/>
    <x v="2"/>
    <n v="0"/>
    <n v="0"/>
    <n v="0"/>
    <n v="1"/>
  </r>
  <r>
    <x v="23"/>
    <x v="33"/>
    <x v="33"/>
    <x v="2"/>
    <x v="2"/>
    <x v="2"/>
    <x v="2"/>
    <x v="2"/>
    <x v="2"/>
    <x v="2"/>
    <n v="9"/>
    <n v="7"/>
    <n v="0"/>
    <n v="11"/>
  </r>
  <r>
    <x v="23"/>
    <x v="34"/>
    <x v="34"/>
    <x v="2"/>
    <x v="2"/>
    <x v="2"/>
    <x v="2"/>
    <x v="2"/>
    <x v="2"/>
    <x v="2"/>
    <n v="0"/>
    <n v="0"/>
    <n v="0"/>
    <n v="0"/>
  </r>
  <r>
    <x v="23"/>
    <x v="35"/>
    <x v="35"/>
    <x v="2"/>
    <x v="2"/>
    <x v="2"/>
    <x v="2"/>
    <x v="2"/>
    <x v="2"/>
    <x v="2"/>
    <n v="0"/>
    <n v="0"/>
    <n v="0"/>
    <n v="0"/>
  </r>
  <r>
    <x v="23"/>
    <x v="36"/>
    <x v="36"/>
    <x v="2"/>
    <x v="2"/>
    <x v="2"/>
    <x v="2"/>
    <x v="2"/>
    <x v="2"/>
    <x v="2"/>
    <n v="0"/>
    <n v="0"/>
    <n v="0"/>
    <n v="0"/>
  </r>
  <r>
    <x v="23"/>
    <x v="37"/>
    <x v="37"/>
    <x v="2"/>
    <x v="2"/>
    <x v="2"/>
    <x v="2"/>
    <x v="6"/>
    <x v="20"/>
    <x v="2"/>
    <n v="1"/>
    <n v="4"/>
    <n v="65"/>
    <n v="3"/>
  </r>
  <r>
    <x v="23"/>
    <x v="38"/>
    <x v="38"/>
    <x v="34"/>
    <x v="62"/>
    <x v="2"/>
    <x v="11"/>
    <x v="16"/>
    <x v="44"/>
    <x v="17"/>
    <n v="2"/>
    <n v="4"/>
    <n v="2"/>
    <n v="0"/>
  </r>
  <r>
    <x v="23"/>
    <x v="39"/>
    <x v="39"/>
    <x v="2"/>
    <x v="2"/>
    <x v="2"/>
    <x v="2"/>
    <x v="2"/>
    <x v="2"/>
    <x v="2"/>
    <n v="0"/>
    <n v="0"/>
    <n v="0"/>
    <n v="0"/>
  </r>
  <r>
    <x v="23"/>
    <x v="40"/>
    <x v="40"/>
    <x v="2"/>
    <x v="2"/>
    <x v="2"/>
    <x v="2"/>
    <x v="2"/>
    <x v="2"/>
    <x v="21"/>
    <n v="0"/>
    <n v="0"/>
    <n v="0"/>
    <n v="1"/>
  </r>
  <r>
    <x v="23"/>
    <x v="41"/>
    <x v="41"/>
    <x v="35"/>
    <x v="24"/>
    <x v="20"/>
    <x v="7"/>
    <x v="32"/>
    <x v="29"/>
    <x v="11"/>
    <n v="5"/>
    <n v="7"/>
    <n v="8"/>
    <n v="14"/>
  </r>
  <r>
    <x v="23"/>
    <x v="42"/>
    <x v="42"/>
    <x v="97"/>
    <x v="90"/>
    <x v="116"/>
    <x v="44"/>
    <x v="19"/>
    <x v="93"/>
    <x v="139"/>
    <n v="30"/>
    <n v="73"/>
    <n v="69"/>
    <n v="25"/>
  </r>
  <r>
    <x v="23"/>
    <x v="43"/>
    <x v="43"/>
    <x v="2"/>
    <x v="4"/>
    <x v="5"/>
    <x v="6"/>
    <x v="6"/>
    <x v="20"/>
    <x v="5"/>
    <n v="1"/>
    <n v="1"/>
    <n v="0"/>
    <n v="1"/>
  </r>
  <r>
    <x v="23"/>
    <x v="44"/>
    <x v="44"/>
    <x v="2"/>
    <x v="2"/>
    <x v="2"/>
    <x v="2"/>
    <x v="2"/>
    <x v="2"/>
    <x v="2"/>
    <n v="0"/>
    <n v="0"/>
    <n v="0"/>
    <n v="0"/>
  </r>
  <r>
    <x v="23"/>
    <x v="45"/>
    <x v="45"/>
    <x v="2"/>
    <x v="2"/>
    <x v="2"/>
    <x v="2"/>
    <x v="2"/>
    <x v="2"/>
    <x v="2"/>
    <n v="0"/>
    <n v="0"/>
    <n v="0"/>
    <n v="0"/>
  </r>
  <r>
    <x v="23"/>
    <x v="46"/>
    <x v="46"/>
    <x v="2"/>
    <x v="2"/>
    <x v="2"/>
    <x v="2"/>
    <x v="2"/>
    <x v="2"/>
    <x v="2"/>
    <n v="0"/>
    <n v="0"/>
    <n v="0"/>
    <n v="0"/>
  </r>
  <r>
    <x v="23"/>
    <x v="47"/>
    <x v="47"/>
    <x v="6"/>
    <x v="3"/>
    <x v="26"/>
    <x v="20"/>
    <x v="7"/>
    <x v="16"/>
    <x v="3"/>
    <n v="6"/>
    <n v="6"/>
    <n v="6"/>
    <n v="4"/>
  </r>
  <r>
    <x v="23"/>
    <x v="48"/>
    <x v="48"/>
    <x v="58"/>
    <x v="6"/>
    <x v="22"/>
    <x v="23"/>
    <x v="2"/>
    <x v="2"/>
    <x v="2"/>
    <n v="0"/>
    <n v="0"/>
    <n v="0"/>
    <n v="0"/>
  </r>
  <r>
    <x v="23"/>
    <x v="49"/>
    <x v="49"/>
    <x v="21"/>
    <x v="3"/>
    <x v="26"/>
    <x v="5"/>
    <x v="6"/>
    <x v="20"/>
    <x v="2"/>
    <n v="0"/>
    <n v="5"/>
    <n v="3"/>
    <n v="2"/>
  </r>
  <r>
    <x v="23"/>
    <x v="50"/>
    <x v="50"/>
    <x v="2"/>
    <x v="2"/>
    <x v="2"/>
    <x v="2"/>
    <x v="2"/>
    <x v="2"/>
    <x v="2"/>
    <n v="0"/>
    <n v="0"/>
    <n v="0"/>
    <n v="0"/>
  </r>
  <r>
    <x v="23"/>
    <x v="51"/>
    <x v="51"/>
    <x v="2"/>
    <x v="2"/>
    <x v="2"/>
    <x v="2"/>
    <x v="2"/>
    <x v="2"/>
    <x v="2"/>
    <n v="0"/>
    <n v="0"/>
    <n v="0"/>
    <n v="0"/>
  </r>
  <r>
    <x v="23"/>
    <x v="52"/>
    <x v="52"/>
    <x v="2"/>
    <x v="2"/>
    <x v="2"/>
    <x v="2"/>
    <x v="2"/>
    <x v="2"/>
    <x v="2"/>
    <n v="0"/>
    <n v="0"/>
    <n v="0"/>
    <n v="0"/>
  </r>
  <r>
    <x v="23"/>
    <x v="53"/>
    <x v="53"/>
    <x v="2"/>
    <x v="2"/>
    <x v="2"/>
    <x v="2"/>
    <x v="2"/>
    <x v="2"/>
    <x v="2"/>
    <n v="0"/>
    <n v="0"/>
    <n v="0"/>
    <n v="0"/>
  </r>
  <r>
    <x v="23"/>
    <x v="54"/>
    <x v="54"/>
    <x v="2"/>
    <x v="2"/>
    <x v="2"/>
    <x v="2"/>
    <x v="2"/>
    <x v="2"/>
    <x v="2"/>
    <n v="0"/>
    <n v="0"/>
    <n v="0"/>
    <n v="0"/>
  </r>
  <r>
    <x v="23"/>
    <x v="55"/>
    <x v="55"/>
    <x v="2"/>
    <x v="2"/>
    <x v="2"/>
    <x v="2"/>
    <x v="2"/>
    <x v="2"/>
    <x v="21"/>
    <n v="2"/>
    <n v="2"/>
    <n v="0"/>
    <n v="6"/>
  </r>
  <r>
    <x v="23"/>
    <x v="56"/>
    <x v="56"/>
    <x v="8"/>
    <x v="20"/>
    <x v="2"/>
    <x v="2"/>
    <x v="2"/>
    <x v="6"/>
    <x v="21"/>
    <n v="0"/>
    <n v="0"/>
    <n v="0"/>
    <n v="0"/>
  </r>
  <r>
    <x v="23"/>
    <x v="57"/>
    <x v="57"/>
    <x v="6"/>
    <x v="3"/>
    <x v="5"/>
    <x v="20"/>
    <x v="7"/>
    <x v="16"/>
    <x v="8"/>
    <n v="0"/>
    <n v="6"/>
    <n v="5"/>
    <n v="3"/>
  </r>
  <r>
    <x v="23"/>
    <x v="58"/>
    <x v="58"/>
    <x v="2"/>
    <x v="2"/>
    <x v="2"/>
    <x v="2"/>
    <x v="2"/>
    <x v="2"/>
    <x v="2"/>
    <n v="0"/>
    <n v="0"/>
    <n v="0"/>
    <n v="0"/>
  </r>
  <r>
    <x v="23"/>
    <x v="59"/>
    <x v="59"/>
    <x v="2"/>
    <x v="2"/>
    <x v="2"/>
    <x v="2"/>
    <x v="2"/>
    <x v="2"/>
    <x v="2"/>
    <n v="0"/>
    <n v="0"/>
    <n v="0"/>
    <n v="0"/>
  </r>
  <r>
    <x v="23"/>
    <x v="60"/>
    <x v="60"/>
    <x v="4"/>
    <x v="7"/>
    <x v="3"/>
    <x v="6"/>
    <x v="6"/>
    <x v="20"/>
    <x v="21"/>
    <n v="2"/>
    <n v="2"/>
    <n v="2"/>
    <n v="2"/>
  </r>
  <r>
    <x v="23"/>
    <x v="61"/>
    <x v="61"/>
    <x v="2"/>
    <x v="2"/>
    <x v="2"/>
    <x v="2"/>
    <x v="2"/>
    <x v="2"/>
    <x v="2"/>
    <n v="0"/>
    <n v="0"/>
    <n v="0"/>
    <n v="0"/>
  </r>
  <r>
    <x v="23"/>
    <x v="62"/>
    <x v="62"/>
    <x v="2"/>
    <x v="2"/>
    <x v="2"/>
    <x v="2"/>
    <x v="2"/>
    <x v="2"/>
    <x v="2"/>
    <n v="0"/>
    <n v="0"/>
    <n v="0"/>
    <n v="0"/>
  </r>
  <r>
    <x v="23"/>
    <x v="63"/>
    <x v="63"/>
    <x v="2"/>
    <x v="2"/>
    <x v="2"/>
    <x v="2"/>
    <x v="2"/>
    <x v="2"/>
    <x v="2"/>
    <n v="0"/>
    <n v="0"/>
    <n v="0"/>
    <n v="0"/>
  </r>
  <r>
    <x v="23"/>
    <x v="64"/>
    <x v="64"/>
    <x v="2"/>
    <x v="2"/>
    <x v="2"/>
    <x v="2"/>
    <x v="2"/>
    <x v="2"/>
    <x v="2"/>
    <n v="0"/>
    <n v="18"/>
    <n v="17"/>
    <n v="12"/>
  </r>
  <r>
    <x v="23"/>
    <x v="65"/>
    <x v="65"/>
    <x v="37"/>
    <x v="52"/>
    <x v="37"/>
    <x v="2"/>
    <x v="2"/>
    <x v="2"/>
    <x v="2"/>
    <n v="0"/>
    <n v="0"/>
    <n v="1"/>
    <n v="1"/>
  </r>
  <r>
    <x v="23"/>
    <x v="66"/>
    <x v="66"/>
    <x v="2"/>
    <x v="2"/>
    <x v="2"/>
    <x v="2"/>
    <x v="2"/>
    <x v="2"/>
    <x v="2"/>
    <n v="0"/>
    <n v="0"/>
    <n v="0"/>
    <n v="0"/>
  </r>
  <r>
    <x v="23"/>
    <x v="67"/>
    <x v="67"/>
    <x v="26"/>
    <x v="19"/>
    <x v="6"/>
    <x v="49"/>
    <x v="13"/>
    <x v="11"/>
    <x v="11"/>
    <n v="5"/>
    <n v="3"/>
    <n v="2"/>
    <n v="3"/>
  </r>
  <r>
    <x v="23"/>
    <x v="68"/>
    <x v="68"/>
    <x v="2"/>
    <x v="2"/>
    <x v="2"/>
    <x v="2"/>
    <x v="2"/>
    <x v="2"/>
    <x v="2"/>
    <n v="0"/>
    <n v="0"/>
    <n v="0"/>
    <n v="2"/>
  </r>
  <r>
    <x v="23"/>
    <x v="69"/>
    <x v="69"/>
    <x v="2"/>
    <x v="2"/>
    <x v="2"/>
    <x v="2"/>
    <x v="2"/>
    <x v="2"/>
    <x v="2"/>
    <n v="0"/>
    <n v="0"/>
    <n v="0"/>
    <n v="0"/>
  </r>
  <r>
    <x v="23"/>
    <x v="70"/>
    <x v="70"/>
    <x v="2"/>
    <x v="2"/>
    <x v="2"/>
    <x v="2"/>
    <x v="2"/>
    <x v="2"/>
    <x v="2"/>
    <n v="0"/>
    <n v="0"/>
    <n v="0"/>
    <n v="0"/>
  </r>
  <r>
    <x v="23"/>
    <x v="71"/>
    <x v="71"/>
    <x v="2"/>
    <x v="2"/>
    <x v="2"/>
    <x v="2"/>
    <x v="2"/>
    <x v="2"/>
    <x v="2"/>
    <n v="0"/>
    <n v="0"/>
    <n v="0"/>
    <n v="0"/>
  </r>
  <r>
    <x v="23"/>
    <x v="72"/>
    <x v="72"/>
    <x v="4"/>
    <x v="4"/>
    <x v="3"/>
    <x v="6"/>
    <x v="2"/>
    <x v="6"/>
    <x v="21"/>
    <n v="4"/>
    <n v="2"/>
    <n v="2"/>
    <n v="5"/>
  </r>
  <r>
    <x v="23"/>
    <x v="73"/>
    <x v="73"/>
    <x v="269"/>
    <x v="260"/>
    <x v="270"/>
    <x v="268"/>
    <x v="252"/>
    <x v="259"/>
    <x v="252"/>
    <n v="380"/>
    <n v="305"/>
    <n v="322"/>
    <n v="249"/>
  </r>
  <r>
    <x v="23"/>
    <x v="74"/>
    <x v="74"/>
    <x v="2"/>
    <x v="2"/>
    <x v="2"/>
    <x v="2"/>
    <x v="6"/>
    <x v="2"/>
    <x v="2"/>
    <n v="0"/>
    <n v="0"/>
    <n v="0"/>
    <n v="0"/>
  </r>
  <r>
    <x v="23"/>
    <x v="75"/>
    <x v="75"/>
    <x v="2"/>
    <x v="2"/>
    <x v="3"/>
    <x v="2"/>
    <x v="2"/>
    <x v="2"/>
    <x v="2"/>
    <n v="0"/>
    <n v="0"/>
    <n v="0"/>
    <n v="0"/>
  </r>
  <r>
    <x v="23"/>
    <x v="76"/>
    <x v="76"/>
    <x v="2"/>
    <x v="2"/>
    <x v="2"/>
    <x v="2"/>
    <x v="2"/>
    <x v="2"/>
    <x v="2"/>
    <n v="0"/>
    <n v="0"/>
    <n v="0"/>
    <n v="0"/>
  </r>
  <r>
    <x v="23"/>
    <x v="77"/>
    <x v="77"/>
    <x v="2"/>
    <x v="2"/>
    <x v="2"/>
    <x v="2"/>
    <x v="2"/>
    <x v="2"/>
    <x v="2"/>
    <n v="0"/>
    <n v="0"/>
    <n v="0"/>
    <n v="0"/>
  </r>
  <r>
    <x v="23"/>
    <x v="78"/>
    <x v="78"/>
    <x v="2"/>
    <x v="2"/>
    <x v="2"/>
    <x v="2"/>
    <x v="2"/>
    <x v="2"/>
    <x v="2"/>
    <n v="0"/>
    <n v="0"/>
    <n v="0"/>
    <n v="0"/>
  </r>
  <r>
    <x v="23"/>
    <x v="79"/>
    <x v="79"/>
    <x v="2"/>
    <x v="2"/>
    <x v="2"/>
    <x v="2"/>
    <x v="2"/>
    <x v="2"/>
    <x v="2"/>
    <n v="0"/>
    <n v="0"/>
    <n v="0"/>
    <n v="0"/>
  </r>
  <r>
    <x v="23"/>
    <x v="80"/>
    <x v="80"/>
    <x v="2"/>
    <x v="2"/>
    <x v="2"/>
    <x v="2"/>
    <x v="2"/>
    <x v="2"/>
    <x v="2"/>
    <n v="0"/>
    <n v="0"/>
    <n v="0"/>
    <n v="0"/>
  </r>
  <r>
    <x v="23"/>
    <x v="81"/>
    <x v="81"/>
    <x v="2"/>
    <x v="2"/>
    <x v="2"/>
    <x v="2"/>
    <x v="6"/>
    <x v="2"/>
    <x v="2"/>
    <n v="0"/>
    <n v="0"/>
    <n v="0"/>
    <n v="0"/>
  </r>
  <r>
    <x v="23"/>
    <x v="82"/>
    <x v="82"/>
    <x v="4"/>
    <x v="3"/>
    <x v="5"/>
    <x v="5"/>
    <x v="6"/>
    <x v="20"/>
    <x v="2"/>
    <n v="0"/>
    <n v="0"/>
    <n v="0"/>
    <n v="3"/>
  </r>
  <r>
    <x v="23"/>
    <x v="83"/>
    <x v="83"/>
    <x v="2"/>
    <x v="2"/>
    <x v="2"/>
    <x v="2"/>
    <x v="2"/>
    <x v="2"/>
    <x v="2"/>
    <n v="0"/>
    <n v="0"/>
    <n v="0"/>
    <n v="0"/>
  </r>
  <r>
    <x v="23"/>
    <x v="84"/>
    <x v="84"/>
    <x v="2"/>
    <x v="2"/>
    <x v="2"/>
    <x v="2"/>
    <x v="2"/>
    <x v="2"/>
    <x v="2"/>
    <n v="0"/>
    <n v="0"/>
    <n v="0"/>
    <n v="0"/>
  </r>
  <r>
    <x v="23"/>
    <x v="85"/>
    <x v="85"/>
    <x v="2"/>
    <x v="2"/>
    <x v="2"/>
    <x v="6"/>
    <x v="6"/>
    <x v="20"/>
    <x v="21"/>
    <n v="0"/>
    <n v="0"/>
    <n v="0"/>
    <n v="0"/>
  </r>
  <r>
    <x v="23"/>
    <x v="86"/>
    <x v="86"/>
    <x v="2"/>
    <x v="2"/>
    <x v="2"/>
    <x v="6"/>
    <x v="2"/>
    <x v="2"/>
    <x v="2"/>
    <n v="0"/>
    <n v="0"/>
    <n v="0"/>
    <n v="0"/>
  </r>
  <r>
    <x v="24"/>
    <x v="0"/>
    <x v="0"/>
    <x v="39"/>
    <x v="54"/>
    <x v="113"/>
    <x v="269"/>
    <x v="253"/>
    <x v="260"/>
    <x v="253"/>
    <n v="79"/>
    <n v="71"/>
    <n v="73"/>
    <n v="68"/>
  </r>
  <r>
    <x v="24"/>
    <x v="1"/>
    <x v="1"/>
    <x v="34"/>
    <x v="11"/>
    <x v="53"/>
    <x v="11"/>
    <x v="4"/>
    <x v="35"/>
    <x v="18"/>
    <n v="17"/>
    <n v="16"/>
    <n v="11"/>
    <n v="0"/>
  </r>
  <r>
    <x v="24"/>
    <x v="2"/>
    <x v="2"/>
    <x v="2"/>
    <x v="2"/>
    <x v="2"/>
    <x v="2"/>
    <x v="2"/>
    <x v="2"/>
    <x v="2"/>
    <n v="0"/>
    <n v="0"/>
    <n v="0"/>
    <n v="0"/>
  </r>
  <r>
    <x v="24"/>
    <x v="3"/>
    <x v="3"/>
    <x v="2"/>
    <x v="2"/>
    <x v="2"/>
    <x v="2"/>
    <x v="2"/>
    <x v="2"/>
    <x v="2"/>
    <n v="0"/>
    <n v="0"/>
    <n v="0"/>
    <n v="0"/>
  </r>
  <r>
    <x v="24"/>
    <x v="4"/>
    <x v="4"/>
    <x v="2"/>
    <x v="2"/>
    <x v="2"/>
    <x v="2"/>
    <x v="2"/>
    <x v="2"/>
    <x v="2"/>
    <n v="0"/>
    <n v="0"/>
    <n v="0"/>
    <n v="0"/>
  </r>
  <r>
    <x v="24"/>
    <x v="5"/>
    <x v="5"/>
    <x v="2"/>
    <x v="2"/>
    <x v="2"/>
    <x v="2"/>
    <x v="2"/>
    <x v="2"/>
    <x v="2"/>
    <n v="0"/>
    <n v="0"/>
    <n v="0"/>
    <n v="0"/>
  </r>
  <r>
    <x v="24"/>
    <x v="6"/>
    <x v="6"/>
    <x v="2"/>
    <x v="2"/>
    <x v="2"/>
    <x v="2"/>
    <x v="2"/>
    <x v="2"/>
    <x v="2"/>
    <n v="0"/>
    <n v="0"/>
    <n v="0"/>
    <n v="0"/>
  </r>
  <r>
    <x v="24"/>
    <x v="7"/>
    <x v="7"/>
    <x v="2"/>
    <x v="2"/>
    <x v="2"/>
    <x v="2"/>
    <x v="2"/>
    <x v="2"/>
    <x v="2"/>
    <n v="0"/>
    <n v="0"/>
    <n v="0"/>
    <n v="0"/>
  </r>
  <r>
    <x v="24"/>
    <x v="8"/>
    <x v="8"/>
    <x v="47"/>
    <x v="42"/>
    <x v="26"/>
    <x v="15"/>
    <x v="13"/>
    <x v="32"/>
    <x v="31"/>
    <n v="8"/>
    <n v="8"/>
    <n v="6"/>
    <n v="0"/>
  </r>
  <r>
    <x v="24"/>
    <x v="9"/>
    <x v="9"/>
    <x v="2"/>
    <x v="2"/>
    <x v="2"/>
    <x v="2"/>
    <x v="2"/>
    <x v="2"/>
    <x v="2"/>
    <n v="0"/>
    <n v="0"/>
    <n v="0"/>
    <n v="0"/>
  </r>
  <r>
    <x v="24"/>
    <x v="10"/>
    <x v="10"/>
    <x v="2"/>
    <x v="2"/>
    <x v="2"/>
    <x v="2"/>
    <x v="2"/>
    <x v="2"/>
    <x v="2"/>
    <n v="0"/>
    <n v="0"/>
    <n v="0"/>
    <n v="0"/>
  </r>
  <r>
    <x v="24"/>
    <x v="11"/>
    <x v="11"/>
    <x v="2"/>
    <x v="2"/>
    <x v="2"/>
    <x v="2"/>
    <x v="2"/>
    <x v="2"/>
    <x v="2"/>
    <n v="0"/>
    <n v="0"/>
    <n v="0"/>
    <n v="0"/>
  </r>
  <r>
    <x v="24"/>
    <x v="12"/>
    <x v="12"/>
    <x v="4"/>
    <x v="7"/>
    <x v="5"/>
    <x v="5"/>
    <x v="3"/>
    <x v="20"/>
    <x v="21"/>
    <n v="1"/>
    <n v="1"/>
    <n v="2"/>
    <n v="11"/>
  </r>
  <r>
    <x v="24"/>
    <x v="13"/>
    <x v="13"/>
    <x v="2"/>
    <x v="2"/>
    <x v="2"/>
    <x v="2"/>
    <x v="2"/>
    <x v="2"/>
    <x v="2"/>
    <n v="0"/>
    <n v="0"/>
    <n v="0"/>
    <n v="0"/>
  </r>
  <r>
    <x v="24"/>
    <x v="14"/>
    <x v="14"/>
    <x v="9"/>
    <x v="31"/>
    <x v="17"/>
    <x v="16"/>
    <x v="3"/>
    <x v="6"/>
    <x v="21"/>
    <n v="2"/>
    <n v="1"/>
    <n v="0"/>
    <n v="0"/>
  </r>
  <r>
    <x v="24"/>
    <x v="15"/>
    <x v="15"/>
    <x v="2"/>
    <x v="2"/>
    <x v="2"/>
    <x v="2"/>
    <x v="2"/>
    <x v="2"/>
    <x v="2"/>
    <n v="0"/>
    <n v="0"/>
    <n v="0"/>
    <n v="0"/>
  </r>
  <r>
    <x v="24"/>
    <x v="16"/>
    <x v="16"/>
    <x v="4"/>
    <x v="4"/>
    <x v="3"/>
    <x v="2"/>
    <x v="2"/>
    <x v="2"/>
    <x v="2"/>
    <n v="0"/>
    <n v="0"/>
    <n v="0"/>
    <n v="0"/>
  </r>
  <r>
    <x v="24"/>
    <x v="17"/>
    <x v="17"/>
    <x v="2"/>
    <x v="2"/>
    <x v="2"/>
    <x v="2"/>
    <x v="2"/>
    <x v="2"/>
    <x v="2"/>
    <n v="0"/>
    <n v="0"/>
    <n v="0"/>
    <n v="0"/>
  </r>
  <r>
    <x v="24"/>
    <x v="18"/>
    <x v="18"/>
    <x v="2"/>
    <x v="2"/>
    <x v="2"/>
    <x v="2"/>
    <x v="2"/>
    <x v="2"/>
    <x v="2"/>
    <n v="0"/>
    <n v="0"/>
    <n v="0"/>
    <n v="0"/>
  </r>
  <r>
    <x v="24"/>
    <x v="19"/>
    <x v="19"/>
    <x v="2"/>
    <x v="2"/>
    <x v="2"/>
    <x v="2"/>
    <x v="2"/>
    <x v="2"/>
    <x v="2"/>
    <n v="0"/>
    <n v="0"/>
    <n v="0"/>
    <n v="0"/>
  </r>
  <r>
    <x v="24"/>
    <x v="20"/>
    <x v="20"/>
    <x v="2"/>
    <x v="2"/>
    <x v="2"/>
    <x v="2"/>
    <x v="2"/>
    <x v="2"/>
    <x v="2"/>
    <n v="0"/>
    <n v="0"/>
    <n v="0"/>
    <n v="0"/>
  </r>
  <r>
    <x v="24"/>
    <x v="21"/>
    <x v="21"/>
    <x v="2"/>
    <x v="2"/>
    <x v="2"/>
    <x v="2"/>
    <x v="2"/>
    <x v="2"/>
    <x v="2"/>
    <n v="0"/>
    <n v="1"/>
    <n v="0"/>
    <n v="0"/>
  </r>
  <r>
    <x v="24"/>
    <x v="22"/>
    <x v="22"/>
    <x v="2"/>
    <x v="2"/>
    <x v="2"/>
    <x v="2"/>
    <x v="2"/>
    <x v="2"/>
    <x v="2"/>
    <n v="0"/>
    <n v="0"/>
    <n v="0"/>
    <n v="0"/>
  </r>
  <r>
    <x v="24"/>
    <x v="23"/>
    <x v="23"/>
    <x v="21"/>
    <x v="3"/>
    <x v="8"/>
    <x v="23"/>
    <x v="16"/>
    <x v="7"/>
    <x v="21"/>
    <n v="10"/>
    <n v="4"/>
    <n v="0"/>
    <n v="0"/>
  </r>
  <r>
    <x v="24"/>
    <x v="24"/>
    <x v="24"/>
    <x v="2"/>
    <x v="2"/>
    <x v="2"/>
    <x v="2"/>
    <x v="2"/>
    <x v="2"/>
    <x v="2"/>
    <n v="0"/>
    <n v="0"/>
    <n v="0"/>
    <n v="0"/>
  </r>
  <r>
    <x v="24"/>
    <x v="25"/>
    <x v="25"/>
    <x v="2"/>
    <x v="2"/>
    <x v="2"/>
    <x v="2"/>
    <x v="2"/>
    <x v="2"/>
    <x v="2"/>
    <n v="0"/>
    <n v="0"/>
    <n v="0"/>
    <n v="0"/>
  </r>
  <r>
    <x v="24"/>
    <x v="26"/>
    <x v="26"/>
    <x v="2"/>
    <x v="2"/>
    <x v="2"/>
    <x v="2"/>
    <x v="2"/>
    <x v="2"/>
    <x v="2"/>
    <n v="0"/>
    <n v="0"/>
    <n v="0"/>
    <n v="0"/>
  </r>
  <r>
    <x v="24"/>
    <x v="27"/>
    <x v="27"/>
    <x v="2"/>
    <x v="2"/>
    <x v="2"/>
    <x v="2"/>
    <x v="2"/>
    <x v="2"/>
    <x v="2"/>
    <n v="0"/>
    <n v="0"/>
    <n v="0"/>
    <n v="0"/>
  </r>
  <r>
    <x v="24"/>
    <x v="28"/>
    <x v="28"/>
    <x v="2"/>
    <x v="2"/>
    <x v="2"/>
    <x v="2"/>
    <x v="2"/>
    <x v="2"/>
    <x v="2"/>
    <n v="0"/>
    <n v="0"/>
    <n v="0"/>
    <n v="0"/>
  </r>
  <r>
    <x v="24"/>
    <x v="29"/>
    <x v="29"/>
    <x v="3"/>
    <x v="8"/>
    <x v="26"/>
    <x v="15"/>
    <x v="20"/>
    <x v="32"/>
    <x v="8"/>
    <n v="2"/>
    <n v="1"/>
    <n v="2"/>
    <n v="2"/>
  </r>
  <r>
    <x v="24"/>
    <x v="30"/>
    <x v="30"/>
    <x v="2"/>
    <x v="2"/>
    <x v="17"/>
    <x v="2"/>
    <x v="2"/>
    <x v="2"/>
    <x v="2"/>
    <n v="0"/>
    <n v="0"/>
    <n v="0"/>
    <n v="0"/>
  </r>
  <r>
    <x v="24"/>
    <x v="31"/>
    <x v="31"/>
    <x v="19"/>
    <x v="19"/>
    <x v="2"/>
    <x v="2"/>
    <x v="2"/>
    <x v="2"/>
    <x v="2"/>
    <n v="0"/>
    <n v="0"/>
    <n v="0"/>
    <n v="0"/>
  </r>
  <r>
    <x v="24"/>
    <x v="32"/>
    <x v="32"/>
    <x v="21"/>
    <x v="7"/>
    <x v="5"/>
    <x v="5"/>
    <x v="3"/>
    <x v="6"/>
    <x v="2"/>
    <n v="0"/>
    <n v="0"/>
    <n v="0"/>
    <n v="0"/>
  </r>
  <r>
    <x v="24"/>
    <x v="33"/>
    <x v="33"/>
    <x v="2"/>
    <x v="2"/>
    <x v="2"/>
    <x v="2"/>
    <x v="2"/>
    <x v="2"/>
    <x v="2"/>
    <n v="0"/>
    <n v="0"/>
    <n v="0"/>
    <n v="0"/>
  </r>
  <r>
    <x v="24"/>
    <x v="34"/>
    <x v="34"/>
    <x v="2"/>
    <x v="2"/>
    <x v="2"/>
    <x v="2"/>
    <x v="2"/>
    <x v="2"/>
    <x v="2"/>
    <n v="0"/>
    <n v="0"/>
    <n v="0"/>
    <n v="0"/>
  </r>
  <r>
    <x v="24"/>
    <x v="35"/>
    <x v="35"/>
    <x v="2"/>
    <x v="2"/>
    <x v="2"/>
    <x v="2"/>
    <x v="6"/>
    <x v="261"/>
    <x v="65"/>
    <n v="9"/>
    <n v="0"/>
    <n v="0"/>
    <n v="0"/>
  </r>
  <r>
    <x v="24"/>
    <x v="36"/>
    <x v="36"/>
    <x v="2"/>
    <x v="2"/>
    <x v="2"/>
    <x v="2"/>
    <x v="2"/>
    <x v="2"/>
    <x v="2"/>
    <n v="0"/>
    <n v="0"/>
    <n v="0"/>
    <n v="0"/>
  </r>
  <r>
    <x v="24"/>
    <x v="37"/>
    <x v="37"/>
    <x v="36"/>
    <x v="33"/>
    <x v="48"/>
    <x v="64"/>
    <x v="7"/>
    <x v="6"/>
    <x v="13"/>
    <n v="7"/>
    <n v="12"/>
    <n v="33"/>
    <n v="13"/>
  </r>
  <r>
    <x v="24"/>
    <x v="38"/>
    <x v="38"/>
    <x v="2"/>
    <x v="2"/>
    <x v="2"/>
    <x v="2"/>
    <x v="2"/>
    <x v="2"/>
    <x v="2"/>
    <n v="0"/>
    <n v="0"/>
    <n v="0"/>
    <n v="7"/>
  </r>
  <r>
    <x v="24"/>
    <x v="39"/>
    <x v="39"/>
    <x v="6"/>
    <x v="4"/>
    <x v="5"/>
    <x v="5"/>
    <x v="20"/>
    <x v="20"/>
    <x v="21"/>
    <n v="0"/>
    <n v="0"/>
    <n v="0"/>
    <n v="0"/>
  </r>
  <r>
    <x v="24"/>
    <x v="40"/>
    <x v="40"/>
    <x v="56"/>
    <x v="62"/>
    <x v="97"/>
    <x v="52"/>
    <x v="45"/>
    <x v="10"/>
    <x v="46"/>
    <n v="23"/>
    <n v="23"/>
    <n v="17"/>
    <n v="16"/>
  </r>
  <r>
    <x v="24"/>
    <x v="41"/>
    <x v="41"/>
    <x v="23"/>
    <x v="34"/>
    <x v="271"/>
    <x v="36"/>
    <x v="11"/>
    <x v="64"/>
    <x v="96"/>
    <n v="40"/>
    <n v="43"/>
    <n v="46"/>
    <n v="84"/>
  </r>
  <r>
    <x v="24"/>
    <x v="42"/>
    <x v="42"/>
    <x v="270"/>
    <x v="261"/>
    <x v="272"/>
    <x v="270"/>
    <x v="114"/>
    <x v="262"/>
    <x v="179"/>
    <n v="84"/>
    <n v="98"/>
    <n v="85"/>
    <n v="66"/>
  </r>
  <r>
    <x v="24"/>
    <x v="43"/>
    <x v="43"/>
    <x v="26"/>
    <x v="31"/>
    <x v="13"/>
    <x v="34"/>
    <x v="67"/>
    <x v="24"/>
    <x v="13"/>
    <n v="6"/>
    <n v="1"/>
    <n v="2"/>
    <n v="2"/>
  </r>
  <r>
    <x v="24"/>
    <x v="44"/>
    <x v="44"/>
    <x v="2"/>
    <x v="2"/>
    <x v="2"/>
    <x v="2"/>
    <x v="2"/>
    <x v="2"/>
    <x v="2"/>
    <n v="0"/>
    <n v="0"/>
    <n v="0"/>
    <n v="0"/>
  </r>
  <r>
    <x v="24"/>
    <x v="45"/>
    <x v="45"/>
    <x v="2"/>
    <x v="2"/>
    <x v="2"/>
    <x v="2"/>
    <x v="2"/>
    <x v="2"/>
    <x v="2"/>
    <n v="0"/>
    <n v="0"/>
    <n v="0"/>
    <n v="0"/>
  </r>
  <r>
    <x v="24"/>
    <x v="46"/>
    <x v="46"/>
    <x v="2"/>
    <x v="2"/>
    <x v="2"/>
    <x v="2"/>
    <x v="2"/>
    <x v="2"/>
    <x v="2"/>
    <n v="0"/>
    <n v="0"/>
    <n v="0"/>
    <n v="0"/>
  </r>
  <r>
    <x v="24"/>
    <x v="47"/>
    <x v="47"/>
    <x v="3"/>
    <x v="20"/>
    <x v="8"/>
    <x v="20"/>
    <x v="27"/>
    <x v="3"/>
    <x v="8"/>
    <n v="5"/>
    <n v="5"/>
    <n v="5"/>
    <n v="5"/>
  </r>
  <r>
    <x v="24"/>
    <x v="48"/>
    <x v="48"/>
    <x v="6"/>
    <x v="7"/>
    <x v="3"/>
    <x v="6"/>
    <x v="2"/>
    <x v="2"/>
    <x v="2"/>
    <n v="0"/>
    <n v="0"/>
    <n v="0"/>
    <n v="0"/>
  </r>
  <r>
    <x v="24"/>
    <x v="49"/>
    <x v="49"/>
    <x v="3"/>
    <x v="21"/>
    <x v="5"/>
    <x v="6"/>
    <x v="2"/>
    <x v="2"/>
    <x v="2"/>
    <n v="0"/>
    <n v="0"/>
    <n v="0"/>
    <n v="0"/>
  </r>
  <r>
    <x v="24"/>
    <x v="50"/>
    <x v="50"/>
    <x v="2"/>
    <x v="2"/>
    <x v="2"/>
    <x v="6"/>
    <x v="6"/>
    <x v="8"/>
    <x v="8"/>
    <n v="0"/>
    <n v="0"/>
    <n v="0"/>
    <n v="0"/>
  </r>
  <r>
    <x v="24"/>
    <x v="51"/>
    <x v="51"/>
    <x v="2"/>
    <x v="2"/>
    <x v="2"/>
    <x v="2"/>
    <x v="2"/>
    <x v="2"/>
    <x v="2"/>
    <n v="0"/>
    <n v="0"/>
    <n v="0"/>
    <n v="0"/>
  </r>
  <r>
    <x v="24"/>
    <x v="52"/>
    <x v="52"/>
    <x v="2"/>
    <x v="2"/>
    <x v="26"/>
    <x v="20"/>
    <x v="27"/>
    <x v="2"/>
    <x v="2"/>
    <n v="0"/>
    <n v="0"/>
    <n v="0"/>
    <n v="0"/>
  </r>
  <r>
    <x v="24"/>
    <x v="53"/>
    <x v="53"/>
    <x v="2"/>
    <x v="2"/>
    <x v="2"/>
    <x v="2"/>
    <x v="2"/>
    <x v="2"/>
    <x v="2"/>
    <n v="0"/>
    <n v="0"/>
    <n v="0"/>
    <n v="0"/>
  </r>
  <r>
    <x v="24"/>
    <x v="54"/>
    <x v="54"/>
    <x v="2"/>
    <x v="2"/>
    <x v="2"/>
    <x v="2"/>
    <x v="2"/>
    <x v="2"/>
    <x v="2"/>
    <n v="0"/>
    <n v="0"/>
    <n v="0"/>
    <n v="0"/>
  </r>
  <r>
    <x v="24"/>
    <x v="55"/>
    <x v="55"/>
    <x v="2"/>
    <x v="2"/>
    <x v="2"/>
    <x v="2"/>
    <x v="2"/>
    <x v="2"/>
    <x v="2"/>
    <n v="0"/>
    <n v="0"/>
    <n v="0"/>
    <n v="0"/>
  </r>
  <r>
    <x v="24"/>
    <x v="56"/>
    <x v="56"/>
    <x v="23"/>
    <x v="47"/>
    <x v="6"/>
    <x v="7"/>
    <x v="25"/>
    <x v="11"/>
    <x v="9"/>
    <n v="7"/>
    <n v="7"/>
    <n v="0"/>
    <n v="0"/>
  </r>
  <r>
    <x v="24"/>
    <x v="57"/>
    <x v="57"/>
    <x v="2"/>
    <x v="2"/>
    <x v="2"/>
    <x v="2"/>
    <x v="2"/>
    <x v="2"/>
    <x v="2"/>
    <n v="0"/>
    <n v="0"/>
    <n v="0"/>
    <n v="0"/>
  </r>
  <r>
    <x v="24"/>
    <x v="58"/>
    <x v="58"/>
    <x v="2"/>
    <x v="2"/>
    <x v="2"/>
    <x v="2"/>
    <x v="2"/>
    <x v="2"/>
    <x v="2"/>
    <n v="0"/>
    <n v="0"/>
    <n v="0"/>
    <n v="0"/>
  </r>
  <r>
    <x v="24"/>
    <x v="59"/>
    <x v="59"/>
    <x v="2"/>
    <x v="2"/>
    <x v="2"/>
    <x v="2"/>
    <x v="2"/>
    <x v="2"/>
    <x v="2"/>
    <n v="0"/>
    <n v="0"/>
    <n v="0"/>
    <n v="0"/>
  </r>
  <r>
    <x v="24"/>
    <x v="60"/>
    <x v="60"/>
    <x v="3"/>
    <x v="20"/>
    <x v="17"/>
    <x v="2"/>
    <x v="3"/>
    <x v="6"/>
    <x v="5"/>
    <n v="1"/>
    <n v="1"/>
    <n v="1"/>
    <n v="0"/>
  </r>
  <r>
    <x v="24"/>
    <x v="61"/>
    <x v="61"/>
    <x v="2"/>
    <x v="2"/>
    <x v="2"/>
    <x v="2"/>
    <x v="2"/>
    <x v="2"/>
    <x v="2"/>
    <n v="0"/>
    <n v="0"/>
    <n v="0"/>
    <n v="0"/>
  </r>
  <r>
    <x v="24"/>
    <x v="62"/>
    <x v="62"/>
    <x v="2"/>
    <x v="2"/>
    <x v="5"/>
    <x v="20"/>
    <x v="2"/>
    <x v="2"/>
    <x v="2"/>
    <n v="0"/>
    <n v="0"/>
    <n v="0"/>
    <n v="0"/>
  </r>
  <r>
    <x v="24"/>
    <x v="63"/>
    <x v="63"/>
    <x v="2"/>
    <x v="2"/>
    <x v="2"/>
    <x v="2"/>
    <x v="2"/>
    <x v="2"/>
    <x v="2"/>
    <n v="0"/>
    <n v="0"/>
    <n v="0"/>
    <n v="0"/>
  </r>
  <r>
    <x v="24"/>
    <x v="64"/>
    <x v="64"/>
    <x v="2"/>
    <x v="2"/>
    <x v="2"/>
    <x v="2"/>
    <x v="6"/>
    <x v="20"/>
    <x v="21"/>
    <n v="0"/>
    <n v="0"/>
    <n v="0"/>
    <n v="0"/>
  </r>
  <r>
    <x v="24"/>
    <x v="65"/>
    <x v="65"/>
    <x v="2"/>
    <x v="2"/>
    <x v="3"/>
    <x v="2"/>
    <x v="2"/>
    <x v="2"/>
    <x v="2"/>
    <n v="0"/>
    <n v="0"/>
    <n v="0"/>
    <n v="0"/>
  </r>
  <r>
    <x v="24"/>
    <x v="66"/>
    <x v="66"/>
    <x v="2"/>
    <x v="2"/>
    <x v="2"/>
    <x v="2"/>
    <x v="2"/>
    <x v="2"/>
    <x v="2"/>
    <n v="0"/>
    <n v="0"/>
    <n v="0"/>
    <n v="0"/>
  </r>
  <r>
    <x v="24"/>
    <x v="67"/>
    <x v="67"/>
    <x v="21"/>
    <x v="2"/>
    <x v="3"/>
    <x v="6"/>
    <x v="6"/>
    <x v="20"/>
    <x v="21"/>
    <n v="0"/>
    <n v="0"/>
    <n v="0"/>
    <n v="0"/>
  </r>
  <r>
    <x v="24"/>
    <x v="68"/>
    <x v="68"/>
    <x v="2"/>
    <x v="2"/>
    <x v="2"/>
    <x v="2"/>
    <x v="2"/>
    <x v="2"/>
    <x v="2"/>
    <n v="0"/>
    <n v="0"/>
    <n v="0"/>
    <n v="0"/>
  </r>
  <r>
    <x v="24"/>
    <x v="69"/>
    <x v="69"/>
    <x v="2"/>
    <x v="2"/>
    <x v="2"/>
    <x v="2"/>
    <x v="2"/>
    <x v="2"/>
    <x v="2"/>
    <n v="0"/>
    <n v="0"/>
    <n v="0"/>
    <n v="0"/>
  </r>
  <r>
    <x v="24"/>
    <x v="70"/>
    <x v="70"/>
    <x v="21"/>
    <x v="7"/>
    <x v="26"/>
    <x v="20"/>
    <x v="3"/>
    <x v="6"/>
    <x v="2"/>
    <n v="0"/>
    <n v="0"/>
    <n v="0"/>
    <n v="0"/>
  </r>
  <r>
    <x v="24"/>
    <x v="71"/>
    <x v="71"/>
    <x v="4"/>
    <x v="2"/>
    <x v="2"/>
    <x v="2"/>
    <x v="2"/>
    <x v="2"/>
    <x v="2"/>
    <n v="0"/>
    <n v="0"/>
    <n v="0"/>
    <n v="0"/>
  </r>
  <r>
    <x v="24"/>
    <x v="72"/>
    <x v="72"/>
    <x v="2"/>
    <x v="2"/>
    <x v="5"/>
    <x v="5"/>
    <x v="3"/>
    <x v="20"/>
    <x v="21"/>
    <n v="5"/>
    <n v="0"/>
    <n v="2"/>
    <n v="0"/>
  </r>
  <r>
    <x v="24"/>
    <x v="73"/>
    <x v="73"/>
    <x v="271"/>
    <x v="57"/>
    <x v="273"/>
    <x v="164"/>
    <x v="254"/>
    <x v="263"/>
    <x v="240"/>
    <n v="475"/>
    <n v="359"/>
    <n v="510"/>
    <n v="421"/>
  </r>
  <r>
    <x v="24"/>
    <x v="74"/>
    <x v="74"/>
    <x v="58"/>
    <x v="19"/>
    <x v="16"/>
    <x v="16"/>
    <x v="32"/>
    <x v="29"/>
    <x v="3"/>
    <n v="5"/>
    <n v="6"/>
    <n v="0"/>
    <n v="0"/>
  </r>
  <r>
    <x v="24"/>
    <x v="75"/>
    <x v="75"/>
    <x v="2"/>
    <x v="2"/>
    <x v="3"/>
    <x v="2"/>
    <x v="2"/>
    <x v="2"/>
    <x v="2"/>
    <n v="0"/>
    <n v="0"/>
    <n v="0"/>
    <n v="0"/>
  </r>
  <r>
    <x v="24"/>
    <x v="76"/>
    <x v="76"/>
    <x v="2"/>
    <x v="2"/>
    <x v="2"/>
    <x v="2"/>
    <x v="2"/>
    <x v="2"/>
    <x v="2"/>
    <n v="0"/>
    <n v="0"/>
    <n v="0"/>
    <n v="0"/>
  </r>
  <r>
    <x v="24"/>
    <x v="77"/>
    <x v="77"/>
    <x v="2"/>
    <x v="2"/>
    <x v="2"/>
    <x v="2"/>
    <x v="2"/>
    <x v="2"/>
    <x v="2"/>
    <n v="0"/>
    <n v="0"/>
    <n v="0"/>
    <n v="0"/>
  </r>
  <r>
    <x v="24"/>
    <x v="78"/>
    <x v="78"/>
    <x v="2"/>
    <x v="2"/>
    <x v="2"/>
    <x v="2"/>
    <x v="2"/>
    <x v="2"/>
    <x v="2"/>
    <n v="0"/>
    <n v="0"/>
    <n v="0"/>
    <n v="0"/>
  </r>
  <r>
    <x v="24"/>
    <x v="79"/>
    <x v="79"/>
    <x v="2"/>
    <x v="2"/>
    <x v="2"/>
    <x v="2"/>
    <x v="2"/>
    <x v="2"/>
    <x v="2"/>
    <n v="0"/>
    <n v="0"/>
    <n v="0"/>
    <n v="0"/>
  </r>
  <r>
    <x v="24"/>
    <x v="80"/>
    <x v="80"/>
    <x v="2"/>
    <x v="2"/>
    <x v="2"/>
    <x v="2"/>
    <x v="2"/>
    <x v="2"/>
    <x v="2"/>
    <n v="0"/>
    <n v="0"/>
    <n v="0"/>
    <n v="0"/>
  </r>
  <r>
    <x v="24"/>
    <x v="81"/>
    <x v="81"/>
    <x v="2"/>
    <x v="2"/>
    <x v="2"/>
    <x v="2"/>
    <x v="2"/>
    <x v="2"/>
    <x v="2"/>
    <n v="0"/>
    <n v="0"/>
    <n v="0"/>
    <n v="0"/>
  </r>
  <r>
    <x v="24"/>
    <x v="82"/>
    <x v="82"/>
    <x v="8"/>
    <x v="20"/>
    <x v="22"/>
    <x v="31"/>
    <x v="32"/>
    <x v="11"/>
    <x v="13"/>
    <n v="3"/>
    <n v="3"/>
    <n v="1"/>
    <n v="0"/>
  </r>
  <r>
    <x v="24"/>
    <x v="83"/>
    <x v="83"/>
    <x v="4"/>
    <x v="2"/>
    <x v="2"/>
    <x v="6"/>
    <x v="2"/>
    <x v="2"/>
    <x v="2"/>
    <n v="0"/>
    <n v="0"/>
    <n v="0"/>
    <n v="0"/>
  </r>
  <r>
    <x v="24"/>
    <x v="84"/>
    <x v="84"/>
    <x v="9"/>
    <x v="47"/>
    <x v="44"/>
    <x v="22"/>
    <x v="16"/>
    <x v="7"/>
    <x v="42"/>
    <n v="6"/>
    <n v="6"/>
    <n v="6"/>
    <n v="9"/>
  </r>
  <r>
    <x v="24"/>
    <x v="85"/>
    <x v="85"/>
    <x v="2"/>
    <x v="2"/>
    <x v="2"/>
    <x v="2"/>
    <x v="3"/>
    <x v="6"/>
    <x v="5"/>
    <n v="0"/>
    <n v="0"/>
    <n v="0"/>
    <n v="0"/>
  </r>
  <r>
    <x v="24"/>
    <x v="86"/>
    <x v="86"/>
    <x v="2"/>
    <x v="2"/>
    <x v="2"/>
    <x v="2"/>
    <x v="2"/>
    <x v="2"/>
    <x v="2"/>
    <n v="0"/>
    <n v="0"/>
    <n v="0"/>
    <n v="0"/>
  </r>
  <r>
    <x v="25"/>
    <x v="0"/>
    <x v="0"/>
    <x v="272"/>
    <x v="262"/>
    <x v="274"/>
    <x v="271"/>
    <x v="255"/>
    <x v="264"/>
    <x v="254"/>
    <n v="1795"/>
    <n v="1723"/>
    <n v="1633"/>
    <n v="1695"/>
  </r>
  <r>
    <x v="25"/>
    <x v="1"/>
    <x v="1"/>
    <x v="4"/>
    <x v="13"/>
    <x v="63"/>
    <x v="44"/>
    <x v="256"/>
    <x v="265"/>
    <x v="11"/>
    <n v="6"/>
    <n v="14"/>
    <n v="9"/>
    <n v="36"/>
  </r>
  <r>
    <x v="25"/>
    <x v="2"/>
    <x v="2"/>
    <x v="64"/>
    <x v="62"/>
    <x v="20"/>
    <x v="23"/>
    <x v="27"/>
    <x v="29"/>
    <x v="17"/>
    <n v="4"/>
    <n v="9"/>
    <n v="10"/>
    <n v="12"/>
  </r>
  <r>
    <x v="25"/>
    <x v="3"/>
    <x v="3"/>
    <x v="2"/>
    <x v="2"/>
    <x v="2"/>
    <x v="2"/>
    <x v="2"/>
    <x v="6"/>
    <x v="2"/>
    <n v="0"/>
    <n v="6"/>
    <n v="0"/>
    <n v="0"/>
  </r>
  <r>
    <x v="25"/>
    <x v="4"/>
    <x v="4"/>
    <x v="2"/>
    <x v="2"/>
    <x v="2"/>
    <x v="2"/>
    <x v="2"/>
    <x v="2"/>
    <x v="2"/>
    <n v="0"/>
    <n v="0"/>
    <n v="0"/>
    <n v="0"/>
  </r>
  <r>
    <x v="25"/>
    <x v="5"/>
    <x v="5"/>
    <x v="273"/>
    <x v="263"/>
    <x v="275"/>
    <x v="272"/>
    <x v="257"/>
    <x v="266"/>
    <x v="255"/>
    <n v="990"/>
    <n v="1183"/>
    <n v="1082"/>
    <n v="942"/>
  </r>
  <r>
    <x v="25"/>
    <x v="6"/>
    <x v="6"/>
    <x v="35"/>
    <x v="34"/>
    <x v="31"/>
    <x v="33"/>
    <x v="67"/>
    <x v="46"/>
    <x v="139"/>
    <n v="20"/>
    <n v="20"/>
    <n v="19"/>
    <n v="24"/>
  </r>
  <r>
    <x v="25"/>
    <x v="7"/>
    <x v="7"/>
    <x v="3"/>
    <x v="3"/>
    <x v="2"/>
    <x v="20"/>
    <x v="7"/>
    <x v="3"/>
    <x v="2"/>
    <n v="0"/>
    <n v="0"/>
    <n v="0"/>
    <n v="0"/>
  </r>
  <r>
    <x v="25"/>
    <x v="8"/>
    <x v="8"/>
    <x v="274"/>
    <x v="264"/>
    <x v="67"/>
    <x v="273"/>
    <x v="258"/>
    <x v="246"/>
    <x v="44"/>
    <n v="35"/>
    <n v="41"/>
    <n v="57"/>
    <n v="22"/>
  </r>
  <r>
    <x v="25"/>
    <x v="9"/>
    <x v="9"/>
    <x v="4"/>
    <x v="2"/>
    <x v="2"/>
    <x v="150"/>
    <x v="2"/>
    <x v="2"/>
    <x v="2"/>
    <n v="0"/>
    <n v="1"/>
    <n v="1"/>
    <n v="1"/>
  </r>
  <r>
    <x v="25"/>
    <x v="10"/>
    <x v="10"/>
    <x v="2"/>
    <x v="2"/>
    <x v="2"/>
    <x v="2"/>
    <x v="2"/>
    <x v="2"/>
    <x v="2"/>
    <n v="0"/>
    <n v="0"/>
    <n v="0"/>
    <n v="0"/>
  </r>
  <r>
    <x v="25"/>
    <x v="11"/>
    <x v="11"/>
    <x v="2"/>
    <x v="2"/>
    <x v="2"/>
    <x v="2"/>
    <x v="3"/>
    <x v="6"/>
    <x v="2"/>
    <n v="0"/>
    <n v="1"/>
    <n v="0"/>
    <n v="0"/>
  </r>
  <r>
    <x v="25"/>
    <x v="12"/>
    <x v="12"/>
    <x v="2"/>
    <x v="21"/>
    <x v="34"/>
    <x v="27"/>
    <x v="20"/>
    <x v="7"/>
    <x v="34"/>
    <n v="16"/>
    <n v="21"/>
    <n v="28"/>
    <n v="20"/>
  </r>
  <r>
    <x v="25"/>
    <x v="13"/>
    <x v="13"/>
    <x v="2"/>
    <x v="2"/>
    <x v="2"/>
    <x v="2"/>
    <x v="2"/>
    <x v="2"/>
    <x v="2"/>
    <n v="0"/>
    <n v="0"/>
    <n v="0"/>
    <n v="4"/>
  </r>
  <r>
    <x v="25"/>
    <x v="14"/>
    <x v="14"/>
    <x v="2"/>
    <x v="2"/>
    <x v="2"/>
    <x v="2"/>
    <x v="2"/>
    <x v="2"/>
    <x v="10"/>
    <n v="3"/>
    <n v="0"/>
    <n v="0"/>
    <n v="0"/>
  </r>
  <r>
    <x v="25"/>
    <x v="15"/>
    <x v="15"/>
    <x v="2"/>
    <x v="2"/>
    <x v="2"/>
    <x v="2"/>
    <x v="2"/>
    <x v="2"/>
    <x v="8"/>
    <n v="4"/>
    <n v="5"/>
    <n v="3"/>
    <n v="2"/>
  </r>
  <r>
    <x v="25"/>
    <x v="16"/>
    <x v="16"/>
    <x v="97"/>
    <x v="10"/>
    <x v="56"/>
    <x v="114"/>
    <x v="9"/>
    <x v="4"/>
    <x v="59"/>
    <n v="15"/>
    <n v="11"/>
    <n v="14"/>
    <n v="20"/>
  </r>
  <r>
    <x v="25"/>
    <x v="17"/>
    <x v="17"/>
    <x v="2"/>
    <x v="2"/>
    <x v="2"/>
    <x v="2"/>
    <x v="2"/>
    <x v="2"/>
    <x v="2"/>
    <n v="0"/>
    <n v="0"/>
    <n v="0"/>
    <n v="0"/>
  </r>
  <r>
    <x v="25"/>
    <x v="18"/>
    <x v="18"/>
    <x v="2"/>
    <x v="2"/>
    <x v="2"/>
    <x v="2"/>
    <x v="2"/>
    <x v="2"/>
    <x v="2"/>
    <n v="0"/>
    <n v="2"/>
    <n v="0"/>
    <n v="0"/>
  </r>
  <r>
    <x v="25"/>
    <x v="19"/>
    <x v="19"/>
    <x v="2"/>
    <x v="2"/>
    <x v="2"/>
    <x v="2"/>
    <x v="2"/>
    <x v="2"/>
    <x v="2"/>
    <n v="0"/>
    <n v="0"/>
    <n v="0"/>
    <n v="0"/>
  </r>
  <r>
    <x v="25"/>
    <x v="20"/>
    <x v="20"/>
    <x v="2"/>
    <x v="2"/>
    <x v="2"/>
    <x v="2"/>
    <x v="2"/>
    <x v="2"/>
    <x v="2"/>
    <n v="0"/>
    <n v="0"/>
    <n v="0"/>
    <n v="0"/>
  </r>
  <r>
    <x v="25"/>
    <x v="21"/>
    <x v="21"/>
    <x v="68"/>
    <x v="89"/>
    <x v="74"/>
    <x v="274"/>
    <x v="259"/>
    <x v="151"/>
    <x v="124"/>
    <n v="190"/>
    <n v="198"/>
    <n v="149"/>
    <n v="150"/>
  </r>
  <r>
    <x v="25"/>
    <x v="22"/>
    <x v="22"/>
    <x v="275"/>
    <x v="265"/>
    <x v="276"/>
    <x v="275"/>
    <x v="260"/>
    <x v="267"/>
    <x v="256"/>
    <n v="10"/>
    <n v="424"/>
    <n v="408"/>
    <n v="130"/>
  </r>
  <r>
    <x v="25"/>
    <x v="23"/>
    <x v="23"/>
    <x v="276"/>
    <x v="266"/>
    <x v="24"/>
    <x v="11"/>
    <x v="25"/>
    <x v="11"/>
    <x v="65"/>
    <n v="47"/>
    <n v="27"/>
    <n v="9"/>
    <n v="5"/>
  </r>
  <r>
    <x v="25"/>
    <x v="24"/>
    <x v="24"/>
    <x v="2"/>
    <x v="2"/>
    <x v="3"/>
    <x v="2"/>
    <x v="2"/>
    <x v="2"/>
    <x v="2"/>
    <n v="0"/>
    <n v="0"/>
    <n v="0"/>
    <n v="0"/>
  </r>
  <r>
    <x v="25"/>
    <x v="25"/>
    <x v="25"/>
    <x v="2"/>
    <x v="2"/>
    <x v="2"/>
    <x v="2"/>
    <x v="2"/>
    <x v="2"/>
    <x v="2"/>
    <n v="0"/>
    <n v="0"/>
    <n v="0"/>
    <n v="0"/>
  </r>
  <r>
    <x v="25"/>
    <x v="26"/>
    <x v="26"/>
    <x v="2"/>
    <x v="2"/>
    <x v="16"/>
    <x v="2"/>
    <x v="2"/>
    <x v="2"/>
    <x v="2"/>
    <n v="10"/>
    <n v="3"/>
    <n v="1"/>
    <n v="0"/>
  </r>
  <r>
    <x v="25"/>
    <x v="27"/>
    <x v="27"/>
    <x v="2"/>
    <x v="2"/>
    <x v="2"/>
    <x v="2"/>
    <x v="2"/>
    <x v="2"/>
    <x v="2"/>
    <n v="0"/>
    <n v="0"/>
    <n v="0"/>
    <n v="0"/>
  </r>
  <r>
    <x v="25"/>
    <x v="28"/>
    <x v="28"/>
    <x v="21"/>
    <x v="7"/>
    <x v="8"/>
    <x v="6"/>
    <x v="6"/>
    <x v="3"/>
    <x v="10"/>
    <n v="6"/>
    <n v="7"/>
    <n v="3"/>
    <n v="3"/>
  </r>
  <r>
    <x v="25"/>
    <x v="29"/>
    <x v="29"/>
    <x v="7"/>
    <x v="8"/>
    <x v="3"/>
    <x v="2"/>
    <x v="32"/>
    <x v="8"/>
    <x v="2"/>
    <n v="8"/>
    <n v="5"/>
    <n v="7"/>
    <n v="2"/>
  </r>
  <r>
    <x v="25"/>
    <x v="30"/>
    <x v="30"/>
    <x v="9"/>
    <x v="6"/>
    <x v="44"/>
    <x v="3"/>
    <x v="22"/>
    <x v="15"/>
    <x v="21"/>
    <n v="0"/>
    <n v="0"/>
    <n v="0"/>
    <n v="0"/>
  </r>
  <r>
    <x v="25"/>
    <x v="31"/>
    <x v="31"/>
    <x v="277"/>
    <x v="144"/>
    <x v="277"/>
    <x v="276"/>
    <x v="261"/>
    <x v="77"/>
    <x v="171"/>
    <n v="62"/>
    <n v="101"/>
    <n v="40"/>
    <n v="34"/>
  </r>
  <r>
    <x v="25"/>
    <x v="32"/>
    <x v="32"/>
    <x v="56"/>
    <x v="59"/>
    <x v="55"/>
    <x v="52"/>
    <x v="35"/>
    <x v="4"/>
    <x v="37"/>
    <n v="17"/>
    <n v="15"/>
    <n v="16"/>
    <n v="18"/>
  </r>
  <r>
    <x v="25"/>
    <x v="33"/>
    <x v="33"/>
    <x v="2"/>
    <x v="2"/>
    <x v="2"/>
    <x v="2"/>
    <x v="2"/>
    <x v="2"/>
    <x v="2"/>
    <n v="0"/>
    <n v="0"/>
    <n v="0"/>
    <n v="0"/>
  </r>
  <r>
    <x v="25"/>
    <x v="34"/>
    <x v="34"/>
    <x v="2"/>
    <x v="2"/>
    <x v="2"/>
    <x v="2"/>
    <x v="2"/>
    <x v="2"/>
    <x v="2"/>
    <n v="0"/>
    <n v="0"/>
    <n v="0"/>
    <n v="0"/>
  </r>
  <r>
    <x v="25"/>
    <x v="35"/>
    <x v="35"/>
    <x v="44"/>
    <x v="267"/>
    <x v="278"/>
    <x v="277"/>
    <x v="262"/>
    <x v="8"/>
    <x v="5"/>
    <n v="2"/>
    <n v="5"/>
    <n v="18"/>
    <n v="0"/>
  </r>
  <r>
    <x v="25"/>
    <x v="36"/>
    <x v="36"/>
    <x v="2"/>
    <x v="2"/>
    <x v="2"/>
    <x v="2"/>
    <x v="2"/>
    <x v="2"/>
    <x v="2"/>
    <n v="0"/>
    <n v="0"/>
    <n v="0"/>
    <n v="0"/>
  </r>
  <r>
    <x v="25"/>
    <x v="37"/>
    <x v="37"/>
    <x v="278"/>
    <x v="268"/>
    <x v="279"/>
    <x v="108"/>
    <x v="263"/>
    <x v="268"/>
    <x v="257"/>
    <n v="492"/>
    <n v="407"/>
    <n v="404"/>
    <n v="171"/>
  </r>
  <r>
    <x v="25"/>
    <x v="38"/>
    <x v="38"/>
    <x v="279"/>
    <x v="79"/>
    <x v="92"/>
    <x v="53"/>
    <x v="264"/>
    <x v="269"/>
    <x v="258"/>
    <n v="266"/>
    <n v="119"/>
    <n v="94"/>
    <n v="135"/>
  </r>
  <r>
    <x v="25"/>
    <x v="39"/>
    <x v="39"/>
    <x v="27"/>
    <x v="269"/>
    <x v="15"/>
    <x v="60"/>
    <x v="98"/>
    <x v="270"/>
    <x v="259"/>
    <n v="107"/>
    <n v="64"/>
    <n v="85"/>
    <n v="174"/>
  </r>
  <r>
    <x v="25"/>
    <x v="40"/>
    <x v="40"/>
    <x v="280"/>
    <x v="270"/>
    <x v="280"/>
    <x v="278"/>
    <x v="265"/>
    <x v="271"/>
    <x v="260"/>
    <n v="257"/>
    <n v="280"/>
    <n v="267"/>
    <n v="243"/>
  </r>
  <r>
    <x v="25"/>
    <x v="41"/>
    <x v="41"/>
    <x v="281"/>
    <x v="271"/>
    <x v="281"/>
    <x v="118"/>
    <x v="266"/>
    <x v="226"/>
    <x v="261"/>
    <n v="263"/>
    <n v="273"/>
    <n v="271"/>
    <n v="269"/>
  </r>
  <r>
    <x v="25"/>
    <x v="42"/>
    <x v="42"/>
    <x v="282"/>
    <x v="272"/>
    <x v="282"/>
    <x v="279"/>
    <x v="267"/>
    <x v="272"/>
    <x v="262"/>
    <n v="2436"/>
    <n v="2336"/>
    <n v="2455"/>
    <n v="2407"/>
  </r>
  <r>
    <x v="25"/>
    <x v="43"/>
    <x v="43"/>
    <x v="283"/>
    <x v="273"/>
    <x v="283"/>
    <x v="280"/>
    <x v="268"/>
    <x v="273"/>
    <x v="263"/>
    <n v="764"/>
    <n v="886"/>
    <n v="830"/>
    <n v="531"/>
  </r>
  <r>
    <x v="25"/>
    <x v="44"/>
    <x v="44"/>
    <x v="284"/>
    <x v="109"/>
    <x v="284"/>
    <x v="281"/>
    <x v="269"/>
    <x v="254"/>
    <x v="50"/>
    <n v="137"/>
    <n v="47"/>
    <n v="54"/>
    <n v="66"/>
  </r>
  <r>
    <x v="25"/>
    <x v="45"/>
    <x v="45"/>
    <x v="30"/>
    <x v="49"/>
    <x v="11"/>
    <x v="15"/>
    <x v="2"/>
    <x v="2"/>
    <x v="2"/>
    <n v="1"/>
    <n v="1"/>
    <n v="14"/>
    <n v="1"/>
  </r>
  <r>
    <x v="25"/>
    <x v="46"/>
    <x v="46"/>
    <x v="285"/>
    <x v="274"/>
    <x v="285"/>
    <x v="282"/>
    <x v="270"/>
    <x v="274"/>
    <x v="177"/>
    <n v="184"/>
    <n v="197"/>
    <n v="152"/>
    <n v="150"/>
  </r>
  <r>
    <x v="25"/>
    <x v="47"/>
    <x v="47"/>
    <x v="40"/>
    <x v="135"/>
    <x v="126"/>
    <x v="72"/>
    <x v="117"/>
    <x v="30"/>
    <x v="25"/>
    <n v="40"/>
    <n v="43"/>
    <n v="48"/>
    <n v="39"/>
  </r>
  <r>
    <x v="25"/>
    <x v="48"/>
    <x v="48"/>
    <x v="286"/>
    <x v="275"/>
    <x v="216"/>
    <x v="283"/>
    <x v="271"/>
    <x v="235"/>
    <x v="264"/>
    <n v="289"/>
    <n v="312"/>
    <n v="286"/>
    <n v="285"/>
  </r>
  <r>
    <x v="25"/>
    <x v="49"/>
    <x v="49"/>
    <x v="287"/>
    <x v="276"/>
    <x v="286"/>
    <x v="284"/>
    <x v="272"/>
    <x v="56"/>
    <x v="265"/>
    <n v="295"/>
    <n v="227"/>
    <n v="260"/>
    <n v="260"/>
  </r>
  <r>
    <x v="25"/>
    <x v="50"/>
    <x v="50"/>
    <x v="23"/>
    <x v="6"/>
    <x v="24"/>
    <x v="3"/>
    <x v="4"/>
    <x v="9"/>
    <x v="56"/>
    <n v="19"/>
    <n v="9"/>
    <n v="12"/>
    <n v="1"/>
  </r>
  <r>
    <x v="25"/>
    <x v="51"/>
    <x v="51"/>
    <x v="4"/>
    <x v="4"/>
    <x v="3"/>
    <x v="2"/>
    <x v="6"/>
    <x v="7"/>
    <x v="5"/>
    <n v="6"/>
    <n v="4"/>
    <n v="4"/>
    <n v="10"/>
  </r>
  <r>
    <x v="25"/>
    <x v="52"/>
    <x v="52"/>
    <x v="154"/>
    <x v="14"/>
    <x v="261"/>
    <x v="8"/>
    <x v="123"/>
    <x v="154"/>
    <x v="19"/>
    <n v="65"/>
    <n v="55"/>
    <n v="60"/>
    <n v="61"/>
  </r>
  <r>
    <x v="25"/>
    <x v="53"/>
    <x v="53"/>
    <x v="97"/>
    <x v="13"/>
    <x v="21"/>
    <x v="9"/>
    <x v="60"/>
    <x v="17"/>
    <x v="18"/>
    <n v="2"/>
    <n v="8"/>
    <n v="4"/>
    <n v="1"/>
  </r>
  <r>
    <x v="25"/>
    <x v="54"/>
    <x v="54"/>
    <x v="4"/>
    <x v="20"/>
    <x v="34"/>
    <x v="15"/>
    <x v="20"/>
    <x v="7"/>
    <x v="11"/>
    <n v="1"/>
    <n v="3"/>
    <n v="2"/>
    <n v="1"/>
  </r>
  <r>
    <x v="25"/>
    <x v="55"/>
    <x v="55"/>
    <x v="38"/>
    <x v="110"/>
    <x v="27"/>
    <x v="44"/>
    <x v="256"/>
    <x v="25"/>
    <x v="65"/>
    <n v="28"/>
    <n v="27"/>
    <n v="31"/>
    <n v="36"/>
  </r>
  <r>
    <x v="25"/>
    <x v="56"/>
    <x v="56"/>
    <x v="288"/>
    <x v="277"/>
    <x v="287"/>
    <x v="285"/>
    <x v="273"/>
    <x v="275"/>
    <x v="143"/>
    <n v="114"/>
    <n v="110"/>
    <n v="114"/>
    <n v="120"/>
  </r>
  <r>
    <x v="25"/>
    <x v="57"/>
    <x v="57"/>
    <x v="2"/>
    <x v="2"/>
    <x v="2"/>
    <x v="2"/>
    <x v="6"/>
    <x v="29"/>
    <x v="2"/>
    <n v="3"/>
    <n v="5"/>
    <n v="0"/>
    <n v="4"/>
  </r>
  <r>
    <x v="25"/>
    <x v="58"/>
    <x v="58"/>
    <x v="19"/>
    <x v="24"/>
    <x v="6"/>
    <x v="3"/>
    <x v="10"/>
    <x v="10"/>
    <x v="63"/>
    <n v="16"/>
    <n v="18"/>
    <n v="19"/>
    <n v="13"/>
  </r>
  <r>
    <x v="25"/>
    <x v="59"/>
    <x v="59"/>
    <x v="23"/>
    <x v="11"/>
    <x v="44"/>
    <x v="3"/>
    <x v="22"/>
    <x v="15"/>
    <x v="42"/>
    <n v="12"/>
    <n v="14"/>
    <n v="15"/>
    <n v="13"/>
  </r>
  <r>
    <x v="25"/>
    <x v="60"/>
    <x v="60"/>
    <x v="80"/>
    <x v="266"/>
    <x v="67"/>
    <x v="103"/>
    <x v="65"/>
    <x v="12"/>
    <x v="266"/>
    <n v="53"/>
    <n v="64"/>
    <n v="72"/>
    <n v="55"/>
  </r>
  <r>
    <x v="25"/>
    <x v="61"/>
    <x v="61"/>
    <x v="2"/>
    <x v="4"/>
    <x v="3"/>
    <x v="2"/>
    <x v="2"/>
    <x v="2"/>
    <x v="2"/>
    <n v="0"/>
    <n v="0"/>
    <n v="4"/>
    <n v="1"/>
  </r>
  <r>
    <x v="25"/>
    <x v="62"/>
    <x v="62"/>
    <x v="93"/>
    <x v="278"/>
    <x v="288"/>
    <x v="286"/>
    <x v="274"/>
    <x v="276"/>
    <x v="267"/>
    <n v="38"/>
    <n v="44"/>
    <n v="32"/>
    <n v="15"/>
  </r>
  <r>
    <x v="25"/>
    <x v="63"/>
    <x v="63"/>
    <x v="288"/>
    <x v="279"/>
    <x v="269"/>
    <x v="287"/>
    <x v="275"/>
    <x v="105"/>
    <x v="143"/>
    <n v="134"/>
    <n v="126"/>
    <n v="124"/>
    <n v="120"/>
  </r>
  <r>
    <x v="25"/>
    <x v="64"/>
    <x v="64"/>
    <x v="19"/>
    <x v="49"/>
    <x v="24"/>
    <x v="7"/>
    <x v="4"/>
    <x v="24"/>
    <x v="63"/>
    <n v="13"/>
    <n v="17"/>
    <n v="11"/>
    <n v="9"/>
  </r>
  <r>
    <x v="25"/>
    <x v="65"/>
    <x v="65"/>
    <x v="8"/>
    <x v="6"/>
    <x v="6"/>
    <x v="22"/>
    <x v="22"/>
    <x v="7"/>
    <x v="9"/>
    <n v="4"/>
    <n v="32"/>
    <n v="17"/>
    <n v="21"/>
  </r>
  <r>
    <x v="25"/>
    <x v="66"/>
    <x v="66"/>
    <x v="21"/>
    <x v="7"/>
    <x v="3"/>
    <x v="6"/>
    <x v="3"/>
    <x v="6"/>
    <x v="5"/>
    <n v="2"/>
    <n v="2"/>
    <n v="4"/>
    <n v="4"/>
  </r>
  <r>
    <x v="25"/>
    <x v="67"/>
    <x v="67"/>
    <x v="154"/>
    <x v="68"/>
    <x v="120"/>
    <x v="110"/>
    <x v="127"/>
    <x v="54"/>
    <x v="46"/>
    <n v="22"/>
    <n v="28"/>
    <n v="49"/>
    <n v="57"/>
  </r>
  <r>
    <x v="25"/>
    <x v="68"/>
    <x v="68"/>
    <x v="2"/>
    <x v="2"/>
    <x v="5"/>
    <x v="16"/>
    <x v="25"/>
    <x v="115"/>
    <x v="33"/>
    <n v="31"/>
    <n v="13"/>
    <n v="46"/>
    <n v="1"/>
  </r>
  <r>
    <x v="25"/>
    <x v="69"/>
    <x v="69"/>
    <x v="137"/>
    <x v="115"/>
    <x v="12"/>
    <x v="176"/>
    <x v="80"/>
    <x v="277"/>
    <x v="268"/>
    <n v="115"/>
    <n v="111"/>
    <n v="112"/>
    <n v="104"/>
  </r>
  <r>
    <x v="25"/>
    <x v="70"/>
    <x v="70"/>
    <x v="289"/>
    <x v="59"/>
    <x v="165"/>
    <x v="265"/>
    <x v="62"/>
    <x v="140"/>
    <x v="25"/>
    <n v="122"/>
    <n v="167"/>
    <n v="138"/>
    <n v="120"/>
  </r>
  <r>
    <x v="25"/>
    <x v="71"/>
    <x v="71"/>
    <x v="290"/>
    <x v="153"/>
    <x v="39"/>
    <x v="151"/>
    <x v="53"/>
    <x v="114"/>
    <x v="152"/>
    <n v="47"/>
    <n v="227"/>
    <n v="204"/>
    <n v="218"/>
  </r>
  <r>
    <x v="25"/>
    <x v="72"/>
    <x v="72"/>
    <x v="257"/>
    <x v="48"/>
    <x v="289"/>
    <x v="70"/>
    <x v="276"/>
    <x v="63"/>
    <x v="92"/>
    <n v="98"/>
    <n v="102"/>
    <n v="168"/>
    <n v="130"/>
  </r>
  <r>
    <x v="25"/>
    <x v="73"/>
    <x v="73"/>
    <x v="291"/>
    <x v="280"/>
    <x v="290"/>
    <x v="288"/>
    <x v="277"/>
    <x v="278"/>
    <x v="269"/>
    <n v="3466"/>
    <n v="3353"/>
    <n v="3158"/>
    <n v="3077"/>
  </r>
  <r>
    <x v="25"/>
    <x v="74"/>
    <x v="74"/>
    <x v="292"/>
    <x v="281"/>
    <x v="291"/>
    <x v="289"/>
    <x v="278"/>
    <x v="279"/>
    <x v="270"/>
    <n v="464"/>
    <n v="476"/>
    <n v="454"/>
    <n v="334"/>
  </r>
  <r>
    <x v="25"/>
    <x v="75"/>
    <x v="75"/>
    <x v="293"/>
    <x v="282"/>
    <x v="292"/>
    <x v="290"/>
    <x v="279"/>
    <x v="280"/>
    <x v="215"/>
    <n v="515"/>
    <n v="434"/>
    <n v="478"/>
    <n v="497"/>
  </r>
  <r>
    <x v="25"/>
    <x v="76"/>
    <x v="76"/>
    <x v="134"/>
    <x v="114"/>
    <x v="55"/>
    <x v="64"/>
    <x v="23"/>
    <x v="36"/>
    <x v="16"/>
    <n v="1"/>
    <n v="19"/>
    <n v="3"/>
    <n v="0"/>
  </r>
  <r>
    <x v="25"/>
    <x v="77"/>
    <x v="77"/>
    <x v="63"/>
    <x v="65"/>
    <x v="293"/>
    <x v="176"/>
    <x v="38"/>
    <x v="281"/>
    <x v="162"/>
    <n v="81"/>
    <n v="3"/>
    <n v="22"/>
    <n v="10"/>
  </r>
  <r>
    <x v="25"/>
    <x v="78"/>
    <x v="78"/>
    <x v="87"/>
    <x v="17"/>
    <x v="93"/>
    <x v="16"/>
    <x v="7"/>
    <x v="3"/>
    <x v="5"/>
    <n v="2"/>
    <n v="0"/>
    <n v="14"/>
    <n v="16"/>
  </r>
  <r>
    <x v="25"/>
    <x v="79"/>
    <x v="79"/>
    <x v="121"/>
    <x v="95"/>
    <x v="36"/>
    <x v="36"/>
    <x v="2"/>
    <x v="2"/>
    <x v="2"/>
    <n v="1"/>
    <n v="1"/>
    <n v="0"/>
    <n v="1"/>
  </r>
  <r>
    <x v="25"/>
    <x v="80"/>
    <x v="80"/>
    <x v="2"/>
    <x v="2"/>
    <x v="2"/>
    <x v="2"/>
    <x v="2"/>
    <x v="2"/>
    <x v="2"/>
    <n v="0"/>
    <n v="0"/>
    <n v="0"/>
    <n v="0"/>
  </r>
  <r>
    <x v="25"/>
    <x v="81"/>
    <x v="81"/>
    <x v="294"/>
    <x v="64"/>
    <x v="50"/>
    <x v="291"/>
    <x v="46"/>
    <x v="155"/>
    <x v="271"/>
    <n v="69"/>
    <n v="67"/>
    <n v="48"/>
    <n v="30"/>
  </r>
  <r>
    <x v="25"/>
    <x v="82"/>
    <x v="82"/>
    <x v="295"/>
    <x v="283"/>
    <x v="294"/>
    <x v="292"/>
    <x v="253"/>
    <x v="282"/>
    <x v="272"/>
    <n v="160"/>
    <n v="235"/>
    <n v="217"/>
    <n v="309"/>
  </r>
  <r>
    <x v="25"/>
    <x v="83"/>
    <x v="83"/>
    <x v="64"/>
    <x v="77"/>
    <x v="271"/>
    <x v="114"/>
    <x v="35"/>
    <x v="265"/>
    <x v="37"/>
    <n v="16"/>
    <n v="10"/>
    <n v="9"/>
    <n v="3"/>
  </r>
  <r>
    <x v="25"/>
    <x v="84"/>
    <x v="84"/>
    <x v="162"/>
    <x v="136"/>
    <x v="295"/>
    <x v="194"/>
    <x v="65"/>
    <x v="70"/>
    <x v="250"/>
    <n v="60"/>
    <n v="56"/>
    <n v="42"/>
    <n v="33"/>
  </r>
  <r>
    <x v="25"/>
    <x v="85"/>
    <x v="85"/>
    <x v="4"/>
    <x v="4"/>
    <x v="26"/>
    <x v="16"/>
    <x v="3"/>
    <x v="8"/>
    <x v="11"/>
    <n v="10"/>
    <n v="1"/>
    <n v="1"/>
    <n v="4"/>
  </r>
  <r>
    <x v="25"/>
    <x v="86"/>
    <x v="86"/>
    <x v="4"/>
    <x v="4"/>
    <x v="3"/>
    <x v="6"/>
    <x v="2"/>
    <x v="2"/>
    <x v="2"/>
    <n v="0"/>
    <n v="0"/>
    <n v="0"/>
    <n v="0"/>
  </r>
  <r>
    <x v="26"/>
    <x v="0"/>
    <x v="0"/>
    <x v="296"/>
    <x v="284"/>
    <x v="296"/>
    <x v="293"/>
    <x v="280"/>
    <x v="283"/>
    <x v="273"/>
    <n v="1241"/>
    <n v="1247"/>
    <n v="1179"/>
    <n v="1114"/>
  </r>
  <r>
    <x v="26"/>
    <x v="1"/>
    <x v="1"/>
    <x v="4"/>
    <x v="135"/>
    <x v="37"/>
    <x v="114"/>
    <x v="99"/>
    <x v="11"/>
    <x v="9"/>
    <n v="6"/>
    <n v="17"/>
    <n v="27"/>
    <n v="29"/>
  </r>
  <r>
    <x v="26"/>
    <x v="2"/>
    <x v="2"/>
    <x v="2"/>
    <x v="2"/>
    <x v="2"/>
    <x v="2"/>
    <x v="2"/>
    <x v="2"/>
    <x v="2"/>
    <n v="0"/>
    <n v="0"/>
    <n v="0"/>
    <n v="0"/>
  </r>
  <r>
    <x v="26"/>
    <x v="3"/>
    <x v="3"/>
    <x v="2"/>
    <x v="2"/>
    <x v="2"/>
    <x v="2"/>
    <x v="2"/>
    <x v="2"/>
    <x v="2"/>
    <n v="6"/>
    <n v="2"/>
    <n v="1"/>
    <n v="0"/>
  </r>
  <r>
    <x v="26"/>
    <x v="4"/>
    <x v="4"/>
    <x v="2"/>
    <x v="2"/>
    <x v="2"/>
    <x v="2"/>
    <x v="2"/>
    <x v="2"/>
    <x v="2"/>
    <n v="0"/>
    <n v="0"/>
    <n v="0"/>
    <n v="0"/>
  </r>
  <r>
    <x v="26"/>
    <x v="5"/>
    <x v="5"/>
    <x v="2"/>
    <x v="2"/>
    <x v="2"/>
    <x v="2"/>
    <x v="2"/>
    <x v="2"/>
    <x v="2"/>
    <n v="0"/>
    <n v="0"/>
    <n v="0"/>
    <n v="0"/>
  </r>
  <r>
    <x v="26"/>
    <x v="6"/>
    <x v="6"/>
    <x v="35"/>
    <x v="42"/>
    <x v="13"/>
    <x v="19"/>
    <x v="106"/>
    <x v="17"/>
    <x v="135"/>
    <n v="23"/>
    <n v="9"/>
    <n v="2"/>
    <n v="4"/>
  </r>
  <r>
    <x v="26"/>
    <x v="7"/>
    <x v="7"/>
    <x v="2"/>
    <x v="2"/>
    <x v="2"/>
    <x v="2"/>
    <x v="2"/>
    <x v="2"/>
    <x v="2"/>
    <n v="0"/>
    <n v="0"/>
    <n v="0"/>
    <n v="0"/>
  </r>
  <r>
    <x v="26"/>
    <x v="8"/>
    <x v="8"/>
    <x v="24"/>
    <x v="6"/>
    <x v="27"/>
    <x v="21"/>
    <x v="43"/>
    <x v="17"/>
    <x v="75"/>
    <n v="25"/>
    <n v="24"/>
    <n v="19"/>
    <n v="30"/>
  </r>
  <r>
    <x v="26"/>
    <x v="9"/>
    <x v="9"/>
    <x v="2"/>
    <x v="2"/>
    <x v="2"/>
    <x v="2"/>
    <x v="2"/>
    <x v="2"/>
    <x v="2"/>
    <n v="0"/>
    <n v="0"/>
    <n v="0"/>
    <n v="0"/>
  </r>
  <r>
    <x v="26"/>
    <x v="10"/>
    <x v="10"/>
    <x v="2"/>
    <x v="2"/>
    <x v="2"/>
    <x v="2"/>
    <x v="2"/>
    <x v="2"/>
    <x v="2"/>
    <n v="0"/>
    <n v="0"/>
    <n v="0"/>
    <n v="0"/>
  </r>
  <r>
    <x v="26"/>
    <x v="11"/>
    <x v="11"/>
    <x v="2"/>
    <x v="2"/>
    <x v="2"/>
    <x v="2"/>
    <x v="6"/>
    <x v="20"/>
    <x v="46"/>
    <n v="13"/>
    <n v="0"/>
    <n v="0"/>
    <n v="0"/>
  </r>
  <r>
    <x v="26"/>
    <x v="12"/>
    <x v="12"/>
    <x v="2"/>
    <x v="4"/>
    <x v="2"/>
    <x v="2"/>
    <x v="2"/>
    <x v="2"/>
    <x v="2"/>
    <n v="1"/>
    <n v="0"/>
    <n v="3"/>
    <n v="0"/>
  </r>
  <r>
    <x v="26"/>
    <x v="13"/>
    <x v="13"/>
    <x v="2"/>
    <x v="2"/>
    <x v="2"/>
    <x v="2"/>
    <x v="2"/>
    <x v="2"/>
    <x v="2"/>
    <n v="0"/>
    <n v="0"/>
    <n v="0"/>
    <n v="0"/>
  </r>
  <r>
    <x v="26"/>
    <x v="14"/>
    <x v="14"/>
    <x v="3"/>
    <x v="20"/>
    <x v="20"/>
    <x v="7"/>
    <x v="106"/>
    <x v="24"/>
    <x v="135"/>
    <n v="8"/>
    <n v="10"/>
    <n v="10"/>
    <n v="5"/>
  </r>
  <r>
    <x v="26"/>
    <x v="15"/>
    <x v="15"/>
    <x v="4"/>
    <x v="4"/>
    <x v="2"/>
    <x v="2"/>
    <x v="6"/>
    <x v="2"/>
    <x v="21"/>
    <n v="2"/>
    <n v="2"/>
    <n v="0"/>
    <n v="0"/>
  </r>
  <r>
    <x v="26"/>
    <x v="16"/>
    <x v="16"/>
    <x v="9"/>
    <x v="19"/>
    <x v="34"/>
    <x v="31"/>
    <x v="16"/>
    <x v="16"/>
    <x v="5"/>
    <n v="0"/>
    <n v="0"/>
    <n v="3"/>
    <n v="4"/>
  </r>
  <r>
    <x v="26"/>
    <x v="17"/>
    <x v="17"/>
    <x v="2"/>
    <x v="2"/>
    <x v="2"/>
    <x v="16"/>
    <x v="2"/>
    <x v="2"/>
    <x v="2"/>
    <n v="232"/>
    <n v="253"/>
    <n v="0"/>
    <n v="0"/>
  </r>
  <r>
    <x v="26"/>
    <x v="18"/>
    <x v="18"/>
    <x v="2"/>
    <x v="2"/>
    <x v="2"/>
    <x v="2"/>
    <x v="2"/>
    <x v="2"/>
    <x v="2"/>
    <n v="0"/>
    <n v="0"/>
    <n v="0"/>
    <n v="0"/>
  </r>
  <r>
    <x v="26"/>
    <x v="19"/>
    <x v="19"/>
    <x v="2"/>
    <x v="2"/>
    <x v="2"/>
    <x v="2"/>
    <x v="2"/>
    <x v="2"/>
    <x v="2"/>
    <n v="0"/>
    <n v="0"/>
    <n v="0"/>
    <n v="0"/>
  </r>
  <r>
    <x v="26"/>
    <x v="20"/>
    <x v="20"/>
    <x v="2"/>
    <x v="2"/>
    <x v="2"/>
    <x v="2"/>
    <x v="2"/>
    <x v="2"/>
    <x v="2"/>
    <n v="0"/>
    <n v="0"/>
    <n v="0"/>
    <n v="0"/>
  </r>
  <r>
    <x v="26"/>
    <x v="21"/>
    <x v="21"/>
    <x v="7"/>
    <x v="11"/>
    <x v="17"/>
    <x v="31"/>
    <x v="20"/>
    <x v="29"/>
    <x v="17"/>
    <n v="0"/>
    <n v="21"/>
    <n v="15"/>
    <n v="14"/>
  </r>
  <r>
    <x v="26"/>
    <x v="22"/>
    <x v="22"/>
    <x v="2"/>
    <x v="2"/>
    <x v="2"/>
    <x v="2"/>
    <x v="2"/>
    <x v="2"/>
    <x v="2"/>
    <n v="0"/>
    <n v="0"/>
    <n v="0"/>
    <n v="0"/>
  </r>
  <r>
    <x v="26"/>
    <x v="23"/>
    <x v="23"/>
    <x v="26"/>
    <x v="21"/>
    <x v="116"/>
    <x v="16"/>
    <x v="25"/>
    <x v="6"/>
    <x v="8"/>
    <n v="4"/>
    <n v="4"/>
    <n v="4"/>
    <n v="3"/>
  </r>
  <r>
    <x v="26"/>
    <x v="24"/>
    <x v="24"/>
    <x v="2"/>
    <x v="2"/>
    <x v="2"/>
    <x v="2"/>
    <x v="2"/>
    <x v="2"/>
    <x v="2"/>
    <n v="0"/>
    <n v="0"/>
    <n v="0"/>
    <n v="0"/>
  </r>
  <r>
    <x v="26"/>
    <x v="25"/>
    <x v="25"/>
    <x v="2"/>
    <x v="2"/>
    <x v="2"/>
    <x v="2"/>
    <x v="2"/>
    <x v="2"/>
    <x v="2"/>
    <n v="0"/>
    <n v="0"/>
    <n v="0"/>
    <n v="0"/>
  </r>
  <r>
    <x v="26"/>
    <x v="26"/>
    <x v="26"/>
    <x v="7"/>
    <x v="8"/>
    <x v="27"/>
    <x v="27"/>
    <x v="2"/>
    <x v="2"/>
    <x v="2"/>
    <n v="0"/>
    <n v="0"/>
    <n v="0"/>
    <n v="0"/>
  </r>
  <r>
    <x v="26"/>
    <x v="27"/>
    <x v="27"/>
    <x v="2"/>
    <x v="2"/>
    <x v="2"/>
    <x v="2"/>
    <x v="2"/>
    <x v="2"/>
    <x v="21"/>
    <n v="1"/>
    <n v="13"/>
    <n v="5"/>
    <n v="1"/>
  </r>
  <r>
    <x v="26"/>
    <x v="28"/>
    <x v="28"/>
    <x v="2"/>
    <x v="2"/>
    <x v="2"/>
    <x v="2"/>
    <x v="2"/>
    <x v="2"/>
    <x v="2"/>
    <n v="0"/>
    <n v="0"/>
    <n v="0"/>
    <n v="0"/>
  </r>
  <r>
    <x v="26"/>
    <x v="29"/>
    <x v="29"/>
    <x v="4"/>
    <x v="33"/>
    <x v="48"/>
    <x v="25"/>
    <x v="35"/>
    <x v="9"/>
    <x v="2"/>
    <n v="0"/>
    <n v="6"/>
    <n v="4"/>
    <n v="8"/>
  </r>
  <r>
    <x v="26"/>
    <x v="30"/>
    <x v="30"/>
    <x v="4"/>
    <x v="4"/>
    <x v="3"/>
    <x v="2"/>
    <x v="2"/>
    <x v="2"/>
    <x v="2"/>
    <n v="0"/>
    <n v="0"/>
    <n v="0"/>
    <n v="0"/>
  </r>
  <r>
    <x v="26"/>
    <x v="31"/>
    <x v="31"/>
    <x v="33"/>
    <x v="169"/>
    <x v="266"/>
    <x v="93"/>
    <x v="93"/>
    <x v="20"/>
    <x v="2"/>
    <n v="0"/>
    <n v="0"/>
    <n v="0"/>
    <n v="0"/>
  </r>
  <r>
    <x v="26"/>
    <x v="32"/>
    <x v="32"/>
    <x v="30"/>
    <x v="24"/>
    <x v="34"/>
    <x v="16"/>
    <x v="16"/>
    <x v="2"/>
    <x v="2"/>
    <n v="0"/>
    <n v="0"/>
    <n v="0"/>
    <n v="4"/>
  </r>
  <r>
    <x v="26"/>
    <x v="33"/>
    <x v="33"/>
    <x v="97"/>
    <x v="59"/>
    <x v="36"/>
    <x v="18"/>
    <x v="47"/>
    <x v="36"/>
    <x v="139"/>
    <n v="27"/>
    <n v="26"/>
    <n v="29"/>
    <n v="20"/>
  </r>
  <r>
    <x v="26"/>
    <x v="34"/>
    <x v="34"/>
    <x v="3"/>
    <x v="2"/>
    <x v="2"/>
    <x v="2"/>
    <x v="2"/>
    <x v="2"/>
    <x v="2"/>
    <n v="0"/>
    <n v="0"/>
    <n v="0"/>
    <n v="0"/>
  </r>
  <r>
    <x v="26"/>
    <x v="35"/>
    <x v="35"/>
    <x v="30"/>
    <x v="33"/>
    <x v="7"/>
    <x v="54"/>
    <x v="93"/>
    <x v="33"/>
    <x v="37"/>
    <n v="11"/>
    <n v="0"/>
    <n v="0"/>
    <n v="0"/>
  </r>
  <r>
    <x v="26"/>
    <x v="36"/>
    <x v="36"/>
    <x v="2"/>
    <x v="2"/>
    <x v="2"/>
    <x v="2"/>
    <x v="2"/>
    <x v="2"/>
    <x v="2"/>
    <n v="0"/>
    <n v="0"/>
    <n v="0"/>
    <n v="0"/>
  </r>
  <r>
    <x v="26"/>
    <x v="37"/>
    <x v="37"/>
    <x v="14"/>
    <x v="38"/>
    <x v="56"/>
    <x v="294"/>
    <x v="25"/>
    <x v="101"/>
    <x v="7"/>
    <n v="19"/>
    <n v="42"/>
    <n v="48"/>
    <n v="37"/>
  </r>
  <r>
    <x v="26"/>
    <x v="38"/>
    <x v="38"/>
    <x v="8"/>
    <x v="21"/>
    <x v="8"/>
    <x v="5"/>
    <x v="27"/>
    <x v="284"/>
    <x v="274"/>
    <n v="0"/>
    <n v="3"/>
    <n v="1"/>
    <n v="8"/>
  </r>
  <r>
    <x v="26"/>
    <x v="39"/>
    <x v="39"/>
    <x v="121"/>
    <x v="167"/>
    <x v="94"/>
    <x v="45"/>
    <x v="26"/>
    <x v="57"/>
    <x v="31"/>
    <n v="7"/>
    <n v="15"/>
    <n v="22"/>
    <n v="19"/>
  </r>
  <r>
    <x v="26"/>
    <x v="40"/>
    <x v="40"/>
    <x v="284"/>
    <x v="285"/>
    <x v="91"/>
    <x v="295"/>
    <x v="75"/>
    <x v="285"/>
    <x v="258"/>
    <n v="111"/>
    <n v="113"/>
    <n v="90"/>
    <n v="76"/>
  </r>
  <r>
    <x v="26"/>
    <x v="41"/>
    <x v="41"/>
    <x v="297"/>
    <x v="286"/>
    <x v="297"/>
    <x v="97"/>
    <x v="53"/>
    <x v="90"/>
    <x v="138"/>
    <n v="66"/>
    <n v="43"/>
    <n v="27"/>
    <n v="46"/>
  </r>
  <r>
    <x v="26"/>
    <x v="42"/>
    <x v="42"/>
    <x v="298"/>
    <x v="287"/>
    <x v="298"/>
    <x v="296"/>
    <x v="281"/>
    <x v="188"/>
    <x v="229"/>
    <n v="635"/>
    <n v="599"/>
    <n v="551"/>
    <n v="525"/>
  </r>
  <r>
    <x v="26"/>
    <x v="43"/>
    <x v="43"/>
    <x v="107"/>
    <x v="288"/>
    <x v="299"/>
    <x v="297"/>
    <x v="282"/>
    <x v="286"/>
    <x v="89"/>
    <n v="15"/>
    <n v="14"/>
    <n v="11"/>
    <n v="25"/>
  </r>
  <r>
    <x v="26"/>
    <x v="44"/>
    <x v="44"/>
    <x v="2"/>
    <x v="2"/>
    <x v="2"/>
    <x v="2"/>
    <x v="2"/>
    <x v="2"/>
    <x v="2"/>
    <n v="0"/>
    <n v="0"/>
    <n v="0"/>
    <n v="0"/>
  </r>
  <r>
    <x v="26"/>
    <x v="45"/>
    <x v="45"/>
    <x v="2"/>
    <x v="2"/>
    <x v="2"/>
    <x v="2"/>
    <x v="2"/>
    <x v="2"/>
    <x v="2"/>
    <n v="0"/>
    <n v="0"/>
    <n v="0"/>
    <n v="0"/>
  </r>
  <r>
    <x v="26"/>
    <x v="46"/>
    <x v="46"/>
    <x v="37"/>
    <x v="16"/>
    <x v="53"/>
    <x v="137"/>
    <x v="23"/>
    <x v="129"/>
    <x v="275"/>
    <n v="16"/>
    <n v="25"/>
    <n v="26"/>
    <n v="16"/>
  </r>
  <r>
    <x v="26"/>
    <x v="47"/>
    <x v="47"/>
    <x v="9"/>
    <x v="24"/>
    <x v="24"/>
    <x v="22"/>
    <x v="93"/>
    <x v="32"/>
    <x v="17"/>
    <n v="8"/>
    <n v="7"/>
    <n v="7"/>
    <n v="6"/>
  </r>
  <r>
    <x v="26"/>
    <x v="48"/>
    <x v="48"/>
    <x v="112"/>
    <x v="37"/>
    <x v="116"/>
    <x v="265"/>
    <x v="70"/>
    <x v="85"/>
    <x v="45"/>
    <n v="14"/>
    <n v="16"/>
    <n v="11"/>
    <n v="15"/>
  </r>
  <r>
    <x v="26"/>
    <x v="49"/>
    <x v="49"/>
    <x v="255"/>
    <x v="115"/>
    <x v="133"/>
    <x v="98"/>
    <x v="44"/>
    <x v="246"/>
    <x v="75"/>
    <n v="24"/>
    <n v="22"/>
    <n v="28"/>
    <n v="14"/>
  </r>
  <r>
    <x v="26"/>
    <x v="50"/>
    <x v="50"/>
    <x v="3"/>
    <x v="3"/>
    <x v="26"/>
    <x v="2"/>
    <x v="2"/>
    <x v="2"/>
    <x v="2"/>
    <n v="0"/>
    <n v="0"/>
    <n v="0"/>
    <n v="0"/>
  </r>
  <r>
    <x v="26"/>
    <x v="51"/>
    <x v="51"/>
    <x v="2"/>
    <x v="2"/>
    <x v="2"/>
    <x v="2"/>
    <x v="2"/>
    <x v="2"/>
    <x v="2"/>
    <n v="0"/>
    <n v="0"/>
    <n v="0"/>
    <n v="0"/>
  </r>
  <r>
    <x v="26"/>
    <x v="52"/>
    <x v="52"/>
    <x v="19"/>
    <x v="47"/>
    <x v="34"/>
    <x v="16"/>
    <x v="13"/>
    <x v="9"/>
    <x v="34"/>
    <n v="9"/>
    <n v="11"/>
    <n v="8"/>
    <n v="10"/>
  </r>
  <r>
    <x v="26"/>
    <x v="53"/>
    <x v="53"/>
    <x v="3"/>
    <x v="7"/>
    <x v="3"/>
    <x v="2"/>
    <x v="2"/>
    <x v="2"/>
    <x v="2"/>
    <n v="0"/>
    <n v="0"/>
    <n v="0"/>
    <n v="0"/>
  </r>
  <r>
    <x v="26"/>
    <x v="54"/>
    <x v="54"/>
    <x v="4"/>
    <x v="4"/>
    <x v="8"/>
    <x v="5"/>
    <x v="6"/>
    <x v="6"/>
    <x v="2"/>
    <n v="0"/>
    <n v="0"/>
    <n v="0"/>
    <n v="0"/>
  </r>
  <r>
    <x v="26"/>
    <x v="55"/>
    <x v="55"/>
    <x v="2"/>
    <x v="2"/>
    <x v="2"/>
    <x v="6"/>
    <x v="23"/>
    <x v="2"/>
    <x v="21"/>
    <n v="0"/>
    <n v="1"/>
    <n v="4"/>
    <n v="3"/>
  </r>
  <r>
    <x v="26"/>
    <x v="56"/>
    <x v="56"/>
    <x v="134"/>
    <x v="26"/>
    <x v="15"/>
    <x v="110"/>
    <x v="70"/>
    <x v="265"/>
    <x v="89"/>
    <n v="26"/>
    <n v="27"/>
    <n v="25"/>
    <n v="22"/>
  </r>
  <r>
    <x v="26"/>
    <x v="57"/>
    <x v="57"/>
    <x v="2"/>
    <x v="2"/>
    <x v="2"/>
    <x v="2"/>
    <x v="2"/>
    <x v="2"/>
    <x v="2"/>
    <n v="0"/>
    <n v="0"/>
    <n v="0"/>
    <n v="0"/>
  </r>
  <r>
    <x v="26"/>
    <x v="58"/>
    <x v="58"/>
    <x v="2"/>
    <x v="2"/>
    <x v="2"/>
    <x v="2"/>
    <x v="2"/>
    <x v="2"/>
    <x v="2"/>
    <n v="0"/>
    <n v="0"/>
    <n v="0"/>
    <n v="0"/>
  </r>
  <r>
    <x v="26"/>
    <x v="59"/>
    <x v="59"/>
    <x v="21"/>
    <x v="102"/>
    <x v="174"/>
    <x v="25"/>
    <x v="4"/>
    <x v="35"/>
    <x v="11"/>
    <n v="1"/>
    <n v="0"/>
    <n v="0"/>
    <n v="0"/>
  </r>
  <r>
    <x v="26"/>
    <x v="60"/>
    <x v="60"/>
    <x v="146"/>
    <x v="289"/>
    <x v="92"/>
    <x v="8"/>
    <x v="166"/>
    <x v="14"/>
    <x v="89"/>
    <n v="32"/>
    <n v="24"/>
    <n v="23"/>
    <n v="23"/>
  </r>
  <r>
    <x v="26"/>
    <x v="61"/>
    <x v="61"/>
    <x v="2"/>
    <x v="2"/>
    <x v="2"/>
    <x v="2"/>
    <x v="2"/>
    <x v="2"/>
    <x v="2"/>
    <n v="0"/>
    <n v="0"/>
    <n v="0"/>
    <n v="0"/>
  </r>
  <r>
    <x v="26"/>
    <x v="62"/>
    <x v="62"/>
    <x v="34"/>
    <x v="23"/>
    <x v="75"/>
    <x v="130"/>
    <x v="73"/>
    <x v="24"/>
    <x v="8"/>
    <n v="2"/>
    <n v="4"/>
    <n v="2"/>
    <n v="2"/>
  </r>
  <r>
    <x v="26"/>
    <x v="63"/>
    <x v="63"/>
    <x v="2"/>
    <x v="2"/>
    <x v="2"/>
    <x v="2"/>
    <x v="2"/>
    <x v="2"/>
    <x v="2"/>
    <n v="0"/>
    <n v="0"/>
    <n v="0"/>
    <n v="0"/>
  </r>
  <r>
    <x v="26"/>
    <x v="64"/>
    <x v="64"/>
    <x v="21"/>
    <x v="7"/>
    <x v="5"/>
    <x v="6"/>
    <x v="2"/>
    <x v="2"/>
    <x v="2"/>
    <n v="0"/>
    <n v="0"/>
    <n v="0"/>
    <n v="0"/>
  </r>
  <r>
    <x v="26"/>
    <x v="65"/>
    <x v="65"/>
    <x v="21"/>
    <x v="21"/>
    <x v="17"/>
    <x v="15"/>
    <x v="32"/>
    <x v="8"/>
    <x v="9"/>
    <n v="4"/>
    <n v="15"/>
    <n v="1"/>
    <n v="1"/>
  </r>
  <r>
    <x v="26"/>
    <x v="66"/>
    <x v="66"/>
    <x v="3"/>
    <x v="4"/>
    <x v="24"/>
    <x v="16"/>
    <x v="2"/>
    <x v="2"/>
    <x v="2"/>
    <n v="1"/>
    <n v="3"/>
    <n v="0"/>
    <n v="0"/>
  </r>
  <r>
    <x v="26"/>
    <x v="67"/>
    <x v="67"/>
    <x v="8"/>
    <x v="19"/>
    <x v="3"/>
    <x v="6"/>
    <x v="20"/>
    <x v="20"/>
    <x v="5"/>
    <n v="0"/>
    <n v="0"/>
    <n v="2"/>
    <n v="2"/>
  </r>
  <r>
    <x v="26"/>
    <x v="68"/>
    <x v="68"/>
    <x v="4"/>
    <x v="3"/>
    <x v="2"/>
    <x v="2"/>
    <x v="27"/>
    <x v="16"/>
    <x v="16"/>
    <n v="14"/>
    <n v="13"/>
    <n v="0"/>
    <n v="0"/>
  </r>
  <r>
    <x v="26"/>
    <x v="69"/>
    <x v="69"/>
    <x v="4"/>
    <x v="7"/>
    <x v="5"/>
    <x v="2"/>
    <x v="2"/>
    <x v="20"/>
    <x v="9"/>
    <n v="4"/>
    <n v="0"/>
    <n v="0"/>
    <n v="0"/>
  </r>
  <r>
    <x v="26"/>
    <x v="70"/>
    <x v="70"/>
    <x v="2"/>
    <x v="2"/>
    <x v="2"/>
    <x v="2"/>
    <x v="2"/>
    <x v="2"/>
    <x v="2"/>
    <n v="0"/>
    <n v="0"/>
    <n v="0"/>
    <n v="0"/>
  </r>
  <r>
    <x v="26"/>
    <x v="71"/>
    <x v="71"/>
    <x v="6"/>
    <x v="21"/>
    <x v="17"/>
    <x v="31"/>
    <x v="2"/>
    <x v="4"/>
    <x v="5"/>
    <n v="0"/>
    <n v="0"/>
    <n v="0"/>
    <n v="0"/>
  </r>
  <r>
    <x v="26"/>
    <x v="72"/>
    <x v="72"/>
    <x v="151"/>
    <x v="58"/>
    <x v="56"/>
    <x v="25"/>
    <x v="45"/>
    <x v="19"/>
    <x v="17"/>
    <n v="4"/>
    <n v="4"/>
    <n v="4"/>
    <n v="6"/>
  </r>
  <r>
    <x v="26"/>
    <x v="73"/>
    <x v="73"/>
    <x v="299"/>
    <x v="290"/>
    <x v="300"/>
    <x v="298"/>
    <x v="283"/>
    <x v="287"/>
    <x v="276"/>
    <n v="546"/>
    <n v="497"/>
    <n v="479"/>
    <n v="447"/>
  </r>
  <r>
    <x v="26"/>
    <x v="74"/>
    <x v="74"/>
    <x v="37"/>
    <x v="62"/>
    <x v="97"/>
    <x v="140"/>
    <x v="19"/>
    <x v="57"/>
    <x v="73"/>
    <n v="23"/>
    <n v="30"/>
    <n v="15"/>
    <n v="14"/>
  </r>
  <r>
    <x v="26"/>
    <x v="75"/>
    <x v="75"/>
    <x v="300"/>
    <x v="258"/>
    <x v="59"/>
    <x v="263"/>
    <x v="284"/>
    <x v="121"/>
    <x v="179"/>
    <n v="81"/>
    <n v="70"/>
    <n v="57"/>
    <n v="54"/>
  </r>
  <r>
    <x v="26"/>
    <x v="76"/>
    <x v="76"/>
    <x v="9"/>
    <x v="24"/>
    <x v="34"/>
    <x v="22"/>
    <x v="13"/>
    <x v="15"/>
    <x v="9"/>
    <n v="7"/>
    <n v="0"/>
    <n v="4"/>
    <n v="2"/>
  </r>
  <r>
    <x v="26"/>
    <x v="77"/>
    <x v="77"/>
    <x v="2"/>
    <x v="2"/>
    <x v="2"/>
    <x v="2"/>
    <x v="2"/>
    <x v="2"/>
    <x v="2"/>
    <n v="0"/>
    <n v="0"/>
    <n v="0"/>
    <n v="0"/>
  </r>
  <r>
    <x v="26"/>
    <x v="78"/>
    <x v="78"/>
    <x v="2"/>
    <x v="2"/>
    <x v="2"/>
    <x v="2"/>
    <x v="2"/>
    <x v="2"/>
    <x v="2"/>
    <n v="0"/>
    <n v="0"/>
    <n v="0"/>
    <n v="0"/>
  </r>
  <r>
    <x v="26"/>
    <x v="79"/>
    <x v="79"/>
    <x v="2"/>
    <x v="2"/>
    <x v="2"/>
    <x v="2"/>
    <x v="2"/>
    <x v="2"/>
    <x v="2"/>
    <n v="0"/>
    <n v="0"/>
    <n v="0"/>
    <n v="0"/>
  </r>
  <r>
    <x v="26"/>
    <x v="80"/>
    <x v="80"/>
    <x v="2"/>
    <x v="2"/>
    <x v="2"/>
    <x v="2"/>
    <x v="2"/>
    <x v="2"/>
    <x v="2"/>
    <n v="0"/>
    <n v="0"/>
    <n v="0"/>
    <n v="0"/>
  </r>
  <r>
    <x v="26"/>
    <x v="81"/>
    <x v="81"/>
    <x v="8"/>
    <x v="6"/>
    <x v="8"/>
    <x v="11"/>
    <x v="33"/>
    <x v="9"/>
    <x v="17"/>
    <n v="10"/>
    <n v="11"/>
    <n v="6"/>
    <n v="2"/>
  </r>
  <r>
    <x v="26"/>
    <x v="82"/>
    <x v="82"/>
    <x v="10"/>
    <x v="9"/>
    <x v="75"/>
    <x v="28"/>
    <x v="73"/>
    <x v="39"/>
    <x v="46"/>
    <n v="19"/>
    <n v="16"/>
    <n v="14"/>
    <n v="16"/>
  </r>
  <r>
    <x v="26"/>
    <x v="83"/>
    <x v="83"/>
    <x v="6"/>
    <x v="24"/>
    <x v="8"/>
    <x v="3"/>
    <x v="10"/>
    <x v="44"/>
    <x v="42"/>
    <n v="4"/>
    <n v="5"/>
    <n v="3"/>
    <n v="4"/>
  </r>
  <r>
    <x v="26"/>
    <x v="84"/>
    <x v="84"/>
    <x v="26"/>
    <x v="19"/>
    <x v="16"/>
    <x v="27"/>
    <x v="3"/>
    <x v="3"/>
    <x v="21"/>
    <n v="5"/>
    <n v="4"/>
    <n v="6"/>
    <n v="4"/>
  </r>
  <r>
    <x v="26"/>
    <x v="85"/>
    <x v="85"/>
    <x v="2"/>
    <x v="4"/>
    <x v="53"/>
    <x v="7"/>
    <x v="25"/>
    <x v="7"/>
    <x v="2"/>
    <n v="4"/>
    <n v="5"/>
    <n v="4"/>
    <n v="4"/>
  </r>
  <r>
    <x v="26"/>
    <x v="86"/>
    <x v="86"/>
    <x v="2"/>
    <x v="2"/>
    <x v="2"/>
    <x v="2"/>
    <x v="2"/>
    <x v="2"/>
    <x v="2"/>
    <n v="0"/>
    <n v="0"/>
    <n v="0"/>
    <n v="0"/>
  </r>
  <r>
    <x v="27"/>
    <x v="0"/>
    <x v="0"/>
    <x v="301"/>
    <x v="291"/>
    <x v="301"/>
    <x v="299"/>
    <x v="285"/>
    <x v="288"/>
    <x v="277"/>
    <n v="841"/>
    <n v="804"/>
    <n v="814"/>
    <n v="1033"/>
  </r>
  <r>
    <x v="27"/>
    <x v="1"/>
    <x v="1"/>
    <x v="6"/>
    <x v="2"/>
    <x v="44"/>
    <x v="25"/>
    <x v="4"/>
    <x v="46"/>
    <x v="45"/>
    <n v="18"/>
    <n v="24"/>
    <n v="12"/>
    <n v="12"/>
  </r>
  <r>
    <x v="27"/>
    <x v="2"/>
    <x v="2"/>
    <x v="302"/>
    <x v="36"/>
    <x v="12"/>
    <x v="300"/>
    <x v="7"/>
    <x v="3"/>
    <x v="8"/>
    <n v="2"/>
    <n v="0"/>
    <n v="0"/>
    <n v="1"/>
  </r>
  <r>
    <x v="27"/>
    <x v="3"/>
    <x v="3"/>
    <x v="2"/>
    <x v="2"/>
    <x v="2"/>
    <x v="2"/>
    <x v="2"/>
    <x v="2"/>
    <x v="2"/>
    <n v="0"/>
    <n v="0"/>
    <n v="0"/>
    <n v="3"/>
  </r>
  <r>
    <x v="27"/>
    <x v="4"/>
    <x v="4"/>
    <x v="2"/>
    <x v="2"/>
    <x v="2"/>
    <x v="2"/>
    <x v="2"/>
    <x v="2"/>
    <x v="2"/>
    <n v="0"/>
    <n v="0"/>
    <n v="0"/>
    <n v="0"/>
  </r>
  <r>
    <x v="27"/>
    <x v="5"/>
    <x v="5"/>
    <x v="2"/>
    <x v="2"/>
    <x v="2"/>
    <x v="2"/>
    <x v="2"/>
    <x v="2"/>
    <x v="2"/>
    <n v="0"/>
    <n v="0"/>
    <n v="0"/>
    <n v="0"/>
  </r>
  <r>
    <x v="27"/>
    <x v="6"/>
    <x v="6"/>
    <x v="9"/>
    <x v="47"/>
    <x v="9"/>
    <x v="31"/>
    <x v="93"/>
    <x v="8"/>
    <x v="10"/>
    <n v="9"/>
    <n v="16"/>
    <n v="12"/>
    <n v="15"/>
  </r>
  <r>
    <x v="27"/>
    <x v="7"/>
    <x v="7"/>
    <x v="2"/>
    <x v="2"/>
    <x v="2"/>
    <x v="2"/>
    <x v="2"/>
    <x v="2"/>
    <x v="2"/>
    <n v="0"/>
    <n v="0"/>
    <n v="2"/>
    <n v="0"/>
  </r>
  <r>
    <x v="27"/>
    <x v="8"/>
    <x v="8"/>
    <x v="303"/>
    <x v="292"/>
    <x v="302"/>
    <x v="301"/>
    <x v="286"/>
    <x v="241"/>
    <x v="278"/>
    <n v="53"/>
    <n v="63"/>
    <n v="189"/>
    <n v="200"/>
  </r>
  <r>
    <x v="27"/>
    <x v="9"/>
    <x v="9"/>
    <x v="2"/>
    <x v="2"/>
    <x v="2"/>
    <x v="16"/>
    <x v="2"/>
    <x v="20"/>
    <x v="5"/>
    <n v="2"/>
    <n v="2"/>
    <n v="0"/>
    <n v="0"/>
  </r>
  <r>
    <x v="27"/>
    <x v="10"/>
    <x v="10"/>
    <x v="2"/>
    <x v="2"/>
    <x v="2"/>
    <x v="2"/>
    <x v="2"/>
    <x v="2"/>
    <x v="2"/>
    <n v="0"/>
    <n v="0"/>
    <n v="0"/>
    <n v="0"/>
  </r>
  <r>
    <x v="27"/>
    <x v="11"/>
    <x v="11"/>
    <x v="4"/>
    <x v="2"/>
    <x v="2"/>
    <x v="2"/>
    <x v="2"/>
    <x v="3"/>
    <x v="5"/>
    <n v="4"/>
    <n v="4"/>
    <n v="4"/>
    <n v="4"/>
  </r>
  <r>
    <x v="27"/>
    <x v="12"/>
    <x v="12"/>
    <x v="9"/>
    <x v="24"/>
    <x v="24"/>
    <x v="7"/>
    <x v="13"/>
    <x v="11"/>
    <x v="15"/>
    <n v="11"/>
    <n v="8"/>
    <n v="7"/>
    <n v="10"/>
  </r>
  <r>
    <x v="27"/>
    <x v="13"/>
    <x v="13"/>
    <x v="2"/>
    <x v="2"/>
    <x v="2"/>
    <x v="2"/>
    <x v="2"/>
    <x v="2"/>
    <x v="2"/>
    <n v="0"/>
    <n v="1"/>
    <n v="2"/>
    <n v="3"/>
  </r>
  <r>
    <x v="27"/>
    <x v="14"/>
    <x v="14"/>
    <x v="4"/>
    <x v="3"/>
    <x v="26"/>
    <x v="2"/>
    <x v="2"/>
    <x v="2"/>
    <x v="2"/>
    <n v="3"/>
    <n v="3"/>
    <n v="3"/>
    <n v="3"/>
  </r>
  <r>
    <x v="27"/>
    <x v="15"/>
    <x v="15"/>
    <x v="2"/>
    <x v="2"/>
    <x v="2"/>
    <x v="2"/>
    <x v="2"/>
    <x v="2"/>
    <x v="2"/>
    <n v="0"/>
    <n v="0"/>
    <n v="0"/>
    <n v="0"/>
  </r>
  <r>
    <x v="27"/>
    <x v="16"/>
    <x v="16"/>
    <x v="21"/>
    <x v="20"/>
    <x v="16"/>
    <x v="15"/>
    <x v="20"/>
    <x v="7"/>
    <x v="11"/>
    <n v="8"/>
    <n v="7"/>
    <n v="3"/>
    <n v="3"/>
  </r>
  <r>
    <x v="27"/>
    <x v="17"/>
    <x v="17"/>
    <x v="2"/>
    <x v="2"/>
    <x v="2"/>
    <x v="2"/>
    <x v="2"/>
    <x v="2"/>
    <x v="2"/>
    <n v="0"/>
    <n v="0"/>
    <n v="0"/>
    <n v="0"/>
  </r>
  <r>
    <x v="27"/>
    <x v="18"/>
    <x v="18"/>
    <x v="4"/>
    <x v="2"/>
    <x v="2"/>
    <x v="6"/>
    <x v="6"/>
    <x v="2"/>
    <x v="21"/>
    <n v="2"/>
    <n v="2"/>
    <n v="1"/>
    <n v="2"/>
  </r>
  <r>
    <x v="27"/>
    <x v="19"/>
    <x v="19"/>
    <x v="2"/>
    <x v="2"/>
    <x v="2"/>
    <x v="2"/>
    <x v="2"/>
    <x v="2"/>
    <x v="2"/>
    <n v="0"/>
    <n v="0"/>
    <n v="0"/>
    <n v="0"/>
  </r>
  <r>
    <x v="27"/>
    <x v="20"/>
    <x v="20"/>
    <x v="2"/>
    <x v="2"/>
    <x v="2"/>
    <x v="2"/>
    <x v="2"/>
    <x v="2"/>
    <x v="2"/>
    <n v="0"/>
    <n v="0"/>
    <n v="0"/>
    <n v="1"/>
  </r>
  <r>
    <x v="27"/>
    <x v="21"/>
    <x v="21"/>
    <x v="60"/>
    <x v="14"/>
    <x v="258"/>
    <x v="302"/>
    <x v="287"/>
    <x v="159"/>
    <x v="106"/>
    <n v="77"/>
    <n v="68"/>
    <n v="49"/>
    <n v="77"/>
  </r>
  <r>
    <x v="27"/>
    <x v="22"/>
    <x v="22"/>
    <x v="2"/>
    <x v="2"/>
    <x v="2"/>
    <x v="2"/>
    <x v="2"/>
    <x v="2"/>
    <x v="2"/>
    <n v="0"/>
    <n v="0"/>
    <n v="0"/>
    <n v="0"/>
  </r>
  <r>
    <x v="27"/>
    <x v="23"/>
    <x v="23"/>
    <x v="56"/>
    <x v="62"/>
    <x v="94"/>
    <x v="28"/>
    <x v="98"/>
    <x v="169"/>
    <x v="25"/>
    <n v="36"/>
    <n v="27"/>
    <n v="29"/>
    <n v="15"/>
  </r>
  <r>
    <x v="27"/>
    <x v="24"/>
    <x v="24"/>
    <x v="2"/>
    <x v="2"/>
    <x v="2"/>
    <x v="2"/>
    <x v="2"/>
    <x v="2"/>
    <x v="2"/>
    <n v="0"/>
    <n v="0"/>
    <n v="0"/>
    <n v="0"/>
  </r>
  <r>
    <x v="27"/>
    <x v="25"/>
    <x v="25"/>
    <x v="4"/>
    <x v="4"/>
    <x v="3"/>
    <x v="6"/>
    <x v="6"/>
    <x v="20"/>
    <x v="21"/>
    <n v="1"/>
    <n v="1"/>
    <n v="1"/>
    <n v="1"/>
  </r>
  <r>
    <x v="27"/>
    <x v="26"/>
    <x v="26"/>
    <x v="2"/>
    <x v="2"/>
    <x v="2"/>
    <x v="2"/>
    <x v="2"/>
    <x v="2"/>
    <x v="2"/>
    <n v="0"/>
    <n v="0"/>
    <n v="0"/>
    <n v="0"/>
  </r>
  <r>
    <x v="27"/>
    <x v="27"/>
    <x v="27"/>
    <x v="2"/>
    <x v="2"/>
    <x v="2"/>
    <x v="2"/>
    <x v="2"/>
    <x v="2"/>
    <x v="2"/>
    <n v="0"/>
    <n v="0"/>
    <n v="0"/>
    <n v="0"/>
  </r>
  <r>
    <x v="27"/>
    <x v="28"/>
    <x v="28"/>
    <x v="21"/>
    <x v="7"/>
    <x v="5"/>
    <x v="5"/>
    <x v="3"/>
    <x v="6"/>
    <x v="5"/>
    <n v="2"/>
    <n v="3"/>
    <n v="2"/>
    <n v="4"/>
  </r>
  <r>
    <x v="27"/>
    <x v="29"/>
    <x v="29"/>
    <x v="3"/>
    <x v="8"/>
    <x v="3"/>
    <x v="2"/>
    <x v="2"/>
    <x v="2"/>
    <x v="2"/>
    <n v="0"/>
    <n v="2"/>
    <n v="0"/>
    <n v="0"/>
  </r>
  <r>
    <x v="27"/>
    <x v="30"/>
    <x v="30"/>
    <x v="2"/>
    <x v="2"/>
    <x v="2"/>
    <x v="2"/>
    <x v="2"/>
    <x v="2"/>
    <x v="2"/>
    <n v="0"/>
    <n v="0"/>
    <n v="3"/>
    <n v="0"/>
  </r>
  <r>
    <x v="27"/>
    <x v="31"/>
    <x v="31"/>
    <x v="26"/>
    <x v="21"/>
    <x v="26"/>
    <x v="20"/>
    <x v="7"/>
    <x v="2"/>
    <x v="2"/>
    <n v="0"/>
    <n v="0"/>
    <n v="0"/>
    <n v="0"/>
  </r>
  <r>
    <x v="27"/>
    <x v="32"/>
    <x v="32"/>
    <x v="55"/>
    <x v="71"/>
    <x v="69"/>
    <x v="25"/>
    <x v="23"/>
    <x v="24"/>
    <x v="34"/>
    <n v="16"/>
    <n v="16"/>
    <n v="16"/>
    <n v="16"/>
  </r>
  <r>
    <x v="27"/>
    <x v="33"/>
    <x v="33"/>
    <x v="2"/>
    <x v="2"/>
    <x v="2"/>
    <x v="2"/>
    <x v="2"/>
    <x v="2"/>
    <x v="2"/>
    <n v="0"/>
    <n v="0"/>
    <n v="0"/>
    <n v="0"/>
  </r>
  <r>
    <x v="27"/>
    <x v="34"/>
    <x v="34"/>
    <x v="2"/>
    <x v="2"/>
    <x v="2"/>
    <x v="2"/>
    <x v="2"/>
    <x v="2"/>
    <x v="2"/>
    <n v="0"/>
    <n v="0"/>
    <n v="0"/>
    <n v="0"/>
  </r>
  <r>
    <x v="27"/>
    <x v="35"/>
    <x v="35"/>
    <x v="26"/>
    <x v="6"/>
    <x v="22"/>
    <x v="22"/>
    <x v="13"/>
    <x v="32"/>
    <x v="9"/>
    <n v="9"/>
    <n v="8"/>
    <n v="5"/>
    <n v="19"/>
  </r>
  <r>
    <x v="27"/>
    <x v="36"/>
    <x v="36"/>
    <x v="2"/>
    <x v="2"/>
    <x v="2"/>
    <x v="2"/>
    <x v="2"/>
    <x v="2"/>
    <x v="2"/>
    <n v="0"/>
    <n v="0"/>
    <n v="0"/>
    <n v="0"/>
  </r>
  <r>
    <x v="27"/>
    <x v="37"/>
    <x v="37"/>
    <x v="97"/>
    <x v="90"/>
    <x v="53"/>
    <x v="92"/>
    <x v="288"/>
    <x v="159"/>
    <x v="48"/>
    <n v="21"/>
    <n v="45"/>
    <n v="1"/>
    <n v="0"/>
  </r>
  <r>
    <x v="27"/>
    <x v="38"/>
    <x v="38"/>
    <x v="304"/>
    <x v="77"/>
    <x v="98"/>
    <x v="95"/>
    <x v="4"/>
    <x v="289"/>
    <x v="245"/>
    <n v="221"/>
    <n v="1"/>
    <n v="2"/>
    <n v="410"/>
  </r>
  <r>
    <x v="27"/>
    <x v="39"/>
    <x v="39"/>
    <x v="49"/>
    <x v="9"/>
    <x v="104"/>
    <x v="31"/>
    <x v="43"/>
    <x v="39"/>
    <x v="59"/>
    <n v="23"/>
    <n v="0"/>
    <n v="12"/>
    <n v="2"/>
  </r>
  <r>
    <x v="27"/>
    <x v="40"/>
    <x v="40"/>
    <x v="305"/>
    <x v="293"/>
    <x v="303"/>
    <x v="139"/>
    <x v="289"/>
    <x v="219"/>
    <x v="279"/>
    <n v="265"/>
    <n v="257"/>
    <n v="218"/>
    <n v="192"/>
  </r>
  <r>
    <x v="27"/>
    <x v="41"/>
    <x v="41"/>
    <x v="306"/>
    <x v="294"/>
    <x v="304"/>
    <x v="303"/>
    <x v="290"/>
    <x v="290"/>
    <x v="142"/>
    <n v="79"/>
    <n v="64"/>
    <n v="61"/>
    <n v="60"/>
  </r>
  <r>
    <x v="27"/>
    <x v="42"/>
    <x v="42"/>
    <x v="307"/>
    <x v="295"/>
    <x v="305"/>
    <x v="304"/>
    <x v="291"/>
    <x v="291"/>
    <x v="280"/>
    <n v="1119"/>
    <n v="1086"/>
    <n v="1065"/>
    <n v="926"/>
  </r>
  <r>
    <x v="27"/>
    <x v="43"/>
    <x v="43"/>
    <x v="102"/>
    <x v="68"/>
    <x v="33"/>
    <x v="63"/>
    <x v="98"/>
    <x v="113"/>
    <x v="90"/>
    <n v="26"/>
    <n v="26"/>
    <n v="18"/>
    <n v="25"/>
  </r>
  <r>
    <x v="27"/>
    <x v="44"/>
    <x v="44"/>
    <x v="2"/>
    <x v="2"/>
    <x v="3"/>
    <x v="6"/>
    <x v="2"/>
    <x v="2"/>
    <x v="2"/>
    <n v="0"/>
    <n v="0"/>
    <n v="0"/>
    <n v="0"/>
  </r>
  <r>
    <x v="27"/>
    <x v="45"/>
    <x v="45"/>
    <x v="2"/>
    <x v="2"/>
    <x v="2"/>
    <x v="2"/>
    <x v="2"/>
    <x v="2"/>
    <x v="2"/>
    <n v="0"/>
    <n v="0"/>
    <n v="0"/>
    <n v="0"/>
  </r>
  <r>
    <x v="27"/>
    <x v="46"/>
    <x v="46"/>
    <x v="4"/>
    <x v="4"/>
    <x v="5"/>
    <x v="27"/>
    <x v="6"/>
    <x v="8"/>
    <x v="3"/>
    <n v="1"/>
    <n v="12"/>
    <n v="14"/>
    <n v="15"/>
  </r>
  <r>
    <x v="27"/>
    <x v="47"/>
    <x v="47"/>
    <x v="34"/>
    <x v="35"/>
    <x v="31"/>
    <x v="54"/>
    <x v="67"/>
    <x v="22"/>
    <x v="34"/>
    <n v="17"/>
    <n v="17"/>
    <n v="16"/>
    <n v="13"/>
  </r>
  <r>
    <x v="27"/>
    <x v="48"/>
    <x v="48"/>
    <x v="162"/>
    <x v="226"/>
    <x v="263"/>
    <x v="250"/>
    <x v="292"/>
    <x v="94"/>
    <x v="281"/>
    <n v="80"/>
    <n v="81"/>
    <n v="81"/>
    <n v="80"/>
  </r>
  <r>
    <x v="27"/>
    <x v="49"/>
    <x v="49"/>
    <x v="308"/>
    <x v="296"/>
    <x v="168"/>
    <x v="305"/>
    <x v="293"/>
    <x v="292"/>
    <x v="4"/>
    <n v="134"/>
    <n v="117"/>
    <n v="126"/>
    <n v="111"/>
  </r>
  <r>
    <x v="27"/>
    <x v="50"/>
    <x v="50"/>
    <x v="7"/>
    <x v="20"/>
    <x v="8"/>
    <x v="2"/>
    <x v="7"/>
    <x v="16"/>
    <x v="13"/>
    <n v="9"/>
    <n v="0"/>
    <n v="0"/>
    <n v="0"/>
  </r>
  <r>
    <x v="27"/>
    <x v="51"/>
    <x v="51"/>
    <x v="7"/>
    <x v="3"/>
    <x v="2"/>
    <x v="2"/>
    <x v="2"/>
    <x v="2"/>
    <x v="2"/>
    <n v="0"/>
    <n v="0"/>
    <n v="0"/>
    <n v="0"/>
  </r>
  <r>
    <x v="27"/>
    <x v="52"/>
    <x v="52"/>
    <x v="8"/>
    <x v="8"/>
    <x v="16"/>
    <x v="31"/>
    <x v="25"/>
    <x v="11"/>
    <x v="17"/>
    <n v="10"/>
    <n v="16"/>
    <n v="8"/>
    <n v="11"/>
  </r>
  <r>
    <x v="27"/>
    <x v="53"/>
    <x v="53"/>
    <x v="3"/>
    <x v="3"/>
    <x v="8"/>
    <x v="2"/>
    <x v="2"/>
    <x v="2"/>
    <x v="2"/>
    <n v="0"/>
    <n v="1"/>
    <n v="0"/>
    <n v="0"/>
  </r>
  <r>
    <x v="27"/>
    <x v="54"/>
    <x v="54"/>
    <x v="47"/>
    <x v="110"/>
    <x v="104"/>
    <x v="25"/>
    <x v="10"/>
    <x v="22"/>
    <x v="59"/>
    <n v="8"/>
    <n v="7"/>
    <n v="5"/>
    <n v="4"/>
  </r>
  <r>
    <x v="27"/>
    <x v="55"/>
    <x v="55"/>
    <x v="3"/>
    <x v="3"/>
    <x v="8"/>
    <x v="5"/>
    <x v="2"/>
    <x v="3"/>
    <x v="3"/>
    <n v="3"/>
    <n v="5"/>
    <n v="0"/>
    <n v="9"/>
  </r>
  <r>
    <x v="27"/>
    <x v="56"/>
    <x v="56"/>
    <x v="27"/>
    <x v="99"/>
    <x v="196"/>
    <x v="14"/>
    <x v="150"/>
    <x v="38"/>
    <x v="19"/>
    <n v="47"/>
    <n v="55"/>
    <n v="47"/>
    <n v="47"/>
  </r>
  <r>
    <x v="27"/>
    <x v="57"/>
    <x v="57"/>
    <x v="2"/>
    <x v="2"/>
    <x v="2"/>
    <x v="2"/>
    <x v="2"/>
    <x v="2"/>
    <x v="2"/>
    <n v="0"/>
    <n v="0"/>
    <n v="0"/>
    <n v="0"/>
  </r>
  <r>
    <x v="27"/>
    <x v="58"/>
    <x v="58"/>
    <x v="6"/>
    <x v="3"/>
    <x v="26"/>
    <x v="5"/>
    <x v="7"/>
    <x v="6"/>
    <x v="5"/>
    <n v="3"/>
    <n v="2"/>
    <n v="0"/>
    <n v="1"/>
  </r>
  <r>
    <x v="27"/>
    <x v="59"/>
    <x v="59"/>
    <x v="2"/>
    <x v="2"/>
    <x v="2"/>
    <x v="2"/>
    <x v="2"/>
    <x v="3"/>
    <x v="21"/>
    <n v="2"/>
    <n v="0"/>
    <n v="1"/>
    <n v="0"/>
  </r>
  <r>
    <x v="27"/>
    <x v="60"/>
    <x v="60"/>
    <x v="146"/>
    <x v="297"/>
    <x v="132"/>
    <x v="62"/>
    <x v="34"/>
    <x v="60"/>
    <x v="29"/>
    <n v="29"/>
    <n v="29"/>
    <n v="28"/>
    <n v="28"/>
  </r>
  <r>
    <x v="27"/>
    <x v="61"/>
    <x v="61"/>
    <x v="6"/>
    <x v="2"/>
    <x v="5"/>
    <x v="2"/>
    <x v="2"/>
    <x v="2"/>
    <x v="2"/>
    <n v="0"/>
    <n v="0"/>
    <n v="0"/>
    <n v="0"/>
  </r>
  <r>
    <x v="27"/>
    <x v="62"/>
    <x v="62"/>
    <x v="34"/>
    <x v="35"/>
    <x v="28"/>
    <x v="306"/>
    <x v="294"/>
    <x v="248"/>
    <x v="31"/>
    <n v="10"/>
    <n v="21"/>
    <n v="7"/>
    <n v="8"/>
  </r>
  <r>
    <x v="27"/>
    <x v="63"/>
    <x v="63"/>
    <x v="2"/>
    <x v="2"/>
    <x v="3"/>
    <x v="2"/>
    <x v="2"/>
    <x v="2"/>
    <x v="2"/>
    <n v="0"/>
    <n v="0"/>
    <n v="0"/>
    <n v="0"/>
  </r>
  <r>
    <x v="27"/>
    <x v="64"/>
    <x v="64"/>
    <x v="7"/>
    <x v="2"/>
    <x v="22"/>
    <x v="15"/>
    <x v="32"/>
    <x v="7"/>
    <x v="11"/>
    <n v="4"/>
    <n v="3"/>
    <n v="3"/>
    <n v="0"/>
  </r>
  <r>
    <x v="27"/>
    <x v="65"/>
    <x v="65"/>
    <x v="121"/>
    <x v="65"/>
    <x v="9"/>
    <x v="2"/>
    <x v="3"/>
    <x v="20"/>
    <x v="2"/>
    <n v="0"/>
    <n v="0"/>
    <n v="0"/>
    <n v="0"/>
  </r>
  <r>
    <x v="27"/>
    <x v="66"/>
    <x v="66"/>
    <x v="3"/>
    <x v="7"/>
    <x v="2"/>
    <x v="2"/>
    <x v="2"/>
    <x v="2"/>
    <x v="2"/>
    <n v="1"/>
    <n v="0"/>
    <n v="0"/>
    <n v="1"/>
  </r>
  <r>
    <x v="27"/>
    <x v="67"/>
    <x v="67"/>
    <x v="21"/>
    <x v="4"/>
    <x v="5"/>
    <x v="5"/>
    <x v="3"/>
    <x v="20"/>
    <x v="5"/>
    <n v="5"/>
    <n v="8"/>
    <n v="5"/>
    <n v="3"/>
  </r>
  <r>
    <x v="27"/>
    <x v="68"/>
    <x v="68"/>
    <x v="2"/>
    <x v="2"/>
    <x v="2"/>
    <x v="2"/>
    <x v="2"/>
    <x v="2"/>
    <x v="2"/>
    <n v="0"/>
    <n v="0"/>
    <n v="0"/>
    <n v="0"/>
  </r>
  <r>
    <x v="27"/>
    <x v="69"/>
    <x v="69"/>
    <x v="6"/>
    <x v="3"/>
    <x v="3"/>
    <x v="5"/>
    <x v="3"/>
    <x v="2"/>
    <x v="2"/>
    <n v="0"/>
    <n v="2"/>
    <n v="3"/>
    <n v="2"/>
  </r>
  <r>
    <x v="27"/>
    <x v="70"/>
    <x v="70"/>
    <x v="2"/>
    <x v="2"/>
    <x v="2"/>
    <x v="5"/>
    <x v="2"/>
    <x v="6"/>
    <x v="2"/>
    <n v="0"/>
    <n v="0"/>
    <n v="1"/>
    <n v="0"/>
  </r>
  <r>
    <x v="27"/>
    <x v="71"/>
    <x v="71"/>
    <x v="26"/>
    <x v="8"/>
    <x v="16"/>
    <x v="27"/>
    <x v="32"/>
    <x v="39"/>
    <x v="9"/>
    <n v="15"/>
    <n v="5"/>
    <n v="21"/>
    <n v="6"/>
  </r>
  <r>
    <x v="27"/>
    <x v="72"/>
    <x v="72"/>
    <x v="93"/>
    <x v="269"/>
    <x v="266"/>
    <x v="125"/>
    <x v="106"/>
    <x v="33"/>
    <x v="42"/>
    <n v="9"/>
    <n v="6"/>
    <n v="2"/>
    <n v="6"/>
  </r>
  <r>
    <x v="27"/>
    <x v="73"/>
    <x v="73"/>
    <x v="309"/>
    <x v="298"/>
    <x v="306"/>
    <x v="307"/>
    <x v="295"/>
    <x v="293"/>
    <x v="282"/>
    <n v="984"/>
    <n v="908"/>
    <n v="920"/>
    <n v="757"/>
  </r>
  <r>
    <x v="27"/>
    <x v="74"/>
    <x v="74"/>
    <x v="153"/>
    <x v="136"/>
    <x v="136"/>
    <x v="308"/>
    <x v="120"/>
    <x v="38"/>
    <x v="283"/>
    <n v="90"/>
    <n v="90"/>
    <n v="56"/>
    <n v="97"/>
  </r>
  <r>
    <x v="27"/>
    <x v="75"/>
    <x v="75"/>
    <x v="70"/>
    <x v="299"/>
    <x v="307"/>
    <x v="309"/>
    <x v="296"/>
    <x v="294"/>
    <x v="284"/>
    <n v="123"/>
    <n v="114"/>
    <n v="111"/>
    <n v="106"/>
  </r>
  <r>
    <x v="27"/>
    <x v="76"/>
    <x v="76"/>
    <x v="4"/>
    <x v="2"/>
    <x v="2"/>
    <x v="2"/>
    <x v="2"/>
    <x v="2"/>
    <x v="2"/>
    <n v="0"/>
    <n v="0"/>
    <n v="0"/>
    <n v="0"/>
  </r>
  <r>
    <x v="27"/>
    <x v="77"/>
    <x v="77"/>
    <x v="2"/>
    <x v="2"/>
    <x v="6"/>
    <x v="2"/>
    <x v="2"/>
    <x v="2"/>
    <x v="2"/>
    <n v="0"/>
    <n v="0"/>
    <n v="1"/>
    <n v="17"/>
  </r>
  <r>
    <x v="27"/>
    <x v="78"/>
    <x v="78"/>
    <x v="4"/>
    <x v="4"/>
    <x v="3"/>
    <x v="6"/>
    <x v="6"/>
    <x v="20"/>
    <x v="21"/>
    <n v="1"/>
    <n v="0"/>
    <n v="0"/>
    <n v="0"/>
  </r>
  <r>
    <x v="27"/>
    <x v="79"/>
    <x v="79"/>
    <x v="2"/>
    <x v="2"/>
    <x v="2"/>
    <x v="2"/>
    <x v="2"/>
    <x v="2"/>
    <x v="2"/>
    <n v="0"/>
    <n v="0"/>
    <n v="0"/>
    <n v="0"/>
  </r>
  <r>
    <x v="27"/>
    <x v="80"/>
    <x v="80"/>
    <x v="2"/>
    <x v="2"/>
    <x v="2"/>
    <x v="2"/>
    <x v="2"/>
    <x v="2"/>
    <x v="2"/>
    <n v="0"/>
    <n v="0"/>
    <n v="0"/>
    <n v="0"/>
  </r>
  <r>
    <x v="27"/>
    <x v="81"/>
    <x v="81"/>
    <x v="23"/>
    <x v="11"/>
    <x v="20"/>
    <x v="19"/>
    <x v="13"/>
    <x v="7"/>
    <x v="13"/>
    <n v="4"/>
    <n v="4"/>
    <n v="5"/>
    <n v="4"/>
  </r>
  <r>
    <x v="27"/>
    <x v="82"/>
    <x v="82"/>
    <x v="99"/>
    <x v="100"/>
    <x v="21"/>
    <x v="25"/>
    <x v="54"/>
    <x v="93"/>
    <x v="55"/>
    <n v="22"/>
    <n v="16"/>
    <n v="21"/>
    <n v="19"/>
  </r>
  <r>
    <x v="27"/>
    <x v="83"/>
    <x v="83"/>
    <x v="26"/>
    <x v="24"/>
    <x v="22"/>
    <x v="3"/>
    <x v="77"/>
    <x v="33"/>
    <x v="10"/>
    <n v="19"/>
    <n v="15"/>
    <n v="8"/>
    <n v="6"/>
  </r>
  <r>
    <x v="27"/>
    <x v="84"/>
    <x v="84"/>
    <x v="34"/>
    <x v="42"/>
    <x v="24"/>
    <x v="3"/>
    <x v="22"/>
    <x v="32"/>
    <x v="13"/>
    <n v="9"/>
    <n v="4"/>
    <n v="7"/>
    <n v="7"/>
  </r>
  <r>
    <x v="27"/>
    <x v="85"/>
    <x v="85"/>
    <x v="4"/>
    <x v="2"/>
    <x v="2"/>
    <x v="2"/>
    <x v="6"/>
    <x v="16"/>
    <x v="21"/>
    <n v="6"/>
    <n v="5"/>
    <n v="7"/>
    <n v="6"/>
  </r>
  <r>
    <x v="27"/>
    <x v="86"/>
    <x v="86"/>
    <x v="2"/>
    <x v="2"/>
    <x v="2"/>
    <x v="2"/>
    <x v="2"/>
    <x v="2"/>
    <x v="2"/>
    <n v="0"/>
    <n v="0"/>
    <n v="0"/>
    <n v="0"/>
  </r>
  <r>
    <x v="28"/>
    <x v="0"/>
    <x v="0"/>
    <x v="310"/>
    <x v="296"/>
    <x v="308"/>
    <x v="310"/>
    <x v="275"/>
    <x v="295"/>
    <x v="173"/>
    <n v="138"/>
    <n v="105"/>
    <n v="94"/>
    <n v="75"/>
  </r>
  <r>
    <x v="28"/>
    <x v="1"/>
    <x v="1"/>
    <x v="2"/>
    <x v="2"/>
    <x v="2"/>
    <x v="2"/>
    <x v="2"/>
    <x v="2"/>
    <x v="2"/>
    <n v="0"/>
    <n v="0"/>
    <n v="0"/>
    <n v="0"/>
  </r>
  <r>
    <x v="28"/>
    <x v="2"/>
    <x v="2"/>
    <x v="21"/>
    <x v="20"/>
    <x v="3"/>
    <x v="20"/>
    <x v="3"/>
    <x v="3"/>
    <x v="2"/>
    <n v="0"/>
    <n v="0"/>
    <n v="0"/>
    <n v="0"/>
  </r>
  <r>
    <x v="28"/>
    <x v="3"/>
    <x v="3"/>
    <x v="2"/>
    <x v="2"/>
    <x v="2"/>
    <x v="2"/>
    <x v="2"/>
    <x v="2"/>
    <x v="2"/>
    <n v="0"/>
    <n v="1"/>
    <n v="0"/>
    <n v="0"/>
  </r>
  <r>
    <x v="28"/>
    <x v="4"/>
    <x v="4"/>
    <x v="2"/>
    <x v="2"/>
    <x v="2"/>
    <x v="2"/>
    <x v="2"/>
    <x v="2"/>
    <x v="2"/>
    <n v="0"/>
    <n v="0"/>
    <n v="0"/>
    <n v="0"/>
  </r>
  <r>
    <x v="28"/>
    <x v="5"/>
    <x v="5"/>
    <x v="2"/>
    <x v="2"/>
    <x v="2"/>
    <x v="2"/>
    <x v="2"/>
    <x v="2"/>
    <x v="2"/>
    <n v="0"/>
    <n v="0"/>
    <n v="0"/>
    <n v="0"/>
  </r>
  <r>
    <x v="28"/>
    <x v="6"/>
    <x v="6"/>
    <x v="7"/>
    <x v="21"/>
    <x v="26"/>
    <x v="16"/>
    <x v="7"/>
    <x v="6"/>
    <x v="5"/>
    <n v="2"/>
    <n v="0"/>
    <n v="2"/>
    <n v="1"/>
  </r>
  <r>
    <x v="28"/>
    <x v="7"/>
    <x v="7"/>
    <x v="2"/>
    <x v="2"/>
    <x v="2"/>
    <x v="2"/>
    <x v="2"/>
    <x v="2"/>
    <x v="2"/>
    <n v="0"/>
    <n v="0"/>
    <n v="0"/>
    <n v="0"/>
  </r>
  <r>
    <x v="28"/>
    <x v="8"/>
    <x v="8"/>
    <x v="311"/>
    <x v="54"/>
    <x v="309"/>
    <x v="311"/>
    <x v="292"/>
    <x v="37"/>
    <x v="285"/>
    <n v="133"/>
    <n v="126"/>
    <n v="104"/>
    <n v="105"/>
  </r>
  <r>
    <x v="28"/>
    <x v="9"/>
    <x v="9"/>
    <x v="2"/>
    <x v="2"/>
    <x v="2"/>
    <x v="2"/>
    <x v="2"/>
    <x v="2"/>
    <x v="2"/>
    <n v="0"/>
    <n v="0"/>
    <n v="0"/>
    <n v="0"/>
  </r>
  <r>
    <x v="28"/>
    <x v="10"/>
    <x v="10"/>
    <x v="2"/>
    <x v="2"/>
    <x v="2"/>
    <x v="2"/>
    <x v="2"/>
    <x v="2"/>
    <x v="2"/>
    <n v="0"/>
    <n v="0"/>
    <n v="0"/>
    <n v="0"/>
  </r>
  <r>
    <x v="28"/>
    <x v="11"/>
    <x v="11"/>
    <x v="2"/>
    <x v="2"/>
    <x v="2"/>
    <x v="2"/>
    <x v="2"/>
    <x v="2"/>
    <x v="2"/>
    <n v="0"/>
    <n v="0"/>
    <n v="0"/>
    <n v="0"/>
  </r>
  <r>
    <x v="28"/>
    <x v="12"/>
    <x v="12"/>
    <x v="2"/>
    <x v="2"/>
    <x v="2"/>
    <x v="2"/>
    <x v="2"/>
    <x v="2"/>
    <x v="2"/>
    <n v="0"/>
    <n v="0"/>
    <n v="0"/>
    <n v="0"/>
  </r>
  <r>
    <x v="28"/>
    <x v="13"/>
    <x v="13"/>
    <x v="2"/>
    <x v="2"/>
    <x v="2"/>
    <x v="2"/>
    <x v="2"/>
    <x v="2"/>
    <x v="2"/>
    <n v="0"/>
    <n v="0"/>
    <n v="0"/>
    <n v="0"/>
  </r>
  <r>
    <x v="28"/>
    <x v="14"/>
    <x v="14"/>
    <x v="2"/>
    <x v="2"/>
    <x v="2"/>
    <x v="2"/>
    <x v="2"/>
    <x v="2"/>
    <x v="2"/>
    <n v="1"/>
    <n v="0"/>
    <n v="0"/>
    <n v="1"/>
  </r>
  <r>
    <x v="28"/>
    <x v="15"/>
    <x v="15"/>
    <x v="2"/>
    <x v="2"/>
    <x v="2"/>
    <x v="2"/>
    <x v="2"/>
    <x v="2"/>
    <x v="2"/>
    <n v="0"/>
    <n v="0"/>
    <n v="0"/>
    <n v="0"/>
  </r>
  <r>
    <x v="28"/>
    <x v="16"/>
    <x v="16"/>
    <x v="2"/>
    <x v="2"/>
    <x v="2"/>
    <x v="2"/>
    <x v="2"/>
    <x v="2"/>
    <x v="2"/>
    <n v="0"/>
    <n v="0"/>
    <n v="0"/>
    <n v="0"/>
  </r>
  <r>
    <x v="28"/>
    <x v="17"/>
    <x v="17"/>
    <x v="2"/>
    <x v="2"/>
    <x v="2"/>
    <x v="2"/>
    <x v="2"/>
    <x v="2"/>
    <x v="2"/>
    <n v="0"/>
    <n v="0"/>
    <n v="0"/>
    <n v="0"/>
  </r>
  <r>
    <x v="28"/>
    <x v="18"/>
    <x v="18"/>
    <x v="2"/>
    <x v="2"/>
    <x v="2"/>
    <x v="2"/>
    <x v="2"/>
    <x v="2"/>
    <x v="2"/>
    <n v="0"/>
    <n v="0"/>
    <n v="0"/>
    <n v="0"/>
  </r>
  <r>
    <x v="28"/>
    <x v="19"/>
    <x v="19"/>
    <x v="2"/>
    <x v="2"/>
    <x v="2"/>
    <x v="2"/>
    <x v="2"/>
    <x v="2"/>
    <x v="2"/>
    <n v="0"/>
    <n v="0"/>
    <n v="0"/>
    <n v="0"/>
  </r>
  <r>
    <x v="28"/>
    <x v="20"/>
    <x v="20"/>
    <x v="2"/>
    <x v="2"/>
    <x v="2"/>
    <x v="2"/>
    <x v="2"/>
    <x v="2"/>
    <x v="2"/>
    <n v="0"/>
    <n v="0"/>
    <n v="0"/>
    <n v="0"/>
  </r>
  <r>
    <x v="28"/>
    <x v="21"/>
    <x v="21"/>
    <x v="6"/>
    <x v="2"/>
    <x v="2"/>
    <x v="2"/>
    <x v="2"/>
    <x v="2"/>
    <x v="2"/>
    <n v="0"/>
    <n v="0"/>
    <n v="0"/>
    <n v="0"/>
  </r>
  <r>
    <x v="28"/>
    <x v="22"/>
    <x v="22"/>
    <x v="2"/>
    <x v="2"/>
    <x v="2"/>
    <x v="2"/>
    <x v="2"/>
    <x v="2"/>
    <x v="2"/>
    <n v="0"/>
    <n v="0"/>
    <n v="0"/>
    <n v="0"/>
  </r>
  <r>
    <x v="28"/>
    <x v="23"/>
    <x v="23"/>
    <x v="4"/>
    <x v="3"/>
    <x v="17"/>
    <x v="27"/>
    <x v="13"/>
    <x v="7"/>
    <x v="37"/>
    <n v="2"/>
    <n v="1"/>
    <n v="3"/>
    <n v="0"/>
  </r>
  <r>
    <x v="28"/>
    <x v="24"/>
    <x v="24"/>
    <x v="2"/>
    <x v="2"/>
    <x v="2"/>
    <x v="2"/>
    <x v="2"/>
    <x v="2"/>
    <x v="2"/>
    <n v="0"/>
    <n v="0"/>
    <n v="0"/>
    <n v="0"/>
  </r>
  <r>
    <x v="28"/>
    <x v="25"/>
    <x v="25"/>
    <x v="2"/>
    <x v="2"/>
    <x v="2"/>
    <x v="2"/>
    <x v="2"/>
    <x v="2"/>
    <x v="2"/>
    <n v="0"/>
    <n v="0"/>
    <n v="0"/>
    <n v="0"/>
  </r>
  <r>
    <x v="28"/>
    <x v="26"/>
    <x v="26"/>
    <x v="2"/>
    <x v="2"/>
    <x v="2"/>
    <x v="2"/>
    <x v="2"/>
    <x v="2"/>
    <x v="2"/>
    <n v="0"/>
    <n v="0"/>
    <n v="0"/>
    <n v="0"/>
  </r>
  <r>
    <x v="28"/>
    <x v="27"/>
    <x v="27"/>
    <x v="2"/>
    <x v="4"/>
    <x v="2"/>
    <x v="2"/>
    <x v="2"/>
    <x v="2"/>
    <x v="2"/>
    <n v="0"/>
    <n v="0"/>
    <n v="0"/>
    <n v="0"/>
  </r>
  <r>
    <x v="28"/>
    <x v="28"/>
    <x v="28"/>
    <x v="2"/>
    <x v="2"/>
    <x v="2"/>
    <x v="2"/>
    <x v="2"/>
    <x v="2"/>
    <x v="2"/>
    <n v="0"/>
    <n v="0"/>
    <n v="0"/>
    <n v="0"/>
  </r>
  <r>
    <x v="28"/>
    <x v="29"/>
    <x v="29"/>
    <x v="2"/>
    <x v="2"/>
    <x v="2"/>
    <x v="2"/>
    <x v="2"/>
    <x v="2"/>
    <x v="2"/>
    <n v="0"/>
    <n v="0"/>
    <n v="0"/>
    <n v="0"/>
  </r>
  <r>
    <x v="28"/>
    <x v="30"/>
    <x v="30"/>
    <x v="2"/>
    <x v="2"/>
    <x v="2"/>
    <x v="2"/>
    <x v="2"/>
    <x v="2"/>
    <x v="2"/>
    <n v="0"/>
    <n v="0"/>
    <n v="0"/>
    <n v="0"/>
  </r>
  <r>
    <x v="28"/>
    <x v="31"/>
    <x v="31"/>
    <x v="146"/>
    <x v="16"/>
    <x v="3"/>
    <x v="6"/>
    <x v="6"/>
    <x v="20"/>
    <x v="2"/>
    <n v="4"/>
    <n v="19"/>
    <n v="13"/>
    <n v="9"/>
  </r>
  <r>
    <x v="28"/>
    <x v="32"/>
    <x v="32"/>
    <x v="21"/>
    <x v="7"/>
    <x v="2"/>
    <x v="2"/>
    <x v="2"/>
    <x v="2"/>
    <x v="21"/>
    <n v="1"/>
    <n v="0"/>
    <n v="0"/>
    <n v="1"/>
  </r>
  <r>
    <x v="28"/>
    <x v="33"/>
    <x v="33"/>
    <x v="2"/>
    <x v="2"/>
    <x v="2"/>
    <x v="2"/>
    <x v="2"/>
    <x v="2"/>
    <x v="2"/>
    <n v="0"/>
    <n v="0"/>
    <n v="0"/>
    <n v="0"/>
  </r>
  <r>
    <x v="28"/>
    <x v="34"/>
    <x v="34"/>
    <x v="2"/>
    <x v="2"/>
    <x v="2"/>
    <x v="2"/>
    <x v="2"/>
    <x v="2"/>
    <x v="2"/>
    <n v="0"/>
    <n v="0"/>
    <n v="0"/>
    <n v="0"/>
  </r>
  <r>
    <x v="28"/>
    <x v="35"/>
    <x v="35"/>
    <x v="2"/>
    <x v="2"/>
    <x v="2"/>
    <x v="2"/>
    <x v="2"/>
    <x v="2"/>
    <x v="21"/>
    <n v="0"/>
    <n v="0"/>
    <n v="0"/>
    <n v="0"/>
  </r>
  <r>
    <x v="28"/>
    <x v="36"/>
    <x v="36"/>
    <x v="2"/>
    <x v="2"/>
    <x v="2"/>
    <x v="2"/>
    <x v="2"/>
    <x v="2"/>
    <x v="2"/>
    <n v="0"/>
    <n v="0"/>
    <n v="0"/>
    <n v="0"/>
  </r>
  <r>
    <x v="28"/>
    <x v="37"/>
    <x v="37"/>
    <x v="4"/>
    <x v="4"/>
    <x v="5"/>
    <x v="5"/>
    <x v="2"/>
    <x v="16"/>
    <x v="9"/>
    <n v="0"/>
    <n v="0"/>
    <n v="0"/>
    <n v="0"/>
  </r>
  <r>
    <x v="28"/>
    <x v="38"/>
    <x v="38"/>
    <x v="2"/>
    <x v="2"/>
    <x v="2"/>
    <x v="2"/>
    <x v="2"/>
    <x v="2"/>
    <x v="2"/>
    <n v="0"/>
    <n v="4"/>
    <n v="0"/>
    <n v="0"/>
  </r>
  <r>
    <x v="28"/>
    <x v="39"/>
    <x v="39"/>
    <x v="2"/>
    <x v="4"/>
    <x v="8"/>
    <x v="20"/>
    <x v="20"/>
    <x v="19"/>
    <x v="5"/>
    <n v="3"/>
    <n v="1"/>
    <n v="2"/>
    <n v="1"/>
  </r>
  <r>
    <x v="28"/>
    <x v="40"/>
    <x v="40"/>
    <x v="34"/>
    <x v="169"/>
    <x v="165"/>
    <x v="58"/>
    <x v="58"/>
    <x v="169"/>
    <x v="37"/>
    <n v="16"/>
    <n v="12"/>
    <n v="9"/>
    <n v="7"/>
  </r>
  <r>
    <x v="28"/>
    <x v="41"/>
    <x v="41"/>
    <x v="79"/>
    <x v="117"/>
    <x v="68"/>
    <x v="265"/>
    <x v="55"/>
    <x v="44"/>
    <x v="57"/>
    <n v="33"/>
    <n v="24"/>
    <n v="5"/>
    <n v="21"/>
  </r>
  <r>
    <x v="28"/>
    <x v="42"/>
    <x v="42"/>
    <x v="312"/>
    <x v="300"/>
    <x v="310"/>
    <x v="312"/>
    <x v="297"/>
    <x v="296"/>
    <x v="137"/>
    <n v="262"/>
    <n v="237"/>
    <n v="217"/>
    <n v="154"/>
  </r>
  <r>
    <x v="28"/>
    <x v="43"/>
    <x v="43"/>
    <x v="124"/>
    <x v="135"/>
    <x v="135"/>
    <x v="66"/>
    <x v="298"/>
    <x v="159"/>
    <x v="286"/>
    <n v="70"/>
    <n v="46"/>
    <n v="40"/>
    <n v="29"/>
  </r>
  <r>
    <x v="28"/>
    <x v="44"/>
    <x v="44"/>
    <x v="2"/>
    <x v="2"/>
    <x v="2"/>
    <x v="2"/>
    <x v="2"/>
    <x v="2"/>
    <x v="2"/>
    <n v="0"/>
    <n v="0"/>
    <n v="0"/>
    <n v="0"/>
  </r>
  <r>
    <x v="28"/>
    <x v="45"/>
    <x v="45"/>
    <x v="2"/>
    <x v="2"/>
    <x v="2"/>
    <x v="2"/>
    <x v="2"/>
    <x v="2"/>
    <x v="2"/>
    <n v="0"/>
    <n v="0"/>
    <n v="0"/>
    <n v="0"/>
  </r>
  <r>
    <x v="28"/>
    <x v="46"/>
    <x v="46"/>
    <x v="6"/>
    <x v="7"/>
    <x v="2"/>
    <x v="2"/>
    <x v="2"/>
    <x v="2"/>
    <x v="2"/>
    <n v="0"/>
    <n v="0"/>
    <n v="17"/>
    <n v="0"/>
  </r>
  <r>
    <x v="28"/>
    <x v="47"/>
    <x v="47"/>
    <x v="3"/>
    <x v="20"/>
    <x v="8"/>
    <x v="23"/>
    <x v="27"/>
    <x v="8"/>
    <x v="3"/>
    <n v="4"/>
    <n v="4"/>
    <n v="4"/>
    <n v="4"/>
  </r>
  <r>
    <x v="28"/>
    <x v="48"/>
    <x v="48"/>
    <x v="34"/>
    <x v="10"/>
    <x v="55"/>
    <x v="25"/>
    <x v="67"/>
    <x v="33"/>
    <x v="18"/>
    <n v="14"/>
    <n v="16"/>
    <n v="8"/>
    <n v="1"/>
  </r>
  <r>
    <x v="28"/>
    <x v="49"/>
    <x v="49"/>
    <x v="72"/>
    <x v="23"/>
    <x v="37"/>
    <x v="19"/>
    <x v="93"/>
    <x v="44"/>
    <x v="11"/>
    <n v="4"/>
    <n v="7"/>
    <n v="0"/>
    <n v="1"/>
  </r>
  <r>
    <x v="28"/>
    <x v="50"/>
    <x v="50"/>
    <x v="2"/>
    <x v="4"/>
    <x v="2"/>
    <x v="2"/>
    <x v="2"/>
    <x v="2"/>
    <x v="17"/>
    <n v="6"/>
    <n v="5"/>
    <n v="4"/>
    <n v="1"/>
  </r>
  <r>
    <x v="28"/>
    <x v="51"/>
    <x v="51"/>
    <x v="2"/>
    <x v="2"/>
    <x v="2"/>
    <x v="2"/>
    <x v="2"/>
    <x v="2"/>
    <x v="2"/>
    <n v="0"/>
    <n v="0"/>
    <n v="0"/>
    <n v="0"/>
  </r>
  <r>
    <x v="28"/>
    <x v="52"/>
    <x v="52"/>
    <x v="3"/>
    <x v="20"/>
    <x v="3"/>
    <x v="23"/>
    <x v="27"/>
    <x v="8"/>
    <x v="9"/>
    <n v="0"/>
    <n v="0"/>
    <n v="0"/>
    <n v="0"/>
  </r>
  <r>
    <x v="28"/>
    <x v="53"/>
    <x v="53"/>
    <x v="2"/>
    <x v="2"/>
    <x v="2"/>
    <x v="2"/>
    <x v="2"/>
    <x v="2"/>
    <x v="2"/>
    <n v="0"/>
    <n v="0"/>
    <n v="0"/>
    <n v="0"/>
  </r>
  <r>
    <x v="28"/>
    <x v="54"/>
    <x v="54"/>
    <x v="2"/>
    <x v="2"/>
    <x v="2"/>
    <x v="2"/>
    <x v="2"/>
    <x v="2"/>
    <x v="2"/>
    <n v="0"/>
    <n v="0"/>
    <n v="0"/>
    <n v="0"/>
  </r>
  <r>
    <x v="28"/>
    <x v="55"/>
    <x v="55"/>
    <x v="2"/>
    <x v="2"/>
    <x v="2"/>
    <x v="2"/>
    <x v="2"/>
    <x v="2"/>
    <x v="2"/>
    <n v="0"/>
    <n v="0"/>
    <n v="0"/>
    <n v="0"/>
  </r>
  <r>
    <x v="28"/>
    <x v="56"/>
    <x v="56"/>
    <x v="10"/>
    <x v="16"/>
    <x v="104"/>
    <x v="25"/>
    <x v="4"/>
    <x v="35"/>
    <x v="34"/>
    <n v="12"/>
    <n v="13"/>
    <n v="12"/>
    <n v="13"/>
  </r>
  <r>
    <x v="28"/>
    <x v="57"/>
    <x v="57"/>
    <x v="2"/>
    <x v="2"/>
    <x v="2"/>
    <x v="2"/>
    <x v="2"/>
    <x v="2"/>
    <x v="2"/>
    <n v="0"/>
    <n v="0"/>
    <n v="0"/>
    <n v="0"/>
  </r>
  <r>
    <x v="28"/>
    <x v="58"/>
    <x v="58"/>
    <x v="4"/>
    <x v="4"/>
    <x v="3"/>
    <x v="6"/>
    <x v="2"/>
    <x v="2"/>
    <x v="2"/>
    <n v="0"/>
    <n v="0"/>
    <n v="0"/>
    <n v="0"/>
  </r>
  <r>
    <x v="28"/>
    <x v="59"/>
    <x v="59"/>
    <x v="2"/>
    <x v="2"/>
    <x v="3"/>
    <x v="2"/>
    <x v="2"/>
    <x v="6"/>
    <x v="21"/>
    <n v="0"/>
    <n v="0"/>
    <n v="0"/>
    <n v="0"/>
  </r>
  <r>
    <x v="28"/>
    <x v="60"/>
    <x v="60"/>
    <x v="49"/>
    <x v="34"/>
    <x v="97"/>
    <x v="36"/>
    <x v="11"/>
    <x v="9"/>
    <x v="8"/>
    <n v="4"/>
    <n v="4"/>
    <n v="4"/>
    <n v="3"/>
  </r>
  <r>
    <x v="28"/>
    <x v="61"/>
    <x v="61"/>
    <x v="2"/>
    <x v="2"/>
    <x v="2"/>
    <x v="2"/>
    <x v="2"/>
    <x v="2"/>
    <x v="2"/>
    <n v="0"/>
    <n v="0"/>
    <n v="0"/>
    <n v="0"/>
  </r>
  <r>
    <x v="28"/>
    <x v="62"/>
    <x v="62"/>
    <x v="4"/>
    <x v="7"/>
    <x v="5"/>
    <x v="16"/>
    <x v="27"/>
    <x v="6"/>
    <x v="21"/>
    <n v="1"/>
    <n v="1"/>
    <n v="0"/>
    <n v="0"/>
  </r>
  <r>
    <x v="28"/>
    <x v="63"/>
    <x v="63"/>
    <x v="2"/>
    <x v="2"/>
    <x v="2"/>
    <x v="2"/>
    <x v="2"/>
    <x v="2"/>
    <x v="2"/>
    <n v="0"/>
    <n v="0"/>
    <n v="0"/>
    <n v="0"/>
  </r>
  <r>
    <x v="28"/>
    <x v="64"/>
    <x v="64"/>
    <x v="2"/>
    <x v="4"/>
    <x v="3"/>
    <x v="2"/>
    <x v="2"/>
    <x v="2"/>
    <x v="2"/>
    <n v="0"/>
    <n v="0"/>
    <n v="0"/>
    <n v="0"/>
  </r>
  <r>
    <x v="28"/>
    <x v="65"/>
    <x v="65"/>
    <x v="3"/>
    <x v="21"/>
    <x v="17"/>
    <x v="23"/>
    <x v="7"/>
    <x v="16"/>
    <x v="8"/>
    <n v="2"/>
    <n v="2"/>
    <n v="1"/>
    <n v="4"/>
  </r>
  <r>
    <x v="28"/>
    <x v="66"/>
    <x v="66"/>
    <x v="2"/>
    <x v="2"/>
    <x v="2"/>
    <x v="2"/>
    <x v="2"/>
    <x v="2"/>
    <x v="2"/>
    <n v="0"/>
    <n v="0"/>
    <n v="0"/>
    <n v="0"/>
  </r>
  <r>
    <x v="28"/>
    <x v="67"/>
    <x v="67"/>
    <x v="2"/>
    <x v="2"/>
    <x v="2"/>
    <x v="5"/>
    <x v="3"/>
    <x v="6"/>
    <x v="21"/>
    <n v="18"/>
    <n v="2"/>
    <n v="0"/>
    <n v="0"/>
  </r>
  <r>
    <x v="28"/>
    <x v="68"/>
    <x v="68"/>
    <x v="2"/>
    <x v="2"/>
    <x v="2"/>
    <x v="2"/>
    <x v="2"/>
    <x v="2"/>
    <x v="2"/>
    <n v="0"/>
    <n v="0"/>
    <n v="0"/>
    <n v="0"/>
  </r>
  <r>
    <x v="28"/>
    <x v="69"/>
    <x v="69"/>
    <x v="26"/>
    <x v="31"/>
    <x v="22"/>
    <x v="23"/>
    <x v="3"/>
    <x v="6"/>
    <x v="2"/>
    <n v="1"/>
    <n v="0"/>
    <n v="1"/>
    <n v="1"/>
  </r>
  <r>
    <x v="28"/>
    <x v="70"/>
    <x v="70"/>
    <x v="2"/>
    <x v="2"/>
    <x v="2"/>
    <x v="2"/>
    <x v="2"/>
    <x v="2"/>
    <x v="2"/>
    <n v="0"/>
    <n v="0"/>
    <n v="0"/>
    <n v="0"/>
  </r>
  <r>
    <x v="28"/>
    <x v="71"/>
    <x v="71"/>
    <x v="2"/>
    <x v="2"/>
    <x v="2"/>
    <x v="2"/>
    <x v="2"/>
    <x v="2"/>
    <x v="2"/>
    <n v="0"/>
    <n v="0"/>
    <n v="0"/>
    <n v="0"/>
  </r>
  <r>
    <x v="28"/>
    <x v="72"/>
    <x v="72"/>
    <x v="21"/>
    <x v="4"/>
    <x v="5"/>
    <x v="2"/>
    <x v="7"/>
    <x v="6"/>
    <x v="8"/>
    <n v="2"/>
    <n v="2"/>
    <n v="1"/>
    <n v="2"/>
  </r>
  <r>
    <x v="28"/>
    <x v="73"/>
    <x v="73"/>
    <x v="186"/>
    <x v="301"/>
    <x v="311"/>
    <x v="313"/>
    <x v="299"/>
    <x v="279"/>
    <x v="207"/>
    <n v="413"/>
    <n v="411"/>
    <n v="428"/>
    <n v="336"/>
  </r>
  <r>
    <x v="28"/>
    <x v="74"/>
    <x v="74"/>
    <x v="9"/>
    <x v="34"/>
    <x v="6"/>
    <x v="19"/>
    <x v="16"/>
    <x v="33"/>
    <x v="42"/>
    <n v="5"/>
    <n v="0"/>
    <n v="1"/>
    <n v="0"/>
  </r>
  <r>
    <x v="28"/>
    <x v="75"/>
    <x v="75"/>
    <x v="9"/>
    <x v="6"/>
    <x v="34"/>
    <x v="15"/>
    <x v="32"/>
    <x v="16"/>
    <x v="5"/>
    <n v="1"/>
    <n v="1"/>
    <n v="1"/>
    <n v="0"/>
  </r>
  <r>
    <x v="28"/>
    <x v="76"/>
    <x v="76"/>
    <x v="2"/>
    <x v="2"/>
    <x v="2"/>
    <x v="2"/>
    <x v="2"/>
    <x v="2"/>
    <x v="2"/>
    <n v="0"/>
    <n v="0"/>
    <n v="0"/>
    <n v="0"/>
  </r>
  <r>
    <x v="28"/>
    <x v="77"/>
    <x v="77"/>
    <x v="2"/>
    <x v="2"/>
    <x v="2"/>
    <x v="2"/>
    <x v="2"/>
    <x v="2"/>
    <x v="2"/>
    <n v="0"/>
    <n v="0"/>
    <n v="0"/>
    <n v="0"/>
  </r>
  <r>
    <x v="28"/>
    <x v="78"/>
    <x v="78"/>
    <x v="2"/>
    <x v="2"/>
    <x v="2"/>
    <x v="2"/>
    <x v="2"/>
    <x v="2"/>
    <x v="2"/>
    <n v="0"/>
    <n v="0"/>
    <n v="0"/>
    <n v="0"/>
  </r>
  <r>
    <x v="28"/>
    <x v="79"/>
    <x v="79"/>
    <x v="2"/>
    <x v="2"/>
    <x v="2"/>
    <x v="2"/>
    <x v="2"/>
    <x v="2"/>
    <x v="2"/>
    <n v="0"/>
    <n v="0"/>
    <n v="0"/>
    <n v="0"/>
  </r>
  <r>
    <x v="28"/>
    <x v="80"/>
    <x v="80"/>
    <x v="2"/>
    <x v="2"/>
    <x v="2"/>
    <x v="2"/>
    <x v="2"/>
    <x v="2"/>
    <x v="2"/>
    <n v="0"/>
    <n v="0"/>
    <n v="0"/>
    <n v="0"/>
  </r>
  <r>
    <x v="28"/>
    <x v="81"/>
    <x v="81"/>
    <x v="4"/>
    <x v="4"/>
    <x v="3"/>
    <x v="6"/>
    <x v="6"/>
    <x v="2"/>
    <x v="2"/>
    <n v="0"/>
    <n v="0"/>
    <n v="0"/>
    <n v="1"/>
  </r>
  <r>
    <x v="28"/>
    <x v="82"/>
    <x v="82"/>
    <x v="33"/>
    <x v="52"/>
    <x v="37"/>
    <x v="52"/>
    <x v="45"/>
    <x v="9"/>
    <x v="59"/>
    <n v="12"/>
    <n v="13"/>
    <n v="20"/>
    <n v="11"/>
  </r>
  <r>
    <x v="28"/>
    <x v="83"/>
    <x v="83"/>
    <x v="2"/>
    <x v="2"/>
    <x v="2"/>
    <x v="2"/>
    <x v="2"/>
    <x v="2"/>
    <x v="2"/>
    <n v="0"/>
    <n v="0"/>
    <n v="0"/>
    <n v="0"/>
  </r>
  <r>
    <x v="28"/>
    <x v="84"/>
    <x v="84"/>
    <x v="6"/>
    <x v="7"/>
    <x v="8"/>
    <x v="16"/>
    <x v="20"/>
    <x v="16"/>
    <x v="3"/>
    <n v="4"/>
    <n v="2"/>
    <n v="1"/>
    <n v="2"/>
  </r>
  <r>
    <x v="28"/>
    <x v="85"/>
    <x v="85"/>
    <x v="4"/>
    <x v="2"/>
    <x v="2"/>
    <x v="2"/>
    <x v="2"/>
    <x v="2"/>
    <x v="2"/>
    <n v="0"/>
    <n v="0"/>
    <n v="0"/>
    <n v="0"/>
  </r>
  <r>
    <x v="28"/>
    <x v="86"/>
    <x v="86"/>
    <x v="2"/>
    <x v="2"/>
    <x v="2"/>
    <x v="2"/>
    <x v="2"/>
    <x v="2"/>
    <x v="2"/>
    <n v="0"/>
    <n v="0"/>
    <n v="0"/>
    <n v="0"/>
  </r>
  <r>
    <x v="29"/>
    <x v="0"/>
    <x v="0"/>
    <x v="313"/>
    <x v="302"/>
    <x v="312"/>
    <x v="314"/>
    <x v="300"/>
    <x v="297"/>
    <x v="287"/>
    <n v="427"/>
    <n v="366"/>
    <n v="381"/>
    <n v="374"/>
  </r>
  <r>
    <x v="29"/>
    <x v="1"/>
    <x v="1"/>
    <x v="21"/>
    <x v="2"/>
    <x v="2"/>
    <x v="2"/>
    <x v="2"/>
    <x v="129"/>
    <x v="32"/>
    <n v="42"/>
    <n v="136"/>
    <n v="236"/>
    <n v="0"/>
  </r>
  <r>
    <x v="29"/>
    <x v="2"/>
    <x v="2"/>
    <x v="2"/>
    <x v="2"/>
    <x v="2"/>
    <x v="2"/>
    <x v="2"/>
    <x v="2"/>
    <x v="2"/>
    <n v="0"/>
    <n v="0"/>
    <n v="0"/>
    <n v="0"/>
  </r>
  <r>
    <x v="29"/>
    <x v="3"/>
    <x v="3"/>
    <x v="2"/>
    <x v="2"/>
    <x v="2"/>
    <x v="2"/>
    <x v="2"/>
    <x v="2"/>
    <x v="2"/>
    <n v="0"/>
    <n v="3"/>
    <n v="10"/>
    <n v="0"/>
  </r>
  <r>
    <x v="29"/>
    <x v="4"/>
    <x v="4"/>
    <x v="2"/>
    <x v="2"/>
    <x v="2"/>
    <x v="2"/>
    <x v="2"/>
    <x v="2"/>
    <x v="2"/>
    <n v="0"/>
    <n v="0"/>
    <n v="0"/>
    <n v="0"/>
  </r>
  <r>
    <x v="29"/>
    <x v="5"/>
    <x v="5"/>
    <x v="2"/>
    <x v="2"/>
    <x v="2"/>
    <x v="2"/>
    <x v="2"/>
    <x v="2"/>
    <x v="2"/>
    <n v="0"/>
    <n v="0"/>
    <n v="0"/>
    <n v="0"/>
  </r>
  <r>
    <x v="29"/>
    <x v="6"/>
    <x v="6"/>
    <x v="7"/>
    <x v="2"/>
    <x v="2"/>
    <x v="2"/>
    <x v="2"/>
    <x v="2"/>
    <x v="2"/>
    <n v="0"/>
    <n v="0"/>
    <n v="0"/>
    <n v="0"/>
  </r>
  <r>
    <x v="29"/>
    <x v="7"/>
    <x v="7"/>
    <x v="2"/>
    <x v="2"/>
    <x v="2"/>
    <x v="2"/>
    <x v="2"/>
    <x v="2"/>
    <x v="2"/>
    <n v="0"/>
    <n v="0"/>
    <n v="0"/>
    <n v="0"/>
  </r>
  <r>
    <x v="29"/>
    <x v="8"/>
    <x v="8"/>
    <x v="255"/>
    <x v="247"/>
    <x v="196"/>
    <x v="291"/>
    <x v="217"/>
    <x v="148"/>
    <x v="288"/>
    <n v="41"/>
    <n v="33"/>
    <n v="12"/>
    <n v="2"/>
  </r>
  <r>
    <x v="29"/>
    <x v="9"/>
    <x v="9"/>
    <x v="2"/>
    <x v="2"/>
    <x v="2"/>
    <x v="2"/>
    <x v="2"/>
    <x v="2"/>
    <x v="2"/>
    <n v="0"/>
    <n v="0"/>
    <n v="0"/>
    <n v="0"/>
  </r>
  <r>
    <x v="29"/>
    <x v="10"/>
    <x v="10"/>
    <x v="2"/>
    <x v="2"/>
    <x v="2"/>
    <x v="2"/>
    <x v="2"/>
    <x v="2"/>
    <x v="2"/>
    <n v="0"/>
    <n v="0"/>
    <n v="0"/>
    <n v="0"/>
  </r>
  <r>
    <x v="29"/>
    <x v="11"/>
    <x v="11"/>
    <x v="2"/>
    <x v="2"/>
    <x v="2"/>
    <x v="2"/>
    <x v="2"/>
    <x v="2"/>
    <x v="2"/>
    <n v="0"/>
    <n v="0"/>
    <n v="0"/>
    <n v="0"/>
  </r>
  <r>
    <x v="29"/>
    <x v="12"/>
    <x v="12"/>
    <x v="103"/>
    <x v="2"/>
    <x v="2"/>
    <x v="2"/>
    <x v="2"/>
    <x v="2"/>
    <x v="2"/>
    <n v="0"/>
    <n v="0"/>
    <n v="0"/>
    <n v="0"/>
  </r>
  <r>
    <x v="29"/>
    <x v="13"/>
    <x v="13"/>
    <x v="2"/>
    <x v="2"/>
    <x v="2"/>
    <x v="2"/>
    <x v="2"/>
    <x v="2"/>
    <x v="2"/>
    <n v="0"/>
    <n v="0"/>
    <n v="0"/>
    <n v="0"/>
  </r>
  <r>
    <x v="29"/>
    <x v="14"/>
    <x v="14"/>
    <x v="2"/>
    <x v="2"/>
    <x v="2"/>
    <x v="6"/>
    <x v="2"/>
    <x v="3"/>
    <x v="2"/>
    <n v="4"/>
    <n v="0"/>
    <n v="4"/>
    <n v="0"/>
  </r>
  <r>
    <x v="29"/>
    <x v="15"/>
    <x v="15"/>
    <x v="2"/>
    <x v="2"/>
    <x v="2"/>
    <x v="2"/>
    <x v="2"/>
    <x v="2"/>
    <x v="2"/>
    <n v="0"/>
    <n v="0"/>
    <n v="0"/>
    <n v="0"/>
  </r>
  <r>
    <x v="29"/>
    <x v="16"/>
    <x v="16"/>
    <x v="2"/>
    <x v="2"/>
    <x v="2"/>
    <x v="2"/>
    <x v="2"/>
    <x v="2"/>
    <x v="2"/>
    <n v="0"/>
    <n v="0"/>
    <n v="0"/>
    <n v="0"/>
  </r>
  <r>
    <x v="29"/>
    <x v="17"/>
    <x v="17"/>
    <x v="2"/>
    <x v="2"/>
    <x v="2"/>
    <x v="2"/>
    <x v="2"/>
    <x v="2"/>
    <x v="2"/>
    <n v="0"/>
    <n v="0"/>
    <n v="0"/>
    <n v="0"/>
  </r>
  <r>
    <x v="29"/>
    <x v="18"/>
    <x v="18"/>
    <x v="2"/>
    <x v="2"/>
    <x v="2"/>
    <x v="2"/>
    <x v="2"/>
    <x v="2"/>
    <x v="2"/>
    <n v="0"/>
    <n v="0"/>
    <n v="0"/>
    <n v="0"/>
  </r>
  <r>
    <x v="29"/>
    <x v="19"/>
    <x v="19"/>
    <x v="2"/>
    <x v="2"/>
    <x v="2"/>
    <x v="2"/>
    <x v="2"/>
    <x v="2"/>
    <x v="2"/>
    <n v="0"/>
    <n v="0"/>
    <n v="0"/>
    <n v="0"/>
  </r>
  <r>
    <x v="29"/>
    <x v="20"/>
    <x v="20"/>
    <x v="6"/>
    <x v="2"/>
    <x v="2"/>
    <x v="2"/>
    <x v="2"/>
    <x v="2"/>
    <x v="2"/>
    <n v="0"/>
    <n v="0"/>
    <n v="0"/>
    <n v="0"/>
  </r>
  <r>
    <x v="29"/>
    <x v="21"/>
    <x v="21"/>
    <x v="2"/>
    <x v="2"/>
    <x v="2"/>
    <x v="23"/>
    <x v="32"/>
    <x v="22"/>
    <x v="2"/>
    <n v="0"/>
    <n v="0"/>
    <n v="0"/>
    <n v="0"/>
  </r>
  <r>
    <x v="29"/>
    <x v="22"/>
    <x v="22"/>
    <x v="2"/>
    <x v="2"/>
    <x v="2"/>
    <x v="2"/>
    <x v="2"/>
    <x v="2"/>
    <x v="2"/>
    <n v="0"/>
    <n v="0"/>
    <n v="0"/>
    <n v="0"/>
  </r>
  <r>
    <x v="29"/>
    <x v="23"/>
    <x v="23"/>
    <x v="2"/>
    <x v="2"/>
    <x v="2"/>
    <x v="2"/>
    <x v="2"/>
    <x v="2"/>
    <x v="2"/>
    <n v="0"/>
    <n v="0"/>
    <n v="0"/>
    <n v="0"/>
  </r>
  <r>
    <x v="29"/>
    <x v="24"/>
    <x v="24"/>
    <x v="2"/>
    <x v="2"/>
    <x v="2"/>
    <x v="2"/>
    <x v="2"/>
    <x v="2"/>
    <x v="2"/>
    <n v="0"/>
    <n v="0"/>
    <n v="0"/>
    <n v="0"/>
  </r>
  <r>
    <x v="29"/>
    <x v="25"/>
    <x v="25"/>
    <x v="2"/>
    <x v="2"/>
    <x v="2"/>
    <x v="2"/>
    <x v="2"/>
    <x v="2"/>
    <x v="2"/>
    <n v="0"/>
    <n v="0"/>
    <n v="0"/>
    <n v="0"/>
  </r>
  <r>
    <x v="29"/>
    <x v="26"/>
    <x v="26"/>
    <x v="2"/>
    <x v="2"/>
    <x v="2"/>
    <x v="2"/>
    <x v="2"/>
    <x v="2"/>
    <x v="2"/>
    <n v="0"/>
    <n v="0"/>
    <n v="0"/>
    <n v="0"/>
  </r>
  <r>
    <x v="29"/>
    <x v="27"/>
    <x v="27"/>
    <x v="2"/>
    <x v="2"/>
    <x v="2"/>
    <x v="2"/>
    <x v="2"/>
    <x v="2"/>
    <x v="2"/>
    <n v="0"/>
    <n v="0"/>
    <n v="0"/>
    <n v="0"/>
  </r>
  <r>
    <x v="29"/>
    <x v="28"/>
    <x v="28"/>
    <x v="2"/>
    <x v="2"/>
    <x v="2"/>
    <x v="2"/>
    <x v="2"/>
    <x v="2"/>
    <x v="2"/>
    <n v="0"/>
    <n v="0"/>
    <n v="0"/>
    <n v="0"/>
  </r>
  <r>
    <x v="29"/>
    <x v="29"/>
    <x v="29"/>
    <x v="2"/>
    <x v="2"/>
    <x v="2"/>
    <x v="5"/>
    <x v="3"/>
    <x v="6"/>
    <x v="21"/>
    <n v="0"/>
    <n v="0"/>
    <n v="0"/>
    <n v="4"/>
  </r>
  <r>
    <x v="29"/>
    <x v="30"/>
    <x v="30"/>
    <x v="2"/>
    <x v="2"/>
    <x v="2"/>
    <x v="2"/>
    <x v="2"/>
    <x v="20"/>
    <x v="21"/>
    <n v="23"/>
    <n v="0"/>
    <n v="0"/>
    <n v="0"/>
  </r>
  <r>
    <x v="29"/>
    <x v="31"/>
    <x v="31"/>
    <x v="2"/>
    <x v="2"/>
    <x v="2"/>
    <x v="2"/>
    <x v="2"/>
    <x v="20"/>
    <x v="2"/>
    <n v="0"/>
    <n v="0"/>
    <n v="1"/>
    <n v="0"/>
  </r>
  <r>
    <x v="29"/>
    <x v="32"/>
    <x v="32"/>
    <x v="2"/>
    <x v="2"/>
    <x v="2"/>
    <x v="2"/>
    <x v="2"/>
    <x v="2"/>
    <x v="2"/>
    <n v="0"/>
    <n v="0"/>
    <n v="0"/>
    <n v="0"/>
  </r>
  <r>
    <x v="29"/>
    <x v="33"/>
    <x v="33"/>
    <x v="2"/>
    <x v="2"/>
    <x v="2"/>
    <x v="2"/>
    <x v="2"/>
    <x v="2"/>
    <x v="2"/>
    <n v="0"/>
    <n v="0"/>
    <n v="0"/>
    <n v="0"/>
  </r>
  <r>
    <x v="29"/>
    <x v="34"/>
    <x v="34"/>
    <x v="2"/>
    <x v="2"/>
    <x v="2"/>
    <x v="2"/>
    <x v="2"/>
    <x v="2"/>
    <x v="2"/>
    <n v="0"/>
    <n v="0"/>
    <n v="0"/>
    <n v="0"/>
  </r>
  <r>
    <x v="29"/>
    <x v="35"/>
    <x v="35"/>
    <x v="2"/>
    <x v="2"/>
    <x v="2"/>
    <x v="2"/>
    <x v="2"/>
    <x v="2"/>
    <x v="2"/>
    <n v="0"/>
    <n v="0"/>
    <n v="0"/>
    <n v="0"/>
  </r>
  <r>
    <x v="29"/>
    <x v="36"/>
    <x v="36"/>
    <x v="2"/>
    <x v="2"/>
    <x v="2"/>
    <x v="2"/>
    <x v="2"/>
    <x v="2"/>
    <x v="2"/>
    <n v="0"/>
    <n v="0"/>
    <n v="0"/>
    <n v="0"/>
  </r>
  <r>
    <x v="29"/>
    <x v="37"/>
    <x v="37"/>
    <x v="4"/>
    <x v="2"/>
    <x v="2"/>
    <x v="16"/>
    <x v="3"/>
    <x v="2"/>
    <x v="2"/>
    <n v="1"/>
    <n v="0"/>
    <n v="0"/>
    <n v="0"/>
  </r>
  <r>
    <x v="29"/>
    <x v="38"/>
    <x v="38"/>
    <x v="4"/>
    <x v="2"/>
    <x v="2"/>
    <x v="2"/>
    <x v="2"/>
    <x v="2"/>
    <x v="2"/>
    <n v="0"/>
    <n v="0"/>
    <n v="0"/>
    <n v="0"/>
  </r>
  <r>
    <x v="29"/>
    <x v="39"/>
    <x v="39"/>
    <x v="4"/>
    <x v="4"/>
    <x v="3"/>
    <x v="6"/>
    <x v="7"/>
    <x v="16"/>
    <x v="2"/>
    <n v="0"/>
    <n v="0"/>
    <n v="0"/>
    <n v="0"/>
  </r>
  <r>
    <x v="29"/>
    <x v="40"/>
    <x v="40"/>
    <x v="26"/>
    <x v="8"/>
    <x v="22"/>
    <x v="31"/>
    <x v="32"/>
    <x v="7"/>
    <x v="9"/>
    <n v="3"/>
    <n v="4"/>
    <n v="3"/>
    <n v="2"/>
  </r>
  <r>
    <x v="29"/>
    <x v="41"/>
    <x v="41"/>
    <x v="26"/>
    <x v="121"/>
    <x v="289"/>
    <x v="315"/>
    <x v="9"/>
    <x v="7"/>
    <x v="5"/>
    <n v="1"/>
    <n v="0"/>
    <n v="0"/>
    <n v="0"/>
  </r>
  <r>
    <x v="29"/>
    <x v="42"/>
    <x v="42"/>
    <x v="233"/>
    <x v="134"/>
    <x v="96"/>
    <x v="48"/>
    <x v="248"/>
    <x v="298"/>
    <x v="159"/>
    <n v="93"/>
    <n v="82"/>
    <n v="89"/>
    <n v="85"/>
  </r>
  <r>
    <x v="29"/>
    <x v="43"/>
    <x v="43"/>
    <x v="6"/>
    <x v="21"/>
    <x v="17"/>
    <x v="16"/>
    <x v="27"/>
    <x v="3"/>
    <x v="21"/>
    <n v="0"/>
    <n v="3"/>
    <n v="0"/>
    <n v="5"/>
  </r>
  <r>
    <x v="29"/>
    <x v="44"/>
    <x v="44"/>
    <x v="2"/>
    <x v="2"/>
    <x v="2"/>
    <x v="2"/>
    <x v="2"/>
    <x v="2"/>
    <x v="2"/>
    <n v="0"/>
    <n v="0"/>
    <n v="0"/>
    <n v="0"/>
  </r>
  <r>
    <x v="29"/>
    <x v="45"/>
    <x v="45"/>
    <x v="2"/>
    <x v="2"/>
    <x v="2"/>
    <x v="2"/>
    <x v="2"/>
    <x v="2"/>
    <x v="2"/>
    <n v="0"/>
    <n v="0"/>
    <n v="0"/>
    <n v="0"/>
  </r>
  <r>
    <x v="29"/>
    <x v="46"/>
    <x v="46"/>
    <x v="2"/>
    <x v="2"/>
    <x v="2"/>
    <x v="2"/>
    <x v="2"/>
    <x v="2"/>
    <x v="2"/>
    <n v="0"/>
    <n v="0"/>
    <n v="0"/>
    <n v="0"/>
  </r>
  <r>
    <x v="29"/>
    <x v="47"/>
    <x v="47"/>
    <x v="21"/>
    <x v="7"/>
    <x v="26"/>
    <x v="20"/>
    <x v="3"/>
    <x v="6"/>
    <x v="8"/>
    <n v="3"/>
    <n v="3"/>
    <n v="4"/>
    <n v="3"/>
  </r>
  <r>
    <x v="29"/>
    <x v="48"/>
    <x v="48"/>
    <x v="7"/>
    <x v="31"/>
    <x v="5"/>
    <x v="6"/>
    <x v="2"/>
    <x v="29"/>
    <x v="17"/>
    <n v="8"/>
    <n v="8"/>
    <n v="0"/>
    <n v="0"/>
  </r>
  <r>
    <x v="29"/>
    <x v="49"/>
    <x v="49"/>
    <x v="289"/>
    <x v="83"/>
    <x v="2"/>
    <x v="44"/>
    <x v="47"/>
    <x v="24"/>
    <x v="15"/>
    <n v="22"/>
    <n v="30"/>
    <n v="30"/>
    <n v="0"/>
  </r>
  <r>
    <x v="29"/>
    <x v="50"/>
    <x v="50"/>
    <x v="2"/>
    <x v="2"/>
    <x v="2"/>
    <x v="2"/>
    <x v="2"/>
    <x v="2"/>
    <x v="2"/>
    <n v="0"/>
    <n v="0"/>
    <n v="0"/>
    <n v="0"/>
  </r>
  <r>
    <x v="29"/>
    <x v="51"/>
    <x v="51"/>
    <x v="2"/>
    <x v="2"/>
    <x v="2"/>
    <x v="2"/>
    <x v="2"/>
    <x v="2"/>
    <x v="2"/>
    <n v="0"/>
    <n v="0"/>
    <n v="0"/>
    <n v="0"/>
  </r>
  <r>
    <x v="29"/>
    <x v="52"/>
    <x v="52"/>
    <x v="2"/>
    <x v="2"/>
    <x v="2"/>
    <x v="2"/>
    <x v="2"/>
    <x v="2"/>
    <x v="2"/>
    <n v="0"/>
    <n v="0"/>
    <n v="0"/>
    <n v="0"/>
  </r>
  <r>
    <x v="29"/>
    <x v="53"/>
    <x v="53"/>
    <x v="2"/>
    <x v="2"/>
    <x v="2"/>
    <x v="2"/>
    <x v="2"/>
    <x v="2"/>
    <x v="2"/>
    <n v="0"/>
    <n v="0"/>
    <n v="0"/>
    <n v="0"/>
  </r>
  <r>
    <x v="29"/>
    <x v="54"/>
    <x v="54"/>
    <x v="2"/>
    <x v="2"/>
    <x v="2"/>
    <x v="2"/>
    <x v="2"/>
    <x v="2"/>
    <x v="2"/>
    <n v="0"/>
    <n v="0"/>
    <n v="0"/>
    <n v="0"/>
  </r>
  <r>
    <x v="29"/>
    <x v="55"/>
    <x v="55"/>
    <x v="2"/>
    <x v="2"/>
    <x v="2"/>
    <x v="2"/>
    <x v="2"/>
    <x v="2"/>
    <x v="2"/>
    <n v="0"/>
    <n v="0"/>
    <n v="0"/>
    <n v="0"/>
  </r>
  <r>
    <x v="29"/>
    <x v="56"/>
    <x v="56"/>
    <x v="8"/>
    <x v="8"/>
    <x v="16"/>
    <x v="16"/>
    <x v="16"/>
    <x v="7"/>
    <x v="9"/>
    <n v="6"/>
    <n v="6"/>
    <n v="6"/>
    <n v="6"/>
  </r>
  <r>
    <x v="29"/>
    <x v="57"/>
    <x v="57"/>
    <x v="2"/>
    <x v="2"/>
    <x v="2"/>
    <x v="2"/>
    <x v="2"/>
    <x v="2"/>
    <x v="2"/>
    <n v="0"/>
    <n v="0"/>
    <n v="0"/>
    <n v="0"/>
  </r>
  <r>
    <x v="29"/>
    <x v="58"/>
    <x v="58"/>
    <x v="2"/>
    <x v="2"/>
    <x v="2"/>
    <x v="2"/>
    <x v="2"/>
    <x v="2"/>
    <x v="2"/>
    <n v="0"/>
    <n v="0"/>
    <n v="0"/>
    <n v="0"/>
  </r>
  <r>
    <x v="29"/>
    <x v="59"/>
    <x v="59"/>
    <x v="2"/>
    <x v="2"/>
    <x v="2"/>
    <x v="2"/>
    <x v="2"/>
    <x v="2"/>
    <x v="2"/>
    <n v="0"/>
    <n v="0"/>
    <n v="0"/>
    <n v="0"/>
  </r>
  <r>
    <x v="29"/>
    <x v="60"/>
    <x v="60"/>
    <x v="19"/>
    <x v="49"/>
    <x v="11"/>
    <x v="49"/>
    <x v="93"/>
    <x v="7"/>
    <x v="9"/>
    <n v="6"/>
    <n v="6"/>
    <n v="5"/>
    <n v="8"/>
  </r>
  <r>
    <x v="29"/>
    <x v="61"/>
    <x v="61"/>
    <x v="2"/>
    <x v="2"/>
    <x v="2"/>
    <x v="2"/>
    <x v="2"/>
    <x v="2"/>
    <x v="2"/>
    <n v="0"/>
    <n v="0"/>
    <n v="0"/>
    <n v="0"/>
  </r>
  <r>
    <x v="29"/>
    <x v="62"/>
    <x v="62"/>
    <x v="2"/>
    <x v="2"/>
    <x v="2"/>
    <x v="2"/>
    <x v="2"/>
    <x v="2"/>
    <x v="2"/>
    <n v="0"/>
    <n v="0"/>
    <n v="0"/>
    <n v="0"/>
  </r>
  <r>
    <x v="29"/>
    <x v="63"/>
    <x v="63"/>
    <x v="2"/>
    <x v="2"/>
    <x v="2"/>
    <x v="2"/>
    <x v="2"/>
    <x v="2"/>
    <x v="2"/>
    <n v="0"/>
    <n v="0"/>
    <n v="0"/>
    <n v="0"/>
  </r>
  <r>
    <x v="29"/>
    <x v="64"/>
    <x v="64"/>
    <x v="2"/>
    <x v="2"/>
    <x v="2"/>
    <x v="2"/>
    <x v="2"/>
    <x v="2"/>
    <x v="2"/>
    <n v="0"/>
    <n v="0"/>
    <n v="0"/>
    <n v="0"/>
  </r>
  <r>
    <x v="29"/>
    <x v="65"/>
    <x v="65"/>
    <x v="2"/>
    <x v="2"/>
    <x v="2"/>
    <x v="2"/>
    <x v="2"/>
    <x v="2"/>
    <x v="2"/>
    <n v="0"/>
    <n v="0"/>
    <n v="0"/>
    <n v="0"/>
  </r>
  <r>
    <x v="29"/>
    <x v="66"/>
    <x v="66"/>
    <x v="2"/>
    <x v="2"/>
    <x v="2"/>
    <x v="2"/>
    <x v="2"/>
    <x v="2"/>
    <x v="2"/>
    <n v="0"/>
    <n v="0"/>
    <n v="0"/>
    <n v="0"/>
  </r>
  <r>
    <x v="29"/>
    <x v="67"/>
    <x v="67"/>
    <x v="2"/>
    <x v="2"/>
    <x v="2"/>
    <x v="2"/>
    <x v="2"/>
    <x v="2"/>
    <x v="2"/>
    <n v="0"/>
    <n v="0"/>
    <n v="0"/>
    <n v="0"/>
  </r>
  <r>
    <x v="29"/>
    <x v="68"/>
    <x v="68"/>
    <x v="2"/>
    <x v="2"/>
    <x v="2"/>
    <x v="2"/>
    <x v="2"/>
    <x v="2"/>
    <x v="2"/>
    <n v="0"/>
    <n v="0"/>
    <n v="0"/>
    <n v="0"/>
  </r>
  <r>
    <x v="29"/>
    <x v="69"/>
    <x v="69"/>
    <x v="2"/>
    <x v="2"/>
    <x v="2"/>
    <x v="2"/>
    <x v="2"/>
    <x v="2"/>
    <x v="2"/>
    <n v="0"/>
    <n v="0"/>
    <n v="0"/>
    <n v="0"/>
  </r>
  <r>
    <x v="29"/>
    <x v="70"/>
    <x v="70"/>
    <x v="2"/>
    <x v="2"/>
    <x v="2"/>
    <x v="2"/>
    <x v="2"/>
    <x v="2"/>
    <x v="2"/>
    <n v="0"/>
    <n v="0"/>
    <n v="0"/>
    <n v="0"/>
  </r>
  <r>
    <x v="29"/>
    <x v="71"/>
    <x v="71"/>
    <x v="2"/>
    <x v="2"/>
    <x v="2"/>
    <x v="2"/>
    <x v="2"/>
    <x v="2"/>
    <x v="2"/>
    <n v="0"/>
    <n v="0"/>
    <n v="0"/>
    <n v="0"/>
  </r>
  <r>
    <x v="29"/>
    <x v="72"/>
    <x v="72"/>
    <x v="4"/>
    <x v="4"/>
    <x v="3"/>
    <x v="6"/>
    <x v="2"/>
    <x v="20"/>
    <x v="21"/>
    <n v="1"/>
    <n v="1"/>
    <n v="1"/>
    <n v="0"/>
  </r>
  <r>
    <x v="29"/>
    <x v="73"/>
    <x v="73"/>
    <x v="314"/>
    <x v="19"/>
    <x v="313"/>
    <x v="316"/>
    <x v="301"/>
    <x v="299"/>
    <x v="289"/>
    <n v="420"/>
    <n v="391"/>
    <n v="398"/>
    <n v="335"/>
  </r>
  <r>
    <x v="29"/>
    <x v="74"/>
    <x v="74"/>
    <x v="6"/>
    <x v="3"/>
    <x v="26"/>
    <x v="20"/>
    <x v="27"/>
    <x v="3"/>
    <x v="21"/>
    <n v="1"/>
    <n v="0"/>
    <n v="1"/>
    <n v="1"/>
  </r>
  <r>
    <x v="29"/>
    <x v="75"/>
    <x v="75"/>
    <x v="6"/>
    <x v="20"/>
    <x v="17"/>
    <x v="20"/>
    <x v="7"/>
    <x v="3"/>
    <x v="3"/>
    <n v="1"/>
    <n v="3"/>
    <n v="2"/>
    <n v="2"/>
  </r>
  <r>
    <x v="29"/>
    <x v="76"/>
    <x v="76"/>
    <x v="2"/>
    <x v="2"/>
    <x v="2"/>
    <x v="2"/>
    <x v="2"/>
    <x v="2"/>
    <x v="2"/>
    <n v="0"/>
    <n v="0"/>
    <n v="0"/>
    <n v="0"/>
  </r>
  <r>
    <x v="29"/>
    <x v="77"/>
    <x v="77"/>
    <x v="2"/>
    <x v="2"/>
    <x v="2"/>
    <x v="2"/>
    <x v="2"/>
    <x v="2"/>
    <x v="2"/>
    <n v="0"/>
    <n v="0"/>
    <n v="0"/>
    <n v="0"/>
  </r>
  <r>
    <x v="29"/>
    <x v="78"/>
    <x v="78"/>
    <x v="2"/>
    <x v="2"/>
    <x v="2"/>
    <x v="2"/>
    <x v="2"/>
    <x v="2"/>
    <x v="2"/>
    <n v="0"/>
    <n v="0"/>
    <n v="0"/>
    <n v="0"/>
  </r>
  <r>
    <x v="29"/>
    <x v="79"/>
    <x v="79"/>
    <x v="2"/>
    <x v="2"/>
    <x v="2"/>
    <x v="2"/>
    <x v="2"/>
    <x v="2"/>
    <x v="2"/>
    <n v="0"/>
    <n v="0"/>
    <n v="0"/>
    <n v="0"/>
  </r>
  <r>
    <x v="29"/>
    <x v="80"/>
    <x v="80"/>
    <x v="2"/>
    <x v="2"/>
    <x v="2"/>
    <x v="2"/>
    <x v="2"/>
    <x v="2"/>
    <x v="2"/>
    <n v="0"/>
    <n v="0"/>
    <n v="0"/>
    <n v="0"/>
  </r>
  <r>
    <x v="29"/>
    <x v="81"/>
    <x v="81"/>
    <x v="2"/>
    <x v="4"/>
    <x v="2"/>
    <x v="2"/>
    <x v="2"/>
    <x v="2"/>
    <x v="2"/>
    <n v="0"/>
    <n v="0"/>
    <n v="0"/>
    <n v="0"/>
  </r>
  <r>
    <x v="29"/>
    <x v="82"/>
    <x v="82"/>
    <x v="30"/>
    <x v="24"/>
    <x v="34"/>
    <x v="16"/>
    <x v="27"/>
    <x v="7"/>
    <x v="3"/>
    <n v="5"/>
    <n v="4"/>
    <n v="1"/>
    <n v="3"/>
  </r>
  <r>
    <x v="29"/>
    <x v="83"/>
    <x v="83"/>
    <x v="2"/>
    <x v="2"/>
    <x v="2"/>
    <x v="2"/>
    <x v="2"/>
    <x v="2"/>
    <x v="2"/>
    <n v="0"/>
    <n v="0"/>
    <n v="0"/>
    <n v="0"/>
  </r>
  <r>
    <x v="29"/>
    <x v="84"/>
    <x v="84"/>
    <x v="4"/>
    <x v="2"/>
    <x v="2"/>
    <x v="2"/>
    <x v="2"/>
    <x v="2"/>
    <x v="2"/>
    <n v="0"/>
    <n v="1"/>
    <n v="2"/>
    <n v="2"/>
  </r>
  <r>
    <x v="29"/>
    <x v="85"/>
    <x v="85"/>
    <x v="2"/>
    <x v="2"/>
    <x v="2"/>
    <x v="2"/>
    <x v="2"/>
    <x v="2"/>
    <x v="2"/>
    <n v="0"/>
    <n v="0"/>
    <n v="0"/>
    <n v="0"/>
  </r>
  <r>
    <x v="29"/>
    <x v="86"/>
    <x v="86"/>
    <x v="2"/>
    <x v="2"/>
    <x v="2"/>
    <x v="2"/>
    <x v="2"/>
    <x v="2"/>
    <x v="2"/>
    <n v="0"/>
    <n v="0"/>
    <n v="0"/>
    <n v="0"/>
  </r>
  <r>
    <x v="30"/>
    <x v="0"/>
    <x v="0"/>
    <x v="304"/>
    <x v="303"/>
    <x v="133"/>
    <x v="89"/>
    <x v="250"/>
    <x v="171"/>
    <x v="48"/>
    <n v="82"/>
    <n v="94"/>
    <n v="68"/>
    <n v="43"/>
  </r>
  <r>
    <x v="30"/>
    <x v="1"/>
    <x v="1"/>
    <x v="2"/>
    <x v="2"/>
    <x v="2"/>
    <x v="2"/>
    <x v="2"/>
    <x v="2"/>
    <x v="2"/>
    <n v="0"/>
    <n v="0"/>
    <n v="0"/>
    <n v="0"/>
  </r>
  <r>
    <x v="30"/>
    <x v="2"/>
    <x v="2"/>
    <x v="2"/>
    <x v="2"/>
    <x v="2"/>
    <x v="2"/>
    <x v="2"/>
    <x v="2"/>
    <x v="2"/>
    <n v="0"/>
    <n v="0"/>
    <n v="0"/>
    <n v="0"/>
  </r>
  <r>
    <x v="30"/>
    <x v="3"/>
    <x v="3"/>
    <x v="2"/>
    <x v="2"/>
    <x v="2"/>
    <x v="2"/>
    <x v="2"/>
    <x v="2"/>
    <x v="2"/>
    <n v="0"/>
    <n v="0"/>
    <n v="0"/>
    <n v="0"/>
  </r>
  <r>
    <x v="30"/>
    <x v="4"/>
    <x v="4"/>
    <x v="2"/>
    <x v="2"/>
    <x v="2"/>
    <x v="2"/>
    <x v="2"/>
    <x v="2"/>
    <x v="2"/>
    <n v="0"/>
    <n v="0"/>
    <n v="0"/>
    <n v="0"/>
  </r>
  <r>
    <x v="30"/>
    <x v="5"/>
    <x v="5"/>
    <x v="2"/>
    <x v="2"/>
    <x v="2"/>
    <x v="2"/>
    <x v="2"/>
    <x v="2"/>
    <x v="2"/>
    <n v="0"/>
    <n v="0"/>
    <n v="0"/>
    <n v="0"/>
  </r>
  <r>
    <x v="30"/>
    <x v="6"/>
    <x v="6"/>
    <x v="2"/>
    <x v="2"/>
    <x v="2"/>
    <x v="2"/>
    <x v="2"/>
    <x v="2"/>
    <x v="2"/>
    <n v="0"/>
    <n v="0"/>
    <n v="0"/>
    <n v="0"/>
  </r>
  <r>
    <x v="30"/>
    <x v="7"/>
    <x v="7"/>
    <x v="2"/>
    <x v="2"/>
    <x v="2"/>
    <x v="2"/>
    <x v="2"/>
    <x v="2"/>
    <x v="2"/>
    <n v="0"/>
    <n v="0"/>
    <n v="0"/>
    <n v="0"/>
  </r>
  <r>
    <x v="30"/>
    <x v="8"/>
    <x v="8"/>
    <x v="2"/>
    <x v="4"/>
    <x v="3"/>
    <x v="2"/>
    <x v="7"/>
    <x v="20"/>
    <x v="11"/>
    <n v="0"/>
    <n v="0"/>
    <n v="0"/>
    <n v="0"/>
  </r>
  <r>
    <x v="30"/>
    <x v="9"/>
    <x v="9"/>
    <x v="2"/>
    <x v="2"/>
    <x v="2"/>
    <x v="2"/>
    <x v="2"/>
    <x v="2"/>
    <x v="2"/>
    <n v="0"/>
    <n v="0"/>
    <n v="0"/>
    <n v="0"/>
  </r>
  <r>
    <x v="30"/>
    <x v="10"/>
    <x v="10"/>
    <x v="2"/>
    <x v="2"/>
    <x v="2"/>
    <x v="2"/>
    <x v="2"/>
    <x v="2"/>
    <x v="2"/>
    <n v="0"/>
    <n v="0"/>
    <n v="0"/>
    <n v="0"/>
  </r>
  <r>
    <x v="30"/>
    <x v="11"/>
    <x v="11"/>
    <x v="2"/>
    <x v="2"/>
    <x v="2"/>
    <x v="2"/>
    <x v="2"/>
    <x v="2"/>
    <x v="2"/>
    <n v="0"/>
    <n v="0"/>
    <n v="0"/>
    <n v="0"/>
  </r>
  <r>
    <x v="30"/>
    <x v="12"/>
    <x v="12"/>
    <x v="2"/>
    <x v="2"/>
    <x v="2"/>
    <x v="2"/>
    <x v="2"/>
    <x v="2"/>
    <x v="2"/>
    <n v="0"/>
    <n v="0"/>
    <n v="0"/>
    <n v="0"/>
  </r>
  <r>
    <x v="30"/>
    <x v="13"/>
    <x v="13"/>
    <x v="2"/>
    <x v="2"/>
    <x v="2"/>
    <x v="2"/>
    <x v="2"/>
    <x v="2"/>
    <x v="2"/>
    <n v="0"/>
    <n v="0"/>
    <n v="0"/>
    <n v="0"/>
  </r>
  <r>
    <x v="30"/>
    <x v="14"/>
    <x v="14"/>
    <x v="8"/>
    <x v="8"/>
    <x v="24"/>
    <x v="22"/>
    <x v="22"/>
    <x v="2"/>
    <x v="2"/>
    <n v="0"/>
    <n v="0"/>
    <n v="12"/>
    <n v="11"/>
  </r>
  <r>
    <x v="30"/>
    <x v="15"/>
    <x v="15"/>
    <x v="2"/>
    <x v="2"/>
    <x v="2"/>
    <x v="2"/>
    <x v="2"/>
    <x v="2"/>
    <x v="2"/>
    <n v="0"/>
    <n v="0"/>
    <n v="0"/>
    <n v="0"/>
  </r>
  <r>
    <x v="30"/>
    <x v="16"/>
    <x v="16"/>
    <x v="2"/>
    <x v="2"/>
    <x v="2"/>
    <x v="2"/>
    <x v="2"/>
    <x v="2"/>
    <x v="2"/>
    <n v="0"/>
    <n v="0"/>
    <n v="0"/>
    <n v="0"/>
  </r>
  <r>
    <x v="30"/>
    <x v="17"/>
    <x v="17"/>
    <x v="2"/>
    <x v="2"/>
    <x v="2"/>
    <x v="2"/>
    <x v="2"/>
    <x v="2"/>
    <x v="2"/>
    <n v="0"/>
    <n v="0"/>
    <n v="0"/>
    <n v="0"/>
  </r>
  <r>
    <x v="30"/>
    <x v="18"/>
    <x v="18"/>
    <x v="2"/>
    <x v="2"/>
    <x v="2"/>
    <x v="2"/>
    <x v="2"/>
    <x v="2"/>
    <x v="2"/>
    <n v="0"/>
    <n v="0"/>
    <n v="0"/>
    <n v="0"/>
  </r>
  <r>
    <x v="30"/>
    <x v="19"/>
    <x v="19"/>
    <x v="2"/>
    <x v="2"/>
    <x v="2"/>
    <x v="2"/>
    <x v="2"/>
    <x v="2"/>
    <x v="2"/>
    <n v="0"/>
    <n v="0"/>
    <n v="0"/>
    <n v="0"/>
  </r>
  <r>
    <x v="30"/>
    <x v="20"/>
    <x v="20"/>
    <x v="2"/>
    <x v="2"/>
    <x v="2"/>
    <x v="2"/>
    <x v="2"/>
    <x v="2"/>
    <x v="2"/>
    <n v="0"/>
    <n v="0"/>
    <n v="0"/>
    <n v="0"/>
  </r>
  <r>
    <x v="30"/>
    <x v="21"/>
    <x v="21"/>
    <x v="2"/>
    <x v="4"/>
    <x v="2"/>
    <x v="2"/>
    <x v="2"/>
    <x v="2"/>
    <x v="2"/>
    <n v="0"/>
    <n v="0"/>
    <n v="0"/>
    <n v="0"/>
  </r>
  <r>
    <x v="30"/>
    <x v="22"/>
    <x v="22"/>
    <x v="2"/>
    <x v="2"/>
    <x v="2"/>
    <x v="2"/>
    <x v="2"/>
    <x v="2"/>
    <x v="2"/>
    <n v="0"/>
    <n v="0"/>
    <n v="0"/>
    <n v="0"/>
  </r>
  <r>
    <x v="30"/>
    <x v="23"/>
    <x v="23"/>
    <x v="2"/>
    <x v="2"/>
    <x v="3"/>
    <x v="6"/>
    <x v="3"/>
    <x v="7"/>
    <x v="2"/>
    <n v="0"/>
    <n v="0"/>
    <n v="0"/>
    <n v="0"/>
  </r>
  <r>
    <x v="30"/>
    <x v="24"/>
    <x v="24"/>
    <x v="2"/>
    <x v="2"/>
    <x v="2"/>
    <x v="2"/>
    <x v="2"/>
    <x v="2"/>
    <x v="2"/>
    <n v="0"/>
    <n v="0"/>
    <n v="0"/>
    <n v="0"/>
  </r>
  <r>
    <x v="30"/>
    <x v="25"/>
    <x v="25"/>
    <x v="2"/>
    <x v="2"/>
    <x v="2"/>
    <x v="2"/>
    <x v="2"/>
    <x v="2"/>
    <x v="2"/>
    <n v="0"/>
    <n v="0"/>
    <n v="0"/>
    <n v="0"/>
  </r>
  <r>
    <x v="30"/>
    <x v="26"/>
    <x v="26"/>
    <x v="26"/>
    <x v="31"/>
    <x v="31"/>
    <x v="2"/>
    <x v="2"/>
    <x v="2"/>
    <x v="2"/>
    <n v="0"/>
    <n v="0"/>
    <n v="0"/>
    <n v="0"/>
  </r>
  <r>
    <x v="30"/>
    <x v="27"/>
    <x v="27"/>
    <x v="2"/>
    <x v="2"/>
    <x v="2"/>
    <x v="2"/>
    <x v="2"/>
    <x v="2"/>
    <x v="2"/>
    <n v="0"/>
    <n v="0"/>
    <n v="0"/>
    <n v="0"/>
  </r>
  <r>
    <x v="30"/>
    <x v="28"/>
    <x v="28"/>
    <x v="2"/>
    <x v="2"/>
    <x v="2"/>
    <x v="2"/>
    <x v="2"/>
    <x v="2"/>
    <x v="2"/>
    <n v="0"/>
    <n v="0"/>
    <n v="0"/>
    <n v="0"/>
  </r>
  <r>
    <x v="30"/>
    <x v="29"/>
    <x v="29"/>
    <x v="4"/>
    <x v="4"/>
    <x v="5"/>
    <x v="5"/>
    <x v="27"/>
    <x v="8"/>
    <x v="9"/>
    <n v="0"/>
    <n v="0"/>
    <n v="0"/>
    <n v="0"/>
  </r>
  <r>
    <x v="30"/>
    <x v="30"/>
    <x v="30"/>
    <x v="2"/>
    <x v="2"/>
    <x v="2"/>
    <x v="2"/>
    <x v="2"/>
    <x v="2"/>
    <x v="2"/>
    <n v="0"/>
    <n v="0"/>
    <n v="0"/>
    <n v="0"/>
  </r>
  <r>
    <x v="30"/>
    <x v="31"/>
    <x v="31"/>
    <x v="21"/>
    <x v="3"/>
    <x v="8"/>
    <x v="22"/>
    <x v="2"/>
    <x v="2"/>
    <x v="2"/>
    <n v="0"/>
    <n v="0"/>
    <n v="0"/>
    <n v="0"/>
  </r>
  <r>
    <x v="30"/>
    <x v="32"/>
    <x v="32"/>
    <x v="2"/>
    <x v="2"/>
    <x v="2"/>
    <x v="2"/>
    <x v="2"/>
    <x v="2"/>
    <x v="2"/>
    <n v="0"/>
    <n v="0"/>
    <n v="0"/>
    <n v="0"/>
  </r>
  <r>
    <x v="30"/>
    <x v="33"/>
    <x v="33"/>
    <x v="2"/>
    <x v="2"/>
    <x v="2"/>
    <x v="2"/>
    <x v="2"/>
    <x v="2"/>
    <x v="2"/>
    <n v="0"/>
    <n v="0"/>
    <n v="0"/>
    <n v="0"/>
  </r>
  <r>
    <x v="30"/>
    <x v="34"/>
    <x v="34"/>
    <x v="2"/>
    <x v="2"/>
    <x v="2"/>
    <x v="2"/>
    <x v="2"/>
    <x v="2"/>
    <x v="2"/>
    <n v="0"/>
    <n v="0"/>
    <n v="0"/>
    <n v="0"/>
  </r>
  <r>
    <x v="30"/>
    <x v="35"/>
    <x v="35"/>
    <x v="2"/>
    <x v="2"/>
    <x v="2"/>
    <x v="2"/>
    <x v="2"/>
    <x v="2"/>
    <x v="2"/>
    <n v="0"/>
    <n v="0"/>
    <n v="0"/>
    <n v="0"/>
  </r>
  <r>
    <x v="30"/>
    <x v="36"/>
    <x v="36"/>
    <x v="2"/>
    <x v="2"/>
    <x v="2"/>
    <x v="2"/>
    <x v="2"/>
    <x v="2"/>
    <x v="2"/>
    <n v="0"/>
    <n v="0"/>
    <n v="0"/>
    <n v="0"/>
  </r>
  <r>
    <x v="30"/>
    <x v="37"/>
    <x v="37"/>
    <x v="21"/>
    <x v="2"/>
    <x v="2"/>
    <x v="2"/>
    <x v="2"/>
    <x v="2"/>
    <x v="2"/>
    <n v="0"/>
    <n v="0"/>
    <n v="0"/>
    <n v="1"/>
  </r>
  <r>
    <x v="30"/>
    <x v="38"/>
    <x v="38"/>
    <x v="2"/>
    <x v="2"/>
    <x v="2"/>
    <x v="2"/>
    <x v="2"/>
    <x v="2"/>
    <x v="2"/>
    <n v="0"/>
    <n v="0"/>
    <n v="0"/>
    <n v="0"/>
  </r>
  <r>
    <x v="30"/>
    <x v="39"/>
    <x v="39"/>
    <x v="21"/>
    <x v="21"/>
    <x v="16"/>
    <x v="6"/>
    <x v="6"/>
    <x v="20"/>
    <x v="21"/>
    <n v="0"/>
    <n v="0"/>
    <n v="0"/>
    <n v="0"/>
  </r>
  <r>
    <x v="30"/>
    <x v="40"/>
    <x v="40"/>
    <x v="4"/>
    <x v="4"/>
    <x v="3"/>
    <x v="2"/>
    <x v="2"/>
    <x v="3"/>
    <x v="3"/>
    <n v="2"/>
    <n v="3"/>
    <n v="2"/>
    <n v="2"/>
  </r>
  <r>
    <x v="30"/>
    <x v="41"/>
    <x v="41"/>
    <x v="20"/>
    <x v="47"/>
    <x v="44"/>
    <x v="49"/>
    <x v="33"/>
    <x v="11"/>
    <x v="8"/>
    <n v="4"/>
    <n v="14"/>
    <n v="6"/>
    <n v="7"/>
  </r>
  <r>
    <x v="30"/>
    <x v="42"/>
    <x v="42"/>
    <x v="146"/>
    <x v="304"/>
    <x v="46"/>
    <x v="81"/>
    <x v="144"/>
    <x v="300"/>
    <x v="96"/>
    <n v="34"/>
    <n v="32"/>
    <n v="34"/>
    <n v="31"/>
  </r>
  <r>
    <x v="30"/>
    <x v="43"/>
    <x v="43"/>
    <x v="26"/>
    <x v="24"/>
    <x v="20"/>
    <x v="31"/>
    <x v="32"/>
    <x v="16"/>
    <x v="31"/>
    <n v="14"/>
    <n v="6"/>
    <n v="8"/>
    <n v="1"/>
  </r>
  <r>
    <x v="30"/>
    <x v="44"/>
    <x v="44"/>
    <x v="2"/>
    <x v="2"/>
    <x v="2"/>
    <x v="2"/>
    <x v="2"/>
    <x v="2"/>
    <x v="2"/>
    <n v="0"/>
    <n v="0"/>
    <n v="0"/>
    <n v="0"/>
  </r>
  <r>
    <x v="30"/>
    <x v="45"/>
    <x v="45"/>
    <x v="2"/>
    <x v="2"/>
    <x v="2"/>
    <x v="2"/>
    <x v="2"/>
    <x v="2"/>
    <x v="2"/>
    <n v="0"/>
    <n v="0"/>
    <n v="0"/>
    <n v="0"/>
  </r>
  <r>
    <x v="30"/>
    <x v="46"/>
    <x v="46"/>
    <x v="58"/>
    <x v="6"/>
    <x v="34"/>
    <x v="11"/>
    <x v="93"/>
    <x v="24"/>
    <x v="42"/>
    <n v="3"/>
    <n v="2"/>
    <n v="2"/>
    <n v="2"/>
  </r>
  <r>
    <x v="30"/>
    <x v="47"/>
    <x v="47"/>
    <x v="6"/>
    <x v="3"/>
    <x v="26"/>
    <x v="20"/>
    <x v="7"/>
    <x v="3"/>
    <x v="5"/>
    <n v="2"/>
    <n v="2"/>
    <n v="3"/>
    <n v="2"/>
  </r>
  <r>
    <x v="30"/>
    <x v="48"/>
    <x v="48"/>
    <x v="2"/>
    <x v="2"/>
    <x v="2"/>
    <x v="2"/>
    <x v="2"/>
    <x v="2"/>
    <x v="2"/>
    <n v="0"/>
    <n v="0"/>
    <n v="0"/>
    <n v="0"/>
  </r>
  <r>
    <x v="30"/>
    <x v="49"/>
    <x v="49"/>
    <x v="34"/>
    <x v="23"/>
    <x v="75"/>
    <x v="137"/>
    <x v="11"/>
    <x v="4"/>
    <x v="59"/>
    <n v="10"/>
    <n v="13"/>
    <n v="17"/>
    <n v="17"/>
  </r>
  <r>
    <x v="30"/>
    <x v="50"/>
    <x v="50"/>
    <x v="2"/>
    <x v="2"/>
    <x v="2"/>
    <x v="2"/>
    <x v="2"/>
    <x v="2"/>
    <x v="2"/>
    <n v="0"/>
    <n v="0"/>
    <n v="0"/>
    <n v="0"/>
  </r>
  <r>
    <x v="30"/>
    <x v="51"/>
    <x v="51"/>
    <x v="2"/>
    <x v="2"/>
    <x v="2"/>
    <x v="2"/>
    <x v="2"/>
    <x v="2"/>
    <x v="2"/>
    <n v="0"/>
    <n v="0"/>
    <n v="0"/>
    <n v="0"/>
  </r>
  <r>
    <x v="30"/>
    <x v="52"/>
    <x v="52"/>
    <x v="2"/>
    <x v="2"/>
    <x v="2"/>
    <x v="2"/>
    <x v="2"/>
    <x v="2"/>
    <x v="2"/>
    <n v="0"/>
    <n v="0"/>
    <n v="0"/>
    <n v="0"/>
  </r>
  <r>
    <x v="30"/>
    <x v="53"/>
    <x v="53"/>
    <x v="2"/>
    <x v="2"/>
    <x v="2"/>
    <x v="2"/>
    <x v="2"/>
    <x v="2"/>
    <x v="2"/>
    <n v="0"/>
    <n v="0"/>
    <n v="0"/>
    <n v="0"/>
  </r>
  <r>
    <x v="30"/>
    <x v="54"/>
    <x v="54"/>
    <x v="2"/>
    <x v="2"/>
    <x v="2"/>
    <x v="2"/>
    <x v="2"/>
    <x v="2"/>
    <x v="2"/>
    <n v="0"/>
    <n v="0"/>
    <n v="0"/>
    <n v="0"/>
  </r>
  <r>
    <x v="30"/>
    <x v="55"/>
    <x v="55"/>
    <x v="2"/>
    <x v="2"/>
    <x v="2"/>
    <x v="2"/>
    <x v="2"/>
    <x v="2"/>
    <x v="2"/>
    <n v="0"/>
    <n v="0"/>
    <n v="0"/>
    <n v="0"/>
  </r>
  <r>
    <x v="30"/>
    <x v="56"/>
    <x v="56"/>
    <x v="58"/>
    <x v="31"/>
    <x v="16"/>
    <x v="15"/>
    <x v="25"/>
    <x v="29"/>
    <x v="17"/>
    <n v="10"/>
    <n v="11"/>
    <n v="12"/>
    <n v="16"/>
  </r>
  <r>
    <x v="30"/>
    <x v="57"/>
    <x v="57"/>
    <x v="2"/>
    <x v="2"/>
    <x v="2"/>
    <x v="2"/>
    <x v="2"/>
    <x v="2"/>
    <x v="2"/>
    <n v="0"/>
    <n v="0"/>
    <n v="0"/>
    <n v="0"/>
  </r>
  <r>
    <x v="30"/>
    <x v="58"/>
    <x v="58"/>
    <x v="2"/>
    <x v="2"/>
    <x v="2"/>
    <x v="2"/>
    <x v="2"/>
    <x v="2"/>
    <x v="2"/>
    <n v="0"/>
    <n v="0"/>
    <n v="0"/>
    <n v="0"/>
  </r>
  <r>
    <x v="30"/>
    <x v="59"/>
    <x v="59"/>
    <x v="2"/>
    <x v="2"/>
    <x v="2"/>
    <x v="2"/>
    <x v="2"/>
    <x v="2"/>
    <x v="2"/>
    <n v="0"/>
    <n v="0"/>
    <n v="0"/>
    <n v="0"/>
  </r>
  <r>
    <x v="30"/>
    <x v="60"/>
    <x v="60"/>
    <x v="21"/>
    <x v="2"/>
    <x v="3"/>
    <x v="6"/>
    <x v="3"/>
    <x v="20"/>
    <x v="2"/>
    <n v="0"/>
    <n v="0"/>
    <n v="0"/>
    <n v="0"/>
  </r>
  <r>
    <x v="30"/>
    <x v="61"/>
    <x v="61"/>
    <x v="2"/>
    <x v="2"/>
    <x v="2"/>
    <x v="2"/>
    <x v="2"/>
    <x v="2"/>
    <x v="2"/>
    <n v="0"/>
    <n v="0"/>
    <n v="0"/>
    <n v="0"/>
  </r>
  <r>
    <x v="30"/>
    <x v="62"/>
    <x v="62"/>
    <x v="2"/>
    <x v="2"/>
    <x v="2"/>
    <x v="2"/>
    <x v="2"/>
    <x v="2"/>
    <x v="2"/>
    <n v="0"/>
    <n v="0"/>
    <n v="0"/>
    <n v="0"/>
  </r>
  <r>
    <x v="30"/>
    <x v="63"/>
    <x v="63"/>
    <x v="2"/>
    <x v="2"/>
    <x v="2"/>
    <x v="2"/>
    <x v="2"/>
    <x v="2"/>
    <x v="2"/>
    <n v="0"/>
    <n v="0"/>
    <n v="0"/>
    <n v="0"/>
  </r>
  <r>
    <x v="30"/>
    <x v="64"/>
    <x v="64"/>
    <x v="2"/>
    <x v="2"/>
    <x v="2"/>
    <x v="2"/>
    <x v="2"/>
    <x v="2"/>
    <x v="2"/>
    <n v="0"/>
    <n v="0"/>
    <n v="0"/>
    <n v="0"/>
  </r>
  <r>
    <x v="30"/>
    <x v="65"/>
    <x v="65"/>
    <x v="2"/>
    <x v="2"/>
    <x v="2"/>
    <x v="2"/>
    <x v="2"/>
    <x v="2"/>
    <x v="2"/>
    <n v="0"/>
    <n v="0"/>
    <n v="0"/>
    <n v="0"/>
  </r>
  <r>
    <x v="30"/>
    <x v="66"/>
    <x v="66"/>
    <x v="2"/>
    <x v="2"/>
    <x v="2"/>
    <x v="2"/>
    <x v="2"/>
    <x v="2"/>
    <x v="2"/>
    <n v="0"/>
    <n v="0"/>
    <n v="0"/>
    <n v="0"/>
  </r>
  <r>
    <x v="30"/>
    <x v="67"/>
    <x v="67"/>
    <x v="2"/>
    <x v="4"/>
    <x v="27"/>
    <x v="7"/>
    <x v="4"/>
    <x v="15"/>
    <x v="17"/>
    <n v="4"/>
    <n v="3"/>
    <n v="0"/>
    <n v="0"/>
  </r>
  <r>
    <x v="30"/>
    <x v="68"/>
    <x v="68"/>
    <x v="2"/>
    <x v="2"/>
    <x v="2"/>
    <x v="2"/>
    <x v="2"/>
    <x v="2"/>
    <x v="2"/>
    <n v="0"/>
    <n v="0"/>
    <n v="0"/>
    <n v="0"/>
  </r>
  <r>
    <x v="30"/>
    <x v="69"/>
    <x v="69"/>
    <x v="2"/>
    <x v="2"/>
    <x v="2"/>
    <x v="2"/>
    <x v="2"/>
    <x v="2"/>
    <x v="2"/>
    <n v="0"/>
    <n v="0"/>
    <n v="0"/>
    <n v="0"/>
  </r>
  <r>
    <x v="30"/>
    <x v="70"/>
    <x v="70"/>
    <x v="2"/>
    <x v="2"/>
    <x v="2"/>
    <x v="2"/>
    <x v="2"/>
    <x v="2"/>
    <x v="2"/>
    <n v="0"/>
    <n v="0"/>
    <n v="0"/>
    <n v="0"/>
  </r>
  <r>
    <x v="30"/>
    <x v="71"/>
    <x v="71"/>
    <x v="2"/>
    <x v="2"/>
    <x v="2"/>
    <x v="2"/>
    <x v="2"/>
    <x v="2"/>
    <x v="2"/>
    <n v="0"/>
    <n v="0"/>
    <n v="4"/>
    <n v="5"/>
  </r>
  <r>
    <x v="30"/>
    <x v="72"/>
    <x v="72"/>
    <x v="4"/>
    <x v="4"/>
    <x v="3"/>
    <x v="6"/>
    <x v="6"/>
    <x v="20"/>
    <x v="5"/>
    <n v="0"/>
    <n v="11"/>
    <n v="0"/>
    <n v="22"/>
  </r>
  <r>
    <x v="30"/>
    <x v="73"/>
    <x v="73"/>
    <x v="315"/>
    <x v="305"/>
    <x v="314"/>
    <x v="317"/>
    <x v="302"/>
    <x v="301"/>
    <x v="290"/>
    <n v="331"/>
    <n v="339"/>
    <n v="312"/>
    <n v="356"/>
  </r>
  <r>
    <x v="30"/>
    <x v="74"/>
    <x v="74"/>
    <x v="3"/>
    <x v="3"/>
    <x v="17"/>
    <x v="23"/>
    <x v="20"/>
    <x v="16"/>
    <x v="5"/>
    <n v="1"/>
    <n v="0"/>
    <n v="0"/>
    <n v="0"/>
  </r>
  <r>
    <x v="30"/>
    <x v="75"/>
    <x v="75"/>
    <x v="4"/>
    <x v="4"/>
    <x v="2"/>
    <x v="2"/>
    <x v="2"/>
    <x v="2"/>
    <x v="2"/>
    <n v="0"/>
    <n v="0"/>
    <n v="0"/>
    <n v="0"/>
  </r>
  <r>
    <x v="30"/>
    <x v="76"/>
    <x v="76"/>
    <x v="2"/>
    <x v="2"/>
    <x v="2"/>
    <x v="2"/>
    <x v="2"/>
    <x v="2"/>
    <x v="2"/>
    <n v="0"/>
    <n v="0"/>
    <n v="0"/>
    <n v="0"/>
  </r>
  <r>
    <x v="30"/>
    <x v="77"/>
    <x v="77"/>
    <x v="2"/>
    <x v="2"/>
    <x v="2"/>
    <x v="2"/>
    <x v="2"/>
    <x v="2"/>
    <x v="2"/>
    <n v="0"/>
    <n v="0"/>
    <n v="0"/>
    <n v="0"/>
  </r>
  <r>
    <x v="30"/>
    <x v="78"/>
    <x v="78"/>
    <x v="2"/>
    <x v="2"/>
    <x v="2"/>
    <x v="2"/>
    <x v="2"/>
    <x v="2"/>
    <x v="2"/>
    <n v="0"/>
    <n v="0"/>
    <n v="0"/>
    <n v="0"/>
  </r>
  <r>
    <x v="30"/>
    <x v="79"/>
    <x v="79"/>
    <x v="2"/>
    <x v="2"/>
    <x v="2"/>
    <x v="2"/>
    <x v="2"/>
    <x v="2"/>
    <x v="2"/>
    <n v="0"/>
    <n v="0"/>
    <n v="0"/>
    <n v="0"/>
  </r>
  <r>
    <x v="30"/>
    <x v="80"/>
    <x v="80"/>
    <x v="2"/>
    <x v="2"/>
    <x v="2"/>
    <x v="2"/>
    <x v="2"/>
    <x v="2"/>
    <x v="2"/>
    <n v="0"/>
    <n v="0"/>
    <n v="0"/>
    <n v="0"/>
  </r>
  <r>
    <x v="30"/>
    <x v="81"/>
    <x v="81"/>
    <x v="4"/>
    <x v="2"/>
    <x v="2"/>
    <x v="2"/>
    <x v="2"/>
    <x v="2"/>
    <x v="2"/>
    <n v="0"/>
    <n v="0"/>
    <n v="0"/>
    <n v="0"/>
  </r>
  <r>
    <x v="30"/>
    <x v="82"/>
    <x v="82"/>
    <x v="7"/>
    <x v="3"/>
    <x v="5"/>
    <x v="5"/>
    <x v="7"/>
    <x v="3"/>
    <x v="21"/>
    <n v="0"/>
    <n v="0"/>
    <n v="1"/>
    <n v="0"/>
  </r>
  <r>
    <x v="30"/>
    <x v="83"/>
    <x v="83"/>
    <x v="2"/>
    <x v="2"/>
    <x v="2"/>
    <x v="2"/>
    <x v="2"/>
    <x v="2"/>
    <x v="2"/>
    <n v="0"/>
    <n v="0"/>
    <n v="0"/>
    <n v="0"/>
  </r>
  <r>
    <x v="30"/>
    <x v="84"/>
    <x v="84"/>
    <x v="7"/>
    <x v="20"/>
    <x v="8"/>
    <x v="23"/>
    <x v="27"/>
    <x v="3"/>
    <x v="8"/>
    <n v="0"/>
    <n v="0"/>
    <n v="0"/>
    <n v="0"/>
  </r>
  <r>
    <x v="30"/>
    <x v="85"/>
    <x v="85"/>
    <x v="2"/>
    <x v="2"/>
    <x v="2"/>
    <x v="2"/>
    <x v="2"/>
    <x v="2"/>
    <x v="2"/>
    <n v="0"/>
    <n v="0"/>
    <n v="0"/>
    <n v="0"/>
  </r>
  <r>
    <x v="30"/>
    <x v="86"/>
    <x v="86"/>
    <x v="2"/>
    <x v="2"/>
    <x v="2"/>
    <x v="2"/>
    <x v="2"/>
    <x v="2"/>
    <x v="2"/>
    <n v="0"/>
    <n v="0"/>
    <n v="0"/>
    <n v="0"/>
  </r>
  <r>
    <x v="31"/>
    <x v="0"/>
    <x v="0"/>
    <x v="316"/>
    <x v="306"/>
    <x v="315"/>
    <x v="318"/>
    <x v="303"/>
    <x v="302"/>
    <x v="291"/>
    <n v="1818"/>
    <n v="1730"/>
    <n v="1700"/>
    <n v="1743"/>
  </r>
  <r>
    <x v="31"/>
    <x v="1"/>
    <x v="1"/>
    <x v="24"/>
    <x v="34"/>
    <x v="69"/>
    <x v="150"/>
    <x v="74"/>
    <x v="60"/>
    <x v="33"/>
    <n v="19"/>
    <n v="108"/>
    <n v="81"/>
    <n v="7"/>
  </r>
  <r>
    <x v="31"/>
    <x v="2"/>
    <x v="2"/>
    <x v="8"/>
    <x v="21"/>
    <x v="22"/>
    <x v="22"/>
    <x v="22"/>
    <x v="15"/>
    <x v="75"/>
    <n v="36"/>
    <n v="37"/>
    <n v="15"/>
    <n v="18"/>
  </r>
  <r>
    <x v="31"/>
    <x v="3"/>
    <x v="3"/>
    <x v="2"/>
    <x v="2"/>
    <x v="2"/>
    <x v="2"/>
    <x v="2"/>
    <x v="2"/>
    <x v="2"/>
    <n v="0"/>
    <n v="0"/>
    <n v="0"/>
    <n v="0"/>
  </r>
  <r>
    <x v="31"/>
    <x v="4"/>
    <x v="4"/>
    <x v="2"/>
    <x v="2"/>
    <x v="2"/>
    <x v="2"/>
    <x v="2"/>
    <x v="2"/>
    <x v="2"/>
    <n v="0"/>
    <n v="0"/>
    <n v="0"/>
    <n v="0"/>
  </r>
  <r>
    <x v="31"/>
    <x v="5"/>
    <x v="5"/>
    <x v="2"/>
    <x v="2"/>
    <x v="2"/>
    <x v="2"/>
    <x v="2"/>
    <x v="2"/>
    <x v="2"/>
    <n v="0"/>
    <n v="0"/>
    <n v="0"/>
    <n v="0"/>
  </r>
  <r>
    <x v="31"/>
    <x v="6"/>
    <x v="6"/>
    <x v="35"/>
    <x v="19"/>
    <x v="44"/>
    <x v="3"/>
    <x v="32"/>
    <x v="15"/>
    <x v="96"/>
    <n v="13"/>
    <n v="12"/>
    <n v="12"/>
    <n v="30"/>
  </r>
  <r>
    <x v="31"/>
    <x v="7"/>
    <x v="7"/>
    <x v="2"/>
    <x v="2"/>
    <x v="2"/>
    <x v="2"/>
    <x v="2"/>
    <x v="2"/>
    <x v="2"/>
    <n v="2"/>
    <n v="4"/>
    <n v="2"/>
    <n v="0"/>
  </r>
  <r>
    <x v="31"/>
    <x v="8"/>
    <x v="8"/>
    <x v="317"/>
    <x v="307"/>
    <x v="316"/>
    <x v="319"/>
    <x v="304"/>
    <x v="303"/>
    <x v="292"/>
    <n v="5043"/>
    <n v="5092"/>
    <n v="4322"/>
    <n v="3716"/>
  </r>
  <r>
    <x v="31"/>
    <x v="9"/>
    <x v="9"/>
    <x v="21"/>
    <x v="7"/>
    <x v="5"/>
    <x v="6"/>
    <x v="27"/>
    <x v="60"/>
    <x v="275"/>
    <n v="35"/>
    <n v="0"/>
    <n v="0"/>
    <n v="1"/>
  </r>
  <r>
    <x v="31"/>
    <x v="10"/>
    <x v="10"/>
    <x v="2"/>
    <x v="2"/>
    <x v="2"/>
    <x v="2"/>
    <x v="2"/>
    <x v="2"/>
    <x v="2"/>
    <n v="0"/>
    <n v="0"/>
    <n v="0"/>
    <n v="0"/>
  </r>
  <r>
    <x v="31"/>
    <x v="11"/>
    <x v="11"/>
    <x v="19"/>
    <x v="47"/>
    <x v="24"/>
    <x v="20"/>
    <x v="25"/>
    <x v="16"/>
    <x v="13"/>
    <n v="4"/>
    <n v="6"/>
    <n v="6"/>
    <n v="3"/>
  </r>
  <r>
    <x v="31"/>
    <x v="12"/>
    <x v="12"/>
    <x v="318"/>
    <x v="179"/>
    <x v="317"/>
    <x v="320"/>
    <x v="305"/>
    <x v="304"/>
    <x v="244"/>
    <n v="331"/>
    <n v="332"/>
    <n v="273"/>
    <n v="252"/>
  </r>
  <r>
    <x v="31"/>
    <x v="13"/>
    <x v="13"/>
    <x v="279"/>
    <x v="173"/>
    <x v="318"/>
    <x v="38"/>
    <x v="151"/>
    <x v="305"/>
    <x v="114"/>
    <n v="83"/>
    <n v="63"/>
    <n v="2"/>
    <n v="139"/>
  </r>
  <r>
    <x v="31"/>
    <x v="14"/>
    <x v="14"/>
    <x v="137"/>
    <x v="102"/>
    <x v="77"/>
    <x v="57"/>
    <x v="123"/>
    <x v="155"/>
    <x v="96"/>
    <n v="43"/>
    <n v="47"/>
    <n v="45"/>
    <n v="46"/>
  </r>
  <r>
    <x v="31"/>
    <x v="15"/>
    <x v="15"/>
    <x v="2"/>
    <x v="2"/>
    <x v="2"/>
    <x v="2"/>
    <x v="2"/>
    <x v="2"/>
    <x v="2"/>
    <n v="0"/>
    <n v="3"/>
    <n v="3"/>
    <n v="3"/>
  </r>
  <r>
    <x v="31"/>
    <x v="16"/>
    <x v="16"/>
    <x v="319"/>
    <x v="308"/>
    <x v="319"/>
    <x v="80"/>
    <x v="306"/>
    <x v="295"/>
    <x v="293"/>
    <n v="190"/>
    <n v="201"/>
    <n v="184"/>
    <n v="195"/>
  </r>
  <r>
    <x v="31"/>
    <x v="17"/>
    <x v="17"/>
    <x v="320"/>
    <x v="309"/>
    <x v="320"/>
    <x v="321"/>
    <x v="307"/>
    <x v="306"/>
    <x v="294"/>
    <n v="2043"/>
    <n v="1192"/>
    <n v="85"/>
    <n v="33"/>
  </r>
  <r>
    <x v="31"/>
    <x v="18"/>
    <x v="18"/>
    <x v="143"/>
    <x v="310"/>
    <x v="25"/>
    <x v="322"/>
    <x v="308"/>
    <x v="254"/>
    <x v="295"/>
    <n v="83"/>
    <n v="87"/>
    <n v="99"/>
    <n v="71"/>
  </r>
  <r>
    <x v="31"/>
    <x v="19"/>
    <x v="19"/>
    <x v="2"/>
    <x v="2"/>
    <x v="2"/>
    <x v="2"/>
    <x v="2"/>
    <x v="2"/>
    <x v="2"/>
    <n v="0"/>
    <n v="0"/>
    <n v="0"/>
    <n v="0"/>
  </r>
  <r>
    <x v="31"/>
    <x v="20"/>
    <x v="20"/>
    <x v="186"/>
    <x v="311"/>
    <x v="321"/>
    <x v="323"/>
    <x v="309"/>
    <x v="307"/>
    <x v="296"/>
    <n v="246"/>
    <n v="284"/>
    <n v="224"/>
    <n v="179"/>
  </r>
  <r>
    <x v="31"/>
    <x v="21"/>
    <x v="21"/>
    <x v="22"/>
    <x v="312"/>
    <x v="322"/>
    <x v="324"/>
    <x v="254"/>
    <x v="308"/>
    <x v="12"/>
    <n v="372"/>
    <n v="317"/>
    <n v="249"/>
    <n v="274"/>
  </r>
  <r>
    <x v="31"/>
    <x v="22"/>
    <x v="22"/>
    <x v="33"/>
    <x v="59"/>
    <x v="28"/>
    <x v="173"/>
    <x v="53"/>
    <x v="117"/>
    <x v="52"/>
    <n v="34"/>
    <n v="35"/>
    <n v="38"/>
    <n v="24"/>
  </r>
  <r>
    <x v="31"/>
    <x v="23"/>
    <x v="23"/>
    <x v="321"/>
    <x v="80"/>
    <x v="149"/>
    <x v="325"/>
    <x v="310"/>
    <x v="309"/>
    <x v="297"/>
    <n v="498"/>
    <n v="428"/>
    <n v="668"/>
    <n v="542"/>
  </r>
  <r>
    <x v="31"/>
    <x v="24"/>
    <x v="24"/>
    <x v="2"/>
    <x v="2"/>
    <x v="2"/>
    <x v="2"/>
    <x v="2"/>
    <x v="2"/>
    <x v="2"/>
    <n v="3"/>
    <n v="2"/>
    <n v="4"/>
    <n v="0"/>
  </r>
  <r>
    <x v="31"/>
    <x v="25"/>
    <x v="25"/>
    <x v="21"/>
    <x v="20"/>
    <x v="16"/>
    <x v="16"/>
    <x v="16"/>
    <x v="8"/>
    <x v="8"/>
    <n v="1"/>
    <n v="3"/>
    <n v="2"/>
    <n v="1"/>
  </r>
  <r>
    <x v="31"/>
    <x v="26"/>
    <x v="26"/>
    <x v="322"/>
    <x v="313"/>
    <x v="84"/>
    <x v="152"/>
    <x v="311"/>
    <x v="65"/>
    <x v="298"/>
    <n v="113"/>
    <n v="136"/>
    <n v="100"/>
    <n v="111"/>
  </r>
  <r>
    <x v="31"/>
    <x v="27"/>
    <x v="27"/>
    <x v="289"/>
    <x v="65"/>
    <x v="15"/>
    <x v="98"/>
    <x v="62"/>
    <x v="90"/>
    <x v="139"/>
    <n v="16"/>
    <n v="19"/>
    <n v="20"/>
    <n v="54"/>
  </r>
  <r>
    <x v="31"/>
    <x v="28"/>
    <x v="28"/>
    <x v="2"/>
    <x v="2"/>
    <x v="2"/>
    <x v="2"/>
    <x v="2"/>
    <x v="2"/>
    <x v="2"/>
    <n v="0"/>
    <n v="0"/>
    <n v="0"/>
    <n v="0"/>
  </r>
  <r>
    <x v="31"/>
    <x v="29"/>
    <x v="29"/>
    <x v="119"/>
    <x v="314"/>
    <x v="323"/>
    <x v="326"/>
    <x v="312"/>
    <x v="62"/>
    <x v="299"/>
    <n v="119"/>
    <n v="104"/>
    <n v="99"/>
    <n v="90"/>
  </r>
  <r>
    <x v="31"/>
    <x v="30"/>
    <x v="30"/>
    <x v="99"/>
    <x v="26"/>
    <x v="137"/>
    <x v="127"/>
    <x v="55"/>
    <x v="10"/>
    <x v="65"/>
    <n v="14"/>
    <n v="6"/>
    <n v="9"/>
    <n v="37"/>
  </r>
  <r>
    <x v="31"/>
    <x v="31"/>
    <x v="31"/>
    <x v="25"/>
    <x v="315"/>
    <x v="324"/>
    <x v="327"/>
    <x v="313"/>
    <x v="310"/>
    <x v="72"/>
    <n v="181"/>
    <n v="187"/>
    <n v="69"/>
    <n v="56"/>
  </r>
  <r>
    <x v="31"/>
    <x v="32"/>
    <x v="32"/>
    <x v="196"/>
    <x v="246"/>
    <x v="52"/>
    <x v="328"/>
    <x v="168"/>
    <x v="173"/>
    <x v="173"/>
    <n v="90"/>
    <n v="71"/>
    <n v="73"/>
    <n v="84"/>
  </r>
  <r>
    <x v="31"/>
    <x v="33"/>
    <x v="33"/>
    <x v="21"/>
    <x v="4"/>
    <x v="8"/>
    <x v="23"/>
    <x v="27"/>
    <x v="16"/>
    <x v="3"/>
    <n v="2"/>
    <n v="0"/>
    <n v="0"/>
    <n v="0"/>
  </r>
  <r>
    <x v="31"/>
    <x v="34"/>
    <x v="34"/>
    <x v="8"/>
    <x v="7"/>
    <x v="26"/>
    <x v="6"/>
    <x v="27"/>
    <x v="2"/>
    <x v="8"/>
    <n v="3"/>
    <n v="0"/>
    <n v="0"/>
    <n v="0"/>
  </r>
  <r>
    <x v="31"/>
    <x v="35"/>
    <x v="35"/>
    <x v="14"/>
    <x v="289"/>
    <x v="132"/>
    <x v="134"/>
    <x v="256"/>
    <x v="58"/>
    <x v="75"/>
    <n v="47"/>
    <n v="64"/>
    <n v="63"/>
    <n v="101"/>
  </r>
  <r>
    <x v="31"/>
    <x v="36"/>
    <x v="36"/>
    <x v="2"/>
    <x v="2"/>
    <x v="2"/>
    <x v="2"/>
    <x v="2"/>
    <x v="2"/>
    <x v="2"/>
    <n v="0"/>
    <n v="0"/>
    <n v="3"/>
    <n v="0"/>
  </r>
  <r>
    <x v="31"/>
    <x v="37"/>
    <x v="37"/>
    <x v="323"/>
    <x v="316"/>
    <x v="325"/>
    <x v="329"/>
    <x v="314"/>
    <x v="311"/>
    <x v="300"/>
    <n v="386"/>
    <n v="382"/>
    <n v="536"/>
    <n v="280"/>
  </r>
  <r>
    <x v="31"/>
    <x v="38"/>
    <x v="38"/>
    <x v="324"/>
    <x v="317"/>
    <x v="326"/>
    <x v="330"/>
    <x v="315"/>
    <x v="312"/>
    <x v="301"/>
    <n v="705"/>
    <n v="339"/>
    <n v="204"/>
    <n v="321"/>
  </r>
  <r>
    <x v="31"/>
    <x v="39"/>
    <x v="39"/>
    <x v="325"/>
    <x v="220"/>
    <x v="327"/>
    <x v="331"/>
    <x v="316"/>
    <x v="313"/>
    <x v="302"/>
    <n v="301"/>
    <n v="360"/>
    <n v="180"/>
    <n v="130"/>
  </r>
  <r>
    <x v="31"/>
    <x v="40"/>
    <x v="40"/>
    <x v="326"/>
    <x v="318"/>
    <x v="328"/>
    <x v="332"/>
    <x v="317"/>
    <x v="314"/>
    <x v="303"/>
    <n v="2450"/>
    <n v="2273"/>
    <n v="1875"/>
    <n v="1775"/>
  </r>
  <r>
    <x v="31"/>
    <x v="41"/>
    <x v="41"/>
    <x v="327"/>
    <x v="319"/>
    <x v="329"/>
    <x v="333"/>
    <x v="318"/>
    <x v="315"/>
    <x v="304"/>
    <n v="1591"/>
    <n v="1516"/>
    <n v="1315"/>
    <n v="1056"/>
  </r>
  <r>
    <x v="31"/>
    <x v="42"/>
    <x v="42"/>
    <x v="328"/>
    <x v="239"/>
    <x v="330"/>
    <x v="334"/>
    <x v="319"/>
    <x v="316"/>
    <x v="305"/>
    <n v="8085"/>
    <n v="7721"/>
    <n v="7170"/>
    <n v="7143"/>
  </r>
  <r>
    <x v="31"/>
    <x v="43"/>
    <x v="43"/>
    <x v="329"/>
    <x v="320"/>
    <x v="331"/>
    <x v="335"/>
    <x v="320"/>
    <x v="317"/>
    <x v="306"/>
    <n v="1192"/>
    <n v="1259"/>
    <n v="1169"/>
    <n v="1074"/>
  </r>
  <r>
    <x v="31"/>
    <x v="44"/>
    <x v="44"/>
    <x v="2"/>
    <x v="2"/>
    <x v="2"/>
    <x v="2"/>
    <x v="2"/>
    <x v="2"/>
    <x v="2"/>
    <n v="0"/>
    <n v="0"/>
    <n v="0"/>
    <n v="0"/>
  </r>
  <r>
    <x v="31"/>
    <x v="45"/>
    <x v="45"/>
    <x v="34"/>
    <x v="35"/>
    <x v="31"/>
    <x v="11"/>
    <x v="20"/>
    <x v="2"/>
    <x v="2"/>
    <n v="0"/>
    <n v="0"/>
    <n v="1"/>
    <n v="3"/>
  </r>
  <r>
    <x v="31"/>
    <x v="46"/>
    <x v="46"/>
    <x v="330"/>
    <x v="321"/>
    <x v="85"/>
    <x v="336"/>
    <x v="321"/>
    <x v="142"/>
    <x v="307"/>
    <n v="209"/>
    <n v="266"/>
    <n v="221"/>
    <n v="193"/>
  </r>
  <r>
    <x v="31"/>
    <x v="47"/>
    <x v="47"/>
    <x v="331"/>
    <x v="322"/>
    <x v="155"/>
    <x v="337"/>
    <x v="183"/>
    <x v="318"/>
    <x v="64"/>
    <n v="118"/>
    <n v="116"/>
    <n v="118"/>
    <n v="110"/>
  </r>
  <r>
    <x v="31"/>
    <x v="48"/>
    <x v="48"/>
    <x v="332"/>
    <x v="323"/>
    <x v="332"/>
    <x v="338"/>
    <x v="322"/>
    <x v="319"/>
    <x v="308"/>
    <n v="281"/>
    <n v="264"/>
    <n v="277"/>
    <n v="264"/>
  </r>
  <r>
    <x v="31"/>
    <x v="49"/>
    <x v="49"/>
    <x v="333"/>
    <x v="324"/>
    <x v="333"/>
    <x v="339"/>
    <x v="323"/>
    <x v="320"/>
    <x v="309"/>
    <n v="930"/>
    <n v="773"/>
    <n v="675"/>
    <n v="622"/>
  </r>
  <r>
    <x v="31"/>
    <x v="50"/>
    <x v="50"/>
    <x v="334"/>
    <x v="325"/>
    <x v="334"/>
    <x v="303"/>
    <x v="324"/>
    <x v="321"/>
    <x v="310"/>
    <n v="138"/>
    <n v="138"/>
    <n v="120"/>
    <n v="113"/>
  </r>
  <r>
    <x v="31"/>
    <x v="51"/>
    <x v="51"/>
    <x v="40"/>
    <x v="37"/>
    <x v="174"/>
    <x v="116"/>
    <x v="19"/>
    <x v="164"/>
    <x v="65"/>
    <n v="31"/>
    <n v="32"/>
    <n v="34"/>
    <n v="59"/>
  </r>
  <r>
    <x v="31"/>
    <x v="52"/>
    <x v="52"/>
    <x v="168"/>
    <x v="326"/>
    <x v="323"/>
    <x v="340"/>
    <x v="325"/>
    <x v="321"/>
    <x v="179"/>
    <n v="103"/>
    <n v="130"/>
    <n v="137"/>
    <n v="128"/>
  </r>
  <r>
    <x v="31"/>
    <x v="53"/>
    <x v="53"/>
    <x v="335"/>
    <x v="188"/>
    <x v="335"/>
    <x v="257"/>
    <x v="326"/>
    <x v="37"/>
    <x v="179"/>
    <n v="87"/>
    <n v="67"/>
    <n v="28"/>
    <n v="78"/>
  </r>
  <r>
    <x v="31"/>
    <x v="54"/>
    <x v="54"/>
    <x v="113"/>
    <x v="308"/>
    <x v="336"/>
    <x v="92"/>
    <x v="294"/>
    <x v="305"/>
    <x v="278"/>
    <n v="50"/>
    <n v="33"/>
    <n v="10"/>
    <n v="14"/>
  </r>
  <r>
    <x v="31"/>
    <x v="55"/>
    <x v="55"/>
    <x v="60"/>
    <x v="166"/>
    <x v="337"/>
    <x v="14"/>
    <x v="109"/>
    <x v="114"/>
    <x v="44"/>
    <n v="32"/>
    <n v="76"/>
    <n v="60"/>
    <n v="126"/>
  </r>
  <r>
    <x v="31"/>
    <x v="56"/>
    <x v="56"/>
    <x v="336"/>
    <x v="327"/>
    <x v="338"/>
    <x v="341"/>
    <x v="327"/>
    <x v="322"/>
    <x v="311"/>
    <n v="584"/>
    <n v="539"/>
    <n v="589"/>
    <n v="561"/>
  </r>
  <r>
    <x v="31"/>
    <x v="57"/>
    <x v="57"/>
    <x v="337"/>
    <x v="278"/>
    <x v="339"/>
    <x v="38"/>
    <x v="114"/>
    <x v="129"/>
    <x v="20"/>
    <n v="5"/>
    <n v="7"/>
    <n v="96"/>
    <n v="80"/>
  </r>
  <r>
    <x v="31"/>
    <x v="58"/>
    <x v="58"/>
    <x v="338"/>
    <x v="111"/>
    <x v="340"/>
    <x v="50"/>
    <x v="89"/>
    <x v="34"/>
    <x v="312"/>
    <n v="78"/>
    <n v="65"/>
    <n v="64"/>
    <n v="50"/>
  </r>
  <r>
    <x v="31"/>
    <x v="59"/>
    <x v="59"/>
    <x v="339"/>
    <x v="328"/>
    <x v="341"/>
    <x v="342"/>
    <x v="168"/>
    <x v="323"/>
    <x v="313"/>
    <n v="112"/>
    <n v="90"/>
    <n v="72"/>
    <n v="105"/>
  </r>
  <r>
    <x v="31"/>
    <x v="60"/>
    <x v="60"/>
    <x v="340"/>
    <x v="329"/>
    <x v="221"/>
    <x v="343"/>
    <x v="328"/>
    <x v="324"/>
    <x v="314"/>
    <n v="336"/>
    <n v="234"/>
    <n v="207"/>
    <n v="217"/>
  </r>
  <r>
    <x v="31"/>
    <x v="61"/>
    <x v="61"/>
    <x v="100"/>
    <x v="114"/>
    <x v="99"/>
    <x v="66"/>
    <x v="290"/>
    <x v="248"/>
    <x v="57"/>
    <n v="47"/>
    <n v="61"/>
    <n v="38"/>
    <n v="27"/>
  </r>
  <r>
    <x v="31"/>
    <x v="62"/>
    <x v="62"/>
    <x v="319"/>
    <x v="330"/>
    <x v="98"/>
    <x v="74"/>
    <x v="156"/>
    <x v="123"/>
    <x v="278"/>
    <n v="67"/>
    <n v="9"/>
    <n v="15"/>
    <n v="7"/>
  </r>
  <r>
    <x v="31"/>
    <x v="63"/>
    <x v="63"/>
    <x v="266"/>
    <x v="131"/>
    <x v="342"/>
    <x v="40"/>
    <x v="329"/>
    <x v="91"/>
    <x v="315"/>
    <n v="167"/>
    <n v="143"/>
    <n v="137"/>
    <n v="139"/>
  </r>
  <r>
    <x v="31"/>
    <x v="64"/>
    <x v="64"/>
    <x v="46"/>
    <x v="77"/>
    <x v="135"/>
    <x v="52"/>
    <x v="73"/>
    <x v="90"/>
    <x v="55"/>
    <n v="38"/>
    <n v="47"/>
    <n v="45"/>
    <n v="27"/>
  </r>
  <r>
    <x v="31"/>
    <x v="65"/>
    <x v="65"/>
    <x v="114"/>
    <x v="127"/>
    <x v="138"/>
    <x v="103"/>
    <x v="330"/>
    <x v="48"/>
    <x v="316"/>
    <n v="118"/>
    <n v="241"/>
    <n v="68"/>
    <n v="92"/>
  </r>
  <r>
    <x v="31"/>
    <x v="66"/>
    <x v="66"/>
    <x v="47"/>
    <x v="49"/>
    <x v="31"/>
    <x v="31"/>
    <x v="59"/>
    <x v="3"/>
    <x v="32"/>
    <n v="16"/>
    <n v="16"/>
    <n v="16"/>
    <n v="15"/>
  </r>
  <r>
    <x v="31"/>
    <x v="67"/>
    <x v="67"/>
    <x v="270"/>
    <x v="96"/>
    <x v="288"/>
    <x v="344"/>
    <x v="331"/>
    <x v="325"/>
    <x v="284"/>
    <n v="89"/>
    <n v="60"/>
    <n v="33"/>
    <n v="33"/>
  </r>
  <r>
    <x v="31"/>
    <x v="68"/>
    <x v="68"/>
    <x v="6"/>
    <x v="4"/>
    <x v="3"/>
    <x v="22"/>
    <x v="2"/>
    <x v="2"/>
    <x v="135"/>
    <n v="5"/>
    <n v="394"/>
    <n v="336"/>
    <n v="159"/>
  </r>
  <r>
    <x v="31"/>
    <x v="69"/>
    <x v="69"/>
    <x v="88"/>
    <x v="167"/>
    <x v="65"/>
    <x v="255"/>
    <x v="8"/>
    <x v="128"/>
    <x v="138"/>
    <n v="50"/>
    <n v="57"/>
    <n v="47"/>
    <n v="39"/>
  </r>
  <r>
    <x v="31"/>
    <x v="70"/>
    <x v="70"/>
    <x v="341"/>
    <x v="177"/>
    <x v="343"/>
    <x v="345"/>
    <x v="332"/>
    <x v="326"/>
    <x v="317"/>
    <n v="819"/>
    <n v="508"/>
    <n v="328"/>
    <n v="316"/>
  </r>
  <r>
    <x v="31"/>
    <x v="71"/>
    <x v="71"/>
    <x v="342"/>
    <x v="331"/>
    <x v="344"/>
    <x v="346"/>
    <x v="333"/>
    <x v="327"/>
    <x v="318"/>
    <n v="491"/>
    <n v="461"/>
    <n v="550"/>
    <n v="471"/>
  </r>
  <r>
    <x v="31"/>
    <x v="72"/>
    <x v="72"/>
    <x v="343"/>
    <x v="332"/>
    <x v="345"/>
    <x v="347"/>
    <x v="334"/>
    <x v="328"/>
    <x v="314"/>
    <n v="369"/>
    <n v="432"/>
    <n v="376"/>
    <n v="303"/>
  </r>
  <r>
    <x v="31"/>
    <x v="73"/>
    <x v="73"/>
    <x v="344"/>
    <x v="333"/>
    <x v="346"/>
    <x v="348"/>
    <x v="335"/>
    <x v="329"/>
    <x v="319"/>
    <n v="6569"/>
    <n v="6146"/>
    <n v="6090"/>
    <n v="4603"/>
  </r>
  <r>
    <x v="31"/>
    <x v="74"/>
    <x v="74"/>
    <x v="345"/>
    <x v="334"/>
    <x v="347"/>
    <x v="349"/>
    <x v="336"/>
    <x v="330"/>
    <x v="320"/>
    <n v="1681"/>
    <n v="1647"/>
    <n v="1489"/>
    <n v="1852"/>
  </r>
  <r>
    <x v="31"/>
    <x v="75"/>
    <x v="75"/>
    <x v="346"/>
    <x v="335"/>
    <x v="348"/>
    <x v="321"/>
    <x v="337"/>
    <x v="331"/>
    <x v="321"/>
    <n v="2066"/>
    <n v="1584"/>
    <n v="1270"/>
    <n v="1427"/>
  </r>
  <r>
    <x v="31"/>
    <x v="76"/>
    <x v="76"/>
    <x v="37"/>
    <x v="34"/>
    <x v="31"/>
    <x v="44"/>
    <x v="45"/>
    <x v="54"/>
    <x v="55"/>
    <n v="24"/>
    <n v="20"/>
    <n v="18"/>
    <n v="53"/>
  </r>
  <r>
    <x v="31"/>
    <x v="77"/>
    <x v="77"/>
    <x v="233"/>
    <x v="336"/>
    <x v="319"/>
    <x v="350"/>
    <x v="338"/>
    <x v="332"/>
    <x v="322"/>
    <n v="132"/>
    <n v="100"/>
    <n v="97"/>
    <n v="63"/>
  </r>
  <r>
    <x v="31"/>
    <x v="78"/>
    <x v="78"/>
    <x v="33"/>
    <x v="6"/>
    <x v="24"/>
    <x v="49"/>
    <x v="13"/>
    <x v="24"/>
    <x v="15"/>
    <n v="7"/>
    <n v="5"/>
    <n v="3"/>
    <n v="8"/>
  </r>
  <r>
    <x v="31"/>
    <x v="79"/>
    <x v="79"/>
    <x v="2"/>
    <x v="2"/>
    <x v="2"/>
    <x v="2"/>
    <x v="2"/>
    <x v="20"/>
    <x v="21"/>
    <n v="1"/>
    <n v="1"/>
    <n v="1"/>
    <n v="0"/>
  </r>
  <r>
    <x v="31"/>
    <x v="80"/>
    <x v="80"/>
    <x v="2"/>
    <x v="2"/>
    <x v="2"/>
    <x v="2"/>
    <x v="2"/>
    <x v="2"/>
    <x v="2"/>
    <n v="0"/>
    <n v="0"/>
    <n v="0"/>
    <n v="0"/>
  </r>
  <r>
    <x v="31"/>
    <x v="81"/>
    <x v="81"/>
    <x v="347"/>
    <x v="267"/>
    <x v="279"/>
    <x v="152"/>
    <x v="325"/>
    <x v="333"/>
    <x v="250"/>
    <n v="176"/>
    <n v="154"/>
    <n v="143"/>
    <n v="147"/>
  </r>
  <r>
    <x v="31"/>
    <x v="82"/>
    <x v="82"/>
    <x v="348"/>
    <x v="337"/>
    <x v="349"/>
    <x v="351"/>
    <x v="339"/>
    <x v="334"/>
    <x v="323"/>
    <n v="2354"/>
    <n v="1500"/>
    <n v="1567"/>
    <n v="1551"/>
  </r>
  <r>
    <x v="31"/>
    <x v="83"/>
    <x v="83"/>
    <x v="349"/>
    <x v="338"/>
    <x v="304"/>
    <x v="352"/>
    <x v="340"/>
    <x v="335"/>
    <x v="64"/>
    <n v="86"/>
    <n v="97"/>
    <n v="84"/>
    <n v="77"/>
  </r>
  <r>
    <x v="31"/>
    <x v="84"/>
    <x v="84"/>
    <x v="350"/>
    <x v="339"/>
    <x v="350"/>
    <x v="353"/>
    <x v="341"/>
    <x v="336"/>
    <x v="324"/>
    <n v="242"/>
    <n v="192"/>
    <n v="180"/>
    <n v="158"/>
  </r>
  <r>
    <x v="31"/>
    <x v="85"/>
    <x v="85"/>
    <x v="21"/>
    <x v="7"/>
    <x v="5"/>
    <x v="20"/>
    <x v="27"/>
    <x v="39"/>
    <x v="17"/>
    <n v="20"/>
    <n v="23"/>
    <n v="26"/>
    <n v="17"/>
  </r>
  <r>
    <x v="31"/>
    <x v="86"/>
    <x v="86"/>
    <x v="2"/>
    <x v="2"/>
    <x v="2"/>
    <x v="2"/>
    <x v="2"/>
    <x v="2"/>
    <x v="5"/>
    <n v="2"/>
    <n v="3"/>
    <n v="0"/>
    <n v="0"/>
  </r>
  <r>
    <x v="32"/>
    <x v="0"/>
    <x v="0"/>
    <x v="351"/>
    <x v="340"/>
    <x v="222"/>
    <x v="217"/>
    <x v="184"/>
    <x v="310"/>
    <x v="325"/>
    <n v="258"/>
    <n v="255"/>
    <n v="304"/>
    <n v="302"/>
  </r>
  <r>
    <x v="32"/>
    <x v="1"/>
    <x v="1"/>
    <x v="2"/>
    <x v="2"/>
    <x v="2"/>
    <x v="2"/>
    <x v="2"/>
    <x v="2"/>
    <x v="2"/>
    <n v="0"/>
    <n v="0"/>
    <n v="0"/>
    <n v="0"/>
  </r>
  <r>
    <x v="32"/>
    <x v="2"/>
    <x v="2"/>
    <x v="2"/>
    <x v="2"/>
    <x v="2"/>
    <x v="2"/>
    <x v="2"/>
    <x v="2"/>
    <x v="2"/>
    <n v="0"/>
    <n v="0"/>
    <n v="0"/>
    <n v="0"/>
  </r>
  <r>
    <x v="32"/>
    <x v="3"/>
    <x v="3"/>
    <x v="2"/>
    <x v="2"/>
    <x v="2"/>
    <x v="2"/>
    <x v="2"/>
    <x v="2"/>
    <x v="2"/>
    <n v="0"/>
    <n v="0"/>
    <n v="0"/>
    <n v="0"/>
  </r>
  <r>
    <x v="32"/>
    <x v="4"/>
    <x v="4"/>
    <x v="2"/>
    <x v="2"/>
    <x v="2"/>
    <x v="2"/>
    <x v="2"/>
    <x v="2"/>
    <x v="2"/>
    <n v="0"/>
    <n v="0"/>
    <n v="0"/>
    <n v="0"/>
  </r>
  <r>
    <x v="32"/>
    <x v="5"/>
    <x v="5"/>
    <x v="2"/>
    <x v="2"/>
    <x v="2"/>
    <x v="2"/>
    <x v="2"/>
    <x v="2"/>
    <x v="2"/>
    <n v="0"/>
    <n v="0"/>
    <n v="0"/>
    <n v="0"/>
  </r>
  <r>
    <x v="32"/>
    <x v="6"/>
    <x v="6"/>
    <x v="2"/>
    <x v="2"/>
    <x v="2"/>
    <x v="2"/>
    <x v="2"/>
    <x v="2"/>
    <x v="2"/>
    <n v="0"/>
    <n v="0"/>
    <n v="0"/>
    <n v="0"/>
  </r>
  <r>
    <x v="32"/>
    <x v="7"/>
    <x v="7"/>
    <x v="2"/>
    <x v="2"/>
    <x v="2"/>
    <x v="2"/>
    <x v="2"/>
    <x v="2"/>
    <x v="2"/>
    <n v="0"/>
    <n v="0"/>
    <n v="0"/>
    <n v="0"/>
  </r>
  <r>
    <x v="32"/>
    <x v="8"/>
    <x v="8"/>
    <x v="352"/>
    <x v="242"/>
    <x v="351"/>
    <x v="354"/>
    <x v="342"/>
    <x v="125"/>
    <x v="266"/>
    <n v="59"/>
    <n v="526"/>
    <n v="647"/>
    <n v="28"/>
  </r>
  <r>
    <x v="32"/>
    <x v="9"/>
    <x v="9"/>
    <x v="2"/>
    <x v="2"/>
    <x v="2"/>
    <x v="2"/>
    <x v="2"/>
    <x v="2"/>
    <x v="2"/>
    <n v="0"/>
    <n v="0"/>
    <n v="0"/>
    <n v="0"/>
  </r>
  <r>
    <x v="32"/>
    <x v="10"/>
    <x v="10"/>
    <x v="2"/>
    <x v="2"/>
    <x v="2"/>
    <x v="2"/>
    <x v="2"/>
    <x v="2"/>
    <x v="2"/>
    <n v="0"/>
    <n v="0"/>
    <n v="0"/>
    <n v="0"/>
  </r>
  <r>
    <x v="32"/>
    <x v="11"/>
    <x v="11"/>
    <x v="2"/>
    <x v="2"/>
    <x v="2"/>
    <x v="2"/>
    <x v="2"/>
    <x v="2"/>
    <x v="2"/>
    <n v="0"/>
    <n v="0"/>
    <n v="0"/>
    <n v="0"/>
  </r>
  <r>
    <x v="32"/>
    <x v="12"/>
    <x v="12"/>
    <x v="64"/>
    <x v="176"/>
    <x v="255"/>
    <x v="250"/>
    <x v="37"/>
    <x v="65"/>
    <x v="326"/>
    <n v="16"/>
    <n v="29"/>
    <n v="26"/>
    <n v="5"/>
  </r>
  <r>
    <x v="32"/>
    <x v="13"/>
    <x v="13"/>
    <x v="7"/>
    <x v="9"/>
    <x v="108"/>
    <x v="277"/>
    <x v="343"/>
    <x v="337"/>
    <x v="2"/>
    <n v="0"/>
    <n v="0"/>
    <n v="0"/>
    <n v="0"/>
  </r>
  <r>
    <x v="32"/>
    <x v="14"/>
    <x v="14"/>
    <x v="2"/>
    <x v="2"/>
    <x v="2"/>
    <x v="2"/>
    <x v="2"/>
    <x v="2"/>
    <x v="2"/>
    <n v="0"/>
    <n v="0"/>
    <n v="0"/>
    <n v="0"/>
  </r>
  <r>
    <x v="32"/>
    <x v="15"/>
    <x v="15"/>
    <x v="2"/>
    <x v="2"/>
    <x v="2"/>
    <x v="2"/>
    <x v="2"/>
    <x v="2"/>
    <x v="2"/>
    <n v="0"/>
    <n v="0"/>
    <n v="0"/>
    <n v="0"/>
  </r>
  <r>
    <x v="32"/>
    <x v="16"/>
    <x v="16"/>
    <x v="2"/>
    <x v="2"/>
    <x v="2"/>
    <x v="2"/>
    <x v="2"/>
    <x v="2"/>
    <x v="2"/>
    <n v="0"/>
    <n v="0"/>
    <n v="0"/>
    <n v="0"/>
  </r>
  <r>
    <x v="32"/>
    <x v="17"/>
    <x v="17"/>
    <x v="2"/>
    <x v="2"/>
    <x v="2"/>
    <x v="2"/>
    <x v="2"/>
    <x v="2"/>
    <x v="2"/>
    <n v="0"/>
    <n v="0"/>
    <n v="0"/>
    <n v="0"/>
  </r>
  <r>
    <x v="32"/>
    <x v="18"/>
    <x v="18"/>
    <x v="2"/>
    <x v="2"/>
    <x v="2"/>
    <x v="2"/>
    <x v="2"/>
    <x v="2"/>
    <x v="2"/>
    <n v="0"/>
    <n v="0"/>
    <n v="0"/>
    <n v="0"/>
  </r>
  <r>
    <x v="32"/>
    <x v="19"/>
    <x v="19"/>
    <x v="2"/>
    <x v="2"/>
    <x v="2"/>
    <x v="2"/>
    <x v="2"/>
    <x v="2"/>
    <x v="2"/>
    <n v="0"/>
    <n v="0"/>
    <n v="0"/>
    <n v="0"/>
  </r>
  <r>
    <x v="32"/>
    <x v="20"/>
    <x v="20"/>
    <x v="2"/>
    <x v="2"/>
    <x v="2"/>
    <x v="2"/>
    <x v="2"/>
    <x v="2"/>
    <x v="2"/>
    <n v="0"/>
    <n v="0"/>
    <n v="0"/>
    <n v="0"/>
  </r>
  <r>
    <x v="32"/>
    <x v="21"/>
    <x v="21"/>
    <x v="87"/>
    <x v="32"/>
    <x v="77"/>
    <x v="60"/>
    <x v="113"/>
    <x v="114"/>
    <x v="117"/>
    <n v="43"/>
    <n v="56"/>
    <n v="46"/>
    <n v="38"/>
  </r>
  <r>
    <x v="32"/>
    <x v="22"/>
    <x v="22"/>
    <x v="6"/>
    <x v="3"/>
    <x v="17"/>
    <x v="2"/>
    <x v="2"/>
    <x v="2"/>
    <x v="2"/>
    <n v="0"/>
    <n v="0"/>
    <n v="0"/>
    <n v="0"/>
  </r>
  <r>
    <x v="32"/>
    <x v="23"/>
    <x v="23"/>
    <x v="4"/>
    <x v="4"/>
    <x v="3"/>
    <x v="6"/>
    <x v="3"/>
    <x v="20"/>
    <x v="5"/>
    <n v="3"/>
    <n v="2"/>
    <n v="2"/>
    <n v="1"/>
  </r>
  <r>
    <x v="32"/>
    <x v="24"/>
    <x v="24"/>
    <x v="2"/>
    <x v="2"/>
    <x v="2"/>
    <x v="2"/>
    <x v="2"/>
    <x v="2"/>
    <x v="2"/>
    <n v="0"/>
    <n v="0"/>
    <n v="0"/>
    <n v="0"/>
  </r>
  <r>
    <x v="32"/>
    <x v="25"/>
    <x v="25"/>
    <x v="2"/>
    <x v="2"/>
    <x v="2"/>
    <x v="2"/>
    <x v="2"/>
    <x v="2"/>
    <x v="2"/>
    <n v="0"/>
    <n v="0"/>
    <n v="0"/>
    <n v="0"/>
  </r>
  <r>
    <x v="32"/>
    <x v="26"/>
    <x v="26"/>
    <x v="2"/>
    <x v="2"/>
    <x v="2"/>
    <x v="2"/>
    <x v="2"/>
    <x v="2"/>
    <x v="2"/>
    <n v="0"/>
    <n v="0"/>
    <n v="0"/>
    <n v="0"/>
  </r>
  <r>
    <x v="32"/>
    <x v="27"/>
    <x v="27"/>
    <x v="2"/>
    <x v="2"/>
    <x v="2"/>
    <x v="2"/>
    <x v="2"/>
    <x v="2"/>
    <x v="2"/>
    <n v="0"/>
    <n v="0"/>
    <n v="0"/>
    <n v="0"/>
  </r>
  <r>
    <x v="32"/>
    <x v="28"/>
    <x v="28"/>
    <x v="2"/>
    <x v="2"/>
    <x v="2"/>
    <x v="2"/>
    <x v="2"/>
    <x v="2"/>
    <x v="2"/>
    <n v="0"/>
    <n v="0"/>
    <n v="0"/>
    <n v="0"/>
  </r>
  <r>
    <x v="32"/>
    <x v="29"/>
    <x v="29"/>
    <x v="4"/>
    <x v="4"/>
    <x v="26"/>
    <x v="23"/>
    <x v="6"/>
    <x v="20"/>
    <x v="2"/>
    <n v="0"/>
    <n v="0"/>
    <n v="0"/>
    <n v="3"/>
  </r>
  <r>
    <x v="32"/>
    <x v="30"/>
    <x v="30"/>
    <x v="2"/>
    <x v="2"/>
    <x v="2"/>
    <x v="2"/>
    <x v="2"/>
    <x v="2"/>
    <x v="2"/>
    <n v="0"/>
    <n v="0"/>
    <n v="0"/>
    <n v="0"/>
  </r>
  <r>
    <x v="32"/>
    <x v="31"/>
    <x v="31"/>
    <x v="6"/>
    <x v="3"/>
    <x v="26"/>
    <x v="5"/>
    <x v="3"/>
    <x v="6"/>
    <x v="2"/>
    <n v="0"/>
    <n v="0"/>
    <n v="0"/>
    <n v="7"/>
  </r>
  <r>
    <x v="32"/>
    <x v="32"/>
    <x v="32"/>
    <x v="7"/>
    <x v="19"/>
    <x v="24"/>
    <x v="49"/>
    <x v="10"/>
    <x v="44"/>
    <x v="10"/>
    <n v="11"/>
    <n v="10"/>
    <n v="10"/>
    <n v="10"/>
  </r>
  <r>
    <x v="32"/>
    <x v="33"/>
    <x v="33"/>
    <x v="2"/>
    <x v="2"/>
    <x v="2"/>
    <x v="2"/>
    <x v="2"/>
    <x v="2"/>
    <x v="2"/>
    <n v="0"/>
    <n v="0"/>
    <n v="0"/>
    <n v="0"/>
  </r>
  <r>
    <x v="32"/>
    <x v="34"/>
    <x v="34"/>
    <x v="2"/>
    <x v="2"/>
    <x v="2"/>
    <x v="2"/>
    <x v="2"/>
    <x v="2"/>
    <x v="2"/>
    <n v="0"/>
    <n v="0"/>
    <n v="0"/>
    <n v="0"/>
  </r>
  <r>
    <x v="32"/>
    <x v="35"/>
    <x v="35"/>
    <x v="2"/>
    <x v="2"/>
    <x v="2"/>
    <x v="2"/>
    <x v="2"/>
    <x v="2"/>
    <x v="2"/>
    <n v="0"/>
    <n v="0"/>
    <n v="35"/>
    <n v="35"/>
  </r>
  <r>
    <x v="32"/>
    <x v="36"/>
    <x v="36"/>
    <x v="2"/>
    <x v="2"/>
    <x v="2"/>
    <x v="2"/>
    <x v="2"/>
    <x v="2"/>
    <x v="2"/>
    <n v="0"/>
    <n v="0"/>
    <n v="0"/>
    <n v="0"/>
  </r>
  <r>
    <x v="32"/>
    <x v="37"/>
    <x v="37"/>
    <x v="34"/>
    <x v="49"/>
    <x v="3"/>
    <x v="6"/>
    <x v="20"/>
    <x v="2"/>
    <x v="2"/>
    <n v="0"/>
    <n v="0"/>
    <n v="1"/>
    <n v="0"/>
  </r>
  <r>
    <x v="32"/>
    <x v="38"/>
    <x v="38"/>
    <x v="2"/>
    <x v="2"/>
    <x v="2"/>
    <x v="2"/>
    <x v="2"/>
    <x v="2"/>
    <x v="2"/>
    <n v="0"/>
    <n v="0"/>
    <n v="0"/>
    <n v="0"/>
  </r>
  <r>
    <x v="32"/>
    <x v="39"/>
    <x v="39"/>
    <x v="24"/>
    <x v="58"/>
    <x v="271"/>
    <x v="5"/>
    <x v="7"/>
    <x v="2"/>
    <x v="43"/>
    <n v="1"/>
    <n v="12"/>
    <n v="5"/>
    <n v="58"/>
  </r>
  <r>
    <x v="32"/>
    <x v="40"/>
    <x v="40"/>
    <x v="96"/>
    <x v="77"/>
    <x v="165"/>
    <x v="66"/>
    <x v="70"/>
    <x v="101"/>
    <x v="70"/>
    <n v="28"/>
    <n v="27"/>
    <n v="28"/>
    <n v="16"/>
  </r>
  <r>
    <x v="32"/>
    <x v="41"/>
    <x v="41"/>
    <x v="165"/>
    <x v="81"/>
    <x v="157"/>
    <x v="135"/>
    <x v="19"/>
    <x v="25"/>
    <x v="135"/>
    <n v="24"/>
    <n v="26"/>
    <n v="20"/>
    <n v="26"/>
  </r>
  <r>
    <x v="32"/>
    <x v="42"/>
    <x v="42"/>
    <x v="353"/>
    <x v="119"/>
    <x v="352"/>
    <x v="284"/>
    <x v="344"/>
    <x v="338"/>
    <x v="265"/>
    <n v="320"/>
    <n v="315"/>
    <n v="276"/>
    <n v="252"/>
  </r>
  <r>
    <x v="32"/>
    <x v="43"/>
    <x v="43"/>
    <x v="26"/>
    <x v="6"/>
    <x v="44"/>
    <x v="265"/>
    <x v="127"/>
    <x v="139"/>
    <x v="89"/>
    <n v="13"/>
    <n v="17"/>
    <n v="16"/>
    <n v="6"/>
  </r>
  <r>
    <x v="32"/>
    <x v="44"/>
    <x v="44"/>
    <x v="2"/>
    <x v="2"/>
    <x v="2"/>
    <x v="2"/>
    <x v="2"/>
    <x v="2"/>
    <x v="2"/>
    <n v="0"/>
    <n v="0"/>
    <n v="0"/>
    <n v="0"/>
  </r>
  <r>
    <x v="32"/>
    <x v="45"/>
    <x v="45"/>
    <x v="2"/>
    <x v="2"/>
    <x v="2"/>
    <x v="2"/>
    <x v="2"/>
    <x v="2"/>
    <x v="2"/>
    <n v="0"/>
    <n v="0"/>
    <n v="0"/>
    <n v="0"/>
  </r>
  <r>
    <x v="32"/>
    <x v="46"/>
    <x v="46"/>
    <x v="23"/>
    <x v="19"/>
    <x v="24"/>
    <x v="15"/>
    <x v="32"/>
    <x v="7"/>
    <x v="11"/>
    <n v="6"/>
    <n v="4"/>
    <n v="4"/>
    <n v="4"/>
  </r>
  <r>
    <x v="32"/>
    <x v="47"/>
    <x v="47"/>
    <x v="7"/>
    <x v="21"/>
    <x v="17"/>
    <x v="16"/>
    <x v="20"/>
    <x v="8"/>
    <x v="3"/>
    <n v="4"/>
    <n v="5"/>
    <n v="5"/>
    <n v="5"/>
  </r>
  <r>
    <x v="32"/>
    <x v="48"/>
    <x v="48"/>
    <x v="19"/>
    <x v="13"/>
    <x v="13"/>
    <x v="33"/>
    <x v="54"/>
    <x v="4"/>
    <x v="18"/>
    <n v="14"/>
    <n v="8"/>
    <n v="4"/>
    <n v="4"/>
  </r>
  <r>
    <x v="32"/>
    <x v="49"/>
    <x v="49"/>
    <x v="79"/>
    <x v="169"/>
    <x v="114"/>
    <x v="64"/>
    <x v="4"/>
    <x v="11"/>
    <x v="32"/>
    <n v="16"/>
    <n v="16"/>
    <n v="19"/>
    <n v="51"/>
  </r>
  <r>
    <x v="32"/>
    <x v="50"/>
    <x v="50"/>
    <x v="2"/>
    <x v="2"/>
    <x v="2"/>
    <x v="2"/>
    <x v="2"/>
    <x v="2"/>
    <x v="2"/>
    <n v="0"/>
    <n v="0"/>
    <n v="0"/>
    <n v="0"/>
  </r>
  <r>
    <x v="32"/>
    <x v="51"/>
    <x v="51"/>
    <x v="2"/>
    <x v="2"/>
    <x v="2"/>
    <x v="2"/>
    <x v="2"/>
    <x v="2"/>
    <x v="2"/>
    <n v="0"/>
    <n v="0"/>
    <n v="0"/>
    <n v="0"/>
  </r>
  <r>
    <x v="32"/>
    <x v="52"/>
    <x v="52"/>
    <x v="58"/>
    <x v="6"/>
    <x v="16"/>
    <x v="15"/>
    <x v="13"/>
    <x v="32"/>
    <x v="42"/>
    <n v="7"/>
    <n v="11"/>
    <n v="11"/>
    <n v="11"/>
  </r>
  <r>
    <x v="32"/>
    <x v="53"/>
    <x v="53"/>
    <x v="7"/>
    <x v="2"/>
    <x v="2"/>
    <x v="2"/>
    <x v="2"/>
    <x v="2"/>
    <x v="2"/>
    <n v="0"/>
    <n v="0"/>
    <n v="0"/>
    <n v="0"/>
  </r>
  <r>
    <x v="32"/>
    <x v="54"/>
    <x v="54"/>
    <x v="2"/>
    <x v="2"/>
    <x v="3"/>
    <x v="6"/>
    <x v="6"/>
    <x v="2"/>
    <x v="2"/>
    <n v="0"/>
    <n v="0"/>
    <n v="0"/>
    <n v="0"/>
  </r>
  <r>
    <x v="32"/>
    <x v="55"/>
    <x v="55"/>
    <x v="6"/>
    <x v="21"/>
    <x v="17"/>
    <x v="16"/>
    <x v="7"/>
    <x v="16"/>
    <x v="3"/>
    <n v="4"/>
    <n v="4"/>
    <n v="3"/>
    <n v="2"/>
  </r>
  <r>
    <x v="32"/>
    <x v="56"/>
    <x v="56"/>
    <x v="33"/>
    <x v="42"/>
    <x v="11"/>
    <x v="49"/>
    <x v="33"/>
    <x v="33"/>
    <x v="32"/>
    <n v="12"/>
    <n v="13"/>
    <n v="12"/>
    <n v="11"/>
  </r>
  <r>
    <x v="32"/>
    <x v="57"/>
    <x v="57"/>
    <x v="2"/>
    <x v="3"/>
    <x v="26"/>
    <x v="5"/>
    <x v="7"/>
    <x v="3"/>
    <x v="5"/>
    <n v="2"/>
    <n v="0"/>
    <n v="0"/>
    <n v="0"/>
  </r>
  <r>
    <x v="32"/>
    <x v="58"/>
    <x v="58"/>
    <x v="26"/>
    <x v="19"/>
    <x v="24"/>
    <x v="22"/>
    <x v="13"/>
    <x v="11"/>
    <x v="9"/>
    <n v="7"/>
    <n v="8"/>
    <n v="9"/>
    <n v="6"/>
  </r>
  <r>
    <x v="32"/>
    <x v="59"/>
    <x v="59"/>
    <x v="2"/>
    <x v="2"/>
    <x v="2"/>
    <x v="5"/>
    <x v="3"/>
    <x v="6"/>
    <x v="8"/>
    <n v="3"/>
    <n v="2"/>
    <n v="0"/>
    <n v="0"/>
  </r>
  <r>
    <x v="32"/>
    <x v="60"/>
    <x v="60"/>
    <x v="279"/>
    <x v="68"/>
    <x v="184"/>
    <x v="124"/>
    <x v="60"/>
    <x v="36"/>
    <x v="16"/>
    <n v="21"/>
    <n v="21"/>
    <n v="21"/>
    <n v="16"/>
  </r>
  <r>
    <x v="32"/>
    <x v="61"/>
    <x v="61"/>
    <x v="2"/>
    <x v="2"/>
    <x v="2"/>
    <x v="2"/>
    <x v="2"/>
    <x v="2"/>
    <x v="2"/>
    <n v="0"/>
    <n v="0"/>
    <n v="0"/>
    <n v="0"/>
  </r>
  <r>
    <x v="32"/>
    <x v="62"/>
    <x v="62"/>
    <x v="2"/>
    <x v="2"/>
    <x v="2"/>
    <x v="2"/>
    <x v="2"/>
    <x v="2"/>
    <x v="2"/>
    <n v="0"/>
    <n v="0"/>
    <n v="0"/>
    <n v="0"/>
  </r>
  <r>
    <x v="32"/>
    <x v="63"/>
    <x v="63"/>
    <x v="2"/>
    <x v="2"/>
    <x v="2"/>
    <x v="2"/>
    <x v="2"/>
    <x v="2"/>
    <x v="2"/>
    <n v="0"/>
    <n v="0"/>
    <n v="0"/>
    <n v="0"/>
  </r>
  <r>
    <x v="32"/>
    <x v="64"/>
    <x v="64"/>
    <x v="2"/>
    <x v="4"/>
    <x v="2"/>
    <x v="2"/>
    <x v="2"/>
    <x v="2"/>
    <x v="2"/>
    <n v="0"/>
    <n v="0"/>
    <n v="0"/>
    <n v="0"/>
  </r>
  <r>
    <x v="32"/>
    <x v="65"/>
    <x v="65"/>
    <x v="2"/>
    <x v="2"/>
    <x v="3"/>
    <x v="6"/>
    <x v="3"/>
    <x v="2"/>
    <x v="2"/>
    <n v="0"/>
    <n v="0"/>
    <n v="0"/>
    <n v="0"/>
  </r>
  <r>
    <x v="32"/>
    <x v="66"/>
    <x v="66"/>
    <x v="2"/>
    <x v="2"/>
    <x v="2"/>
    <x v="2"/>
    <x v="2"/>
    <x v="2"/>
    <x v="2"/>
    <n v="0"/>
    <n v="0"/>
    <n v="0"/>
    <n v="0"/>
  </r>
  <r>
    <x v="32"/>
    <x v="67"/>
    <x v="67"/>
    <x v="7"/>
    <x v="20"/>
    <x v="3"/>
    <x v="2"/>
    <x v="2"/>
    <x v="2"/>
    <x v="2"/>
    <n v="0"/>
    <n v="0"/>
    <n v="0"/>
    <n v="0"/>
  </r>
  <r>
    <x v="32"/>
    <x v="68"/>
    <x v="68"/>
    <x v="2"/>
    <x v="2"/>
    <x v="2"/>
    <x v="2"/>
    <x v="2"/>
    <x v="2"/>
    <x v="2"/>
    <n v="0"/>
    <n v="0"/>
    <n v="0"/>
    <n v="0"/>
  </r>
  <r>
    <x v="32"/>
    <x v="69"/>
    <x v="69"/>
    <x v="2"/>
    <x v="2"/>
    <x v="2"/>
    <x v="2"/>
    <x v="2"/>
    <x v="2"/>
    <x v="2"/>
    <n v="0"/>
    <n v="0"/>
    <n v="0"/>
    <n v="0"/>
  </r>
  <r>
    <x v="32"/>
    <x v="70"/>
    <x v="70"/>
    <x v="278"/>
    <x v="246"/>
    <x v="353"/>
    <x v="355"/>
    <x v="77"/>
    <x v="24"/>
    <x v="31"/>
    <n v="8"/>
    <n v="10"/>
    <n v="0"/>
    <n v="0"/>
  </r>
  <r>
    <x v="32"/>
    <x v="71"/>
    <x v="71"/>
    <x v="2"/>
    <x v="2"/>
    <x v="2"/>
    <x v="5"/>
    <x v="2"/>
    <x v="6"/>
    <x v="5"/>
    <n v="6"/>
    <n v="26"/>
    <n v="0"/>
    <n v="0"/>
  </r>
  <r>
    <x v="32"/>
    <x v="72"/>
    <x v="72"/>
    <x v="33"/>
    <x v="11"/>
    <x v="9"/>
    <x v="20"/>
    <x v="67"/>
    <x v="6"/>
    <x v="5"/>
    <n v="1"/>
    <n v="1"/>
    <n v="2"/>
    <n v="0"/>
  </r>
  <r>
    <x v="32"/>
    <x v="73"/>
    <x v="73"/>
    <x v="354"/>
    <x v="179"/>
    <x v="83"/>
    <x v="356"/>
    <x v="345"/>
    <x v="339"/>
    <x v="327"/>
    <n v="384"/>
    <n v="360"/>
    <n v="331"/>
    <n v="292"/>
  </r>
  <r>
    <x v="32"/>
    <x v="74"/>
    <x v="74"/>
    <x v="121"/>
    <x v="83"/>
    <x v="21"/>
    <x v="64"/>
    <x v="35"/>
    <x v="261"/>
    <x v="34"/>
    <n v="17"/>
    <n v="4"/>
    <n v="3"/>
    <n v="3"/>
  </r>
  <r>
    <x v="32"/>
    <x v="75"/>
    <x v="75"/>
    <x v="58"/>
    <x v="31"/>
    <x v="34"/>
    <x v="27"/>
    <x v="16"/>
    <x v="32"/>
    <x v="17"/>
    <n v="5"/>
    <n v="5"/>
    <n v="3"/>
    <n v="22"/>
  </r>
  <r>
    <x v="32"/>
    <x v="76"/>
    <x v="76"/>
    <x v="21"/>
    <x v="3"/>
    <x v="17"/>
    <x v="16"/>
    <x v="27"/>
    <x v="16"/>
    <x v="3"/>
    <n v="0"/>
    <n v="1"/>
    <n v="1"/>
    <n v="1"/>
  </r>
  <r>
    <x v="32"/>
    <x v="77"/>
    <x v="77"/>
    <x v="2"/>
    <x v="4"/>
    <x v="3"/>
    <x v="6"/>
    <x v="6"/>
    <x v="20"/>
    <x v="2"/>
    <n v="0"/>
    <n v="0"/>
    <n v="0"/>
    <n v="0"/>
  </r>
  <r>
    <x v="32"/>
    <x v="78"/>
    <x v="78"/>
    <x v="2"/>
    <x v="2"/>
    <x v="2"/>
    <x v="2"/>
    <x v="2"/>
    <x v="2"/>
    <x v="2"/>
    <n v="0"/>
    <n v="0"/>
    <n v="0"/>
    <n v="0"/>
  </r>
  <r>
    <x v="32"/>
    <x v="79"/>
    <x v="79"/>
    <x v="2"/>
    <x v="2"/>
    <x v="2"/>
    <x v="2"/>
    <x v="2"/>
    <x v="2"/>
    <x v="2"/>
    <n v="0"/>
    <n v="0"/>
    <n v="0"/>
    <n v="0"/>
  </r>
  <r>
    <x v="32"/>
    <x v="80"/>
    <x v="80"/>
    <x v="2"/>
    <x v="2"/>
    <x v="2"/>
    <x v="2"/>
    <x v="2"/>
    <x v="2"/>
    <x v="2"/>
    <n v="0"/>
    <n v="0"/>
    <n v="0"/>
    <n v="0"/>
  </r>
  <r>
    <x v="32"/>
    <x v="81"/>
    <x v="81"/>
    <x v="4"/>
    <x v="4"/>
    <x v="5"/>
    <x v="5"/>
    <x v="3"/>
    <x v="2"/>
    <x v="2"/>
    <n v="0"/>
    <n v="1"/>
    <n v="1"/>
    <n v="1"/>
  </r>
  <r>
    <x v="32"/>
    <x v="82"/>
    <x v="82"/>
    <x v="100"/>
    <x v="102"/>
    <x v="28"/>
    <x v="93"/>
    <x v="70"/>
    <x v="265"/>
    <x v="7"/>
    <n v="45"/>
    <n v="36"/>
    <n v="27"/>
    <n v="10"/>
  </r>
  <r>
    <x v="32"/>
    <x v="83"/>
    <x v="83"/>
    <x v="2"/>
    <x v="2"/>
    <x v="2"/>
    <x v="2"/>
    <x v="6"/>
    <x v="2"/>
    <x v="2"/>
    <n v="0"/>
    <n v="0"/>
    <n v="0"/>
    <n v="0"/>
  </r>
  <r>
    <x v="32"/>
    <x v="84"/>
    <x v="84"/>
    <x v="21"/>
    <x v="7"/>
    <x v="26"/>
    <x v="5"/>
    <x v="7"/>
    <x v="20"/>
    <x v="2"/>
    <n v="0"/>
    <n v="0"/>
    <n v="2"/>
    <n v="5"/>
  </r>
  <r>
    <x v="32"/>
    <x v="85"/>
    <x v="85"/>
    <x v="2"/>
    <x v="2"/>
    <x v="2"/>
    <x v="2"/>
    <x v="2"/>
    <x v="2"/>
    <x v="2"/>
    <n v="1"/>
    <n v="0"/>
    <n v="0"/>
    <n v="0"/>
  </r>
  <r>
    <x v="32"/>
    <x v="86"/>
    <x v="86"/>
    <x v="2"/>
    <x v="2"/>
    <x v="2"/>
    <x v="2"/>
    <x v="2"/>
    <x v="2"/>
    <x v="2"/>
    <n v="0"/>
    <n v="0"/>
    <n v="0"/>
    <n v="0"/>
  </r>
  <r>
    <x v="33"/>
    <x v="0"/>
    <x v="0"/>
    <x v="178"/>
    <x v="252"/>
    <x v="319"/>
    <x v="32"/>
    <x v="346"/>
    <x v="286"/>
    <x v="247"/>
    <n v="242"/>
    <n v="174"/>
    <n v="122"/>
    <n v="122"/>
  </r>
  <r>
    <x v="33"/>
    <x v="1"/>
    <x v="1"/>
    <x v="2"/>
    <x v="2"/>
    <x v="2"/>
    <x v="2"/>
    <x v="2"/>
    <x v="2"/>
    <x v="2"/>
    <n v="0"/>
    <n v="0"/>
    <n v="0"/>
    <n v="0"/>
  </r>
  <r>
    <x v="33"/>
    <x v="2"/>
    <x v="2"/>
    <x v="6"/>
    <x v="7"/>
    <x v="3"/>
    <x v="6"/>
    <x v="6"/>
    <x v="20"/>
    <x v="5"/>
    <n v="1"/>
    <n v="0"/>
    <n v="0"/>
    <n v="0"/>
  </r>
  <r>
    <x v="33"/>
    <x v="3"/>
    <x v="3"/>
    <x v="2"/>
    <x v="2"/>
    <x v="2"/>
    <x v="2"/>
    <x v="2"/>
    <x v="2"/>
    <x v="2"/>
    <n v="0"/>
    <n v="0"/>
    <n v="0"/>
    <n v="0"/>
  </r>
  <r>
    <x v="33"/>
    <x v="4"/>
    <x v="4"/>
    <x v="2"/>
    <x v="2"/>
    <x v="2"/>
    <x v="2"/>
    <x v="2"/>
    <x v="2"/>
    <x v="2"/>
    <n v="0"/>
    <n v="0"/>
    <n v="0"/>
    <n v="0"/>
  </r>
  <r>
    <x v="33"/>
    <x v="5"/>
    <x v="5"/>
    <x v="2"/>
    <x v="2"/>
    <x v="2"/>
    <x v="2"/>
    <x v="2"/>
    <x v="2"/>
    <x v="2"/>
    <n v="0"/>
    <n v="0"/>
    <n v="0"/>
    <n v="0"/>
  </r>
  <r>
    <x v="33"/>
    <x v="6"/>
    <x v="6"/>
    <x v="3"/>
    <x v="7"/>
    <x v="5"/>
    <x v="5"/>
    <x v="3"/>
    <x v="6"/>
    <x v="2"/>
    <n v="0"/>
    <n v="0"/>
    <n v="0"/>
    <n v="0"/>
  </r>
  <r>
    <x v="33"/>
    <x v="7"/>
    <x v="7"/>
    <x v="2"/>
    <x v="2"/>
    <x v="2"/>
    <x v="2"/>
    <x v="2"/>
    <x v="2"/>
    <x v="2"/>
    <n v="0"/>
    <n v="0"/>
    <n v="0"/>
    <n v="0"/>
  </r>
  <r>
    <x v="33"/>
    <x v="8"/>
    <x v="8"/>
    <x v="55"/>
    <x v="62"/>
    <x v="68"/>
    <x v="58"/>
    <x v="9"/>
    <x v="25"/>
    <x v="46"/>
    <n v="18"/>
    <n v="38"/>
    <n v="98"/>
    <n v="79"/>
  </r>
  <r>
    <x v="33"/>
    <x v="9"/>
    <x v="9"/>
    <x v="2"/>
    <x v="2"/>
    <x v="2"/>
    <x v="2"/>
    <x v="2"/>
    <x v="2"/>
    <x v="2"/>
    <n v="0"/>
    <n v="0"/>
    <n v="0"/>
    <n v="0"/>
  </r>
  <r>
    <x v="33"/>
    <x v="10"/>
    <x v="10"/>
    <x v="2"/>
    <x v="2"/>
    <x v="2"/>
    <x v="2"/>
    <x v="2"/>
    <x v="2"/>
    <x v="2"/>
    <n v="0"/>
    <n v="0"/>
    <n v="0"/>
    <n v="0"/>
  </r>
  <r>
    <x v="33"/>
    <x v="11"/>
    <x v="11"/>
    <x v="2"/>
    <x v="2"/>
    <x v="2"/>
    <x v="2"/>
    <x v="6"/>
    <x v="2"/>
    <x v="2"/>
    <n v="0"/>
    <n v="0"/>
    <n v="1"/>
    <n v="2"/>
  </r>
  <r>
    <x v="33"/>
    <x v="12"/>
    <x v="12"/>
    <x v="23"/>
    <x v="24"/>
    <x v="24"/>
    <x v="7"/>
    <x v="25"/>
    <x v="7"/>
    <x v="9"/>
    <n v="7"/>
    <n v="6"/>
    <n v="7"/>
    <n v="7"/>
  </r>
  <r>
    <x v="33"/>
    <x v="13"/>
    <x v="13"/>
    <x v="7"/>
    <x v="21"/>
    <x v="2"/>
    <x v="2"/>
    <x v="2"/>
    <x v="2"/>
    <x v="2"/>
    <n v="0"/>
    <n v="0"/>
    <n v="5"/>
    <n v="0"/>
  </r>
  <r>
    <x v="33"/>
    <x v="14"/>
    <x v="14"/>
    <x v="32"/>
    <x v="47"/>
    <x v="44"/>
    <x v="3"/>
    <x v="13"/>
    <x v="24"/>
    <x v="10"/>
    <n v="9"/>
    <n v="10"/>
    <n v="9"/>
    <n v="9"/>
  </r>
  <r>
    <x v="33"/>
    <x v="15"/>
    <x v="15"/>
    <x v="2"/>
    <x v="2"/>
    <x v="2"/>
    <x v="2"/>
    <x v="2"/>
    <x v="2"/>
    <x v="2"/>
    <n v="0"/>
    <n v="0"/>
    <n v="1"/>
    <n v="6"/>
  </r>
  <r>
    <x v="33"/>
    <x v="16"/>
    <x v="16"/>
    <x v="2"/>
    <x v="2"/>
    <x v="2"/>
    <x v="2"/>
    <x v="2"/>
    <x v="2"/>
    <x v="2"/>
    <n v="0"/>
    <n v="0"/>
    <n v="0"/>
    <n v="0"/>
  </r>
  <r>
    <x v="33"/>
    <x v="17"/>
    <x v="17"/>
    <x v="355"/>
    <x v="341"/>
    <x v="354"/>
    <x v="357"/>
    <x v="347"/>
    <x v="340"/>
    <x v="34"/>
    <n v="6"/>
    <n v="65"/>
    <n v="6"/>
    <n v="0"/>
  </r>
  <r>
    <x v="33"/>
    <x v="18"/>
    <x v="18"/>
    <x v="2"/>
    <x v="2"/>
    <x v="2"/>
    <x v="2"/>
    <x v="2"/>
    <x v="2"/>
    <x v="2"/>
    <n v="2"/>
    <n v="2"/>
    <n v="0"/>
    <n v="0"/>
  </r>
  <r>
    <x v="33"/>
    <x v="19"/>
    <x v="19"/>
    <x v="2"/>
    <x v="2"/>
    <x v="2"/>
    <x v="2"/>
    <x v="2"/>
    <x v="2"/>
    <x v="2"/>
    <n v="0"/>
    <n v="0"/>
    <n v="0"/>
    <n v="0"/>
  </r>
  <r>
    <x v="33"/>
    <x v="20"/>
    <x v="20"/>
    <x v="4"/>
    <x v="4"/>
    <x v="3"/>
    <x v="5"/>
    <x v="3"/>
    <x v="20"/>
    <x v="2"/>
    <n v="0"/>
    <n v="0"/>
    <n v="0"/>
    <n v="0"/>
  </r>
  <r>
    <x v="33"/>
    <x v="21"/>
    <x v="21"/>
    <x v="64"/>
    <x v="169"/>
    <x v="116"/>
    <x v="53"/>
    <x v="98"/>
    <x v="265"/>
    <x v="67"/>
    <n v="38"/>
    <n v="45"/>
    <n v="40"/>
    <n v="34"/>
  </r>
  <r>
    <x v="33"/>
    <x v="22"/>
    <x v="22"/>
    <x v="2"/>
    <x v="2"/>
    <x v="2"/>
    <x v="2"/>
    <x v="2"/>
    <x v="16"/>
    <x v="2"/>
    <n v="0"/>
    <n v="0"/>
    <n v="0"/>
    <n v="0"/>
  </r>
  <r>
    <x v="33"/>
    <x v="23"/>
    <x v="23"/>
    <x v="30"/>
    <x v="19"/>
    <x v="34"/>
    <x v="22"/>
    <x v="22"/>
    <x v="7"/>
    <x v="32"/>
    <n v="11"/>
    <n v="9"/>
    <n v="7"/>
    <n v="7"/>
  </r>
  <r>
    <x v="33"/>
    <x v="24"/>
    <x v="24"/>
    <x v="2"/>
    <x v="2"/>
    <x v="2"/>
    <x v="2"/>
    <x v="2"/>
    <x v="2"/>
    <x v="2"/>
    <n v="0"/>
    <n v="0"/>
    <n v="0"/>
    <n v="0"/>
  </r>
  <r>
    <x v="33"/>
    <x v="25"/>
    <x v="25"/>
    <x v="2"/>
    <x v="2"/>
    <x v="2"/>
    <x v="2"/>
    <x v="2"/>
    <x v="2"/>
    <x v="2"/>
    <n v="0"/>
    <n v="0"/>
    <n v="0"/>
    <n v="0"/>
  </r>
  <r>
    <x v="33"/>
    <x v="26"/>
    <x v="26"/>
    <x v="2"/>
    <x v="2"/>
    <x v="2"/>
    <x v="2"/>
    <x v="2"/>
    <x v="2"/>
    <x v="2"/>
    <n v="0"/>
    <n v="0"/>
    <n v="0"/>
    <n v="0"/>
  </r>
  <r>
    <x v="33"/>
    <x v="27"/>
    <x v="27"/>
    <x v="2"/>
    <x v="2"/>
    <x v="2"/>
    <x v="2"/>
    <x v="6"/>
    <x v="2"/>
    <x v="2"/>
    <n v="0"/>
    <n v="0"/>
    <n v="0"/>
    <n v="0"/>
  </r>
  <r>
    <x v="33"/>
    <x v="28"/>
    <x v="28"/>
    <x v="2"/>
    <x v="2"/>
    <x v="2"/>
    <x v="2"/>
    <x v="2"/>
    <x v="2"/>
    <x v="2"/>
    <n v="0"/>
    <n v="0"/>
    <n v="0"/>
    <n v="0"/>
  </r>
  <r>
    <x v="33"/>
    <x v="29"/>
    <x v="29"/>
    <x v="2"/>
    <x v="2"/>
    <x v="2"/>
    <x v="2"/>
    <x v="2"/>
    <x v="2"/>
    <x v="2"/>
    <n v="0"/>
    <n v="0"/>
    <n v="0"/>
    <n v="0"/>
  </r>
  <r>
    <x v="33"/>
    <x v="30"/>
    <x v="30"/>
    <x v="6"/>
    <x v="3"/>
    <x v="26"/>
    <x v="5"/>
    <x v="20"/>
    <x v="3"/>
    <x v="3"/>
    <n v="0"/>
    <n v="0"/>
    <n v="1"/>
    <n v="1"/>
  </r>
  <r>
    <x v="33"/>
    <x v="31"/>
    <x v="31"/>
    <x v="30"/>
    <x v="68"/>
    <x v="97"/>
    <x v="116"/>
    <x v="67"/>
    <x v="19"/>
    <x v="2"/>
    <n v="0"/>
    <n v="0"/>
    <n v="0"/>
    <n v="0"/>
  </r>
  <r>
    <x v="33"/>
    <x v="32"/>
    <x v="32"/>
    <x v="21"/>
    <x v="7"/>
    <x v="5"/>
    <x v="5"/>
    <x v="3"/>
    <x v="6"/>
    <x v="8"/>
    <n v="2"/>
    <n v="2"/>
    <n v="2"/>
    <n v="3"/>
  </r>
  <r>
    <x v="33"/>
    <x v="33"/>
    <x v="33"/>
    <x v="2"/>
    <x v="2"/>
    <x v="2"/>
    <x v="2"/>
    <x v="2"/>
    <x v="2"/>
    <x v="2"/>
    <n v="0"/>
    <n v="0"/>
    <n v="0"/>
    <n v="0"/>
  </r>
  <r>
    <x v="33"/>
    <x v="34"/>
    <x v="34"/>
    <x v="2"/>
    <x v="2"/>
    <x v="2"/>
    <x v="2"/>
    <x v="2"/>
    <x v="2"/>
    <x v="2"/>
    <n v="0"/>
    <n v="0"/>
    <n v="0"/>
    <n v="0"/>
  </r>
  <r>
    <x v="33"/>
    <x v="35"/>
    <x v="35"/>
    <x v="6"/>
    <x v="4"/>
    <x v="3"/>
    <x v="2"/>
    <x v="2"/>
    <x v="2"/>
    <x v="2"/>
    <n v="0"/>
    <n v="0"/>
    <n v="0"/>
    <n v="0"/>
  </r>
  <r>
    <x v="33"/>
    <x v="36"/>
    <x v="36"/>
    <x v="2"/>
    <x v="2"/>
    <x v="2"/>
    <x v="2"/>
    <x v="2"/>
    <x v="2"/>
    <x v="2"/>
    <n v="0"/>
    <n v="0"/>
    <n v="0"/>
    <n v="0"/>
  </r>
  <r>
    <x v="33"/>
    <x v="37"/>
    <x v="37"/>
    <x v="6"/>
    <x v="7"/>
    <x v="24"/>
    <x v="49"/>
    <x v="33"/>
    <x v="164"/>
    <x v="18"/>
    <n v="16"/>
    <n v="18"/>
    <n v="9"/>
    <n v="33"/>
  </r>
  <r>
    <x v="33"/>
    <x v="38"/>
    <x v="38"/>
    <x v="8"/>
    <x v="6"/>
    <x v="34"/>
    <x v="49"/>
    <x v="16"/>
    <x v="33"/>
    <x v="117"/>
    <n v="8"/>
    <n v="9"/>
    <n v="18"/>
    <n v="0"/>
  </r>
  <r>
    <x v="33"/>
    <x v="39"/>
    <x v="39"/>
    <x v="23"/>
    <x v="24"/>
    <x v="48"/>
    <x v="27"/>
    <x v="7"/>
    <x v="129"/>
    <x v="59"/>
    <n v="14"/>
    <n v="6"/>
    <n v="13"/>
    <n v="1"/>
  </r>
  <r>
    <x v="33"/>
    <x v="40"/>
    <x v="40"/>
    <x v="148"/>
    <x v="289"/>
    <x v="61"/>
    <x v="84"/>
    <x v="110"/>
    <x v="126"/>
    <x v="162"/>
    <n v="66"/>
    <n v="69"/>
    <n v="64"/>
    <n v="78"/>
  </r>
  <r>
    <x v="33"/>
    <x v="41"/>
    <x v="41"/>
    <x v="14"/>
    <x v="289"/>
    <x v="355"/>
    <x v="174"/>
    <x v="123"/>
    <x v="155"/>
    <x v="90"/>
    <n v="36"/>
    <n v="31"/>
    <n v="30"/>
    <n v="25"/>
  </r>
  <r>
    <x v="33"/>
    <x v="42"/>
    <x v="42"/>
    <x v="356"/>
    <x v="342"/>
    <x v="356"/>
    <x v="358"/>
    <x v="348"/>
    <x v="287"/>
    <x v="328"/>
    <n v="527"/>
    <n v="450"/>
    <n v="451"/>
    <n v="412"/>
  </r>
  <r>
    <x v="33"/>
    <x v="43"/>
    <x v="43"/>
    <x v="138"/>
    <x v="226"/>
    <x v="357"/>
    <x v="105"/>
    <x v="150"/>
    <x v="93"/>
    <x v="65"/>
    <n v="24"/>
    <n v="17"/>
    <n v="13"/>
    <n v="9"/>
  </r>
  <r>
    <x v="33"/>
    <x v="44"/>
    <x v="44"/>
    <x v="2"/>
    <x v="2"/>
    <x v="2"/>
    <x v="2"/>
    <x v="2"/>
    <x v="2"/>
    <x v="2"/>
    <n v="0"/>
    <n v="0"/>
    <n v="0"/>
    <n v="0"/>
  </r>
  <r>
    <x v="33"/>
    <x v="45"/>
    <x v="45"/>
    <x v="2"/>
    <x v="2"/>
    <x v="2"/>
    <x v="2"/>
    <x v="2"/>
    <x v="2"/>
    <x v="2"/>
    <n v="0"/>
    <n v="0"/>
    <n v="0"/>
    <n v="0"/>
  </r>
  <r>
    <x v="33"/>
    <x v="46"/>
    <x v="46"/>
    <x v="33"/>
    <x v="19"/>
    <x v="6"/>
    <x v="15"/>
    <x v="2"/>
    <x v="16"/>
    <x v="13"/>
    <n v="7"/>
    <n v="14"/>
    <n v="15"/>
    <n v="21"/>
  </r>
  <r>
    <x v="33"/>
    <x v="47"/>
    <x v="47"/>
    <x v="58"/>
    <x v="6"/>
    <x v="34"/>
    <x v="15"/>
    <x v="32"/>
    <x v="11"/>
    <x v="13"/>
    <n v="7"/>
    <n v="7"/>
    <n v="7"/>
    <n v="7"/>
  </r>
  <r>
    <x v="33"/>
    <x v="48"/>
    <x v="48"/>
    <x v="35"/>
    <x v="10"/>
    <x v="114"/>
    <x v="114"/>
    <x v="93"/>
    <x v="16"/>
    <x v="13"/>
    <n v="4"/>
    <n v="1"/>
    <n v="4"/>
    <n v="1"/>
  </r>
  <r>
    <x v="33"/>
    <x v="49"/>
    <x v="49"/>
    <x v="37"/>
    <x v="58"/>
    <x v="100"/>
    <x v="36"/>
    <x v="47"/>
    <x v="22"/>
    <x v="56"/>
    <n v="19"/>
    <n v="18"/>
    <n v="11"/>
    <n v="24"/>
  </r>
  <r>
    <x v="33"/>
    <x v="50"/>
    <x v="50"/>
    <x v="6"/>
    <x v="3"/>
    <x v="26"/>
    <x v="5"/>
    <x v="6"/>
    <x v="20"/>
    <x v="8"/>
    <n v="0"/>
    <n v="0"/>
    <n v="0"/>
    <n v="0"/>
  </r>
  <r>
    <x v="33"/>
    <x v="51"/>
    <x v="51"/>
    <x v="2"/>
    <x v="2"/>
    <x v="2"/>
    <x v="2"/>
    <x v="2"/>
    <x v="2"/>
    <x v="2"/>
    <n v="0"/>
    <n v="0"/>
    <n v="0"/>
    <n v="0"/>
  </r>
  <r>
    <x v="33"/>
    <x v="52"/>
    <x v="52"/>
    <x v="47"/>
    <x v="33"/>
    <x v="27"/>
    <x v="144"/>
    <x v="45"/>
    <x v="17"/>
    <x v="20"/>
    <n v="24"/>
    <n v="28"/>
    <n v="30"/>
    <n v="31"/>
  </r>
  <r>
    <x v="33"/>
    <x v="53"/>
    <x v="53"/>
    <x v="21"/>
    <x v="7"/>
    <x v="3"/>
    <x v="5"/>
    <x v="7"/>
    <x v="16"/>
    <x v="8"/>
    <n v="1"/>
    <n v="3"/>
    <n v="3"/>
    <n v="1"/>
  </r>
  <r>
    <x v="33"/>
    <x v="54"/>
    <x v="54"/>
    <x v="4"/>
    <x v="4"/>
    <x v="3"/>
    <x v="2"/>
    <x v="2"/>
    <x v="20"/>
    <x v="2"/>
    <n v="0"/>
    <n v="0"/>
    <n v="0"/>
    <n v="0"/>
  </r>
  <r>
    <x v="33"/>
    <x v="55"/>
    <x v="55"/>
    <x v="2"/>
    <x v="2"/>
    <x v="2"/>
    <x v="2"/>
    <x v="2"/>
    <x v="2"/>
    <x v="42"/>
    <n v="8"/>
    <n v="9"/>
    <n v="8"/>
    <n v="8"/>
  </r>
  <r>
    <x v="33"/>
    <x v="56"/>
    <x v="56"/>
    <x v="40"/>
    <x v="77"/>
    <x v="63"/>
    <x v="58"/>
    <x v="256"/>
    <x v="164"/>
    <x v="90"/>
    <n v="27"/>
    <n v="27"/>
    <n v="27"/>
    <n v="27"/>
  </r>
  <r>
    <x v="33"/>
    <x v="57"/>
    <x v="57"/>
    <x v="2"/>
    <x v="2"/>
    <x v="2"/>
    <x v="2"/>
    <x v="2"/>
    <x v="2"/>
    <x v="2"/>
    <n v="0"/>
    <n v="0"/>
    <n v="0"/>
    <n v="0"/>
  </r>
  <r>
    <x v="33"/>
    <x v="58"/>
    <x v="58"/>
    <x v="2"/>
    <x v="2"/>
    <x v="2"/>
    <x v="2"/>
    <x v="2"/>
    <x v="2"/>
    <x v="5"/>
    <n v="2"/>
    <n v="2"/>
    <n v="2"/>
    <n v="2"/>
  </r>
  <r>
    <x v="33"/>
    <x v="59"/>
    <x v="59"/>
    <x v="21"/>
    <x v="3"/>
    <x v="26"/>
    <x v="20"/>
    <x v="7"/>
    <x v="6"/>
    <x v="21"/>
    <n v="1"/>
    <n v="0"/>
    <n v="0"/>
    <n v="0"/>
  </r>
  <r>
    <x v="33"/>
    <x v="60"/>
    <x v="60"/>
    <x v="87"/>
    <x v="66"/>
    <x v="165"/>
    <x v="116"/>
    <x v="59"/>
    <x v="46"/>
    <x v="32"/>
    <n v="11"/>
    <n v="9"/>
    <n v="9"/>
    <n v="10"/>
  </r>
  <r>
    <x v="33"/>
    <x v="61"/>
    <x v="61"/>
    <x v="4"/>
    <x v="7"/>
    <x v="2"/>
    <x v="2"/>
    <x v="2"/>
    <x v="2"/>
    <x v="2"/>
    <n v="0"/>
    <n v="0"/>
    <n v="0"/>
    <n v="0"/>
  </r>
  <r>
    <x v="33"/>
    <x v="62"/>
    <x v="62"/>
    <x v="4"/>
    <x v="4"/>
    <x v="3"/>
    <x v="2"/>
    <x v="2"/>
    <x v="2"/>
    <x v="2"/>
    <n v="1"/>
    <n v="1"/>
    <n v="1"/>
    <n v="1"/>
  </r>
  <r>
    <x v="33"/>
    <x v="63"/>
    <x v="63"/>
    <x v="2"/>
    <x v="2"/>
    <x v="2"/>
    <x v="2"/>
    <x v="2"/>
    <x v="2"/>
    <x v="2"/>
    <n v="0"/>
    <n v="0"/>
    <n v="0"/>
    <n v="0"/>
  </r>
  <r>
    <x v="33"/>
    <x v="64"/>
    <x v="64"/>
    <x v="4"/>
    <x v="2"/>
    <x v="2"/>
    <x v="2"/>
    <x v="2"/>
    <x v="20"/>
    <x v="2"/>
    <n v="0"/>
    <n v="0"/>
    <n v="0"/>
    <n v="0"/>
  </r>
  <r>
    <x v="33"/>
    <x v="65"/>
    <x v="65"/>
    <x v="3"/>
    <x v="3"/>
    <x v="26"/>
    <x v="23"/>
    <x v="3"/>
    <x v="3"/>
    <x v="8"/>
    <n v="3"/>
    <n v="1"/>
    <n v="1"/>
    <n v="1"/>
  </r>
  <r>
    <x v="33"/>
    <x v="66"/>
    <x v="66"/>
    <x v="6"/>
    <x v="20"/>
    <x v="5"/>
    <x v="5"/>
    <x v="6"/>
    <x v="20"/>
    <x v="2"/>
    <n v="0"/>
    <n v="0"/>
    <n v="0"/>
    <n v="0"/>
  </r>
  <r>
    <x v="33"/>
    <x v="67"/>
    <x v="67"/>
    <x v="2"/>
    <x v="2"/>
    <x v="2"/>
    <x v="2"/>
    <x v="2"/>
    <x v="2"/>
    <x v="21"/>
    <n v="0"/>
    <n v="0"/>
    <n v="0"/>
    <n v="2"/>
  </r>
  <r>
    <x v="33"/>
    <x v="68"/>
    <x v="68"/>
    <x v="2"/>
    <x v="2"/>
    <x v="2"/>
    <x v="2"/>
    <x v="2"/>
    <x v="2"/>
    <x v="2"/>
    <n v="0"/>
    <n v="0"/>
    <n v="0"/>
    <n v="0"/>
  </r>
  <r>
    <x v="33"/>
    <x v="69"/>
    <x v="69"/>
    <x v="6"/>
    <x v="7"/>
    <x v="2"/>
    <x v="2"/>
    <x v="2"/>
    <x v="2"/>
    <x v="2"/>
    <n v="0"/>
    <n v="0"/>
    <n v="0"/>
    <n v="0"/>
  </r>
  <r>
    <x v="33"/>
    <x v="70"/>
    <x v="70"/>
    <x v="2"/>
    <x v="2"/>
    <x v="2"/>
    <x v="2"/>
    <x v="2"/>
    <x v="2"/>
    <x v="2"/>
    <n v="0"/>
    <n v="0"/>
    <n v="0"/>
    <n v="0"/>
  </r>
  <r>
    <x v="33"/>
    <x v="71"/>
    <x v="71"/>
    <x v="2"/>
    <x v="2"/>
    <x v="2"/>
    <x v="2"/>
    <x v="2"/>
    <x v="2"/>
    <x v="2"/>
    <n v="0"/>
    <n v="0"/>
    <n v="0"/>
    <n v="0"/>
  </r>
  <r>
    <x v="33"/>
    <x v="72"/>
    <x v="72"/>
    <x v="7"/>
    <x v="21"/>
    <x v="8"/>
    <x v="27"/>
    <x v="20"/>
    <x v="3"/>
    <x v="11"/>
    <n v="2"/>
    <n v="1"/>
    <n v="0"/>
    <n v="0"/>
  </r>
  <r>
    <x v="33"/>
    <x v="73"/>
    <x v="73"/>
    <x v="357"/>
    <x v="192"/>
    <x v="358"/>
    <x v="359"/>
    <x v="349"/>
    <x v="341"/>
    <x v="227"/>
    <n v="636"/>
    <n v="427"/>
    <n v="585"/>
    <n v="564"/>
  </r>
  <r>
    <x v="33"/>
    <x v="74"/>
    <x v="74"/>
    <x v="180"/>
    <x v="252"/>
    <x v="340"/>
    <x v="269"/>
    <x v="162"/>
    <x v="90"/>
    <x v="159"/>
    <n v="137"/>
    <n v="126"/>
    <n v="162"/>
    <n v="180"/>
  </r>
  <r>
    <x v="33"/>
    <x v="75"/>
    <x v="75"/>
    <x v="319"/>
    <x v="121"/>
    <x v="359"/>
    <x v="109"/>
    <x v="106"/>
    <x v="39"/>
    <x v="65"/>
    <n v="28"/>
    <n v="80"/>
    <n v="58"/>
    <n v="46"/>
  </r>
  <r>
    <x v="33"/>
    <x v="76"/>
    <x v="76"/>
    <x v="23"/>
    <x v="19"/>
    <x v="44"/>
    <x v="7"/>
    <x v="25"/>
    <x v="2"/>
    <x v="13"/>
    <n v="5"/>
    <n v="3"/>
    <n v="5"/>
    <n v="2"/>
  </r>
  <r>
    <x v="33"/>
    <x v="77"/>
    <x v="77"/>
    <x v="2"/>
    <x v="2"/>
    <x v="2"/>
    <x v="2"/>
    <x v="2"/>
    <x v="2"/>
    <x v="2"/>
    <n v="0"/>
    <n v="0"/>
    <n v="0"/>
    <n v="0"/>
  </r>
  <r>
    <x v="33"/>
    <x v="78"/>
    <x v="78"/>
    <x v="21"/>
    <x v="4"/>
    <x v="3"/>
    <x v="16"/>
    <x v="6"/>
    <x v="20"/>
    <x v="2"/>
    <n v="0"/>
    <n v="0"/>
    <n v="0"/>
    <n v="0"/>
  </r>
  <r>
    <x v="33"/>
    <x v="79"/>
    <x v="79"/>
    <x v="2"/>
    <x v="2"/>
    <x v="2"/>
    <x v="2"/>
    <x v="2"/>
    <x v="2"/>
    <x v="2"/>
    <n v="0"/>
    <n v="0"/>
    <n v="0"/>
    <n v="0"/>
  </r>
  <r>
    <x v="33"/>
    <x v="80"/>
    <x v="80"/>
    <x v="2"/>
    <x v="2"/>
    <x v="2"/>
    <x v="2"/>
    <x v="2"/>
    <x v="2"/>
    <x v="2"/>
    <n v="0"/>
    <n v="0"/>
    <n v="0"/>
    <n v="0"/>
  </r>
  <r>
    <x v="33"/>
    <x v="81"/>
    <x v="81"/>
    <x v="6"/>
    <x v="4"/>
    <x v="26"/>
    <x v="5"/>
    <x v="3"/>
    <x v="6"/>
    <x v="21"/>
    <n v="2"/>
    <n v="0"/>
    <n v="1"/>
    <n v="0"/>
  </r>
  <r>
    <x v="33"/>
    <x v="82"/>
    <x v="82"/>
    <x v="130"/>
    <x v="343"/>
    <x v="360"/>
    <x v="89"/>
    <x v="350"/>
    <x v="342"/>
    <x v="185"/>
    <n v="142"/>
    <n v="126"/>
    <n v="106"/>
    <n v="101"/>
  </r>
  <r>
    <x v="33"/>
    <x v="83"/>
    <x v="83"/>
    <x v="21"/>
    <x v="2"/>
    <x v="5"/>
    <x v="5"/>
    <x v="20"/>
    <x v="2"/>
    <x v="2"/>
    <n v="0"/>
    <n v="0"/>
    <n v="0"/>
    <n v="0"/>
  </r>
  <r>
    <x v="33"/>
    <x v="84"/>
    <x v="84"/>
    <x v="58"/>
    <x v="24"/>
    <x v="20"/>
    <x v="7"/>
    <x v="22"/>
    <x v="11"/>
    <x v="17"/>
    <n v="8"/>
    <n v="7"/>
    <n v="4"/>
    <n v="1"/>
  </r>
  <r>
    <x v="33"/>
    <x v="85"/>
    <x v="85"/>
    <x v="2"/>
    <x v="2"/>
    <x v="2"/>
    <x v="2"/>
    <x v="2"/>
    <x v="20"/>
    <x v="2"/>
    <n v="1"/>
    <n v="0"/>
    <n v="0"/>
    <n v="0"/>
  </r>
  <r>
    <x v="33"/>
    <x v="86"/>
    <x v="86"/>
    <x v="2"/>
    <x v="2"/>
    <x v="2"/>
    <x v="2"/>
    <x v="2"/>
    <x v="2"/>
    <x v="2"/>
    <n v="0"/>
    <n v="0"/>
    <n v="0"/>
    <n v="0"/>
  </r>
  <r>
    <x v="34"/>
    <x v="0"/>
    <x v="0"/>
    <x v="350"/>
    <x v="344"/>
    <x v="361"/>
    <x v="292"/>
    <x v="275"/>
    <x v="342"/>
    <x v="36"/>
    <n v="23"/>
    <n v="43"/>
    <n v="25"/>
    <n v="32"/>
  </r>
  <r>
    <x v="34"/>
    <x v="1"/>
    <x v="1"/>
    <x v="2"/>
    <x v="2"/>
    <x v="2"/>
    <x v="2"/>
    <x v="2"/>
    <x v="20"/>
    <x v="2"/>
    <n v="0"/>
    <n v="4"/>
    <n v="0"/>
    <n v="0"/>
  </r>
  <r>
    <x v="34"/>
    <x v="2"/>
    <x v="2"/>
    <x v="2"/>
    <x v="2"/>
    <x v="2"/>
    <x v="2"/>
    <x v="2"/>
    <x v="2"/>
    <x v="2"/>
    <n v="0"/>
    <n v="0"/>
    <n v="0"/>
    <n v="0"/>
  </r>
  <r>
    <x v="34"/>
    <x v="3"/>
    <x v="3"/>
    <x v="2"/>
    <x v="2"/>
    <x v="2"/>
    <x v="2"/>
    <x v="2"/>
    <x v="2"/>
    <x v="2"/>
    <n v="0"/>
    <n v="1"/>
    <n v="6"/>
    <n v="4"/>
  </r>
  <r>
    <x v="34"/>
    <x v="4"/>
    <x v="4"/>
    <x v="2"/>
    <x v="2"/>
    <x v="2"/>
    <x v="2"/>
    <x v="2"/>
    <x v="2"/>
    <x v="2"/>
    <n v="0"/>
    <n v="0"/>
    <n v="0"/>
    <n v="0"/>
  </r>
  <r>
    <x v="34"/>
    <x v="5"/>
    <x v="5"/>
    <x v="2"/>
    <x v="2"/>
    <x v="2"/>
    <x v="2"/>
    <x v="2"/>
    <x v="2"/>
    <x v="2"/>
    <n v="0"/>
    <n v="0"/>
    <n v="0"/>
    <n v="0"/>
  </r>
  <r>
    <x v="34"/>
    <x v="6"/>
    <x v="6"/>
    <x v="2"/>
    <x v="2"/>
    <x v="2"/>
    <x v="2"/>
    <x v="2"/>
    <x v="2"/>
    <x v="2"/>
    <n v="0"/>
    <n v="0"/>
    <n v="0"/>
    <n v="0"/>
  </r>
  <r>
    <x v="34"/>
    <x v="7"/>
    <x v="7"/>
    <x v="2"/>
    <x v="2"/>
    <x v="2"/>
    <x v="2"/>
    <x v="2"/>
    <x v="2"/>
    <x v="2"/>
    <n v="0"/>
    <n v="0"/>
    <n v="0"/>
    <n v="0"/>
  </r>
  <r>
    <x v="34"/>
    <x v="8"/>
    <x v="8"/>
    <x v="7"/>
    <x v="3"/>
    <x v="2"/>
    <x v="2"/>
    <x v="2"/>
    <x v="2"/>
    <x v="2"/>
    <n v="0"/>
    <n v="0"/>
    <n v="0"/>
    <n v="0"/>
  </r>
  <r>
    <x v="34"/>
    <x v="9"/>
    <x v="9"/>
    <x v="2"/>
    <x v="2"/>
    <x v="2"/>
    <x v="2"/>
    <x v="2"/>
    <x v="2"/>
    <x v="2"/>
    <n v="0"/>
    <n v="0"/>
    <n v="0"/>
    <n v="0"/>
  </r>
  <r>
    <x v="34"/>
    <x v="10"/>
    <x v="10"/>
    <x v="2"/>
    <x v="2"/>
    <x v="2"/>
    <x v="2"/>
    <x v="2"/>
    <x v="2"/>
    <x v="2"/>
    <n v="0"/>
    <n v="0"/>
    <n v="0"/>
    <n v="0"/>
  </r>
  <r>
    <x v="34"/>
    <x v="11"/>
    <x v="11"/>
    <x v="2"/>
    <x v="2"/>
    <x v="3"/>
    <x v="2"/>
    <x v="2"/>
    <x v="2"/>
    <x v="2"/>
    <n v="0"/>
    <n v="0"/>
    <n v="0"/>
    <n v="0"/>
  </r>
  <r>
    <x v="34"/>
    <x v="12"/>
    <x v="12"/>
    <x v="2"/>
    <x v="2"/>
    <x v="2"/>
    <x v="2"/>
    <x v="2"/>
    <x v="2"/>
    <x v="2"/>
    <n v="0"/>
    <n v="0"/>
    <n v="0"/>
    <n v="0"/>
  </r>
  <r>
    <x v="34"/>
    <x v="13"/>
    <x v="13"/>
    <x v="2"/>
    <x v="7"/>
    <x v="5"/>
    <x v="2"/>
    <x v="2"/>
    <x v="2"/>
    <x v="2"/>
    <n v="0"/>
    <n v="0"/>
    <n v="0"/>
    <n v="0"/>
  </r>
  <r>
    <x v="34"/>
    <x v="14"/>
    <x v="14"/>
    <x v="2"/>
    <x v="2"/>
    <x v="2"/>
    <x v="2"/>
    <x v="2"/>
    <x v="2"/>
    <x v="2"/>
    <n v="0"/>
    <n v="0"/>
    <n v="0"/>
    <n v="0"/>
  </r>
  <r>
    <x v="34"/>
    <x v="15"/>
    <x v="15"/>
    <x v="2"/>
    <x v="2"/>
    <x v="2"/>
    <x v="2"/>
    <x v="2"/>
    <x v="2"/>
    <x v="2"/>
    <n v="0"/>
    <n v="0"/>
    <n v="0"/>
    <n v="0"/>
  </r>
  <r>
    <x v="34"/>
    <x v="16"/>
    <x v="16"/>
    <x v="2"/>
    <x v="2"/>
    <x v="26"/>
    <x v="27"/>
    <x v="2"/>
    <x v="2"/>
    <x v="2"/>
    <n v="0"/>
    <n v="0"/>
    <n v="0"/>
    <n v="0"/>
  </r>
  <r>
    <x v="34"/>
    <x v="17"/>
    <x v="17"/>
    <x v="2"/>
    <x v="2"/>
    <x v="2"/>
    <x v="2"/>
    <x v="2"/>
    <x v="2"/>
    <x v="2"/>
    <n v="0"/>
    <n v="0"/>
    <n v="0"/>
    <n v="0"/>
  </r>
  <r>
    <x v="34"/>
    <x v="18"/>
    <x v="18"/>
    <x v="2"/>
    <x v="2"/>
    <x v="2"/>
    <x v="2"/>
    <x v="2"/>
    <x v="2"/>
    <x v="2"/>
    <n v="0"/>
    <n v="0"/>
    <n v="0"/>
    <n v="0"/>
  </r>
  <r>
    <x v="34"/>
    <x v="19"/>
    <x v="19"/>
    <x v="2"/>
    <x v="2"/>
    <x v="2"/>
    <x v="2"/>
    <x v="2"/>
    <x v="2"/>
    <x v="2"/>
    <n v="0"/>
    <n v="0"/>
    <n v="0"/>
    <n v="0"/>
  </r>
  <r>
    <x v="34"/>
    <x v="20"/>
    <x v="20"/>
    <x v="2"/>
    <x v="2"/>
    <x v="2"/>
    <x v="2"/>
    <x v="2"/>
    <x v="2"/>
    <x v="2"/>
    <n v="0"/>
    <n v="0"/>
    <n v="0"/>
    <n v="0"/>
  </r>
  <r>
    <x v="34"/>
    <x v="21"/>
    <x v="21"/>
    <x v="2"/>
    <x v="2"/>
    <x v="2"/>
    <x v="2"/>
    <x v="2"/>
    <x v="2"/>
    <x v="2"/>
    <n v="0"/>
    <n v="0"/>
    <n v="0"/>
    <n v="0"/>
  </r>
  <r>
    <x v="34"/>
    <x v="22"/>
    <x v="22"/>
    <x v="2"/>
    <x v="2"/>
    <x v="2"/>
    <x v="2"/>
    <x v="2"/>
    <x v="2"/>
    <x v="2"/>
    <n v="0"/>
    <n v="0"/>
    <n v="0"/>
    <n v="0"/>
  </r>
  <r>
    <x v="34"/>
    <x v="23"/>
    <x v="23"/>
    <x v="4"/>
    <x v="4"/>
    <x v="26"/>
    <x v="20"/>
    <x v="2"/>
    <x v="20"/>
    <x v="2"/>
    <n v="0"/>
    <n v="0"/>
    <n v="0"/>
    <n v="0"/>
  </r>
  <r>
    <x v="34"/>
    <x v="24"/>
    <x v="24"/>
    <x v="2"/>
    <x v="2"/>
    <x v="2"/>
    <x v="2"/>
    <x v="2"/>
    <x v="2"/>
    <x v="2"/>
    <n v="0"/>
    <n v="0"/>
    <n v="0"/>
    <n v="0"/>
  </r>
  <r>
    <x v="34"/>
    <x v="25"/>
    <x v="25"/>
    <x v="2"/>
    <x v="2"/>
    <x v="2"/>
    <x v="2"/>
    <x v="2"/>
    <x v="2"/>
    <x v="2"/>
    <n v="0"/>
    <n v="0"/>
    <n v="0"/>
    <n v="0"/>
  </r>
  <r>
    <x v="34"/>
    <x v="26"/>
    <x v="26"/>
    <x v="2"/>
    <x v="2"/>
    <x v="2"/>
    <x v="2"/>
    <x v="2"/>
    <x v="2"/>
    <x v="2"/>
    <n v="0"/>
    <n v="0"/>
    <n v="0"/>
    <n v="0"/>
  </r>
  <r>
    <x v="34"/>
    <x v="27"/>
    <x v="27"/>
    <x v="2"/>
    <x v="2"/>
    <x v="2"/>
    <x v="2"/>
    <x v="2"/>
    <x v="2"/>
    <x v="2"/>
    <n v="0"/>
    <n v="0"/>
    <n v="0"/>
    <n v="0"/>
  </r>
  <r>
    <x v="34"/>
    <x v="28"/>
    <x v="28"/>
    <x v="2"/>
    <x v="2"/>
    <x v="2"/>
    <x v="2"/>
    <x v="2"/>
    <x v="2"/>
    <x v="2"/>
    <n v="0"/>
    <n v="0"/>
    <n v="0"/>
    <n v="0"/>
  </r>
  <r>
    <x v="34"/>
    <x v="29"/>
    <x v="29"/>
    <x v="2"/>
    <x v="2"/>
    <x v="2"/>
    <x v="2"/>
    <x v="2"/>
    <x v="2"/>
    <x v="2"/>
    <n v="0"/>
    <n v="0"/>
    <n v="0"/>
    <n v="0"/>
  </r>
  <r>
    <x v="34"/>
    <x v="30"/>
    <x v="30"/>
    <x v="2"/>
    <x v="2"/>
    <x v="2"/>
    <x v="2"/>
    <x v="2"/>
    <x v="2"/>
    <x v="2"/>
    <n v="0"/>
    <n v="0"/>
    <n v="0"/>
    <n v="0"/>
  </r>
  <r>
    <x v="34"/>
    <x v="31"/>
    <x v="31"/>
    <x v="2"/>
    <x v="2"/>
    <x v="2"/>
    <x v="2"/>
    <x v="2"/>
    <x v="2"/>
    <x v="2"/>
    <n v="0"/>
    <n v="0"/>
    <n v="0"/>
    <n v="0"/>
  </r>
  <r>
    <x v="34"/>
    <x v="32"/>
    <x v="32"/>
    <x v="2"/>
    <x v="2"/>
    <x v="2"/>
    <x v="5"/>
    <x v="2"/>
    <x v="2"/>
    <x v="2"/>
    <n v="0"/>
    <n v="0"/>
    <n v="0"/>
    <n v="0"/>
  </r>
  <r>
    <x v="34"/>
    <x v="33"/>
    <x v="33"/>
    <x v="2"/>
    <x v="2"/>
    <x v="2"/>
    <x v="2"/>
    <x v="2"/>
    <x v="2"/>
    <x v="2"/>
    <n v="0"/>
    <n v="0"/>
    <n v="0"/>
    <n v="0"/>
  </r>
  <r>
    <x v="34"/>
    <x v="34"/>
    <x v="34"/>
    <x v="2"/>
    <x v="2"/>
    <x v="2"/>
    <x v="2"/>
    <x v="2"/>
    <x v="2"/>
    <x v="2"/>
    <n v="0"/>
    <n v="0"/>
    <n v="0"/>
    <n v="0"/>
  </r>
  <r>
    <x v="34"/>
    <x v="35"/>
    <x v="35"/>
    <x v="2"/>
    <x v="2"/>
    <x v="2"/>
    <x v="2"/>
    <x v="2"/>
    <x v="2"/>
    <x v="2"/>
    <n v="0"/>
    <n v="0"/>
    <n v="0"/>
    <n v="0"/>
  </r>
  <r>
    <x v="34"/>
    <x v="36"/>
    <x v="36"/>
    <x v="2"/>
    <x v="2"/>
    <x v="2"/>
    <x v="2"/>
    <x v="2"/>
    <x v="2"/>
    <x v="2"/>
    <n v="0"/>
    <n v="0"/>
    <n v="0"/>
    <n v="0"/>
  </r>
  <r>
    <x v="34"/>
    <x v="37"/>
    <x v="37"/>
    <x v="2"/>
    <x v="2"/>
    <x v="2"/>
    <x v="2"/>
    <x v="2"/>
    <x v="2"/>
    <x v="2"/>
    <n v="0"/>
    <n v="0"/>
    <n v="0"/>
    <n v="0"/>
  </r>
  <r>
    <x v="34"/>
    <x v="38"/>
    <x v="38"/>
    <x v="2"/>
    <x v="7"/>
    <x v="5"/>
    <x v="2"/>
    <x v="2"/>
    <x v="2"/>
    <x v="2"/>
    <n v="0"/>
    <n v="0"/>
    <n v="0"/>
    <n v="0"/>
  </r>
  <r>
    <x v="34"/>
    <x v="39"/>
    <x v="39"/>
    <x v="21"/>
    <x v="7"/>
    <x v="5"/>
    <x v="5"/>
    <x v="2"/>
    <x v="2"/>
    <x v="2"/>
    <n v="0"/>
    <n v="0"/>
    <n v="0"/>
    <n v="0"/>
  </r>
  <r>
    <x v="34"/>
    <x v="40"/>
    <x v="40"/>
    <x v="8"/>
    <x v="8"/>
    <x v="44"/>
    <x v="16"/>
    <x v="2"/>
    <x v="2"/>
    <x v="2"/>
    <n v="0"/>
    <n v="0"/>
    <n v="4"/>
    <n v="0"/>
  </r>
  <r>
    <x v="34"/>
    <x v="41"/>
    <x v="41"/>
    <x v="6"/>
    <x v="3"/>
    <x v="26"/>
    <x v="5"/>
    <x v="2"/>
    <x v="2"/>
    <x v="2"/>
    <n v="0"/>
    <n v="0"/>
    <n v="0"/>
    <n v="0"/>
  </r>
  <r>
    <x v="34"/>
    <x v="42"/>
    <x v="42"/>
    <x v="137"/>
    <x v="345"/>
    <x v="15"/>
    <x v="127"/>
    <x v="19"/>
    <x v="14"/>
    <x v="135"/>
    <n v="8"/>
    <n v="3"/>
    <n v="4"/>
    <n v="10"/>
  </r>
  <r>
    <x v="34"/>
    <x v="43"/>
    <x v="43"/>
    <x v="4"/>
    <x v="4"/>
    <x v="3"/>
    <x v="6"/>
    <x v="7"/>
    <x v="20"/>
    <x v="21"/>
    <n v="0"/>
    <n v="0"/>
    <n v="0"/>
    <n v="0"/>
  </r>
  <r>
    <x v="34"/>
    <x v="44"/>
    <x v="44"/>
    <x v="2"/>
    <x v="2"/>
    <x v="2"/>
    <x v="2"/>
    <x v="2"/>
    <x v="2"/>
    <x v="2"/>
    <n v="0"/>
    <n v="0"/>
    <n v="0"/>
    <n v="0"/>
  </r>
  <r>
    <x v="34"/>
    <x v="45"/>
    <x v="45"/>
    <x v="2"/>
    <x v="2"/>
    <x v="2"/>
    <x v="2"/>
    <x v="2"/>
    <x v="2"/>
    <x v="2"/>
    <n v="0"/>
    <n v="0"/>
    <n v="0"/>
    <n v="0"/>
  </r>
  <r>
    <x v="34"/>
    <x v="46"/>
    <x v="46"/>
    <x v="2"/>
    <x v="2"/>
    <x v="2"/>
    <x v="2"/>
    <x v="2"/>
    <x v="2"/>
    <x v="2"/>
    <n v="0"/>
    <n v="0"/>
    <n v="0"/>
    <n v="0"/>
  </r>
  <r>
    <x v="34"/>
    <x v="47"/>
    <x v="47"/>
    <x v="21"/>
    <x v="3"/>
    <x v="26"/>
    <x v="20"/>
    <x v="7"/>
    <x v="3"/>
    <x v="21"/>
    <n v="2"/>
    <n v="2"/>
    <n v="3"/>
    <n v="2"/>
  </r>
  <r>
    <x v="34"/>
    <x v="48"/>
    <x v="48"/>
    <x v="2"/>
    <x v="2"/>
    <x v="2"/>
    <x v="2"/>
    <x v="6"/>
    <x v="2"/>
    <x v="2"/>
    <n v="0"/>
    <n v="0"/>
    <n v="0"/>
    <n v="0"/>
  </r>
  <r>
    <x v="34"/>
    <x v="49"/>
    <x v="49"/>
    <x v="3"/>
    <x v="20"/>
    <x v="26"/>
    <x v="20"/>
    <x v="6"/>
    <x v="6"/>
    <x v="21"/>
    <n v="0"/>
    <n v="0"/>
    <n v="0"/>
    <n v="0"/>
  </r>
  <r>
    <x v="34"/>
    <x v="50"/>
    <x v="50"/>
    <x v="2"/>
    <x v="2"/>
    <x v="2"/>
    <x v="2"/>
    <x v="2"/>
    <x v="2"/>
    <x v="2"/>
    <n v="0"/>
    <n v="0"/>
    <n v="0"/>
    <n v="0"/>
  </r>
  <r>
    <x v="34"/>
    <x v="51"/>
    <x v="51"/>
    <x v="2"/>
    <x v="2"/>
    <x v="2"/>
    <x v="2"/>
    <x v="2"/>
    <x v="2"/>
    <x v="2"/>
    <n v="0"/>
    <n v="0"/>
    <n v="0"/>
    <n v="0"/>
  </r>
  <r>
    <x v="34"/>
    <x v="52"/>
    <x v="52"/>
    <x v="2"/>
    <x v="2"/>
    <x v="2"/>
    <x v="2"/>
    <x v="2"/>
    <x v="2"/>
    <x v="2"/>
    <n v="0"/>
    <n v="0"/>
    <n v="0"/>
    <n v="0"/>
  </r>
  <r>
    <x v="34"/>
    <x v="53"/>
    <x v="53"/>
    <x v="2"/>
    <x v="2"/>
    <x v="2"/>
    <x v="2"/>
    <x v="2"/>
    <x v="2"/>
    <x v="2"/>
    <n v="0"/>
    <n v="0"/>
    <n v="0"/>
    <n v="0"/>
  </r>
  <r>
    <x v="34"/>
    <x v="54"/>
    <x v="54"/>
    <x v="2"/>
    <x v="2"/>
    <x v="2"/>
    <x v="2"/>
    <x v="2"/>
    <x v="2"/>
    <x v="2"/>
    <n v="0"/>
    <n v="0"/>
    <n v="0"/>
    <n v="0"/>
  </r>
  <r>
    <x v="34"/>
    <x v="55"/>
    <x v="55"/>
    <x v="2"/>
    <x v="2"/>
    <x v="2"/>
    <x v="2"/>
    <x v="2"/>
    <x v="2"/>
    <x v="2"/>
    <n v="0"/>
    <n v="0"/>
    <n v="0"/>
    <n v="0"/>
  </r>
  <r>
    <x v="34"/>
    <x v="56"/>
    <x v="56"/>
    <x v="21"/>
    <x v="4"/>
    <x v="3"/>
    <x v="5"/>
    <x v="6"/>
    <x v="2"/>
    <x v="2"/>
    <n v="0"/>
    <n v="0"/>
    <n v="0"/>
    <n v="0"/>
  </r>
  <r>
    <x v="34"/>
    <x v="57"/>
    <x v="57"/>
    <x v="2"/>
    <x v="2"/>
    <x v="2"/>
    <x v="2"/>
    <x v="2"/>
    <x v="2"/>
    <x v="2"/>
    <n v="0"/>
    <n v="0"/>
    <n v="0"/>
    <n v="0"/>
  </r>
  <r>
    <x v="34"/>
    <x v="58"/>
    <x v="58"/>
    <x v="2"/>
    <x v="2"/>
    <x v="2"/>
    <x v="2"/>
    <x v="2"/>
    <x v="2"/>
    <x v="2"/>
    <n v="0"/>
    <n v="0"/>
    <n v="0"/>
    <n v="0"/>
  </r>
  <r>
    <x v="34"/>
    <x v="59"/>
    <x v="59"/>
    <x v="6"/>
    <x v="20"/>
    <x v="17"/>
    <x v="5"/>
    <x v="2"/>
    <x v="2"/>
    <x v="2"/>
    <n v="0"/>
    <n v="0"/>
    <n v="0"/>
    <n v="0"/>
  </r>
  <r>
    <x v="34"/>
    <x v="60"/>
    <x v="60"/>
    <x v="21"/>
    <x v="3"/>
    <x v="26"/>
    <x v="6"/>
    <x v="7"/>
    <x v="3"/>
    <x v="21"/>
    <n v="0"/>
    <n v="0"/>
    <n v="0"/>
    <n v="1"/>
  </r>
  <r>
    <x v="34"/>
    <x v="61"/>
    <x v="61"/>
    <x v="2"/>
    <x v="2"/>
    <x v="2"/>
    <x v="2"/>
    <x v="2"/>
    <x v="2"/>
    <x v="2"/>
    <n v="0"/>
    <n v="0"/>
    <n v="0"/>
    <n v="0"/>
  </r>
  <r>
    <x v="34"/>
    <x v="62"/>
    <x v="62"/>
    <x v="2"/>
    <x v="2"/>
    <x v="2"/>
    <x v="2"/>
    <x v="2"/>
    <x v="2"/>
    <x v="2"/>
    <n v="0"/>
    <n v="0"/>
    <n v="0"/>
    <n v="0"/>
  </r>
  <r>
    <x v="34"/>
    <x v="63"/>
    <x v="63"/>
    <x v="2"/>
    <x v="2"/>
    <x v="2"/>
    <x v="2"/>
    <x v="2"/>
    <x v="2"/>
    <x v="2"/>
    <n v="0"/>
    <n v="0"/>
    <n v="0"/>
    <n v="0"/>
  </r>
  <r>
    <x v="34"/>
    <x v="64"/>
    <x v="64"/>
    <x v="2"/>
    <x v="2"/>
    <x v="2"/>
    <x v="2"/>
    <x v="2"/>
    <x v="2"/>
    <x v="2"/>
    <n v="0"/>
    <n v="0"/>
    <n v="0"/>
    <n v="0"/>
  </r>
  <r>
    <x v="34"/>
    <x v="65"/>
    <x v="65"/>
    <x v="2"/>
    <x v="2"/>
    <x v="2"/>
    <x v="2"/>
    <x v="2"/>
    <x v="16"/>
    <x v="2"/>
    <n v="0"/>
    <n v="0"/>
    <n v="2"/>
    <n v="0"/>
  </r>
  <r>
    <x v="34"/>
    <x v="66"/>
    <x v="66"/>
    <x v="2"/>
    <x v="2"/>
    <x v="2"/>
    <x v="2"/>
    <x v="2"/>
    <x v="2"/>
    <x v="2"/>
    <n v="0"/>
    <n v="0"/>
    <n v="0"/>
    <n v="0"/>
  </r>
  <r>
    <x v="34"/>
    <x v="67"/>
    <x v="67"/>
    <x v="2"/>
    <x v="2"/>
    <x v="2"/>
    <x v="2"/>
    <x v="2"/>
    <x v="2"/>
    <x v="2"/>
    <n v="0"/>
    <n v="0"/>
    <n v="0"/>
    <n v="0"/>
  </r>
  <r>
    <x v="34"/>
    <x v="68"/>
    <x v="68"/>
    <x v="2"/>
    <x v="2"/>
    <x v="2"/>
    <x v="2"/>
    <x v="2"/>
    <x v="2"/>
    <x v="2"/>
    <n v="0"/>
    <n v="0"/>
    <n v="0"/>
    <n v="0"/>
  </r>
  <r>
    <x v="34"/>
    <x v="69"/>
    <x v="69"/>
    <x v="2"/>
    <x v="2"/>
    <x v="2"/>
    <x v="2"/>
    <x v="2"/>
    <x v="2"/>
    <x v="2"/>
    <n v="0"/>
    <n v="0"/>
    <n v="0"/>
    <n v="0"/>
  </r>
  <r>
    <x v="34"/>
    <x v="70"/>
    <x v="70"/>
    <x v="2"/>
    <x v="2"/>
    <x v="2"/>
    <x v="2"/>
    <x v="2"/>
    <x v="2"/>
    <x v="2"/>
    <n v="0"/>
    <n v="0"/>
    <n v="0"/>
    <n v="0"/>
  </r>
  <r>
    <x v="34"/>
    <x v="71"/>
    <x v="71"/>
    <x v="2"/>
    <x v="2"/>
    <x v="2"/>
    <x v="2"/>
    <x v="2"/>
    <x v="2"/>
    <x v="2"/>
    <n v="0"/>
    <n v="0"/>
    <n v="0"/>
    <n v="0"/>
  </r>
  <r>
    <x v="34"/>
    <x v="72"/>
    <x v="72"/>
    <x v="72"/>
    <x v="9"/>
    <x v="34"/>
    <x v="86"/>
    <x v="67"/>
    <x v="24"/>
    <x v="5"/>
    <n v="0"/>
    <n v="0"/>
    <n v="0"/>
    <n v="0"/>
  </r>
  <r>
    <x v="34"/>
    <x v="73"/>
    <x v="73"/>
    <x v="358"/>
    <x v="322"/>
    <x v="41"/>
    <x v="147"/>
    <x v="114"/>
    <x v="343"/>
    <x v="53"/>
    <n v="125"/>
    <n v="103"/>
    <n v="104"/>
    <n v="83"/>
  </r>
  <r>
    <x v="34"/>
    <x v="74"/>
    <x v="74"/>
    <x v="21"/>
    <x v="21"/>
    <x v="2"/>
    <x v="2"/>
    <x v="2"/>
    <x v="2"/>
    <x v="2"/>
    <n v="0"/>
    <n v="0"/>
    <n v="0"/>
    <n v="0"/>
  </r>
  <r>
    <x v="34"/>
    <x v="75"/>
    <x v="75"/>
    <x v="2"/>
    <x v="2"/>
    <x v="2"/>
    <x v="2"/>
    <x v="2"/>
    <x v="2"/>
    <x v="2"/>
    <n v="0"/>
    <n v="0"/>
    <n v="0"/>
    <n v="0"/>
  </r>
  <r>
    <x v="34"/>
    <x v="76"/>
    <x v="76"/>
    <x v="2"/>
    <x v="2"/>
    <x v="2"/>
    <x v="2"/>
    <x v="2"/>
    <x v="2"/>
    <x v="2"/>
    <n v="0"/>
    <n v="0"/>
    <n v="0"/>
    <n v="0"/>
  </r>
  <r>
    <x v="34"/>
    <x v="77"/>
    <x v="77"/>
    <x v="2"/>
    <x v="2"/>
    <x v="2"/>
    <x v="2"/>
    <x v="2"/>
    <x v="2"/>
    <x v="2"/>
    <n v="0"/>
    <n v="0"/>
    <n v="0"/>
    <n v="0"/>
  </r>
  <r>
    <x v="34"/>
    <x v="78"/>
    <x v="78"/>
    <x v="2"/>
    <x v="2"/>
    <x v="2"/>
    <x v="2"/>
    <x v="2"/>
    <x v="2"/>
    <x v="2"/>
    <n v="0"/>
    <n v="0"/>
    <n v="0"/>
    <n v="0"/>
  </r>
  <r>
    <x v="34"/>
    <x v="79"/>
    <x v="79"/>
    <x v="2"/>
    <x v="2"/>
    <x v="2"/>
    <x v="2"/>
    <x v="2"/>
    <x v="2"/>
    <x v="2"/>
    <n v="0"/>
    <n v="0"/>
    <n v="0"/>
    <n v="0"/>
  </r>
  <r>
    <x v="34"/>
    <x v="80"/>
    <x v="80"/>
    <x v="2"/>
    <x v="2"/>
    <x v="2"/>
    <x v="2"/>
    <x v="2"/>
    <x v="2"/>
    <x v="2"/>
    <n v="0"/>
    <n v="0"/>
    <n v="0"/>
    <n v="0"/>
  </r>
  <r>
    <x v="34"/>
    <x v="81"/>
    <x v="81"/>
    <x v="2"/>
    <x v="2"/>
    <x v="2"/>
    <x v="2"/>
    <x v="2"/>
    <x v="2"/>
    <x v="2"/>
    <n v="0"/>
    <n v="0"/>
    <n v="0"/>
    <n v="0"/>
  </r>
  <r>
    <x v="34"/>
    <x v="82"/>
    <x v="82"/>
    <x v="4"/>
    <x v="4"/>
    <x v="3"/>
    <x v="6"/>
    <x v="2"/>
    <x v="2"/>
    <x v="2"/>
    <n v="0"/>
    <n v="0"/>
    <n v="0"/>
    <n v="0"/>
  </r>
  <r>
    <x v="34"/>
    <x v="83"/>
    <x v="83"/>
    <x v="2"/>
    <x v="2"/>
    <x v="2"/>
    <x v="2"/>
    <x v="2"/>
    <x v="2"/>
    <x v="2"/>
    <n v="0"/>
    <n v="0"/>
    <n v="0"/>
    <n v="0"/>
  </r>
  <r>
    <x v="34"/>
    <x v="84"/>
    <x v="84"/>
    <x v="2"/>
    <x v="2"/>
    <x v="2"/>
    <x v="6"/>
    <x v="2"/>
    <x v="2"/>
    <x v="2"/>
    <n v="0"/>
    <n v="0"/>
    <n v="0"/>
    <n v="0"/>
  </r>
  <r>
    <x v="34"/>
    <x v="85"/>
    <x v="85"/>
    <x v="2"/>
    <x v="2"/>
    <x v="2"/>
    <x v="2"/>
    <x v="2"/>
    <x v="2"/>
    <x v="2"/>
    <n v="0"/>
    <n v="0"/>
    <n v="1"/>
    <n v="0"/>
  </r>
  <r>
    <x v="34"/>
    <x v="86"/>
    <x v="86"/>
    <x v="2"/>
    <x v="2"/>
    <x v="2"/>
    <x v="2"/>
    <x v="2"/>
    <x v="2"/>
    <x v="2"/>
    <n v="0"/>
    <n v="0"/>
    <n v="0"/>
    <n v="0"/>
  </r>
  <r>
    <x v="35"/>
    <x v="0"/>
    <x v="0"/>
    <x v="359"/>
    <x v="138"/>
    <x v="247"/>
    <x v="337"/>
    <x v="351"/>
    <x v="50"/>
    <x v="329"/>
    <n v="136"/>
    <n v="102"/>
    <n v="97"/>
    <n v="84"/>
  </r>
  <r>
    <x v="35"/>
    <x v="1"/>
    <x v="1"/>
    <x v="2"/>
    <x v="2"/>
    <x v="2"/>
    <x v="2"/>
    <x v="2"/>
    <x v="2"/>
    <x v="2"/>
    <n v="0"/>
    <n v="0"/>
    <n v="0"/>
    <n v="0"/>
  </r>
  <r>
    <x v="35"/>
    <x v="2"/>
    <x v="2"/>
    <x v="2"/>
    <x v="2"/>
    <x v="2"/>
    <x v="2"/>
    <x v="2"/>
    <x v="2"/>
    <x v="2"/>
    <n v="0"/>
    <n v="0"/>
    <n v="0"/>
    <n v="0"/>
  </r>
  <r>
    <x v="35"/>
    <x v="3"/>
    <x v="3"/>
    <x v="2"/>
    <x v="2"/>
    <x v="2"/>
    <x v="2"/>
    <x v="2"/>
    <x v="2"/>
    <x v="2"/>
    <n v="0"/>
    <n v="0"/>
    <n v="0"/>
    <n v="0"/>
  </r>
  <r>
    <x v="35"/>
    <x v="4"/>
    <x v="4"/>
    <x v="2"/>
    <x v="2"/>
    <x v="2"/>
    <x v="2"/>
    <x v="2"/>
    <x v="2"/>
    <x v="2"/>
    <n v="0"/>
    <n v="0"/>
    <n v="0"/>
    <n v="0"/>
  </r>
  <r>
    <x v="35"/>
    <x v="5"/>
    <x v="5"/>
    <x v="2"/>
    <x v="2"/>
    <x v="2"/>
    <x v="2"/>
    <x v="2"/>
    <x v="2"/>
    <x v="2"/>
    <n v="0"/>
    <n v="0"/>
    <n v="0"/>
    <n v="0"/>
  </r>
  <r>
    <x v="35"/>
    <x v="6"/>
    <x v="6"/>
    <x v="2"/>
    <x v="2"/>
    <x v="2"/>
    <x v="2"/>
    <x v="2"/>
    <x v="2"/>
    <x v="2"/>
    <n v="0"/>
    <n v="0"/>
    <n v="0"/>
    <n v="0"/>
  </r>
  <r>
    <x v="35"/>
    <x v="7"/>
    <x v="7"/>
    <x v="2"/>
    <x v="2"/>
    <x v="2"/>
    <x v="2"/>
    <x v="2"/>
    <x v="2"/>
    <x v="2"/>
    <n v="0"/>
    <n v="0"/>
    <n v="0"/>
    <n v="0"/>
  </r>
  <r>
    <x v="35"/>
    <x v="8"/>
    <x v="8"/>
    <x v="253"/>
    <x v="346"/>
    <x v="144"/>
    <x v="90"/>
    <x v="113"/>
    <x v="128"/>
    <x v="117"/>
    <n v="50"/>
    <n v="52"/>
    <n v="48"/>
    <n v="86"/>
  </r>
  <r>
    <x v="35"/>
    <x v="9"/>
    <x v="9"/>
    <x v="2"/>
    <x v="2"/>
    <x v="2"/>
    <x v="2"/>
    <x v="2"/>
    <x v="2"/>
    <x v="2"/>
    <n v="0"/>
    <n v="0"/>
    <n v="0"/>
    <n v="0"/>
  </r>
  <r>
    <x v="35"/>
    <x v="10"/>
    <x v="10"/>
    <x v="2"/>
    <x v="2"/>
    <x v="2"/>
    <x v="2"/>
    <x v="2"/>
    <x v="2"/>
    <x v="2"/>
    <n v="0"/>
    <n v="0"/>
    <n v="0"/>
    <n v="0"/>
  </r>
  <r>
    <x v="35"/>
    <x v="11"/>
    <x v="11"/>
    <x v="2"/>
    <x v="2"/>
    <x v="2"/>
    <x v="2"/>
    <x v="2"/>
    <x v="2"/>
    <x v="2"/>
    <n v="0"/>
    <n v="0"/>
    <n v="0"/>
    <n v="1"/>
  </r>
  <r>
    <x v="35"/>
    <x v="12"/>
    <x v="12"/>
    <x v="20"/>
    <x v="65"/>
    <x v="21"/>
    <x v="116"/>
    <x v="92"/>
    <x v="58"/>
    <x v="37"/>
    <n v="24"/>
    <n v="19"/>
    <n v="21"/>
    <n v="20"/>
  </r>
  <r>
    <x v="35"/>
    <x v="13"/>
    <x v="13"/>
    <x v="2"/>
    <x v="2"/>
    <x v="2"/>
    <x v="2"/>
    <x v="2"/>
    <x v="2"/>
    <x v="2"/>
    <n v="0"/>
    <n v="0"/>
    <n v="0"/>
    <n v="0"/>
  </r>
  <r>
    <x v="35"/>
    <x v="14"/>
    <x v="14"/>
    <x v="2"/>
    <x v="2"/>
    <x v="2"/>
    <x v="2"/>
    <x v="2"/>
    <x v="6"/>
    <x v="21"/>
    <n v="1"/>
    <n v="0"/>
    <n v="0"/>
    <n v="0"/>
  </r>
  <r>
    <x v="35"/>
    <x v="15"/>
    <x v="15"/>
    <x v="2"/>
    <x v="2"/>
    <x v="2"/>
    <x v="2"/>
    <x v="2"/>
    <x v="2"/>
    <x v="2"/>
    <n v="0"/>
    <n v="0"/>
    <n v="0"/>
    <n v="0"/>
  </r>
  <r>
    <x v="35"/>
    <x v="16"/>
    <x v="16"/>
    <x v="4"/>
    <x v="4"/>
    <x v="3"/>
    <x v="6"/>
    <x v="2"/>
    <x v="2"/>
    <x v="2"/>
    <n v="1"/>
    <n v="4"/>
    <n v="2"/>
    <n v="2"/>
  </r>
  <r>
    <x v="35"/>
    <x v="17"/>
    <x v="17"/>
    <x v="2"/>
    <x v="2"/>
    <x v="2"/>
    <x v="2"/>
    <x v="2"/>
    <x v="2"/>
    <x v="2"/>
    <n v="0"/>
    <n v="0"/>
    <n v="0"/>
    <n v="0"/>
  </r>
  <r>
    <x v="35"/>
    <x v="18"/>
    <x v="18"/>
    <x v="2"/>
    <x v="2"/>
    <x v="2"/>
    <x v="2"/>
    <x v="2"/>
    <x v="2"/>
    <x v="2"/>
    <n v="0"/>
    <n v="0"/>
    <n v="0"/>
    <n v="0"/>
  </r>
  <r>
    <x v="35"/>
    <x v="19"/>
    <x v="19"/>
    <x v="2"/>
    <x v="2"/>
    <x v="2"/>
    <x v="2"/>
    <x v="2"/>
    <x v="2"/>
    <x v="2"/>
    <n v="0"/>
    <n v="0"/>
    <n v="0"/>
    <n v="0"/>
  </r>
  <r>
    <x v="35"/>
    <x v="20"/>
    <x v="20"/>
    <x v="4"/>
    <x v="21"/>
    <x v="17"/>
    <x v="2"/>
    <x v="2"/>
    <x v="2"/>
    <x v="2"/>
    <n v="0"/>
    <n v="0"/>
    <n v="0"/>
    <n v="0"/>
  </r>
  <r>
    <x v="35"/>
    <x v="21"/>
    <x v="21"/>
    <x v="2"/>
    <x v="2"/>
    <x v="2"/>
    <x v="2"/>
    <x v="2"/>
    <x v="2"/>
    <x v="2"/>
    <n v="0"/>
    <n v="0"/>
    <n v="0"/>
    <n v="0"/>
  </r>
  <r>
    <x v="35"/>
    <x v="22"/>
    <x v="22"/>
    <x v="2"/>
    <x v="2"/>
    <x v="2"/>
    <x v="2"/>
    <x v="2"/>
    <x v="2"/>
    <x v="2"/>
    <n v="0"/>
    <n v="0"/>
    <n v="0"/>
    <n v="0"/>
  </r>
  <r>
    <x v="35"/>
    <x v="23"/>
    <x v="23"/>
    <x v="2"/>
    <x v="2"/>
    <x v="3"/>
    <x v="2"/>
    <x v="2"/>
    <x v="2"/>
    <x v="2"/>
    <n v="0"/>
    <n v="0"/>
    <n v="0"/>
    <n v="0"/>
  </r>
  <r>
    <x v="35"/>
    <x v="24"/>
    <x v="24"/>
    <x v="2"/>
    <x v="2"/>
    <x v="2"/>
    <x v="2"/>
    <x v="2"/>
    <x v="2"/>
    <x v="2"/>
    <n v="0"/>
    <n v="0"/>
    <n v="0"/>
    <n v="0"/>
  </r>
  <r>
    <x v="35"/>
    <x v="25"/>
    <x v="25"/>
    <x v="2"/>
    <x v="2"/>
    <x v="2"/>
    <x v="2"/>
    <x v="2"/>
    <x v="2"/>
    <x v="2"/>
    <n v="0"/>
    <n v="0"/>
    <n v="0"/>
    <n v="0"/>
  </r>
  <r>
    <x v="35"/>
    <x v="26"/>
    <x v="26"/>
    <x v="2"/>
    <x v="2"/>
    <x v="2"/>
    <x v="2"/>
    <x v="2"/>
    <x v="2"/>
    <x v="2"/>
    <n v="0"/>
    <n v="0"/>
    <n v="0"/>
    <n v="0"/>
  </r>
  <r>
    <x v="35"/>
    <x v="27"/>
    <x v="27"/>
    <x v="2"/>
    <x v="2"/>
    <x v="2"/>
    <x v="2"/>
    <x v="2"/>
    <x v="2"/>
    <x v="2"/>
    <n v="0"/>
    <n v="0"/>
    <n v="0"/>
    <n v="0"/>
  </r>
  <r>
    <x v="35"/>
    <x v="28"/>
    <x v="28"/>
    <x v="2"/>
    <x v="2"/>
    <x v="2"/>
    <x v="2"/>
    <x v="2"/>
    <x v="2"/>
    <x v="2"/>
    <n v="0"/>
    <n v="0"/>
    <n v="0"/>
    <n v="0"/>
  </r>
  <r>
    <x v="35"/>
    <x v="29"/>
    <x v="29"/>
    <x v="2"/>
    <x v="2"/>
    <x v="2"/>
    <x v="2"/>
    <x v="2"/>
    <x v="2"/>
    <x v="2"/>
    <n v="0"/>
    <n v="0"/>
    <n v="0"/>
    <n v="0"/>
  </r>
  <r>
    <x v="35"/>
    <x v="30"/>
    <x v="30"/>
    <x v="2"/>
    <x v="2"/>
    <x v="2"/>
    <x v="2"/>
    <x v="2"/>
    <x v="2"/>
    <x v="2"/>
    <n v="0"/>
    <n v="0"/>
    <n v="0"/>
    <n v="0"/>
  </r>
  <r>
    <x v="35"/>
    <x v="31"/>
    <x v="31"/>
    <x v="4"/>
    <x v="2"/>
    <x v="2"/>
    <x v="2"/>
    <x v="2"/>
    <x v="2"/>
    <x v="2"/>
    <n v="1"/>
    <n v="1"/>
    <n v="2"/>
    <n v="0"/>
  </r>
  <r>
    <x v="35"/>
    <x v="32"/>
    <x v="32"/>
    <x v="7"/>
    <x v="21"/>
    <x v="17"/>
    <x v="16"/>
    <x v="20"/>
    <x v="8"/>
    <x v="8"/>
    <n v="3"/>
    <n v="3"/>
    <n v="3"/>
    <n v="4"/>
  </r>
  <r>
    <x v="35"/>
    <x v="33"/>
    <x v="33"/>
    <x v="2"/>
    <x v="2"/>
    <x v="2"/>
    <x v="2"/>
    <x v="2"/>
    <x v="2"/>
    <x v="2"/>
    <n v="0"/>
    <n v="0"/>
    <n v="0"/>
    <n v="0"/>
  </r>
  <r>
    <x v="35"/>
    <x v="34"/>
    <x v="34"/>
    <x v="2"/>
    <x v="2"/>
    <x v="2"/>
    <x v="2"/>
    <x v="2"/>
    <x v="2"/>
    <x v="2"/>
    <n v="0"/>
    <n v="0"/>
    <n v="0"/>
    <n v="0"/>
  </r>
  <r>
    <x v="35"/>
    <x v="35"/>
    <x v="35"/>
    <x v="4"/>
    <x v="4"/>
    <x v="5"/>
    <x v="6"/>
    <x v="2"/>
    <x v="20"/>
    <x v="2"/>
    <n v="1"/>
    <n v="1"/>
    <n v="0"/>
    <n v="0"/>
  </r>
  <r>
    <x v="35"/>
    <x v="36"/>
    <x v="36"/>
    <x v="2"/>
    <x v="2"/>
    <x v="2"/>
    <x v="2"/>
    <x v="2"/>
    <x v="2"/>
    <x v="2"/>
    <n v="0"/>
    <n v="0"/>
    <n v="0"/>
    <n v="0"/>
  </r>
  <r>
    <x v="35"/>
    <x v="37"/>
    <x v="37"/>
    <x v="58"/>
    <x v="21"/>
    <x v="16"/>
    <x v="5"/>
    <x v="27"/>
    <x v="16"/>
    <x v="8"/>
    <n v="5"/>
    <n v="11"/>
    <n v="1"/>
    <n v="0"/>
  </r>
  <r>
    <x v="35"/>
    <x v="38"/>
    <x v="38"/>
    <x v="2"/>
    <x v="2"/>
    <x v="2"/>
    <x v="2"/>
    <x v="2"/>
    <x v="2"/>
    <x v="2"/>
    <n v="0"/>
    <n v="0"/>
    <n v="0"/>
    <n v="0"/>
  </r>
  <r>
    <x v="35"/>
    <x v="39"/>
    <x v="39"/>
    <x v="3"/>
    <x v="7"/>
    <x v="3"/>
    <x v="2"/>
    <x v="2"/>
    <x v="2"/>
    <x v="2"/>
    <n v="0"/>
    <n v="0"/>
    <n v="0"/>
    <n v="0"/>
  </r>
  <r>
    <x v="35"/>
    <x v="40"/>
    <x v="40"/>
    <x v="47"/>
    <x v="23"/>
    <x v="20"/>
    <x v="11"/>
    <x v="93"/>
    <x v="9"/>
    <x v="15"/>
    <n v="9"/>
    <n v="8"/>
    <n v="10"/>
    <n v="10"/>
  </r>
  <r>
    <x v="35"/>
    <x v="41"/>
    <x v="41"/>
    <x v="7"/>
    <x v="8"/>
    <x v="22"/>
    <x v="27"/>
    <x v="16"/>
    <x v="7"/>
    <x v="46"/>
    <n v="9"/>
    <n v="14"/>
    <n v="12"/>
    <n v="11"/>
  </r>
  <r>
    <x v="35"/>
    <x v="42"/>
    <x v="42"/>
    <x v="360"/>
    <x v="189"/>
    <x v="362"/>
    <x v="360"/>
    <x v="352"/>
    <x v="344"/>
    <x v="330"/>
    <n v="209"/>
    <n v="187"/>
    <n v="147"/>
    <n v="171"/>
  </r>
  <r>
    <x v="35"/>
    <x v="43"/>
    <x v="43"/>
    <x v="361"/>
    <x v="88"/>
    <x v="114"/>
    <x v="110"/>
    <x v="256"/>
    <x v="17"/>
    <x v="93"/>
    <n v="42"/>
    <n v="41"/>
    <n v="30"/>
    <n v="30"/>
  </r>
  <r>
    <x v="35"/>
    <x v="44"/>
    <x v="44"/>
    <x v="2"/>
    <x v="2"/>
    <x v="2"/>
    <x v="2"/>
    <x v="2"/>
    <x v="2"/>
    <x v="2"/>
    <n v="0"/>
    <n v="0"/>
    <n v="0"/>
    <n v="0"/>
  </r>
  <r>
    <x v="35"/>
    <x v="45"/>
    <x v="45"/>
    <x v="2"/>
    <x v="2"/>
    <x v="2"/>
    <x v="2"/>
    <x v="2"/>
    <x v="2"/>
    <x v="2"/>
    <n v="0"/>
    <n v="0"/>
    <n v="0"/>
    <n v="0"/>
  </r>
  <r>
    <x v="35"/>
    <x v="46"/>
    <x v="46"/>
    <x v="2"/>
    <x v="2"/>
    <x v="2"/>
    <x v="2"/>
    <x v="2"/>
    <x v="2"/>
    <x v="2"/>
    <n v="0"/>
    <n v="0"/>
    <n v="0"/>
    <n v="0"/>
  </r>
  <r>
    <x v="35"/>
    <x v="47"/>
    <x v="47"/>
    <x v="3"/>
    <x v="20"/>
    <x v="8"/>
    <x v="23"/>
    <x v="27"/>
    <x v="8"/>
    <x v="3"/>
    <n v="4"/>
    <n v="4"/>
    <n v="4"/>
    <n v="4"/>
  </r>
  <r>
    <x v="35"/>
    <x v="48"/>
    <x v="48"/>
    <x v="26"/>
    <x v="47"/>
    <x v="24"/>
    <x v="5"/>
    <x v="6"/>
    <x v="2"/>
    <x v="2"/>
    <n v="0"/>
    <n v="0"/>
    <n v="0"/>
    <n v="0"/>
  </r>
  <r>
    <x v="35"/>
    <x v="49"/>
    <x v="49"/>
    <x v="21"/>
    <x v="21"/>
    <x v="8"/>
    <x v="27"/>
    <x v="7"/>
    <x v="6"/>
    <x v="5"/>
    <n v="0"/>
    <n v="0"/>
    <n v="0"/>
    <n v="0"/>
  </r>
  <r>
    <x v="35"/>
    <x v="50"/>
    <x v="50"/>
    <x v="2"/>
    <x v="2"/>
    <x v="2"/>
    <x v="2"/>
    <x v="2"/>
    <x v="2"/>
    <x v="2"/>
    <n v="0"/>
    <n v="0"/>
    <n v="0"/>
    <n v="0"/>
  </r>
  <r>
    <x v="35"/>
    <x v="51"/>
    <x v="51"/>
    <x v="2"/>
    <x v="2"/>
    <x v="2"/>
    <x v="2"/>
    <x v="2"/>
    <x v="2"/>
    <x v="2"/>
    <n v="0"/>
    <n v="0"/>
    <n v="0"/>
    <n v="0"/>
  </r>
  <r>
    <x v="35"/>
    <x v="52"/>
    <x v="52"/>
    <x v="2"/>
    <x v="2"/>
    <x v="3"/>
    <x v="2"/>
    <x v="2"/>
    <x v="2"/>
    <x v="2"/>
    <n v="0"/>
    <n v="0"/>
    <n v="0"/>
    <n v="0"/>
  </r>
  <r>
    <x v="35"/>
    <x v="53"/>
    <x v="53"/>
    <x v="2"/>
    <x v="2"/>
    <x v="2"/>
    <x v="2"/>
    <x v="2"/>
    <x v="2"/>
    <x v="2"/>
    <n v="0"/>
    <n v="0"/>
    <n v="0"/>
    <n v="0"/>
  </r>
  <r>
    <x v="35"/>
    <x v="54"/>
    <x v="54"/>
    <x v="2"/>
    <x v="2"/>
    <x v="2"/>
    <x v="2"/>
    <x v="2"/>
    <x v="2"/>
    <x v="2"/>
    <n v="0"/>
    <n v="0"/>
    <n v="0"/>
    <n v="0"/>
  </r>
  <r>
    <x v="35"/>
    <x v="55"/>
    <x v="55"/>
    <x v="2"/>
    <x v="2"/>
    <x v="2"/>
    <x v="2"/>
    <x v="2"/>
    <x v="2"/>
    <x v="2"/>
    <n v="1"/>
    <n v="0"/>
    <n v="0"/>
    <n v="0"/>
  </r>
  <r>
    <x v="35"/>
    <x v="56"/>
    <x v="56"/>
    <x v="36"/>
    <x v="33"/>
    <x v="27"/>
    <x v="11"/>
    <x v="67"/>
    <x v="22"/>
    <x v="34"/>
    <n v="16"/>
    <n v="15"/>
    <n v="15"/>
    <n v="13"/>
  </r>
  <r>
    <x v="35"/>
    <x v="57"/>
    <x v="57"/>
    <x v="2"/>
    <x v="2"/>
    <x v="2"/>
    <x v="2"/>
    <x v="2"/>
    <x v="2"/>
    <x v="2"/>
    <n v="0"/>
    <n v="0"/>
    <n v="0"/>
    <n v="0"/>
  </r>
  <r>
    <x v="35"/>
    <x v="58"/>
    <x v="58"/>
    <x v="2"/>
    <x v="2"/>
    <x v="2"/>
    <x v="2"/>
    <x v="2"/>
    <x v="2"/>
    <x v="2"/>
    <n v="0"/>
    <n v="0"/>
    <n v="0"/>
    <n v="0"/>
  </r>
  <r>
    <x v="35"/>
    <x v="59"/>
    <x v="59"/>
    <x v="2"/>
    <x v="2"/>
    <x v="2"/>
    <x v="2"/>
    <x v="2"/>
    <x v="2"/>
    <x v="2"/>
    <n v="0"/>
    <n v="0"/>
    <n v="0"/>
    <n v="0"/>
  </r>
  <r>
    <x v="35"/>
    <x v="60"/>
    <x v="60"/>
    <x v="34"/>
    <x v="42"/>
    <x v="20"/>
    <x v="49"/>
    <x v="27"/>
    <x v="8"/>
    <x v="3"/>
    <n v="3"/>
    <n v="1"/>
    <n v="1"/>
    <n v="1"/>
  </r>
  <r>
    <x v="35"/>
    <x v="61"/>
    <x v="61"/>
    <x v="2"/>
    <x v="2"/>
    <x v="2"/>
    <x v="2"/>
    <x v="2"/>
    <x v="2"/>
    <x v="2"/>
    <n v="0"/>
    <n v="0"/>
    <n v="0"/>
    <n v="0"/>
  </r>
  <r>
    <x v="35"/>
    <x v="62"/>
    <x v="62"/>
    <x v="2"/>
    <x v="2"/>
    <x v="2"/>
    <x v="2"/>
    <x v="2"/>
    <x v="2"/>
    <x v="2"/>
    <n v="0"/>
    <n v="0"/>
    <n v="0"/>
    <n v="0"/>
  </r>
  <r>
    <x v="35"/>
    <x v="63"/>
    <x v="63"/>
    <x v="2"/>
    <x v="2"/>
    <x v="2"/>
    <x v="2"/>
    <x v="2"/>
    <x v="2"/>
    <x v="2"/>
    <n v="0"/>
    <n v="0"/>
    <n v="0"/>
    <n v="0"/>
  </r>
  <r>
    <x v="35"/>
    <x v="64"/>
    <x v="64"/>
    <x v="2"/>
    <x v="2"/>
    <x v="2"/>
    <x v="2"/>
    <x v="2"/>
    <x v="2"/>
    <x v="2"/>
    <n v="0"/>
    <n v="0"/>
    <n v="0"/>
    <n v="0"/>
  </r>
  <r>
    <x v="35"/>
    <x v="65"/>
    <x v="65"/>
    <x v="2"/>
    <x v="2"/>
    <x v="2"/>
    <x v="2"/>
    <x v="2"/>
    <x v="2"/>
    <x v="2"/>
    <n v="0"/>
    <n v="0"/>
    <n v="0"/>
    <n v="0"/>
  </r>
  <r>
    <x v="35"/>
    <x v="66"/>
    <x v="66"/>
    <x v="2"/>
    <x v="2"/>
    <x v="2"/>
    <x v="2"/>
    <x v="2"/>
    <x v="2"/>
    <x v="2"/>
    <n v="0"/>
    <n v="0"/>
    <n v="0"/>
    <n v="0"/>
  </r>
  <r>
    <x v="35"/>
    <x v="67"/>
    <x v="67"/>
    <x v="2"/>
    <x v="2"/>
    <x v="24"/>
    <x v="3"/>
    <x v="2"/>
    <x v="2"/>
    <x v="42"/>
    <n v="10"/>
    <n v="0"/>
    <n v="10"/>
    <n v="6"/>
  </r>
  <r>
    <x v="35"/>
    <x v="68"/>
    <x v="68"/>
    <x v="2"/>
    <x v="2"/>
    <x v="2"/>
    <x v="2"/>
    <x v="2"/>
    <x v="2"/>
    <x v="2"/>
    <n v="0"/>
    <n v="0"/>
    <n v="0"/>
    <n v="0"/>
  </r>
  <r>
    <x v="35"/>
    <x v="69"/>
    <x v="69"/>
    <x v="26"/>
    <x v="8"/>
    <x v="26"/>
    <x v="5"/>
    <x v="3"/>
    <x v="2"/>
    <x v="2"/>
    <n v="0"/>
    <n v="0"/>
    <n v="0"/>
    <n v="0"/>
  </r>
  <r>
    <x v="35"/>
    <x v="70"/>
    <x v="70"/>
    <x v="2"/>
    <x v="2"/>
    <x v="2"/>
    <x v="2"/>
    <x v="2"/>
    <x v="2"/>
    <x v="2"/>
    <n v="0"/>
    <n v="0"/>
    <n v="0"/>
    <n v="0"/>
  </r>
  <r>
    <x v="35"/>
    <x v="71"/>
    <x v="71"/>
    <x v="3"/>
    <x v="20"/>
    <x v="17"/>
    <x v="6"/>
    <x v="3"/>
    <x v="2"/>
    <x v="3"/>
    <n v="0"/>
    <n v="0"/>
    <n v="0"/>
    <n v="0"/>
  </r>
  <r>
    <x v="35"/>
    <x v="72"/>
    <x v="72"/>
    <x v="4"/>
    <x v="7"/>
    <x v="5"/>
    <x v="5"/>
    <x v="2"/>
    <x v="6"/>
    <x v="5"/>
    <n v="1"/>
    <n v="2"/>
    <n v="0"/>
    <n v="0"/>
  </r>
  <r>
    <x v="35"/>
    <x v="73"/>
    <x v="73"/>
    <x v="362"/>
    <x v="347"/>
    <x v="363"/>
    <x v="79"/>
    <x v="353"/>
    <x v="345"/>
    <x v="26"/>
    <n v="340"/>
    <n v="316"/>
    <n v="336"/>
    <n v="272"/>
  </r>
  <r>
    <x v="35"/>
    <x v="74"/>
    <x v="74"/>
    <x v="49"/>
    <x v="23"/>
    <x v="13"/>
    <x v="25"/>
    <x v="106"/>
    <x v="115"/>
    <x v="63"/>
    <n v="15"/>
    <n v="13"/>
    <n v="17"/>
    <n v="0"/>
  </r>
  <r>
    <x v="35"/>
    <x v="75"/>
    <x v="75"/>
    <x v="97"/>
    <x v="13"/>
    <x v="9"/>
    <x v="77"/>
    <x v="35"/>
    <x v="115"/>
    <x v="56"/>
    <n v="20"/>
    <n v="17"/>
    <n v="18"/>
    <n v="21"/>
  </r>
  <r>
    <x v="35"/>
    <x v="76"/>
    <x v="76"/>
    <x v="2"/>
    <x v="2"/>
    <x v="2"/>
    <x v="2"/>
    <x v="2"/>
    <x v="2"/>
    <x v="2"/>
    <n v="0"/>
    <n v="0"/>
    <n v="1"/>
    <n v="0"/>
  </r>
  <r>
    <x v="35"/>
    <x v="77"/>
    <x v="77"/>
    <x v="2"/>
    <x v="2"/>
    <x v="2"/>
    <x v="2"/>
    <x v="2"/>
    <x v="2"/>
    <x v="2"/>
    <n v="0"/>
    <n v="0"/>
    <n v="0"/>
    <n v="0"/>
  </r>
  <r>
    <x v="35"/>
    <x v="78"/>
    <x v="78"/>
    <x v="2"/>
    <x v="2"/>
    <x v="2"/>
    <x v="2"/>
    <x v="2"/>
    <x v="2"/>
    <x v="2"/>
    <n v="0"/>
    <n v="0"/>
    <n v="0"/>
    <n v="0"/>
  </r>
  <r>
    <x v="35"/>
    <x v="79"/>
    <x v="79"/>
    <x v="2"/>
    <x v="2"/>
    <x v="2"/>
    <x v="2"/>
    <x v="2"/>
    <x v="2"/>
    <x v="2"/>
    <n v="0"/>
    <n v="0"/>
    <n v="0"/>
    <n v="0"/>
  </r>
  <r>
    <x v="35"/>
    <x v="80"/>
    <x v="80"/>
    <x v="2"/>
    <x v="2"/>
    <x v="2"/>
    <x v="2"/>
    <x v="2"/>
    <x v="2"/>
    <x v="2"/>
    <n v="0"/>
    <n v="0"/>
    <n v="1"/>
    <n v="1"/>
  </r>
  <r>
    <x v="35"/>
    <x v="81"/>
    <x v="81"/>
    <x v="21"/>
    <x v="3"/>
    <x v="34"/>
    <x v="23"/>
    <x v="27"/>
    <x v="16"/>
    <x v="11"/>
    <n v="4"/>
    <n v="2"/>
    <n v="0"/>
    <n v="0"/>
  </r>
  <r>
    <x v="35"/>
    <x v="82"/>
    <x v="82"/>
    <x v="20"/>
    <x v="13"/>
    <x v="97"/>
    <x v="9"/>
    <x v="54"/>
    <x v="115"/>
    <x v="139"/>
    <n v="22"/>
    <n v="19"/>
    <n v="20"/>
    <n v="21"/>
  </r>
  <r>
    <x v="35"/>
    <x v="83"/>
    <x v="83"/>
    <x v="2"/>
    <x v="2"/>
    <x v="2"/>
    <x v="2"/>
    <x v="2"/>
    <x v="2"/>
    <x v="2"/>
    <n v="0"/>
    <n v="0"/>
    <n v="0"/>
    <n v="0"/>
  </r>
  <r>
    <x v="35"/>
    <x v="84"/>
    <x v="84"/>
    <x v="7"/>
    <x v="7"/>
    <x v="26"/>
    <x v="20"/>
    <x v="3"/>
    <x v="3"/>
    <x v="2"/>
    <n v="3"/>
    <n v="0"/>
    <n v="0"/>
    <n v="1"/>
  </r>
  <r>
    <x v="35"/>
    <x v="85"/>
    <x v="85"/>
    <x v="2"/>
    <x v="2"/>
    <x v="2"/>
    <x v="2"/>
    <x v="2"/>
    <x v="2"/>
    <x v="2"/>
    <n v="1"/>
    <n v="0"/>
    <n v="0"/>
    <n v="0"/>
  </r>
  <r>
    <x v="35"/>
    <x v="86"/>
    <x v="86"/>
    <x v="2"/>
    <x v="2"/>
    <x v="2"/>
    <x v="2"/>
    <x v="2"/>
    <x v="2"/>
    <x v="2"/>
    <n v="0"/>
    <n v="0"/>
    <n v="0"/>
    <n v="0"/>
  </r>
  <r>
    <x v="36"/>
    <x v="0"/>
    <x v="0"/>
    <x v="363"/>
    <x v="108"/>
    <x v="364"/>
    <x v="101"/>
    <x v="354"/>
    <x v="346"/>
    <x v="331"/>
    <n v="234"/>
    <n v="211"/>
    <n v="214"/>
    <n v="210"/>
  </r>
  <r>
    <x v="36"/>
    <x v="1"/>
    <x v="1"/>
    <x v="2"/>
    <x v="4"/>
    <x v="2"/>
    <x v="2"/>
    <x v="2"/>
    <x v="2"/>
    <x v="2"/>
    <n v="0"/>
    <n v="0"/>
    <n v="8"/>
    <n v="0"/>
  </r>
  <r>
    <x v="36"/>
    <x v="2"/>
    <x v="2"/>
    <x v="7"/>
    <x v="2"/>
    <x v="8"/>
    <x v="23"/>
    <x v="27"/>
    <x v="3"/>
    <x v="8"/>
    <n v="0"/>
    <n v="0"/>
    <n v="0"/>
    <n v="1"/>
  </r>
  <r>
    <x v="36"/>
    <x v="3"/>
    <x v="3"/>
    <x v="2"/>
    <x v="2"/>
    <x v="2"/>
    <x v="2"/>
    <x v="2"/>
    <x v="2"/>
    <x v="2"/>
    <n v="0"/>
    <n v="0"/>
    <n v="0"/>
    <n v="0"/>
  </r>
  <r>
    <x v="36"/>
    <x v="4"/>
    <x v="4"/>
    <x v="2"/>
    <x v="2"/>
    <x v="2"/>
    <x v="2"/>
    <x v="2"/>
    <x v="2"/>
    <x v="2"/>
    <n v="0"/>
    <n v="0"/>
    <n v="0"/>
    <n v="0"/>
  </r>
  <r>
    <x v="36"/>
    <x v="5"/>
    <x v="5"/>
    <x v="2"/>
    <x v="2"/>
    <x v="2"/>
    <x v="2"/>
    <x v="2"/>
    <x v="2"/>
    <x v="2"/>
    <n v="0"/>
    <n v="0"/>
    <n v="0"/>
    <n v="0"/>
  </r>
  <r>
    <x v="36"/>
    <x v="6"/>
    <x v="6"/>
    <x v="2"/>
    <x v="2"/>
    <x v="2"/>
    <x v="5"/>
    <x v="2"/>
    <x v="2"/>
    <x v="2"/>
    <n v="1"/>
    <n v="1"/>
    <n v="1"/>
    <n v="0"/>
  </r>
  <r>
    <x v="36"/>
    <x v="7"/>
    <x v="7"/>
    <x v="2"/>
    <x v="2"/>
    <x v="2"/>
    <x v="2"/>
    <x v="16"/>
    <x v="7"/>
    <x v="9"/>
    <n v="4"/>
    <n v="5"/>
    <n v="6"/>
    <n v="0"/>
  </r>
  <r>
    <x v="36"/>
    <x v="8"/>
    <x v="8"/>
    <x v="364"/>
    <x v="348"/>
    <x v="125"/>
    <x v="361"/>
    <x v="355"/>
    <x v="97"/>
    <x v="84"/>
    <n v="164"/>
    <n v="182"/>
    <n v="185"/>
    <n v="145"/>
  </r>
  <r>
    <x v="36"/>
    <x v="9"/>
    <x v="9"/>
    <x v="2"/>
    <x v="2"/>
    <x v="2"/>
    <x v="2"/>
    <x v="2"/>
    <x v="2"/>
    <x v="2"/>
    <n v="0"/>
    <n v="0"/>
    <n v="0"/>
    <n v="0"/>
  </r>
  <r>
    <x v="36"/>
    <x v="10"/>
    <x v="10"/>
    <x v="2"/>
    <x v="2"/>
    <x v="2"/>
    <x v="2"/>
    <x v="2"/>
    <x v="2"/>
    <x v="2"/>
    <n v="0"/>
    <n v="0"/>
    <n v="0"/>
    <n v="0"/>
  </r>
  <r>
    <x v="36"/>
    <x v="11"/>
    <x v="11"/>
    <x v="2"/>
    <x v="2"/>
    <x v="8"/>
    <x v="27"/>
    <x v="7"/>
    <x v="3"/>
    <x v="2"/>
    <n v="1"/>
    <n v="1"/>
    <n v="0"/>
    <n v="0"/>
  </r>
  <r>
    <x v="36"/>
    <x v="12"/>
    <x v="12"/>
    <x v="2"/>
    <x v="2"/>
    <x v="2"/>
    <x v="2"/>
    <x v="2"/>
    <x v="2"/>
    <x v="2"/>
    <n v="0"/>
    <n v="0"/>
    <n v="6"/>
    <n v="7"/>
  </r>
  <r>
    <x v="36"/>
    <x v="13"/>
    <x v="13"/>
    <x v="2"/>
    <x v="2"/>
    <x v="2"/>
    <x v="2"/>
    <x v="2"/>
    <x v="2"/>
    <x v="2"/>
    <n v="0"/>
    <n v="0"/>
    <n v="0"/>
    <n v="0"/>
  </r>
  <r>
    <x v="36"/>
    <x v="14"/>
    <x v="14"/>
    <x v="21"/>
    <x v="24"/>
    <x v="2"/>
    <x v="16"/>
    <x v="16"/>
    <x v="7"/>
    <x v="2"/>
    <n v="4"/>
    <n v="1"/>
    <n v="3"/>
    <n v="5"/>
  </r>
  <r>
    <x v="36"/>
    <x v="15"/>
    <x v="15"/>
    <x v="2"/>
    <x v="2"/>
    <x v="2"/>
    <x v="2"/>
    <x v="2"/>
    <x v="2"/>
    <x v="2"/>
    <n v="0"/>
    <n v="0"/>
    <n v="0"/>
    <n v="0"/>
  </r>
  <r>
    <x v="36"/>
    <x v="16"/>
    <x v="16"/>
    <x v="6"/>
    <x v="2"/>
    <x v="2"/>
    <x v="16"/>
    <x v="10"/>
    <x v="32"/>
    <x v="42"/>
    <n v="9"/>
    <n v="7"/>
    <n v="7"/>
    <n v="6"/>
  </r>
  <r>
    <x v="36"/>
    <x v="17"/>
    <x v="17"/>
    <x v="2"/>
    <x v="2"/>
    <x v="2"/>
    <x v="2"/>
    <x v="2"/>
    <x v="2"/>
    <x v="2"/>
    <n v="0"/>
    <n v="0"/>
    <n v="0"/>
    <n v="0"/>
  </r>
  <r>
    <x v="36"/>
    <x v="18"/>
    <x v="18"/>
    <x v="2"/>
    <x v="2"/>
    <x v="2"/>
    <x v="2"/>
    <x v="2"/>
    <x v="2"/>
    <x v="2"/>
    <n v="0"/>
    <n v="0"/>
    <n v="0"/>
    <n v="0"/>
  </r>
  <r>
    <x v="36"/>
    <x v="19"/>
    <x v="19"/>
    <x v="2"/>
    <x v="2"/>
    <x v="2"/>
    <x v="2"/>
    <x v="2"/>
    <x v="2"/>
    <x v="2"/>
    <n v="0"/>
    <n v="0"/>
    <n v="0"/>
    <n v="0"/>
  </r>
  <r>
    <x v="36"/>
    <x v="20"/>
    <x v="20"/>
    <x v="2"/>
    <x v="2"/>
    <x v="2"/>
    <x v="2"/>
    <x v="2"/>
    <x v="2"/>
    <x v="2"/>
    <n v="0"/>
    <n v="0"/>
    <n v="0"/>
    <n v="0"/>
  </r>
  <r>
    <x v="36"/>
    <x v="21"/>
    <x v="21"/>
    <x v="77"/>
    <x v="349"/>
    <x v="174"/>
    <x v="265"/>
    <x v="9"/>
    <x v="277"/>
    <x v="34"/>
    <n v="14"/>
    <n v="12"/>
    <n v="15"/>
    <n v="37"/>
  </r>
  <r>
    <x v="36"/>
    <x v="22"/>
    <x v="22"/>
    <x v="2"/>
    <x v="2"/>
    <x v="2"/>
    <x v="2"/>
    <x v="2"/>
    <x v="2"/>
    <x v="2"/>
    <n v="0"/>
    <n v="0"/>
    <n v="0"/>
    <n v="0"/>
  </r>
  <r>
    <x v="36"/>
    <x v="23"/>
    <x v="23"/>
    <x v="4"/>
    <x v="4"/>
    <x v="2"/>
    <x v="2"/>
    <x v="2"/>
    <x v="2"/>
    <x v="2"/>
    <n v="0"/>
    <n v="0"/>
    <n v="0"/>
    <n v="0"/>
  </r>
  <r>
    <x v="36"/>
    <x v="24"/>
    <x v="24"/>
    <x v="2"/>
    <x v="2"/>
    <x v="2"/>
    <x v="2"/>
    <x v="2"/>
    <x v="2"/>
    <x v="2"/>
    <n v="0"/>
    <n v="0"/>
    <n v="0"/>
    <n v="0"/>
  </r>
  <r>
    <x v="36"/>
    <x v="25"/>
    <x v="25"/>
    <x v="2"/>
    <x v="2"/>
    <x v="2"/>
    <x v="2"/>
    <x v="2"/>
    <x v="2"/>
    <x v="2"/>
    <n v="0"/>
    <n v="0"/>
    <n v="0"/>
    <n v="0"/>
  </r>
  <r>
    <x v="36"/>
    <x v="26"/>
    <x v="26"/>
    <x v="2"/>
    <x v="2"/>
    <x v="2"/>
    <x v="2"/>
    <x v="2"/>
    <x v="2"/>
    <x v="2"/>
    <n v="0"/>
    <n v="0"/>
    <n v="0"/>
    <n v="0"/>
  </r>
  <r>
    <x v="36"/>
    <x v="27"/>
    <x v="27"/>
    <x v="8"/>
    <x v="2"/>
    <x v="16"/>
    <x v="2"/>
    <x v="2"/>
    <x v="2"/>
    <x v="8"/>
    <n v="0"/>
    <n v="0"/>
    <n v="0"/>
    <n v="0"/>
  </r>
  <r>
    <x v="36"/>
    <x v="28"/>
    <x v="28"/>
    <x v="2"/>
    <x v="2"/>
    <x v="2"/>
    <x v="2"/>
    <x v="2"/>
    <x v="2"/>
    <x v="2"/>
    <n v="0"/>
    <n v="0"/>
    <n v="0"/>
    <n v="0"/>
  </r>
  <r>
    <x v="36"/>
    <x v="29"/>
    <x v="29"/>
    <x v="4"/>
    <x v="4"/>
    <x v="2"/>
    <x v="2"/>
    <x v="2"/>
    <x v="2"/>
    <x v="2"/>
    <n v="0"/>
    <n v="0"/>
    <n v="0"/>
    <n v="0"/>
  </r>
  <r>
    <x v="36"/>
    <x v="30"/>
    <x v="30"/>
    <x v="2"/>
    <x v="2"/>
    <x v="2"/>
    <x v="2"/>
    <x v="2"/>
    <x v="2"/>
    <x v="2"/>
    <n v="0"/>
    <n v="0"/>
    <n v="0"/>
    <n v="0"/>
  </r>
  <r>
    <x v="36"/>
    <x v="31"/>
    <x v="31"/>
    <x v="2"/>
    <x v="2"/>
    <x v="2"/>
    <x v="2"/>
    <x v="2"/>
    <x v="2"/>
    <x v="2"/>
    <n v="0"/>
    <n v="0"/>
    <n v="0"/>
    <n v="0"/>
  </r>
  <r>
    <x v="36"/>
    <x v="32"/>
    <x v="32"/>
    <x v="2"/>
    <x v="2"/>
    <x v="2"/>
    <x v="2"/>
    <x v="2"/>
    <x v="2"/>
    <x v="2"/>
    <n v="0"/>
    <n v="0"/>
    <n v="0"/>
    <n v="0"/>
  </r>
  <r>
    <x v="36"/>
    <x v="33"/>
    <x v="33"/>
    <x v="2"/>
    <x v="2"/>
    <x v="2"/>
    <x v="2"/>
    <x v="2"/>
    <x v="2"/>
    <x v="2"/>
    <n v="0"/>
    <n v="0"/>
    <n v="0"/>
    <n v="0"/>
  </r>
  <r>
    <x v="36"/>
    <x v="34"/>
    <x v="34"/>
    <x v="2"/>
    <x v="2"/>
    <x v="2"/>
    <x v="2"/>
    <x v="2"/>
    <x v="2"/>
    <x v="2"/>
    <n v="0"/>
    <n v="0"/>
    <n v="0"/>
    <n v="0"/>
  </r>
  <r>
    <x v="36"/>
    <x v="35"/>
    <x v="35"/>
    <x v="2"/>
    <x v="2"/>
    <x v="2"/>
    <x v="2"/>
    <x v="2"/>
    <x v="2"/>
    <x v="2"/>
    <n v="0"/>
    <n v="0"/>
    <n v="0"/>
    <n v="0"/>
  </r>
  <r>
    <x v="36"/>
    <x v="36"/>
    <x v="36"/>
    <x v="2"/>
    <x v="2"/>
    <x v="2"/>
    <x v="2"/>
    <x v="2"/>
    <x v="2"/>
    <x v="2"/>
    <n v="0"/>
    <n v="0"/>
    <n v="0"/>
    <n v="0"/>
  </r>
  <r>
    <x v="36"/>
    <x v="37"/>
    <x v="37"/>
    <x v="21"/>
    <x v="2"/>
    <x v="2"/>
    <x v="2"/>
    <x v="2"/>
    <x v="2"/>
    <x v="2"/>
    <n v="0"/>
    <n v="0"/>
    <n v="0"/>
    <n v="0"/>
  </r>
  <r>
    <x v="36"/>
    <x v="38"/>
    <x v="38"/>
    <x v="21"/>
    <x v="7"/>
    <x v="5"/>
    <x v="27"/>
    <x v="2"/>
    <x v="2"/>
    <x v="2"/>
    <n v="0"/>
    <n v="0"/>
    <n v="0"/>
    <n v="0"/>
  </r>
  <r>
    <x v="36"/>
    <x v="39"/>
    <x v="39"/>
    <x v="21"/>
    <x v="2"/>
    <x v="2"/>
    <x v="2"/>
    <x v="7"/>
    <x v="2"/>
    <x v="2"/>
    <n v="0"/>
    <n v="0"/>
    <n v="0"/>
    <n v="0"/>
  </r>
  <r>
    <x v="36"/>
    <x v="40"/>
    <x v="40"/>
    <x v="33"/>
    <x v="42"/>
    <x v="44"/>
    <x v="49"/>
    <x v="22"/>
    <x v="29"/>
    <x v="17"/>
    <n v="7"/>
    <n v="5"/>
    <n v="3"/>
    <n v="2"/>
  </r>
  <r>
    <x v="36"/>
    <x v="41"/>
    <x v="41"/>
    <x v="6"/>
    <x v="3"/>
    <x v="22"/>
    <x v="23"/>
    <x v="7"/>
    <x v="20"/>
    <x v="2"/>
    <n v="1"/>
    <n v="1"/>
    <n v="0"/>
    <n v="0"/>
  </r>
  <r>
    <x v="36"/>
    <x v="42"/>
    <x v="42"/>
    <x v="365"/>
    <x v="350"/>
    <x v="365"/>
    <x v="274"/>
    <x v="356"/>
    <x v="347"/>
    <x v="332"/>
    <n v="120"/>
    <n v="112"/>
    <n v="101"/>
    <n v="114"/>
  </r>
  <r>
    <x v="36"/>
    <x v="43"/>
    <x v="43"/>
    <x v="26"/>
    <x v="35"/>
    <x v="38"/>
    <x v="45"/>
    <x v="25"/>
    <x v="164"/>
    <x v="25"/>
    <n v="25"/>
    <n v="29"/>
    <n v="13"/>
    <n v="0"/>
  </r>
  <r>
    <x v="36"/>
    <x v="44"/>
    <x v="44"/>
    <x v="2"/>
    <x v="2"/>
    <x v="2"/>
    <x v="2"/>
    <x v="2"/>
    <x v="2"/>
    <x v="2"/>
    <n v="0"/>
    <n v="0"/>
    <n v="0"/>
    <n v="0"/>
  </r>
  <r>
    <x v="36"/>
    <x v="45"/>
    <x v="45"/>
    <x v="2"/>
    <x v="2"/>
    <x v="2"/>
    <x v="2"/>
    <x v="2"/>
    <x v="2"/>
    <x v="2"/>
    <n v="0"/>
    <n v="0"/>
    <n v="0"/>
    <n v="0"/>
  </r>
  <r>
    <x v="36"/>
    <x v="46"/>
    <x v="46"/>
    <x v="8"/>
    <x v="20"/>
    <x v="3"/>
    <x v="2"/>
    <x v="2"/>
    <x v="6"/>
    <x v="5"/>
    <n v="0"/>
    <n v="0"/>
    <n v="0"/>
    <n v="0"/>
  </r>
  <r>
    <x v="36"/>
    <x v="47"/>
    <x v="47"/>
    <x v="21"/>
    <x v="7"/>
    <x v="5"/>
    <x v="5"/>
    <x v="7"/>
    <x v="3"/>
    <x v="5"/>
    <n v="3"/>
    <n v="1"/>
    <n v="2"/>
    <n v="3"/>
  </r>
  <r>
    <x v="36"/>
    <x v="48"/>
    <x v="48"/>
    <x v="34"/>
    <x v="49"/>
    <x v="44"/>
    <x v="7"/>
    <x v="22"/>
    <x v="32"/>
    <x v="17"/>
    <n v="5"/>
    <n v="5"/>
    <n v="3"/>
    <n v="2"/>
  </r>
  <r>
    <x v="36"/>
    <x v="49"/>
    <x v="49"/>
    <x v="56"/>
    <x v="13"/>
    <x v="174"/>
    <x v="52"/>
    <x v="45"/>
    <x v="261"/>
    <x v="15"/>
    <n v="18"/>
    <n v="12"/>
    <n v="19"/>
    <n v="3"/>
  </r>
  <r>
    <x v="36"/>
    <x v="50"/>
    <x v="50"/>
    <x v="2"/>
    <x v="7"/>
    <x v="2"/>
    <x v="2"/>
    <x v="2"/>
    <x v="2"/>
    <x v="2"/>
    <n v="0"/>
    <n v="0"/>
    <n v="0"/>
    <n v="0"/>
  </r>
  <r>
    <x v="36"/>
    <x v="51"/>
    <x v="51"/>
    <x v="2"/>
    <x v="2"/>
    <x v="2"/>
    <x v="2"/>
    <x v="2"/>
    <x v="2"/>
    <x v="2"/>
    <n v="0"/>
    <n v="0"/>
    <n v="0"/>
    <n v="0"/>
  </r>
  <r>
    <x v="36"/>
    <x v="52"/>
    <x v="52"/>
    <x v="2"/>
    <x v="2"/>
    <x v="2"/>
    <x v="2"/>
    <x v="2"/>
    <x v="2"/>
    <x v="2"/>
    <n v="0"/>
    <n v="0"/>
    <n v="0"/>
    <n v="1"/>
  </r>
  <r>
    <x v="36"/>
    <x v="53"/>
    <x v="53"/>
    <x v="4"/>
    <x v="4"/>
    <x v="3"/>
    <x v="6"/>
    <x v="2"/>
    <x v="2"/>
    <x v="2"/>
    <n v="0"/>
    <n v="0"/>
    <n v="0"/>
    <n v="0"/>
  </r>
  <r>
    <x v="36"/>
    <x v="54"/>
    <x v="54"/>
    <x v="2"/>
    <x v="2"/>
    <x v="3"/>
    <x v="2"/>
    <x v="7"/>
    <x v="2"/>
    <x v="2"/>
    <n v="0"/>
    <n v="0"/>
    <n v="0"/>
    <n v="0"/>
  </r>
  <r>
    <x v="36"/>
    <x v="55"/>
    <x v="55"/>
    <x v="6"/>
    <x v="7"/>
    <x v="26"/>
    <x v="2"/>
    <x v="6"/>
    <x v="2"/>
    <x v="2"/>
    <n v="0"/>
    <n v="0"/>
    <n v="0"/>
    <n v="0"/>
  </r>
  <r>
    <x v="36"/>
    <x v="56"/>
    <x v="56"/>
    <x v="23"/>
    <x v="47"/>
    <x v="44"/>
    <x v="49"/>
    <x v="10"/>
    <x v="15"/>
    <x v="17"/>
    <n v="7"/>
    <n v="7"/>
    <n v="7"/>
    <n v="9"/>
  </r>
  <r>
    <x v="36"/>
    <x v="57"/>
    <x v="57"/>
    <x v="2"/>
    <x v="2"/>
    <x v="2"/>
    <x v="2"/>
    <x v="2"/>
    <x v="2"/>
    <x v="2"/>
    <n v="0"/>
    <n v="0"/>
    <n v="0"/>
    <n v="0"/>
  </r>
  <r>
    <x v="36"/>
    <x v="58"/>
    <x v="58"/>
    <x v="2"/>
    <x v="2"/>
    <x v="2"/>
    <x v="2"/>
    <x v="2"/>
    <x v="2"/>
    <x v="2"/>
    <n v="0"/>
    <n v="0"/>
    <n v="0"/>
    <n v="0"/>
  </r>
  <r>
    <x v="36"/>
    <x v="59"/>
    <x v="59"/>
    <x v="2"/>
    <x v="2"/>
    <x v="2"/>
    <x v="2"/>
    <x v="2"/>
    <x v="2"/>
    <x v="2"/>
    <n v="0"/>
    <n v="0"/>
    <n v="0"/>
    <n v="0"/>
  </r>
  <r>
    <x v="36"/>
    <x v="60"/>
    <x v="60"/>
    <x v="3"/>
    <x v="20"/>
    <x v="26"/>
    <x v="16"/>
    <x v="20"/>
    <x v="2"/>
    <x v="2"/>
    <n v="0"/>
    <n v="0"/>
    <n v="0"/>
    <n v="2"/>
  </r>
  <r>
    <x v="36"/>
    <x v="61"/>
    <x v="61"/>
    <x v="7"/>
    <x v="21"/>
    <x v="3"/>
    <x v="6"/>
    <x v="2"/>
    <x v="2"/>
    <x v="2"/>
    <n v="0"/>
    <n v="0"/>
    <n v="0"/>
    <n v="0"/>
  </r>
  <r>
    <x v="36"/>
    <x v="62"/>
    <x v="62"/>
    <x v="2"/>
    <x v="2"/>
    <x v="2"/>
    <x v="2"/>
    <x v="2"/>
    <x v="2"/>
    <x v="2"/>
    <n v="0"/>
    <n v="0"/>
    <n v="0"/>
    <n v="0"/>
  </r>
  <r>
    <x v="36"/>
    <x v="63"/>
    <x v="63"/>
    <x v="2"/>
    <x v="2"/>
    <x v="2"/>
    <x v="2"/>
    <x v="2"/>
    <x v="2"/>
    <x v="2"/>
    <n v="0"/>
    <n v="0"/>
    <n v="0"/>
    <n v="0"/>
  </r>
  <r>
    <x v="36"/>
    <x v="64"/>
    <x v="64"/>
    <x v="2"/>
    <x v="2"/>
    <x v="2"/>
    <x v="2"/>
    <x v="2"/>
    <x v="2"/>
    <x v="2"/>
    <n v="0"/>
    <n v="0"/>
    <n v="0"/>
    <n v="0"/>
  </r>
  <r>
    <x v="36"/>
    <x v="65"/>
    <x v="65"/>
    <x v="2"/>
    <x v="2"/>
    <x v="2"/>
    <x v="2"/>
    <x v="2"/>
    <x v="2"/>
    <x v="2"/>
    <n v="0"/>
    <n v="0"/>
    <n v="0"/>
    <n v="0"/>
  </r>
  <r>
    <x v="36"/>
    <x v="66"/>
    <x v="66"/>
    <x v="2"/>
    <x v="2"/>
    <x v="2"/>
    <x v="6"/>
    <x v="6"/>
    <x v="20"/>
    <x v="2"/>
    <n v="0"/>
    <n v="0"/>
    <n v="0"/>
    <n v="0"/>
  </r>
  <r>
    <x v="36"/>
    <x v="67"/>
    <x v="67"/>
    <x v="2"/>
    <x v="2"/>
    <x v="3"/>
    <x v="20"/>
    <x v="6"/>
    <x v="2"/>
    <x v="2"/>
    <n v="3"/>
    <n v="2"/>
    <n v="1"/>
    <n v="2"/>
  </r>
  <r>
    <x v="36"/>
    <x v="68"/>
    <x v="68"/>
    <x v="2"/>
    <x v="2"/>
    <x v="2"/>
    <x v="2"/>
    <x v="2"/>
    <x v="2"/>
    <x v="2"/>
    <n v="0"/>
    <n v="0"/>
    <n v="0"/>
    <n v="0"/>
  </r>
  <r>
    <x v="36"/>
    <x v="69"/>
    <x v="69"/>
    <x v="2"/>
    <x v="2"/>
    <x v="2"/>
    <x v="2"/>
    <x v="2"/>
    <x v="2"/>
    <x v="2"/>
    <n v="0"/>
    <n v="0"/>
    <n v="0"/>
    <n v="0"/>
  </r>
  <r>
    <x v="36"/>
    <x v="70"/>
    <x v="70"/>
    <x v="2"/>
    <x v="2"/>
    <x v="2"/>
    <x v="2"/>
    <x v="2"/>
    <x v="2"/>
    <x v="2"/>
    <n v="0"/>
    <n v="0"/>
    <n v="0"/>
    <n v="0"/>
  </r>
  <r>
    <x v="36"/>
    <x v="71"/>
    <x v="71"/>
    <x v="2"/>
    <x v="2"/>
    <x v="2"/>
    <x v="2"/>
    <x v="2"/>
    <x v="2"/>
    <x v="2"/>
    <n v="0"/>
    <n v="0"/>
    <n v="0"/>
    <n v="0"/>
  </r>
  <r>
    <x v="36"/>
    <x v="72"/>
    <x v="72"/>
    <x v="7"/>
    <x v="31"/>
    <x v="5"/>
    <x v="5"/>
    <x v="6"/>
    <x v="20"/>
    <x v="2"/>
    <n v="2"/>
    <n v="2"/>
    <n v="1"/>
    <n v="1"/>
  </r>
  <r>
    <x v="36"/>
    <x v="73"/>
    <x v="73"/>
    <x v="366"/>
    <x v="351"/>
    <x v="317"/>
    <x v="362"/>
    <x v="347"/>
    <x v="348"/>
    <x v="333"/>
    <n v="336"/>
    <n v="277"/>
    <n v="317"/>
    <n v="295"/>
  </r>
  <r>
    <x v="36"/>
    <x v="74"/>
    <x v="74"/>
    <x v="26"/>
    <x v="19"/>
    <x v="44"/>
    <x v="7"/>
    <x v="22"/>
    <x v="11"/>
    <x v="8"/>
    <n v="4"/>
    <n v="4"/>
    <n v="2"/>
    <n v="8"/>
  </r>
  <r>
    <x v="36"/>
    <x v="75"/>
    <x v="75"/>
    <x v="63"/>
    <x v="90"/>
    <x v="271"/>
    <x v="173"/>
    <x v="256"/>
    <x v="169"/>
    <x v="93"/>
    <n v="34"/>
    <n v="32"/>
    <n v="34"/>
    <n v="39"/>
  </r>
  <r>
    <x v="36"/>
    <x v="76"/>
    <x v="76"/>
    <x v="8"/>
    <x v="6"/>
    <x v="2"/>
    <x v="27"/>
    <x v="20"/>
    <x v="8"/>
    <x v="11"/>
    <n v="5"/>
    <n v="5"/>
    <n v="5"/>
    <n v="4"/>
  </r>
  <r>
    <x v="36"/>
    <x v="77"/>
    <x v="77"/>
    <x v="2"/>
    <x v="2"/>
    <x v="2"/>
    <x v="2"/>
    <x v="2"/>
    <x v="2"/>
    <x v="2"/>
    <n v="0"/>
    <n v="0"/>
    <n v="0"/>
    <n v="0"/>
  </r>
  <r>
    <x v="36"/>
    <x v="78"/>
    <x v="78"/>
    <x v="2"/>
    <x v="2"/>
    <x v="2"/>
    <x v="2"/>
    <x v="2"/>
    <x v="2"/>
    <x v="2"/>
    <n v="0"/>
    <n v="0"/>
    <n v="0"/>
    <n v="0"/>
  </r>
  <r>
    <x v="36"/>
    <x v="79"/>
    <x v="79"/>
    <x v="2"/>
    <x v="2"/>
    <x v="2"/>
    <x v="2"/>
    <x v="2"/>
    <x v="2"/>
    <x v="2"/>
    <n v="0"/>
    <n v="0"/>
    <n v="0"/>
    <n v="0"/>
  </r>
  <r>
    <x v="36"/>
    <x v="80"/>
    <x v="80"/>
    <x v="2"/>
    <x v="2"/>
    <x v="2"/>
    <x v="2"/>
    <x v="2"/>
    <x v="2"/>
    <x v="2"/>
    <n v="0"/>
    <n v="0"/>
    <n v="0"/>
    <n v="0"/>
  </r>
  <r>
    <x v="36"/>
    <x v="81"/>
    <x v="81"/>
    <x v="2"/>
    <x v="2"/>
    <x v="2"/>
    <x v="2"/>
    <x v="2"/>
    <x v="2"/>
    <x v="21"/>
    <n v="2"/>
    <n v="2"/>
    <n v="2"/>
    <n v="3"/>
  </r>
  <r>
    <x v="36"/>
    <x v="82"/>
    <x v="82"/>
    <x v="34"/>
    <x v="38"/>
    <x v="69"/>
    <x v="86"/>
    <x v="59"/>
    <x v="22"/>
    <x v="34"/>
    <n v="16"/>
    <n v="19"/>
    <n v="12"/>
    <n v="11"/>
  </r>
  <r>
    <x v="36"/>
    <x v="83"/>
    <x v="83"/>
    <x v="2"/>
    <x v="2"/>
    <x v="2"/>
    <x v="2"/>
    <x v="2"/>
    <x v="2"/>
    <x v="2"/>
    <n v="0"/>
    <n v="0"/>
    <n v="0"/>
    <n v="0"/>
  </r>
  <r>
    <x v="36"/>
    <x v="84"/>
    <x v="84"/>
    <x v="8"/>
    <x v="8"/>
    <x v="44"/>
    <x v="22"/>
    <x v="25"/>
    <x v="8"/>
    <x v="11"/>
    <n v="6"/>
    <n v="3"/>
    <n v="3"/>
    <n v="4"/>
  </r>
  <r>
    <x v="36"/>
    <x v="85"/>
    <x v="85"/>
    <x v="2"/>
    <x v="2"/>
    <x v="2"/>
    <x v="5"/>
    <x v="2"/>
    <x v="2"/>
    <x v="2"/>
    <n v="0"/>
    <n v="0"/>
    <n v="0"/>
    <n v="0"/>
  </r>
  <r>
    <x v="36"/>
    <x v="86"/>
    <x v="86"/>
    <x v="2"/>
    <x v="2"/>
    <x v="2"/>
    <x v="2"/>
    <x v="2"/>
    <x v="2"/>
    <x v="2"/>
    <n v="0"/>
    <n v="0"/>
    <n v="0"/>
    <n v="0"/>
  </r>
  <r>
    <x v="37"/>
    <x v="0"/>
    <x v="0"/>
    <x v="367"/>
    <x v="352"/>
    <x v="366"/>
    <x v="363"/>
    <x v="175"/>
    <x v="308"/>
    <x v="116"/>
    <n v="477"/>
    <n v="417"/>
    <n v="495"/>
    <n v="504"/>
  </r>
  <r>
    <x v="37"/>
    <x v="1"/>
    <x v="1"/>
    <x v="26"/>
    <x v="19"/>
    <x v="2"/>
    <x v="2"/>
    <x v="2"/>
    <x v="2"/>
    <x v="2"/>
    <n v="0"/>
    <n v="0"/>
    <n v="0"/>
    <n v="1"/>
  </r>
  <r>
    <x v="37"/>
    <x v="2"/>
    <x v="2"/>
    <x v="2"/>
    <x v="2"/>
    <x v="2"/>
    <x v="2"/>
    <x v="2"/>
    <x v="2"/>
    <x v="2"/>
    <n v="0"/>
    <n v="0"/>
    <n v="0"/>
    <n v="0"/>
  </r>
  <r>
    <x v="37"/>
    <x v="3"/>
    <x v="3"/>
    <x v="2"/>
    <x v="2"/>
    <x v="2"/>
    <x v="2"/>
    <x v="2"/>
    <x v="2"/>
    <x v="2"/>
    <n v="0"/>
    <n v="0"/>
    <n v="0"/>
    <n v="0"/>
  </r>
  <r>
    <x v="37"/>
    <x v="4"/>
    <x v="4"/>
    <x v="2"/>
    <x v="2"/>
    <x v="2"/>
    <x v="2"/>
    <x v="2"/>
    <x v="2"/>
    <x v="2"/>
    <n v="0"/>
    <n v="0"/>
    <n v="0"/>
    <n v="0"/>
  </r>
  <r>
    <x v="37"/>
    <x v="5"/>
    <x v="5"/>
    <x v="2"/>
    <x v="2"/>
    <x v="2"/>
    <x v="2"/>
    <x v="2"/>
    <x v="2"/>
    <x v="2"/>
    <n v="0"/>
    <n v="0"/>
    <n v="0"/>
    <n v="0"/>
  </r>
  <r>
    <x v="37"/>
    <x v="6"/>
    <x v="6"/>
    <x v="21"/>
    <x v="4"/>
    <x v="3"/>
    <x v="2"/>
    <x v="2"/>
    <x v="2"/>
    <x v="2"/>
    <n v="0"/>
    <n v="0"/>
    <n v="0"/>
    <n v="0"/>
  </r>
  <r>
    <x v="37"/>
    <x v="7"/>
    <x v="7"/>
    <x v="2"/>
    <x v="2"/>
    <x v="2"/>
    <x v="2"/>
    <x v="2"/>
    <x v="2"/>
    <x v="2"/>
    <n v="0"/>
    <n v="0"/>
    <n v="0"/>
    <n v="0"/>
  </r>
  <r>
    <x v="37"/>
    <x v="8"/>
    <x v="8"/>
    <x v="368"/>
    <x v="353"/>
    <x v="367"/>
    <x v="364"/>
    <x v="95"/>
    <x v="349"/>
    <x v="135"/>
    <n v="715"/>
    <n v="615"/>
    <n v="512"/>
    <n v="328"/>
  </r>
  <r>
    <x v="37"/>
    <x v="9"/>
    <x v="9"/>
    <x v="2"/>
    <x v="2"/>
    <x v="2"/>
    <x v="2"/>
    <x v="2"/>
    <x v="2"/>
    <x v="2"/>
    <n v="0"/>
    <n v="0"/>
    <n v="0"/>
    <n v="0"/>
  </r>
  <r>
    <x v="37"/>
    <x v="10"/>
    <x v="10"/>
    <x v="2"/>
    <x v="2"/>
    <x v="2"/>
    <x v="2"/>
    <x v="2"/>
    <x v="2"/>
    <x v="2"/>
    <n v="0"/>
    <n v="0"/>
    <n v="0"/>
    <n v="0"/>
  </r>
  <r>
    <x v="37"/>
    <x v="11"/>
    <x v="11"/>
    <x v="2"/>
    <x v="2"/>
    <x v="2"/>
    <x v="2"/>
    <x v="2"/>
    <x v="2"/>
    <x v="2"/>
    <n v="0"/>
    <n v="0"/>
    <n v="0"/>
    <n v="0"/>
  </r>
  <r>
    <x v="37"/>
    <x v="12"/>
    <x v="12"/>
    <x v="8"/>
    <x v="47"/>
    <x v="65"/>
    <x v="174"/>
    <x v="38"/>
    <x v="265"/>
    <x v="56"/>
    <n v="0"/>
    <n v="0"/>
    <n v="0"/>
    <n v="0"/>
  </r>
  <r>
    <x v="37"/>
    <x v="13"/>
    <x v="13"/>
    <x v="2"/>
    <x v="2"/>
    <x v="2"/>
    <x v="2"/>
    <x v="2"/>
    <x v="2"/>
    <x v="2"/>
    <n v="0"/>
    <n v="1"/>
    <n v="1"/>
    <n v="1"/>
  </r>
  <r>
    <x v="37"/>
    <x v="14"/>
    <x v="14"/>
    <x v="2"/>
    <x v="2"/>
    <x v="2"/>
    <x v="2"/>
    <x v="6"/>
    <x v="2"/>
    <x v="21"/>
    <n v="0"/>
    <n v="0"/>
    <n v="0"/>
    <n v="0"/>
  </r>
  <r>
    <x v="37"/>
    <x v="15"/>
    <x v="15"/>
    <x v="2"/>
    <x v="2"/>
    <x v="2"/>
    <x v="2"/>
    <x v="2"/>
    <x v="2"/>
    <x v="2"/>
    <n v="0"/>
    <n v="0"/>
    <n v="0"/>
    <n v="0"/>
  </r>
  <r>
    <x v="37"/>
    <x v="16"/>
    <x v="16"/>
    <x v="6"/>
    <x v="20"/>
    <x v="26"/>
    <x v="15"/>
    <x v="20"/>
    <x v="3"/>
    <x v="3"/>
    <n v="5"/>
    <n v="4"/>
    <n v="4"/>
    <n v="4"/>
  </r>
  <r>
    <x v="37"/>
    <x v="17"/>
    <x v="17"/>
    <x v="62"/>
    <x v="354"/>
    <x v="43"/>
    <x v="92"/>
    <x v="30"/>
    <x v="260"/>
    <x v="190"/>
    <n v="122"/>
    <n v="157"/>
    <n v="191"/>
    <n v="153"/>
  </r>
  <r>
    <x v="37"/>
    <x v="18"/>
    <x v="18"/>
    <x v="4"/>
    <x v="7"/>
    <x v="5"/>
    <x v="6"/>
    <x v="3"/>
    <x v="8"/>
    <x v="21"/>
    <n v="1"/>
    <n v="1"/>
    <n v="1"/>
    <n v="0"/>
  </r>
  <r>
    <x v="37"/>
    <x v="19"/>
    <x v="19"/>
    <x v="2"/>
    <x v="2"/>
    <x v="53"/>
    <x v="49"/>
    <x v="33"/>
    <x v="15"/>
    <x v="10"/>
    <n v="10"/>
    <n v="10"/>
    <n v="10"/>
    <n v="7"/>
  </r>
  <r>
    <x v="37"/>
    <x v="20"/>
    <x v="20"/>
    <x v="2"/>
    <x v="2"/>
    <x v="2"/>
    <x v="2"/>
    <x v="2"/>
    <x v="2"/>
    <x v="2"/>
    <n v="0"/>
    <n v="0"/>
    <n v="0"/>
    <n v="0"/>
  </r>
  <r>
    <x v="37"/>
    <x v="21"/>
    <x v="21"/>
    <x v="2"/>
    <x v="2"/>
    <x v="2"/>
    <x v="2"/>
    <x v="53"/>
    <x v="2"/>
    <x v="2"/>
    <n v="1"/>
    <n v="0"/>
    <n v="0"/>
    <n v="0"/>
  </r>
  <r>
    <x v="37"/>
    <x v="22"/>
    <x v="22"/>
    <x v="2"/>
    <x v="2"/>
    <x v="2"/>
    <x v="2"/>
    <x v="2"/>
    <x v="2"/>
    <x v="2"/>
    <n v="0"/>
    <n v="0"/>
    <n v="0"/>
    <n v="0"/>
  </r>
  <r>
    <x v="37"/>
    <x v="23"/>
    <x v="23"/>
    <x v="26"/>
    <x v="6"/>
    <x v="34"/>
    <x v="49"/>
    <x v="77"/>
    <x v="261"/>
    <x v="46"/>
    <n v="14"/>
    <n v="12"/>
    <n v="10"/>
    <n v="3"/>
  </r>
  <r>
    <x v="37"/>
    <x v="24"/>
    <x v="24"/>
    <x v="2"/>
    <x v="2"/>
    <x v="2"/>
    <x v="2"/>
    <x v="2"/>
    <x v="2"/>
    <x v="2"/>
    <n v="0"/>
    <n v="0"/>
    <n v="0"/>
    <n v="0"/>
  </r>
  <r>
    <x v="37"/>
    <x v="25"/>
    <x v="25"/>
    <x v="2"/>
    <x v="2"/>
    <x v="2"/>
    <x v="2"/>
    <x v="2"/>
    <x v="2"/>
    <x v="2"/>
    <n v="0"/>
    <n v="0"/>
    <n v="0"/>
    <n v="0"/>
  </r>
  <r>
    <x v="37"/>
    <x v="26"/>
    <x v="26"/>
    <x v="2"/>
    <x v="2"/>
    <x v="2"/>
    <x v="6"/>
    <x v="67"/>
    <x v="33"/>
    <x v="2"/>
    <n v="0"/>
    <n v="0"/>
    <n v="0"/>
    <n v="0"/>
  </r>
  <r>
    <x v="37"/>
    <x v="27"/>
    <x v="27"/>
    <x v="2"/>
    <x v="2"/>
    <x v="2"/>
    <x v="2"/>
    <x v="2"/>
    <x v="2"/>
    <x v="2"/>
    <n v="0"/>
    <n v="0"/>
    <n v="0"/>
    <n v="0"/>
  </r>
  <r>
    <x v="37"/>
    <x v="28"/>
    <x v="28"/>
    <x v="2"/>
    <x v="2"/>
    <x v="2"/>
    <x v="2"/>
    <x v="2"/>
    <x v="2"/>
    <x v="2"/>
    <n v="0"/>
    <n v="0"/>
    <n v="0"/>
    <n v="0"/>
  </r>
  <r>
    <x v="37"/>
    <x v="29"/>
    <x v="29"/>
    <x v="2"/>
    <x v="4"/>
    <x v="2"/>
    <x v="2"/>
    <x v="2"/>
    <x v="2"/>
    <x v="2"/>
    <n v="0"/>
    <n v="0"/>
    <n v="0"/>
    <n v="0"/>
  </r>
  <r>
    <x v="37"/>
    <x v="30"/>
    <x v="30"/>
    <x v="2"/>
    <x v="2"/>
    <x v="2"/>
    <x v="2"/>
    <x v="2"/>
    <x v="2"/>
    <x v="2"/>
    <n v="0"/>
    <n v="0"/>
    <n v="0"/>
    <n v="0"/>
  </r>
  <r>
    <x v="37"/>
    <x v="31"/>
    <x v="31"/>
    <x v="2"/>
    <x v="4"/>
    <x v="3"/>
    <x v="2"/>
    <x v="7"/>
    <x v="2"/>
    <x v="2"/>
    <n v="0"/>
    <n v="0"/>
    <n v="0"/>
    <n v="0"/>
  </r>
  <r>
    <x v="37"/>
    <x v="32"/>
    <x v="32"/>
    <x v="3"/>
    <x v="20"/>
    <x v="8"/>
    <x v="23"/>
    <x v="7"/>
    <x v="2"/>
    <x v="21"/>
    <n v="1"/>
    <n v="0"/>
    <n v="0"/>
    <n v="1"/>
  </r>
  <r>
    <x v="37"/>
    <x v="33"/>
    <x v="33"/>
    <x v="2"/>
    <x v="2"/>
    <x v="2"/>
    <x v="2"/>
    <x v="2"/>
    <x v="2"/>
    <x v="2"/>
    <n v="0"/>
    <n v="0"/>
    <n v="0"/>
    <n v="0"/>
  </r>
  <r>
    <x v="37"/>
    <x v="34"/>
    <x v="34"/>
    <x v="2"/>
    <x v="2"/>
    <x v="2"/>
    <x v="2"/>
    <x v="2"/>
    <x v="2"/>
    <x v="2"/>
    <n v="0"/>
    <n v="0"/>
    <n v="0"/>
    <n v="0"/>
  </r>
  <r>
    <x v="37"/>
    <x v="35"/>
    <x v="35"/>
    <x v="2"/>
    <x v="2"/>
    <x v="2"/>
    <x v="2"/>
    <x v="2"/>
    <x v="2"/>
    <x v="2"/>
    <n v="0"/>
    <n v="0"/>
    <n v="0"/>
    <n v="0"/>
  </r>
  <r>
    <x v="37"/>
    <x v="36"/>
    <x v="36"/>
    <x v="2"/>
    <x v="2"/>
    <x v="2"/>
    <x v="2"/>
    <x v="2"/>
    <x v="2"/>
    <x v="2"/>
    <n v="0"/>
    <n v="0"/>
    <n v="0"/>
    <n v="0"/>
  </r>
  <r>
    <x v="37"/>
    <x v="37"/>
    <x v="37"/>
    <x v="8"/>
    <x v="19"/>
    <x v="184"/>
    <x v="77"/>
    <x v="47"/>
    <x v="164"/>
    <x v="37"/>
    <n v="19"/>
    <n v="7"/>
    <n v="9"/>
    <n v="0"/>
  </r>
  <r>
    <x v="37"/>
    <x v="38"/>
    <x v="38"/>
    <x v="2"/>
    <x v="2"/>
    <x v="2"/>
    <x v="2"/>
    <x v="2"/>
    <x v="2"/>
    <x v="2"/>
    <n v="0"/>
    <n v="0"/>
    <n v="0"/>
    <n v="0"/>
  </r>
  <r>
    <x v="37"/>
    <x v="39"/>
    <x v="39"/>
    <x v="6"/>
    <x v="20"/>
    <x v="16"/>
    <x v="127"/>
    <x v="357"/>
    <x v="350"/>
    <x v="85"/>
    <n v="51"/>
    <n v="58"/>
    <n v="0"/>
    <n v="0"/>
  </r>
  <r>
    <x v="37"/>
    <x v="40"/>
    <x v="40"/>
    <x v="45"/>
    <x v="247"/>
    <x v="266"/>
    <x v="365"/>
    <x v="358"/>
    <x v="277"/>
    <x v="35"/>
    <n v="53"/>
    <n v="43"/>
    <n v="38"/>
    <n v="38"/>
  </r>
  <r>
    <x v="37"/>
    <x v="41"/>
    <x v="41"/>
    <x v="47"/>
    <x v="11"/>
    <x v="53"/>
    <x v="54"/>
    <x v="59"/>
    <x v="4"/>
    <x v="16"/>
    <n v="36"/>
    <n v="19"/>
    <n v="28"/>
    <n v="43"/>
  </r>
  <r>
    <x v="37"/>
    <x v="42"/>
    <x v="42"/>
    <x v="369"/>
    <x v="355"/>
    <x v="368"/>
    <x v="366"/>
    <x v="359"/>
    <x v="351"/>
    <x v="334"/>
    <n v="353"/>
    <n v="352"/>
    <n v="291"/>
    <n v="284"/>
  </r>
  <r>
    <x v="37"/>
    <x v="43"/>
    <x v="43"/>
    <x v="88"/>
    <x v="345"/>
    <x v="137"/>
    <x v="72"/>
    <x v="7"/>
    <x v="8"/>
    <x v="13"/>
    <n v="4"/>
    <n v="8"/>
    <n v="4"/>
    <n v="2"/>
  </r>
  <r>
    <x v="37"/>
    <x v="44"/>
    <x v="44"/>
    <x v="2"/>
    <x v="2"/>
    <x v="2"/>
    <x v="2"/>
    <x v="2"/>
    <x v="2"/>
    <x v="2"/>
    <n v="0"/>
    <n v="0"/>
    <n v="0"/>
    <n v="0"/>
  </r>
  <r>
    <x v="37"/>
    <x v="45"/>
    <x v="45"/>
    <x v="2"/>
    <x v="2"/>
    <x v="2"/>
    <x v="2"/>
    <x v="2"/>
    <x v="2"/>
    <x v="2"/>
    <n v="0"/>
    <n v="0"/>
    <n v="0"/>
    <n v="0"/>
  </r>
  <r>
    <x v="37"/>
    <x v="46"/>
    <x v="46"/>
    <x v="2"/>
    <x v="2"/>
    <x v="2"/>
    <x v="2"/>
    <x v="2"/>
    <x v="2"/>
    <x v="2"/>
    <n v="0"/>
    <n v="0"/>
    <n v="0"/>
    <n v="0"/>
  </r>
  <r>
    <x v="37"/>
    <x v="47"/>
    <x v="47"/>
    <x v="7"/>
    <x v="21"/>
    <x v="17"/>
    <x v="16"/>
    <x v="20"/>
    <x v="16"/>
    <x v="11"/>
    <n v="5"/>
    <n v="5"/>
    <n v="5"/>
    <n v="5"/>
  </r>
  <r>
    <x v="37"/>
    <x v="48"/>
    <x v="48"/>
    <x v="34"/>
    <x v="42"/>
    <x v="7"/>
    <x v="22"/>
    <x v="32"/>
    <x v="7"/>
    <x v="42"/>
    <n v="12"/>
    <n v="9"/>
    <n v="6"/>
    <n v="8"/>
  </r>
  <r>
    <x v="37"/>
    <x v="49"/>
    <x v="49"/>
    <x v="35"/>
    <x v="38"/>
    <x v="114"/>
    <x v="25"/>
    <x v="23"/>
    <x v="10"/>
    <x v="70"/>
    <n v="24"/>
    <n v="33"/>
    <n v="22"/>
    <n v="15"/>
  </r>
  <r>
    <x v="37"/>
    <x v="50"/>
    <x v="50"/>
    <x v="2"/>
    <x v="2"/>
    <x v="2"/>
    <x v="2"/>
    <x v="2"/>
    <x v="2"/>
    <x v="2"/>
    <n v="0"/>
    <n v="0"/>
    <n v="0"/>
    <n v="0"/>
  </r>
  <r>
    <x v="37"/>
    <x v="51"/>
    <x v="51"/>
    <x v="2"/>
    <x v="2"/>
    <x v="2"/>
    <x v="2"/>
    <x v="2"/>
    <x v="2"/>
    <x v="2"/>
    <n v="0"/>
    <n v="0"/>
    <n v="0"/>
    <n v="0"/>
  </r>
  <r>
    <x v="37"/>
    <x v="52"/>
    <x v="52"/>
    <x v="8"/>
    <x v="6"/>
    <x v="34"/>
    <x v="20"/>
    <x v="20"/>
    <x v="7"/>
    <x v="17"/>
    <n v="7"/>
    <n v="7"/>
    <n v="0"/>
    <n v="0"/>
  </r>
  <r>
    <x v="37"/>
    <x v="53"/>
    <x v="53"/>
    <x v="9"/>
    <x v="8"/>
    <x v="17"/>
    <x v="23"/>
    <x v="3"/>
    <x v="7"/>
    <x v="21"/>
    <n v="0"/>
    <n v="0"/>
    <n v="0"/>
    <n v="0"/>
  </r>
  <r>
    <x v="37"/>
    <x v="54"/>
    <x v="54"/>
    <x v="2"/>
    <x v="2"/>
    <x v="2"/>
    <x v="2"/>
    <x v="2"/>
    <x v="2"/>
    <x v="2"/>
    <n v="0"/>
    <n v="0"/>
    <n v="0"/>
    <n v="0"/>
  </r>
  <r>
    <x v="37"/>
    <x v="55"/>
    <x v="55"/>
    <x v="2"/>
    <x v="2"/>
    <x v="2"/>
    <x v="2"/>
    <x v="2"/>
    <x v="2"/>
    <x v="2"/>
    <n v="0"/>
    <n v="0"/>
    <n v="0"/>
    <n v="0"/>
  </r>
  <r>
    <x v="37"/>
    <x v="56"/>
    <x v="56"/>
    <x v="10"/>
    <x v="9"/>
    <x v="48"/>
    <x v="25"/>
    <x v="23"/>
    <x v="129"/>
    <x v="59"/>
    <n v="14"/>
    <n v="15"/>
    <n v="8"/>
    <n v="7"/>
  </r>
  <r>
    <x v="37"/>
    <x v="57"/>
    <x v="57"/>
    <x v="2"/>
    <x v="7"/>
    <x v="5"/>
    <x v="20"/>
    <x v="27"/>
    <x v="3"/>
    <x v="8"/>
    <n v="0"/>
    <n v="0"/>
    <n v="0"/>
    <n v="0"/>
  </r>
  <r>
    <x v="37"/>
    <x v="58"/>
    <x v="58"/>
    <x v="2"/>
    <x v="4"/>
    <x v="5"/>
    <x v="5"/>
    <x v="2"/>
    <x v="2"/>
    <x v="2"/>
    <n v="0"/>
    <n v="0"/>
    <n v="0"/>
    <n v="0"/>
  </r>
  <r>
    <x v="37"/>
    <x v="59"/>
    <x v="59"/>
    <x v="4"/>
    <x v="7"/>
    <x v="26"/>
    <x v="23"/>
    <x v="3"/>
    <x v="16"/>
    <x v="21"/>
    <n v="0"/>
    <n v="0"/>
    <n v="0"/>
    <n v="0"/>
  </r>
  <r>
    <x v="37"/>
    <x v="60"/>
    <x v="60"/>
    <x v="159"/>
    <x v="38"/>
    <x v="9"/>
    <x v="64"/>
    <x v="11"/>
    <x v="39"/>
    <x v="37"/>
    <n v="10"/>
    <n v="14"/>
    <n v="8"/>
    <n v="5"/>
  </r>
  <r>
    <x v="37"/>
    <x v="61"/>
    <x v="61"/>
    <x v="2"/>
    <x v="2"/>
    <x v="2"/>
    <x v="2"/>
    <x v="2"/>
    <x v="2"/>
    <x v="2"/>
    <n v="0"/>
    <n v="0"/>
    <n v="0"/>
    <n v="0"/>
  </r>
  <r>
    <x v="37"/>
    <x v="62"/>
    <x v="62"/>
    <x v="2"/>
    <x v="2"/>
    <x v="2"/>
    <x v="2"/>
    <x v="2"/>
    <x v="2"/>
    <x v="2"/>
    <n v="0"/>
    <n v="0"/>
    <n v="0"/>
    <n v="0"/>
  </r>
  <r>
    <x v="37"/>
    <x v="63"/>
    <x v="63"/>
    <x v="2"/>
    <x v="7"/>
    <x v="2"/>
    <x v="2"/>
    <x v="2"/>
    <x v="2"/>
    <x v="2"/>
    <n v="0"/>
    <n v="0"/>
    <n v="0"/>
    <n v="0"/>
  </r>
  <r>
    <x v="37"/>
    <x v="64"/>
    <x v="64"/>
    <x v="2"/>
    <x v="4"/>
    <x v="3"/>
    <x v="2"/>
    <x v="2"/>
    <x v="2"/>
    <x v="2"/>
    <n v="0"/>
    <n v="0"/>
    <n v="0"/>
    <n v="0"/>
  </r>
  <r>
    <x v="37"/>
    <x v="65"/>
    <x v="65"/>
    <x v="21"/>
    <x v="4"/>
    <x v="3"/>
    <x v="2"/>
    <x v="2"/>
    <x v="2"/>
    <x v="2"/>
    <n v="0"/>
    <n v="0"/>
    <n v="0"/>
    <n v="1"/>
  </r>
  <r>
    <x v="37"/>
    <x v="66"/>
    <x v="66"/>
    <x v="2"/>
    <x v="2"/>
    <x v="2"/>
    <x v="2"/>
    <x v="2"/>
    <x v="2"/>
    <x v="2"/>
    <n v="0"/>
    <n v="0"/>
    <n v="0"/>
    <n v="0"/>
  </r>
  <r>
    <x v="37"/>
    <x v="67"/>
    <x v="67"/>
    <x v="2"/>
    <x v="2"/>
    <x v="2"/>
    <x v="2"/>
    <x v="2"/>
    <x v="2"/>
    <x v="2"/>
    <n v="0"/>
    <n v="0"/>
    <n v="0"/>
    <n v="0"/>
  </r>
  <r>
    <x v="37"/>
    <x v="68"/>
    <x v="68"/>
    <x v="2"/>
    <x v="2"/>
    <x v="3"/>
    <x v="2"/>
    <x v="2"/>
    <x v="2"/>
    <x v="2"/>
    <n v="0"/>
    <n v="0"/>
    <n v="0"/>
    <n v="0"/>
  </r>
  <r>
    <x v="37"/>
    <x v="69"/>
    <x v="69"/>
    <x v="2"/>
    <x v="2"/>
    <x v="2"/>
    <x v="2"/>
    <x v="2"/>
    <x v="2"/>
    <x v="2"/>
    <n v="0"/>
    <n v="0"/>
    <n v="0"/>
    <n v="0"/>
  </r>
  <r>
    <x v="37"/>
    <x v="70"/>
    <x v="70"/>
    <x v="2"/>
    <x v="2"/>
    <x v="2"/>
    <x v="2"/>
    <x v="2"/>
    <x v="2"/>
    <x v="2"/>
    <n v="0"/>
    <n v="2"/>
    <n v="0"/>
    <n v="0"/>
  </r>
  <r>
    <x v="37"/>
    <x v="71"/>
    <x v="71"/>
    <x v="2"/>
    <x v="2"/>
    <x v="2"/>
    <x v="2"/>
    <x v="2"/>
    <x v="2"/>
    <x v="2"/>
    <n v="0"/>
    <n v="0"/>
    <n v="0"/>
    <n v="0"/>
  </r>
  <r>
    <x v="37"/>
    <x v="72"/>
    <x v="72"/>
    <x v="19"/>
    <x v="112"/>
    <x v="271"/>
    <x v="52"/>
    <x v="32"/>
    <x v="29"/>
    <x v="3"/>
    <n v="6"/>
    <n v="1"/>
    <n v="1"/>
    <n v="1"/>
  </r>
  <r>
    <x v="37"/>
    <x v="73"/>
    <x v="73"/>
    <x v="370"/>
    <x v="22"/>
    <x v="369"/>
    <x v="367"/>
    <x v="328"/>
    <x v="352"/>
    <x v="335"/>
    <n v="585"/>
    <n v="510"/>
    <n v="514"/>
    <n v="487"/>
  </r>
  <r>
    <x v="37"/>
    <x v="74"/>
    <x v="74"/>
    <x v="35"/>
    <x v="52"/>
    <x v="75"/>
    <x v="44"/>
    <x v="23"/>
    <x v="46"/>
    <x v="45"/>
    <n v="19"/>
    <n v="15"/>
    <n v="15"/>
    <n v="16"/>
  </r>
  <r>
    <x v="37"/>
    <x v="75"/>
    <x v="75"/>
    <x v="64"/>
    <x v="169"/>
    <x v="16"/>
    <x v="144"/>
    <x v="54"/>
    <x v="46"/>
    <x v="18"/>
    <n v="14"/>
    <n v="18"/>
    <n v="20"/>
    <n v="19"/>
  </r>
  <r>
    <x v="37"/>
    <x v="76"/>
    <x v="76"/>
    <x v="2"/>
    <x v="2"/>
    <x v="2"/>
    <x v="2"/>
    <x v="2"/>
    <x v="2"/>
    <x v="2"/>
    <n v="0"/>
    <n v="0"/>
    <n v="0"/>
    <n v="0"/>
  </r>
  <r>
    <x v="37"/>
    <x v="77"/>
    <x v="77"/>
    <x v="2"/>
    <x v="2"/>
    <x v="2"/>
    <x v="2"/>
    <x v="2"/>
    <x v="2"/>
    <x v="2"/>
    <n v="0"/>
    <n v="0"/>
    <n v="0"/>
    <n v="0"/>
  </r>
  <r>
    <x v="37"/>
    <x v="78"/>
    <x v="78"/>
    <x v="2"/>
    <x v="2"/>
    <x v="2"/>
    <x v="2"/>
    <x v="2"/>
    <x v="2"/>
    <x v="2"/>
    <n v="0"/>
    <n v="0"/>
    <n v="0"/>
    <n v="0"/>
  </r>
  <r>
    <x v="37"/>
    <x v="79"/>
    <x v="79"/>
    <x v="2"/>
    <x v="2"/>
    <x v="2"/>
    <x v="2"/>
    <x v="2"/>
    <x v="2"/>
    <x v="2"/>
    <n v="0"/>
    <n v="0"/>
    <n v="0"/>
    <n v="0"/>
  </r>
  <r>
    <x v="37"/>
    <x v="80"/>
    <x v="80"/>
    <x v="2"/>
    <x v="2"/>
    <x v="2"/>
    <x v="2"/>
    <x v="2"/>
    <x v="2"/>
    <x v="2"/>
    <n v="0"/>
    <n v="0"/>
    <n v="0"/>
    <n v="0"/>
  </r>
  <r>
    <x v="37"/>
    <x v="81"/>
    <x v="81"/>
    <x v="21"/>
    <x v="3"/>
    <x v="16"/>
    <x v="20"/>
    <x v="6"/>
    <x v="6"/>
    <x v="21"/>
    <n v="1"/>
    <n v="1"/>
    <n v="2"/>
    <n v="3"/>
  </r>
  <r>
    <x v="37"/>
    <x v="82"/>
    <x v="82"/>
    <x v="24"/>
    <x v="110"/>
    <x v="48"/>
    <x v="25"/>
    <x v="77"/>
    <x v="15"/>
    <x v="15"/>
    <n v="10"/>
    <n v="10"/>
    <n v="4"/>
    <n v="4"/>
  </r>
  <r>
    <x v="37"/>
    <x v="83"/>
    <x v="83"/>
    <x v="4"/>
    <x v="4"/>
    <x v="2"/>
    <x v="2"/>
    <x v="6"/>
    <x v="2"/>
    <x v="2"/>
    <n v="0"/>
    <n v="0"/>
    <n v="0"/>
    <n v="0"/>
  </r>
  <r>
    <x v="37"/>
    <x v="84"/>
    <x v="84"/>
    <x v="21"/>
    <x v="4"/>
    <x v="2"/>
    <x v="6"/>
    <x v="6"/>
    <x v="2"/>
    <x v="2"/>
    <n v="0"/>
    <n v="0"/>
    <n v="0"/>
    <n v="0"/>
  </r>
  <r>
    <x v="37"/>
    <x v="85"/>
    <x v="85"/>
    <x v="2"/>
    <x v="2"/>
    <x v="2"/>
    <x v="2"/>
    <x v="2"/>
    <x v="2"/>
    <x v="2"/>
    <n v="0"/>
    <n v="0"/>
    <n v="0"/>
    <n v="0"/>
  </r>
  <r>
    <x v="37"/>
    <x v="86"/>
    <x v="86"/>
    <x v="2"/>
    <x v="2"/>
    <x v="2"/>
    <x v="2"/>
    <x v="2"/>
    <x v="2"/>
    <x v="2"/>
    <n v="0"/>
    <n v="0"/>
    <n v="0"/>
    <n v="0"/>
  </r>
  <r>
    <x v="38"/>
    <x v="0"/>
    <x v="0"/>
    <x v="371"/>
    <x v="356"/>
    <x v="370"/>
    <x v="225"/>
    <x v="360"/>
    <x v="353"/>
    <x v="336"/>
    <n v="685"/>
    <n v="646"/>
    <n v="644"/>
    <n v="634"/>
  </r>
  <r>
    <x v="38"/>
    <x v="1"/>
    <x v="1"/>
    <x v="79"/>
    <x v="95"/>
    <x v="104"/>
    <x v="93"/>
    <x v="19"/>
    <x v="58"/>
    <x v="37"/>
    <n v="14"/>
    <n v="19"/>
    <n v="26"/>
    <n v="17"/>
  </r>
  <r>
    <x v="38"/>
    <x v="2"/>
    <x v="2"/>
    <x v="2"/>
    <x v="2"/>
    <x v="2"/>
    <x v="2"/>
    <x v="2"/>
    <x v="2"/>
    <x v="2"/>
    <n v="0"/>
    <n v="0"/>
    <n v="0"/>
    <n v="0"/>
  </r>
  <r>
    <x v="38"/>
    <x v="3"/>
    <x v="3"/>
    <x v="2"/>
    <x v="2"/>
    <x v="34"/>
    <x v="15"/>
    <x v="2"/>
    <x v="2"/>
    <x v="2"/>
    <n v="0"/>
    <n v="0"/>
    <n v="4"/>
    <n v="0"/>
  </r>
  <r>
    <x v="38"/>
    <x v="4"/>
    <x v="4"/>
    <x v="2"/>
    <x v="2"/>
    <x v="2"/>
    <x v="2"/>
    <x v="2"/>
    <x v="2"/>
    <x v="2"/>
    <n v="0"/>
    <n v="0"/>
    <n v="0"/>
    <n v="0"/>
  </r>
  <r>
    <x v="38"/>
    <x v="5"/>
    <x v="5"/>
    <x v="2"/>
    <x v="2"/>
    <x v="2"/>
    <x v="2"/>
    <x v="2"/>
    <x v="2"/>
    <x v="2"/>
    <n v="0"/>
    <n v="0"/>
    <n v="0"/>
    <n v="0"/>
  </r>
  <r>
    <x v="38"/>
    <x v="6"/>
    <x v="6"/>
    <x v="2"/>
    <x v="2"/>
    <x v="2"/>
    <x v="2"/>
    <x v="2"/>
    <x v="2"/>
    <x v="2"/>
    <n v="0"/>
    <n v="0"/>
    <n v="0"/>
    <n v="0"/>
  </r>
  <r>
    <x v="38"/>
    <x v="7"/>
    <x v="7"/>
    <x v="2"/>
    <x v="2"/>
    <x v="2"/>
    <x v="2"/>
    <x v="2"/>
    <x v="2"/>
    <x v="2"/>
    <n v="0"/>
    <n v="0"/>
    <n v="0"/>
    <n v="0"/>
  </r>
  <r>
    <x v="38"/>
    <x v="8"/>
    <x v="8"/>
    <x v="94"/>
    <x v="289"/>
    <x v="143"/>
    <x v="177"/>
    <x v="91"/>
    <x v="154"/>
    <x v="316"/>
    <n v="57"/>
    <n v="43"/>
    <n v="42"/>
    <n v="32"/>
  </r>
  <r>
    <x v="38"/>
    <x v="9"/>
    <x v="9"/>
    <x v="2"/>
    <x v="2"/>
    <x v="2"/>
    <x v="2"/>
    <x v="2"/>
    <x v="2"/>
    <x v="2"/>
    <n v="0"/>
    <n v="0"/>
    <n v="0"/>
    <n v="0"/>
  </r>
  <r>
    <x v="38"/>
    <x v="10"/>
    <x v="10"/>
    <x v="2"/>
    <x v="2"/>
    <x v="2"/>
    <x v="2"/>
    <x v="2"/>
    <x v="2"/>
    <x v="2"/>
    <n v="0"/>
    <n v="0"/>
    <n v="0"/>
    <n v="0"/>
  </r>
  <r>
    <x v="38"/>
    <x v="11"/>
    <x v="11"/>
    <x v="2"/>
    <x v="2"/>
    <x v="2"/>
    <x v="2"/>
    <x v="2"/>
    <x v="2"/>
    <x v="2"/>
    <n v="0"/>
    <n v="0"/>
    <n v="0"/>
    <n v="0"/>
  </r>
  <r>
    <x v="38"/>
    <x v="12"/>
    <x v="12"/>
    <x v="2"/>
    <x v="2"/>
    <x v="2"/>
    <x v="2"/>
    <x v="2"/>
    <x v="2"/>
    <x v="2"/>
    <n v="0"/>
    <n v="0"/>
    <n v="0"/>
    <n v="0"/>
  </r>
  <r>
    <x v="38"/>
    <x v="13"/>
    <x v="13"/>
    <x v="2"/>
    <x v="2"/>
    <x v="2"/>
    <x v="2"/>
    <x v="2"/>
    <x v="2"/>
    <x v="2"/>
    <n v="0"/>
    <n v="0"/>
    <n v="0"/>
    <n v="0"/>
  </r>
  <r>
    <x v="38"/>
    <x v="14"/>
    <x v="14"/>
    <x v="21"/>
    <x v="2"/>
    <x v="2"/>
    <x v="2"/>
    <x v="2"/>
    <x v="2"/>
    <x v="2"/>
    <n v="0"/>
    <n v="0"/>
    <n v="0"/>
    <n v="0"/>
  </r>
  <r>
    <x v="38"/>
    <x v="15"/>
    <x v="15"/>
    <x v="2"/>
    <x v="2"/>
    <x v="2"/>
    <x v="2"/>
    <x v="2"/>
    <x v="2"/>
    <x v="2"/>
    <n v="0"/>
    <n v="0"/>
    <n v="0"/>
    <n v="0"/>
  </r>
  <r>
    <x v="38"/>
    <x v="16"/>
    <x v="16"/>
    <x v="2"/>
    <x v="2"/>
    <x v="2"/>
    <x v="2"/>
    <x v="2"/>
    <x v="2"/>
    <x v="2"/>
    <n v="0"/>
    <n v="0"/>
    <n v="0"/>
    <n v="0"/>
  </r>
  <r>
    <x v="38"/>
    <x v="17"/>
    <x v="17"/>
    <x v="2"/>
    <x v="2"/>
    <x v="2"/>
    <x v="2"/>
    <x v="2"/>
    <x v="2"/>
    <x v="2"/>
    <n v="0"/>
    <n v="0"/>
    <n v="0"/>
    <n v="0"/>
  </r>
  <r>
    <x v="38"/>
    <x v="18"/>
    <x v="18"/>
    <x v="2"/>
    <x v="2"/>
    <x v="2"/>
    <x v="2"/>
    <x v="2"/>
    <x v="2"/>
    <x v="2"/>
    <n v="0"/>
    <n v="0"/>
    <n v="0"/>
    <n v="0"/>
  </r>
  <r>
    <x v="38"/>
    <x v="19"/>
    <x v="19"/>
    <x v="2"/>
    <x v="2"/>
    <x v="2"/>
    <x v="2"/>
    <x v="2"/>
    <x v="2"/>
    <x v="2"/>
    <n v="0"/>
    <n v="0"/>
    <n v="0"/>
    <n v="0"/>
  </r>
  <r>
    <x v="38"/>
    <x v="20"/>
    <x v="20"/>
    <x v="2"/>
    <x v="2"/>
    <x v="2"/>
    <x v="2"/>
    <x v="2"/>
    <x v="2"/>
    <x v="2"/>
    <n v="0"/>
    <n v="0"/>
    <n v="0"/>
    <n v="0"/>
  </r>
  <r>
    <x v="38"/>
    <x v="21"/>
    <x v="21"/>
    <x v="34"/>
    <x v="110"/>
    <x v="24"/>
    <x v="7"/>
    <x v="10"/>
    <x v="6"/>
    <x v="8"/>
    <n v="3"/>
    <n v="3"/>
    <n v="1"/>
    <n v="1"/>
  </r>
  <r>
    <x v="38"/>
    <x v="22"/>
    <x v="22"/>
    <x v="2"/>
    <x v="2"/>
    <x v="2"/>
    <x v="2"/>
    <x v="2"/>
    <x v="2"/>
    <x v="2"/>
    <n v="0"/>
    <n v="0"/>
    <n v="0"/>
    <n v="0"/>
  </r>
  <r>
    <x v="38"/>
    <x v="23"/>
    <x v="23"/>
    <x v="4"/>
    <x v="31"/>
    <x v="2"/>
    <x v="2"/>
    <x v="2"/>
    <x v="20"/>
    <x v="2"/>
    <n v="1"/>
    <n v="1"/>
    <n v="0"/>
    <n v="0"/>
  </r>
  <r>
    <x v="38"/>
    <x v="24"/>
    <x v="24"/>
    <x v="2"/>
    <x v="2"/>
    <x v="2"/>
    <x v="2"/>
    <x v="2"/>
    <x v="2"/>
    <x v="2"/>
    <n v="0"/>
    <n v="0"/>
    <n v="0"/>
    <n v="0"/>
  </r>
  <r>
    <x v="38"/>
    <x v="25"/>
    <x v="25"/>
    <x v="2"/>
    <x v="2"/>
    <x v="2"/>
    <x v="2"/>
    <x v="2"/>
    <x v="2"/>
    <x v="2"/>
    <n v="0"/>
    <n v="0"/>
    <n v="0"/>
    <n v="0"/>
  </r>
  <r>
    <x v="38"/>
    <x v="26"/>
    <x v="26"/>
    <x v="2"/>
    <x v="2"/>
    <x v="2"/>
    <x v="2"/>
    <x v="2"/>
    <x v="2"/>
    <x v="2"/>
    <n v="0"/>
    <n v="0"/>
    <n v="0"/>
    <n v="0"/>
  </r>
  <r>
    <x v="38"/>
    <x v="27"/>
    <x v="27"/>
    <x v="2"/>
    <x v="2"/>
    <x v="2"/>
    <x v="2"/>
    <x v="2"/>
    <x v="2"/>
    <x v="2"/>
    <n v="0"/>
    <n v="0"/>
    <n v="0"/>
    <n v="0"/>
  </r>
  <r>
    <x v="38"/>
    <x v="28"/>
    <x v="28"/>
    <x v="2"/>
    <x v="2"/>
    <x v="2"/>
    <x v="2"/>
    <x v="2"/>
    <x v="2"/>
    <x v="2"/>
    <n v="0"/>
    <n v="0"/>
    <n v="0"/>
    <n v="0"/>
  </r>
  <r>
    <x v="38"/>
    <x v="29"/>
    <x v="29"/>
    <x v="2"/>
    <x v="2"/>
    <x v="3"/>
    <x v="2"/>
    <x v="2"/>
    <x v="2"/>
    <x v="2"/>
    <n v="0"/>
    <n v="0"/>
    <n v="0"/>
    <n v="0"/>
  </r>
  <r>
    <x v="38"/>
    <x v="30"/>
    <x v="30"/>
    <x v="2"/>
    <x v="2"/>
    <x v="2"/>
    <x v="2"/>
    <x v="2"/>
    <x v="2"/>
    <x v="2"/>
    <n v="0"/>
    <n v="0"/>
    <n v="0"/>
    <n v="0"/>
  </r>
  <r>
    <x v="38"/>
    <x v="31"/>
    <x v="31"/>
    <x v="2"/>
    <x v="2"/>
    <x v="2"/>
    <x v="2"/>
    <x v="2"/>
    <x v="20"/>
    <x v="2"/>
    <n v="0"/>
    <n v="3"/>
    <n v="0"/>
    <n v="0"/>
  </r>
  <r>
    <x v="38"/>
    <x v="32"/>
    <x v="32"/>
    <x v="7"/>
    <x v="20"/>
    <x v="5"/>
    <x v="5"/>
    <x v="3"/>
    <x v="2"/>
    <x v="21"/>
    <n v="1"/>
    <n v="0"/>
    <n v="0"/>
    <n v="1"/>
  </r>
  <r>
    <x v="38"/>
    <x v="33"/>
    <x v="33"/>
    <x v="2"/>
    <x v="2"/>
    <x v="2"/>
    <x v="2"/>
    <x v="2"/>
    <x v="2"/>
    <x v="2"/>
    <n v="0"/>
    <n v="0"/>
    <n v="0"/>
    <n v="0"/>
  </r>
  <r>
    <x v="38"/>
    <x v="34"/>
    <x v="34"/>
    <x v="2"/>
    <x v="2"/>
    <x v="2"/>
    <x v="2"/>
    <x v="2"/>
    <x v="2"/>
    <x v="2"/>
    <n v="0"/>
    <n v="0"/>
    <n v="0"/>
    <n v="0"/>
  </r>
  <r>
    <x v="38"/>
    <x v="35"/>
    <x v="35"/>
    <x v="2"/>
    <x v="2"/>
    <x v="2"/>
    <x v="2"/>
    <x v="2"/>
    <x v="2"/>
    <x v="2"/>
    <n v="0"/>
    <n v="0"/>
    <n v="0"/>
    <n v="0"/>
  </r>
  <r>
    <x v="38"/>
    <x v="36"/>
    <x v="36"/>
    <x v="2"/>
    <x v="2"/>
    <x v="2"/>
    <x v="2"/>
    <x v="2"/>
    <x v="2"/>
    <x v="2"/>
    <n v="0"/>
    <n v="0"/>
    <n v="0"/>
    <n v="0"/>
  </r>
  <r>
    <x v="38"/>
    <x v="37"/>
    <x v="37"/>
    <x v="4"/>
    <x v="7"/>
    <x v="17"/>
    <x v="144"/>
    <x v="123"/>
    <x v="354"/>
    <x v="33"/>
    <n v="0"/>
    <n v="0"/>
    <n v="0"/>
    <n v="0"/>
  </r>
  <r>
    <x v="38"/>
    <x v="38"/>
    <x v="38"/>
    <x v="2"/>
    <x v="2"/>
    <x v="2"/>
    <x v="2"/>
    <x v="6"/>
    <x v="4"/>
    <x v="57"/>
    <n v="0"/>
    <n v="0"/>
    <n v="0"/>
    <n v="0"/>
  </r>
  <r>
    <x v="38"/>
    <x v="39"/>
    <x v="39"/>
    <x v="112"/>
    <x v="34"/>
    <x v="34"/>
    <x v="20"/>
    <x v="20"/>
    <x v="20"/>
    <x v="2"/>
    <n v="0"/>
    <n v="0"/>
    <n v="2"/>
    <n v="2"/>
  </r>
  <r>
    <x v="38"/>
    <x v="40"/>
    <x v="40"/>
    <x v="159"/>
    <x v="23"/>
    <x v="55"/>
    <x v="36"/>
    <x v="43"/>
    <x v="10"/>
    <x v="45"/>
    <n v="25"/>
    <n v="17"/>
    <n v="18"/>
    <n v="20"/>
  </r>
  <r>
    <x v="38"/>
    <x v="41"/>
    <x v="41"/>
    <x v="58"/>
    <x v="3"/>
    <x v="26"/>
    <x v="6"/>
    <x v="2"/>
    <x v="20"/>
    <x v="5"/>
    <n v="3"/>
    <n v="6"/>
    <n v="30"/>
    <n v="8"/>
  </r>
  <r>
    <x v="38"/>
    <x v="42"/>
    <x v="42"/>
    <x v="44"/>
    <x v="138"/>
    <x v="371"/>
    <x v="368"/>
    <x v="361"/>
    <x v="97"/>
    <x v="337"/>
    <n v="111"/>
    <n v="108"/>
    <n v="101"/>
    <n v="122"/>
  </r>
  <r>
    <x v="38"/>
    <x v="43"/>
    <x v="43"/>
    <x v="58"/>
    <x v="24"/>
    <x v="22"/>
    <x v="16"/>
    <x v="32"/>
    <x v="16"/>
    <x v="9"/>
    <n v="5"/>
    <n v="2"/>
    <n v="8"/>
    <n v="7"/>
  </r>
  <r>
    <x v="38"/>
    <x v="44"/>
    <x v="44"/>
    <x v="2"/>
    <x v="2"/>
    <x v="2"/>
    <x v="2"/>
    <x v="2"/>
    <x v="2"/>
    <x v="2"/>
    <n v="0"/>
    <n v="0"/>
    <n v="0"/>
    <n v="0"/>
  </r>
  <r>
    <x v="38"/>
    <x v="45"/>
    <x v="45"/>
    <x v="2"/>
    <x v="2"/>
    <x v="2"/>
    <x v="2"/>
    <x v="2"/>
    <x v="2"/>
    <x v="2"/>
    <n v="0"/>
    <n v="0"/>
    <n v="0"/>
    <n v="0"/>
  </r>
  <r>
    <x v="38"/>
    <x v="46"/>
    <x v="46"/>
    <x v="2"/>
    <x v="2"/>
    <x v="11"/>
    <x v="7"/>
    <x v="93"/>
    <x v="11"/>
    <x v="9"/>
    <n v="2"/>
    <n v="1"/>
    <n v="0"/>
    <n v="0"/>
  </r>
  <r>
    <x v="38"/>
    <x v="47"/>
    <x v="47"/>
    <x v="6"/>
    <x v="3"/>
    <x v="8"/>
    <x v="23"/>
    <x v="27"/>
    <x v="16"/>
    <x v="8"/>
    <n v="3"/>
    <n v="4"/>
    <n v="5"/>
    <n v="4"/>
  </r>
  <r>
    <x v="38"/>
    <x v="48"/>
    <x v="48"/>
    <x v="23"/>
    <x v="35"/>
    <x v="27"/>
    <x v="11"/>
    <x v="25"/>
    <x v="32"/>
    <x v="17"/>
    <n v="7"/>
    <n v="2"/>
    <n v="3"/>
    <n v="3"/>
  </r>
  <r>
    <x v="38"/>
    <x v="49"/>
    <x v="49"/>
    <x v="10"/>
    <x v="52"/>
    <x v="36"/>
    <x v="21"/>
    <x v="45"/>
    <x v="33"/>
    <x v="10"/>
    <n v="5"/>
    <n v="7"/>
    <n v="10"/>
    <n v="3"/>
  </r>
  <r>
    <x v="38"/>
    <x v="50"/>
    <x v="50"/>
    <x v="8"/>
    <x v="2"/>
    <x v="2"/>
    <x v="2"/>
    <x v="2"/>
    <x v="2"/>
    <x v="2"/>
    <n v="0"/>
    <n v="0"/>
    <n v="0"/>
    <n v="0"/>
  </r>
  <r>
    <x v="38"/>
    <x v="51"/>
    <x v="51"/>
    <x v="2"/>
    <x v="2"/>
    <x v="2"/>
    <x v="2"/>
    <x v="2"/>
    <x v="2"/>
    <x v="2"/>
    <n v="0"/>
    <n v="0"/>
    <n v="0"/>
    <n v="0"/>
  </r>
  <r>
    <x v="38"/>
    <x v="52"/>
    <x v="52"/>
    <x v="2"/>
    <x v="8"/>
    <x v="16"/>
    <x v="27"/>
    <x v="16"/>
    <x v="8"/>
    <x v="11"/>
    <n v="6"/>
    <n v="4"/>
    <n v="7"/>
    <n v="5"/>
  </r>
  <r>
    <x v="38"/>
    <x v="53"/>
    <x v="53"/>
    <x v="2"/>
    <x v="2"/>
    <x v="2"/>
    <x v="2"/>
    <x v="2"/>
    <x v="2"/>
    <x v="2"/>
    <n v="0"/>
    <n v="0"/>
    <n v="0"/>
    <n v="0"/>
  </r>
  <r>
    <x v="38"/>
    <x v="54"/>
    <x v="54"/>
    <x v="2"/>
    <x v="4"/>
    <x v="3"/>
    <x v="5"/>
    <x v="3"/>
    <x v="20"/>
    <x v="21"/>
    <n v="1"/>
    <n v="2"/>
    <n v="0"/>
    <n v="0"/>
  </r>
  <r>
    <x v="38"/>
    <x v="55"/>
    <x v="55"/>
    <x v="2"/>
    <x v="2"/>
    <x v="2"/>
    <x v="2"/>
    <x v="2"/>
    <x v="2"/>
    <x v="2"/>
    <n v="0"/>
    <n v="0"/>
    <n v="0"/>
    <n v="1"/>
  </r>
  <r>
    <x v="38"/>
    <x v="56"/>
    <x v="56"/>
    <x v="26"/>
    <x v="8"/>
    <x v="34"/>
    <x v="27"/>
    <x v="32"/>
    <x v="29"/>
    <x v="11"/>
    <n v="5"/>
    <n v="5"/>
    <n v="5"/>
    <n v="5"/>
  </r>
  <r>
    <x v="38"/>
    <x v="57"/>
    <x v="57"/>
    <x v="2"/>
    <x v="2"/>
    <x v="2"/>
    <x v="2"/>
    <x v="2"/>
    <x v="2"/>
    <x v="2"/>
    <n v="0"/>
    <n v="0"/>
    <n v="0"/>
    <n v="0"/>
  </r>
  <r>
    <x v="38"/>
    <x v="58"/>
    <x v="58"/>
    <x v="2"/>
    <x v="4"/>
    <x v="3"/>
    <x v="6"/>
    <x v="2"/>
    <x v="2"/>
    <x v="2"/>
    <n v="0"/>
    <n v="0"/>
    <n v="0"/>
    <n v="0"/>
  </r>
  <r>
    <x v="38"/>
    <x v="59"/>
    <x v="59"/>
    <x v="2"/>
    <x v="2"/>
    <x v="2"/>
    <x v="2"/>
    <x v="2"/>
    <x v="2"/>
    <x v="2"/>
    <n v="0"/>
    <n v="0"/>
    <n v="0"/>
    <n v="0"/>
  </r>
  <r>
    <x v="38"/>
    <x v="60"/>
    <x v="60"/>
    <x v="159"/>
    <x v="58"/>
    <x v="114"/>
    <x v="52"/>
    <x v="47"/>
    <x v="129"/>
    <x v="18"/>
    <n v="13"/>
    <n v="14"/>
    <n v="17"/>
    <n v="16"/>
  </r>
  <r>
    <x v="38"/>
    <x v="61"/>
    <x v="61"/>
    <x v="2"/>
    <x v="2"/>
    <x v="2"/>
    <x v="2"/>
    <x v="2"/>
    <x v="2"/>
    <x v="2"/>
    <n v="0"/>
    <n v="0"/>
    <n v="0"/>
    <n v="0"/>
  </r>
  <r>
    <x v="38"/>
    <x v="62"/>
    <x v="62"/>
    <x v="2"/>
    <x v="2"/>
    <x v="3"/>
    <x v="6"/>
    <x v="6"/>
    <x v="2"/>
    <x v="2"/>
    <n v="0"/>
    <n v="0"/>
    <n v="0"/>
    <n v="0"/>
  </r>
  <r>
    <x v="38"/>
    <x v="63"/>
    <x v="63"/>
    <x v="2"/>
    <x v="2"/>
    <x v="2"/>
    <x v="2"/>
    <x v="2"/>
    <x v="2"/>
    <x v="2"/>
    <n v="0"/>
    <n v="0"/>
    <n v="0"/>
    <n v="0"/>
  </r>
  <r>
    <x v="38"/>
    <x v="64"/>
    <x v="64"/>
    <x v="2"/>
    <x v="2"/>
    <x v="2"/>
    <x v="2"/>
    <x v="2"/>
    <x v="2"/>
    <x v="2"/>
    <n v="0"/>
    <n v="0"/>
    <n v="0"/>
    <n v="0"/>
  </r>
  <r>
    <x v="38"/>
    <x v="65"/>
    <x v="65"/>
    <x v="2"/>
    <x v="2"/>
    <x v="2"/>
    <x v="2"/>
    <x v="2"/>
    <x v="2"/>
    <x v="2"/>
    <n v="0"/>
    <n v="0"/>
    <n v="0"/>
    <n v="0"/>
  </r>
  <r>
    <x v="38"/>
    <x v="66"/>
    <x v="66"/>
    <x v="2"/>
    <x v="2"/>
    <x v="2"/>
    <x v="2"/>
    <x v="2"/>
    <x v="2"/>
    <x v="2"/>
    <n v="0"/>
    <n v="0"/>
    <n v="1"/>
    <n v="0"/>
  </r>
  <r>
    <x v="38"/>
    <x v="67"/>
    <x v="67"/>
    <x v="2"/>
    <x v="2"/>
    <x v="2"/>
    <x v="2"/>
    <x v="2"/>
    <x v="2"/>
    <x v="2"/>
    <n v="0"/>
    <n v="1"/>
    <n v="0"/>
    <n v="0"/>
  </r>
  <r>
    <x v="38"/>
    <x v="68"/>
    <x v="68"/>
    <x v="2"/>
    <x v="2"/>
    <x v="2"/>
    <x v="2"/>
    <x v="2"/>
    <x v="2"/>
    <x v="2"/>
    <n v="0"/>
    <n v="0"/>
    <n v="0"/>
    <n v="0"/>
  </r>
  <r>
    <x v="38"/>
    <x v="69"/>
    <x v="69"/>
    <x v="2"/>
    <x v="2"/>
    <x v="2"/>
    <x v="2"/>
    <x v="2"/>
    <x v="2"/>
    <x v="2"/>
    <n v="0"/>
    <n v="0"/>
    <n v="0"/>
    <n v="0"/>
  </r>
  <r>
    <x v="38"/>
    <x v="70"/>
    <x v="70"/>
    <x v="2"/>
    <x v="2"/>
    <x v="2"/>
    <x v="2"/>
    <x v="2"/>
    <x v="2"/>
    <x v="2"/>
    <n v="0"/>
    <n v="0"/>
    <n v="0"/>
    <n v="0"/>
  </r>
  <r>
    <x v="38"/>
    <x v="71"/>
    <x v="71"/>
    <x v="6"/>
    <x v="20"/>
    <x v="17"/>
    <x v="53"/>
    <x v="2"/>
    <x v="35"/>
    <x v="2"/>
    <n v="0"/>
    <n v="0"/>
    <n v="0"/>
    <n v="0"/>
  </r>
  <r>
    <x v="38"/>
    <x v="72"/>
    <x v="72"/>
    <x v="9"/>
    <x v="24"/>
    <x v="44"/>
    <x v="49"/>
    <x v="13"/>
    <x v="11"/>
    <x v="17"/>
    <n v="7"/>
    <n v="10"/>
    <n v="6"/>
    <n v="6"/>
  </r>
  <r>
    <x v="38"/>
    <x v="73"/>
    <x v="73"/>
    <x v="202"/>
    <x v="15"/>
    <x v="372"/>
    <x v="369"/>
    <x v="362"/>
    <x v="355"/>
    <x v="338"/>
    <n v="414"/>
    <n v="379"/>
    <n v="345"/>
    <n v="351"/>
  </r>
  <r>
    <x v="38"/>
    <x v="74"/>
    <x v="74"/>
    <x v="7"/>
    <x v="31"/>
    <x v="17"/>
    <x v="15"/>
    <x v="20"/>
    <x v="29"/>
    <x v="11"/>
    <n v="6"/>
    <n v="7"/>
    <n v="6"/>
    <n v="1"/>
  </r>
  <r>
    <x v="38"/>
    <x v="75"/>
    <x v="75"/>
    <x v="4"/>
    <x v="4"/>
    <x v="3"/>
    <x v="20"/>
    <x v="3"/>
    <x v="3"/>
    <x v="21"/>
    <n v="2"/>
    <n v="2"/>
    <n v="3"/>
    <n v="1"/>
  </r>
  <r>
    <x v="38"/>
    <x v="76"/>
    <x v="76"/>
    <x v="2"/>
    <x v="2"/>
    <x v="2"/>
    <x v="2"/>
    <x v="2"/>
    <x v="2"/>
    <x v="2"/>
    <n v="0"/>
    <n v="0"/>
    <n v="0"/>
    <n v="0"/>
  </r>
  <r>
    <x v="38"/>
    <x v="77"/>
    <x v="77"/>
    <x v="2"/>
    <x v="2"/>
    <x v="2"/>
    <x v="2"/>
    <x v="2"/>
    <x v="2"/>
    <x v="2"/>
    <n v="0"/>
    <n v="0"/>
    <n v="0"/>
    <n v="0"/>
  </r>
  <r>
    <x v="38"/>
    <x v="78"/>
    <x v="78"/>
    <x v="2"/>
    <x v="2"/>
    <x v="2"/>
    <x v="2"/>
    <x v="2"/>
    <x v="2"/>
    <x v="2"/>
    <n v="0"/>
    <n v="0"/>
    <n v="0"/>
    <n v="0"/>
  </r>
  <r>
    <x v="38"/>
    <x v="79"/>
    <x v="79"/>
    <x v="2"/>
    <x v="2"/>
    <x v="2"/>
    <x v="2"/>
    <x v="2"/>
    <x v="2"/>
    <x v="2"/>
    <n v="0"/>
    <n v="0"/>
    <n v="0"/>
    <n v="0"/>
  </r>
  <r>
    <x v="38"/>
    <x v="80"/>
    <x v="80"/>
    <x v="2"/>
    <x v="2"/>
    <x v="2"/>
    <x v="2"/>
    <x v="2"/>
    <x v="2"/>
    <x v="2"/>
    <n v="0"/>
    <n v="0"/>
    <n v="0"/>
    <n v="0"/>
  </r>
  <r>
    <x v="38"/>
    <x v="81"/>
    <x v="81"/>
    <x v="4"/>
    <x v="4"/>
    <x v="5"/>
    <x v="5"/>
    <x v="3"/>
    <x v="20"/>
    <x v="8"/>
    <n v="2"/>
    <n v="2"/>
    <n v="0"/>
    <n v="0"/>
  </r>
  <r>
    <x v="38"/>
    <x v="82"/>
    <x v="82"/>
    <x v="19"/>
    <x v="19"/>
    <x v="22"/>
    <x v="16"/>
    <x v="20"/>
    <x v="16"/>
    <x v="3"/>
    <n v="5"/>
    <n v="5"/>
    <n v="5"/>
    <n v="9"/>
  </r>
  <r>
    <x v="38"/>
    <x v="83"/>
    <x v="83"/>
    <x v="2"/>
    <x v="2"/>
    <x v="2"/>
    <x v="2"/>
    <x v="6"/>
    <x v="20"/>
    <x v="2"/>
    <n v="0"/>
    <n v="0"/>
    <n v="0"/>
    <n v="0"/>
  </r>
  <r>
    <x v="38"/>
    <x v="84"/>
    <x v="84"/>
    <x v="21"/>
    <x v="3"/>
    <x v="3"/>
    <x v="6"/>
    <x v="6"/>
    <x v="6"/>
    <x v="2"/>
    <n v="1"/>
    <n v="0"/>
    <n v="2"/>
    <n v="0"/>
  </r>
  <r>
    <x v="38"/>
    <x v="85"/>
    <x v="85"/>
    <x v="2"/>
    <x v="2"/>
    <x v="2"/>
    <x v="2"/>
    <x v="2"/>
    <x v="2"/>
    <x v="2"/>
    <n v="1"/>
    <n v="0"/>
    <n v="0"/>
    <n v="0"/>
  </r>
  <r>
    <x v="38"/>
    <x v="86"/>
    <x v="86"/>
    <x v="2"/>
    <x v="2"/>
    <x v="2"/>
    <x v="2"/>
    <x v="2"/>
    <x v="2"/>
    <x v="2"/>
    <n v="0"/>
    <n v="0"/>
    <n v="0"/>
    <n v="0"/>
  </r>
  <r>
    <x v="39"/>
    <x v="0"/>
    <x v="0"/>
    <x v="372"/>
    <x v="357"/>
    <x v="197"/>
    <x v="370"/>
    <x v="363"/>
    <x v="356"/>
    <x v="260"/>
    <n v="377"/>
    <n v="422"/>
    <n v="367"/>
    <n v="383"/>
  </r>
  <r>
    <x v="39"/>
    <x v="1"/>
    <x v="1"/>
    <x v="2"/>
    <x v="2"/>
    <x v="2"/>
    <x v="2"/>
    <x v="2"/>
    <x v="2"/>
    <x v="2"/>
    <n v="0"/>
    <n v="0"/>
    <n v="0"/>
    <n v="0"/>
  </r>
  <r>
    <x v="39"/>
    <x v="2"/>
    <x v="2"/>
    <x v="38"/>
    <x v="23"/>
    <x v="69"/>
    <x v="371"/>
    <x v="99"/>
    <x v="261"/>
    <x v="46"/>
    <n v="23"/>
    <n v="40"/>
    <n v="33"/>
    <n v="22"/>
  </r>
  <r>
    <x v="39"/>
    <x v="3"/>
    <x v="3"/>
    <x v="2"/>
    <x v="2"/>
    <x v="2"/>
    <x v="2"/>
    <x v="2"/>
    <x v="2"/>
    <x v="2"/>
    <n v="0"/>
    <n v="0"/>
    <n v="0"/>
    <n v="0"/>
  </r>
  <r>
    <x v="39"/>
    <x v="4"/>
    <x v="4"/>
    <x v="2"/>
    <x v="2"/>
    <x v="2"/>
    <x v="2"/>
    <x v="2"/>
    <x v="2"/>
    <x v="2"/>
    <n v="0"/>
    <n v="0"/>
    <n v="0"/>
    <n v="0"/>
  </r>
  <r>
    <x v="39"/>
    <x v="5"/>
    <x v="5"/>
    <x v="2"/>
    <x v="2"/>
    <x v="2"/>
    <x v="2"/>
    <x v="2"/>
    <x v="2"/>
    <x v="2"/>
    <n v="0"/>
    <n v="0"/>
    <n v="0"/>
    <n v="0"/>
  </r>
  <r>
    <x v="39"/>
    <x v="6"/>
    <x v="6"/>
    <x v="373"/>
    <x v="285"/>
    <x v="373"/>
    <x v="310"/>
    <x v="73"/>
    <x v="36"/>
    <x v="139"/>
    <n v="40"/>
    <n v="36"/>
    <n v="28"/>
    <n v="19"/>
  </r>
  <r>
    <x v="39"/>
    <x v="7"/>
    <x v="7"/>
    <x v="2"/>
    <x v="2"/>
    <x v="2"/>
    <x v="2"/>
    <x v="2"/>
    <x v="2"/>
    <x v="2"/>
    <n v="0"/>
    <n v="0"/>
    <n v="0"/>
    <n v="0"/>
  </r>
  <r>
    <x v="39"/>
    <x v="8"/>
    <x v="8"/>
    <x v="96"/>
    <x v="358"/>
    <x v="41"/>
    <x v="274"/>
    <x v="293"/>
    <x v="97"/>
    <x v="339"/>
    <n v="100"/>
    <n v="227"/>
    <n v="469"/>
    <n v="465"/>
  </r>
  <r>
    <x v="39"/>
    <x v="9"/>
    <x v="9"/>
    <x v="6"/>
    <x v="2"/>
    <x v="2"/>
    <x v="371"/>
    <x v="248"/>
    <x v="159"/>
    <x v="2"/>
    <n v="0"/>
    <n v="0"/>
    <n v="0"/>
    <n v="0"/>
  </r>
  <r>
    <x v="39"/>
    <x v="10"/>
    <x v="10"/>
    <x v="2"/>
    <x v="2"/>
    <x v="2"/>
    <x v="2"/>
    <x v="2"/>
    <x v="2"/>
    <x v="2"/>
    <n v="0"/>
    <n v="0"/>
    <n v="0"/>
    <n v="0"/>
  </r>
  <r>
    <x v="39"/>
    <x v="11"/>
    <x v="11"/>
    <x v="2"/>
    <x v="2"/>
    <x v="2"/>
    <x v="2"/>
    <x v="2"/>
    <x v="2"/>
    <x v="2"/>
    <n v="0"/>
    <n v="0"/>
    <n v="0"/>
    <n v="0"/>
  </r>
  <r>
    <x v="39"/>
    <x v="12"/>
    <x v="12"/>
    <x v="2"/>
    <x v="2"/>
    <x v="2"/>
    <x v="2"/>
    <x v="2"/>
    <x v="2"/>
    <x v="2"/>
    <n v="0"/>
    <n v="0"/>
    <n v="0"/>
    <n v="0"/>
  </r>
  <r>
    <x v="39"/>
    <x v="13"/>
    <x v="13"/>
    <x v="2"/>
    <x v="2"/>
    <x v="2"/>
    <x v="2"/>
    <x v="2"/>
    <x v="2"/>
    <x v="2"/>
    <n v="0"/>
    <n v="0"/>
    <n v="0"/>
    <n v="0"/>
  </r>
  <r>
    <x v="39"/>
    <x v="14"/>
    <x v="14"/>
    <x v="2"/>
    <x v="2"/>
    <x v="2"/>
    <x v="2"/>
    <x v="2"/>
    <x v="2"/>
    <x v="2"/>
    <n v="4"/>
    <n v="4"/>
    <n v="4"/>
    <n v="4"/>
  </r>
  <r>
    <x v="39"/>
    <x v="15"/>
    <x v="15"/>
    <x v="2"/>
    <x v="2"/>
    <x v="2"/>
    <x v="2"/>
    <x v="2"/>
    <x v="2"/>
    <x v="2"/>
    <n v="0"/>
    <n v="0"/>
    <n v="0"/>
    <n v="0"/>
  </r>
  <r>
    <x v="39"/>
    <x v="16"/>
    <x v="16"/>
    <x v="7"/>
    <x v="21"/>
    <x v="16"/>
    <x v="27"/>
    <x v="25"/>
    <x v="7"/>
    <x v="11"/>
    <n v="4"/>
    <n v="6"/>
    <n v="5"/>
    <n v="4"/>
  </r>
  <r>
    <x v="39"/>
    <x v="17"/>
    <x v="17"/>
    <x v="2"/>
    <x v="2"/>
    <x v="2"/>
    <x v="2"/>
    <x v="2"/>
    <x v="2"/>
    <x v="2"/>
    <n v="0"/>
    <n v="0"/>
    <n v="0"/>
    <n v="0"/>
  </r>
  <r>
    <x v="39"/>
    <x v="18"/>
    <x v="18"/>
    <x v="2"/>
    <x v="2"/>
    <x v="2"/>
    <x v="2"/>
    <x v="2"/>
    <x v="2"/>
    <x v="2"/>
    <n v="0"/>
    <n v="0"/>
    <n v="1"/>
    <n v="2"/>
  </r>
  <r>
    <x v="39"/>
    <x v="19"/>
    <x v="19"/>
    <x v="2"/>
    <x v="2"/>
    <x v="2"/>
    <x v="2"/>
    <x v="2"/>
    <x v="2"/>
    <x v="2"/>
    <n v="0"/>
    <n v="0"/>
    <n v="0"/>
    <n v="0"/>
  </r>
  <r>
    <x v="39"/>
    <x v="20"/>
    <x v="20"/>
    <x v="2"/>
    <x v="2"/>
    <x v="2"/>
    <x v="2"/>
    <x v="2"/>
    <x v="2"/>
    <x v="2"/>
    <n v="0"/>
    <n v="0"/>
    <n v="0"/>
    <n v="0"/>
  </r>
  <r>
    <x v="39"/>
    <x v="21"/>
    <x v="21"/>
    <x v="33"/>
    <x v="66"/>
    <x v="137"/>
    <x v="114"/>
    <x v="32"/>
    <x v="2"/>
    <x v="2"/>
    <n v="0"/>
    <n v="0"/>
    <n v="0"/>
    <n v="0"/>
  </r>
  <r>
    <x v="39"/>
    <x v="22"/>
    <x v="22"/>
    <x v="2"/>
    <x v="2"/>
    <x v="2"/>
    <x v="2"/>
    <x v="2"/>
    <x v="2"/>
    <x v="2"/>
    <n v="0"/>
    <n v="0"/>
    <n v="0"/>
    <n v="0"/>
  </r>
  <r>
    <x v="39"/>
    <x v="23"/>
    <x v="23"/>
    <x v="32"/>
    <x v="49"/>
    <x v="24"/>
    <x v="22"/>
    <x v="32"/>
    <x v="32"/>
    <x v="3"/>
    <n v="7"/>
    <n v="8"/>
    <n v="14"/>
    <n v="10"/>
  </r>
  <r>
    <x v="39"/>
    <x v="24"/>
    <x v="24"/>
    <x v="2"/>
    <x v="2"/>
    <x v="2"/>
    <x v="2"/>
    <x v="2"/>
    <x v="2"/>
    <x v="2"/>
    <n v="0"/>
    <n v="0"/>
    <n v="0"/>
    <n v="0"/>
  </r>
  <r>
    <x v="39"/>
    <x v="25"/>
    <x v="25"/>
    <x v="2"/>
    <x v="2"/>
    <x v="2"/>
    <x v="2"/>
    <x v="2"/>
    <x v="2"/>
    <x v="2"/>
    <n v="0"/>
    <n v="0"/>
    <n v="0"/>
    <n v="0"/>
  </r>
  <r>
    <x v="39"/>
    <x v="26"/>
    <x v="26"/>
    <x v="2"/>
    <x v="2"/>
    <x v="2"/>
    <x v="2"/>
    <x v="2"/>
    <x v="2"/>
    <x v="2"/>
    <n v="0"/>
    <n v="0"/>
    <n v="0"/>
    <n v="0"/>
  </r>
  <r>
    <x v="39"/>
    <x v="27"/>
    <x v="27"/>
    <x v="2"/>
    <x v="2"/>
    <x v="2"/>
    <x v="2"/>
    <x v="2"/>
    <x v="2"/>
    <x v="2"/>
    <n v="0"/>
    <n v="0"/>
    <n v="0"/>
    <n v="0"/>
  </r>
  <r>
    <x v="39"/>
    <x v="28"/>
    <x v="28"/>
    <x v="2"/>
    <x v="2"/>
    <x v="2"/>
    <x v="2"/>
    <x v="2"/>
    <x v="2"/>
    <x v="2"/>
    <n v="0"/>
    <n v="0"/>
    <n v="0"/>
    <n v="0"/>
  </r>
  <r>
    <x v="39"/>
    <x v="29"/>
    <x v="29"/>
    <x v="3"/>
    <x v="7"/>
    <x v="2"/>
    <x v="2"/>
    <x v="2"/>
    <x v="2"/>
    <x v="11"/>
    <n v="0"/>
    <n v="0"/>
    <n v="0"/>
    <n v="0"/>
  </r>
  <r>
    <x v="39"/>
    <x v="30"/>
    <x v="30"/>
    <x v="2"/>
    <x v="2"/>
    <x v="2"/>
    <x v="2"/>
    <x v="2"/>
    <x v="2"/>
    <x v="2"/>
    <n v="0"/>
    <n v="0"/>
    <n v="0"/>
    <n v="0"/>
  </r>
  <r>
    <x v="39"/>
    <x v="31"/>
    <x v="31"/>
    <x v="2"/>
    <x v="2"/>
    <x v="2"/>
    <x v="5"/>
    <x v="6"/>
    <x v="2"/>
    <x v="2"/>
    <n v="0"/>
    <n v="0"/>
    <n v="0"/>
    <n v="0"/>
  </r>
  <r>
    <x v="39"/>
    <x v="32"/>
    <x v="32"/>
    <x v="21"/>
    <x v="7"/>
    <x v="5"/>
    <x v="5"/>
    <x v="3"/>
    <x v="2"/>
    <x v="21"/>
    <n v="1"/>
    <n v="0"/>
    <n v="0"/>
    <n v="0"/>
  </r>
  <r>
    <x v="39"/>
    <x v="33"/>
    <x v="33"/>
    <x v="2"/>
    <x v="2"/>
    <x v="2"/>
    <x v="2"/>
    <x v="2"/>
    <x v="2"/>
    <x v="2"/>
    <n v="0"/>
    <n v="0"/>
    <n v="0"/>
    <n v="0"/>
  </r>
  <r>
    <x v="39"/>
    <x v="34"/>
    <x v="34"/>
    <x v="2"/>
    <x v="2"/>
    <x v="2"/>
    <x v="2"/>
    <x v="2"/>
    <x v="2"/>
    <x v="2"/>
    <n v="0"/>
    <n v="0"/>
    <n v="0"/>
    <n v="0"/>
  </r>
  <r>
    <x v="39"/>
    <x v="35"/>
    <x v="35"/>
    <x v="2"/>
    <x v="2"/>
    <x v="2"/>
    <x v="2"/>
    <x v="2"/>
    <x v="2"/>
    <x v="2"/>
    <n v="0"/>
    <n v="0"/>
    <n v="0"/>
    <n v="0"/>
  </r>
  <r>
    <x v="39"/>
    <x v="36"/>
    <x v="36"/>
    <x v="2"/>
    <x v="2"/>
    <x v="2"/>
    <x v="2"/>
    <x v="2"/>
    <x v="2"/>
    <x v="2"/>
    <n v="0"/>
    <n v="0"/>
    <n v="0"/>
    <n v="0"/>
  </r>
  <r>
    <x v="39"/>
    <x v="37"/>
    <x v="37"/>
    <x v="6"/>
    <x v="19"/>
    <x v="2"/>
    <x v="6"/>
    <x v="2"/>
    <x v="16"/>
    <x v="13"/>
    <n v="7"/>
    <n v="19"/>
    <n v="18"/>
    <n v="5"/>
  </r>
  <r>
    <x v="39"/>
    <x v="38"/>
    <x v="38"/>
    <x v="2"/>
    <x v="2"/>
    <x v="5"/>
    <x v="5"/>
    <x v="3"/>
    <x v="110"/>
    <x v="11"/>
    <n v="0"/>
    <n v="0"/>
    <n v="0"/>
    <n v="11"/>
  </r>
  <r>
    <x v="39"/>
    <x v="39"/>
    <x v="39"/>
    <x v="7"/>
    <x v="21"/>
    <x v="44"/>
    <x v="15"/>
    <x v="248"/>
    <x v="20"/>
    <x v="340"/>
    <n v="92"/>
    <n v="4"/>
    <n v="0"/>
    <n v="0"/>
  </r>
  <r>
    <x v="39"/>
    <x v="40"/>
    <x v="40"/>
    <x v="63"/>
    <x v="41"/>
    <x v="68"/>
    <x v="114"/>
    <x v="60"/>
    <x v="261"/>
    <x v="139"/>
    <n v="27"/>
    <n v="29"/>
    <n v="12"/>
    <n v="7"/>
  </r>
  <r>
    <x v="39"/>
    <x v="41"/>
    <x v="41"/>
    <x v="374"/>
    <x v="261"/>
    <x v="374"/>
    <x v="37"/>
    <x v="346"/>
    <x v="357"/>
    <x v="250"/>
    <n v="102"/>
    <n v="72"/>
    <n v="57"/>
    <n v="67"/>
  </r>
  <r>
    <x v="39"/>
    <x v="42"/>
    <x v="42"/>
    <x v="375"/>
    <x v="359"/>
    <x v="375"/>
    <x v="372"/>
    <x v="364"/>
    <x v="358"/>
    <x v="186"/>
    <n v="315"/>
    <n v="213"/>
    <n v="188"/>
    <n v="148"/>
  </r>
  <r>
    <x v="39"/>
    <x v="43"/>
    <x v="43"/>
    <x v="289"/>
    <x v="345"/>
    <x v="144"/>
    <x v="150"/>
    <x v="113"/>
    <x v="140"/>
    <x v="85"/>
    <n v="29"/>
    <n v="28"/>
    <n v="30"/>
    <n v="22"/>
  </r>
  <r>
    <x v="39"/>
    <x v="44"/>
    <x v="44"/>
    <x v="2"/>
    <x v="2"/>
    <x v="2"/>
    <x v="2"/>
    <x v="2"/>
    <x v="2"/>
    <x v="2"/>
    <n v="0"/>
    <n v="0"/>
    <n v="0"/>
    <n v="0"/>
  </r>
  <r>
    <x v="39"/>
    <x v="45"/>
    <x v="45"/>
    <x v="2"/>
    <x v="2"/>
    <x v="2"/>
    <x v="2"/>
    <x v="2"/>
    <x v="2"/>
    <x v="2"/>
    <n v="0"/>
    <n v="0"/>
    <n v="0"/>
    <n v="0"/>
  </r>
  <r>
    <x v="39"/>
    <x v="46"/>
    <x v="46"/>
    <x v="55"/>
    <x v="125"/>
    <x v="55"/>
    <x v="265"/>
    <x v="46"/>
    <x v="113"/>
    <x v="56"/>
    <n v="17"/>
    <n v="25"/>
    <n v="18"/>
    <n v="7"/>
  </r>
  <r>
    <x v="39"/>
    <x v="47"/>
    <x v="47"/>
    <x v="7"/>
    <x v="21"/>
    <x v="17"/>
    <x v="27"/>
    <x v="16"/>
    <x v="8"/>
    <x v="3"/>
    <n v="4"/>
    <n v="4"/>
    <n v="4"/>
    <n v="4"/>
  </r>
  <r>
    <x v="39"/>
    <x v="48"/>
    <x v="48"/>
    <x v="58"/>
    <x v="4"/>
    <x v="3"/>
    <x v="6"/>
    <x v="6"/>
    <x v="2"/>
    <x v="2"/>
    <n v="0"/>
    <n v="0"/>
    <n v="0"/>
    <n v="0"/>
  </r>
  <r>
    <x v="39"/>
    <x v="49"/>
    <x v="49"/>
    <x v="23"/>
    <x v="49"/>
    <x v="20"/>
    <x v="49"/>
    <x v="93"/>
    <x v="11"/>
    <x v="13"/>
    <n v="7"/>
    <n v="6"/>
    <n v="7"/>
    <n v="5"/>
  </r>
  <r>
    <x v="39"/>
    <x v="50"/>
    <x v="50"/>
    <x v="2"/>
    <x v="2"/>
    <x v="2"/>
    <x v="2"/>
    <x v="2"/>
    <x v="2"/>
    <x v="2"/>
    <n v="0"/>
    <n v="0"/>
    <n v="0"/>
    <n v="0"/>
  </r>
  <r>
    <x v="39"/>
    <x v="51"/>
    <x v="51"/>
    <x v="2"/>
    <x v="2"/>
    <x v="2"/>
    <x v="2"/>
    <x v="2"/>
    <x v="2"/>
    <x v="2"/>
    <n v="0"/>
    <n v="0"/>
    <n v="0"/>
    <n v="0"/>
  </r>
  <r>
    <x v="39"/>
    <x v="52"/>
    <x v="52"/>
    <x v="21"/>
    <x v="7"/>
    <x v="26"/>
    <x v="5"/>
    <x v="3"/>
    <x v="3"/>
    <x v="8"/>
    <n v="3"/>
    <n v="4"/>
    <n v="4"/>
    <n v="5"/>
  </r>
  <r>
    <x v="39"/>
    <x v="53"/>
    <x v="53"/>
    <x v="47"/>
    <x v="47"/>
    <x v="24"/>
    <x v="15"/>
    <x v="6"/>
    <x v="6"/>
    <x v="5"/>
    <n v="2"/>
    <n v="0"/>
    <n v="0"/>
    <n v="0"/>
  </r>
  <r>
    <x v="39"/>
    <x v="54"/>
    <x v="54"/>
    <x v="2"/>
    <x v="2"/>
    <x v="2"/>
    <x v="2"/>
    <x v="2"/>
    <x v="2"/>
    <x v="2"/>
    <n v="0"/>
    <n v="0"/>
    <n v="0"/>
    <n v="0"/>
  </r>
  <r>
    <x v="39"/>
    <x v="55"/>
    <x v="55"/>
    <x v="2"/>
    <x v="20"/>
    <x v="26"/>
    <x v="2"/>
    <x v="2"/>
    <x v="2"/>
    <x v="2"/>
    <n v="0"/>
    <n v="0"/>
    <n v="0"/>
    <n v="0"/>
  </r>
  <r>
    <x v="39"/>
    <x v="56"/>
    <x v="56"/>
    <x v="64"/>
    <x v="41"/>
    <x v="62"/>
    <x v="9"/>
    <x v="74"/>
    <x v="101"/>
    <x v="61"/>
    <n v="33"/>
    <n v="32"/>
    <n v="34"/>
    <n v="35"/>
  </r>
  <r>
    <x v="39"/>
    <x v="57"/>
    <x v="57"/>
    <x v="2"/>
    <x v="2"/>
    <x v="3"/>
    <x v="2"/>
    <x v="2"/>
    <x v="2"/>
    <x v="2"/>
    <n v="0"/>
    <n v="0"/>
    <n v="0"/>
    <n v="1"/>
  </r>
  <r>
    <x v="39"/>
    <x v="58"/>
    <x v="58"/>
    <x v="2"/>
    <x v="2"/>
    <x v="2"/>
    <x v="2"/>
    <x v="2"/>
    <x v="2"/>
    <x v="2"/>
    <n v="0"/>
    <n v="0"/>
    <n v="0"/>
    <n v="0"/>
  </r>
  <r>
    <x v="39"/>
    <x v="59"/>
    <x v="59"/>
    <x v="21"/>
    <x v="20"/>
    <x v="5"/>
    <x v="20"/>
    <x v="27"/>
    <x v="20"/>
    <x v="21"/>
    <n v="1"/>
    <n v="0"/>
    <n v="0"/>
    <n v="0"/>
  </r>
  <r>
    <x v="39"/>
    <x v="60"/>
    <x v="60"/>
    <x v="20"/>
    <x v="13"/>
    <x v="62"/>
    <x v="130"/>
    <x v="35"/>
    <x v="39"/>
    <x v="18"/>
    <n v="14"/>
    <n v="17"/>
    <n v="12"/>
    <n v="13"/>
  </r>
  <r>
    <x v="39"/>
    <x v="61"/>
    <x v="61"/>
    <x v="2"/>
    <x v="2"/>
    <x v="2"/>
    <x v="2"/>
    <x v="2"/>
    <x v="20"/>
    <x v="2"/>
    <n v="0"/>
    <n v="0"/>
    <n v="0"/>
    <n v="0"/>
  </r>
  <r>
    <x v="39"/>
    <x v="62"/>
    <x v="62"/>
    <x v="2"/>
    <x v="7"/>
    <x v="3"/>
    <x v="6"/>
    <x v="2"/>
    <x v="2"/>
    <x v="2"/>
    <n v="0"/>
    <n v="1"/>
    <n v="0"/>
    <n v="0"/>
  </r>
  <r>
    <x v="39"/>
    <x v="63"/>
    <x v="63"/>
    <x v="2"/>
    <x v="2"/>
    <x v="2"/>
    <x v="2"/>
    <x v="2"/>
    <x v="2"/>
    <x v="2"/>
    <n v="0"/>
    <n v="0"/>
    <n v="0"/>
    <n v="0"/>
  </r>
  <r>
    <x v="39"/>
    <x v="64"/>
    <x v="64"/>
    <x v="2"/>
    <x v="4"/>
    <x v="3"/>
    <x v="6"/>
    <x v="2"/>
    <x v="2"/>
    <x v="21"/>
    <n v="0"/>
    <n v="1"/>
    <n v="0"/>
    <n v="0"/>
  </r>
  <r>
    <x v="39"/>
    <x v="65"/>
    <x v="65"/>
    <x v="376"/>
    <x v="20"/>
    <x v="17"/>
    <x v="23"/>
    <x v="7"/>
    <x v="2"/>
    <x v="2"/>
    <n v="0"/>
    <n v="0"/>
    <n v="0"/>
    <n v="0"/>
  </r>
  <r>
    <x v="39"/>
    <x v="66"/>
    <x v="66"/>
    <x v="2"/>
    <x v="2"/>
    <x v="2"/>
    <x v="2"/>
    <x v="2"/>
    <x v="2"/>
    <x v="2"/>
    <n v="0"/>
    <n v="0"/>
    <n v="0"/>
    <n v="0"/>
  </r>
  <r>
    <x v="39"/>
    <x v="67"/>
    <x v="67"/>
    <x v="8"/>
    <x v="3"/>
    <x v="8"/>
    <x v="5"/>
    <x v="3"/>
    <x v="20"/>
    <x v="21"/>
    <n v="2"/>
    <n v="2"/>
    <n v="5"/>
    <n v="0"/>
  </r>
  <r>
    <x v="39"/>
    <x v="68"/>
    <x v="68"/>
    <x v="2"/>
    <x v="2"/>
    <x v="2"/>
    <x v="2"/>
    <x v="2"/>
    <x v="2"/>
    <x v="2"/>
    <n v="0"/>
    <n v="0"/>
    <n v="0"/>
    <n v="0"/>
  </r>
  <r>
    <x v="39"/>
    <x v="69"/>
    <x v="69"/>
    <x v="2"/>
    <x v="2"/>
    <x v="2"/>
    <x v="2"/>
    <x v="2"/>
    <x v="2"/>
    <x v="2"/>
    <n v="0"/>
    <n v="0"/>
    <n v="0"/>
    <n v="0"/>
  </r>
  <r>
    <x v="39"/>
    <x v="70"/>
    <x v="70"/>
    <x v="2"/>
    <x v="2"/>
    <x v="2"/>
    <x v="2"/>
    <x v="2"/>
    <x v="2"/>
    <x v="2"/>
    <n v="0"/>
    <n v="0"/>
    <n v="0"/>
    <n v="0"/>
  </r>
  <r>
    <x v="39"/>
    <x v="71"/>
    <x v="71"/>
    <x v="6"/>
    <x v="3"/>
    <x v="26"/>
    <x v="6"/>
    <x v="3"/>
    <x v="2"/>
    <x v="2"/>
    <n v="0"/>
    <n v="0"/>
    <n v="0"/>
    <n v="2"/>
  </r>
  <r>
    <x v="39"/>
    <x v="72"/>
    <x v="72"/>
    <x v="6"/>
    <x v="7"/>
    <x v="26"/>
    <x v="20"/>
    <x v="3"/>
    <x v="6"/>
    <x v="21"/>
    <n v="1"/>
    <n v="2"/>
    <n v="2"/>
    <n v="4"/>
  </r>
  <r>
    <x v="39"/>
    <x v="73"/>
    <x v="73"/>
    <x v="377"/>
    <x v="360"/>
    <x v="376"/>
    <x v="373"/>
    <x v="365"/>
    <x v="146"/>
    <x v="240"/>
    <n v="765"/>
    <n v="729"/>
    <n v="706"/>
    <n v="629"/>
  </r>
  <r>
    <x v="39"/>
    <x v="74"/>
    <x v="74"/>
    <x v="13"/>
    <x v="147"/>
    <x v="15"/>
    <x v="90"/>
    <x v="366"/>
    <x v="246"/>
    <x v="286"/>
    <n v="64"/>
    <n v="52"/>
    <n v="46"/>
    <n v="42"/>
  </r>
  <r>
    <x v="39"/>
    <x v="75"/>
    <x v="75"/>
    <x v="3"/>
    <x v="21"/>
    <x v="8"/>
    <x v="20"/>
    <x v="6"/>
    <x v="6"/>
    <x v="21"/>
    <n v="2"/>
    <n v="3"/>
    <n v="2"/>
    <n v="2"/>
  </r>
  <r>
    <x v="39"/>
    <x v="76"/>
    <x v="76"/>
    <x v="6"/>
    <x v="21"/>
    <x v="8"/>
    <x v="6"/>
    <x v="6"/>
    <x v="20"/>
    <x v="21"/>
    <n v="1"/>
    <n v="1"/>
    <n v="0"/>
    <n v="0"/>
  </r>
  <r>
    <x v="39"/>
    <x v="77"/>
    <x v="77"/>
    <x v="2"/>
    <x v="2"/>
    <x v="2"/>
    <x v="2"/>
    <x v="2"/>
    <x v="2"/>
    <x v="2"/>
    <n v="0"/>
    <n v="0"/>
    <n v="0"/>
    <n v="0"/>
  </r>
  <r>
    <x v="39"/>
    <x v="78"/>
    <x v="78"/>
    <x v="4"/>
    <x v="7"/>
    <x v="3"/>
    <x v="6"/>
    <x v="2"/>
    <x v="2"/>
    <x v="2"/>
    <n v="0"/>
    <n v="0"/>
    <n v="0"/>
    <n v="0"/>
  </r>
  <r>
    <x v="39"/>
    <x v="79"/>
    <x v="79"/>
    <x v="2"/>
    <x v="2"/>
    <x v="2"/>
    <x v="2"/>
    <x v="2"/>
    <x v="2"/>
    <x v="2"/>
    <n v="0"/>
    <n v="0"/>
    <n v="0"/>
    <n v="0"/>
  </r>
  <r>
    <x v="39"/>
    <x v="80"/>
    <x v="80"/>
    <x v="2"/>
    <x v="2"/>
    <x v="2"/>
    <x v="2"/>
    <x v="2"/>
    <x v="2"/>
    <x v="2"/>
    <n v="0"/>
    <n v="0"/>
    <n v="0"/>
    <n v="0"/>
  </r>
  <r>
    <x v="39"/>
    <x v="81"/>
    <x v="81"/>
    <x v="6"/>
    <x v="20"/>
    <x v="8"/>
    <x v="22"/>
    <x v="32"/>
    <x v="29"/>
    <x v="21"/>
    <n v="2"/>
    <n v="2"/>
    <n v="3"/>
    <n v="2"/>
  </r>
  <r>
    <x v="39"/>
    <x v="82"/>
    <x v="82"/>
    <x v="24"/>
    <x v="38"/>
    <x v="7"/>
    <x v="137"/>
    <x v="54"/>
    <x v="129"/>
    <x v="20"/>
    <n v="22"/>
    <n v="21"/>
    <n v="15"/>
    <n v="18"/>
  </r>
  <r>
    <x v="39"/>
    <x v="83"/>
    <x v="83"/>
    <x v="8"/>
    <x v="3"/>
    <x v="26"/>
    <x v="6"/>
    <x v="16"/>
    <x v="6"/>
    <x v="2"/>
    <n v="1"/>
    <n v="5"/>
    <n v="3"/>
    <n v="3"/>
  </r>
  <r>
    <x v="39"/>
    <x v="84"/>
    <x v="84"/>
    <x v="23"/>
    <x v="19"/>
    <x v="6"/>
    <x v="15"/>
    <x v="32"/>
    <x v="8"/>
    <x v="3"/>
    <n v="9"/>
    <n v="5"/>
    <n v="5"/>
    <n v="7"/>
  </r>
  <r>
    <x v="39"/>
    <x v="85"/>
    <x v="85"/>
    <x v="2"/>
    <x v="2"/>
    <x v="2"/>
    <x v="2"/>
    <x v="2"/>
    <x v="20"/>
    <x v="2"/>
    <n v="1"/>
    <n v="1"/>
    <n v="0"/>
    <n v="2"/>
  </r>
  <r>
    <x v="39"/>
    <x v="86"/>
    <x v="86"/>
    <x v="2"/>
    <x v="2"/>
    <x v="2"/>
    <x v="2"/>
    <x v="2"/>
    <x v="2"/>
    <x v="2"/>
    <n v="0"/>
    <n v="0"/>
    <n v="0"/>
    <n v="0"/>
  </r>
  <r>
    <x v="40"/>
    <x v="0"/>
    <x v="0"/>
    <x v="378"/>
    <x v="361"/>
    <x v="300"/>
    <x v="374"/>
    <x v="278"/>
    <x v="359"/>
    <x v="341"/>
    <n v="537"/>
    <n v="546"/>
    <n v="508"/>
    <n v="511"/>
  </r>
  <r>
    <x v="40"/>
    <x v="1"/>
    <x v="1"/>
    <x v="2"/>
    <x v="3"/>
    <x v="26"/>
    <x v="2"/>
    <x v="2"/>
    <x v="2"/>
    <x v="2"/>
    <n v="0"/>
    <n v="0"/>
    <n v="8"/>
    <n v="15"/>
  </r>
  <r>
    <x v="40"/>
    <x v="2"/>
    <x v="2"/>
    <x v="2"/>
    <x v="2"/>
    <x v="2"/>
    <x v="2"/>
    <x v="2"/>
    <x v="2"/>
    <x v="2"/>
    <n v="0"/>
    <n v="0"/>
    <n v="0"/>
    <n v="0"/>
  </r>
  <r>
    <x v="40"/>
    <x v="3"/>
    <x v="3"/>
    <x v="2"/>
    <x v="2"/>
    <x v="2"/>
    <x v="2"/>
    <x v="2"/>
    <x v="2"/>
    <x v="2"/>
    <n v="0"/>
    <n v="5"/>
    <n v="0"/>
    <n v="0"/>
  </r>
  <r>
    <x v="40"/>
    <x v="4"/>
    <x v="4"/>
    <x v="2"/>
    <x v="2"/>
    <x v="2"/>
    <x v="2"/>
    <x v="2"/>
    <x v="2"/>
    <x v="2"/>
    <n v="0"/>
    <n v="0"/>
    <n v="0"/>
    <n v="0"/>
  </r>
  <r>
    <x v="40"/>
    <x v="5"/>
    <x v="5"/>
    <x v="2"/>
    <x v="2"/>
    <x v="2"/>
    <x v="2"/>
    <x v="2"/>
    <x v="2"/>
    <x v="2"/>
    <n v="0"/>
    <n v="0"/>
    <n v="0"/>
    <n v="0"/>
  </r>
  <r>
    <x v="40"/>
    <x v="6"/>
    <x v="6"/>
    <x v="7"/>
    <x v="6"/>
    <x v="34"/>
    <x v="20"/>
    <x v="7"/>
    <x v="8"/>
    <x v="9"/>
    <n v="6"/>
    <n v="5"/>
    <n v="6"/>
    <n v="12"/>
  </r>
  <r>
    <x v="40"/>
    <x v="7"/>
    <x v="7"/>
    <x v="2"/>
    <x v="2"/>
    <x v="2"/>
    <x v="2"/>
    <x v="2"/>
    <x v="2"/>
    <x v="2"/>
    <n v="0"/>
    <n v="0"/>
    <n v="0"/>
    <n v="0"/>
  </r>
  <r>
    <x v="40"/>
    <x v="8"/>
    <x v="8"/>
    <x v="379"/>
    <x v="362"/>
    <x v="377"/>
    <x v="375"/>
    <x v="367"/>
    <x v="360"/>
    <x v="342"/>
    <n v="379"/>
    <n v="314"/>
    <n v="116"/>
    <n v="101"/>
  </r>
  <r>
    <x v="40"/>
    <x v="9"/>
    <x v="9"/>
    <x v="2"/>
    <x v="2"/>
    <x v="2"/>
    <x v="2"/>
    <x v="2"/>
    <x v="2"/>
    <x v="2"/>
    <n v="0"/>
    <n v="0"/>
    <n v="0"/>
    <n v="0"/>
  </r>
  <r>
    <x v="40"/>
    <x v="10"/>
    <x v="10"/>
    <x v="2"/>
    <x v="2"/>
    <x v="2"/>
    <x v="2"/>
    <x v="2"/>
    <x v="2"/>
    <x v="2"/>
    <n v="0"/>
    <n v="0"/>
    <n v="0"/>
    <n v="0"/>
  </r>
  <r>
    <x v="40"/>
    <x v="11"/>
    <x v="11"/>
    <x v="79"/>
    <x v="95"/>
    <x v="184"/>
    <x v="63"/>
    <x v="125"/>
    <x v="83"/>
    <x v="168"/>
    <n v="62"/>
    <n v="73"/>
    <n v="21"/>
    <n v="0"/>
  </r>
  <r>
    <x v="40"/>
    <x v="12"/>
    <x v="12"/>
    <x v="6"/>
    <x v="133"/>
    <x v="9"/>
    <x v="28"/>
    <x v="36"/>
    <x v="10"/>
    <x v="13"/>
    <n v="0"/>
    <n v="0"/>
    <n v="0"/>
    <n v="0"/>
  </r>
  <r>
    <x v="40"/>
    <x v="13"/>
    <x v="13"/>
    <x v="2"/>
    <x v="2"/>
    <x v="2"/>
    <x v="2"/>
    <x v="2"/>
    <x v="2"/>
    <x v="2"/>
    <n v="0"/>
    <n v="0"/>
    <n v="0"/>
    <n v="0"/>
  </r>
  <r>
    <x v="40"/>
    <x v="14"/>
    <x v="14"/>
    <x v="2"/>
    <x v="2"/>
    <x v="2"/>
    <x v="2"/>
    <x v="2"/>
    <x v="2"/>
    <x v="2"/>
    <n v="5"/>
    <n v="0"/>
    <n v="6"/>
    <n v="14"/>
  </r>
  <r>
    <x v="40"/>
    <x v="15"/>
    <x v="15"/>
    <x v="2"/>
    <x v="2"/>
    <x v="2"/>
    <x v="2"/>
    <x v="2"/>
    <x v="2"/>
    <x v="2"/>
    <n v="0"/>
    <n v="0"/>
    <n v="0"/>
    <n v="0"/>
  </r>
  <r>
    <x v="40"/>
    <x v="16"/>
    <x v="16"/>
    <x v="3"/>
    <x v="3"/>
    <x v="5"/>
    <x v="5"/>
    <x v="3"/>
    <x v="20"/>
    <x v="5"/>
    <n v="3"/>
    <n v="3"/>
    <n v="5"/>
    <n v="2"/>
  </r>
  <r>
    <x v="40"/>
    <x v="17"/>
    <x v="17"/>
    <x v="2"/>
    <x v="2"/>
    <x v="2"/>
    <x v="2"/>
    <x v="2"/>
    <x v="2"/>
    <x v="2"/>
    <n v="0"/>
    <n v="0"/>
    <n v="0"/>
    <n v="0"/>
  </r>
  <r>
    <x v="40"/>
    <x v="18"/>
    <x v="18"/>
    <x v="11"/>
    <x v="169"/>
    <x v="69"/>
    <x v="144"/>
    <x v="22"/>
    <x v="32"/>
    <x v="13"/>
    <n v="0"/>
    <n v="0"/>
    <n v="0"/>
    <n v="0"/>
  </r>
  <r>
    <x v="40"/>
    <x v="19"/>
    <x v="19"/>
    <x v="2"/>
    <x v="2"/>
    <x v="2"/>
    <x v="2"/>
    <x v="2"/>
    <x v="2"/>
    <x v="2"/>
    <n v="0"/>
    <n v="0"/>
    <n v="0"/>
    <n v="0"/>
  </r>
  <r>
    <x v="40"/>
    <x v="20"/>
    <x v="20"/>
    <x v="2"/>
    <x v="2"/>
    <x v="2"/>
    <x v="2"/>
    <x v="2"/>
    <x v="2"/>
    <x v="2"/>
    <n v="0"/>
    <n v="0"/>
    <n v="0"/>
    <n v="0"/>
  </r>
  <r>
    <x v="40"/>
    <x v="21"/>
    <x v="21"/>
    <x v="2"/>
    <x v="47"/>
    <x v="104"/>
    <x v="144"/>
    <x v="106"/>
    <x v="85"/>
    <x v="18"/>
    <n v="24"/>
    <n v="11"/>
    <n v="24"/>
    <n v="0"/>
  </r>
  <r>
    <x v="40"/>
    <x v="22"/>
    <x v="22"/>
    <x v="2"/>
    <x v="2"/>
    <x v="2"/>
    <x v="2"/>
    <x v="2"/>
    <x v="2"/>
    <x v="2"/>
    <n v="0"/>
    <n v="0"/>
    <n v="0"/>
    <n v="0"/>
  </r>
  <r>
    <x v="40"/>
    <x v="23"/>
    <x v="23"/>
    <x v="23"/>
    <x v="35"/>
    <x v="53"/>
    <x v="11"/>
    <x v="25"/>
    <x v="3"/>
    <x v="8"/>
    <n v="4"/>
    <n v="4"/>
    <n v="4"/>
    <n v="1"/>
  </r>
  <r>
    <x v="40"/>
    <x v="24"/>
    <x v="24"/>
    <x v="2"/>
    <x v="2"/>
    <x v="2"/>
    <x v="2"/>
    <x v="2"/>
    <x v="2"/>
    <x v="2"/>
    <n v="0"/>
    <n v="0"/>
    <n v="0"/>
    <n v="0"/>
  </r>
  <r>
    <x v="40"/>
    <x v="25"/>
    <x v="25"/>
    <x v="2"/>
    <x v="2"/>
    <x v="2"/>
    <x v="2"/>
    <x v="2"/>
    <x v="2"/>
    <x v="2"/>
    <n v="0"/>
    <n v="0"/>
    <n v="0"/>
    <n v="0"/>
  </r>
  <r>
    <x v="40"/>
    <x v="26"/>
    <x v="26"/>
    <x v="2"/>
    <x v="2"/>
    <x v="2"/>
    <x v="2"/>
    <x v="2"/>
    <x v="2"/>
    <x v="2"/>
    <n v="0"/>
    <n v="0"/>
    <n v="0"/>
    <n v="0"/>
  </r>
  <r>
    <x v="40"/>
    <x v="27"/>
    <x v="27"/>
    <x v="2"/>
    <x v="2"/>
    <x v="2"/>
    <x v="2"/>
    <x v="2"/>
    <x v="2"/>
    <x v="2"/>
    <n v="0"/>
    <n v="0"/>
    <n v="0"/>
    <n v="0"/>
  </r>
  <r>
    <x v="40"/>
    <x v="28"/>
    <x v="28"/>
    <x v="2"/>
    <x v="2"/>
    <x v="2"/>
    <x v="2"/>
    <x v="2"/>
    <x v="2"/>
    <x v="2"/>
    <n v="0"/>
    <n v="0"/>
    <n v="0"/>
    <n v="0"/>
  </r>
  <r>
    <x v="40"/>
    <x v="29"/>
    <x v="29"/>
    <x v="2"/>
    <x v="2"/>
    <x v="2"/>
    <x v="2"/>
    <x v="2"/>
    <x v="2"/>
    <x v="2"/>
    <n v="0"/>
    <n v="0"/>
    <n v="0"/>
    <n v="0"/>
  </r>
  <r>
    <x v="40"/>
    <x v="30"/>
    <x v="30"/>
    <x v="2"/>
    <x v="4"/>
    <x v="2"/>
    <x v="2"/>
    <x v="2"/>
    <x v="2"/>
    <x v="2"/>
    <n v="0"/>
    <n v="0"/>
    <n v="0"/>
    <n v="0"/>
  </r>
  <r>
    <x v="40"/>
    <x v="31"/>
    <x v="31"/>
    <x v="23"/>
    <x v="7"/>
    <x v="16"/>
    <x v="2"/>
    <x v="2"/>
    <x v="2"/>
    <x v="2"/>
    <n v="0"/>
    <n v="0"/>
    <n v="0"/>
    <n v="0"/>
  </r>
  <r>
    <x v="40"/>
    <x v="32"/>
    <x v="32"/>
    <x v="8"/>
    <x v="8"/>
    <x v="8"/>
    <x v="23"/>
    <x v="27"/>
    <x v="2"/>
    <x v="2"/>
    <n v="0"/>
    <n v="0"/>
    <n v="0"/>
    <n v="2"/>
  </r>
  <r>
    <x v="40"/>
    <x v="33"/>
    <x v="33"/>
    <x v="2"/>
    <x v="2"/>
    <x v="2"/>
    <x v="2"/>
    <x v="2"/>
    <x v="2"/>
    <x v="2"/>
    <n v="0"/>
    <n v="0"/>
    <n v="0"/>
    <n v="0"/>
  </r>
  <r>
    <x v="40"/>
    <x v="34"/>
    <x v="34"/>
    <x v="2"/>
    <x v="2"/>
    <x v="2"/>
    <x v="2"/>
    <x v="2"/>
    <x v="2"/>
    <x v="2"/>
    <n v="0"/>
    <n v="0"/>
    <n v="0"/>
    <n v="0"/>
  </r>
  <r>
    <x v="40"/>
    <x v="35"/>
    <x v="35"/>
    <x v="2"/>
    <x v="2"/>
    <x v="2"/>
    <x v="2"/>
    <x v="2"/>
    <x v="2"/>
    <x v="2"/>
    <n v="0"/>
    <n v="1"/>
    <n v="1"/>
    <n v="1"/>
  </r>
  <r>
    <x v="40"/>
    <x v="36"/>
    <x v="36"/>
    <x v="2"/>
    <x v="2"/>
    <x v="2"/>
    <x v="2"/>
    <x v="2"/>
    <x v="2"/>
    <x v="2"/>
    <n v="0"/>
    <n v="0"/>
    <n v="0"/>
    <n v="0"/>
  </r>
  <r>
    <x v="40"/>
    <x v="37"/>
    <x v="37"/>
    <x v="64"/>
    <x v="34"/>
    <x v="126"/>
    <x v="28"/>
    <x v="77"/>
    <x v="36"/>
    <x v="42"/>
    <n v="11"/>
    <n v="8"/>
    <n v="0"/>
    <n v="0"/>
  </r>
  <r>
    <x v="40"/>
    <x v="38"/>
    <x v="38"/>
    <x v="2"/>
    <x v="2"/>
    <x v="2"/>
    <x v="2"/>
    <x v="2"/>
    <x v="2"/>
    <x v="2"/>
    <n v="0"/>
    <n v="0"/>
    <n v="0"/>
    <n v="0"/>
  </r>
  <r>
    <x v="40"/>
    <x v="39"/>
    <x v="39"/>
    <x v="26"/>
    <x v="20"/>
    <x v="16"/>
    <x v="15"/>
    <x v="25"/>
    <x v="6"/>
    <x v="21"/>
    <n v="3"/>
    <n v="0"/>
    <n v="0"/>
    <n v="0"/>
  </r>
  <r>
    <x v="40"/>
    <x v="40"/>
    <x v="40"/>
    <x v="63"/>
    <x v="90"/>
    <x v="62"/>
    <x v="64"/>
    <x v="106"/>
    <x v="4"/>
    <x v="34"/>
    <n v="12"/>
    <n v="10"/>
    <n v="10"/>
    <n v="6"/>
  </r>
  <r>
    <x v="40"/>
    <x v="41"/>
    <x v="41"/>
    <x v="134"/>
    <x v="176"/>
    <x v="120"/>
    <x v="44"/>
    <x v="33"/>
    <x v="15"/>
    <x v="31"/>
    <n v="12"/>
    <n v="11"/>
    <n v="19"/>
    <n v="10"/>
  </r>
  <r>
    <x v="40"/>
    <x v="42"/>
    <x v="42"/>
    <x v="380"/>
    <x v="161"/>
    <x v="378"/>
    <x v="376"/>
    <x v="71"/>
    <x v="361"/>
    <x v="343"/>
    <n v="232"/>
    <n v="204"/>
    <n v="391"/>
    <n v="354"/>
  </r>
  <r>
    <x v="40"/>
    <x v="43"/>
    <x v="43"/>
    <x v="109"/>
    <x v="363"/>
    <x v="103"/>
    <x v="63"/>
    <x v="86"/>
    <x v="64"/>
    <x v="34"/>
    <n v="10"/>
    <n v="9"/>
    <n v="7"/>
    <n v="0"/>
  </r>
  <r>
    <x v="40"/>
    <x v="44"/>
    <x v="44"/>
    <x v="2"/>
    <x v="2"/>
    <x v="2"/>
    <x v="2"/>
    <x v="2"/>
    <x v="2"/>
    <x v="2"/>
    <n v="0"/>
    <n v="0"/>
    <n v="0"/>
    <n v="0"/>
  </r>
  <r>
    <x v="40"/>
    <x v="45"/>
    <x v="45"/>
    <x v="2"/>
    <x v="2"/>
    <x v="2"/>
    <x v="2"/>
    <x v="2"/>
    <x v="2"/>
    <x v="2"/>
    <n v="0"/>
    <n v="0"/>
    <n v="0"/>
    <n v="0"/>
  </r>
  <r>
    <x v="40"/>
    <x v="46"/>
    <x v="46"/>
    <x v="21"/>
    <x v="31"/>
    <x v="62"/>
    <x v="63"/>
    <x v="73"/>
    <x v="46"/>
    <x v="52"/>
    <n v="10"/>
    <n v="0"/>
    <n v="6"/>
    <n v="0"/>
  </r>
  <r>
    <x v="40"/>
    <x v="47"/>
    <x v="47"/>
    <x v="3"/>
    <x v="8"/>
    <x v="16"/>
    <x v="27"/>
    <x v="20"/>
    <x v="8"/>
    <x v="11"/>
    <n v="5"/>
    <n v="5"/>
    <n v="4"/>
    <n v="4"/>
  </r>
  <r>
    <x v="40"/>
    <x v="48"/>
    <x v="48"/>
    <x v="47"/>
    <x v="110"/>
    <x v="48"/>
    <x v="49"/>
    <x v="77"/>
    <x v="16"/>
    <x v="11"/>
    <n v="5"/>
    <n v="6"/>
    <n v="4"/>
    <n v="3"/>
  </r>
  <r>
    <x v="40"/>
    <x v="49"/>
    <x v="49"/>
    <x v="55"/>
    <x v="68"/>
    <x v="116"/>
    <x v="114"/>
    <x v="54"/>
    <x v="22"/>
    <x v="10"/>
    <n v="7"/>
    <n v="9"/>
    <n v="5"/>
    <n v="4"/>
  </r>
  <r>
    <x v="40"/>
    <x v="50"/>
    <x v="50"/>
    <x v="2"/>
    <x v="2"/>
    <x v="2"/>
    <x v="2"/>
    <x v="2"/>
    <x v="2"/>
    <x v="2"/>
    <n v="0"/>
    <n v="0"/>
    <n v="0"/>
    <n v="0"/>
  </r>
  <r>
    <x v="40"/>
    <x v="51"/>
    <x v="51"/>
    <x v="2"/>
    <x v="2"/>
    <x v="2"/>
    <x v="2"/>
    <x v="2"/>
    <x v="2"/>
    <x v="2"/>
    <n v="0"/>
    <n v="0"/>
    <n v="0"/>
    <n v="0"/>
  </r>
  <r>
    <x v="40"/>
    <x v="52"/>
    <x v="52"/>
    <x v="2"/>
    <x v="2"/>
    <x v="2"/>
    <x v="2"/>
    <x v="2"/>
    <x v="2"/>
    <x v="2"/>
    <n v="0"/>
    <n v="0"/>
    <n v="0"/>
    <n v="0"/>
  </r>
  <r>
    <x v="40"/>
    <x v="53"/>
    <x v="53"/>
    <x v="2"/>
    <x v="2"/>
    <x v="2"/>
    <x v="2"/>
    <x v="2"/>
    <x v="2"/>
    <x v="2"/>
    <n v="0"/>
    <n v="0"/>
    <n v="0"/>
    <n v="0"/>
  </r>
  <r>
    <x v="40"/>
    <x v="54"/>
    <x v="54"/>
    <x v="2"/>
    <x v="2"/>
    <x v="2"/>
    <x v="2"/>
    <x v="2"/>
    <x v="2"/>
    <x v="2"/>
    <n v="0"/>
    <n v="0"/>
    <n v="0"/>
    <n v="0"/>
  </r>
  <r>
    <x v="40"/>
    <x v="55"/>
    <x v="55"/>
    <x v="2"/>
    <x v="2"/>
    <x v="2"/>
    <x v="2"/>
    <x v="2"/>
    <x v="2"/>
    <x v="2"/>
    <n v="0"/>
    <n v="0"/>
    <n v="0"/>
    <n v="0"/>
  </r>
  <r>
    <x v="40"/>
    <x v="56"/>
    <x v="56"/>
    <x v="34"/>
    <x v="49"/>
    <x v="16"/>
    <x v="15"/>
    <x v="25"/>
    <x v="11"/>
    <x v="9"/>
    <n v="6"/>
    <n v="6"/>
    <n v="6"/>
    <n v="6"/>
  </r>
  <r>
    <x v="40"/>
    <x v="57"/>
    <x v="57"/>
    <x v="7"/>
    <x v="31"/>
    <x v="17"/>
    <x v="23"/>
    <x v="25"/>
    <x v="11"/>
    <x v="11"/>
    <n v="4"/>
    <n v="0"/>
    <n v="0"/>
    <n v="0"/>
  </r>
  <r>
    <x v="40"/>
    <x v="58"/>
    <x v="58"/>
    <x v="2"/>
    <x v="2"/>
    <x v="2"/>
    <x v="6"/>
    <x v="2"/>
    <x v="2"/>
    <x v="21"/>
    <n v="0"/>
    <n v="0"/>
    <n v="0"/>
    <n v="0"/>
  </r>
  <r>
    <x v="40"/>
    <x v="59"/>
    <x v="59"/>
    <x v="7"/>
    <x v="20"/>
    <x v="8"/>
    <x v="20"/>
    <x v="7"/>
    <x v="2"/>
    <x v="21"/>
    <n v="0"/>
    <n v="0"/>
    <n v="0"/>
    <n v="0"/>
  </r>
  <r>
    <x v="40"/>
    <x v="60"/>
    <x v="60"/>
    <x v="151"/>
    <x v="52"/>
    <x v="75"/>
    <x v="52"/>
    <x v="54"/>
    <x v="46"/>
    <x v="59"/>
    <n v="16"/>
    <n v="11"/>
    <n v="8"/>
    <n v="7"/>
  </r>
  <r>
    <x v="40"/>
    <x v="61"/>
    <x v="61"/>
    <x v="2"/>
    <x v="2"/>
    <x v="2"/>
    <x v="2"/>
    <x v="2"/>
    <x v="2"/>
    <x v="2"/>
    <n v="0"/>
    <n v="0"/>
    <n v="0"/>
    <n v="0"/>
  </r>
  <r>
    <x v="40"/>
    <x v="62"/>
    <x v="62"/>
    <x v="2"/>
    <x v="2"/>
    <x v="2"/>
    <x v="2"/>
    <x v="2"/>
    <x v="2"/>
    <x v="2"/>
    <n v="0"/>
    <n v="0"/>
    <n v="1"/>
    <n v="1"/>
  </r>
  <r>
    <x v="40"/>
    <x v="63"/>
    <x v="63"/>
    <x v="2"/>
    <x v="2"/>
    <x v="2"/>
    <x v="2"/>
    <x v="2"/>
    <x v="2"/>
    <x v="2"/>
    <n v="0"/>
    <n v="0"/>
    <n v="0"/>
    <n v="0"/>
  </r>
  <r>
    <x v="40"/>
    <x v="64"/>
    <x v="64"/>
    <x v="2"/>
    <x v="2"/>
    <x v="3"/>
    <x v="2"/>
    <x v="2"/>
    <x v="2"/>
    <x v="2"/>
    <n v="0"/>
    <n v="0"/>
    <n v="0"/>
    <n v="0"/>
  </r>
  <r>
    <x v="40"/>
    <x v="65"/>
    <x v="65"/>
    <x v="2"/>
    <x v="2"/>
    <x v="2"/>
    <x v="2"/>
    <x v="2"/>
    <x v="2"/>
    <x v="2"/>
    <n v="0"/>
    <n v="0"/>
    <n v="0"/>
    <n v="0"/>
  </r>
  <r>
    <x v="40"/>
    <x v="66"/>
    <x v="66"/>
    <x v="2"/>
    <x v="2"/>
    <x v="2"/>
    <x v="2"/>
    <x v="2"/>
    <x v="2"/>
    <x v="2"/>
    <n v="0"/>
    <n v="0"/>
    <n v="0"/>
    <n v="0"/>
  </r>
  <r>
    <x v="40"/>
    <x v="67"/>
    <x v="67"/>
    <x v="35"/>
    <x v="2"/>
    <x v="2"/>
    <x v="2"/>
    <x v="2"/>
    <x v="2"/>
    <x v="2"/>
    <n v="0"/>
    <n v="0"/>
    <n v="0"/>
    <n v="0"/>
  </r>
  <r>
    <x v="40"/>
    <x v="68"/>
    <x v="68"/>
    <x v="2"/>
    <x v="2"/>
    <x v="2"/>
    <x v="2"/>
    <x v="2"/>
    <x v="2"/>
    <x v="2"/>
    <n v="0"/>
    <n v="0"/>
    <n v="0"/>
    <n v="0"/>
  </r>
  <r>
    <x v="40"/>
    <x v="69"/>
    <x v="69"/>
    <x v="2"/>
    <x v="2"/>
    <x v="2"/>
    <x v="2"/>
    <x v="2"/>
    <x v="2"/>
    <x v="2"/>
    <n v="0"/>
    <n v="0"/>
    <n v="0"/>
    <n v="0"/>
  </r>
  <r>
    <x v="40"/>
    <x v="70"/>
    <x v="70"/>
    <x v="6"/>
    <x v="20"/>
    <x v="3"/>
    <x v="2"/>
    <x v="2"/>
    <x v="2"/>
    <x v="2"/>
    <n v="0"/>
    <n v="0"/>
    <n v="0"/>
    <n v="0"/>
  </r>
  <r>
    <x v="40"/>
    <x v="71"/>
    <x v="71"/>
    <x v="38"/>
    <x v="13"/>
    <x v="114"/>
    <x v="18"/>
    <x v="2"/>
    <x v="2"/>
    <x v="2"/>
    <n v="0"/>
    <n v="0"/>
    <n v="0"/>
    <n v="0"/>
  </r>
  <r>
    <x v="40"/>
    <x v="72"/>
    <x v="72"/>
    <x v="151"/>
    <x v="66"/>
    <x v="9"/>
    <x v="7"/>
    <x v="27"/>
    <x v="6"/>
    <x v="21"/>
    <n v="3"/>
    <n v="2"/>
    <n v="3"/>
    <n v="1"/>
  </r>
  <r>
    <x v="40"/>
    <x v="73"/>
    <x v="73"/>
    <x v="381"/>
    <x v="364"/>
    <x v="176"/>
    <x v="377"/>
    <x v="368"/>
    <x v="362"/>
    <x v="344"/>
    <n v="577"/>
    <n v="570"/>
    <n v="554"/>
    <n v="503"/>
  </r>
  <r>
    <x v="40"/>
    <x v="74"/>
    <x v="74"/>
    <x v="49"/>
    <x v="16"/>
    <x v="37"/>
    <x v="19"/>
    <x v="106"/>
    <x v="19"/>
    <x v="2"/>
    <n v="4"/>
    <n v="14"/>
    <n v="6"/>
    <n v="8"/>
  </r>
  <r>
    <x v="40"/>
    <x v="75"/>
    <x v="75"/>
    <x v="100"/>
    <x v="117"/>
    <x v="28"/>
    <x v="15"/>
    <x v="7"/>
    <x v="3"/>
    <x v="5"/>
    <n v="1"/>
    <n v="2"/>
    <n v="0"/>
    <n v="0"/>
  </r>
  <r>
    <x v="40"/>
    <x v="76"/>
    <x v="76"/>
    <x v="2"/>
    <x v="2"/>
    <x v="2"/>
    <x v="2"/>
    <x v="2"/>
    <x v="2"/>
    <x v="2"/>
    <n v="0"/>
    <n v="0"/>
    <n v="0"/>
    <n v="0"/>
  </r>
  <r>
    <x v="40"/>
    <x v="77"/>
    <x v="77"/>
    <x v="2"/>
    <x v="2"/>
    <x v="2"/>
    <x v="2"/>
    <x v="2"/>
    <x v="2"/>
    <x v="2"/>
    <n v="0"/>
    <n v="0"/>
    <n v="0"/>
    <n v="0"/>
  </r>
  <r>
    <x v="40"/>
    <x v="78"/>
    <x v="78"/>
    <x v="2"/>
    <x v="2"/>
    <x v="2"/>
    <x v="2"/>
    <x v="2"/>
    <x v="2"/>
    <x v="2"/>
    <n v="0"/>
    <n v="0"/>
    <n v="0"/>
    <n v="0"/>
  </r>
  <r>
    <x v="40"/>
    <x v="79"/>
    <x v="79"/>
    <x v="2"/>
    <x v="2"/>
    <x v="2"/>
    <x v="2"/>
    <x v="2"/>
    <x v="2"/>
    <x v="2"/>
    <n v="0"/>
    <n v="0"/>
    <n v="0"/>
    <n v="0"/>
  </r>
  <r>
    <x v="40"/>
    <x v="80"/>
    <x v="80"/>
    <x v="2"/>
    <x v="2"/>
    <x v="2"/>
    <x v="2"/>
    <x v="2"/>
    <x v="2"/>
    <x v="2"/>
    <n v="0"/>
    <n v="0"/>
    <n v="0"/>
    <n v="0"/>
  </r>
  <r>
    <x v="40"/>
    <x v="81"/>
    <x v="81"/>
    <x v="4"/>
    <x v="2"/>
    <x v="2"/>
    <x v="2"/>
    <x v="2"/>
    <x v="2"/>
    <x v="2"/>
    <n v="0"/>
    <n v="0"/>
    <n v="0"/>
    <n v="0"/>
  </r>
  <r>
    <x v="40"/>
    <x v="82"/>
    <x v="82"/>
    <x v="47"/>
    <x v="47"/>
    <x v="20"/>
    <x v="127"/>
    <x v="369"/>
    <x v="90"/>
    <x v="111"/>
    <n v="39"/>
    <n v="34"/>
    <n v="38"/>
    <n v="48"/>
  </r>
  <r>
    <x v="40"/>
    <x v="83"/>
    <x v="83"/>
    <x v="7"/>
    <x v="20"/>
    <x v="16"/>
    <x v="31"/>
    <x v="2"/>
    <x v="3"/>
    <x v="21"/>
    <n v="0"/>
    <n v="2"/>
    <n v="1"/>
    <n v="0"/>
  </r>
  <r>
    <x v="40"/>
    <x v="84"/>
    <x v="84"/>
    <x v="4"/>
    <x v="2"/>
    <x v="2"/>
    <x v="2"/>
    <x v="6"/>
    <x v="2"/>
    <x v="2"/>
    <n v="0"/>
    <n v="1"/>
    <n v="0"/>
    <n v="1"/>
  </r>
  <r>
    <x v="40"/>
    <x v="85"/>
    <x v="85"/>
    <x v="2"/>
    <x v="2"/>
    <x v="2"/>
    <x v="2"/>
    <x v="2"/>
    <x v="2"/>
    <x v="2"/>
    <n v="0"/>
    <n v="0"/>
    <n v="0"/>
    <n v="0"/>
  </r>
  <r>
    <x v="40"/>
    <x v="86"/>
    <x v="86"/>
    <x v="2"/>
    <x v="2"/>
    <x v="2"/>
    <x v="2"/>
    <x v="2"/>
    <x v="2"/>
    <x v="2"/>
    <n v="0"/>
    <n v="0"/>
    <n v="0"/>
    <n v="0"/>
  </r>
  <r>
    <x v="41"/>
    <x v="0"/>
    <x v="0"/>
    <x v="382"/>
    <x v="365"/>
    <x v="379"/>
    <x v="378"/>
    <x v="370"/>
    <x v="363"/>
    <x v="345"/>
    <n v="556"/>
    <n v="552"/>
    <n v="493"/>
    <n v="437"/>
  </r>
  <r>
    <x v="41"/>
    <x v="1"/>
    <x v="1"/>
    <x v="3"/>
    <x v="4"/>
    <x v="3"/>
    <x v="6"/>
    <x v="7"/>
    <x v="7"/>
    <x v="2"/>
    <n v="0"/>
    <n v="0"/>
    <n v="0"/>
    <n v="0"/>
  </r>
  <r>
    <x v="41"/>
    <x v="2"/>
    <x v="2"/>
    <x v="277"/>
    <x v="2"/>
    <x v="182"/>
    <x v="285"/>
    <x v="371"/>
    <x v="2"/>
    <x v="2"/>
    <n v="0"/>
    <n v="0"/>
    <n v="0"/>
    <n v="0"/>
  </r>
  <r>
    <x v="41"/>
    <x v="3"/>
    <x v="3"/>
    <x v="2"/>
    <x v="2"/>
    <x v="2"/>
    <x v="2"/>
    <x v="2"/>
    <x v="2"/>
    <x v="2"/>
    <n v="0"/>
    <n v="0"/>
    <n v="0"/>
    <n v="0"/>
  </r>
  <r>
    <x v="41"/>
    <x v="4"/>
    <x v="4"/>
    <x v="2"/>
    <x v="2"/>
    <x v="2"/>
    <x v="2"/>
    <x v="2"/>
    <x v="2"/>
    <x v="2"/>
    <n v="0"/>
    <n v="0"/>
    <n v="0"/>
    <n v="0"/>
  </r>
  <r>
    <x v="41"/>
    <x v="5"/>
    <x v="5"/>
    <x v="2"/>
    <x v="2"/>
    <x v="2"/>
    <x v="2"/>
    <x v="2"/>
    <x v="2"/>
    <x v="2"/>
    <n v="0"/>
    <n v="0"/>
    <n v="0"/>
    <n v="0"/>
  </r>
  <r>
    <x v="41"/>
    <x v="6"/>
    <x v="6"/>
    <x v="6"/>
    <x v="2"/>
    <x v="26"/>
    <x v="20"/>
    <x v="7"/>
    <x v="3"/>
    <x v="8"/>
    <n v="3"/>
    <n v="3"/>
    <n v="3"/>
    <n v="3"/>
  </r>
  <r>
    <x v="41"/>
    <x v="7"/>
    <x v="7"/>
    <x v="2"/>
    <x v="2"/>
    <x v="2"/>
    <x v="2"/>
    <x v="2"/>
    <x v="2"/>
    <x v="2"/>
    <n v="0"/>
    <n v="0"/>
    <n v="0"/>
    <n v="0"/>
  </r>
  <r>
    <x v="41"/>
    <x v="8"/>
    <x v="8"/>
    <x v="383"/>
    <x v="366"/>
    <x v="32"/>
    <x v="379"/>
    <x v="372"/>
    <x v="197"/>
    <x v="346"/>
    <n v="147"/>
    <n v="125"/>
    <n v="92"/>
    <n v="150"/>
  </r>
  <r>
    <x v="41"/>
    <x v="9"/>
    <x v="9"/>
    <x v="2"/>
    <x v="2"/>
    <x v="2"/>
    <x v="2"/>
    <x v="2"/>
    <x v="2"/>
    <x v="2"/>
    <n v="0"/>
    <n v="0"/>
    <n v="0"/>
    <n v="0"/>
  </r>
  <r>
    <x v="41"/>
    <x v="10"/>
    <x v="10"/>
    <x v="2"/>
    <x v="2"/>
    <x v="2"/>
    <x v="2"/>
    <x v="2"/>
    <x v="2"/>
    <x v="2"/>
    <n v="0"/>
    <n v="0"/>
    <n v="0"/>
    <n v="0"/>
  </r>
  <r>
    <x v="41"/>
    <x v="11"/>
    <x v="11"/>
    <x v="6"/>
    <x v="2"/>
    <x v="26"/>
    <x v="2"/>
    <x v="2"/>
    <x v="2"/>
    <x v="2"/>
    <n v="0"/>
    <n v="0"/>
    <n v="0"/>
    <n v="0"/>
  </r>
  <r>
    <x v="41"/>
    <x v="12"/>
    <x v="12"/>
    <x v="36"/>
    <x v="33"/>
    <x v="309"/>
    <x v="115"/>
    <x v="373"/>
    <x v="364"/>
    <x v="347"/>
    <n v="237"/>
    <n v="190"/>
    <n v="137"/>
    <n v="45"/>
  </r>
  <r>
    <x v="41"/>
    <x v="13"/>
    <x v="13"/>
    <x v="2"/>
    <x v="2"/>
    <x v="2"/>
    <x v="2"/>
    <x v="2"/>
    <x v="2"/>
    <x v="2"/>
    <n v="0"/>
    <n v="0"/>
    <n v="0"/>
    <n v="5"/>
  </r>
  <r>
    <x v="41"/>
    <x v="14"/>
    <x v="14"/>
    <x v="37"/>
    <x v="10"/>
    <x v="100"/>
    <x v="52"/>
    <x v="73"/>
    <x v="39"/>
    <x v="55"/>
    <n v="33"/>
    <n v="28"/>
    <n v="34"/>
    <n v="43"/>
  </r>
  <r>
    <x v="41"/>
    <x v="15"/>
    <x v="15"/>
    <x v="2"/>
    <x v="2"/>
    <x v="2"/>
    <x v="2"/>
    <x v="2"/>
    <x v="2"/>
    <x v="2"/>
    <n v="0"/>
    <n v="0"/>
    <n v="0"/>
    <n v="0"/>
  </r>
  <r>
    <x v="41"/>
    <x v="16"/>
    <x v="16"/>
    <x v="6"/>
    <x v="3"/>
    <x v="5"/>
    <x v="5"/>
    <x v="7"/>
    <x v="3"/>
    <x v="8"/>
    <n v="2"/>
    <n v="0"/>
    <n v="0"/>
    <n v="0"/>
  </r>
  <r>
    <x v="41"/>
    <x v="17"/>
    <x v="17"/>
    <x v="2"/>
    <x v="2"/>
    <x v="2"/>
    <x v="2"/>
    <x v="2"/>
    <x v="2"/>
    <x v="2"/>
    <n v="0"/>
    <n v="0"/>
    <n v="0"/>
    <n v="0"/>
  </r>
  <r>
    <x v="41"/>
    <x v="18"/>
    <x v="18"/>
    <x v="47"/>
    <x v="23"/>
    <x v="100"/>
    <x v="130"/>
    <x v="67"/>
    <x v="9"/>
    <x v="18"/>
    <n v="20"/>
    <n v="22"/>
    <n v="16"/>
    <n v="4"/>
  </r>
  <r>
    <x v="41"/>
    <x v="19"/>
    <x v="19"/>
    <x v="2"/>
    <x v="2"/>
    <x v="2"/>
    <x v="2"/>
    <x v="2"/>
    <x v="2"/>
    <x v="2"/>
    <n v="0"/>
    <n v="0"/>
    <n v="0"/>
    <n v="0"/>
  </r>
  <r>
    <x v="41"/>
    <x v="20"/>
    <x v="20"/>
    <x v="2"/>
    <x v="2"/>
    <x v="2"/>
    <x v="2"/>
    <x v="2"/>
    <x v="2"/>
    <x v="2"/>
    <n v="0"/>
    <n v="0"/>
    <n v="0"/>
    <n v="0"/>
  </r>
  <r>
    <x v="41"/>
    <x v="21"/>
    <x v="21"/>
    <x v="56"/>
    <x v="58"/>
    <x v="97"/>
    <x v="52"/>
    <x v="25"/>
    <x v="22"/>
    <x v="33"/>
    <n v="3"/>
    <n v="2"/>
    <n v="72"/>
    <n v="80"/>
  </r>
  <r>
    <x v="41"/>
    <x v="22"/>
    <x v="22"/>
    <x v="2"/>
    <x v="2"/>
    <x v="2"/>
    <x v="2"/>
    <x v="2"/>
    <x v="2"/>
    <x v="2"/>
    <n v="0"/>
    <n v="0"/>
    <n v="0"/>
    <n v="0"/>
  </r>
  <r>
    <x v="41"/>
    <x v="23"/>
    <x v="23"/>
    <x v="30"/>
    <x v="29"/>
    <x v="104"/>
    <x v="54"/>
    <x v="11"/>
    <x v="35"/>
    <x v="31"/>
    <n v="0"/>
    <n v="10"/>
    <n v="8"/>
    <n v="11"/>
  </r>
  <r>
    <x v="41"/>
    <x v="24"/>
    <x v="24"/>
    <x v="2"/>
    <x v="2"/>
    <x v="2"/>
    <x v="2"/>
    <x v="2"/>
    <x v="2"/>
    <x v="2"/>
    <n v="0"/>
    <n v="0"/>
    <n v="0"/>
    <n v="0"/>
  </r>
  <r>
    <x v="41"/>
    <x v="25"/>
    <x v="25"/>
    <x v="2"/>
    <x v="2"/>
    <x v="2"/>
    <x v="2"/>
    <x v="2"/>
    <x v="2"/>
    <x v="2"/>
    <n v="0"/>
    <n v="0"/>
    <n v="0"/>
    <n v="0"/>
  </r>
  <r>
    <x v="41"/>
    <x v="26"/>
    <x v="26"/>
    <x v="2"/>
    <x v="2"/>
    <x v="2"/>
    <x v="2"/>
    <x v="2"/>
    <x v="2"/>
    <x v="21"/>
    <n v="1"/>
    <n v="1"/>
    <n v="0"/>
    <n v="0"/>
  </r>
  <r>
    <x v="41"/>
    <x v="27"/>
    <x v="27"/>
    <x v="34"/>
    <x v="110"/>
    <x v="8"/>
    <x v="15"/>
    <x v="32"/>
    <x v="29"/>
    <x v="13"/>
    <n v="6"/>
    <n v="6"/>
    <n v="5"/>
    <n v="3"/>
  </r>
  <r>
    <x v="41"/>
    <x v="28"/>
    <x v="28"/>
    <x v="2"/>
    <x v="2"/>
    <x v="2"/>
    <x v="2"/>
    <x v="2"/>
    <x v="2"/>
    <x v="2"/>
    <n v="0"/>
    <n v="0"/>
    <n v="0"/>
    <n v="0"/>
  </r>
  <r>
    <x v="41"/>
    <x v="29"/>
    <x v="29"/>
    <x v="23"/>
    <x v="19"/>
    <x v="24"/>
    <x v="7"/>
    <x v="33"/>
    <x v="11"/>
    <x v="17"/>
    <n v="6"/>
    <n v="4"/>
    <n v="4"/>
    <n v="38"/>
  </r>
  <r>
    <x v="41"/>
    <x v="30"/>
    <x v="30"/>
    <x v="3"/>
    <x v="8"/>
    <x v="22"/>
    <x v="16"/>
    <x v="27"/>
    <x v="8"/>
    <x v="13"/>
    <n v="8"/>
    <n v="0"/>
    <n v="0"/>
    <n v="2"/>
  </r>
  <r>
    <x v="41"/>
    <x v="31"/>
    <x v="31"/>
    <x v="7"/>
    <x v="21"/>
    <x v="5"/>
    <x v="23"/>
    <x v="6"/>
    <x v="6"/>
    <x v="13"/>
    <n v="2"/>
    <n v="1"/>
    <n v="1"/>
    <n v="3"/>
  </r>
  <r>
    <x v="41"/>
    <x v="32"/>
    <x v="32"/>
    <x v="3"/>
    <x v="20"/>
    <x v="8"/>
    <x v="16"/>
    <x v="27"/>
    <x v="3"/>
    <x v="8"/>
    <n v="4"/>
    <n v="4"/>
    <n v="4"/>
    <n v="4"/>
  </r>
  <r>
    <x v="41"/>
    <x v="33"/>
    <x v="33"/>
    <x v="2"/>
    <x v="2"/>
    <x v="2"/>
    <x v="2"/>
    <x v="2"/>
    <x v="2"/>
    <x v="2"/>
    <n v="0"/>
    <n v="0"/>
    <n v="0"/>
    <n v="0"/>
  </r>
  <r>
    <x v="41"/>
    <x v="34"/>
    <x v="34"/>
    <x v="289"/>
    <x v="2"/>
    <x v="99"/>
    <x v="53"/>
    <x v="33"/>
    <x v="7"/>
    <x v="2"/>
    <n v="0"/>
    <n v="0"/>
    <n v="0"/>
    <n v="0"/>
  </r>
  <r>
    <x v="41"/>
    <x v="35"/>
    <x v="35"/>
    <x v="58"/>
    <x v="19"/>
    <x v="24"/>
    <x v="54"/>
    <x v="32"/>
    <x v="29"/>
    <x v="9"/>
    <n v="0"/>
    <n v="5"/>
    <n v="5"/>
    <n v="4"/>
  </r>
  <r>
    <x v="41"/>
    <x v="36"/>
    <x v="36"/>
    <x v="2"/>
    <x v="2"/>
    <x v="2"/>
    <x v="2"/>
    <x v="2"/>
    <x v="2"/>
    <x v="2"/>
    <n v="0"/>
    <n v="0"/>
    <n v="0"/>
    <n v="0"/>
  </r>
  <r>
    <x v="41"/>
    <x v="37"/>
    <x v="37"/>
    <x v="6"/>
    <x v="2"/>
    <x v="17"/>
    <x v="6"/>
    <x v="20"/>
    <x v="3"/>
    <x v="3"/>
    <n v="9"/>
    <n v="2"/>
    <n v="0"/>
    <n v="0"/>
  </r>
  <r>
    <x v="41"/>
    <x v="38"/>
    <x v="38"/>
    <x v="34"/>
    <x v="35"/>
    <x v="27"/>
    <x v="86"/>
    <x v="92"/>
    <x v="36"/>
    <x v="15"/>
    <n v="14"/>
    <n v="7"/>
    <n v="8"/>
    <n v="7"/>
  </r>
  <r>
    <x v="41"/>
    <x v="39"/>
    <x v="39"/>
    <x v="37"/>
    <x v="74"/>
    <x v="12"/>
    <x v="53"/>
    <x v="3"/>
    <x v="2"/>
    <x v="9"/>
    <n v="5"/>
    <n v="0"/>
    <n v="0"/>
    <n v="0"/>
  </r>
  <r>
    <x v="41"/>
    <x v="40"/>
    <x v="40"/>
    <x v="119"/>
    <x v="279"/>
    <x v="294"/>
    <x v="380"/>
    <x v="183"/>
    <x v="365"/>
    <x v="348"/>
    <n v="95"/>
    <n v="83"/>
    <n v="93"/>
    <n v="76"/>
  </r>
  <r>
    <x v="41"/>
    <x v="41"/>
    <x v="41"/>
    <x v="384"/>
    <x v="194"/>
    <x v="63"/>
    <x v="114"/>
    <x v="47"/>
    <x v="36"/>
    <x v="7"/>
    <n v="20"/>
    <n v="22"/>
    <n v="26"/>
    <n v="47"/>
  </r>
  <r>
    <x v="41"/>
    <x v="42"/>
    <x v="42"/>
    <x v="385"/>
    <x v="367"/>
    <x v="380"/>
    <x v="381"/>
    <x v="374"/>
    <x v="366"/>
    <x v="349"/>
    <n v="598"/>
    <n v="535"/>
    <n v="502"/>
    <n v="449"/>
  </r>
  <r>
    <x v="41"/>
    <x v="43"/>
    <x v="43"/>
    <x v="59"/>
    <x v="136"/>
    <x v="381"/>
    <x v="275"/>
    <x v="326"/>
    <x v="354"/>
    <x v="111"/>
    <n v="39"/>
    <n v="41"/>
    <n v="36"/>
    <n v="26"/>
  </r>
  <r>
    <x v="41"/>
    <x v="44"/>
    <x v="44"/>
    <x v="2"/>
    <x v="2"/>
    <x v="2"/>
    <x v="2"/>
    <x v="2"/>
    <x v="2"/>
    <x v="2"/>
    <n v="0"/>
    <n v="0"/>
    <n v="0"/>
    <n v="0"/>
  </r>
  <r>
    <x v="41"/>
    <x v="45"/>
    <x v="45"/>
    <x v="2"/>
    <x v="2"/>
    <x v="2"/>
    <x v="2"/>
    <x v="2"/>
    <x v="2"/>
    <x v="2"/>
    <n v="0"/>
    <n v="0"/>
    <n v="0"/>
    <n v="0"/>
  </r>
  <r>
    <x v="41"/>
    <x v="46"/>
    <x v="46"/>
    <x v="7"/>
    <x v="31"/>
    <x v="16"/>
    <x v="16"/>
    <x v="20"/>
    <x v="8"/>
    <x v="3"/>
    <n v="2"/>
    <n v="2"/>
    <n v="1"/>
    <n v="0"/>
  </r>
  <r>
    <x v="41"/>
    <x v="47"/>
    <x v="47"/>
    <x v="9"/>
    <x v="19"/>
    <x v="24"/>
    <x v="22"/>
    <x v="25"/>
    <x v="29"/>
    <x v="17"/>
    <n v="8"/>
    <n v="8"/>
    <n v="11"/>
    <n v="8"/>
  </r>
  <r>
    <x v="41"/>
    <x v="48"/>
    <x v="48"/>
    <x v="40"/>
    <x v="77"/>
    <x v="126"/>
    <x v="58"/>
    <x v="17"/>
    <x v="93"/>
    <x v="61"/>
    <n v="27"/>
    <n v="18"/>
    <n v="20"/>
    <n v="11"/>
  </r>
  <r>
    <x v="41"/>
    <x v="49"/>
    <x v="49"/>
    <x v="386"/>
    <x v="247"/>
    <x v="154"/>
    <x v="176"/>
    <x v="298"/>
    <x v="164"/>
    <x v="70"/>
    <n v="36"/>
    <n v="36"/>
    <n v="18"/>
    <n v="17"/>
  </r>
  <r>
    <x v="41"/>
    <x v="50"/>
    <x v="50"/>
    <x v="6"/>
    <x v="4"/>
    <x v="3"/>
    <x v="20"/>
    <x v="3"/>
    <x v="6"/>
    <x v="5"/>
    <n v="2"/>
    <n v="2"/>
    <n v="4"/>
    <n v="1"/>
  </r>
  <r>
    <x v="41"/>
    <x v="51"/>
    <x v="51"/>
    <x v="2"/>
    <x v="2"/>
    <x v="2"/>
    <x v="2"/>
    <x v="2"/>
    <x v="2"/>
    <x v="2"/>
    <n v="0"/>
    <n v="0"/>
    <n v="0"/>
    <n v="0"/>
  </r>
  <r>
    <x v="41"/>
    <x v="52"/>
    <x v="52"/>
    <x v="49"/>
    <x v="23"/>
    <x v="7"/>
    <x v="137"/>
    <x v="10"/>
    <x v="9"/>
    <x v="10"/>
    <n v="8"/>
    <n v="14"/>
    <n v="12"/>
    <n v="17"/>
  </r>
  <r>
    <x v="41"/>
    <x v="53"/>
    <x v="53"/>
    <x v="36"/>
    <x v="74"/>
    <x v="28"/>
    <x v="60"/>
    <x v="9"/>
    <x v="4"/>
    <x v="59"/>
    <n v="15"/>
    <n v="1"/>
    <n v="0"/>
    <n v="0"/>
  </r>
  <r>
    <x v="41"/>
    <x v="54"/>
    <x v="54"/>
    <x v="7"/>
    <x v="8"/>
    <x v="17"/>
    <x v="19"/>
    <x v="13"/>
    <x v="11"/>
    <x v="8"/>
    <n v="0"/>
    <n v="0"/>
    <n v="0"/>
    <n v="0"/>
  </r>
  <r>
    <x v="41"/>
    <x v="55"/>
    <x v="55"/>
    <x v="2"/>
    <x v="2"/>
    <x v="2"/>
    <x v="2"/>
    <x v="2"/>
    <x v="2"/>
    <x v="2"/>
    <n v="0"/>
    <n v="0"/>
    <n v="0"/>
    <n v="0"/>
  </r>
  <r>
    <x v="41"/>
    <x v="56"/>
    <x v="56"/>
    <x v="99"/>
    <x v="100"/>
    <x v="77"/>
    <x v="125"/>
    <x v="375"/>
    <x v="114"/>
    <x v="152"/>
    <n v="38"/>
    <n v="33"/>
    <n v="33"/>
    <n v="33"/>
  </r>
  <r>
    <x v="41"/>
    <x v="57"/>
    <x v="57"/>
    <x v="2"/>
    <x v="2"/>
    <x v="2"/>
    <x v="2"/>
    <x v="2"/>
    <x v="2"/>
    <x v="2"/>
    <n v="0"/>
    <n v="0"/>
    <n v="0"/>
    <n v="0"/>
  </r>
  <r>
    <x v="41"/>
    <x v="58"/>
    <x v="58"/>
    <x v="3"/>
    <x v="20"/>
    <x v="3"/>
    <x v="5"/>
    <x v="3"/>
    <x v="6"/>
    <x v="5"/>
    <n v="3"/>
    <n v="1"/>
    <n v="1"/>
    <n v="0"/>
  </r>
  <r>
    <x v="41"/>
    <x v="59"/>
    <x v="59"/>
    <x v="9"/>
    <x v="19"/>
    <x v="24"/>
    <x v="27"/>
    <x v="25"/>
    <x v="20"/>
    <x v="21"/>
    <n v="1"/>
    <n v="0"/>
    <n v="0"/>
    <n v="0"/>
  </r>
  <r>
    <x v="41"/>
    <x v="60"/>
    <x v="60"/>
    <x v="48"/>
    <x v="194"/>
    <x v="337"/>
    <x v="174"/>
    <x v="74"/>
    <x v="36"/>
    <x v="46"/>
    <n v="6"/>
    <n v="5"/>
    <n v="11"/>
    <n v="7"/>
  </r>
  <r>
    <x v="41"/>
    <x v="61"/>
    <x v="61"/>
    <x v="2"/>
    <x v="2"/>
    <x v="2"/>
    <x v="2"/>
    <x v="2"/>
    <x v="2"/>
    <x v="2"/>
    <n v="0"/>
    <n v="0"/>
    <n v="0"/>
    <n v="0"/>
  </r>
  <r>
    <x v="41"/>
    <x v="62"/>
    <x v="62"/>
    <x v="8"/>
    <x v="2"/>
    <x v="2"/>
    <x v="2"/>
    <x v="2"/>
    <x v="2"/>
    <x v="2"/>
    <n v="0"/>
    <n v="0"/>
    <n v="0"/>
    <n v="0"/>
  </r>
  <r>
    <x v="41"/>
    <x v="63"/>
    <x v="63"/>
    <x v="2"/>
    <x v="2"/>
    <x v="2"/>
    <x v="2"/>
    <x v="2"/>
    <x v="2"/>
    <x v="2"/>
    <n v="0"/>
    <n v="0"/>
    <n v="0"/>
    <n v="0"/>
  </r>
  <r>
    <x v="41"/>
    <x v="64"/>
    <x v="64"/>
    <x v="2"/>
    <x v="2"/>
    <x v="2"/>
    <x v="20"/>
    <x v="7"/>
    <x v="2"/>
    <x v="2"/>
    <n v="0"/>
    <n v="0"/>
    <n v="0"/>
    <n v="0"/>
  </r>
  <r>
    <x v="41"/>
    <x v="65"/>
    <x v="65"/>
    <x v="6"/>
    <x v="20"/>
    <x v="26"/>
    <x v="20"/>
    <x v="7"/>
    <x v="6"/>
    <x v="21"/>
    <n v="3"/>
    <n v="1"/>
    <n v="0"/>
    <n v="0"/>
  </r>
  <r>
    <x v="41"/>
    <x v="66"/>
    <x v="66"/>
    <x v="2"/>
    <x v="2"/>
    <x v="2"/>
    <x v="6"/>
    <x v="6"/>
    <x v="20"/>
    <x v="21"/>
    <n v="1"/>
    <n v="1"/>
    <n v="0"/>
    <n v="1"/>
  </r>
  <r>
    <x v="41"/>
    <x v="67"/>
    <x v="67"/>
    <x v="23"/>
    <x v="13"/>
    <x v="24"/>
    <x v="31"/>
    <x v="25"/>
    <x v="32"/>
    <x v="15"/>
    <n v="12"/>
    <n v="12"/>
    <n v="9"/>
    <n v="13"/>
  </r>
  <r>
    <x v="41"/>
    <x v="68"/>
    <x v="68"/>
    <x v="2"/>
    <x v="2"/>
    <x v="2"/>
    <x v="2"/>
    <x v="2"/>
    <x v="2"/>
    <x v="2"/>
    <n v="0"/>
    <n v="0"/>
    <n v="0"/>
    <n v="0"/>
  </r>
  <r>
    <x v="41"/>
    <x v="69"/>
    <x v="69"/>
    <x v="2"/>
    <x v="2"/>
    <x v="2"/>
    <x v="2"/>
    <x v="2"/>
    <x v="2"/>
    <x v="2"/>
    <n v="2"/>
    <n v="2"/>
    <n v="3"/>
    <n v="3"/>
  </r>
  <r>
    <x v="41"/>
    <x v="70"/>
    <x v="70"/>
    <x v="2"/>
    <x v="2"/>
    <x v="2"/>
    <x v="2"/>
    <x v="2"/>
    <x v="2"/>
    <x v="2"/>
    <n v="0"/>
    <n v="0"/>
    <n v="0"/>
    <n v="0"/>
  </r>
  <r>
    <x v="41"/>
    <x v="71"/>
    <x v="71"/>
    <x v="2"/>
    <x v="2"/>
    <x v="2"/>
    <x v="2"/>
    <x v="2"/>
    <x v="2"/>
    <x v="2"/>
    <n v="0"/>
    <n v="0"/>
    <n v="0"/>
    <n v="0"/>
  </r>
  <r>
    <x v="41"/>
    <x v="72"/>
    <x v="72"/>
    <x v="64"/>
    <x v="9"/>
    <x v="11"/>
    <x v="11"/>
    <x v="33"/>
    <x v="9"/>
    <x v="9"/>
    <n v="4"/>
    <n v="1"/>
    <n v="1"/>
    <n v="1"/>
  </r>
  <r>
    <x v="41"/>
    <x v="73"/>
    <x v="73"/>
    <x v="387"/>
    <x v="368"/>
    <x v="382"/>
    <x v="382"/>
    <x v="376"/>
    <x v="367"/>
    <x v="350"/>
    <n v="783"/>
    <n v="773"/>
    <n v="652"/>
    <n v="635"/>
  </r>
  <r>
    <x v="41"/>
    <x v="74"/>
    <x v="74"/>
    <x v="388"/>
    <x v="111"/>
    <x v="67"/>
    <x v="167"/>
    <x v="123"/>
    <x v="14"/>
    <x v="286"/>
    <n v="51"/>
    <n v="49"/>
    <n v="43"/>
    <n v="31"/>
  </r>
  <r>
    <x v="41"/>
    <x v="75"/>
    <x v="75"/>
    <x v="134"/>
    <x v="117"/>
    <x v="68"/>
    <x v="58"/>
    <x v="74"/>
    <x v="101"/>
    <x v="139"/>
    <n v="22"/>
    <n v="17"/>
    <n v="21"/>
    <n v="20"/>
  </r>
  <r>
    <x v="41"/>
    <x v="76"/>
    <x v="76"/>
    <x v="32"/>
    <x v="31"/>
    <x v="34"/>
    <x v="16"/>
    <x v="2"/>
    <x v="8"/>
    <x v="5"/>
    <n v="1"/>
    <n v="1"/>
    <n v="8"/>
    <n v="8"/>
  </r>
  <r>
    <x v="41"/>
    <x v="77"/>
    <x v="77"/>
    <x v="33"/>
    <x v="19"/>
    <x v="44"/>
    <x v="31"/>
    <x v="22"/>
    <x v="32"/>
    <x v="2"/>
    <n v="10"/>
    <n v="9"/>
    <n v="9"/>
    <n v="7"/>
  </r>
  <r>
    <x v="41"/>
    <x v="78"/>
    <x v="78"/>
    <x v="2"/>
    <x v="2"/>
    <x v="2"/>
    <x v="2"/>
    <x v="2"/>
    <x v="2"/>
    <x v="2"/>
    <n v="0"/>
    <n v="0"/>
    <n v="0"/>
    <n v="0"/>
  </r>
  <r>
    <x v="41"/>
    <x v="79"/>
    <x v="79"/>
    <x v="2"/>
    <x v="2"/>
    <x v="2"/>
    <x v="2"/>
    <x v="2"/>
    <x v="2"/>
    <x v="2"/>
    <n v="0"/>
    <n v="0"/>
    <n v="0"/>
    <n v="0"/>
  </r>
  <r>
    <x v="41"/>
    <x v="80"/>
    <x v="80"/>
    <x v="2"/>
    <x v="2"/>
    <x v="2"/>
    <x v="2"/>
    <x v="2"/>
    <x v="2"/>
    <x v="2"/>
    <n v="0"/>
    <n v="0"/>
    <n v="0"/>
    <n v="0"/>
  </r>
  <r>
    <x v="41"/>
    <x v="81"/>
    <x v="81"/>
    <x v="8"/>
    <x v="20"/>
    <x v="16"/>
    <x v="15"/>
    <x v="20"/>
    <x v="8"/>
    <x v="9"/>
    <n v="4"/>
    <n v="2"/>
    <n v="1"/>
    <n v="3"/>
  </r>
  <r>
    <x v="41"/>
    <x v="82"/>
    <x v="82"/>
    <x v="40"/>
    <x v="37"/>
    <x v="126"/>
    <x v="127"/>
    <x v="46"/>
    <x v="93"/>
    <x v="96"/>
    <n v="41"/>
    <n v="39"/>
    <n v="19"/>
    <n v="21"/>
  </r>
  <r>
    <x v="41"/>
    <x v="83"/>
    <x v="83"/>
    <x v="7"/>
    <x v="8"/>
    <x v="17"/>
    <x v="2"/>
    <x v="2"/>
    <x v="2"/>
    <x v="11"/>
    <n v="0"/>
    <n v="4"/>
    <n v="2"/>
    <n v="0"/>
  </r>
  <r>
    <x v="41"/>
    <x v="84"/>
    <x v="84"/>
    <x v="19"/>
    <x v="47"/>
    <x v="24"/>
    <x v="15"/>
    <x v="32"/>
    <x v="3"/>
    <x v="3"/>
    <n v="5"/>
    <n v="3"/>
    <n v="5"/>
    <n v="5"/>
  </r>
  <r>
    <x v="41"/>
    <x v="85"/>
    <x v="85"/>
    <x v="2"/>
    <x v="2"/>
    <x v="2"/>
    <x v="2"/>
    <x v="2"/>
    <x v="3"/>
    <x v="2"/>
    <n v="5"/>
    <n v="2"/>
    <n v="1"/>
    <n v="1"/>
  </r>
  <r>
    <x v="41"/>
    <x v="86"/>
    <x v="86"/>
    <x v="2"/>
    <x v="2"/>
    <x v="2"/>
    <x v="2"/>
    <x v="2"/>
    <x v="2"/>
    <x v="2"/>
    <n v="0"/>
    <n v="0"/>
    <n v="0"/>
    <n v="0"/>
  </r>
  <r>
    <x v="42"/>
    <x v="0"/>
    <x v="0"/>
    <x v="55"/>
    <x v="90"/>
    <x v="68"/>
    <x v="8"/>
    <x v="377"/>
    <x v="102"/>
    <x v="168"/>
    <n v="54"/>
    <n v="68"/>
    <n v="49"/>
    <n v="52"/>
  </r>
  <r>
    <x v="42"/>
    <x v="1"/>
    <x v="1"/>
    <x v="2"/>
    <x v="4"/>
    <x v="2"/>
    <x v="2"/>
    <x v="2"/>
    <x v="2"/>
    <x v="2"/>
    <n v="0"/>
    <n v="0"/>
    <n v="0"/>
    <n v="0"/>
  </r>
  <r>
    <x v="42"/>
    <x v="2"/>
    <x v="2"/>
    <x v="2"/>
    <x v="2"/>
    <x v="2"/>
    <x v="2"/>
    <x v="2"/>
    <x v="2"/>
    <x v="2"/>
    <n v="0"/>
    <n v="0"/>
    <n v="0"/>
    <n v="0"/>
  </r>
  <r>
    <x v="42"/>
    <x v="3"/>
    <x v="3"/>
    <x v="2"/>
    <x v="2"/>
    <x v="2"/>
    <x v="2"/>
    <x v="2"/>
    <x v="2"/>
    <x v="2"/>
    <n v="0"/>
    <n v="0"/>
    <n v="0"/>
    <n v="0"/>
  </r>
  <r>
    <x v="42"/>
    <x v="4"/>
    <x v="4"/>
    <x v="2"/>
    <x v="2"/>
    <x v="2"/>
    <x v="2"/>
    <x v="2"/>
    <x v="2"/>
    <x v="2"/>
    <n v="0"/>
    <n v="0"/>
    <n v="0"/>
    <n v="0"/>
  </r>
  <r>
    <x v="42"/>
    <x v="5"/>
    <x v="5"/>
    <x v="2"/>
    <x v="2"/>
    <x v="2"/>
    <x v="2"/>
    <x v="2"/>
    <x v="2"/>
    <x v="2"/>
    <n v="0"/>
    <n v="0"/>
    <n v="0"/>
    <n v="0"/>
  </r>
  <r>
    <x v="42"/>
    <x v="6"/>
    <x v="6"/>
    <x v="2"/>
    <x v="2"/>
    <x v="2"/>
    <x v="2"/>
    <x v="2"/>
    <x v="2"/>
    <x v="2"/>
    <n v="0"/>
    <n v="0"/>
    <n v="0"/>
    <n v="0"/>
  </r>
  <r>
    <x v="42"/>
    <x v="7"/>
    <x v="7"/>
    <x v="2"/>
    <x v="2"/>
    <x v="2"/>
    <x v="2"/>
    <x v="2"/>
    <x v="2"/>
    <x v="2"/>
    <n v="0"/>
    <n v="0"/>
    <n v="0"/>
    <n v="0"/>
  </r>
  <r>
    <x v="42"/>
    <x v="8"/>
    <x v="8"/>
    <x v="2"/>
    <x v="2"/>
    <x v="2"/>
    <x v="2"/>
    <x v="2"/>
    <x v="2"/>
    <x v="2"/>
    <n v="0"/>
    <n v="0"/>
    <n v="1"/>
    <n v="1"/>
  </r>
  <r>
    <x v="42"/>
    <x v="9"/>
    <x v="9"/>
    <x v="2"/>
    <x v="2"/>
    <x v="2"/>
    <x v="2"/>
    <x v="2"/>
    <x v="2"/>
    <x v="2"/>
    <n v="0"/>
    <n v="0"/>
    <n v="0"/>
    <n v="0"/>
  </r>
  <r>
    <x v="42"/>
    <x v="10"/>
    <x v="10"/>
    <x v="2"/>
    <x v="2"/>
    <x v="2"/>
    <x v="2"/>
    <x v="2"/>
    <x v="2"/>
    <x v="2"/>
    <n v="0"/>
    <n v="0"/>
    <n v="0"/>
    <n v="0"/>
  </r>
  <r>
    <x v="42"/>
    <x v="11"/>
    <x v="11"/>
    <x v="2"/>
    <x v="2"/>
    <x v="2"/>
    <x v="2"/>
    <x v="2"/>
    <x v="2"/>
    <x v="2"/>
    <n v="0"/>
    <n v="0"/>
    <n v="0"/>
    <n v="0"/>
  </r>
  <r>
    <x v="42"/>
    <x v="12"/>
    <x v="12"/>
    <x v="38"/>
    <x v="52"/>
    <x v="116"/>
    <x v="64"/>
    <x v="47"/>
    <x v="22"/>
    <x v="2"/>
    <n v="0"/>
    <n v="0"/>
    <n v="0"/>
    <n v="0"/>
  </r>
  <r>
    <x v="42"/>
    <x v="13"/>
    <x v="13"/>
    <x v="2"/>
    <x v="2"/>
    <x v="2"/>
    <x v="2"/>
    <x v="2"/>
    <x v="2"/>
    <x v="2"/>
    <n v="0"/>
    <n v="0"/>
    <n v="0"/>
    <n v="0"/>
  </r>
  <r>
    <x v="42"/>
    <x v="14"/>
    <x v="14"/>
    <x v="2"/>
    <x v="2"/>
    <x v="2"/>
    <x v="2"/>
    <x v="2"/>
    <x v="3"/>
    <x v="5"/>
    <n v="0"/>
    <n v="0"/>
    <n v="0"/>
    <n v="1"/>
  </r>
  <r>
    <x v="42"/>
    <x v="15"/>
    <x v="15"/>
    <x v="2"/>
    <x v="2"/>
    <x v="2"/>
    <x v="2"/>
    <x v="2"/>
    <x v="2"/>
    <x v="2"/>
    <n v="0"/>
    <n v="0"/>
    <n v="0"/>
    <n v="0"/>
  </r>
  <r>
    <x v="42"/>
    <x v="16"/>
    <x v="16"/>
    <x v="2"/>
    <x v="2"/>
    <x v="2"/>
    <x v="2"/>
    <x v="2"/>
    <x v="2"/>
    <x v="2"/>
    <n v="0"/>
    <n v="0"/>
    <n v="0"/>
    <n v="0"/>
  </r>
  <r>
    <x v="42"/>
    <x v="17"/>
    <x v="17"/>
    <x v="2"/>
    <x v="2"/>
    <x v="2"/>
    <x v="2"/>
    <x v="2"/>
    <x v="2"/>
    <x v="2"/>
    <n v="0"/>
    <n v="0"/>
    <n v="0"/>
    <n v="0"/>
  </r>
  <r>
    <x v="42"/>
    <x v="18"/>
    <x v="18"/>
    <x v="2"/>
    <x v="2"/>
    <x v="2"/>
    <x v="2"/>
    <x v="2"/>
    <x v="2"/>
    <x v="2"/>
    <n v="0"/>
    <n v="0"/>
    <n v="0"/>
    <n v="0"/>
  </r>
  <r>
    <x v="42"/>
    <x v="19"/>
    <x v="19"/>
    <x v="2"/>
    <x v="2"/>
    <x v="2"/>
    <x v="2"/>
    <x v="2"/>
    <x v="2"/>
    <x v="2"/>
    <n v="0"/>
    <n v="0"/>
    <n v="0"/>
    <n v="0"/>
  </r>
  <r>
    <x v="42"/>
    <x v="20"/>
    <x v="20"/>
    <x v="2"/>
    <x v="2"/>
    <x v="2"/>
    <x v="2"/>
    <x v="2"/>
    <x v="2"/>
    <x v="2"/>
    <n v="0"/>
    <n v="0"/>
    <n v="0"/>
    <n v="0"/>
  </r>
  <r>
    <x v="42"/>
    <x v="21"/>
    <x v="21"/>
    <x v="2"/>
    <x v="2"/>
    <x v="2"/>
    <x v="2"/>
    <x v="2"/>
    <x v="2"/>
    <x v="2"/>
    <n v="0"/>
    <n v="0"/>
    <n v="0"/>
    <n v="0"/>
  </r>
  <r>
    <x v="42"/>
    <x v="22"/>
    <x v="22"/>
    <x v="2"/>
    <x v="2"/>
    <x v="2"/>
    <x v="2"/>
    <x v="2"/>
    <x v="2"/>
    <x v="2"/>
    <n v="0"/>
    <n v="0"/>
    <n v="0"/>
    <n v="0"/>
  </r>
  <r>
    <x v="42"/>
    <x v="23"/>
    <x v="23"/>
    <x v="2"/>
    <x v="2"/>
    <x v="2"/>
    <x v="2"/>
    <x v="2"/>
    <x v="2"/>
    <x v="2"/>
    <n v="0"/>
    <n v="0"/>
    <n v="0"/>
    <n v="0"/>
  </r>
  <r>
    <x v="42"/>
    <x v="24"/>
    <x v="24"/>
    <x v="2"/>
    <x v="2"/>
    <x v="2"/>
    <x v="2"/>
    <x v="2"/>
    <x v="2"/>
    <x v="2"/>
    <n v="0"/>
    <n v="0"/>
    <n v="0"/>
    <n v="0"/>
  </r>
  <r>
    <x v="42"/>
    <x v="25"/>
    <x v="25"/>
    <x v="2"/>
    <x v="2"/>
    <x v="2"/>
    <x v="2"/>
    <x v="2"/>
    <x v="2"/>
    <x v="2"/>
    <n v="0"/>
    <n v="0"/>
    <n v="0"/>
    <n v="0"/>
  </r>
  <r>
    <x v="42"/>
    <x v="26"/>
    <x v="26"/>
    <x v="2"/>
    <x v="2"/>
    <x v="2"/>
    <x v="2"/>
    <x v="2"/>
    <x v="2"/>
    <x v="2"/>
    <n v="0"/>
    <n v="0"/>
    <n v="0"/>
    <n v="0"/>
  </r>
  <r>
    <x v="42"/>
    <x v="27"/>
    <x v="27"/>
    <x v="2"/>
    <x v="2"/>
    <x v="2"/>
    <x v="2"/>
    <x v="2"/>
    <x v="2"/>
    <x v="2"/>
    <n v="0"/>
    <n v="0"/>
    <n v="0"/>
    <n v="0"/>
  </r>
  <r>
    <x v="42"/>
    <x v="28"/>
    <x v="28"/>
    <x v="2"/>
    <x v="2"/>
    <x v="2"/>
    <x v="2"/>
    <x v="2"/>
    <x v="2"/>
    <x v="2"/>
    <n v="0"/>
    <n v="0"/>
    <n v="0"/>
    <n v="0"/>
  </r>
  <r>
    <x v="42"/>
    <x v="29"/>
    <x v="29"/>
    <x v="2"/>
    <x v="2"/>
    <x v="2"/>
    <x v="2"/>
    <x v="2"/>
    <x v="2"/>
    <x v="2"/>
    <n v="0"/>
    <n v="0"/>
    <n v="0"/>
    <n v="0"/>
  </r>
  <r>
    <x v="42"/>
    <x v="30"/>
    <x v="30"/>
    <x v="2"/>
    <x v="2"/>
    <x v="2"/>
    <x v="2"/>
    <x v="2"/>
    <x v="2"/>
    <x v="2"/>
    <n v="0"/>
    <n v="0"/>
    <n v="0"/>
    <n v="0"/>
  </r>
  <r>
    <x v="42"/>
    <x v="31"/>
    <x v="31"/>
    <x v="2"/>
    <x v="2"/>
    <x v="2"/>
    <x v="2"/>
    <x v="2"/>
    <x v="2"/>
    <x v="2"/>
    <n v="0"/>
    <n v="0"/>
    <n v="0"/>
    <n v="0"/>
  </r>
  <r>
    <x v="42"/>
    <x v="32"/>
    <x v="32"/>
    <x v="2"/>
    <x v="2"/>
    <x v="2"/>
    <x v="2"/>
    <x v="2"/>
    <x v="2"/>
    <x v="2"/>
    <n v="0"/>
    <n v="0"/>
    <n v="0"/>
    <n v="0"/>
  </r>
  <r>
    <x v="42"/>
    <x v="33"/>
    <x v="33"/>
    <x v="2"/>
    <x v="2"/>
    <x v="2"/>
    <x v="2"/>
    <x v="2"/>
    <x v="2"/>
    <x v="2"/>
    <n v="0"/>
    <n v="0"/>
    <n v="0"/>
    <n v="0"/>
  </r>
  <r>
    <x v="42"/>
    <x v="34"/>
    <x v="34"/>
    <x v="2"/>
    <x v="2"/>
    <x v="2"/>
    <x v="2"/>
    <x v="2"/>
    <x v="2"/>
    <x v="2"/>
    <n v="0"/>
    <n v="0"/>
    <n v="0"/>
    <n v="0"/>
  </r>
  <r>
    <x v="42"/>
    <x v="35"/>
    <x v="35"/>
    <x v="2"/>
    <x v="2"/>
    <x v="2"/>
    <x v="2"/>
    <x v="2"/>
    <x v="2"/>
    <x v="2"/>
    <n v="0"/>
    <n v="0"/>
    <n v="0"/>
    <n v="0"/>
  </r>
  <r>
    <x v="42"/>
    <x v="36"/>
    <x v="36"/>
    <x v="2"/>
    <x v="2"/>
    <x v="2"/>
    <x v="2"/>
    <x v="2"/>
    <x v="2"/>
    <x v="2"/>
    <n v="0"/>
    <n v="0"/>
    <n v="0"/>
    <n v="0"/>
  </r>
  <r>
    <x v="42"/>
    <x v="37"/>
    <x v="37"/>
    <x v="2"/>
    <x v="2"/>
    <x v="2"/>
    <x v="2"/>
    <x v="2"/>
    <x v="2"/>
    <x v="2"/>
    <n v="0"/>
    <n v="0"/>
    <n v="0"/>
    <n v="0"/>
  </r>
  <r>
    <x v="42"/>
    <x v="38"/>
    <x v="38"/>
    <x v="2"/>
    <x v="2"/>
    <x v="2"/>
    <x v="2"/>
    <x v="2"/>
    <x v="2"/>
    <x v="2"/>
    <n v="0"/>
    <n v="0"/>
    <n v="0"/>
    <n v="0"/>
  </r>
  <r>
    <x v="42"/>
    <x v="39"/>
    <x v="39"/>
    <x v="21"/>
    <x v="7"/>
    <x v="5"/>
    <x v="2"/>
    <x v="2"/>
    <x v="2"/>
    <x v="2"/>
    <n v="0"/>
    <n v="0"/>
    <n v="0"/>
    <n v="0"/>
  </r>
  <r>
    <x v="42"/>
    <x v="40"/>
    <x v="40"/>
    <x v="4"/>
    <x v="4"/>
    <x v="3"/>
    <x v="2"/>
    <x v="2"/>
    <x v="2"/>
    <x v="2"/>
    <n v="0"/>
    <n v="0"/>
    <n v="0"/>
    <n v="0"/>
  </r>
  <r>
    <x v="42"/>
    <x v="41"/>
    <x v="41"/>
    <x v="4"/>
    <x v="7"/>
    <x v="3"/>
    <x v="2"/>
    <x v="2"/>
    <x v="2"/>
    <x v="2"/>
    <n v="0"/>
    <n v="0"/>
    <n v="0"/>
    <n v="0"/>
  </r>
  <r>
    <x v="42"/>
    <x v="42"/>
    <x v="42"/>
    <x v="47"/>
    <x v="9"/>
    <x v="55"/>
    <x v="137"/>
    <x v="4"/>
    <x v="11"/>
    <x v="31"/>
    <n v="7"/>
    <n v="6"/>
    <n v="6"/>
    <n v="6"/>
  </r>
  <r>
    <x v="42"/>
    <x v="43"/>
    <x v="43"/>
    <x v="2"/>
    <x v="2"/>
    <x v="2"/>
    <x v="2"/>
    <x v="2"/>
    <x v="2"/>
    <x v="2"/>
    <n v="0"/>
    <n v="0"/>
    <n v="0"/>
    <n v="0"/>
  </r>
  <r>
    <x v="42"/>
    <x v="44"/>
    <x v="44"/>
    <x v="2"/>
    <x v="2"/>
    <x v="2"/>
    <x v="2"/>
    <x v="2"/>
    <x v="2"/>
    <x v="2"/>
    <n v="0"/>
    <n v="0"/>
    <n v="0"/>
    <n v="0"/>
  </r>
  <r>
    <x v="42"/>
    <x v="45"/>
    <x v="45"/>
    <x v="2"/>
    <x v="2"/>
    <x v="2"/>
    <x v="2"/>
    <x v="2"/>
    <x v="2"/>
    <x v="2"/>
    <n v="0"/>
    <n v="0"/>
    <n v="0"/>
    <n v="0"/>
  </r>
  <r>
    <x v="42"/>
    <x v="46"/>
    <x v="46"/>
    <x v="2"/>
    <x v="2"/>
    <x v="2"/>
    <x v="2"/>
    <x v="2"/>
    <x v="2"/>
    <x v="2"/>
    <n v="0"/>
    <n v="0"/>
    <n v="0"/>
    <n v="0"/>
  </r>
  <r>
    <x v="42"/>
    <x v="47"/>
    <x v="47"/>
    <x v="21"/>
    <x v="3"/>
    <x v="26"/>
    <x v="20"/>
    <x v="7"/>
    <x v="3"/>
    <x v="5"/>
    <n v="2"/>
    <n v="2"/>
    <n v="2"/>
    <n v="2"/>
  </r>
  <r>
    <x v="42"/>
    <x v="48"/>
    <x v="48"/>
    <x v="2"/>
    <x v="2"/>
    <x v="2"/>
    <x v="2"/>
    <x v="2"/>
    <x v="2"/>
    <x v="2"/>
    <n v="0"/>
    <n v="0"/>
    <n v="0"/>
    <n v="0"/>
  </r>
  <r>
    <x v="42"/>
    <x v="49"/>
    <x v="49"/>
    <x v="4"/>
    <x v="4"/>
    <x v="2"/>
    <x v="2"/>
    <x v="2"/>
    <x v="2"/>
    <x v="2"/>
    <n v="0"/>
    <n v="0"/>
    <n v="0"/>
    <n v="0"/>
  </r>
  <r>
    <x v="42"/>
    <x v="50"/>
    <x v="50"/>
    <x v="2"/>
    <x v="2"/>
    <x v="2"/>
    <x v="2"/>
    <x v="2"/>
    <x v="2"/>
    <x v="2"/>
    <n v="0"/>
    <n v="0"/>
    <n v="0"/>
    <n v="0"/>
  </r>
  <r>
    <x v="42"/>
    <x v="51"/>
    <x v="51"/>
    <x v="2"/>
    <x v="2"/>
    <x v="2"/>
    <x v="2"/>
    <x v="2"/>
    <x v="2"/>
    <x v="2"/>
    <n v="0"/>
    <n v="0"/>
    <n v="0"/>
    <n v="0"/>
  </r>
  <r>
    <x v="42"/>
    <x v="52"/>
    <x v="52"/>
    <x v="2"/>
    <x v="2"/>
    <x v="2"/>
    <x v="2"/>
    <x v="2"/>
    <x v="2"/>
    <x v="2"/>
    <n v="0"/>
    <n v="0"/>
    <n v="0"/>
    <n v="0"/>
  </r>
  <r>
    <x v="42"/>
    <x v="53"/>
    <x v="53"/>
    <x v="2"/>
    <x v="2"/>
    <x v="2"/>
    <x v="2"/>
    <x v="2"/>
    <x v="2"/>
    <x v="2"/>
    <n v="0"/>
    <n v="0"/>
    <n v="0"/>
    <n v="0"/>
  </r>
  <r>
    <x v="42"/>
    <x v="54"/>
    <x v="54"/>
    <x v="2"/>
    <x v="2"/>
    <x v="2"/>
    <x v="2"/>
    <x v="2"/>
    <x v="2"/>
    <x v="2"/>
    <n v="0"/>
    <n v="0"/>
    <n v="0"/>
    <n v="0"/>
  </r>
  <r>
    <x v="42"/>
    <x v="55"/>
    <x v="55"/>
    <x v="2"/>
    <x v="2"/>
    <x v="2"/>
    <x v="2"/>
    <x v="2"/>
    <x v="2"/>
    <x v="2"/>
    <n v="0"/>
    <n v="0"/>
    <n v="0"/>
    <n v="0"/>
  </r>
  <r>
    <x v="42"/>
    <x v="56"/>
    <x v="56"/>
    <x v="2"/>
    <x v="2"/>
    <x v="2"/>
    <x v="2"/>
    <x v="2"/>
    <x v="2"/>
    <x v="2"/>
    <n v="0"/>
    <n v="0"/>
    <n v="0"/>
    <n v="0"/>
  </r>
  <r>
    <x v="42"/>
    <x v="57"/>
    <x v="57"/>
    <x v="2"/>
    <x v="2"/>
    <x v="2"/>
    <x v="2"/>
    <x v="2"/>
    <x v="2"/>
    <x v="2"/>
    <n v="0"/>
    <n v="0"/>
    <n v="0"/>
    <n v="0"/>
  </r>
  <r>
    <x v="42"/>
    <x v="58"/>
    <x v="58"/>
    <x v="2"/>
    <x v="2"/>
    <x v="2"/>
    <x v="2"/>
    <x v="2"/>
    <x v="2"/>
    <x v="2"/>
    <n v="0"/>
    <n v="0"/>
    <n v="0"/>
    <n v="0"/>
  </r>
  <r>
    <x v="42"/>
    <x v="59"/>
    <x v="59"/>
    <x v="2"/>
    <x v="2"/>
    <x v="2"/>
    <x v="2"/>
    <x v="2"/>
    <x v="2"/>
    <x v="2"/>
    <n v="0"/>
    <n v="0"/>
    <n v="0"/>
    <n v="0"/>
  </r>
  <r>
    <x v="42"/>
    <x v="60"/>
    <x v="60"/>
    <x v="2"/>
    <x v="2"/>
    <x v="2"/>
    <x v="2"/>
    <x v="2"/>
    <x v="2"/>
    <x v="2"/>
    <n v="0"/>
    <n v="0"/>
    <n v="0"/>
    <n v="0"/>
  </r>
  <r>
    <x v="42"/>
    <x v="61"/>
    <x v="61"/>
    <x v="2"/>
    <x v="2"/>
    <x v="2"/>
    <x v="2"/>
    <x v="2"/>
    <x v="2"/>
    <x v="2"/>
    <n v="0"/>
    <n v="0"/>
    <n v="0"/>
    <n v="0"/>
  </r>
  <r>
    <x v="42"/>
    <x v="62"/>
    <x v="62"/>
    <x v="2"/>
    <x v="2"/>
    <x v="2"/>
    <x v="2"/>
    <x v="2"/>
    <x v="2"/>
    <x v="2"/>
    <n v="0"/>
    <n v="0"/>
    <n v="0"/>
    <n v="0"/>
  </r>
  <r>
    <x v="42"/>
    <x v="63"/>
    <x v="63"/>
    <x v="2"/>
    <x v="2"/>
    <x v="2"/>
    <x v="2"/>
    <x v="2"/>
    <x v="2"/>
    <x v="2"/>
    <n v="0"/>
    <n v="0"/>
    <n v="0"/>
    <n v="0"/>
  </r>
  <r>
    <x v="42"/>
    <x v="64"/>
    <x v="64"/>
    <x v="2"/>
    <x v="2"/>
    <x v="2"/>
    <x v="2"/>
    <x v="2"/>
    <x v="2"/>
    <x v="2"/>
    <n v="0"/>
    <n v="0"/>
    <n v="0"/>
    <n v="0"/>
  </r>
  <r>
    <x v="42"/>
    <x v="65"/>
    <x v="65"/>
    <x v="2"/>
    <x v="2"/>
    <x v="2"/>
    <x v="2"/>
    <x v="2"/>
    <x v="2"/>
    <x v="2"/>
    <n v="0"/>
    <n v="0"/>
    <n v="0"/>
    <n v="0"/>
  </r>
  <r>
    <x v="42"/>
    <x v="66"/>
    <x v="66"/>
    <x v="2"/>
    <x v="2"/>
    <x v="2"/>
    <x v="2"/>
    <x v="2"/>
    <x v="2"/>
    <x v="2"/>
    <n v="0"/>
    <n v="0"/>
    <n v="0"/>
    <n v="0"/>
  </r>
  <r>
    <x v="42"/>
    <x v="67"/>
    <x v="67"/>
    <x v="2"/>
    <x v="2"/>
    <x v="2"/>
    <x v="2"/>
    <x v="2"/>
    <x v="2"/>
    <x v="2"/>
    <n v="0"/>
    <n v="0"/>
    <n v="0"/>
    <n v="0"/>
  </r>
  <r>
    <x v="42"/>
    <x v="68"/>
    <x v="68"/>
    <x v="2"/>
    <x v="2"/>
    <x v="2"/>
    <x v="2"/>
    <x v="2"/>
    <x v="2"/>
    <x v="2"/>
    <n v="0"/>
    <n v="0"/>
    <n v="0"/>
    <n v="0"/>
  </r>
  <r>
    <x v="42"/>
    <x v="69"/>
    <x v="69"/>
    <x v="2"/>
    <x v="2"/>
    <x v="2"/>
    <x v="2"/>
    <x v="2"/>
    <x v="2"/>
    <x v="2"/>
    <n v="0"/>
    <n v="0"/>
    <n v="0"/>
    <n v="0"/>
  </r>
  <r>
    <x v="42"/>
    <x v="70"/>
    <x v="70"/>
    <x v="2"/>
    <x v="2"/>
    <x v="2"/>
    <x v="2"/>
    <x v="2"/>
    <x v="2"/>
    <x v="2"/>
    <n v="0"/>
    <n v="0"/>
    <n v="0"/>
    <n v="0"/>
  </r>
  <r>
    <x v="42"/>
    <x v="71"/>
    <x v="71"/>
    <x v="47"/>
    <x v="33"/>
    <x v="7"/>
    <x v="54"/>
    <x v="2"/>
    <x v="2"/>
    <x v="2"/>
    <n v="0"/>
    <n v="0"/>
    <n v="0"/>
    <n v="0"/>
  </r>
  <r>
    <x v="42"/>
    <x v="72"/>
    <x v="72"/>
    <x v="2"/>
    <x v="4"/>
    <x v="3"/>
    <x v="6"/>
    <x v="2"/>
    <x v="2"/>
    <x v="2"/>
    <n v="0"/>
    <n v="0"/>
    <n v="0"/>
    <n v="0"/>
  </r>
  <r>
    <x v="42"/>
    <x v="73"/>
    <x v="73"/>
    <x v="280"/>
    <x v="270"/>
    <x v="383"/>
    <x v="362"/>
    <x v="153"/>
    <x v="368"/>
    <x v="351"/>
    <n v="299"/>
    <n v="301"/>
    <n v="341"/>
    <n v="143"/>
  </r>
  <r>
    <x v="42"/>
    <x v="74"/>
    <x v="74"/>
    <x v="2"/>
    <x v="2"/>
    <x v="2"/>
    <x v="2"/>
    <x v="2"/>
    <x v="2"/>
    <x v="2"/>
    <n v="0"/>
    <n v="0"/>
    <n v="0"/>
    <n v="0"/>
  </r>
  <r>
    <x v="42"/>
    <x v="75"/>
    <x v="75"/>
    <x v="2"/>
    <x v="2"/>
    <x v="2"/>
    <x v="2"/>
    <x v="6"/>
    <x v="2"/>
    <x v="2"/>
    <n v="0"/>
    <n v="0"/>
    <n v="0"/>
    <n v="0"/>
  </r>
  <r>
    <x v="42"/>
    <x v="76"/>
    <x v="76"/>
    <x v="2"/>
    <x v="2"/>
    <x v="2"/>
    <x v="2"/>
    <x v="2"/>
    <x v="2"/>
    <x v="2"/>
    <n v="0"/>
    <n v="0"/>
    <n v="0"/>
    <n v="0"/>
  </r>
  <r>
    <x v="42"/>
    <x v="77"/>
    <x v="77"/>
    <x v="2"/>
    <x v="2"/>
    <x v="2"/>
    <x v="2"/>
    <x v="2"/>
    <x v="2"/>
    <x v="2"/>
    <n v="0"/>
    <n v="0"/>
    <n v="0"/>
    <n v="0"/>
  </r>
  <r>
    <x v="42"/>
    <x v="78"/>
    <x v="78"/>
    <x v="2"/>
    <x v="2"/>
    <x v="2"/>
    <x v="2"/>
    <x v="2"/>
    <x v="2"/>
    <x v="2"/>
    <n v="0"/>
    <n v="0"/>
    <n v="0"/>
    <n v="0"/>
  </r>
  <r>
    <x v="42"/>
    <x v="79"/>
    <x v="79"/>
    <x v="2"/>
    <x v="2"/>
    <x v="2"/>
    <x v="2"/>
    <x v="2"/>
    <x v="2"/>
    <x v="2"/>
    <n v="0"/>
    <n v="0"/>
    <n v="0"/>
    <n v="0"/>
  </r>
  <r>
    <x v="42"/>
    <x v="80"/>
    <x v="80"/>
    <x v="2"/>
    <x v="2"/>
    <x v="2"/>
    <x v="2"/>
    <x v="2"/>
    <x v="2"/>
    <x v="2"/>
    <n v="0"/>
    <n v="0"/>
    <n v="0"/>
    <n v="0"/>
  </r>
  <r>
    <x v="42"/>
    <x v="81"/>
    <x v="81"/>
    <x v="2"/>
    <x v="2"/>
    <x v="2"/>
    <x v="2"/>
    <x v="2"/>
    <x v="2"/>
    <x v="2"/>
    <n v="0"/>
    <n v="0"/>
    <n v="0"/>
    <n v="0"/>
  </r>
  <r>
    <x v="42"/>
    <x v="82"/>
    <x v="82"/>
    <x v="2"/>
    <x v="2"/>
    <x v="2"/>
    <x v="2"/>
    <x v="2"/>
    <x v="2"/>
    <x v="2"/>
    <n v="0"/>
    <n v="0"/>
    <n v="0"/>
    <n v="0"/>
  </r>
  <r>
    <x v="42"/>
    <x v="83"/>
    <x v="83"/>
    <x v="2"/>
    <x v="2"/>
    <x v="2"/>
    <x v="2"/>
    <x v="2"/>
    <x v="2"/>
    <x v="2"/>
    <n v="0"/>
    <n v="0"/>
    <n v="0"/>
    <n v="0"/>
  </r>
  <r>
    <x v="42"/>
    <x v="84"/>
    <x v="84"/>
    <x v="2"/>
    <x v="2"/>
    <x v="2"/>
    <x v="2"/>
    <x v="2"/>
    <x v="2"/>
    <x v="2"/>
    <n v="0"/>
    <n v="0"/>
    <n v="0"/>
    <n v="0"/>
  </r>
  <r>
    <x v="42"/>
    <x v="85"/>
    <x v="85"/>
    <x v="2"/>
    <x v="2"/>
    <x v="2"/>
    <x v="2"/>
    <x v="2"/>
    <x v="2"/>
    <x v="2"/>
    <n v="0"/>
    <n v="0"/>
    <n v="0"/>
    <n v="0"/>
  </r>
  <r>
    <x v="42"/>
    <x v="86"/>
    <x v="86"/>
    <x v="2"/>
    <x v="2"/>
    <x v="2"/>
    <x v="2"/>
    <x v="2"/>
    <x v="2"/>
    <x v="2"/>
    <n v="0"/>
    <n v="0"/>
    <n v="0"/>
    <n v="0"/>
  </r>
  <r>
    <x v="43"/>
    <x v="0"/>
    <x v="0"/>
    <x v="389"/>
    <x v="369"/>
    <x v="384"/>
    <x v="383"/>
    <x v="378"/>
    <x v="73"/>
    <x v="352"/>
    <n v="445"/>
    <n v="392"/>
    <n v="379"/>
    <n v="399"/>
  </r>
  <r>
    <x v="43"/>
    <x v="1"/>
    <x v="1"/>
    <x v="153"/>
    <x v="297"/>
    <x v="19"/>
    <x v="123"/>
    <x v="250"/>
    <x v="290"/>
    <x v="90"/>
    <n v="74"/>
    <n v="33"/>
    <n v="0"/>
    <n v="1"/>
  </r>
  <r>
    <x v="43"/>
    <x v="2"/>
    <x v="2"/>
    <x v="2"/>
    <x v="2"/>
    <x v="2"/>
    <x v="2"/>
    <x v="2"/>
    <x v="2"/>
    <x v="2"/>
    <n v="0"/>
    <n v="0"/>
    <n v="0"/>
    <n v="0"/>
  </r>
  <r>
    <x v="43"/>
    <x v="3"/>
    <x v="3"/>
    <x v="2"/>
    <x v="2"/>
    <x v="2"/>
    <x v="2"/>
    <x v="2"/>
    <x v="2"/>
    <x v="2"/>
    <n v="0"/>
    <n v="0"/>
    <n v="0"/>
    <n v="0"/>
  </r>
  <r>
    <x v="43"/>
    <x v="4"/>
    <x v="4"/>
    <x v="2"/>
    <x v="2"/>
    <x v="2"/>
    <x v="2"/>
    <x v="2"/>
    <x v="2"/>
    <x v="2"/>
    <n v="0"/>
    <n v="0"/>
    <n v="0"/>
    <n v="0"/>
  </r>
  <r>
    <x v="43"/>
    <x v="5"/>
    <x v="5"/>
    <x v="2"/>
    <x v="2"/>
    <x v="2"/>
    <x v="2"/>
    <x v="2"/>
    <x v="2"/>
    <x v="2"/>
    <n v="0"/>
    <n v="0"/>
    <n v="0"/>
    <n v="0"/>
  </r>
  <r>
    <x v="43"/>
    <x v="6"/>
    <x v="6"/>
    <x v="2"/>
    <x v="2"/>
    <x v="2"/>
    <x v="2"/>
    <x v="2"/>
    <x v="2"/>
    <x v="2"/>
    <n v="0"/>
    <n v="0"/>
    <n v="0"/>
    <n v="1"/>
  </r>
  <r>
    <x v="43"/>
    <x v="7"/>
    <x v="7"/>
    <x v="2"/>
    <x v="2"/>
    <x v="2"/>
    <x v="2"/>
    <x v="2"/>
    <x v="2"/>
    <x v="2"/>
    <n v="0"/>
    <n v="0"/>
    <n v="0"/>
    <n v="0"/>
  </r>
  <r>
    <x v="43"/>
    <x v="8"/>
    <x v="8"/>
    <x v="49"/>
    <x v="34"/>
    <x v="69"/>
    <x v="9"/>
    <x v="47"/>
    <x v="4"/>
    <x v="16"/>
    <n v="21"/>
    <n v="7"/>
    <n v="26"/>
    <n v="19"/>
  </r>
  <r>
    <x v="43"/>
    <x v="9"/>
    <x v="9"/>
    <x v="2"/>
    <x v="2"/>
    <x v="2"/>
    <x v="2"/>
    <x v="2"/>
    <x v="2"/>
    <x v="2"/>
    <n v="0"/>
    <n v="0"/>
    <n v="0"/>
    <n v="0"/>
  </r>
  <r>
    <x v="43"/>
    <x v="10"/>
    <x v="10"/>
    <x v="2"/>
    <x v="2"/>
    <x v="2"/>
    <x v="2"/>
    <x v="2"/>
    <x v="2"/>
    <x v="2"/>
    <n v="0"/>
    <n v="0"/>
    <n v="0"/>
    <n v="0"/>
  </r>
  <r>
    <x v="43"/>
    <x v="11"/>
    <x v="11"/>
    <x v="2"/>
    <x v="2"/>
    <x v="2"/>
    <x v="2"/>
    <x v="2"/>
    <x v="2"/>
    <x v="2"/>
    <n v="0"/>
    <n v="0"/>
    <n v="0"/>
    <n v="0"/>
  </r>
  <r>
    <x v="43"/>
    <x v="12"/>
    <x v="12"/>
    <x v="2"/>
    <x v="2"/>
    <x v="2"/>
    <x v="2"/>
    <x v="2"/>
    <x v="2"/>
    <x v="2"/>
    <n v="0"/>
    <n v="0"/>
    <n v="0"/>
    <n v="0"/>
  </r>
  <r>
    <x v="43"/>
    <x v="13"/>
    <x v="13"/>
    <x v="2"/>
    <x v="2"/>
    <x v="2"/>
    <x v="2"/>
    <x v="2"/>
    <x v="2"/>
    <x v="2"/>
    <n v="0"/>
    <n v="0"/>
    <n v="0"/>
    <n v="0"/>
  </r>
  <r>
    <x v="43"/>
    <x v="14"/>
    <x v="14"/>
    <x v="2"/>
    <x v="2"/>
    <x v="2"/>
    <x v="2"/>
    <x v="2"/>
    <x v="2"/>
    <x v="2"/>
    <n v="11"/>
    <n v="16"/>
    <n v="9"/>
    <n v="0"/>
  </r>
  <r>
    <x v="43"/>
    <x v="15"/>
    <x v="15"/>
    <x v="2"/>
    <x v="2"/>
    <x v="2"/>
    <x v="2"/>
    <x v="2"/>
    <x v="2"/>
    <x v="2"/>
    <n v="0"/>
    <n v="0"/>
    <n v="0"/>
    <n v="0"/>
  </r>
  <r>
    <x v="43"/>
    <x v="16"/>
    <x v="16"/>
    <x v="2"/>
    <x v="2"/>
    <x v="2"/>
    <x v="2"/>
    <x v="2"/>
    <x v="2"/>
    <x v="2"/>
    <n v="0"/>
    <n v="0"/>
    <n v="0"/>
    <n v="0"/>
  </r>
  <r>
    <x v="43"/>
    <x v="17"/>
    <x v="17"/>
    <x v="2"/>
    <x v="2"/>
    <x v="2"/>
    <x v="2"/>
    <x v="2"/>
    <x v="2"/>
    <x v="2"/>
    <n v="0"/>
    <n v="0"/>
    <n v="0"/>
    <n v="0"/>
  </r>
  <r>
    <x v="43"/>
    <x v="18"/>
    <x v="18"/>
    <x v="7"/>
    <x v="49"/>
    <x v="6"/>
    <x v="23"/>
    <x v="27"/>
    <x v="16"/>
    <x v="3"/>
    <n v="4"/>
    <n v="3"/>
    <n v="3"/>
    <n v="2"/>
  </r>
  <r>
    <x v="43"/>
    <x v="19"/>
    <x v="19"/>
    <x v="2"/>
    <x v="2"/>
    <x v="2"/>
    <x v="2"/>
    <x v="2"/>
    <x v="2"/>
    <x v="2"/>
    <n v="0"/>
    <n v="0"/>
    <n v="0"/>
    <n v="0"/>
  </r>
  <r>
    <x v="43"/>
    <x v="20"/>
    <x v="20"/>
    <x v="6"/>
    <x v="3"/>
    <x v="2"/>
    <x v="2"/>
    <x v="2"/>
    <x v="2"/>
    <x v="2"/>
    <n v="0"/>
    <n v="0"/>
    <n v="0"/>
    <n v="0"/>
  </r>
  <r>
    <x v="43"/>
    <x v="21"/>
    <x v="21"/>
    <x v="4"/>
    <x v="4"/>
    <x v="2"/>
    <x v="2"/>
    <x v="2"/>
    <x v="2"/>
    <x v="2"/>
    <n v="0"/>
    <n v="0"/>
    <n v="0"/>
    <n v="0"/>
  </r>
  <r>
    <x v="43"/>
    <x v="22"/>
    <x v="22"/>
    <x v="2"/>
    <x v="2"/>
    <x v="2"/>
    <x v="2"/>
    <x v="2"/>
    <x v="2"/>
    <x v="2"/>
    <n v="0"/>
    <n v="0"/>
    <n v="0"/>
    <n v="0"/>
  </r>
  <r>
    <x v="43"/>
    <x v="23"/>
    <x v="23"/>
    <x v="2"/>
    <x v="2"/>
    <x v="2"/>
    <x v="2"/>
    <x v="2"/>
    <x v="2"/>
    <x v="2"/>
    <n v="0"/>
    <n v="0"/>
    <n v="0"/>
    <n v="0"/>
  </r>
  <r>
    <x v="43"/>
    <x v="24"/>
    <x v="24"/>
    <x v="2"/>
    <x v="2"/>
    <x v="2"/>
    <x v="2"/>
    <x v="2"/>
    <x v="2"/>
    <x v="2"/>
    <n v="0"/>
    <n v="0"/>
    <n v="0"/>
    <n v="0"/>
  </r>
  <r>
    <x v="43"/>
    <x v="25"/>
    <x v="25"/>
    <x v="2"/>
    <x v="2"/>
    <x v="2"/>
    <x v="2"/>
    <x v="2"/>
    <x v="2"/>
    <x v="2"/>
    <n v="0"/>
    <n v="0"/>
    <n v="0"/>
    <n v="0"/>
  </r>
  <r>
    <x v="43"/>
    <x v="26"/>
    <x v="26"/>
    <x v="2"/>
    <x v="4"/>
    <x v="2"/>
    <x v="2"/>
    <x v="2"/>
    <x v="2"/>
    <x v="2"/>
    <n v="0"/>
    <n v="0"/>
    <n v="0"/>
    <n v="0"/>
  </r>
  <r>
    <x v="43"/>
    <x v="27"/>
    <x v="27"/>
    <x v="2"/>
    <x v="2"/>
    <x v="2"/>
    <x v="2"/>
    <x v="2"/>
    <x v="2"/>
    <x v="2"/>
    <n v="0"/>
    <n v="0"/>
    <n v="0"/>
    <n v="0"/>
  </r>
  <r>
    <x v="43"/>
    <x v="28"/>
    <x v="28"/>
    <x v="2"/>
    <x v="2"/>
    <x v="2"/>
    <x v="2"/>
    <x v="2"/>
    <x v="2"/>
    <x v="2"/>
    <n v="0"/>
    <n v="0"/>
    <n v="0"/>
    <n v="0"/>
  </r>
  <r>
    <x v="43"/>
    <x v="29"/>
    <x v="29"/>
    <x v="2"/>
    <x v="2"/>
    <x v="2"/>
    <x v="2"/>
    <x v="2"/>
    <x v="2"/>
    <x v="2"/>
    <n v="0"/>
    <n v="0"/>
    <n v="0"/>
    <n v="0"/>
  </r>
  <r>
    <x v="43"/>
    <x v="30"/>
    <x v="30"/>
    <x v="2"/>
    <x v="2"/>
    <x v="2"/>
    <x v="2"/>
    <x v="2"/>
    <x v="2"/>
    <x v="2"/>
    <n v="0"/>
    <n v="0"/>
    <n v="0"/>
    <n v="0"/>
  </r>
  <r>
    <x v="43"/>
    <x v="31"/>
    <x v="31"/>
    <x v="2"/>
    <x v="2"/>
    <x v="2"/>
    <x v="2"/>
    <x v="2"/>
    <x v="2"/>
    <x v="2"/>
    <n v="0"/>
    <n v="0"/>
    <n v="0"/>
    <n v="0"/>
  </r>
  <r>
    <x v="43"/>
    <x v="32"/>
    <x v="32"/>
    <x v="21"/>
    <x v="3"/>
    <x v="17"/>
    <x v="20"/>
    <x v="2"/>
    <x v="2"/>
    <x v="21"/>
    <n v="1"/>
    <n v="0"/>
    <n v="0"/>
    <n v="0"/>
  </r>
  <r>
    <x v="43"/>
    <x v="33"/>
    <x v="33"/>
    <x v="2"/>
    <x v="2"/>
    <x v="2"/>
    <x v="2"/>
    <x v="2"/>
    <x v="2"/>
    <x v="2"/>
    <n v="0"/>
    <n v="0"/>
    <n v="0"/>
    <n v="2"/>
  </r>
  <r>
    <x v="43"/>
    <x v="34"/>
    <x v="34"/>
    <x v="2"/>
    <x v="2"/>
    <x v="2"/>
    <x v="2"/>
    <x v="2"/>
    <x v="2"/>
    <x v="2"/>
    <n v="0"/>
    <n v="0"/>
    <n v="0"/>
    <n v="0"/>
  </r>
  <r>
    <x v="43"/>
    <x v="35"/>
    <x v="35"/>
    <x v="2"/>
    <x v="2"/>
    <x v="2"/>
    <x v="2"/>
    <x v="2"/>
    <x v="2"/>
    <x v="2"/>
    <n v="0"/>
    <n v="0"/>
    <n v="0"/>
    <n v="0"/>
  </r>
  <r>
    <x v="43"/>
    <x v="36"/>
    <x v="36"/>
    <x v="2"/>
    <x v="2"/>
    <x v="2"/>
    <x v="2"/>
    <x v="2"/>
    <x v="2"/>
    <x v="2"/>
    <n v="0"/>
    <n v="0"/>
    <n v="0"/>
    <n v="0"/>
  </r>
  <r>
    <x v="43"/>
    <x v="37"/>
    <x v="37"/>
    <x v="2"/>
    <x v="2"/>
    <x v="2"/>
    <x v="2"/>
    <x v="2"/>
    <x v="2"/>
    <x v="2"/>
    <n v="0"/>
    <n v="0"/>
    <n v="0"/>
    <n v="0"/>
  </r>
  <r>
    <x v="43"/>
    <x v="38"/>
    <x v="38"/>
    <x v="2"/>
    <x v="31"/>
    <x v="2"/>
    <x v="2"/>
    <x v="2"/>
    <x v="6"/>
    <x v="2"/>
    <n v="0"/>
    <n v="0"/>
    <n v="0"/>
    <n v="0"/>
  </r>
  <r>
    <x v="43"/>
    <x v="39"/>
    <x v="39"/>
    <x v="3"/>
    <x v="4"/>
    <x v="3"/>
    <x v="6"/>
    <x v="2"/>
    <x v="140"/>
    <x v="2"/>
    <n v="0"/>
    <n v="0"/>
    <n v="0"/>
    <n v="10"/>
  </r>
  <r>
    <x v="43"/>
    <x v="40"/>
    <x v="40"/>
    <x v="4"/>
    <x v="4"/>
    <x v="8"/>
    <x v="5"/>
    <x v="20"/>
    <x v="20"/>
    <x v="5"/>
    <n v="0"/>
    <n v="1"/>
    <n v="1"/>
    <n v="1"/>
  </r>
  <r>
    <x v="43"/>
    <x v="41"/>
    <x v="41"/>
    <x v="19"/>
    <x v="3"/>
    <x v="26"/>
    <x v="15"/>
    <x v="32"/>
    <x v="29"/>
    <x v="10"/>
    <n v="0"/>
    <n v="0"/>
    <n v="1"/>
    <n v="0"/>
  </r>
  <r>
    <x v="43"/>
    <x v="42"/>
    <x v="42"/>
    <x v="390"/>
    <x v="247"/>
    <x v="115"/>
    <x v="315"/>
    <x v="298"/>
    <x v="300"/>
    <x v="70"/>
    <n v="44"/>
    <n v="113"/>
    <n v="114"/>
    <n v="102"/>
  </r>
  <r>
    <x v="43"/>
    <x v="43"/>
    <x v="43"/>
    <x v="23"/>
    <x v="4"/>
    <x v="2"/>
    <x v="20"/>
    <x v="3"/>
    <x v="7"/>
    <x v="13"/>
    <n v="2"/>
    <n v="0"/>
    <n v="0"/>
    <n v="0"/>
  </r>
  <r>
    <x v="43"/>
    <x v="44"/>
    <x v="44"/>
    <x v="2"/>
    <x v="2"/>
    <x v="2"/>
    <x v="2"/>
    <x v="2"/>
    <x v="2"/>
    <x v="2"/>
    <n v="0"/>
    <n v="0"/>
    <n v="0"/>
    <n v="0"/>
  </r>
  <r>
    <x v="43"/>
    <x v="45"/>
    <x v="45"/>
    <x v="2"/>
    <x v="2"/>
    <x v="2"/>
    <x v="2"/>
    <x v="2"/>
    <x v="2"/>
    <x v="2"/>
    <n v="0"/>
    <n v="0"/>
    <n v="0"/>
    <n v="0"/>
  </r>
  <r>
    <x v="43"/>
    <x v="46"/>
    <x v="46"/>
    <x v="2"/>
    <x v="2"/>
    <x v="2"/>
    <x v="2"/>
    <x v="2"/>
    <x v="2"/>
    <x v="2"/>
    <n v="0"/>
    <n v="0"/>
    <n v="0"/>
    <n v="0"/>
  </r>
  <r>
    <x v="43"/>
    <x v="47"/>
    <x v="47"/>
    <x v="3"/>
    <x v="7"/>
    <x v="5"/>
    <x v="20"/>
    <x v="7"/>
    <x v="3"/>
    <x v="8"/>
    <n v="3"/>
    <n v="3"/>
    <n v="4"/>
    <n v="3"/>
  </r>
  <r>
    <x v="43"/>
    <x v="48"/>
    <x v="48"/>
    <x v="2"/>
    <x v="21"/>
    <x v="3"/>
    <x v="5"/>
    <x v="2"/>
    <x v="2"/>
    <x v="2"/>
    <n v="0"/>
    <n v="0"/>
    <n v="0"/>
    <n v="0"/>
  </r>
  <r>
    <x v="43"/>
    <x v="49"/>
    <x v="49"/>
    <x v="49"/>
    <x v="11"/>
    <x v="48"/>
    <x v="137"/>
    <x v="33"/>
    <x v="22"/>
    <x v="20"/>
    <n v="26"/>
    <n v="17"/>
    <n v="22"/>
    <n v="24"/>
  </r>
  <r>
    <x v="43"/>
    <x v="50"/>
    <x v="50"/>
    <x v="2"/>
    <x v="2"/>
    <x v="2"/>
    <x v="2"/>
    <x v="2"/>
    <x v="2"/>
    <x v="2"/>
    <n v="0"/>
    <n v="0"/>
    <n v="0"/>
    <n v="0"/>
  </r>
  <r>
    <x v="43"/>
    <x v="51"/>
    <x v="51"/>
    <x v="2"/>
    <x v="2"/>
    <x v="2"/>
    <x v="2"/>
    <x v="2"/>
    <x v="2"/>
    <x v="2"/>
    <n v="0"/>
    <n v="0"/>
    <n v="0"/>
    <n v="0"/>
  </r>
  <r>
    <x v="43"/>
    <x v="52"/>
    <x v="52"/>
    <x v="2"/>
    <x v="2"/>
    <x v="2"/>
    <x v="2"/>
    <x v="2"/>
    <x v="2"/>
    <x v="2"/>
    <n v="0"/>
    <n v="0"/>
    <n v="0"/>
    <n v="0"/>
  </r>
  <r>
    <x v="43"/>
    <x v="53"/>
    <x v="53"/>
    <x v="2"/>
    <x v="2"/>
    <x v="2"/>
    <x v="2"/>
    <x v="2"/>
    <x v="2"/>
    <x v="2"/>
    <n v="0"/>
    <n v="0"/>
    <n v="0"/>
    <n v="0"/>
  </r>
  <r>
    <x v="43"/>
    <x v="54"/>
    <x v="54"/>
    <x v="2"/>
    <x v="2"/>
    <x v="2"/>
    <x v="2"/>
    <x v="2"/>
    <x v="2"/>
    <x v="2"/>
    <n v="0"/>
    <n v="0"/>
    <n v="0"/>
    <n v="0"/>
  </r>
  <r>
    <x v="43"/>
    <x v="55"/>
    <x v="55"/>
    <x v="2"/>
    <x v="2"/>
    <x v="2"/>
    <x v="2"/>
    <x v="2"/>
    <x v="2"/>
    <x v="2"/>
    <n v="0"/>
    <n v="0"/>
    <n v="0"/>
    <n v="0"/>
  </r>
  <r>
    <x v="43"/>
    <x v="56"/>
    <x v="56"/>
    <x v="2"/>
    <x v="2"/>
    <x v="2"/>
    <x v="2"/>
    <x v="2"/>
    <x v="2"/>
    <x v="2"/>
    <n v="0"/>
    <n v="0"/>
    <n v="0"/>
    <n v="0"/>
  </r>
  <r>
    <x v="43"/>
    <x v="57"/>
    <x v="57"/>
    <x v="2"/>
    <x v="2"/>
    <x v="2"/>
    <x v="2"/>
    <x v="2"/>
    <x v="2"/>
    <x v="2"/>
    <n v="0"/>
    <n v="0"/>
    <n v="0"/>
    <n v="0"/>
  </r>
  <r>
    <x v="43"/>
    <x v="58"/>
    <x v="58"/>
    <x v="2"/>
    <x v="2"/>
    <x v="2"/>
    <x v="2"/>
    <x v="2"/>
    <x v="2"/>
    <x v="2"/>
    <n v="0"/>
    <n v="0"/>
    <n v="0"/>
    <n v="0"/>
  </r>
  <r>
    <x v="43"/>
    <x v="59"/>
    <x v="59"/>
    <x v="2"/>
    <x v="2"/>
    <x v="2"/>
    <x v="2"/>
    <x v="2"/>
    <x v="2"/>
    <x v="2"/>
    <n v="0"/>
    <n v="0"/>
    <n v="0"/>
    <n v="0"/>
  </r>
  <r>
    <x v="43"/>
    <x v="60"/>
    <x v="60"/>
    <x v="2"/>
    <x v="2"/>
    <x v="2"/>
    <x v="2"/>
    <x v="2"/>
    <x v="2"/>
    <x v="2"/>
    <n v="0"/>
    <n v="0"/>
    <n v="0"/>
    <n v="0"/>
  </r>
  <r>
    <x v="43"/>
    <x v="61"/>
    <x v="61"/>
    <x v="2"/>
    <x v="2"/>
    <x v="2"/>
    <x v="2"/>
    <x v="2"/>
    <x v="2"/>
    <x v="2"/>
    <n v="0"/>
    <n v="0"/>
    <n v="0"/>
    <n v="0"/>
  </r>
  <r>
    <x v="43"/>
    <x v="62"/>
    <x v="62"/>
    <x v="2"/>
    <x v="2"/>
    <x v="2"/>
    <x v="6"/>
    <x v="6"/>
    <x v="2"/>
    <x v="2"/>
    <n v="0"/>
    <n v="0"/>
    <n v="0"/>
    <n v="0"/>
  </r>
  <r>
    <x v="43"/>
    <x v="63"/>
    <x v="63"/>
    <x v="2"/>
    <x v="2"/>
    <x v="2"/>
    <x v="2"/>
    <x v="2"/>
    <x v="2"/>
    <x v="2"/>
    <n v="0"/>
    <n v="0"/>
    <n v="0"/>
    <n v="0"/>
  </r>
  <r>
    <x v="43"/>
    <x v="64"/>
    <x v="64"/>
    <x v="2"/>
    <x v="2"/>
    <x v="2"/>
    <x v="2"/>
    <x v="2"/>
    <x v="2"/>
    <x v="2"/>
    <n v="0"/>
    <n v="0"/>
    <n v="0"/>
    <n v="0"/>
  </r>
  <r>
    <x v="43"/>
    <x v="65"/>
    <x v="65"/>
    <x v="2"/>
    <x v="2"/>
    <x v="2"/>
    <x v="5"/>
    <x v="3"/>
    <x v="2"/>
    <x v="2"/>
    <n v="0"/>
    <n v="0"/>
    <n v="0"/>
    <n v="0"/>
  </r>
  <r>
    <x v="43"/>
    <x v="66"/>
    <x v="66"/>
    <x v="2"/>
    <x v="2"/>
    <x v="2"/>
    <x v="2"/>
    <x v="2"/>
    <x v="2"/>
    <x v="2"/>
    <n v="0"/>
    <n v="0"/>
    <n v="0"/>
    <n v="0"/>
  </r>
  <r>
    <x v="43"/>
    <x v="67"/>
    <x v="67"/>
    <x v="21"/>
    <x v="4"/>
    <x v="26"/>
    <x v="25"/>
    <x v="13"/>
    <x v="29"/>
    <x v="31"/>
    <n v="1"/>
    <n v="0"/>
    <n v="4"/>
    <n v="0"/>
  </r>
  <r>
    <x v="43"/>
    <x v="68"/>
    <x v="68"/>
    <x v="2"/>
    <x v="2"/>
    <x v="2"/>
    <x v="2"/>
    <x v="2"/>
    <x v="2"/>
    <x v="2"/>
    <n v="0"/>
    <n v="0"/>
    <n v="0"/>
    <n v="0"/>
  </r>
  <r>
    <x v="43"/>
    <x v="69"/>
    <x v="69"/>
    <x v="2"/>
    <x v="2"/>
    <x v="2"/>
    <x v="2"/>
    <x v="2"/>
    <x v="2"/>
    <x v="2"/>
    <n v="0"/>
    <n v="0"/>
    <n v="0"/>
    <n v="0"/>
  </r>
  <r>
    <x v="43"/>
    <x v="70"/>
    <x v="70"/>
    <x v="2"/>
    <x v="2"/>
    <x v="2"/>
    <x v="2"/>
    <x v="2"/>
    <x v="2"/>
    <x v="2"/>
    <n v="0"/>
    <n v="0"/>
    <n v="0"/>
    <n v="0"/>
  </r>
  <r>
    <x v="43"/>
    <x v="71"/>
    <x v="71"/>
    <x v="2"/>
    <x v="2"/>
    <x v="2"/>
    <x v="2"/>
    <x v="2"/>
    <x v="2"/>
    <x v="2"/>
    <n v="0"/>
    <n v="0"/>
    <n v="0"/>
    <n v="0"/>
  </r>
  <r>
    <x v="43"/>
    <x v="72"/>
    <x v="72"/>
    <x v="58"/>
    <x v="7"/>
    <x v="5"/>
    <x v="5"/>
    <x v="3"/>
    <x v="184"/>
    <x v="83"/>
    <n v="2"/>
    <n v="0"/>
    <n v="0"/>
    <n v="0"/>
  </r>
  <r>
    <x v="43"/>
    <x v="73"/>
    <x v="73"/>
    <x v="391"/>
    <x v="359"/>
    <x v="265"/>
    <x v="384"/>
    <x v="379"/>
    <x v="369"/>
    <x v="353"/>
    <n v="248"/>
    <n v="260"/>
    <n v="206"/>
    <n v="319"/>
  </r>
  <r>
    <x v="43"/>
    <x v="74"/>
    <x v="74"/>
    <x v="21"/>
    <x v="2"/>
    <x v="2"/>
    <x v="2"/>
    <x v="98"/>
    <x v="16"/>
    <x v="2"/>
    <n v="0"/>
    <n v="0"/>
    <n v="0"/>
    <n v="0"/>
  </r>
  <r>
    <x v="43"/>
    <x v="75"/>
    <x v="75"/>
    <x v="2"/>
    <x v="2"/>
    <x v="2"/>
    <x v="6"/>
    <x v="32"/>
    <x v="2"/>
    <x v="2"/>
    <n v="0"/>
    <n v="0"/>
    <n v="0"/>
    <n v="0"/>
  </r>
  <r>
    <x v="43"/>
    <x v="76"/>
    <x v="76"/>
    <x v="2"/>
    <x v="2"/>
    <x v="2"/>
    <x v="15"/>
    <x v="2"/>
    <x v="2"/>
    <x v="2"/>
    <n v="0"/>
    <n v="0"/>
    <n v="0"/>
    <n v="0"/>
  </r>
  <r>
    <x v="43"/>
    <x v="77"/>
    <x v="77"/>
    <x v="2"/>
    <x v="2"/>
    <x v="2"/>
    <x v="2"/>
    <x v="2"/>
    <x v="2"/>
    <x v="2"/>
    <n v="0"/>
    <n v="0"/>
    <n v="0"/>
    <n v="0"/>
  </r>
  <r>
    <x v="43"/>
    <x v="78"/>
    <x v="78"/>
    <x v="2"/>
    <x v="2"/>
    <x v="2"/>
    <x v="2"/>
    <x v="2"/>
    <x v="2"/>
    <x v="2"/>
    <n v="0"/>
    <n v="0"/>
    <n v="0"/>
    <n v="0"/>
  </r>
  <r>
    <x v="43"/>
    <x v="79"/>
    <x v="79"/>
    <x v="2"/>
    <x v="2"/>
    <x v="2"/>
    <x v="2"/>
    <x v="2"/>
    <x v="2"/>
    <x v="2"/>
    <n v="0"/>
    <n v="0"/>
    <n v="0"/>
    <n v="0"/>
  </r>
  <r>
    <x v="43"/>
    <x v="80"/>
    <x v="80"/>
    <x v="2"/>
    <x v="2"/>
    <x v="2"/>
    <x v="2"/>
    <x v="2"/>
    <x v="2"/>
    <x v="2"/>
    <n v="0"/>
    <n v="0"/>
    <n v="0"/>
    <n v="0"/>
  </r>
  <r>
    <x v="43"/>
    <x v="81"/>
    <x v="81"/>
    <x v="2"/>
    <x v="2"/>
    <x v="2"/>
    <x v="2"/>
    <x v="2"/>
    <x v="20"/>
    <x v="2"/>
    <n v="2"/>
    <n v="0"/>
    <n v="0"/>
    <n v="1"/>
  </r>
  <r>
    <x v="43"/>
    <x v="82"/>
    <x v="82"/>
    <x v="8"/>
    <x v="21"/>
    <x v="17"/>
    <x v="16"/>
    <x v="16"/>
    <x v="8"/>
    <x v="11"/>
    <n v="0"/>
    <n v="1"/>
    <n v="2"/>
    <n v="2"/>
  </r>
  <r>
    <x v="43"/>
    <x v="83"/>
    <x v="83"/>
    <x v="2"/>
    <x v="2"/>
    <x v="2"/>
    <x v="2"/>
    <x v="6"/>
    <x v="2"/>
    <x v="2"/>
    <n v="0"/>
    <n v="0"/>
    <n v="0"/>
    <n v="0"/>
  </r>
  <r>
    <x v="43"/>
    <x v="84"/>
    <x v="84"/>
    <x v="2"/>
    <x v="2"/>
    <x v="2"/>
    <x v="2"/>
    <x v="2"/>
    <x v="2"/>
    <x v="2"/>
    <n v="0"/>
    <n v="0"/>
    <n v="0"/>
    <n v="0"/>
  </r>
  <r>
    <x v="43"/>
    <x v="85"/>
    <x v="85"/>
    <x v="2"/>
    <x v="2"/>
    <x v="2"/>
    <x v="2"/>
    <x v="2"/>
    <x v="2"/>
    <x v="2"/>
    <n v="2"/>
    <n v="0"/>
    <n v="1"/>
    <n v="2"/>
  </r>
  <r>
    <x v="43"/>
    <x v="86"/>
    <x v="86"/>
    <x v="2"/>
    <x v="2"/>
    <x v="2"/>
    <x v="2"/>
    <x v="2"/>
    <x v="2"/>
    <x v="2"/>
    <n v="0"/>
    <n v="0"/>
    <n v="0"/>
    <n v="0"/>
  </r>
  <r>
    <x v="44"/>
    <x v="0"/>
    <x v="0"/>
    <x v="392"/>
    <x v="370"/>
    <x v="147"/>
    <x v="312"/>
    <x v="380"/>
    <x v="370"/>
    <x v="354"/>
    <n v="336"/>
    <n v="331"/>
    <n v="283"/>
    <n v="321"/>
  </r>
  <r>
    <x v="44"/>
    <x v="1"/>
    <x v="1"/>
    <x v="2"/>
    <x v="2"/>
    <x v="2"/>
    <x v="2"/>
    <x v="2"/>
    <x v="44"/>
    <x v="5"/>
    <n v="7"/>
    <n v="14"/>
    <n v="24"/>
    <n v="26"/>
  </r>
  <r>
    <x v="44"/>
    <x v="2"/>
    <x v="2"/>
    <x v="2"/>
    <x v="20"/>
    <x v="2"/>
    <x v="2"/>
    <x v="2"/>
    <x v="2"/>
    <x v="2"/>
    <n v="0"/>
    <n v="0"/>
    <n v="0"/>
    <n v="0"/>
  </r>
  <r>
    <x v="44"/>
    <x v="3"/>
    <x v="3"/>
    <x v="2"/>
    <x v="2"/>
    <x v="2"/>
    <x v="2"/>
    <x v="2"/>
    <x v="2"/>
    <x v="2"/>
    <n v="0"/>
    <n v="0"/>
    <n v="2"/>
    <n v="0"/>
  </r>
  <r>
    <x v="44"/>
    <x v="4"/>
    <x v="4"/>
    <x v="2"/>
    <x v="2"/>
    <x v="2"/>
    <x v="2"/>
    <x v="2"/>
    <x v="2"/>
    <x v="2"/>
    <n v="0"/>
    <n v="0"/>
    <n v="0"/>
    <n v="0"/>
  </r>
  <r>
    <x v="44"/>
    <x v="5"/>
    <x v="5"/>
    <x v="2"/>
    <x v="2"/>
    <x v="2"/>
    <x v="2"/>
    <x v="2"/>
    <x v="2"/>
    <x v="2"/>
    <n v="0"/>
    <n v="0"/>
    <n v="0"/>
    <n v="0"/>
  </r>
  <r>
    <x v="44"/>
    <x v="6"/>
    <x v="6"/>
    <x v="58"/>
    <x v="34"/>
    <x v="48"/>
    <x v="34"/>
    <x v="67"/>
    <x v="22"/>
    <x v="10"/>
    <n v="13"/>
    <n v="18"/>
    <n v="17"/>
    <n v="19"/>
  </r>
  <r>
    <x v="44"/>
    <x v="7"/>
    <x v="7"/>
    <x v="2"/>
    <x v="2"/>
    <x v="2"/>
    <x v="2"/>
    <x v="2"/>
    <x v="2"/>
    <x v="2"/>
    <n v="0"/>
    <n v="0"/>
    <n v="0"/>
    <n v="0"/>
  </r>
  <r>
    <x v="44"/>
    <x v="8"/>
    <x v="8"/>
    <x v="393"/>
    <x v="363"/>
    <x v="38"/>
    <x v="250"/>
    <x v="381"/>
    <x v="281"/>
    <x v="95"/>
    <n v="70"/>
    <n v="44"/>
    <n v="57"/>
    <n v="60"/>
  </r>
  <r>
    <x v="44"/>
    <x v="9"/>
    <x v="9"/>
    <x v="32"/>
    <x v="2"/>
    <x v="2"/>
    <x v="2"/>
    <x v="2"/>
    <x v="2"/>
    <x v="2"/>
    <n v="0"/>
    <n v="0"/>
    <n v="0"/>
    <n v="0"/>
  </r>
  <r>
    <x v="44"/>
    <x v="10"/>
    <x v="10"/>
    <x v="2"/>
    <x v="2"/>
    <x v="2"/>
    <x v="2"/>
    <x v="2"/>
    <x v="2"/>
    <x v="2"/>
    <n v="0"/>
    <n v="0"/>
    <n v="0"/>
    <n v="0"/>
  </r>
  <r>
    <x v="44"/>
    <x v="11"/>
    <x v="11"/>
    <x v="2"/>
    <x v="2"/>
    <x v="2"/>
    <x v="2"/>
    <x v="2"/>
    <x v="20"/>
    <x v="2"/>
    <n v="0"/>
    <n v="0"/>
    <n v="0"/>
    <n v="0"/>
  </r>
  <r>
    <x v="44"/>
    <x v="12"/>
    <x v="12"/>
    <x v="34"/>
    <x v="35"/>
    <x v="53"/>
    <x v="15"/>
    <x v="25"/>
    <x v="7"/>
    <x v="9"/>
    <n v="8"/>
    <n v="1"/>
    <n v="2"/>
    <n v="2"/>
  </r>
  <r>
    <x v="44"/>
    <x v="13"/>
    <x v="13"/>
    <x v="2"/>
    <x v="2"/>
    <x v="2"/>
    <x v="2"/>
    <x v="2"/>
    <x v="2"/>
    <x v="2"/>
    <n v="0"/>
    <n v="0"/>
    <n v="0"/>
    <n v="0"/>
  </r>
  <r>
    <x v="44"/>
    <x v="14"/>
    <x v="14"/>
    <x v="6"/>
    <x v="3"/>
    <x v="16"/>
    <x v="31"/>
    <x v="22"/>
    <x v="29"/>
    <x v="13"/>
    <n v="3"/>
    <n v="5"/>
    <n v="3"/>
    <n v="3"/>
  </r>
  <r>
    <x v="44"/>
    <x v="15"/>
    <x v="15"/>
    <x v="2"/>
    <x v="2"/>
    <x v="2"/>
    <x v="2"/>
    <x v="2"/>
    <x v="2"/>
    <x v="2"/>
    <n v="0"/>
    <n v="0"/>
    <n v="0"/>
    <n v="0"/>
  </r>
  <r>
    <x v="44"/>
    <x v="16"/>
    <x v="16"/>
    <x v="21"/>
    <x v="3"/>
    <x v="8"/>
    <x v="23"/>
    <x v="3"/>
    <x v="3"/>
    <x v="21"/>
    <n v="1"/>
    <n v="0"/>
    <n v="0"/>
    <n v="0"/>
  </r>
  <r>
    <x v="44"/>
    <x v="17"/>
    <x v="17"/>
    <x v="2"/>
    <x v="2"/>
    <x v="2"/>
    <x v="2"/>
    <x v="2"/>
    <x v="2"/>
    <x v="2"/>
    <n v="0"/>
    <n v="0"/>
    <n v="0"/>
    <n v="0"/>
  </r>
  <r>
    <x v="44"/>
    <x v="18"/>
    <x v="18"/>
    <x v="2"/>
    <x v="2"/>
    <x v="2"/>
    <x v="2"/>
    <x v="2"/>
    <x v="2"/>
    <x v="2"/>
    <n v="0"/>
    <n v="0"/>
    <n v="0"/>
    <n v="0"/>
  </r>
  <r>
    <x v="44"/>
    <x v="19"/>
    <x v="19"/>
    <x v="2"/>
    <x v="2"/>
    <x v="2"/>
    <x v="2"/>
    <x v="2"/>
    <x v="2"/>
    <x v="2"/>
    <n v="0"/>
    <n v="0"/>
    <n v="0"/>
    <n v="0"/>
  </r>
  <r>
    <x v="44"/>
    <x v="20"/>
    <x v="20"/>
    <x v="56"/>
    <x v="95"/>
    <x v="2"/>
    <x v="18"/>
    <x v="2"/>
    <x v="2"/>
    <x v="2"/>
    <n v="0"/>
    <n v="0"/>
    <n v="0"/>
    <n v="0"/>
  </r>
  <r>
    <x v="44"/>
    <x v="21"/>
    <x v="21"/>
    <x v="93"/>
    <x v="147"/>
    <x v="43"/>
    <x v="302"/>
    <x v="382"/>
    <x v="30"/>
    <x v="162"/>
    <n v="64"/>
    <n v="61"/>
    <n v="63"/>
    <n v="23"/>
  </r>
  <r>
    <x v="44"/>
    <x v="22"/>
    <x v="22"/>
    <x v="2"/>
    <x v="2"/>
    <x v="2"/>
    <x v="2"/>
    <x v="2"/>
    <x v="2"/>
    <x v="2"/>
    <n v="0"/>
    <n v="0"/>
    <n v="0"/>
    <n v="0"/>
  </r>
  <r>
    <x v="44"/>
    <x v="23"/>
    <x v="23"/>
    <x v="19"/>
    <x v="8"/>
    <x v="97"/>
    <x v="36"/>
    <x v="68"/>
    <x v="16"/>
    <x v="10"/>
    <n v="0"/>
    <n v="15"/>
    <n v="11"/>
    <n v="0"/>
  </r>
  <r>
    <x v="44"/>
    <x v="24"/>
    <x v="24"/>
    <x v="2"/>
    <x v="2"/>
    <x v="2"/>
    <x v="2"/>
    <x v="2"/>
    <x v="2"/>
    <x v="2"/>
    <n v="0"/>
    <n v="0"/>
    <n v="0"/>
    <n v="0"/>
  </r>
  <r>
    <x v="44"/>
    <x v="25"/>
    <x v="25"/>
    <x v="2"/>
    <x v="2"/>
    <x v="2"/>
    <x v="2"/>
    <x v="2"/>
    <x v="2"/>
    <x v="2"/>
    <n v="0"/>
    <n v="0"/>
    <n v="0"/>
    <n v="0"/>
  </r>
  <r>
    <x v="44"/>
    <x v="26"/>
    <x v="26"/>
    <x v="32"/>
    <x v="19"/>
    <x v="31"/>
    <x v="33"/>
    <x v="33"/>
    <x v="24"/>
    <x v="9"/>
    <n v="2"/>
    <n v="0"/>
    <n v="0"/>
    <n v="0"/>
  </r>
  <r>
    <x v="44"/>
    <x v="27"/>
    <x v="27"/>
    <x v="4"/>
    <x v="4"/>
    <x v="2"/>
    <x v="6"/>
    <x v="6"/>
    <x v="20"/>
    <x v="2"/>
    <n v="0"/>
    <n v="0"/>
    <n v="0"/>
    <n v="0"/>
  </r>
  <r>
    <x v="44"/>
    <x v="28"/>
    <x v="28"/>
    <x v="2"/>
    <x v="2"/>
    <x v="2"/>
    <x v="2"/>
    <x v="2"/>
    <x v="2"/>
    <x v="2"/>
    <n v="0"/>
    <n v="0"/>
    <n v="0"/>
    <n v="0"/>
  </r>
  <r>
    <x v="44"/>
    <x v="29"/>
    <x v="29"/>
    <x v="21"/>
    <x v="7"/>
    <x v="5"/>
    <x v="16"/>
    <x v="6"/>
    <x v="3"/>
    <x v="2"/>
    <n v="1"/>
    <n v="0"/>
    <n v="0"/>
    <n v="1"/>
  </r>
  <r>
    <x v="44"/>
    <x v="30"/>
    <x v="30"/>
    <x v="4"/>
    <x v="4"/>
    <x v="3"/>
    <x v="2"/>
    <x v="2"/>
    <x v="2"/>
    <x v="2"/>
    <n v="0"/>
    <n v="0"/>
    <n v="0"/>
    <n v="0"/>
  </r>
  <r>
    <x v="44"/>
    <x v="31"/>
    <x v="31"/>
    <x v="4"/>
    <x v="4"/>
    <x v="26"/>
    <x v="11"/>
    <x v="93"/>
    <x v="2"/>
    <x v="2"/>
    <n v="0"/>
    <n v="2"/>
    <n v="0"/>
    <n v="0"/>
  </r>
  <r>
    <x v="44"/>
    <x v="32"/>
    <x v="32"/>
    <x v="56"/>
    <x v="37"/>
    <x v="37"/>
    <x v="144"/>
    <x v="106"/>
    <x v="9"/>
    <x v="37"/>
    <n v="17"/>
    <n v="16"/>
    <n v="16"/>
    <n v="13"/>
  </r>
  <r>
    <x v="44"/>
    <x v="33"/>
    <x v="33"/>
    <x v="2"/>
    <x v="2"/>
    <x v="2"/>
    <x v="2"/>
    <x v="2"/>
    <x v="2"/>
    <x v="2"/>
    <n v="0"/>
    <n v="0"/>
    <n v="0"/>
    <n v="0"/>
  </r>
  <r>
    <x v="44"/>
    <x v="34"/>
    <x v="34"/>
    <x v="2"/>
    <x v="4"/>
    <x v="2"/>
    <x v="5"/>
    <x v="6"/>
    <x v="20"/>
    <x v="21"/>
    <n v="0"/>
    <n v="0"/>
    <n v="0"/>
    <n v="0"/>
  </r>
  <r>
    <x v="44"/>
    <x v="35"/>
    <x v="35"/>
    <x v="21"/>
    <x v="4"/>
    <x v="26"/>
    <x v="20"/>
    <x v="7"/>
    <x v="3"/>
    <x v="5"/>
    <n v="1"/>
    <n v="2"/>
    <n v="3"/>
    <n v="9"/>
  </r>
  <r>
    <x v="44"/>
    <x v="36"/>
    <x v="36"/>
    <x v="2"/>
    <x v="2"/>
    <x v="2"/>
    <x v="2"/>
    <x v="2"/>
    <x v="2"/>
    <x v="2"/>
    <n v="0"/>
    <n v="0"/>
    <n v="0"/>
    <n v="0"/>
  </r>
  <r>
    <x v="44"/>
    <x v="37"/>
    <x v="37"/>
    <x v="6"/>
    <x v="6"/>
    <x v="27"/>
    <x v="22"/>
    <x v="3"/>
    <x v="16"/>
    <x v="21"/>
    <n v="6"/>
    <n v="0"/>
    <n v="3"/>
    <n v="3"/>
  </r>
  <r>
    <x v="44"/>
    <x v="38"/>
    <x v="38"/>
    <x v="2"/>
    <x v="2"/>
    <x v="2"/>
    <x v="2"/>
    <x v="2"/>
    <x v="20"/>
    <x v="10"/>
    <n v="3"/>
    <n v="1"/>
    <n v="0"/>
    <n v="0"/>
  </r>
  <r>
    <x v="44"/>
    <x v="39"/>
    <x v="39"/>
    <x v="159"/>
    <x v="35"/>
    <x v="7"/>
    <x v="25"/>
    <x v="4"/>
    <x v="46"/>
    <x v="15"/>
    <n v="11"/>
    <n v="32"/>
    <n v="41"/>
    <n v="32"/>
  </r>
  <r>
    <x v="44"/>
    <x v="40"/>
    <x v="40"/>
    <x v="18"/>
    <x v="371"/>
    <x v="385"/>
    <x v="385"/>
    <x v="311"/>
    <x v="158"/>
    <x v="49"/>
    <n v="122"/>
    <n v="96"/>
    <n v="98"/>
    <n v="78"/>
  </r>
  <r>
    <x v="44"/>
    <x v="41"/>
    <x v="41"/>
    <x v="200"/>
    <x v="266"/>
    <x v="177"/>
    <x v="302"/>
    <x v="284"/>
    <x v="83"/>
    <x v="103"/>
    <n v="68"/>
    <n v="55"/>
    <n v="59"/>
    <n v="46"/>
  </r>
  <r>
    <x v="44"/>
    <x v="42"/>
    <x v="42"/>
    <x v="394"/>
    <x v="372"/>
    <x v="386"/>
    <x v="386"/>
    <x v="383"/>
    <x v="371"/>
    <x v="355"/>
    <n v="675"/>
    <n v="644"/>
    <n v="585"/>
    <n v="555"/>
  </r>
  <r>
    <x v="44"/>
    <x v="43"/>
    <x v="43"/>
    <x v="148"/>
    <x v="54"/>
    <x v="295"/>
    <x v="251"/>
    <x v="381"/>
    <x v="289"/>
    <x v="95"/>
    <n v="87"/>
    <n v="87"/>
    <n v="76"/>
    <n v="76"/>
  </r>
  <r>
    <x v="44"/>
    <x v="44"/>
    <x v="44"/>
    <x v="2"/>
    <x v="2"/>
    <x v="2"/>
    <x v="2"/>
    <x v="2"/>
    <x v="2"/>
    <x v="2"/>
    <n v="0"/>
    <n v="0"/>
    <n v="0"/>
    <n v="0"/>
  </r>
  <r>
    <x v="44"/>
    <x v="45"/>
    <x v="45"/>
    <x v="2"/>
    <x v="2"/>
    <x v="2"/>
    <x v="2"/>
    <x v="2"/>
    <x v="2"/>
    <x v="2"/>
    <n v="0"/>
    <n v="0"/>
    <n v="0"/>
    <n v="0"/>
  </r>
  <r>
    <x v="44"/>
    <x v="46"/>
    <x v="46"/>
    <x v="49"/>
    <x v="35"/>
    <x v="7"/>
    <x v="3"/>
    <x v="10"/>
    <x v="15"/>
    <x v="32"/>
    <n v="9"/>
    <n v="6"/>
    <n v="11"/>
    <n v="6"/>
  </r>
  <r>
    <x v="44"/>
    <x v="47"/>
    <x v="47"/>
    <x v="24"/>
    <x v="29"/>
    <x v="7"/>
    <x v="137"/>
    <x v="59"/>
    <x v="19"/>
    <x v="34"/>
    <n v="16"/>
    <n v="13"/>
    <n v="12"/>
    <n v="11"/>
  </r>
  <r>
    <x v="44"/>
    <x v="48"/>
    <x v="48"/>
    <x v="99"/>
    <x v="135"/>
    <x v="68"/>
    <x v="21"/>
    <x v="74"/>
    <x v="93"/>
    <x v="139"/>
    <n v="24"/>
    <n v="19"/>
    <n v="15"/>
    <n v="31"/>
  </r>
  <r>
    <x v="44"/>
    <x v="49"/>
    <x v="49"/>
    <x v="112"/>
    <x v="68"/>
    <x v="174"/>
    <x v="173"/>
    <x v="99"/>
    <x v="30"/>
    <x v="65"/>
    <n v="30"/>
    <n v="24"/>
    <n v="23"/>
    <n v="23"/>
  </r>
  <r>
    <x v="44"/>
    <x v="50"/>
    <x v="50"/>
    <x v="2"/>
    <x v="3"/>
    <x v="5"/>
    <x v="2"/>
    <x v="2"/>
    <x v="2"/>
    <x v="2"/>
    <n v="1"/>
    <n v="6"/>
    <n v="6"/>
    <n v="7"/>
  </r>
  <r>
    <x v="44"/>
    <x v="51"/>
    <x v="51"/>
    <x v="2"/>
    <x v="2"/>
    <x v="2"/>
    <x v="2"/>
    <x v="2"/>
    <x v="2"/>
    <x v="2"/>
    <n v="0"/>
    <n v="0"/>
    <n v="0"/>
    <n v="0"/>
  </r>
  <r>
    <x v="44"/>
    <x v="52"/>
    <x v="52"/>
    <x v="8"/>
    <x v="31"/>
    <x v="34"/>
    <x v="22"/>
    <x v="13"/>
    <x v="32"/>
    <x v="10"/>
    <n v="10"/>
    <n v="11"/>
    <n v="11"/>
    <n v="9"/>
  </r>
  <r>
    <x v="44"/>
    <x v="53"/>
    <x v="53"/>
    <x v="33"/>
    <x v="19"/>
    <x v="6"/>
    <x v="7"/>
    <x v="93"/>
    <x v="24"/>
    <x v="31"/>
    <n v="5"/>
    <n v="2"/>
    <n v="0"/>
    <n v="0"/>
  </r>
  <r>
    <x v="44"/>
    <x v="54"/>
    <x v="54"/>
    <x v="4"/>
    <x v="21"/>
    <x v="16"/>
    <x v="22"/>
    <x v="16"/>
    <x v="29"/>
    <x v="11"/>
    <n v="6"/>
    <n v="4"/>
    <n v="9"/>
    <n v="7"/>
  </r>
  <r>
    <x v="44"/>
    <x v="55"/>
    <x v="55"/>
    <x v="4"/>
    <x v="4"/>
    <x v="2"/>
    <x v="2"/>
    <x v="2"/>
    <x v="2"/>
    <x v="2"/>
    <n v="0"/>
    <n v="0"/>
    <n v="0"/>
    <n v="0"/>
  </r>
  <r>
    <x v="44"/>
    <x v="56"/>
    <x v="56"/>
    <x v="100"/>
    <x v="176"/>
    <x v="15"/>
    <x v="135"/>
    <x v="144"/>
    <x v="350"/>
    <x v="356"/>
    <n v="45"/>
    <n v="45"/>
    <n v="43"/>
    <n v="42"/>
  </r>
  <r>
    <x v="44"/>
    <x v="57"/>
    <x v="57"/>
    <x v="2"/>
    <x v="2"/>
    <x v="2"/>
    <x v="2"/>
    <x v="2"/>
    <x v="2"/>
    <x v="2"/>
    <n v="0"/>
    <n v="0"/>
    <n v="0"/>
    <n v="0"/>
  </r>
  <r>
    <x v="44"/>
    <x v="58"/>
    <x v="58"/>
    <x v="6"/>
    <x v="20"/>
    <x v="5"/>
    <x v="20"/>
    <x v="6"/>
    <x v="2"/>
    <x v="2"/>
    <n v="0"/>
    <n v="0"/>
    <n v="0"/>
    <n v="0"/>
  </r>
  <r>
    <x v="44"/>
    <x v="59"/>
    <x v="59"/>
    <x v="8"/>
    <x v="8"/>
    <x v="16"/>
    <x v="16"/>
    <x v="2"/>
    <x v="2"/>
    <x v="2"/>
    <n v="1"/>
    <n v="1"/>
    <n v="2"/>
    <n v="2"/>
  </r>
  <r>
    <x v="44"/>
    <x v="60"/>
    <x v="60"/>
    <x v="83"/>
    <x v="125"/>
    <x v="93"/>
    <x v="66"/>
    <x v="9"/>
    <x v="164"/>
    <x v="55"/>
    <n v="28"/>
    <n v="14"/>
    <n v="14"/>
    <n v="17"/>
  </r>
  <r>
    <x v="44"/>
    <x v="61"/>
    <x v="61"/>
    <x v="2"/>
    <x v="2"/>
    <x v="2"/>
    <x v="2"/>
    <x v="2"/>
    <x v="2"/>
    <x v="2"/>
    <n v="1"/>
    <n v="0"/>
    <n v="0"/>
    <n v="0"/>
  </r>
  <r>
    <x v="44"/>
    <x v="62"/>
    <x v="62"/>
    <x v="8"/>
    <x v="31"/>
    <x v="8"/>
    <x v="5"/>
    <x v="6"/>
    <x v="20"/>
    <x v="5"/>
    <n v="0"/>
    <n v="7"/>
    <n v="0"/>
    <n v="0"/>
  </r>
  <r>
    <x v="44"/>
    <x v="63"/>
    <x v="63"/>
    <x v="2"/>
    <x v="2"/>
    <x v="2"/>
    <x v="2"/>
    <x v="2"/>
    <x v="2"/>
    <x v="2"/>
    <n v="0"/>
    <n v="0"/>
    <n v="0"/>
    <n v="0"/>
  </r>
  <r>
    <x v="44"/>
    <x v="64"/>
    <x v="64"/>
    <x v="21"/>
    <x v="4"/>
    <x v="3"/>
    <x v="2"/>
    <x v="2"/>
    <x v="20"/>
    <x v="21"/>
    <n v="0"/>
    <n v="1"/>
    <n v="3"/>
    <n v="0"/>
  </r>
  <r>
    <x v="44"/>
    <x v="65"/>
    <x v="65"/>
    <x v="2"/>
    <x v="2"/>
    <x v="2"/>
    <x v="6"/>
    <x v="2"/>
    <x v="2"/>
    <x v="21"/>
    <n v="0"/>
    <n v="2"/>
    <n v="1"/>
    <n v="2"/>
  </r>
  <r>
    <x v="44"/>
    <x v="66"/>
    <x v="66"/>
    <x v="2"/>
    <x v="2"/>
    <x v="2"/>
    <x v="2"/>
    <x v="2"/>
    <x v="2"/>
    <x v="2"/>
    <n v="0"/>
    <n v="0"/>
    <n v="0"/>
    <n v="0"/>
  </r>
  <r>
    <x v="44"/>
    <x v="67"/>
    <x v="67"/>
    <x v="30"/>
    <x v="11"/>
    <x v="6"/>
    <x v="31"/>
    <x v="6"/>
    <x v="20"/>
    <x v="8"/>
    <n v="1"/>
    <n v="5"/>
    <n v="5"/>
    <n v="8"/>
  </r>
  <r>
    <x v="44"/>
    <x v="68"/>
    <x v="68"/>
    <x v="2"/>
    <x v="2"/>
    <x v="2"/>
    <x v="2"/>
    <x v="2"/>
    <x v="2"/>
    <x v="2"/>
    <n v="0"/>
    <n v="0"/>
    <n v="0"/>
    <n v="0"/>
  </r>
  <r>
    <x v="44"/>
    <x v="69"/>
    <x v="69"/>
    <x v="2"/>
    <x v="2"/>
    <x v="5"/>
    <x v="5"/>
    <x v="3"/>
    <x v="6"/>
    <x v="21"/>
    <n v="0"/>
    <n v="0"/>
    <n v="0"/>
    <n v="0"/>
  </r>
  <r>
    <x v="44"/>
    <x v="70"/>
    <x v="70"/>
    <x v="2"/>
    <x v="2"/>
    <x v="2"/>
    <x v="2"/>
    <x v="2"/>
    <x v="2"/>
    <x v="2"/>
    <n v="0"/>
    <n v="0"/>
    <n v="0"/>
    <n v="0"/>
  </r>
  <r>
    <x v="44"/>
    <x v="71"/>
    <x v="71"/>
    <x v="23"/>
    <x v="58"/>
    <x v="68"/>
    <x v="44"/>
    <x v="77"/>
    <x v="15"/>
    <x v="15"/>
    <n v="0"/>
    <n v="0"/>
    <n v="0"/>
    <n v="0"/>
  </r>
  <r>
    <x v="44"/>
    <x v="72"/>
    <x v="72"/>
    <x v="32"/>
    <x v="24"/>
    <x v="22"/>
    <x v="15"/>
    <x v="20"/>
    <x v="16"/>
    <x v="3"/>
    <n v="4"/>
    <n v="7"/>
    <n v="8"/>
    <n v="2"/>
  </r>
  <r>
    <x v="44"/>
    <x v="73"/>
    <x v="73"/>
    <x v="395"/>
    <x v="373"/>
    <x v="387"/>
    <x v="387"/>
    <x v="384"/>
    <x v="372"/>
    <x v="357"/>
    <n v="771"/>
    <n v="721"/>
    <n v="691"/>
    <n v="642"/>
  </r>
  <r>
    <x v="44"/>
    <x v="74"/>
    <x v="74"/>
    <x v="168"/>
    <x v="134"/>
    <x v="150"/>
    <x v="171"/>
    <x v="40"/>
    <x v="97"/>
    <x v="274"/>
    <n v="119"/>
    <n v="111"/>
    <n v="109"/>
    <n v="120"/>
  </r>
  <r>
    <x v="44"/>
    <x v="75"/>
    <x v="75"/>
    <x v="256"/>
    <x v="266"/>
    <x v="133"/>
    <x v="12"/>
    <x v="358"/>
    <x v="251"/>
    <x v="288"/>
    <n v="58"/>
    <n v="61"/>
    <n v="61"/>
    <n v="55"/>
  </r>
  <r>
    <x v="44"/>
    <x v="76"/>
    <x v="76"/>
    <x v="2"/>
    <x v="2"/>
    <x v="2"/>
    <x v="2"/>
    <x v="2"/>
    <x v="2"/>
    <x v="2"/>
    <n v="3"/>
    <n v="2"/>
    <n v="4"/>
    <n v="4"/>
  </r>
  <r>
    <x v="44"/>
    <x v="77"/>
    <x v="77"/>
    <x v="2"/>
    <x v="2"/>
    <x v="2"/>
    <x v="2"/>
    <x v="2"/>
    <x v="2"/>
    <x v="2"/>
    <n v="0"/>
    <n v="0"/>
    <n v="0"/>
    <n v="0"/>
  </r>
  <r>
    <x v="44"/>
    <x v="78"/>
    <x v="78"/>
    <x v="2"/>
    <x v="2"/>
    <x v="2"/>
    <x v="2"/>
    <x v="2"/>
    <x v="2"/>
    <x v="2"/>
    <n v="0"/>
    <n v="0"/>
    <n v="0"/>
    <n v="0"/>
  </r>
  <r>
    <x v="44"/>
    <x v="79"/>
    <x v="79"/>
    <x v="2"/>
    <x v="2"/>
    <x v="2"/>
    <x v="2"/>
    <x v="2"/>
    <x v="2"/>
    <x v="2"/>
    <n v="0"/>
    <n v="0"/>
    <n v="0"/>
    <n v="0"/>
  </r>
  <r>
    <x v="44"/>
    <x v="80"/>
    <x v="80"/>
    <x v="2"/>
    <x v="2"/>
    <x v="2"/>
    <x v="2"/>
    <x v="2"/>
    <x v="2"/>
    <x v="2"/>
    <n v="0"/>
    <n v="0"/>
    <n v="0"/>
    <n v="0"/>
  </r>
  <r>
    <x v="44"/>
    <x v="81"/>
    <x v="81"/>
    <x v="37"/>
    <x v="34"/>
    <x v="48"/>
    <x v="34"/>
    <x v="22"/>
    <x v="32"/>
    <x v="13"/>
    <n v="7"/>
    <n v="3"/>
    <n v="3"/>
    <n v="6"/>
  </r>
  <r>
    <x v="44"/>
    <x v="82"/>
    <x v="82"/>
    <x v="174"/>
    <x v="66"/>
    <x v="126"/>
    <x v="95"/>
    <x v="117"/>
    <x v="265"/>
    <x v="136"/>
    <n v="40"/>
    <n v="33"/>
    <n v="35"/>
    <n v="62"/>
  </r>
  <r>
    <x v="44"/>
    <x v="83"/>
    <x v="83"/>
    <x v="7"/>
    <x v="21"/>
    <x v="17"/>
    <x v="16"/>
    <x v="13"/>
    <x v="7"/>
    <x v="3"/>
    <n v="5"/>
    <n v="7"/>
    <n v="6"/>
    <n v="5"/>
  </r>
  <r>
    <x v="44"/>
    <x v="84"/>
    <x v="84"/>
    <x v="49"/>
    <x v="110"/>
    <x v="104"/>
    <x v="33"/>
    <x v="23"/>
    <x v="46"/>
    <x v="56"/>
    <n v="12"/>
    <n v="12"/>
    <n v="13"/>
    <n v="8"/>
  </r>
  <r>
    <x v="44"/>
    <x v="85"/>
    <x v="85"/>
    <x v="2"/>
    <x v="2"/>
    <x v="2"/>
    <x v="6"/>
    <x v="2"/>
    <x v="3"/>
    <x v="2"/>
    <n v="4"/>
    <n v="3"/>
    <n v="5"/>
    <n v="4"/>
  </r>
  <r>
    <x v="44"/>
    <x v="86"/>
    <x v="86"/>
    <x v="2"/>
    <x v="2"/>
    <x v="2"/>
    <x v="2"/>
    <x v="2"/>
    <x v="2"/>
    <x v="2"/>
    <n v="0"/>
    <n v="0"/>
    <n v="0"/>
    <n v="0"/>
  </r>
  <r>
    <x v="45"/>
    <x v="0"/>
    <x v="0"/>
    <x v="396"/>
    <x v="374"/>
    <x v="232"/>
    <x v="363"/>
    <x v="385"/>
    <x v="373"/>
    <x v="51"/>
    <n v="555"/>
    <n v="395"/>
    <n v="365"/>
    <n v="357"/>
  </r>
  <r>
    <x v="45"/>
    <x v="1"/>
    <x v="1"/>
    <x v="2"/>
    <x v="7"/>
    <x v="27"/>
    <x v="86"/>
    <x v="16"/>
    <x v="6"/>
    <x v="2"/>
    <n v="0"/>
    <n v="0"/>
    <n v="0"/>
    <n v="0"/>
  </r>
  <r>
    <x v="45"/>
    <x v="2"/>
    <x v="2"/>
    <x v="2"/>
    <x v="2"/>
    <x v="2"/>
    <x v="2"/>
    <x v="2"/>
    <x v="2"/>
    <x v="2"/>
    <n v="0"/>
    <n v="0"/>
    <n v="0"/>
    <n v="0"/>
  </r>
  <r>
    <x v="45"/>
    <x v="3"/>
    <x v="3"/>
    <x v="2"/>
    <x v="2"/>
    <x v="2"/>
    <x v="2"/>
    <x v="2"/>
    <x v="2"/>
    <x v="2"/>
    <n v="0"/>
    <n v="0"/>
    <n v="0"/>
    <n v="0"/>
  </r>
  <r>
    <x v="45"/>
    <x v="4"/>
    <x v="4"/>
    <x v="2"/>
    <x v="2"/>
    <x v="2"/>
    <x v="2"/>
    <x v="2"/>
    <x v="2"/>
    <x v="2"/>
    <n v="0"/>
    <n v="0"/>
    <n v="0"/>
    <n v="0"/>
  </r>
  <r>
    <x v="45"/>
    <x v="5"/>
    <x v="5"/>
    <x v="2"/>
    <x v="2"/>
    <x v="2"/>
    <x v="2"/>
    <x v="2"/>
    <x v="2"/>
    <x v="2"/>
    <n v="0"/>
    <n v="0"/>
    <n v="0"/>
    <n v="0"/>
  </r>
  <r>
    <x v="45"/>
    <x v="6"/>
    <x v="6"/>
    <x v="2"/>
    <x v="2"/>
    <x v="2"/>
    <x v="2"/>
    <x v="2"/>
    <x v="2"/>
    <x v="2"/>
    <n v="0"/>
    <n v="0"/>
    <n v="0"/>
    <n v="0"/>
  </r>
  <r>
    <x v="45"/>
    <x v="7"/>
    <x v="7"/>
    <x v="2"/>
    <x v="2"/>
    <x v="2"/>
    <x v="2"/>
    <x v="2"/>
    <x v="2"/>
    <x v="2"/>
    <n v="0"/>
    <n v="0"/>
    <n v="0"/>
    <n v="0"/>
  </r>
  <r>
    <x v="45"/>
    <x v="8"/>
    <x v="8"/>
    <x v="2"/>
    <x v="2"/>
    <x v="2"/>
    <x v="2"/>
    <x v="2"/>
    <x v="2"/>
    <x v="2"/>
    <n v="0"/>
    <n v="0"/>
    <n v="2"/>
    <n v="2"/>
  </r>
  <r>
    <x v="45"/>
    <x v="9"/>
    <x v="9"/>
    <x v="2"/>
    <x v="2"/>
    <x v="2"/>
    <x v="2"/>
    <x v="2"/>
    <x v="2"/>
    <x v="2"/>
    <n v="0"/>
    <n v="0"/>
    <n v="0"/>
    <n v="0"/>
  </r>
  <r>
    <x v="45"/>
    <x v="10"/>
    <x v="10"/>
    <x v="2"/>
    <x v="2"/>
    <x v="2"/>
    <x v="2"/>
    <x v="2"/>
    <x v="2"/>
    <x v="2"/>
    <n v="0"/>
    <n v="0"/>
    <n v="0"/>
    <n v="0"/>
  </r>
  <r>
    <x v="45"/>
    <x v="11"/>
    <x v="11"/>
    <x v="9"/>
    <x v="49"/>
    <x v="6"/>
    <x v="11"/>
    <x v="13"/>
    <x v="19"/>
    <x v="32"/>
    <n v="14"/>
    <n v="12"/>
    <n v="0"/>
    <n v="0"/>
  </r>
  <r>
    <x v="45"/>
    <x v="12"/>
    <x v="12"/>
    <x v="2"/>
    <x v="4"/>
    <x v="3"/>
    <x v="15"/>
    <x v="93"/>
    <x v="33"/>
    <x v="16"/>
    <n v="14"/>
    <n v="20"/>
    <n v="34"/>
    <n v="31"/>
  </r>
  <r>
    <x v="45"/>
    <x v="13"/>
    <x v="13"/>
    <x v="2"/>
    <x v="2"/>
    <x v="2"/>
    <x v="2"/>
    <x v="2"/>
    <x v="2"/>
    <x v="2"/>
    <n v="0"/>
    <n v="0"/>
    <n v="0"/>
    <n v="0"/>
  </r>
  <r>
    <x v="45"/>
    <x v="14"/>
    <x v="14"/>
    <x v="2"/>
    <x v="2"/>
    <x v="2"/>
    <x v="2"/>
    <x v="2"/>
    <x v="2"/>
    <x v="2"/>
    <n v="0"/>
    <n v="0"/>
    <n v="0"/>
    <n v="0"/>
  </r>
  <r>
    <x v="45"/>
    <x v="15"/>
    <x v="15"/>
    <x v="2"/>
    <x v="2"/>
    <x v="2"/>
    <x v="2"/>
    <x v="2"/>
    <x v="2"/>
    <x v="2"/>
    <n v="0"/>
    <n v="0"/>
    <n v="0"/>
    <n v="0"/>
  </r>
  <r>
    <x v="45"/>
    <x v="16"/>
    <x v="16"/>
    <x v="2"/>
    <x v="2"/>
    <x v="2"/>
    <x v="2"/>
    <x v="2"/>
    <x v="2"/>
    <x v="2"/>
    <n v="0"/>
    <n v="0"/>
    <n v="0"/>
    <n v="0"/>
  </r>
  <r>
    <x v="45"/>
    <x v="17"/>
    <x v="17"/>
    <x v="2"/>
    <x v="2"/>
    <x v="2"/>
    <x v="2"/>
    <x v="2"/>
    <x v="2"/>
    <x v="2"/>
    <n v="0"/>
    <n v="0"/>
    <n v="0"/>
    <n v="0"/>
  </r>
  <r>
    <x v="45"/>
    <x v="18"/>
    <x v="18"/>
    <x v="2"/>
    <x v="2"/>
    <x v="2"/>
    <x v="2"/>
    <x v="2"/>
    <x v="2"/>
    <x v="2"/>
    <n v="0"/>
    <n v="0"/>
    <n v="0"/>
    <n v="0"/>
  </r>
  <r>
    <x v="45"/>
    <x v="19"/>
    <x v="19"/>
    <x v="2"/>
    <x v="2"/>
    <x v="2"/>
    <x v="2"/>
    <x v="2"/>
    <x v="2"/>
    <x v="2"/>
    <n v="0"/>
    <n v="0"/>
    <n v="0"/>
    <n v="0"/>
  </r>
  <r>
    <x v="45"/>
    <x v="20"/>
    <x v="20"/>
    <x v="2"/>
    <x v="2"/>
    <x v="2"/>
    <x v="2"/>
    <x v="2"/>
    <x v="2"/>
    <x v="2"/>
    <n v="0"/>
    <n v="0"/>
    <n v="0"/>
    <n v="0"/>
  </r>
  <r>
    <x v="45"/>
    <x v="21"/>
    <x v="21"/>
    <x v="2"/>
    <x v="2"/>
    <x v="2"/>
    <x v="2"/>
    <x v="2"/>
    <x v="2"/>
    <x v="2"/>
    <n v="0"/>
    <n v="0"/>
    <n v="0"/>
    <n v="0"/>
  </r>
  <r>
    <x v="45"/>
    <x v="22"/>
    <x v="22"/>
    <x v="2"/>
    <x v="2"/>
    <x v="2"/>
    <x v="2"/>
    <x v="2"/>
    <x v="2"/>
    <x v="2"/>
    <n v="0"/>
    <n v="0"/>
    <n v="0"/>
    <n v="0"/>
  </r>
  <r>
    <x v="45"/>
    <x v="23"/>
    <x v="23"/>
    <x v="2"/>
    <x v="2"/>
    <x v="2"/>
    <x v="2"/>
    <x v="2"/>
    <x v="2"/>
    <x v="2"/>
    <n v="0"/>
    <n v="0"/>
    <n v="0"/>
    <n v="0"/>
  </r>
  <r>
    <x v="45"/>
    <x v="24"/>
    <x v="24"/>
    <x v="2"/>
    <x v="2"/>
    <x v="2"/>
    <x v="2"/>
    <x v="2"/>
    <x v="2"/>
    <x v="2"/>
    <n v="0"/>
    <n v="0"/>
    <n v="0"/>
    <n v="0"/>
  </r>
  <r>
    <x v="45"/>
    <x v="25"/>
    <x v="25"/>
    <x v="2"/>
    <x v="2"/>
    <x v="2"/>
    <x v="2"/>
    <x v="2"/>
    <x v="2"/>
    <x v="2"/>
    <n v="0"/>
    <n v="0"/>
    <n v="0"/>
    <n v="0"/>
  </r>
  <r>
    <x v="45"/>
    <x v="26"/>
    <x v="26"/>
    <x v="2"/>
    <x v="2"/>
    <x v="2"/>
    <x v="2"/>
    <x v="2"/>
    <x v="2"/>
    <x v="2"/>
    <n v="0"/>
    <n v="0"/>
    <n v="0"/>
    <n v="0"/>
  </r>
  <r>
    <x v="45"/>
    <x v="27"/>
    <x v="27"/>
    <x v="2"/>
    <x v="2"/>
    <x v="2"/>
    <x v="2"/>
    <x v="2"/>
    <x v="2"/>
    <x v="2"/>
    <n v="0"/>
    <n v="0"/>
    <n v="0"/>
    <n v="0"/>
  </r>
  <r>
    <x v="45"/>
    <x v="28"/>
    <x v="28"/>
    <x v="2"/>
    <x v="2"/>
    <x v="2"/>
    <x v="2"/>
    <x v="2"/>
    <x v="2"/>
    <x v="2"/>
    <n v="0"/>
    <n v="0"/>
    <n v="0"/>
    <n v="0"/>
  </r>
  <r>
    <x v="45"/>
    <x v="29"/>
    <x v="29"/>
    <x v="2"/>
    <x v="2"/>
    <x v="2"/>
    <x v="2"/>
    <x v="2"/>
    <x v="2"/>
    <x v="2"/>
    <n v="0"/>
    <n v="0"/>
    <n v="0"/>
    <n v="0"/>
  </r>
  <r>
    <x v="45"/>
    <x v="30"/>
    <x v="30"/>
    <x v="2"/>
    <x v="2"/>
    <x v="2"/>
    <x v="2"/>
    <x v="2"/>
    <x v="2"/>
    <x v="2"/>
    <n v="0"/>
    <n v="0"/>
    <n v="0"/>
    <n v="0"/>
  </r>
  <r>
    <x v="45"/>
    <x v="31"/>
    <x v="31"/>
    <x v="2"/>
    <x v="2"/>
    <x v="2"/>
    <x v="2"/>
    <x v="2"/>
    <x v="2"/>
    <x v="2"/>
    <n v="0"/>
    <n v="0"/>
    <n v="0"/>
    <n v="0"/>
  </r>
  <r>
    <x v="45"/>
    <x v="32"/>
    <x v="32"/>
    <x v="2"/>
    <x v="2"/>
    <x v="2"/>
    <x v="2"/>
    <x v="2"/>
    <x v="2"/>
    <x v="2"/>
    <n v="0"/>
    <n v="0"/>
    <n v="0"/>
    <n v="0"/>
  </r>
  <r>
    <x v="45"/>
    <x v="33"/>
    <x v="33"/>
    <x v="2"/>
    <x v="2"/>
    <x v="2"/>
    <x v="2"/>
    <x v="2"/>
    <x v="2"/>
    <x v="2"/>
    <n v="0"/>
    <n v="0"/>
    <n v="0"/>
    <n v="0"/>
  </r>
  <r>
    <x v="45"/>
    <x v="34"/>
    <x v="34"/>
    <x v="2"/>
    <x v="2"/>
    <x v="2"/>
    <x v="2"/>
    <x v="2"/>
    <x v="2"/>
    <x v="2"/>
    <n v="0"/>
    <n v="0"/>
    <n v="0"/>
    <n v="0"/>
  </r>
  <r>
    <x v="45"/>
    <x v="35"/>
    <x v="35"/>
    <x v="2"/>
    <x v="2"/>
    <x v="2"/>
    <x v="2"/>
    <x v="2"/>
    <x v="2"/>
    <x v="2"/>
    <n v="0"/>
    <n v="0"/>
    <n v="0"/>
    <n v="0"/>
  </r>
  <r>
    <x v="45"/>
    <x v="36"/>
    <x v="36"/>
    <x v="2"/>
    <x v="2"/>
    <x v="2"/>
    <x v="2"/>
    <x v="2"/>
    <x v="2"/>
    <x v="2"/>
    <n v="0"/>
    <n v="0"/>
    <n v="0"/>
    <n v="0"/>
  </r>
  <r>
    <x v="45"/>
    <x v="37"/>
    <x v="37"/>
    <x v="2"/>
    <x v="2"/>
    <x v="2"/>
    <x v="2"/>
    <x v="2"/>
    <x v="2"/>
    <x v="2"/>
    <n v="0"/>
    <n v="9"/>
    <n v="3"/>
    <n v="0"/>
  </r>
  <r>
    <x v="45"/>
    <x v="38"/>
    <x v="38"/>
    <x v="2"/>
    <x v="2"/>
    <x v="2"/>
    <x v="2"/>
    <x v="2"/>
    <x v="2"/>
    <x v="2"/>
    <n v="0"/>
    <n v="8"/>
    <n v="0"/>
    <n v="0"/>
  </r>
  <r>
    <x v="45"/>
    <x v="39"/>
    <x v="39"/>
    <x v="2"/>
    <x v="2"/>
    <x v="2"/>
    <x v="2"/>
    <x v="2"/>
    <x v="2"/>
    <x v="2"/>
    <n v="0"/>
    <n v="0"/>
    <n v="0"/>
    <n v="1"/>
  </r>
  <r>
    <x v="45"/>
    <x v="40"/>
    <x v="40"/>
    <x v="2"/>
    <x v="2"/>
    <x v="2"/>
    <x v="6"/>
    <x v="6"/>
    <x v="20"/>
    <x v="21"/>
    <n v="0"/>
    <n v="0"/>
    <n v="0"/>
    <n v="0"/>
  </r>
  <r>
    <x v="45"/>
    <x v="41"/>
    <x v="41"/>
    <x v="2"/>
    <x v="2"/>
    <x v="2"/>
    <x v="2"/>
    <x v="2"/>
    <x v="2"/>
    <x v="2"/>
    <n v="0"/>
    <n v="0"/>
    <n v="0"/>
    <n v="0"/>
  </r>
  <r>
    <x v="45"/>
    <x v="42"/>
    <x v="42"/>
    <x v="36"/>
    <x v="38"/>
    <x v="27"/>
    <x v="19"/>
    <x v="67"/>
    <x v="33"/>
    <x v="59"/>
    <n v="10"/>
    <n v="2"/>
    <n v="3"/>
    <n v="4"/>
  </r>
  <r>
    <x v="45"/>
    <x v="43"/>
    <x v="43"/>
    <x v="230"/>
    <x v="275"/>
    <x v="284"/>
    <x v="2"/>
    <x v="2"/>
    <x v="187"/>
    <x v="283"/>
    <n v="3"/>
    <n v="1"/>
    <n v="1"/>
    <n v="1"/>
  </r>
  <r>
    <x v="45"/>
    <x v="44"/>
    <x v="44"/>
    <x v="2"/>
    <x v="2"/>
    <x v="2"/>
    <x v="2"/>
    <x v="2"/>
    <x v="2"/>
    <x v="2"/>
    <n v="0"/>
    <n v="0"/>
    <n v="0"/>
    <n v="0"/>
  </r>
  <r>
    <x v="45"/>
    <x v="45"/>
    <x v="45"/>
    <x v="2"/>
    <x v="2"/>
    <x v="2"/>
    <x v="2"/>
    <x v="2"/>
    <x v="2"/>
    <x v="2"/>
    <n v="0"/>
    <n v="0"/>
    <n v="0"/>
    <n v="0"/>
  </r>
  <r>
    <x v="45"/>
    <x v="46"/>
    <x v="46"/>
    <x v="2"/>
    <x v="2"/>
    <x v="2"/>
    <x v="2"/>
    <x v="2"/>
    <x v="2"/>
    <x v="2"/>
    <n v="0"/>
    <n v="0"/>
    <n v="0"/>
    <n v="0"/>
  </r>
  <r>
    <x v="45"/>
    <x v="47"/>
    <x v="47"/>
    <x v="6"/>
    <x v="3"/>
    <x v="26"/>
    <x v="20"/>
    <x v="7"/>
    <x v="3"/>
    <x v="5"/>
    <n v="2"/>
    <n v="2"/>
    <n v="2"/>
    <n v="2"/>
  </r>
  <r>
    <x v="45"/>
    <x v="48"/>
    <x v="48"/>
    <x v="2"/>
    <x v="2"/>
    <x v="2"/>
    <x v="2"/>
    <x v="2"/>
    <x v="2"/>
    <x v="2"/>
    <n v="0"/>
    <n v="0"/>
    <n v="0"/>
    <n v="0"/>
  </r>
  <r>
    <x v="45"/>
    <x v="49"/>
    <x v="49"/>
    <x v="26"/>
    <x v="19"/>
    <x v="24"/>
    <x v="22"/>
    <x v="32"/>
    <x v="8"/>
    <x v="9"/>
    <n v="0"/>
    <n v="0"/>
    <n v="0"/>
    <n v="0"/>
  </r>
  <r>
    <x v="45"/>
    <x v="50"/>
    <x v="50"/>
    <x v="2"/>
    <x v="2"/>
    <x v="2"/>
    <x v="2"/>
    <x v="2"/>
    <x v="2"/>
    <x v="2"/>
    <n v="0"/>
    <n v="0"/>
    <n v="0"/>
    <n v="0"/>
  </r>
  <r>
    <x v="45"/>
    <x v="51"/>
    <x v="51"/>
    <x v="2"/>
    <x v="2"/>
    <x v="2"/>
    <x v="2"/>
    <x v="2"/>
    <x v="2"/>
    <x v="2"/>
    <n v="0"/>
    <n v="0"/>
    <n v="0"/>
    <n v="0"/>
  </r>
  <r>
    <x v="45"/>
    <x v="52"/>
    <x v="52"/>
    <x v="2"/>
    <x v="2"/>
    <x v="2"/>
    <x v="2"/>
    <x v="2"/>
    <x v="2"/>
    <x v="2"/>
    <n v="0"/>
    <n v="0"/>
    <n v="0"/>
    <n v="0"/>
  </r>
  <r>
    <x v="45"/>
    <x v="53"/>
    <x v="53"/>
    <x v="2"/>
    <x v="2"/>
    <x v="2"/>
    <x v="2"/>
    <x v="2"/>
    <x v="2"/>
    <x v="2"/>
    <n v="0"/>
    <n v="0"/>
    <n v="0"/>
    <n v="0"/>
  </r>
  <r>
    <x v="45"/>
    <x v="54"/>
    <x v="54"/>
    <x v="2"/>
    <x v="2"/>
    <x v="2"/>
    <x v="2"/>
    <x v="2"/>
    <x v="2"/>
    <x v="2"/>
    <n v="0"/>
    <n v="0"/>
    <n v="0"/>
    <n v="0"/>
  </r>
  <r>
    <x v="45"/>
    <x v="55"/>
    <x v="55"/>
    <x v="2"/>
    <x v="2"/>
    <x v="2"/>
    <x v="2"/>
    <x v="2"/>
    <x v="2"/>
    <x v="2"/>
    <n v="0"/>
    <n v="0"/>
    <n v="0"/>
    <n v="0"/>
  </r>
  <r>
    <x v="45"/>
    <x v="56"/>
    <x v="56"/>
    <x v="6"/>
    <x v="3"/>
    <x v="5"/>
    <x v="20"/>
    <x v="7"/>
    <x v="3"/>
    <x v="8"/>
    <n v="3"/>
    <n v="3"/>
    <n v="3"/>
    <n v="3"/>
  </r>
  <r>
    <x v="45"/>
    <x v="57"/>
    <x v="57"/>
    <x v="2"/>
    <x v="2"/>
    <x v="2"/>
    <x v="2"/>
    <x v="2"/>
    <x v="2"/>
    <x v="2"/>
    <n v="0"/>
    <n v="0"/>
    <n v="0"/>
    <n v="0"/>
  </r>
  <r>
    <x v="45"/>
    <x v="58"/>
    <x v="58"/>
    <x v="2"/>
    <x v="2"/>
    <x v="2"/>
    <x v="2"/>
    <x v="2"/>
    <x v="2"/>
    <x v="2"/>
    <n v="0"/>
    <n v="0"/>
    <n v="0"/>
    <n v="0"/>
  </r>
  <r>
    <x v="45"/>
    <x v="59"/>
    <x v="59"/>
    <x v="2"/>
    <x v="2"/>
    <x v="2"/>
    <x v="2"/>
    <x v="2"/>
    <x v="2"/>
    <x v="2"/>
    <n v="0"/>
    <n v="0"/>
    <n v="0"/>
    <n v="0"/>
  </r>
  <r>
    <x v="45"/>
    <x v="60"/>
    <x v="60"/>
    <x v="7"/>
    <x v="21"/>
    <x v="16"/>
    <x v="23"/>
    <x v="2"/>
    <x v="2"/>
    <x v="2"/>
    <n v="0"/>
    <n v="0"/>
    <n v="0"/>
    <n v="0"/>
  </r>
  <r>
    <x v="45"/>
    <x v="61"/>
    <x v="61"/>
    <x v="2"/>
    <x v="2"/>
    <x v="2"/>
    <x v="2"/>
    <x v="2"/>
    <x v="2"/>
    <x v="2"/>
    <n v="0"/>
    <n v="0"/>
    <n v="0"/>
    <n v="0"/>
  </r>
  <r>
    <x v="45"/>
    <x v="62"/>
    <x v="62"/>
    <x v="2"/>
    <x v="4"/>
    <x v="2"/>
    <x v="2"/>
    <x v="2"/>
    <x v="2"/>
    <x v="2"/>
    <n v="0"/>
    <n v="0"/>
    <n v="0"/>
    <n v="0"/>
  </r>
  <r>
    <x v="45"/>
    <x v="63"/>
    <x v="63"/>
    <x v="2"/>
    <x v="2"/>
    <x v="2"/>
    <x v="2"/>
    <x v="2"/>
    <x v="2"/>
    <x v="2"/>
    <n v="0"/>
    <n v="0"/>
    <n v="0"/>
    <n v="0"/>
  </r>
  <r>
    <x v="45"/>
    <x v="64"/>
    <x v="64"/>
    <x v="2"/>
    <x v="2"/>
    <x v="2"/>
    <x v="2"/>
    <x v="2"/>
    <x v="2"/>
    <x v="2"/>
    <n v="0"/>
    <n v="0"/>
    <n v="0"/>
    <n v="0"/>
  </r>
  <r>
    <x v="45"/>
    <x v="65"/>
    <x v="65"/>
    <x v="2"/>
    <x v="2"/>
    <x v="2"/>
    <x v="2"/>
    <x v="2"/>
    <x v="2"/>
    <x v="2"/>
    <n v="0"/>
    <n v="0"/>
    <n v="0"/>
    <n v="0"/>
  </r>
  <r>
    <x v="45"/>
    <x v="66"/>
    <x v="66"/>
    <x v="2"/>
    <x v="2"/>
    <x v="2"/>
    <x v="2"/>
    <x v="2"/>
    <x v="2"/>
    <x v="2"/>
    <n v="0"/>
    <n v="0"/>
    <n v="0"/>
    <n v="0"/>
  </r>
  <r>
    <x v="45"/>
    <x v="67"/>
    <x v="67"/>
    <x v="2"/>
    <x v="2"/>
    <x v="2"/>
    <x v="2"/>
    <x v="2"/>
    <x v="2"/>
    <x v="2"/>
    <n v="0"/>
    <n v="0"/>
    <n v="0"/>
    <n v="0"/>
  </r>
  <r>
    <x v="45"/>
    <x v="68"/>
    <x v="68"/>
    <x v="2"/>
    <x v="2"/>
    <x v="2"/>
    <x v="2"/>
    <x v="2"/>
    <x v="2"/>
    <x v="2"/>
    <n v="0"/>
    <n v="0"/>
    <n v="0"/>
    <n v="0"/>
  </r>
  <r>
    <x v="45"/>
    <x v="69"/>
    <x v="69"/>
    <x v="2"/>
    <x v="2"/>
    <x v="2"/>
    <x v="388"/>
    <x v="183"/>
    <x v="2"/>
    <x v="2"/>
    <n v="0"/>
    <n v="0"/>
    <n v="0"/>
    <n v="0"/>
  </r>
  <r>
    <x v="45"/>
    <x v="70"/>
    <x v="70"/>
    <x v="2"/>
    <x v="2"/>
    <x v="2"/>
    <x v="2"/>
    <x v="2"/>
    <x v="2"/>
    <x v="2"/>
    <n v="0"/>
    <n v="0"/>
    <n v="0"/>
    <n v="0"/>
  </r>
  <r>
    <x v="45"/>
    <x v="71"/>
    <x v="71"/>
    <x v="2"/>
    <x v="2"/>
    <x v="2"/>
    <x v="2"/>
    <x v="2"/>
    <x v="2"/>
    <x v="2"/>
    <n v="0"/>
    <n v="0"/>
    <n v="0"/>
    <n v="0"/>
  </r>
  <r>
    <x v="45"/>
    <x v="72"/>
    <x v="72"/>
    <x v="4"/>
    <x v="4"/>
    <x v="2"/>
    <x v="2"/>
    <x v="2"/>
    <x v="2"/>
    <x v="2"/>
    <n v="0"/>
    <n v="0"/>
    <n v="0"/>
    <n v="0"/>
  </r>
  <r>
    <x v="45"/>
    <x v="73"/>
    <x v="73"/>
    <x v="228"/>
    <x v="80"/>
    <x v="388"/>
    <x v="233"/>
    <x v="386"/>
    <x v="374"/>
    <x v="358"/>
    <n v="367"/>
    <n v="294"/>
    <n v="378"/>
    <n v="327"/>
  </r>
  <r>
    <x v="45"/>
    <x v="74"/>
    <x v="74"/>
    <x v="58"/>
    <x v="6"/>
    <x v="16"/>
    <x v="16"/>
    <x v="27"/>
    <x v="16"/>
    <x v="3"/>
    <n v="3"/>
    <n v="0"/>
    <n v="1"/>
    <n v="0"/>
  </r>
  <r>
    <x v="45"/>
    <x v="75"/>
    <x v="75"/>
    <x v="2"/>
    <x v="2"/>
    <x v="2"/>
    <x v="2"/>
    <x v="2"/>
    <x v="2"/>
    <x v="2"/>
    <n v="0"/>
    <n v="12"/>
    <n v="0"/>
    <n v="0"/>
  </r>
  <r>
    <x v="45"/>
    <x v="76"/>
    <x v="76"/>
    <x v="2"/>
    <x v="2"/>
    <x v="2"/>
    <x v="2"/>
    <x v="2"/>
    <x v="2"/>
    <x v="2"/>
    <n v="0"/>
    <n v="0"/>
    <n v="0"/>
    <n v="0"/>
  </r>
  <r>
    <x v="45"/>
    <x v="77"/>
    <x v="77"/>
    <x v="2"/>
    <x v="2"/>
    <x v="2"/>
    <x v="2"/>
    <x v="2"/>
    <x v="2"/>
    <x v="2"/>
    <n v="0"/>
    <n v="0"/>
    <n v="0"/>
    <n v="0"/>
  </r>
  <r>
    <x v="45"/>
    <x v="78"/>
    <x v="78"/>
    <x v="2"/>
    <x v="2"/>
    <x v="2"/>
    <x v="2"/>
    <x v="2"/>
    <x v="2"/>
    <x v="2"/>
    <n v="0"/>
    <n v="0"/>
    <n v="0"/>
    <n v="0"/>
  </r>
  <r>
    <x v="45"/>
    <x v="79"/>
    <x v="79"/>
    <x v="2"/>
    <x v="2"/>
    <x v="2"/>
    <x v="2"/>
    <x v="2"/>
    <x v="2"/>
    <x v="2"/>
    <n v="0"/>
    <n v="0"/>
    <n v="0"/>
    <n v="0"/>
  </r>
  <r>
    <x v="45"/>
    <x v="80"/>
    <x v="80"/>
    <x v="2"/>
    <x v="2"/>
    <x v="2"/>
    <x v="2"/>
    <x v="2"/>
    <x v="2"/>
    <x v="2"/>
    <n v="0"/>
    <n v="0"/>
    <n v="0"/>
    <n v="0"/>
  </r>
  <r>
    <x v="45"/>
    <x v="81"/>
    <x v="81"/>
    <x v="2"/>
    <x v="2"/>
    <x v="2"/>
    <x v="2"/>
    <x v="2"/>
    <x v="2"/>
    <x v="2"/>
    <n v="0"/>
    <n v="0"/>
    <n v="0"/>
    <n v="0"/>
  </r>
  <r>
    <x v="45"/>
    <x v="82"/>
    <x v="82"/>
    <x v="38"/>
    <x v="9"/>
    <x v="37"/>
    <x v="144"/>
    <x v="54"/>
    <x v="129"/>
    <x v="135"/>
    <n v="5"/>
    <n v="3"/>
    <n v="2"/>
    <n v="2"/>
  </r>
  <r>
    <x v="45"/>
    <x v="83"/>
    <x v="83"/>
    <x v="2"/>
    <x v="2"/>
    <x v="2"/>
    <x v="2"/>
    <x v="2"/>
    <x v="2"/>
    <x v="2"/>
    <n v="0"/>
    <n v="0"/>
    <n v="0"/>
    <n v="0"/>
  </r>
  <r>
    <x v="45"/>
    <x v="84"/>
    <x v="84"/>
    <x v="2"/>
    <x v="2"/>
    <x v="2"/>
    <x v="2"/>
    <x v="2"/>
    <x v="2"/>
    <x v="2"/>
    <n v="0"/>
    <n v="0"/>
    <n v="0"/>
    <n v="1"/>
  </r>
  <r>
    <x v="45"/>
    <x v="85"/>
    <x v="85"/>
    <x v="2"/>
    <x v="2"/>
    <x v="2"/>
    <x v="2"/>
    <x v="2"/>
    <x v="20"/>
    <x v="2"/>
    <n v="2"/>
    <n v="0"/>
    <n v="0"/>
    <n v="0"/>
  </r>
  <r>
    <x v="45"/>
    <x v="86"/>
    <x v="86"/>
    <x v="2"/>
    <x v="2"/>
    <x v="2"/>
    <x v="2"/>
    <x v="2"/>
    <x v="2"/>
    <x v="2"/>
    <n v="0"/>
    <n v="0"/>
    <n v="0"/>
    <n v="0"/>
  </r>
  <r>
    <x v="46"/>
    <x v="0"/>
    <x v="0"/>
    <x v="397"/>
    <x v="30"/>
    <x v="389"/>
    <x v="185"/>
    <x v="387"/>
    <x v="84"/>
    <x v="153"/>
    <n v="231"/>
    <n v="219"/>
    <n v="204"/>
    <n v="198"/>
  </r>
  <r>
    <x v="46"/>
    <x v="1"/>
    <x v="1"/>
    <x v="2"/>
    <x v="2"/>
    <x v="2"/>
    <x v="2"/>
    <x v="2"/>
    <x v="2"/>
    <x v="2"/>
    <n v="0"/>
    <n v="0"/>
    <n v="0"/>
    <n v="0"/>
  </r>
  <r>
    <x v="46"/>
    <x v="2"/>
    <x v="2"/>
    <x v="2"/>
    <x v="2"/>
    <x v="2"/>
    <x v="2"/>
    <x v="2"/>
    <x v="2"/>
    <x v="2"/>
    <n v="0"/>
    <n v="0"/>
    <n v="0"/>
    <n v="0"/>
  </r>
  <r>
    <x v="46"/>
    <x v="3"/>
    <x v="3"/>
    <x v="2"/>
    <x v="2"/>
    <x v="2"/>
    <x v="2"/>
    <x v="2"/>
    <x v="2"/>
    <x v="2"/>
    <n v="0"/>
    <n v="0"/>
    <n v="0"/>
    <n v="0"/>
  </r>
  <r>
    <x v="46"/>
    <x v="4"/>
    <x v="4"/>
    <x v="2"/>
    <x v="2"/>
    <x v="2"/>
    <x v="2"/>
    <x v="2"/>
    <x v="2"/>
    <x v="2"/>
    <n v="0"/>
    <n v="0"/>
    <n v="0"/>
    <n v="0"/>
  </r>
  <r>
    <x v="46"/>
    <x v="5"/>
    <x v="5"/>
    <x v="2"/>
    <x v="2"/>
    <x v="2"/>
    <x v="2"/>
    <x v="2"/>
    <x v="2"/>
    <x v="2"/>
    <n v="0"/>
    <n v="0"/>
    <n v="0"/>
    <n v="0"/>
  </r>
  <r>
    <x v="46"/>
    <x v="6"/>
    <x v="6"/>
    <x v="2"/>
    <x v="2"/>
    <x v="2"/>
    <x v="2"/>
    <x v="2"/>
    <x v="2"/>
    <x v="2"/>
    <n v="0"/>
    <n v="0"/>
    <n v="0"/>
    <n v="0"/>
  </r>
  <r>
    <x v="46"/>
    <x v="7"/>
    <x v="7"/>
    <x v="2"/>
    <x v="2"/>
    <x v="2"/>
    <x v="2"/>
    <x v="2"/>
    <x v="2"/>
    <x v="2"/>
    <n v="0"/>
    <n v="0"/>
    <n v="0"/>
    <n v="0"/>
  </r>
  <r>
    <x v="46"/>
    <x v="8"/>
    <x v="8"/>
    <x v="398"/>
    <x v="277"/>
    <x v="97"/>
    <x v="33"/>
    <x v="13"/>
    <x v="2"/>
    <x v="2"/>
    <n v="0"/>
    <n v="0"/>
    <n v="0"/>
    <n v="0"/>
  </r>
  <r>
    <x v="46"/>
    <x v="9"/>
    <x v="9"/>
    <x v="2"/>
    <x v="2"/>
    <x v="2"/>
    <x v="2"/>
    <x v="2"/>
    <x v="2"/>
    <x v="2"/>
    <n v="0"/>
    <n v="0"/>
    <n v="0"/>
    <n v="0"/>
  </r>
  <r>
    <x v="46"/>
    <x v="10"/>
    <x v="10"/>
    <x v="2"/>
    <x v="2"/>
    <x v="2"/>
    <x v="2"/>
    <x v="2"/>
    <x v="2"/>
    <x v="2"/>
    <n v="0"/>
    <n v="0"/>
    <n v="0"/>
    <n v="0"/>
  </r>
  <r>
    <x v="46"/>
    <x v="11"/>
    <x v="11"/>
    <x v="2"/>
    <x v="2"/>
    <x v="2"/>
    <x v="2"/>
    <x v="2"/>
    <x v="2"/>
    <x v="2"/>
    <n v="0"/>
    <n v="0"/>
    <n v="0"/>
    <n v="0"/>
  </r>
  <r>
    <x v="46"/>
    <x v="12"/>
    <x v="12"/>
    <x v="2"/>
    <x v="2"/>
    <x v="2"/>
    <x v="2"/>
    <x v="2"/>
    <x v="2"/>
    <x v="2"/>
    <n v="0"/>
    <n v="8"/>
    <n v="14"/>
    <n v="0"/>
  </r>
  <r>
    <x v="46"/>
    <x v="13"/>
    <x v="13"/>
    <x v="2"/>
    <x v="2"/>
    <x v="2"/>
    <x v="2"/>
    <x v="2"/>
    <x v="2"/>
    <x v="2"/>
    <n v="0"/>
    <n v="0"/>
    <n v="0"/>
    <n v="0"/>
  </r>
  <r>
    <x v="46"/>
    <x v="14"/>
    <x v="14"/>
    <x v="2"/>
    <x v="2"/>
    <x v="2"/>
    <x v="2"/>
    <x v="2"/>
    <x v="2"/>
    <x v="2"/>
    <n v="0"/>
    <n v="0"/>
    <n v="0"/>
    <n v="0"/>
  </r>
  <r>
    <x v="46"/>
    <x v="15"/>
    <x v="15"/>
    <x v="2"/>
    <x v="2"/>
    <x v="2"/>
    <x v="2"/>
    <x v="2"/>
    <x v="2"/>
    <x v="2"/>
    <n v="0"/>
    <n v="0"/>
    <n v="0"/>
    <n v="0"/>
  </r>
  <r>
    <x v="46"/>
    <x v="16"/>
    <x v="16"/>
    <x v="2"/>
    <x v="2"/>
    <x v="2"/>
    <x v="2"/>
    <x v="2"/>
    <x v="2"/>
    <x v="2"/>
    <n v="0"/>
    <n v="0"/>
    <n v="0"/>
    <n v="0"/>
  </r>
  <r>
    <x v="46"/>
    <x v="17"/>
    <x v="17"/>
    <x v="2"/>
    <x v="2"/>
    <x v="2"/>
    <x v="2"/>
    <x v="2"/>
    <x v="2"/>
    <x v="2"/>
    <n v="0"/>
    <n v="0"/>
    <n v="0"/>
    <n v="0"/>
  </r>
  <r>
    <x v="46"/>
    <x v="18"/>
    <x v="18"/>
    <x v="2"/>
    <x v="2"/>
    <x v="2"/>
    <x v="2"/>
    <x v="2"/>
    <x v="2"/>
    <x v="2"/>
    <n v="0"/>
    <n v="0"/>
    <n v="0"/>
    <n v="0"/>
  </r>
  <r>
    <x v="46"/>
    <x v="19"/>
    <x v="19"/>
    <x v="2"/>
    <x v="2"/>
    <x v="2"/>
    <x v="2"/>
    <x v="2"/>
    <x v="2"/>
    <x v="2"/>
    <n v="0"/>
    <n v="0"/>
    <n v="0"/>
    <n v="0"/>
  </r>
  <r>
    <x v="46"/>
    <x v="20"/>
    <x v="20"/>
    <x v="2"/>
    <x v="2"/>
    <x v="2"/>
    <x v="2"/>
    <x v="2"/>
    <x v="2"/>
    <x v="2"/>
    <n v="0"/>
    <n v="0"/>
    <n v="0"/>
    <n v="0"/>
  </r>
  <r>
    <x v="46"/>
    <x v="21"/>
    <x v="21"/>
    <x v="2"/>
    <x v="2"/>
    <x v="2"/>
    <x v="2"/>
    <x v="2"/>
    <x v="2"/>
    <x v="2"/>
    <n v="0"/>
    <n v="0"/>
    <n v="0"/>
    <n v="0"/>
  </r>
  <r>
    <x v="46"/>
    <x v="22"/>
    <x v="22"/>
    <x v="2"/>
    <x v="2"/>
    <x v="2"/>
    <x v="2"/>
    <x v="2"/>
    <x v="2"/>
    <x v="2"/>
    <n v="0"/>
    <n v="0"/>
    <n v="0"/>
    <n v="0"/>
  </r>
  <r>
    <x v="46"/>
    <x v="23"/>
    <x v="23"/>
    <x v="2"/>
    <x v="2"/>
    <x v="2"/>
    <x v="2"/>
    <x v="2"/>
    <x v="2"/>
    <x v="2"/>
    <n v="0"/>
    <n v="0"/>
    <n v="0"/>
    <n v="0"/>
  </r>
  <r>
    <x v="46"/>
    <x v="24"/>
    <x v="24"/>
    <x v="2"/>
    <x v="2"/>
    <x v="2"/>
    <x v="2"/>
    <x v="2"/>
    <x v="2"/>
    <x v="2"/>
    <n v="0"/>
    <n v="0"/>
    <n v="0"/>
    <n v="0"/>
  </r>
  <r>
    <x v="46"/>
    <x v="25"/>
    <x v="25"/>
    <x v="2"/>
    <x v="2"/>
    <x v="2"/>
    <x v="2"/>
    <x v="2"/>
    <x v="2"/>
    <x v="2"/>
    <n v="0"/>
    <n v="0"/>
    <n v="0"/>
    <n v="0"/>
  </r>
  <r>
    <x v="46"/>
    <x v="26"/>
    <x v="26"/>
    <x v="2"/>
    <x v="2"/>
    <x v="2"/>
    <x v="2"/>
    <x v="2"/>
    <x v="2"/>
    <x v="2"/>
    <n v="0"/>
    <n v="0"/>
    <n v="0"/>
    <n v="0"/>
  </r>
  <r>
    <x v="46"/>
    <x v="27"/>
    <x v="27"/>
    <x v="2"/>
    <x v="2"/>
    <x v="2"/>
    <x v="2"/>
    <x v="2"/>
    <x v="2"/>
    <x v="2"/>
    <n v="0"/>
    <n v="0"/>
    <n v="0"/>
    <n v="0"/>
  </r>
  <r>
    <x v="46"/>
    <x v="28"/>
    <x v="28"/>
    <x v="2"/>
    <x v="2"/>
    <x v="2"/>
    <x v="2"/>
    <x v="2"/>
    <x v="2"/>
    <x v="2"/>
    <n v="0"/>
    <n v="0"/>
    <n v="0"/>
    <n v="0"/>
  </r>
  <r>
    <x v="46"/>
    <x v="29"/>
    <x v="29"/>
    <x v="2"/>
    <x v="2"/>
    <x v="2"/>
    <x v="2"/>
    <x v="2"/>
    <x v="2"/>
    <x v="2"/>
    <n v="0"/>
    <n v="2"/>
    <n v="0"/>
    <n v="0"/>
  </r>
  <r>
    <x v="46"/>
    <x v="30"/>
    <x v="30"/>
    <x v="2"/>
    <x v="2"/>
    <x v="2"/>
    <x v="2"/>
    <x v="2"/>
    <x v="2"/>
    <x v="2"/>
    <n v="0"/>
    <n v="0"/>
    <n v="0"/>
    <n v="0"/>
  </r>
  <r>
    <x v="46"/>
    <x v="31"/>
    <x v="31"/>
    <x v="2"/>
    <x v="2"/>
    <x v="2"/>
    <x v="2"/>
    <x v="2"/>
    <x v="2"/>
    <x v="2"/>
    <n v="0"/>
    <n v="0"/>
    <n v="0"/>
    <n v="0"/>
  </r>
  <r>
    <x v="46"/>
    <x v="32"/>
    <x v="32"/>
    <x v="6"/>
    <x v="7"/>
    <x v="5"/>
    <x v="5"/>
    <x v="3"/>
    <x v="6"/>
    <x v="2"/>
    <n v="0"/>
    <n v="0"/>
    <n v="0"/>
    <n v="1"/>
  </r>
  <r>
    <x v="46"/>
    <x v="33"/>
    <x v="33"/>
    <x v="2"/>
    <x v="2"/>
    <x v="2"/>
    <x v="2"/>
    <x v="2"/>
    <x v="2"/>
    <x v="2"/>
    <n v="0"/>
    <n v="0"/>
    <n v="0"/>
    <n v="0"/>
  </r>
  <r>
    <x v="46"/>
    <x v="34"/>
    <x v="34"/>
    <x v="2"/>
    <x v="2"/>
    <x v="2"/>
    <x v="2"/>
    <x v="2"/>
    <x v="2"/>
    <x v="2"/>
    <n v="0"/>
    <n v="0"/>
    <n v="0"/>
    <n v="0"/>
  </r>
  <r>
    <x v="46"/>
    <x v="35"/>
    <x v="35"/>
    <x v="2"/>
    <x v="2"/>
    <x v="2"/>
    <x v="2"/>
    <x v="2"/>
    <x v="2"/>
    <x v="2"/>
    <n v="0"/>
    <n v="0"/>
    <n v="0"/>
    <n v="0"/>
  </r>
  <r>
    <x v="46"/>
    <x v="36"/>
    <x v="36"/>
    <x v="2"/>
    <x v="2"/>
    <x v="2"/>
    <x v="2"/>
    <x v="2"/>
    <x v="2"/>
    <x v="2"/>
    <n v="0"/>
    <n v="0"/>
    <n v="0"/>
    <n v="0"/>
  </r>
  <r>
    <x v="46"/>
    <x v="37"/>
    <x v="37"/>
    <x v="2"/>
    <x v="2"/>
    <x v="8"/>
    <x v="20"/>
    <x v="2"/>
    <x v="7"/>
    <x v="2"/>
    <n v="5"/>
    <n v="0"/>
    <n v="0"/>
    <n v="0"/>
  </r>
  <r>
    <x v="46"/>
    <x v="38"/>
    <x v="38"/>
    <x v="2"/>
    <x v="2"/>
    <x v="2"/>
    <x v="287"/>
    <x v="2"/>
    <x v="2"/>
    <x v="2"/>
    <n v="0"/>
    <n v="0"/>
    <n v="0"/>
    <n v="0"/>
  </r>
  <r>
    <x v="46"/>
    <x v="39"/>
    <x v="39"/>
    <x v="58"/>
    <x v="2"/>
    <x v="2"/>
    <x v="6"/>
    <x v="6"/>
    <x v="2"/>
    <x v="2"/>
    <n v="0"/>
    <n v="0"/>
    <n v="0"/>
    <n v="0"/>
  </r>
  <r>
    <x v="46"/>
    <x v="40"/>
    <x v="40"/>
    <x v="26"/>
    <x v="31"/>
    <x v="34"/>
    <x v="31"/>
    <x v="16"/>
    <x v="6"/>
    <x v="5"/>
    <n v="1"/>
    <n v="1"/>
    <n v="0"/>
    <n v="0"/>
  </r>
  <r>
    <x v="46"/>
    <x v="41"/>
    <x v="41"/>
    <x v="2"/>
    <x v="2"/>
    <x v="2"/>
    <x v="2"/>
    <x v="6"/>
    <x v="2"/>
    <x v="21"/>
    <n v="1"/>
    <n v="1"/>
    <n v="0"/>
    <n v="0"/>
  </r>
  <r>
    <x v="46"/>
    <x v="42"/>
    <x v="42"/>
    <x v="399"/>
    <x v="18"/>
    <x v="103"/>
    <x v="250"/>
    <x v="101"/>
    <x v="133"/>
    <x v="117"/>
    <n v="56"/>
    <n v="47"/>
    <n v="35"/>
    <n v="43"/>
  </r>
  <r>
    <x v="46"/>
    <x v="43"/>
    <x v="43"/>
    <x v="7"/>
    <x v="2"/>
    <x v="2"/>
    <x v="20"/>
    <x v="2"/>
    <x v="2"/>
    <x v="21"/>
    <n v="0"/>
    <n v="0"/>
    <n v="0"/>
    <n v="0"/>
  </r>
  <r>
    <x v="46"/>
    <x v="44"/>
    <x v="44"/>
    <x v="2"/>
    <x v="2"/>
    <x v="2"/>
    <x v="2"/>
    <x v="2"/>
    <x v="20"/>
    <x v="2"/>
    <n v="1"/>
    <n v="1"/>
    <n v="0"/>
    <n v="0"/>
  </r>
  <r>
    <x v="46"/>
    <x v="45"/>
    <x v="45"/>
    <x v="2"/>
    <x v="2"/>
    <x v="2"/>
    <x v="2"/>
    <x v="2"/>
    <x v="2"/>
    <x v="2"/>
    <n v="0"/>
    <n v="0"/>
    <n v="0"/>
    <n v="0"/>
  </r>
  <r>
    <x v="46"/>
    <x v="46"/>
    <x v="46"/>
    <x v="21"/>
    <x v="7"/>
    <x v="3"/>
    <x v="2"/>
    <x v="2"/>
    <x v="2"/>
    <x v="2"/>
    <n v="0"/>
    <n v="0"/>
    <n v="0"/>
    <n v="0"/>
  </r>
  <r>
    <x v="46"/>
    <x v="47"/>
    <x v="47"/>
    <x v="6"/>
    <x v="20"/>
    <x v="26"/>
    <x v="20"/>
    <x v="7"/>
    <x v="3"/>
    <x v="8"/>
    <n v="4"/>
    <n v="3"/>
    <n v="2"/>
    <n v="2"/>
  </r>
  <r>
    <x v="46"/>
    <x v="48"/>
    <x v="48"/>
    <x v="121"/>
    <x v="13"/>
    <x v="13"/>
    <x v="86"/>
    <x v="59"/>
    <x v="22"/>
    <x v="31"/>
    <n v="0"/>
    <n v="6"/>
    <n v="1"/>
    <n v="0"/>
  </r>
  <r>
    <x v="46"/>
    <x v="49"/>
    <x v="49"/>
    <x v="6"/>
    <x v="3"/>
    <x v="8"/>
    <x v="2"/>
    <x v="2"/>
    <x v="2"/>
    <x v="3"/>
    <n v="0"/>
    <n v="1"/>
    <n v="1"/>
    <n v="0"/>
  </r>
  <r>
    <x v="46"/>
    <x v="50"/>
    <x v="50"/>
    <x v="2"/>
    <x v="2"/>
    <x v="2"/>
    <x v="2"/>
    <x v="2"/>
    <x v="2"/>
    <x v="2"/>
    <n v="0"/>
    <n v="0"/>
    <n v="0"/>
    <n v="0"/>
  </r>
  <r>
    <x v="46"/>
    <x v="51"/>
    <x v="51"/>
    <x v="2"/>
    <x v="2"/>
    <x v="2"/>
    <x v="2"/>
    <x v="2"/>
    <x v="2"/>
    <x v="2"/>
    <n v="0"/>
    <n v="0"/>
    <n v="0"/>
    <n v="0"/>
  </r>
  <r>
    <x v="46"/>
    <x v="52"/>
    <x v="52"/>
    <x v="2"/>
    <x v="2"/>
    <x v="2"/>
    <x v="2"/>
    <x v="2"/>
    <x v="2"/>
    <x v="2"/>
    <n v="0"/>
    <n v="0"/>
    <n v="0"/>
    <n v="0"/>
  </r>
  <r>
    <x v="46"/>
    <x v="53"/>
    <x v="53"/>
    <x v="2"/>
    <x v="2"/>
    <x v="2"/>
    <x v="2"/>
    <x v="2"/>
    <x v="2"/>
    <x v="2"/>
    <n v="0"/>
    <n v="0"/>
    <n v="0"/>
    <n v="0"/>
  </r>
  <r>
    <x v="46"/>
    <x v="54"/>
    <x v="54"/>
    <x v="2"/>
    <x v="2"/>
    <x v="2"/>
    <x v="2"/>
    <x v="2"/>
    <x v="2"/>
    <x v="2"/>
    <n v="0"/>
    <n v="0"/>
    <n v="0"/>
    <n v="0"/>
  </r>
  <r>
    <x v="46"/>
    <x v="55"/>
    <x v="55"/>
    <x v="2"/>
    <x v="2"/>
    <x v="2"/>
    <x v="2"/>
    <x v="2"/>
    <x v="2"/>
    <x v="2"/>
    <n v="0"/>
    <n v="0"/>
    <n v="0"/>
    <n v="0"/>
  </r>
  <r>
    <x v="46"/>
    <x v="56"/>
    <x v="56"/>
    <x v="6"/>
    <x v="3"/>
    <x v="26"/>
    <x v="20"/>
    <x v="7"/>
    <x v="3"/>
    <x v="8"/>
    <n v="3"/>
    <n v="3"/>
    <n v="3"/>
    <n v="3"/>
  </r>
  <r>
    <x v="46"/>
    <x v="57"/>
    <x v="57"/>
    <x v="2"/>
    <x v="2"/>
    <x v="2"/>
    <x v="2"/>
    <x v="2"/>
    <x v="2"/>
    <x v="2"/>
    <n v="0"/>
    <n v="0"/>
    <n v="0"/>
    <n v="0"/>
  </r>
  <r>
    <x v="46"/>
    <x v="58"/>
    <x v="58"/>
    <x v="21"/>
    <x v="7"/>
    <x v="2"/>
    <x v="2"/>
    <x v="2"/>
    <x v="2"/>
    <x v="2"/>
    <n v="0"/>
    <n v="0"/>
    <n v="0"/>
    <n v="0"/>
  </r>
  <r>
    <x v="46"/>
    <x v="59"/>
    <x v="59"/>
    <x v="2"/>
    <x v="2"/>
    <x v="2"/>
    <x v="2"/>
    <x v="2"/>
    <x v="2"/>
    <x v="2"/>
    <n v="0"/>
    <n v="0"/>
    <n v="0"/>
    <n v="0"/>
  </r>
  <r>
    <x v="46"/>
    <x v="60"/>
    <x v="60"/>
    <x v="6"/>
    <x v="20"/>
    <x v="17"/>
    <x v="16"/>
    <x v="7"/>
    <x v="6"/>
    <x v="5"/>
    <n v="1"/>
    <n v="2"/>
    <n v="0"/>
    <n v="0"/>
  </r>
  <r>
    <x v="46"/>
    <x v="61"/>
    <x v="61"/>
    <x v="2"/>
    <x v="2"/>
    <x v="2"/>
    <x v="2"/>
    <x v="6"/>
    <x v="2"/>
    <x v="2"/>
    <n v="0"/>
    <n v="0"/>
    <n v="0"/>
    <n v="0"/>
  </r>
  <r>
    <x v="46"/>
    <x v="62"/>
    <x v="62"/>
    <x v="2"/>
    <x v="2"/>
    <x v="2"/>
    <x v="2"/>
    <x v="2"/>
    <x v="2"/>
    <x v="2"/>
    <n v="0"/>
    <n v="0"/>
    <n v="0"/>
    <n v="0"/>
  </r>
  <r>
    <x v="46"/>
    <x v="63"/>
    <x v="63"/>
    <x v="2"/>
    <x v="2"/>
    <x v="2"/>
    <x v="2"/>
    <x v="2"/>
    <x v="2"/>
    <x v="2"/>
    <n v="0"/>
    <n v="0"/>
    <n v="0"/>
    <n v="0"/>
  </r>
  <r>
    <x v="46"/>
    <x v="64"/>
    <x v="64"/>
    <x v="2"/>
    <x v="2"/>
    <x v="2"/>
    <x v="2"/>
    <x v="2"/>
    <x v="2"/>
    <x v="2"/>
    <n v="0"/>
    <n v="0"/>
    <n v="0"/>
    <n v="0"/>
  </r>
  <r>
    <x v="46"/>
    <x v="65"/>
    <x v="65"/>
    <x v="2"/>
    <x v="2"/>
    <x v="2"/>
    <x v="2"/>
    <x v="2"/>
    <x v="2"/>
    <x v="2"/>
    <n v="0"/>
    <n v="0"/>
    <n v="0"/>
    <n v="0"/>
  </r>
  <r>
    <x v="46"/>
    <x v="66"/>
    <x v="66"/>
    <x v="2"/>
    <x v="2"/>
    <x v="2"/>
    <x v="2"/>
    <x v="2"/>
    <x v="2"/>
    <x v="2"/>
    <n v="0"/>
    <n v="0"/>
    <n v="0"/>
    <n v="0"/>
  </r>
  <r>
    <x v="46"/>
    <x v="67"/>
    <x v="67"/>
    <x v="2"/>
    <x v="2"/>
    <x v="2"/>
    <x v="2"/>
    <x v="2"/>
    <x v="2"/>
    <x v="2"/>
    <n v="0"/>
    <n v="0"/>
    <n v="0"/>
    <n v="0"/>
  </r>
  <r>
    <x v="46"/>
    <x v="68"/>
    <x v="68"/>
    <x v="2"/>
    <x v="2"/>
    <x v="2"/>
    <x v="2"/>
    <x v="2"/>
    <x v="2"/>
    <x v="2"/>
    <n v="0"/>
    <n v="0"/>
    <n v="0"/>
    <n v="0"/>
  </r>
  <r>
    <x v="46"/>
    <x v="69"/>
    <x v="69"/>
    <x v="2"/>
    <x v="2"/>
    <x v="2"/>
    <x v="2"/>
    <x v="2"/>
    <x v="2"/>
    <x v="2"/>
    <n v="0"/>
    <n v="0"/>
    <n v="0"/>
    <n v="0"/>
  </r>
  <r>
    <x v="46"/>
    <x v="70"/>
    <x v="70"/>
    <x v="2"/>
    <x v="2"/>
    <x v="2"/>
    <x v="2"/>
    <x v="2"/>
    <x v="2"/>
    <x v="2"/>
    <n v="0"/>
    <n v="0"/>
    <n v="0"/>
    <n v="0"/>
  </r>
  <r>
    <x v="46"/>
    <x v="71"/>
    <x v="71"/>
    <x v="2"/>
    <x v="2"/>
    <x v="2"/>
    <x v="2"/>
    <x v="2"/>
    <x v="2"/>
    <x v="2"/>
    <n v="0"/>
    <n v="0"/>
    <n v="0"/>
    <n v="0"/>
  </r>
  <r>
    <x v="46"/>
    <x v="72"/>
    <x v="72"/>
    <x v="6"/>
    <x v="8"/>
    <x v="8"/>
    <x v="16"/>
    <x v="2"/>
    <x v="2"/>
    <x v="2"/>
    <n v="0"/>
    <n v="0"/>
    <n v="0"/>
    <n v="0"/>
  </r>
  <r>
    <x v="46"/>
    <x v="73"/>
    <x v="73"/>
    <x v="400"/>
    <x v="375"/>
    <x v="90"/>
    <x v="242"/>
    <x v="214"/>
    <x v="375"/>
    <x v="245"/>
    <n v="184"/>
    <n v="159"/>
    <n v="189"/>
    <n v="165"/>
  </r>
  <r>
    <x v="46"/>
    <x v="74"/>
    <x v="74"/>
    <x v="7"/>
    <x v="4"/>
    <x v="5"/>
    <x v="20"/>
    <x v="3"/>
    <x v="6"/>
    <x v="21"/>
    <n v="0"/>
    <n v="0"/>
    <n v="0"/>
    <n v="60"/>
  </r>
  <r>
    <x v="46"/>
    <x v="75"/>
    <x v="75"/>
    <x v="2"/>
    <x v="4"/>
    <x v="3"/>
    <x v="2"/>
    <x v="2"/>
    <x v="2"/>
    <x v="2"/>
    <n v="0"/>
    <n v="0"/>
    <n v="0"/>
    <n v="0"/>
  </r>
  <r>
    <x v="46"/>
    <x v="76"/>
    <x v="76"/>
    <x v="2"/>
    <x v="2"/>
    <x v="2"/>
    <x v="2"/>
    <x v="2"/>
    <x v="2"/>
    <x v="2"/>
    <n v="0"/>
    <n v="0"/>
    <n v="0"/>
    <n v="0"/>
  </r>
  <r>
    <x v="46"/>
    <x v="77"/>
    <x v="77"/>
    <x v="2"/>
    <x v="2"/>
    <x v="2"/>
    <x v="2"/>
    <x v="2"/>
    <x v="2"/>
    <x v="2"/>
    <n v="0"/>
    <n v="0"/>
    <n v="0"/>
    <n v="0"/>
  </r>
  <r>
    <x v="46"/>
    <x v="78"/>
    <x v="78"/>
    <x v="2"/>
    <x v="2"/>
    <x v="2"/>
    <x v="2"/>
    <x v="2"/>
    <x v="2"/>
    <x v="2"/>
    <n v="0"/>
    <n v="0"/>
    <n v="0"/>
    <n v="0"/>
  </r>
  <r>
    <x v="46"/>
    <x v="79"/>
    <x v="79"/>
    <x v="2"/>
    <x v="2"/>
    <x v="2"/>
    <x v="2"/>
    <x v="2"/>
    <x v="2"/>
    <x v="2"/>
    <n v="0"/>
    <n v="0"/>
    <n v="0"/>
    <n v="0"/>
  </r>
  <r>
    <x v="46"/>
    <x v="80"/>
    <x v="80"/>
    <x v="2"/>
    <x v="2"/>
    <x v="2"/>
    <x v="2"/>
    <x v="2"/>
    <x v="2"/>
    <x v="2"/>
    <n v="0"/>
    <n v="0"/>
    <n v="0"/>
    <n v="0"/>
  </r>
  <r>
    <x v="46"/>
    <x v="81"/>
    <x v="81"/>
    <x v="2"/>
    <x v="2"/>
    <x v="2"/>
    <x v="2"/>
    <x v="2"/>
    <x v="2"/>
    <x v="2"/>
    <n v="0"/>
    <n v="4"/>
    <n v="3"/>
    <n v="0"/>
  </r>
  <r>
    <x v="46"/>
    <x v="82"/>
    <x v="82"/>
    <x v="58"/>
    <x v="8"/>
    <x v="22"/>
    <x v="31"/>
    <x v="32"/>
    <x v="11"/>
    <x v="8"/>
    <n v="3"/>
    <n v="2"/>
    <n v="3"/>
    <n v="2"/>
  </r>
  <r>
    <x v="46"/>
    <x v="83"/>
    <x v="83"/>
    <x v="2"/>
    <x v="2"/>
    <x v="2"/>
    <x v="2"/>
    <x v="2"/>
    <x v="2"/>
    <x v="2"/>
    <n v="0"/>
    <n v="0"/>
    <n v="0"/>
    <n v="0"/>
  </r>
  <r>
    <x v="46"/>
    <x v="84"/>
    <x v="84"/>
    <x v="21"/>
    <x v="3"/>
    <x v="3"/>
    <x v="6"/>
    <x v="6"/>
    <x v="20"/>
    <x v="5"/>
    <n v="0"/>
    <n v="0"/>
    <n v="0"/>
    <n v="0"/>
  </r>
  <r>
    <x v="46"/>
    <x v="85"/>
    <x v="85"/>
    <x v="2"/>
    <x v="2"/>
    <x v="2"/>
    <x v="2"/>
    <x v="2"/>
    <x v="2"/>
    <x v="2"/>
    <n v="0"/>
    <n v="0"/>
    <n v="0"/>
    <n v="0"/>
  </r>
  <r>
    <x v="46"/>
    <x v="86"/>
    <x v="86"/>
    <x v="2"/>
    <x v="2"/>
    <x v="2"/>
    <x v="2"/>
    <x v="2"/>
    <x v="2"/>
    <x v="2"/>
    <n v="0"/>
    <n v="0"/>
    <n v="0"/>
    <n v="0"/>
  </r>
  <r>
    <x v="47"/>
    <x v="0"/>
    <x v="0"/>
    <x v="33"/>
    <x v="33"/>
    <x v="31"/>
    <x v="19"/>
    <x v="4"/>
    <x v="17"/>
    <x v="65"/>
    <n v="22"/>
    <n v="14"/>
    <n v="18"/>
    <n v="24"/>
  </r>
  <r>
    <x v="47"/>
    <x v="1"/>
    <x v="1"/>
    <x v="2"/>
    <x v="2"/>
    <x v="2"/>
    <x v="2"/>
    <x v="2"/>
    <x v="2"/>
    <x v="2"/>
    <n v="0"/>
    <n v="0"/>
    <n v="0"/>
    <n v="0"/>
  </r>
  <r>
    <x v="47"/>
    <x v="2"/>
    <x v="2"/>
    <x v="2"/>
    <x v="2"/>
    <x v="2"/>
    <x v="2"/>
    <x v="2"/>
    <x v="2"/>
    <x v="2"/>
    <n v="0"/>
    <n v="0"/>
    <n v="0"/>
    <n v="0"/>
  </r>
  <r>
    <x v="47"/>
    <x v="3"/>
    <x v="3"/>
    <x v="2"/>
    <x v="2"/>
    <x v="2"/>
    <x v="2"/>
    <x v="2"/>
    <x v="2"/>
    <x v="2"/>
    <n v="0"/>
    <n v="0"/>
    <n v="0"/>
    <n v="0"/>
  </r>
  <r>
    <x v="47"/>
    <x v="4"/>
    <x v="4"/>
    <x v="2"/>
    <x v="2"/>
    <x v="2"/>
    <x v="2"/>
    <x v="2"/>
    <x v="2"/>
    <x v="2"/>
    <n v="0"/>
    <n v="0"/>
    <n v="0"/>
    <n v="0"/>
  </r>
  <r>
    <x v="47"/>
    <x v="5"/>
    <x v="5"/>
    <x v="2"/>
    <x v="2"/>
    <x v="2"/>
    <x v="2"/>
    <x v="2"/>
    <x v="2"/>
    <x v="2"/>
    <n v="0"/>
    <n v="0"/>
    <n v="0"/>
    <n v="0"/>
  </r>
  <r>
    <x v="47"/>
    <x v="6"/>
    <x v="6"/>
    <x v="2"/>
    <x v="2"/>
    <x v="2"/>
    <x v="2"/>
    <x v="2"/>
    <x v="2"/>
    <x v="2"/>
    <n v="0"/>
    <n v="0"/>
    <n v="0"/>
    <n v="0"/>
  </r>
  <r>
    <x v="47"/>
    <x v="7"/>
    <x v="7"/>
    <x v="2"/>
    <x v="2"/>
    <x v="2"/>
    <x v="2"/>
    <x v="2"/>
    <x v="2"/>
    <x v="2"/>
    <n v="0"/>
    <n v="0"/>
    <n v="0"/>
    <n v="0"/>
  </r>
  <r>
    <x v="47"/>
    <x v="8"/>
    <x v="8"/>
    <x v="73"/>
    <x v="112"/>
    <x v="390"/>
    <x v="125"/>
    <x v="38"/>
    <x v="147"/>
    <x v="135"/>
    <n v="48"/>
    <n v="14"/>
    <n v="0"/>
    <n v="5"/>
  </r>
  <r>
    <x v="47"/>
    <x v="9"/>
    <x v="9"/>
    <x v="2"/>
    <x v="2"/>
    <x v="2"/>
    <x v="2"/>
    <x v="2"/>
    <x v="2"/>
    <x v="2"/>
    <n v="0"/>
    <n v="0"/>
    <n v="0"/>
    <n v="0"/>
  </r>
  <r>
    <x v="47"/>
    <x v="10"/>
    <x v="10"/>
    <x v="2"/>
    <x v="2"/>
    <x v="2"/>
    <x v="2"/>
    <x v="2"/>
    <x v="2"/>
    <x v="2"/>
    <n v="0"/>
    <n v="0"/>
    <n v="0"/>
    <n v="0"/>
  </r>
  <r>
    <x v="47"/>
    <x v="11"/>
    <x v="11"/>
    <x v="2"/>
    <x v="2"/>
    <x v="2"/>
    <x v="2"/>
    <x v="2"/>
    <x v="2"/>
    <x v="2"/>
    <n v="0"/>
    <n v="0"/>
    <n v="0"/>
    <n v="0"/>
  </r>
  <r>
    <x v="47"/>
    <x v="12"/>
    <x v="12"/>
    <x v="2"/>
    <x v="2"/>
    <x v="2"/>
    <x v="2"/>
    <x v="2"/>
    <x v="2"/>
    <x v="2"/>
    <n v="0"/>
    <n v="0"/>
    <n v="0"/>
    <n v="0"/>
  </r>
  <r>
    <x v="47"/>
    <x v="13"/>
    <x v="13"/>
    <x v="2"/>
    <x v="2"/>
    <x v="2"/>
    <x v="2"/>
    <x v="2"/>
    <x v="2"/>
    <x v="2"/>
    <n v="0"/>
    <n v="0"/>
    <n v="0"/>
    <n v="0"/>
  </r>
  <r>
    <x v="47"/>
    <x v="14"/>
    <x v="14"/>
    <x v="2"/>
    <x v="2"/>
    <x v="2"/>
    <x v="2"/>
    <x v="2"/>
    <x v="2"/>
    <x v="2"/>
    <n v="0"/>
    <n v="0"/>
    <n v="0"/>
    <n v="0"/>
  </r>
  <r>
    <x v="47"/>
    <x v="15"/>
    <x v="15"/>
    <x v="2"/>
    <x v="2"/>
    <x v="2"/>
    <x v="2"/>
    <x v="2"/>
    <x v="2"/>
    <x v="2"/>
    <n v="0"/>
    <n v="0"/>
    <n v="0"/>
    <n v="0"/>
  </r>
  <r>
    <x v="47"/>
    <x v="16"/>
    <x v="16"/>
    <x v="6"/>
    <x v="7"/>
    <x v="8"/>
    <x v="2"/>
    <x v="2"/>
    <x v="6"/>
    <x v="21"/>
    <n v="0"/>
    <n v="1"/>
    <n v="1"/>
    <n v="0"/>
  </r>
  <r>
    <x v="47"/>
    <x v="17"/>
    <x v="17"/>
    <x v="2"/>
    <x v="2"/>
    <x v="2"/>
    <x v="2"/>
    <x v="2"/>
    <x v="2"/>
    <x v="2"/>
    <n v="0"/>
    <n v="0"/>
    <n v="0"/>
    <n v="0"/>
  </r>
  <r>
    <x v="47"/>
    <x v="18"/>
    <x v="18"/>
    <x v="2"/>
    <x v="2"/>
    <x v="2"/>
    <x v="2"/>
    <x v="2"/>
    <x v="2"/>
    <x v="2"/>
    <n v="0"/>
    <n v="0"/>
    <n v="0"/>
    <n v="0"/>
  </r>
  <r>
    <x v="47"/>
    <x v="19"/>
    <x v="19"/>
    <x v="2"/>
    <x v="2"/>
    <x v="2"/>
    <x v="2"/>
    <x v="2"/>
    <x v="2"/>
    <x v="2"/>
    <n v="0"/>
    <n v="0"/>
    <n v="0"/>
    <n v="0"/>
  </r>
  <r>
    <x v="47"/>
    <x v="20"/>
    <x v="20"/>
    <x v="2"/>
    <x v="2"/>
    <x v="2"/>
    <x v="2"/>
    <x v="2"/>
    <x v="2"/>
    <x v="2"/>
    <n v="0"/>
    <n v="0"/>
    <n v="0"/>
    <n v="0"/>
  </r>
  <r>
    <x v="47"/>
    <x v="21"/>
    <x v="21"/>
    <x v="8"/>
    <x v="21"/>
    <x v="8"/>
    <x v="16"/>
    <x v="27"/>
    <x v="8"/>
    <x v="11"/>
    <n v="4"/>
    <n v="3"/>
    <n v="2"/>
    <n v="0"/>
  </r>
  <r>
    <x v="47"/>
    <x v="22"/>
    <x v="22"/>
    <x v="2"/>
    <x v="2"/>
    <x v="2"/>
    <x v="2"/>
    <x v="2"/>
    <x v="2"/>
    <x v="2"/>
    <n v="0"/>
    <n v="0"/>
    <n v="0"/>
    <n v="0"/>
  </r>
  <r>
    <x v="47"/>
    <x v="23"/>
    <x v="23"/>
    <x v="2"/>
    <x v="2"/>
    <x v="2"/>
    <x v="2"/>
    <x v="2"/>
    <x v="2"/>
    <x v="2"/>
    <n v="0"/>
    <n v="0"/>
    <n v="0"/>
    <n v="0"/>
  </r>
  <r>
    <x v="47"/>
    <x v="24"/>
    <x v="24"/>
    <x v="2"/>
    <x v="2"/>
    <x v="2"/>
    <x v="2"/>
    <x v="2"/>
    <x v="2"/>
    <x v="2"/>
    <n v="0"/>
    <n v="0"/>
    <n v="0"/>
    <n v="0"/>
  </r>
  <r>
    <x v="47"/>
    <x v="25"/>
    <x v="25"/>
    <x v="2"/>
    <x v="2"/>
    <x v="2"/>
    <x v="2"/>
    <x v="2"/>
    <x v="2"/>
    <x v="2"/>
    <n v="0"/>
    <n v="0"/>
    <n v="0"/>
    <n v="0"/>
  </r>
  <r>
    <x v="47"/>
    <x v="26"/>
    <x v="26"/>
    <x v="2"/>
    <x v="2"/>
    <x v="2"/>
    <x v="2"/>
    <x v="2"/>
    <x v="2"/>
    <x v="2"/>
    <n v="0"/>
    <n v="0"/>
    <n v="0"/>
    <n v="0"/>
  </r>
  <r>
    <x v="47"/>
    <x v="27"/>
    <x v="27"/>
    <x v="2"/>
    <x v="2"/>
    <x v="2"/>
    <x v="2"/>
    <x v="2"/>
    <x v="2"/>
    <x v="2"/>
    <n v="0"/>
    <n v="0"/>
    <n v="0"/>
    <n v="0"/>
  </r>
  <r>
    <x v="47"/>
    <x v="28"/>
    <x v="28"/>
    <x v="2"/>
    <x v="2"/>
    <x v="2"/>
    <x v="2"/>
    <x v="2"/>
    <x v="2"/>
    <x v="9"/>
    <n v="0"/>
    <n v="0"/>
    <n v="96"/>
    <n v="68"/>
  </r>
  <r>
    <x v="47"/>
    <x v="29"/>
    <x v="29"/>
    <x v="2"/>
    <x v="2"/>
    <x v="2"/>
    <x v="2"/>
    <x v="2"/>
    <x v="2"/>
    <x v="2"/>
    <n v="0"/>
    <n v="0"/>
    <n v="0"/>
    <n v="0"/>
  </r>
  <r>
    <x v="47"/>
    <x v="30"/>
    <x v="30"/>
    <x v="2"/>
    <x v="2"/>
    <x v="2"/>
    <x v="2"/>
    <x v="2"/>
    <x v="2"/>
    <x v="2"/>
    <n v="0"/>
    <n v="0"/>
    <n v="0"/>
    <n v="0"/>
  </r>
  <r>
    <x v="47"/>
    <x v="31"/>
    <x v="31"/>
    <x v="21"/>
    <x v="2"/>
    <x v="2"/>
    <x v="2"/>
    <x v="2"/>
    <x v="2"/>
    <x v="2"/>
    <n v="0"/>
    <n v="0"/>
    <n v="0"/>
    <n v="0"/>
  </r>
  <r>
    <x v="47"/>
    <x v="32"/>
    <x v="32"/>
    <x v="2"/>
    <x v="2"/>
    <x v="2"/>
    <x v="2"/>
    <x v="2"/>
    <x v="2"/>
    <x v="2"/>
    <n v="0"/>
    <n v="0"/>
    <n v="0"/>
    <n v="0"/>
  </r>
  <r>
    <x v="47"/>
    <x v="33"/>
    <x v="33"/>
    <x v="4"/>
    <x v="4"/>
    <x v="3"/>
    <x v="2"/>
    <x v="2"/>
    <x v="2"/>
    <x v="2"/>
    <n v="0"/>
    <n v="0"/>
    <n v="0"/>
    <n v="0"/>
  </r>
  <r>
    <x v="47"/>
    <x v="34"/>
    <x v="34"/>
    <x v="2"/>
    <x v="2"/>
    <x v="2"/>
    <x v="2"/>
    <x v="2"/>
    <x v="2"/>
    <x v="2"/>
    <n v="0"/>
    <n v="0"/>
    <n v="0"/>
    <n v="11"/>
  </r>
  <r>
    <x v="47"/>
    <x v="35"/>
    <x v="35"/>
    <x v="2"/>
    <x v="2"/>
    <x v="2"/>
    <x v="2"/>
    <x v="2"/>
    <x v="2"/>
    <x v="2"/>
    <n v="0"/>
    <n v="0"/>
    <n v="0"/>
    <n v="0"/>
  </r>
  <r>
    <x v="47"/>
    <x v="36"/>
    <x v="36"/>
    <x v="2"/>
    <x v="2"/>
    <x v="2"/>
    <x v="2"/>
    <x v="2"/>
    <x v="2"/>
    <x v="2"/>
    <n v="0"/>
    <n v="0"/>
    <n v="0"/>
    <n v="0"/>
  </r>
  <r>
    <x v="47"/>
    <x v="37"/>
    <x v="37"/>
    <x v="36"/>
    <x v="52"/>
    <x v="97"/>
    <x v="27"/>
    <x v="59"/>
    <x v="39"/>
    <x v="31"/>
    <n v="13"/>
    <n v="14"/>
    <n v="1"/>
    <n v="1"/>
  </r>
  <r>
    <x v="47"/>
    <x v="38"/>
    <x v="38"/>
    <x v="2"/>
    <x v="2"/>
    <x v="2"/>
    <x v="5"/>
    <x v="2"/>
    <x v="2"/>
    <x v="21"/>
    <n v="0"/>
    <n v="0"/>
    <n v="0"/>
    <n v="2"/>
  </r>
  <r>
    <x v="47"/>
    <x v="39"/>
    <x v="39"/>
    <x v="6"/>
    <x v="2"/>
    <x v="22"/>
    <x v="34"/>
    <x v="16"/>
    <x v="129"/>
    <x v="18"/>
    <n v="5"/>
    <n v="4"/>
    <n v="1"/>
    <n v="0"/>
  </r>
  <r>
    <x v="47"/>
    <x v="40"/>
    <x v="40"/>
    <x v="134"/>
    <x v="105"/>
    <x v="92"/>
    <x v="72"/>
    <x v="117"/>
    <x v="140"/>
    <x v="8"/>
    <n v="0"/>
    <n v="0"/>
    <n v="0"/>
    <n v="0"/>
  </r>
  <r>
    <x v="47"/>
    <x v="41"/>
    <x v="41"/>
    <x v="4"/>
    <x v="2"/>
    <x v="2"/>
    <x v="2"/>
    <x v="20"/>
    <x v="8"/>
    <x v="85"/>
    <n v="9"/>
    <n v="0"/>
    <n v="26"/>
    <n v="25"/>
  </r>
  <r>
    <x v="47"/>
    <x v="42"/>
    <x v="42"/>
    <x v="401"/>
    <x v="258"/>
    <x v="96"/>
    <x v="389"/>
    <x v="290"/>
    <x v="167"/>
    <x v="233"/>
    <n v="123"/>
    <n v="93"/>
    <n v="80"/>
    <n v="61"/>
  </r>
  <r>
    <x v="47"/>
    <x v="43"/>
    <x v="43"/>
    <x v="77"/>
    <x v="297"/>
    <x v="309"/>
    <x v="390"/>
    <x v="2"/>
    <x v="2"/>
    <x v="2"/>
    <n v="19"/>
    <n v="16"/>
    <n v="12"/>
    <n v="7"/>
  </r>
  <r>
    <x v="47"/>
    <x v="44"/>
    <x v="44"/>
    <x v="277"/>
    <x v="279"/>
    <x v="391"/>
    <x v="273"/>
    <x v="388"/>
    <x v="376"/>
    <x v="359"/>
    <n v="222"/>
    <n v="253"/>
    <n v="206"/>
    <n v="191"/>
  </r>
  <r>
    <x v="47"/>
    <x v="45"/>
    <x v="45"/>
    <x v="2"/>
    <x v="2"/>
    <x v="2"/>
    <x v="2"/>
    <x v="2"/>
    <x v="2"/>
    <x v="2"/>
    <n v="0"/>
    <n v="0"/>
    <n v="0"/>
    <n v="0"/>
  </r>
  <r>
    <x v="47"/>
    <x v="46"/>
    <x v="46"/>
    <x v="311"/>
    <x v="36"/>
    <x v="392"/>
    <x v="391"/>
    <x v="389"/>
    <x v="159"/>
    <x v="33"/>
    <n v="31"/>
    <n v="57"/>
    <n v="39"/>
    <n v="19"/>
  </r>
  <r>
    <x v="47"/>
    <x v="47"/>
    <x v="47"/>
    <x v="21"/>
    <x v="7"/>
    <x v="3"/>
    <x v="5"/>
    <x v="3"/>
    <x v="6"/>
    <x v="8"/>
    <n v="3"/>
    <n v="2"/>
    <n v="3"/>
    <n v="3"/>
  </r>
  <r>
    <x v="47"/>
    <x v="48"/>
    <x v="48"/>
    <x v="34"/>
    <x v="34"/>
    <x v="75"/>
    <x v="86"/>
    <x v="25"/>
    <x v="4"/>
    <x v="42"/>
    <n v="14"/>
    <n v="10"/>
    <n v="8"/>
    <n v="4"/>
  </r>
  <r>
    <x v="47"/>
    <x v="49"/>
    <x v="49"/>
    <x v="23"/>
    <x v="11"/>
    <x v="11"/>
    <x v="137"/>
    <x v="4"/>
    <x v="15"/>
    <x v="42"/>
    <n v="4"/>
    <n v="1"/>
    <n v="0"/>
    <n v="0"/>
  </r>
  <r>
    <x v="47"/>
    <x v="50"/>
    <x v="50"/>
    <x v="2"/>
    <x v="2"/>
    <x v="2"/>
    <x v="2"/>
    <x v="2"/>
    <x v="2"/>
    <x v="2"/>
    <n v="0"/>
    <n v="0"/>
    <n v="0"/>
    <n v="0"/>
  </r>
  <r>
    <x v="47"/>
    <x v="51"/>
    <x v="51"/>
    <x v="2"/>
    <x v="2"/>
    <x v="2"/>
    <x v="2"/>
    <x v="2"/>
    <x v="2"/>
    <x v="2"/>
    <n v="0"/>
    <n v="0"/>
    <n v="0"/>
    <n v="0"/>
  </r>
  <r>
    <x v="47"/>
    <x v="52"/>
    <x v="52"/>
    <x v="2"/>
    <x v="2"/>
    <x v="2"/>
    <x v="2"/>
    <x v="2"/>
    <x v="2"/>
    <x v="2"/>
    <n v="0"/>
    <n v="0"/>
    <n v="0"/>
    <n v="0"/>
  </r>
  <r>
    <x v="47"/>
    <x v="53"/>
    <x v="53"/>
    <x v="2"/>
    <x v="2"/>
    <x v="2"/>
    <x v="2"/>
    <x v="2"/>
    <x v="2"/>
    <x v="2"/>
    <n v="0"/>
    <n v="0"/>
    <n v="0"/>
    <n v="0"/>
  </r>
  <r>
    <x v="47"/>
    <x v="54"/>
    <x v="54"/>
    <x v="2"/>
    <x v="2"/>
    <x v="2"/>
    <x v="2"/>
    <x v="2"/>
    <x v="2"/>
    <x v="2"/>
    <n v="0"/>
    <n v="0"/>
    <n v="0"/>
    <n v="0"/>
  </r>
  <r>
    <x v="47"/>
    <x v="55"/>
    <x v="55"/>
    <x v="2"/>
    <x v="2"/>
    <x v="2"/>
    <x v="2"/>
    <x v="2"/>
    <x v="2"/>
    <x v="2"/>
    <n v="0"/>
    <n v="0"/>
    <n v="0"/>
    <n v="0"/>
  </r>
  <r>
    <x v="47"/>
    <x v="56"/>
    <x v="56"/>
    <x v="8"/>
    <x v="8"/>
    <x v="16"/>
    <x v="27"/>
    <x v="16"/>
    <x v="7"/>
    <x v="8"/>
    <n v="4"/>
    <n v="4"/>
    <n v="4"/>
    <n v="10"/>
  </r>
  <r>
    <x v="47"/>
    <x v="57"/>
    <x v="57"/>
    <x v="2"/>
    <x v="2"/>
    <x v="2"/>
    <x v="2"/>
    <x v="2"/>
    <x v="2"/>
    <x v="2"/>
    <n v="0"/>
    <n v="0"/>
    <n v="0"/>
    <n v="0"/>
  </r>
  <r>
    <x v="47"/>
    <x v="58"/>
    <x v="58"/>
    <x v="4"/>
    <x v="3"/>
    <x v="3"/>
    <x v="2"/>
    <x v="2"/>
    <x v="2"/>
    <x v="2"/>
    <n v="0"/>
    <n v="0"/>
    <n v="0"/>
    <n v="0"/>
  </r>
  <r>
    <x v="47"/>
    <x v="59"/>
    <x v="59"/>
    <x v="2"/>
    <x v="2"/>
    <x v="2"/>
    <x v="2"/>
    <x v="2"/>
    <x v="2"/>
    <x v="2"/>
    <n v="0"/>
    <n v="0"/>
    <n v="0"/>
    <n v="0"/>
  </r>
  <r>
    <x v="47"/>
    <x v="60"/>
    <x v="60"/>
    <x v="6"/>
    <x v="7"/>
    <x v="5"/>
    <x v="6"/>
    <x v="6"/>
    <x v="2"/>
    <x v="2"/>
    <n v="0"/>
    <n v="0"/>
    <n v="0"/>
    <n v="0"/>
  </r>
  <r>
    <x v="47"/>
    <x v="61"/>
    <x v="61"/>
    <x v="2"/>
    <x v="2"/>
    <x v="2"/>
    <x v="2"/>
    <x v="2"/>
    <x v="2"/>
    <x v="2"/>
    <n v="0"/>
    <n v="0"/>
    <n v="0"/>
    <n v="0"/>
  </r>
  <r>
    <x v="47"/>
    <x v="62"/>
    <x v="62"/>
    <x v="2"/>
    <x v="2"/>
    <x v="2"/>
    <x v="2"/>
    <x v="2"/>
    <x v="2"/>
    <x v="2"/>
    <n v="0"/>
    <n v="0"/>
    <n v="0"/>
    <n v="0"/>
  </r>
  <r>
    <x v="47"/>
    <x v="63"/>
    <x v="63"/>
    <x v="2"/>
    <x v="2"/>
    <x v="2"/>
    <x v="2"/>
    <x v="2"/>
    <x v="2"/>
    <x v="2"/>
    <n v="0"/>
    <n v="0"/>
    <n v="0"/>
    <n v="0"/>
  </r>
  <r>
    <x v="47"/>
    <x v="64"/>
    <x v="64"/>
    <x v="2"/>
    <x v="2"/>
    <x v="2"/>
    <x v="2"/>
    <x v="2"/>
    <x v="2"/>
    <x v="2"/>
    <n v="0"/>
    <n v="1"/>
    <n v="0"/>
    <n v="0"/>
  </r>
  <r>
    <x v="47"/>
    <x v="65"/>
    <x v="65"/>
    <x v="2"/>
    <x v="2"/>
    <x v="2"/>
    <x v="2"/>
    <x v="2"/>
    <x v="2"/>
    <x v="2"/>
    <n v="0"/>
    <n v="0"/>
    <n v="0"/>
    <n v="0"/>
  </r>
  <r>
    <x v="47"/>
    <x v="66"/>
    <x v="66"/>
    <x v="2"/>
    <x v="2"/>
    <x v="2"/>
    <x v="2"/>
    <x v="2"/>
    <x v="2"/>
    <x v="2"/>
    <n v="0"/>
    <n v="0"/>
    <n v="0"/>
    <n v="0"/>
  </r>
  <r>
    <x v="47"/>
    <x v="67"/>
    <x v="67"/>
    <x v="21"/>
    <x v="20"/>
    <x v="26"/>
    <x v="5"/>
    <x v="27"/>
    <x v="2"/>
    <x v="2"/>
    <n v="0"/>
    <n v="1"/>
    <n v="3"/>
    <n v="6"/>
  </r>
  <r>
    <x v="47"/>
    <x v="68"/>
    <x v="68"/>
    <x v="2"/>
    <x v="2"/>
    <x v="2"/>
    <x v="2"/>
    <x v="2"/>
    <x v="2"/>
    <x v="2"/>
    <n v="0"/>
    <n v="0"/>
    <n v="0"/>
    <n v="0"/>
  </r>
  <r>
    <x v="47"/>
    <x v="69"/>
    <x v="69"/>
    <x v="4"/>
    <x v="6"/>
    <x v="8"/>
    <x v="5"/>
    <x v="4"/>
    <x v="32"/>
    <x v="8"/>
    <n v="45"/>
    <n v="15"/>
    <n v="20"/>
    <n v="14"/>
  </r>
  <r>
    <x v="47"/>
    <x v="70"/>
    <x v="70"/>
    <x v="2"/>
    <x v="2"/>
    <x v="2"/>
    <x v="2"/>
    <x v="2"/>
    <x v="2"/>
    <x v="2"/>
    <n v="0"/>
    <n v="0"/>
    <n v="0"/>
    <n v="0"/>
  </r>
  <r>
    <x v="47"/>
    <x v="71"/>
    <x v="71"/>
    <x v="2"/>
    <x v="2"/>
    <x v="2"/>
    <x v="2"/>
    <x v="2"/>
    <x v="2"/>
    <x v="2"/>
    <n v="0"/>
    <n v="0"/>
    <n v="5"/>
    <n v="0"/>
  </r>
  <r>
    <x v="47"/>
    <x v="72"/>
    <x v="72"/>
    <x v="26"/>
    <x v="21"/>
    <x v="16"/>
    <x v="27"/>
    <x v="16"/>
    <x v="7"/>
    <x v="42"/>
    <n v="7"/>
    <n v="3"/>
    <n v="1"/>
    <n v="2"/>
  </r>
  <r>
    <x v="47"/>
    <x v="73"/>
    <x v="73"/>
    <x v="402"/>
    <x v="376"/>
    <x v="393"/>
    <x v="392"/>
    <x v="390"/>
    <x v="377"/>
    <x v="360"/>
    <n v="1580"/>
    <n v="1623"/>
    <n v="1768"/>
    <n v="1782"/>
  </r>
  <r>
    <x v="47"/>
    <x v="74"/>
    <x v="74"/>
    <x v="55"/>
    <x v="66"/>
    <x v="58"/>
    <x v="72"/>
    <x v="240"/>
    <x v="64"/>
    <x v="30"/>
    <n v="48"/>
    <n v="44"/>
    <n v="47"/>
    <n v="46"/>
  </r>
  <r>
    <x v="47"/>
    <x v="75"/>
    <x v="75"/>
    <x v="4"/>
    <x v="7"/>
    <x v="3"/>
    <x v="6"/>
    <x v="2"/>
    <x v="3"/>
    <x v="2"/>
    <n v="0"/>
    <n v="0"/>
    <n v="0"/>
    <n v="0"/>
  </r>
  <r>
    <x v="47"/>
    <x v="76"/>
    <x v="76"/>
    <x v="2"/>
    <x v="2"/>
    <x v="2"/>
    <x v="20"/>
    <x v="2"/>
    <x v="2"/>
    <x v="2"/>
    <n v="0"/>
    <n v="0"/>
    <n v="0"/>
    <n v="0"/>
  </r>
  <r>
    <x v="47"/>
    <x v="77"/>
    <x v="77"/>
    <x v="2"/>
    <x v="2"/>
    <x v="2"/>
    <x v="2"/>
    <x v="2"/>
    <x v="2"/>
    <x v="2"/>
    <n v="0"/>
    <n v="0"/>
    <n v="0"/>
    <n v="0"/>
  </r>
  <r>
    <x v="47"/>
    <x v="78"/>
    <x v="78"/>
    <x v="2"/>
    <x v="2"/>
    <x v="2"/>
    <x v="2"/>
    <x v="2"/>
    <x v="2"/>
    <x v="2"/>
    <n v="0"/>
    <n v="0"/>
    <n v="0"/>
    <n v="0"/>
  </r>
  <r>
    <x v="47"/>
    <x v="79"/>
    <x v="79"/>
    <x v="2"/>
    <x v="2"/>
    <x v="2"/>
    <x v="2"/>
    <x v="2"/>
    <x v="2"/>
    <x v="2"/>
    <n v="0"/>
    <n v="0"/>
    <n v="0"/>
    <n v="0"/>
  </r>
  <r>
    <x v="47"/>
    <x v="80"/>
    <x v="80"/>
    <x v="2"/>
    <x v="2"/>
    <x v="2"/>
    <x v="2"/>
    <x v="2"/>
    <x v="2"/>
    <x v="2"/>
    <n v="0"/>
    <n v="3"/>
    <n v="3"/>
    <n v="0"/>
  </r>
  <r>
    <x v="47"/>
    <x v="81"/>
    <x v="81"/>
    <x v="2"/>
    <x v="2"/>
    <x v="2"/>
    <x v="2"/>
    <x v="2"/>
    <x v="2"/>
    <x v="2"/>
    <n v="0"/>
    <n v="0"/>
    <n v="4"/>
    <n v="0"/>
  </r>
  <r>
    <x v="47"/>
    <x v="82"/>
    <x v="82"/>
    <x v="72"/>
    <x v="31"/>
    <x v="56"/>
    <x v="28"/>
    <x v="19"/>
    <x v="30"/>
    <x v="43"/>
    <n v="23"/>
    <n v="21"/>
    <n v="23"/>
    <n v="10"/>
  </r>
  <r>
    <x v="47"/>
    <x v="83"/>
    <x v="83"/>
    <x v="2"/>
    <x v="2"/>
    <x v="2"/>
    <x v="2"/>
    <x v="2"/>
    <x v="2"/>
    <x v="2"/>
    <n v="0"/>
    <n v="0"/>
    <n v="0"/>
    <n v="0"/>
  </r>
  <r>
    <x v="47"/>
    <x v="84"/>
    <x v="84"/>
    <x v="4"/>
    <x v="8"/>
    <x v="22"/>
    <x v="20"/>
    <x v="2"/>
    <x v="20"/>
    <x v="5"/>
    <n v="0"/>
    <n v="3"/>
    <n v="0"/>
    <n v="0"/>
  </r>
  <r>
    <x v="47"/>
    <x v="85"/>
    <x v="85"/>
    <x v="2"/>
    <x v="2"/>
    <x v="2"/>
    <x v="2"/>
    <x v="2"/>
    <x v="2"/>
    <x v="2"/>
    <n v="1"/>
    <n v="1"/>
    <n v="1"/>
    <n v="0"/>
  </r>
  <r>
    <x v="47"/>
    <x v="86"/>
    <x v="86"/>
    <x v="2"/>
    <x v="2"/>
    <x v="2"/>
    <x v="2"/>
    <x v="2"/>
    <x v="2"/>
    <x v="2"/>
    <n v="0"/>
    <n v="0"/>
    <n v="0"/>
    <n v="0"/>
  </r>
  <r>
    <x v="48"/>
    <x v="0"/>
    <x v="0"/>
    <x v="403"/>
    <x v="377"/>
    <x v="394"/>
    <x v="393"/>
    <x v="391"/>
    <x v="378"/>
    <x v="91"/>
    <n v="452"/>
    <n v="462"/>
    <n v="419"/>
    <n v="463"/>
  </r>
  <r>
    <x v="48"/>
    <x v="1"/>
    <x v="1"/>
    <x v="2"/>
    <x v="2"/>
    <x v="2"/>
    <x v="2"/>
    <x v="2"/>
    <x v="2"/>
    <x v="2"/>
    <n v="0"/>
    <n v="0"/>
    <n v="0"/>
    <n v="0"/>
  </r>
  <r>
    <x v="48"/>
    <x v="2"/>
    <x v="2"/>
    <x v="2"/>
    <x v="2"/>
    <x v="2"/>
    <x v="2"/>
    <x v="2"/>
    <x v="2"/>
    <x v="2"/>
    <n v="0"/>
    <n v="0"/>
    <n v="0"/>
    <n v="0"/>
  </r>
  <r>
    <x v="48"/>
    <x v="3"/>
    <x v="3"/>
    <x v="2"/>
    <x v="2"/>
    <x v="2"/>
    <x v="2"/>
    <x v="2"/>
    <x v="2"/>
    <x v="2"/>
    <n v="0"/>
    <n v="0"/>
    <n v="0"/>
    <n v="0"/>
  </r>
  <r>
    <x v="48"/>
    <x v="4"/>
    <x v="4"/>
    <x v="2"/>
    <x v="2"/>
    <x v="2"/>
    <x v="2"/>
    <x v="2"/>
    <x v="2"/>
    <x v="2"/>
    <n v="0"/>
    <n v="0"/>
    <n v="0"/>
    <n v="0"/>
  </r>
  <r>
    <x v="48"/>
    <x v="5"/>
    <x v="5"/>
    <x v="2"/>
    <x v="2"/>
    <x v="2"/>
    <x v="2"/>
    <x v="2"/>
    <x v="2"/>
    <x v="2"/>
    <n v="0"/>
    <n v="0"/>
    <n v="0"/>
    <n v="0"/>
  </r>
  <r>
    <x v="48"/>
    <x v="6"/>
    <x v="6"/>
    <x v="2"/>
    <x v="2"/>
    <x v="2"/>
    <x v="2"/>
    <x v="2"/>
    <x v="2"/>
    <x v="2"/>
    <n v="0"/>
    <n v="0"/>
    <n v="0"/>
    <n v="0"/>
  </r>
  <r>
    <x v="48"/>
    <x v="7"/>
    <x v="7"/>
    <x v="2"/>
    <x v="2"/>
    <x v="2"/>
    <x v="2"/>
    <x v="2"/>
    <x v="2"/>
    <x v="2"/>
    <n v="0"/>
    <n v="0"/>
    <n v="0"/>
    <n v="0"/>
  </r>
  <r>
    <x v="48"/>
    <x v="8"/>
    <x v="8"/>
    <x v="8"/>
    <x v="8"/>
    <x v="26"/>
    <x v="23"/>
    <x v="27"/>
    <x v="16"/>
    <x v="11"/>
    <n v="3"/>
    <n v="4"/>
    <n v="4"/>
    <n v="4"/>
  </r>
  <r>
    <x v="48"/>
    <x v="9"/>
    <x v="9"/>
    <x v="2"/>
    <x v="2"/>
    <x v="2"/>
    <x v="2"/>
    <x v="2"/>
    <x v="2"/>
    <x v="2"/>
    <n v="0"/>
    <n v="0"/>
    <n v="0"/>
    <n v="0"/>
  </r>
  <r>
    <x v="48"/>
    <x v="10"/>
    <x v="10"/>
    <x v="2"/>
    <x v="2"/>
    <x v="2"/>
    <x v="2"/>
    <x v="2"/>
    <x v="2"/>
    <x v="2"/>
    <n v="0"/>
    <n v="0"/>
    <n v="0"/>
    <n v="0"/>
  </r>
  <r>
    <x v="48"/>
    <x v="11"/>
    <x v="11"/>
    <x v="2"/>
    <x v="2"/>
    <x v="2"/>
    <x v="2"/>
    <x v="2"/>
    <x v="2"/>
    <x v="2"/>
    <n v="0"/>
    <n v="0"/>
    <n v="0"/>
    <n v="0"/>
  </r>
  <r>
    <x v="48"/>
    <x v="12"/>
    <x v="12"/>
    <x v="2"/>
    <x v="2"/>
    <x v="3"/>
    <x v="6"/>
    <x v="6"/>
    <x v="2"/>
    <x v="2"/>
    <n v="0"/>
    <n v="0"/>
    <n v="0"/>
    <n v="0"/>
  </r>
  <r>
    <x v="48"/>
    <x v="13"/>
    <x v="13"/>
    <x v="2"/>
    <x v="2"/>
    <x v="2"/>
    <x v="2"/>
    <x v="2"/>
    <x v="2"/>
    <x v="2"/>
    <n v="0"/>
    <n v="0"/>
    <n v="0"/>
    <n v="0"/>
  </r>
  <r>
    <x v="48"/>
    <x v="14"/>
    <x v="14"/>
    <x v="2"/>
    <x v="2"/>
    <x v="2"/>
    <x v="2"/>
    <x v="2"/>
    <x v="2"/>
    <x v="2"/>
    <n v="0"/>
    <n v="0"/>
    <n v="0"/>
    <n v="1"/>
  </r>
  <r>
    <x v="48"/>
    <x v="15"/>
    <x v="15"/>
    <x v="2"/>
    <x v="2"/>
    <x v="2"/>
    <x v="2"/>
    <x v="2"/>
    <x v="2"/>
    <x v="2"/>
    <n v="0"/>
    <n v="0"/>
    <n v="0"/>
    <n v="0"/>
  </r>
  <r>
    <x v="48"/>
    <x v="16"/>
    <x v="16"/>
    <x v="2"/>
    <x v="2"/>
    <x v="2"/>
    <x v="2"/>
    <x v="2"/>
    <x v="2"/>
    <x v="2"/>
    <n v="0"/>
    <n v="0"/>
    <n v="0"/>
    <n v="0"/>
  </r>
  <r>
    <x v="48"/>
    <x v="17"/>
    <x v="17"/>
    <x v="2"/>
    <x v="2"/>
    <x v="2"/>
    <x v="2"/>
    <x v="2"/>
    <x v="2"/>
    <x v="2"/>
    <n v="0"/>
    <n v="0"/>
    <n v="0"/>
    <n v="0"/>
  </r>
  <r>
    <x v="48"/>
    <x v="18"/>
    <x v="18"/>
    <x v="2"/>
    <x v="2"/>
    <x v="2"/>
    <x v="2"/>
    <x v="2"/>
    <x v="2"/>
    <x v="2"/>
    <n v="0"/>
    <n v="0"/>
    <n v="0"/>
    <n v="0"/>
  </r>
  <r>
    <x v="48"/>
    <x v="19"/>
    <x v="19"/>
    <x v="2"/>
    <x v="2"/>
    <x v="2"/>
    <x v="2"/>
    <x v="2"/>
    <x v="2"/>
    <x v="2"/>
    <n v="0"/>
    <n v="0"/>
    <n v="0"/>
    <n v="0"/>
  </r>
  <r>
    <x v="48"/>
    <x v="20"/>
    <x v="20"/>
    <x v="2"/>
    <x v="2"/>
    <x v="2"/>
    <x v="2"/>
    <x v="2"/>
    <x v="2"/>
    <x v="2"/>
    <n v="0"/>
    <n v="0"/>
    <n v="0"/>
    <n v="0"/>
  </r>
  <r>
    <x v="48"/>
    <x v="21"/>
    <x v="21"/>
    <x v="2"/>
    <x v="2"/>
    <x v="2"/>
    <x v="2"/>
    <x v="2"/>
    <x v="2"/>
    <x v="2"/>
    <n v="0"/>
    <n v="0"/>
    <n v="0"/>
    <n v="0"/>
  </r>
  <r>
    <x v="48"/>
    <x v="22"/>
    <x v="22"/>
    <x v="2"/>
    <x v="2"/>
    <x v="2"/>
    <x v="2"/>
    <x v="2"/>
    <x v="2"/>
    <x v="2"/>
    <n v="0"/>
    <n v="0"/>
    <n v="0"/>
    <n v="0"/>
  </r>
  <r>
    <x v="48"/>
    <x v="23"/>
    <x v="23"/>
    <x v="2"/>
    <x v="2"/>
    <x v="2"/>
    <x v="2"/>
    <x v="6"/>
    <x v="20"/>
    <x v="21"/>
    <n v="0"/>
    <n v="0"/>
    <n v="0"/>
    <n v="0"/>
  </r>
  <r>
    <x v="48"/>
    <x v="24"/>
    <x v="24"/>
    <x v="2"/>
    <x v="2"/>
    <x v="2"/>
    <x v="2"/>
    <x v="2"/>
    <x v="2"/>
    <x v="2"/>
    <n v="0"/>
    <n v="0"/>
    <n v="0"/>
    <n v="0"/>
  </r>
  <r>
    <x v="48"/>
    <x v="25"/>
    <x v="25"/>
    <x v="2"/>
    <x v="2"/>
    <x v="2"/>
    <x v="2"/>
    <x v="2"/>
    <x v="2"/>
    <x v="2"/>
    <n v="0"/>
    <n v="0"/>
    <n v="0"/>
    <n v="0"/>
  </r>
  <r>
    <x v="48"/>
    <x v="26"/>
    <x v="26"/>
    <x v="2"/>
    <x v="2"/>
    <x v="2"/>
    <x v="2"/>
    <x v="2"/>
    <x v="2"/>
    <x v="2"/>
    <n v="0"/>
    <n v="0"/>
    <n v="0"/>
    <n v="0"/>
  </r>
  <r>
    <x v="48"/>
    <x v="27"/>
    <x v="27"/>
    <x v="2"/>
    <x v="2"/>
    <x v="2"/>
    <x v="2"/>
    <x v="2"/>
    <x v="2"/>
    <x v="2"/>
    <n v="0"/>
    <n v="0"/>
    <n v="0"/>
    <n v="0"/>
  </r>
  <r>
    <x v="48"/>
    <x v="28"/>
    <x v="28"/>
    <x v="2"/>
    <x v="2"/>
    <x v="2"/>
    <x v="2"/>
    <x v="2"/>
    <x v="2"/>
    <x v="2"/>
    <n v="0"/>
    <n v="0"/>
    <n v="0"/>
    <n v="0"/>
  </r>
  <r>
    <x v="48"/>
    <x v="29"/>
    <x v="29"/>
    <x v="2"/>
    <x v="2"/>
    <x v="3"/>
    <x v="2"/>
    <x v="2"/>
    <x v="2"/>
    <x v="2"/>
    <n v="0"/>
    <n v="0"/>
    <n v="0"/>
    <n v="0"/>
  </r>
  <r>
    <x v="48"/>
    <x v="30"/>
    <x v="30"/>
    <x v="2"/>
    <x v="2"/>
    <x v="2"/>
    <x v="2"/>
    <x v="2"/>
    <x v="2"/>
    <x v="2"/>
    <n v="0"/>
    <n v="0"/>
    <n v="0"/>
    <n v="0"/>
  </r>
  <r>
    <x v="48"/>
    <x v="31"/>
    <x v="31"/>
    <x v="2"/>
    <x v="2"/>
    <x v="2"/>
    <x v="2"/>
    <x v="2"/>
    <x v="2"/>
    <x v="2"/>
    <n v="0"/>
    <n v="0"/>
    <n v="0"/>
    <n v="0"/>
  </r>
  <r>
    <x v="48"/>
    <x v="32"/>
    <x v="32"/>
    <x v="21"/>
    <x v="7"/>
    <x v="5"/>
    <x v="5"/>
    <x v="3"/>
    <x v="20"/>
    <x v="2"/>
    <n v="0"/>
    <n v="0"/>
    <n v="0"/>
    <n v="1"/>
  </r>
  <r>
    <x v="48"/>
    <x v="33"/>
    <x v="33"/>
    <x v="2"/>
    <x v="2"/>
    <x v="2"/>
    <x v="2"/>
    <x v="2"/>
    <x v="2"/>
    <x v="2"/>
    <n v="0"/>
    <n v="0"/>
    <n v="0"/>
    <n v="0"/>
  </r>
  <r>
    <x v="48"/>
    <x v="34"/>
    <x v="34"/>
    <x v="2"/>
    <x v="2"/>
    <x v="2"/>
    <x v="2"/>
    <x v="2"/>
    <x v="2"/>
    <x v="2"/>
    <n v="0"/>
    <n v="0"/>
    <n v="0"/>
    <n v="0"/>
  </r>
  <r>
    <x v="48"/>
    <x v="35"/>
    <x v="35"/>
    <x v="2"/>
    <x v="2"/>
    <x v="2"/>
    <x v="2"/>
    <x v="2"/>
    <x v="2"/>
    <x v="2"/>
    <n v="0"/>
    <n v="0"/>
    <n v="0"/>
    <n v="0"/>
  </r>
  <r>
    <x v="48"/>
    <x v="36"/>
    <x v="36"/>
    <x v="2"/>
    <x v="2"/>
    <x v="2"/>
    <x v="2"/>
    <x v="2"/>
    <x v="2"/>
    <x v="2"/>
    <n v="0"/>
    <n v="0"/>
    <n v="0"/>
    <n v="0"/>
  </r>
  <r>
    <x v="48"/>
    <x v="37"/>
    <x v="37"/>
    <x v="7"/>
    <x v="2"/>
    <x v="2"/>
    <x v="2"/>
    <x v="6"/>
    <x v="2"/>
    <x v="3"/>
    <n v="0"/>
    <n v="0"/>
    <n v="1"/>
    <n v="1"/>
  </r>
  <r>
    <x v="48"/>
    <x v="38"/>
    <x v="38"/>
    <x v="7"/>
    <x v="2"/>
    <x v="2"/>
    <x v="2"/>
    <x v="2"/>
    <x v="2"/>
    <x v="2"/>
    <n v="0"/>
    <n v="0"/>
    <n v="0"/>
    <n v="0"/>
  </r>
  <r>
    <x v="48"/>
    <x v="39"/>
    <x v="39"/>
    <x v="2"/>
    <x v="2"/>
    <x v="2"/>
    <x v="2"/>
    <x v="6"/>
    <x v="2"/>
    <x v="2"/>
    <n v="0"/>
    <n v="0"/>
    <n v="0"/>
    <n v="0"/>
  </r>
  <r>
    <x v="48"/>
    <x v="40"/>
    <x v="40"/>
    <x v="19"/>
    <x v="49"/>
    <x v="34"/>
    <x v="22"/>
    <x v="13"/>
    <x v="44"/>
    <x v="9"/>
    <n v="5"/>
    <n v="4"/>
    <n v="6"/>
    <n v="7"/>
  </r>
  <r>
    <x v="48"/>
    <x v="41"/>
    <x v="41"/>
    <x v="45"/>
    <x v="346"/>
    <x v="115"/>
    <x v="315"/>
    <x v="91"/>
    <x v="277"/>
    <x v="35"/>
    <n v="46"/>
    <n v="47"/>
    <n v="31"/>
    <n v="32"/>
  </r>
  <r>
    <x v="48"/>
    <x v="42"/>
    <x v="42"/>
    <x v="386"/>
    <x v="88"/>
    <x v="138"/>
    <x v="394"/>
    <x v="31"/>
    <x v="126"/>
    <x v="288"/>
    <n v="63"/>
    <n v="61"/>
    <n v="60"/>
    <n v="55"/>
  </r>
  <r>
    <x v="48"/>
    <x v="43"/>
    <x v="43"/>
    <x v="33"/>
    <x v="83"/>
    <x v="7"/>
    <x v="137"/>
    <x v="20"/>
    <x v="7"/>
    <x v="9"/>
    <n v="14"/>
    <n v="14"/>
    <n v="16"/>
    <n v="16"/>
  </r>
  <r>
    <x v="48"/>
    <x v="44"/>
    <x v="44"/>
    <x v="2"/>
    <x v="2"/>
    <x v="2"/>
    <x v="2"/>
    <x v="2"/>
    <x v="2"/>
    <x v="2"/>
    <n v="0"/>
    <n v="0"/>
    <n v="0"/>
    <n v="0"/>
  </r>
  <r>
    <x v="48"/>
    <x v="45"/>
    <x v="45"/>
    <x v="2"/>
    <x v="2"/>
    <x v="2"/>
    <x v="2"/>
    <x v="2"/>
    <x v="2"/>
    <x v="2"/>
    <n v="0"/>
    <n v="0"/>
    <n v="0"/>
    <n v="0"/>
  </r>
  <r>
    <x v="48"/>
    <x v="46"/>
    <x v="46"/>
    <x v="58"/>
    <x v="20"/>
    <x v="2"/>
    <x v="15"/>
    <x v="32"/>
    <x v="44"/>
    <x v="3"/>
    <n v="6"/>
    <n v="6"/>
    <n v="6"/>
    <n v="11"/>
  </r>
  <r>
    <x v="48"/>
    <x v="47"/>
    <x v="47"/>
    <x v="6"/>
    <x v="3"/>
    <x v="26"/>
    <x v="23"/>
    <x v="3"/>
    <x v="6"/>
    <x v="21"/>
    <n v="2"/>
    <n v="2"/>
    <n v="2"/>
    <n v="2"/>
  </r>
  <r>
    <x v="48"/>
    <x v="48"/>
    <x v="48"/>
    <x v="4"/>
    <x v="4"/>
    <x v="3"/>
    <x v="6"/>
    <x v="2"/>
    <x v="20"/>
    <x v="21"/>
    <n v="0"/>
    <n v="1"/>
    <n v="0"/>
    <n v="0"/>
  </r>
  <r>
    <x v="48"/>
    <x v="49"/>
    <x v="49"/>
    <x v="4"/>
    <x v="4"/>
    <x v="34"/>
    <x v="15"/>
    <x v="3"/>
    <x v="3"/>
    <x v="3"/>
    <n v="2"/>
    <n v="2"/>
    <n v="3"/>
    <n v="2"/>
  </r>
  <r>
    <x v="48"/>
    <x v="50"/>
    <x v="50"/>
    <x v="2"/>
    <x v="2"/>
    <x v="2"/>
    <x v="2"/>
    <x v="2"/>
    <x v="2"/>
    <x v="2"/>
    <n v="0"/>
    <n v="0"/>
    <n v="0"/>
    <n v="0"/>
  </r>
  <r>
    <x v="48"/>
    <x v="51"/>
    <x v="51"/>
    <x v="2"/>
    <x v="2"/>
    <x v="2"/>
    <x v="2"/>
    <x v="2"/>
    <x v="2"/>
    <x v="2"/>
    <n v="0"/>
    <n v="0"/>
    <n v="0"/>
    <n v="0"/>
  </r>
  <r>
    <x v="48"/>
    <x v="52"/>
    <x v="52"/>
    <x v="2"/>
    <x v="2"/>
    <x v="2"/>
    <x v="2"/>
    <x v="2"/>
    <x v="2"/>
    <x v="2"/>
    <n v="0"/>
    <n v="0"/>
    <n v="0"/>
    <n v="0"/>
  </r>
  <r>
    <x v="48"/>
    <x v="53"/>
    <x v="53"/>
    <x v="2"/>
    <x v="2"/>
    <x v="2"/>
    <x v="2"/>
    <x v="2"/>
    <x v="2"/>
    <x v="2"/>
    <n v="0"/>
    <n v="0"/>
    <n v="0"/>
    <n v="0"/>
  </r>
  <r>
    <x v="48"/>
    <x v="54"/>
    <x v="54"/>
    <x v="2"/>
    <x v="2"/>
    <x v="2"/>
    <x v="2"/>
    <x v="2"/>
    <x v="2"/>
    <x v="2"/>
    <n v="0"/>
    <n v="0"/>
    <n v="0"/>
    <n v="0"/>
  </r>
  <r>
    <x v="48"/>
    <x v="55"/>
    <x v="55"/>
    <x v="2"/>
    <x v="2"/>
    <x v="2"/>
    <x v="2"/>
    <x v="2"/>
    <x v="2"/>
    <x v="2"/>
    <n v="0"/>
    <n v="0"/>
    <n v="1"/>
    <n v="1"/>
  </r>
  <r>
    <x v="48"/>
    <x v="56"/>
    <x v="56"/>
    <x v="10"/>
    <x v="38"/>
    <x v="104"/>
    <x v="34"/>
    <x v="67"/>
    <x v="22"/>
    <x v="34"/>
    <n v="26"/>
    <n v="29"/>
    <n v="25"/>
    <n v="24"/>
  </r>
  <r>
    <x v="48"/>
    <x v="57"/>
    <x v="57"/>
    <x v="2"/>
    <x v="2"/>
    <x v="2"/>
    <x v="2"/>
    <x v="2"/>
    <x v="2"/>
    <x v="2"/>
    <n v="0"/>
    <n v="0"/>
    <n v="0"/>
    <n v="0"/>
  </r>
  <r>
    <x v="48"/>
    <x v="58"/>
    <x v="58"/>
    <x v="2"/>
    <x v="2"/>
    <x v="2"/>
    <x v="2"/>
    <x v="2"/>
    <x v="2"/>
    <x v="2"/>
    <n v="0"/>
    <n v="0"/>
    <n v="0"/>
    <n v="0"/>
  </r>
  <r>
    <x v="48"/>
    <x v="59"/>
    <x v="59"/>
    <x v="4"/>
    <x v="4"/>
    <x v="2"/>
    <x v="2"/>
    <x v="2"/>
    <x v="2"/>
    <x v="2"/>
    <n v="0"/>
    <n v="0"/>
    <n v="0"/>
    <n v="0"/>
  </r>
  <r>
    <x v="48"/>
    <x v="60"/>
    <x v="60"/>
    <x v="21"/>
    <x v="4"/>
    <x v="2"/>
    <x v="2"/>
    <x v="2"/>
    <x v="2"/>
    <x v="2"/>
    <n v="0"/>
    <n v="0"/>
    <n v="0"/>
    <n v="0"/>
  </r>
  <r>
    <x v="48"/>
    <x v="61"/>
    <x v="61"/>
    <x v="2"/>
    <x v="2"/>
    <x v="2"/>
    <x v="2"/>
    <x v="2"/>
    <x v="2"/>
    <x v="2"/>
    <n v="0"/>
    <n v="0"/>
    <n v="0"/>
    <n v="0"/>
  </r>
  <r>
    <x v="48"/>
    <x v="62"/>
    <x v="62"/>
    <x v="2"/>
    <x v="2"/>
    <x v="2"/>
    <x v="2"/>
    <x v="2"/>
    <x v="2"/>
    <x v="2"/>
    <n v="0"/>
    <n v="0"/>
    <n v="0"/>
    <n v="0"/>
  </r>
  <r>
    <x v="48"/>
    <x v="63"/>
    <x v="63"/>
    <x v="2"/>
    <x v="2"/>
    <x v="2"/>
    <x v="2"/>
    <x v="2"/>
    <x v="2"/>
    <x v="2"/>
    <n v="0"/>
    <n v="0"/>
    <n v="0"/>
    <n v="0"/>
  </r>
  <r>
    <x v="48"/>
    <x v="64"/>
    <x v="64"/>
    <x v="2"/>
    <x v="2"/>
    <x v="2"/>
    <x v="2"/>
    <x v="2"/>
    <x v="2"/>
    <x v="2"/>
    <n v="0"/>
    <n v="0"/>
    <n v="0"/>
    <n v="0"/>
  </r>
  <r>
    <x v="48"/>
    <x v="65"/>
    <x v="65"/>
    <x v="2"/>
    <x v="2"/>
    <x v="3"/>
    <x v="6"/>
    <x v="3"/>
    <x v="20"/>
    <x v="21"/>
    <n v="1"/>
    <n v="1"/>
    <n v="1"/>
    <n v="1"/>
  </r>
  <r>
    <x v="48"/>
    <x v="66"/>
    <x v="66"/>
    <x v="2"/>
    <x v="2"/>
    <x v="2"/>
    <x v="2"/>
    <x v="2"/>
    <x v="2"/>
    <x v="2"/>
    <n v="0"/>
    <n v="0"/>
    <n v="0"/>
    <n v="0"/>
  </r>
  <r>
    <x v="48"/>
    <x v="67"/>
    <x v="67"/>
    <x v="2"/>
    <x v="2"/>
    <x v="2"/>
    <x v="2"/>
    <x v="2"/>
    <x v="2"/>
    <x v="2"/>
    <n v="0"/>
    <n v="0"/>
    <n v="0"/>
    <n v="0"/>
  </r>
  <r>
    <x v="48"/>
    <x v="68"/>
    <x v="68"/>
    <x v="2"/>
    <x v="2"/>
    <x v="2"/>
    <x v="2"/>
    <x v="2"/>
    <x v="2"/>
    <x v="2"/>
    <n v="0"/>
    <n v="0"/>
    <n v="0"/>
    <n v="0"/>
  </r>
  <r>
    <x v="48"/>
    <x v="69"/>
    <x v="69"/>
    <x v="2"/>
    <x v="2"/>
    <x v="2"/>
    <x v="2"/>
    <x v="2"/>
    <x v="2"/>
    <x v="2"/>
    <n v="0"/>
    <n v="0"/>
    <n v="0"/>
    <n v="0"/>
  </r>
  <r>
    <x v="48"/>
    <x v="70"/>
    <x v="70"/>
    <x v="2"/>
    <x v="2"/>
    <x v="2"/>
    <x v="2"/>
    <x v="2"/>
    <x v="2"/>
    <x v="2"/>
    <n v="0"/>
    <n v="0"/>
    <n v="0"/>
    <n v="0"/>
  </r>
  <r>
    <x v="48"/>
    <x v="71"/>
    <x v="71"/>
    <x v="2"/>
    <x v="2"/>
    <x v="2"/>
    <x v="2"/>
    <x v="2"/>
    <x v="2"/>
    <x v="2"/>
    <n v="0"/>
    <n v="0"/>
    <n v="0"/>
    <n v="0"/>
  </r>
  <r>
    <x v="48"/>
    <x v="72"/>
    <x v="72"/>
    <x v="4"/>
    <x v="4"/>
    <x v="26"/>
    <x v="6"/>
    <x v="2"/>
    <x v="2"/>
    <x v="2"/>
    <n v="0"/>
    <n v="0"/>
    <n v="0"/>
    <n v="0"/>
  </r>
  <r>
    <x v="48"/>
    <x v="73"/>
    <x v="73"/>
    <x v="404"/>
    <x v="378"/>
    <x v="395"/>
    <x v="169"/>
    <x v="28"/>
    <x v="223"/>
    <x v="361"/>
    <n v="311"/>
    <n v="285"/>
    <n v="280"/>
    <n v="209"/>
  </r>
  <r>
    <x v="48"/>
    <x v="74"/>
    <x v="74"/>
    <x v="2"/>
    <x v="2"/>
    <x v="3"/>
    <x v="2"/>
    <x v="2"/>
    <x v="2"/>
    <x v="2"/>
    <n v="1"/>
    <n v="0"/>
    <n v="0"/>
    <n v="0"/>
  </r>
  <r>
    <x v="48"/>
    <x v="75"/>
    <x v="75"/>
    <x v="2"/>
    <x v="2"/>
    <x v="2"/>
    <x v="2"/>
    <x v="6"/>
    <x v="20"/>
    <x v="21"/>
    <n v="0"/>
    <n v="0"/>
    <n v="0"/>
    <n v="0"/>
  </r>
  <r>
    <x v="48"/>
    <x v="76"/>
    <x v="76"/>
    <x v="2"/>
    <x v="2"/>
    <x v="2"/>
    <x v="2"/>
    <x v="2"/>
    <x v="2"/>
    <x v="2"/>
    <n v="0"/>
    <n v="0"/>
    <n v="0"/>
    <n v="0"/>
  </r>
  <r>
    <x v="48"/>
    <x v="77"/>
    <x v="77"/>
    <x v="2"/>
    <x v="2"/>
    <x v="2"/>
    <x v="2"/>
    <x v="2"/>
    <x v="2"/>
    <x v="2"/>
    <n v="0"/>
    <n v="0"/>
    <n v="0"/>
    <n v="0"/>
  </r>
  <r>
    <x v="48"/>
    <x v="78"/>
    <x v="78"/>
    <x v="2"/>
    <x v="2"/>
    <x v="2"/>
    <x v="2"/>
    <x v="2"/>
    <x v="2"/>
    <x v="2"/>
    <n v="0"/>
    <n v="0"/>
    <n v="0"/>
    <n v="0"/>
  </r>
  <r>
    <x v="48"/>
    <x v="79"/>
    <x v="79"/>
    <x v="2"/>
    <x v="2"/>
    <x v="2"/>
    <x v="2"/>
    <x v="2"/>
    <x v="2"/>
    <x v="2"/>
    <n v="0"/>
    <n v="0"/>
    <n v="0"/>
    <n v="0"/>
  </r>
  <r>
    <x v="48"/>
    <x v="80"/>
    <x v="80"/>
    <x v="2"/>
    <x v="2"/>
    <x v="2"/>
    <x v="2"/>
    <x v="2"/>
    <x v="2"/>
    <x v="2"/>
    <n v="0"/>
    <n v="0"/>
    <n v="0"/>
    <n v="0"/>
  </r>
  <r>
    <x v="48"/>
    <x v="81"/>
    <x v="81"/>
    <x v="4"/>
    <x v="4"/>
    <x v="2"/>
    <x v="2"/>
    <x v="2"/>
    <x v="2"/>
    <x v="2"/>
    <n v="0"/>
    <n v="0"/>
    <n v="0"/>
    <n v="0"/>
  </r>
  <r>
    <x v="48"/>
    <x v="82"/>
    <x v="82"/>
    <x v="58"/>
    <x v="19"/>
    <x v="24"/>
    <x v="31"/>
    <x v="16"/>
    <x v="29"/>
    <x v="11"/>
    <n v="27"/>
    <n v="30"/>
    <n v="22"/>
    <n v="26"/>
  </r>
  <r>
    <x v="48"/>
    <x v="83"/>
    <x v="83"/>
    <x v="2"/>
    <x v="4"/>
    <x v="3"/>
    <x v="2"/>
    <x v="2"/>
    <x v="2"/>
    <x v="2"/>
    <n v="0"/>
    <n v="0"/>
    <n v="0"/>
    <n v="0"/>
  </r>
  <r>
    <x v="48"/>
    <x v="84"/>
    <x v="84"/>
    <x v="7"/>
    <x v="20"/>
    <x v="26"/>
    <x v="6"/>
    <x v="27"/>
    <x v="6"/>
    <x v="2"/>
    <n v="0"/>
    <n v="0"/>
    <n v="0"/>
    <n v="0"/>
  </r>
  <r>
    <x v="48"/>
    <x v="85"/>
    <x v="85"/>
    <x v="2"/>
    <x v="2"/>
    <x v="2"/>
    <x v="2"/>
    <x v="2"/>
    <x v="2"/>
    <x v="2"/>
    <n v="0"/>
    <n v="1"/>
    <n v="1"/>
    <n v="1"/>
  </r>
  <r>
    <x v="48"/>
    <x v="86"/>
    <x v="86"/>
    <x v="2"/>
    <x v="2"/>
    <x v="2"/>
    <x v="2"/>
    <x v="2"/>
    <x v="2"/>
    <x v="2"/>
    <n v="0"/>
    <n v="0"/>
    <n v="0"/>
    <n v="0"/>
  </r>
  <r>
    <x v="49"/>
    <x v="0"/>
    <x v="0"/>
    <x v="405"/>
    <x v="379"/>
    <x v="396"/>
    <x v="395"/>
    <x v="392"/>
    <x v="379"/>
    <x v="362"/>
    <n v="1623"/>
    <n v="1655"/>
    <n v="1528"/>
    <n v="2295"/>
  </r>
  <r>
    <x v="49"/>
    <x v="1"/>
    <x v="1"/>
    <x v="2"/>
    <x v="2"/>
    <x v="2"/>
    <x v="16"/>
    <x v="2"/>
    <x v="2"/>
    <x v="2"/>
    <n v="0"/>
    <n v="6"/>
    <n v="0"/>
    <n v="0"/>
  </r>
  <r>
    <x v="49"/>
    <x v="2"/>
    <x v="2"/>
    <x v="2"/>
    <x v="2"/>
    <x v="2"/>
    <x v="2"/>
    <x v="2"/>
    <x v="2"/>
    <x v="2"/>
    <n v="1"/>
    <n v="1"/>
    <n v="3"/>
    <n v="1"/>
  </r>
  <r>
    <x v="49"/>
    <x v="3"/>
    <x v="3"/>
    <x v="2"/>
    <x v="2"/>
    <x v="2"/>
    <x v="2"/>
    <x v="2"/>
    <x v="2"/>
    <x v="2"/>
    <n v="0"/>
    <n v="0"/>
    <n v="0"/>
    <n v="0"/>
  </r>
  <r>
    <x v="49"/>
    <x v="4"/>
    <x v="4"/>
    <x v="2"/>
    <x v="2"/>
    <x v="2"/>
    <x v="2"/>
    <x v="2"/>
    <x v="2"/>
    <x v="2"/>
    <n v="0"/>
    <n v="0"/>
    <n v="0"/>
    <n v="0"/>
  </r>
  <r>
    <x v="49"/>
    <x v="5"/>
    <x v="5"/>
    <x v="2"/>
    <x v="2"/>
    <x v="2"/>
    <x v="2"/>
    <x v="2"/>
    <x v="2"/>
    <x v="2"/>
    <n v="0"/>
    <n v="0"/>
    <n v="0"/>
    <n v="0"/>
  </r>
  <r>
    <x v="49"/>
    <x v="6"/>
    <x v="6"/>
    <x v="2"/>
    <x v="2"/>
    <x v="397"/>
    <x v="154"/>
    <x v="377"/>
    <x v="114"/>
    <x v="30"/>
    <n v="51"/>
    <n v="46"/>
    <n v="25"/>
    <n v="19"/>
  </r>
  <r>
    <x v="49"/>
    <x v="7"/>
    <x v="7"/>
    <x v="2"/>
    <x v="2"/>
    <x v="2"/>
    <x v="2"/>
    <x v="2"/>
    <x v="2"/>
    <x v="2"/>
    <n v="0"/>
    <n v="0"/>
    <n v="2"/>
    <n v="2"/>
  </r>
  <r>
    <x v="49"/>
    <x v="8"/>
    <x v="8"/>
    <x v="406"/>
    <x v="362"/>
    <x v="398"/>
    <x v="335"/>
    <x v="393"/>
    <x v="380"/>
    <x v="363"/>
    <n v="2011"/>
    <n v="458"/>
    <n v="1522"/>
    <n v="611"/>
  </r>
  <r>
    <x v="49"/>
    <x v="9"/>
    <x v="9"/>
    <x v="2"/>
    <x v="2"/>
    <x v="2"/>
    <x v="2"/>
    <x v="2"/>
    <x v="2"/>
    <x v="2"/>
    <n v="0"/>
    <n v="0"/>
    <n v="0"/>
    <n v="0"/>
  </r>
  <r>
    <x v="49"/>
    <x v="10"/>
    <x v="10"/>
    <x v="2"/>
    <x v="2"/>
    <x v="2"/>
    <x v="2"/>
    <x v="2"/>
    <x v="2"/>
    <x v="2"/>
    <n v="0"/>
    <n v="0"/>
    <n v="0"/>
    <n v="0"/>
  </r>
  <r>
    <x v="49"/>
    <x v="11"/>
    <x v="11"/>
    <x v="134"/>
    <x v="135"/>
    <x v="75"/>
    <x v="144"/>
    <x v="47"/>
    <x v="2"/>
    <x v="32"/>
    <n v="5"/>
    <n v="9"/>
    <n v="8"/>
    <n v="10"/>
  </r>
  <r>
    <x v="49"/>
    <x v="12"/>
    <x v="12"/>
    <x v="2"/>
    <x v="4"/>
    <x v="17"/>
    <x v="7"/>
    <x v="10"/>
    <x v="2"/>
    <x v="2"/>
    <n v="12"/>
    <n v="0"/>
    <n v="0"/>
    <n v="10"/>
  </r>
  <r>
    <x v="49"/>
    <x v="13"/>
    <x v="13"/>
    <x v="2"/>
    <x v="2"/>
    <x v="2"/>
    <x v="2"/>
    <x v="2"/>
    <x v="2"/>
    <x v="2"/>
    <n v="0"/>
    <n v="0"/>
    <n v="0"/>
    <n v="0"/>
  </r>
  <r>
    <x v="49"/>
    <x v="14"/>
    <x v="14"/>
    <x v="7"/>
    <x v="8"/>
    <x v="17"/>
    <x v="16"/>
    <x v="20"/>
    <x v="16"/>
    <x v="9"/>
    <n v="7"/>
    <n v="5"/>
    <n v="5"/>
    <n v="5"/>
  </r>
  <r>
    <x v="49"/>
    <x v="15"/>
    <x v="15"/>
    <x v="2"/>
    <x v="2"/>
    <x v="2"/>
    <x v="23"/>
    <x v="2"/>
    <x v="2"/>
    <x v="2"/>
    <n v="0"/>
    <n v="0"/>
    <n v="0"/>
    <n v="0"/>
  </r>
  <r>
    <x v="49"/>
    <x v="16"/>
    <x v="16"/>
    <x v="9"/>
    <x v="24"/>
    <x v="44"/>
    <x v="31"/>
    <x v="13"/>
    <x v="11"/>
    <x v="9"/>
    <n v="8"/>
    <n v="5"/>
    <n v="1"/>
    <n v="0"/>
  </r>
  <r>
    <x v="49"/>
    <x v="17"/>
    <x v="17"/>
    <x v="2"/>
    <x v="2"/>
    <x v="2"/>
    <x v="2"/>
    <x v="2"/>
    <x v="2"/>
    <x v="2"/>
    <n v="0"/>
    <n v="0"/>
    <n v="0"/>
    <n v="0"/>
  </r>
  <r>
    <x v="49"/>
    <x v="18"/>
    <x v="18"/>
    <x v="2"/>
    <x v="2"/>
    <x v="2"/>
    <x v="2"/>
    <x v="2"/>
    <x v="2"/>
    <x v="2"/>
    <n v="0"/>
    <n v="0"/>
    <n v="0"/>
    <n v="0"/>
  </r>
  <r>
    <x v="49"/>
    <x v="19"/>
    <x v="19"/>
    <x v="2"/>
    <x v="2"/>
    <x v="2"/>
    <x v="2"/>
    <x v="2"/>
    <x v="2"/>
    <x v="2"/>
    <n v="0"/>
    <n v="0"/>
    <n v="0"/>
    <n v="0"/>
  </r>
  <r>
    <x v="49"/>
    <x v="20"/>
    <x v="20"/>
    <x v="9"/>
    <x v="11"/>
    <x v="6"/>
    <x v="11"/>
    <x v="22"/>
    <x v="35"/>
    <x v="31"/>
    <n v="15"/>
    <n v="14"/>
    <n v="15"/>
    <n v="10"/>
  </r>
  <r>
    <x v="49"/>
    <x v="21"/>
    <x v="21"/>
    <x v="93"/>
    <x v="117"/>
    <x v="58"/>
    <x v="173"/>
    <x v="256"/>
    <x v="43"/>
    <x v="85"/>
    <n v="34"/>
    <n v="14"/>
    <n v="7"/>
    <n v="10"/>
  </r>
  <r>
    <x v="49"/>
    <x v="22"/>
    <x v="22"/>
    <x v="2"/>
    <x v="2"/>
    <x v="2"/>
    <x v="2"/>
    <x v="2"/>
    <x v="2"/>
    <x v="2"/>
    <n v="0"/>
    <n v="0"/>
    <n v="0"/>
    <n v="0"/>
  </r>
  <r>
    <x v="49"/>
    <x v="23"/>
    <x v="23"/>
    <x v="35"/>
    <x v="110"/>
    <x v="13"/>
    <x v="11"/>
    <x v="4"/>
    <x v="32"/>
    <x v="5"/>
    <n v="1"/>
    <n v="0"/>
    <n v="0"/>
    <n v="0"/>
  </r>
  <r>
    <x v="49"/>
    <x v="24"/>
    <x v="24"/>
    <x v="2"/>
    <x v="2"/>
    <x v="2"/>
    <x v="2"/>
    <x v="6"/>
    <x v="2"/>
    <x v="2"/>
    <n v="0"/>
    <n v="0"/>
    <n v="0"/>
    <n v="0"/>
  </r>
  <r>
    <x v="49"/>
    <x v="25"/>
    <x v="25"/>
    <x v="2"/>
    <x v="2"/>
    <x v="2"/>
    <x v="2"/>
    <x v="2"/>
    <x v="2"/>
    <x v="2"/>
    <n v="0"/>
    <n v="0"/>
    <n v="0"/>
    <n v="0"/>
  </r>
  <r>
    <x v="49"/>
    <x v="26"/>
    <x v="26"/>
    <x v="2"/>
    <x v="2"/>
    <x v="2"/>
    <x v="2"/>
    <x v="2"/>
    <x v="2"/>
    <x v="2"/>
    <n v="0"/>
    <n v="0"/>
    <n v="0"/>
    <n v="0"/>
  </r>
  <r>
    <x v="49"/>
    <x v="27"/>
    <x v="27"/>
    <x v="26"/>
    <x v="8"/>
    <x v="22"/>
    <x v="11"/>
    <x v="33"/>
    <x v="4"/>
    <x v="45"/>
    <n v="22"/>
    <n v="16"/>
    <n v="17"/>
    <n v="18"/>
  </r>
  <r>
    <x v="49"/>
    <x v="28"/>
    <x v="28"/>
    <x v="58"/>
    <x v="6"/>
    <x v="24"/>
    <x v="11"/>
    <x v="4"/>
    <x v="32"/>
    <x v="13"/>
    <n v="13"/>
    <n v="10"/>
    <n v="15"/>
    <n v="15"/>
  </r>
  <r>
    <x v="49"/>
    <x v="29"/>
    <x v="29"/>
    <x v="19"/>
    <x v="6"/>
    <x v="17"/>
    <x v="20"/>
    <x v="27"/>
    <x v="20"/>
    <x v="21"/>
    <n v="2"/>
    <n v="2"/>
    <n v="3"/>
    <n v="2"/>
  </r>
  <r>
    <x v="49"/>
    <x v="30"/>
    <x v="30"/>
    <x v="2"/>
    <x v="2"/>
    <x v="3"/>
    <x v="2"/>
    <x v="2"/>
    <x v="29"/>
    <x v="13"/>
    <n v="0"/>
    <n v="0"/>
    <n v="1"/>
    <n v="0"/>
  </r>
  <r>
    <x v="49"/>
    <x v="31"/>
    <x v="31"/>
    <x v="16"/>
    <x v="74"/>
    <x v="63"/>
    <x v="58"/>
    <x v="117"/>
    <x v="57"/>
    <x v="19"/>
    <n v="40"/>
    <n v="9"/>
    <n v="5"/>
    <n v="3"/>
  </r>
  <r>
    <x v="49"/>
    <x v="32"/>
    <x v="32"/>
    <x v="26"/>
    <x v="6"/>
    <x v="8"/>
    <x v="23"/>
    <x v="27"/>
    <x v="3"/>
    <x v="5"/>
    <n v="3"/>
    <n v="2"/>
    <n v="2"/>
    <n v="2"/>
  </r>
  <r>
    <x v="49"/>
    <x v="33"/>
    <x v="33"/>
    <x v="2"/>
    <x v="2"/>
    <x v="2"/>
    <x v="2"/>
    <x v="2"/>
    <x v="2"/>
    <x v="2"/>
    <n v="0"/>
    <n v="0"/>
    <n v="41"/>
    <n v="47"/>
  </r>
  <r>
    <x v="49"/>
    <x v="34"/>
    <x v="34"/>
    <x v="2"/>
    <x v="2"/>
    <x v="2"/>
    <x v="2"/>
    <x v="2"/>
    <x v="2"/>
    <x v="2"/>
    <n v="7"/>
    <n v="0"/>
    <n v="0"/>
    <n v="1"/>
  </r>
  <r>
    <x v="49"/>
    <x v="35"/>
    <x v="35"/>
    <x v="2"/>
    <x v="2"/>
    <x v="2"/>
    <x v="6"/>
    <x v="10"/>
    <x v="9"/>
    <x v="11"/>
    <n v="7"/>
    <n v="2"/>
    <n v="0"/>
    <n v="0"/>
  </r>
  <r>
    <x v="49"/>
    <x v="36"/>
    <x v="36"/>
    <x v="2"/>
    <x v="2"/>
    <x v="2"/>
    <x v="2"/>
    <x v="2"/>
    <x v="2"/>
    <x v="2"/>
    <n v="0"/>
    <n v="0"/>
    <n v="0"/>
    <n v="0"/>
  </r>
  <r>
    <x v="49"/>
    <x v="37"/>
    <x v="37"/>
    <x v="407"/>
    <x v="72"/>
    <x v="399"/>
    <x v="396"/>
    <x v="168"/>
    <x v="14"/>
    <x v="7"/>
    <n v="35"/>
    <n v="15"/>
    <n v="7"/>
    <n v="3"/>
  </r>
  <r>
    <x v="49"/>
    <x v="38"/>
    <x v="38"/>
    <x v="361"/>
    <x v="304"/>
    <x v="17"/>
    <x v="20"/>
    <x v="7"/>
    <x v="2"/>
    <x v="5"/>
    <n v="5"/>
    <n v="0"/>
    <n v="8"/>
    <n v="0"/>
  </r>
  <r>
    <x v="49"/>
    <x v="39"/>
    <x v="39"/>
    <x v="279"/>
    <x v="166"/>
    <x v="132"/>
    <x v="66"/>
    <x v="60"/>
    <x v="115"/>
    <x v="7"/>
    <n v="38"/>
    <n v="30"/>
    <n v="53"/>
    <n v="0"/>
  </r>
  <r>
    <x v="49"/>
    <x v="40"/>
    <x v="40"/>
    <x v="408"/>
    <x v="259"/>
    <x v="400"/>
    <x v="397"/>
    <x v="271"/>
    <x v="381"/>
    <x v="364"/>
    <n v="182"/>
    <n v="204"/>
    <n v="189"/>
    <n v="127"/>
  </r>
  <r>
    <x v="49"/>
    <x v="41"/>
    <x v="41"/>
    <x v="409"/>
    <x v="380"/>
    <x v="401"/>
    <x v="398"/>
    <x v="220"/>
    <x v="160"/>
    <x v="68"/>
    <n v="260"/>
    <n v="277"/>
    <n v="210"/>
    <n v="145"/>
  </r>
  <r>
    <x v="49"/>
    <x v="42"/>
    <x v="42"/>
    <x v="410"/>
    <x v="381"/>
    <x v="402"/>
    <x v="399"/>
    <x v="394"/>
    <x v="382"/>
    <x v="365"/>
    <n v="1185"/>
    <n v="1112"/>
    <n v="879"/>
    <n v="852"/>
  </r>
  <r>
    <x v="49"/>
    <x v="43"/>
    <x v="43"/>
    <x v="411"/>
    <x v="210"/>
    <x v="403"/>
    <x v="400"/>
    <x v="395"/>
    <x v="383"/>
    <x v="366"/>
    <n v="284"/>
    <n v="227"/>
    <n v="110"/>
    <n v="101"/>
  </r>
  <r>
    <x v="49"/>
    <x v="44"/>
    <x v="44"/>
    <x v="2"/>
    <x v="2"/>
    <x v="2"/>
    <x v="2"/>
    <x v="2"/>
    <x v="2"/>
    <x v="2"/>
    <n v="0"/>
    <n v="0"/>
    <n v="0"/>
    <n v="0"/>
  </r>
  <r>
    <x v="49"/>
    <x v="45"/>
    <x v="45"/>
    <x v="2"/>
    <x v="2"/>
    <x v="2"/>
    <x v="2"/>
    <x v="2"/>
    <x v="2"/>
    <x v="2"/>
    <n v="0"/>
    <n v="0"/>
    <n v="0"/>
    <n v="0"/>
  </r>
  <r>
    <x v="49"/>
    <x v="46"/>
    <x v="46"/>
    <x v="88"/>
    <x v="10"/>
    <x v="97"/>
    <x v="144"/>
    <x v="58"/>
    <x v="103"/>
    <x v="117"/>
    <n v="36"/>
    <n v="32"/>
    <n v="29"/>
    <n v="37"/>
  </r>
  <r>
    <x v="49"/>
    <x v="47"/>
    <x v="47"/>
    <x v="19"/>
    <x v="11"/>
    <x v="6"/>
    <x v="3"/>
    <x v="93"/>
    <x v="24"/>
    <x v="32"/>
    <n v="11"/>
    <n v="10"/>
    <n v="13"/>
    <n v="11"/>
  </r>
  <r>
    <x v="49"/>
    <x v="48"/>
    <x v="48"/>
    <x v="27"/>
    <x v="349"/>
    <x v="93"/>
    <x v="90"/>
    <x v="123"/>
    <x v="384"/>
    <x v="85"/>
    <n v="46"/>
    <n v="42"/>
    <n v="46"/>
    <n v="32"/>
  </r>
  <r>
    <x v="49"/>
    <x v="49"/>
    <x v="49"/>
    <x v="365"/>
    <x v="382"/>
    <x v="404"/>
    <x v="385"/>
    <x v="396"/>
    <x v="376"/>
    <x v="39"/>
    <n v="110"/>
    <n v="111"/>
    <n v="119"/>
    <n v="132"/>
  </r>
  <r>
    <x v="49"/>
    <x v="50"/>
    <x v="50"/>
    <x v="23"/>
    <x v="8"/>
    <x v="17"/>
    <x v="31"/>
    <x v="22"/>
    <x v="32"/>
    <x v="42"/>
    <n v="7"/>
    <n v="7"/>
    <n v="6"/>
    <n v="1"/>
  </r>
  <r>
    <x v="49"/>
    <x v="51"/>
    <x v="51"/>
    <x v="2"/>
    <x v="2"/>
    <x v="2"/>
    <x v="2"/>
    <x v="2"/>
    <x v="2"/>
    <x v="2"/>
    <n v="0"/>
    <n v="0"/>
    <n v="0"/>
    <n v="1"/>
  </r>
  <r>
    <x v="49"/>
    <x v="52"/>
    <x v="52"/>
    <x v="33"/>
    <x v="110"/>
    <x v="27"/>
    <x v="33"/>
    <x v="4"/>
    <x v="35"/>
    <x v="63"/>
    <n v="16"/>
    <n v="17"/>
    <n v="14"/>
    <n v="17"/>
  </r>
  <r>
    <x v="49"/>
    <x v="53"/>
    <x v="53"/>
    <x v="112"/>
    <x v="95"/>
    <x v="97"/>
    <x v="77"/>
    <x v="45"/>
    <x v="10"/>
    <x v="2"/>
    <n v="0"/>
    <n v="0"/>
    <n v="0"/>
    <n v="13"/>
  </r>
  <r>
    <x v="49"/>
    <x v="54"/>
    <x v="54"/>
    <x v="2"/>
    <x v="2"/>
    <x v="3"/>
    <x v="6"/>
    <x v="2"/>
    <x v="2"/>
    <x v="2"/>
    <n v="0"/>
    <n v="0"/>
    <n v="0"/>
    <n v="0"/>
  </r>
  <r>
    <x v="49"/>
    <x v="55"/>
    <x v="55"/>
    <x v="2"/>
    <x v="2"/>
    <x v="2"/>
    <x v="5"/>
    <x v="2"/>
    <x v="2"/>
    <x v="8"/>
    <n v="2"/>
    <n v="6"/>
    <n v="3"/>
    <n v="18"/>
  </r>
  <r>
    <x v="49"/>
    <x v="56"/>
    <x v="56"/>
    <x v="412"/>
    <x v="173"/>
    <x v="357"/>
    <x v="81"/>
    <x v="65"/>
    <x v="12"/>
    <x v="103"/>
    <n v="176"/>
    <n v="175"/>
    <n v="180"/>
    <n v="177"/>
  </r>
  <r>
    <x v="49"/>
    <x v="57"/>
    <x v="57"/>
    <x v="2"/>
    <x v="2"/>
    <x v="2"/>
    <x v="2"/>
    <x v="2"/>
    <x v="2"/>
    <x v="2"/>
    <n v="0"/>
    <n v="0"/>
    <n v="0"/>
    <n v="0"/>
  </r>
  <r>
    <x v="49"/>
    <x v="58"/>
    <x v="58"/>
    <x v="26"/>
    <x v="31"/>
    <x v="34"/>
    <x v="15"/>
    <x v="27"/>
    <x v="8"/>
    <x v="21"/>
    <n v="1"/>
    <n v="1"/>
    <n v="0"/>
    <n v="0"/>
  </r>
  <r>
    <x v="49"/>
    <x v="59"/>
    <x v="59"/>
    <x v="23"/>
    <x v="19"/>
    <x v="34"/>
    <x v="16"/>
    <x v="20"/>
    <x v="6"/>
    <x v="21"/>
    <n v="1"/>
    <n v="1"/>
    <n v="0"/>
    <n v="0"/>
  </r>
  <r>
    <x v="49"/>
    <x v="60"/>
    <x v="60"/>
    <x v="138"/>
    <x v="46"/>
    <x v="154"/>
    <x v="12"/>
    <x v="38"/>
    <x v="12"/>
    <x v="19"/>
    <n v="52"/>
    <n v="44"/>
    <n v="37"/>
    <n v="34"/>
  </r>
  <r>
    <x v="49"/>
    <x v="61"/>
    <x v="61"/>
    <x v="2"/>
    <x v="2"/>
    <x v="2"/>
    <x v="2"/>
    <x v="2"/>
    <x v="2"/>
    <x v="2"/>
    <n v="0"/>
    <n v="0"/>
    <n v="0"/>
    <n v="0"/>
  </r>
  <r>
    <x v="49"/>
    <x v="62"/>
    <x v="62"/>
    <x v="26"/>
    <x v="21"/>
    <x v="17"/>
    <x v="20"/>
    <x v="6"/>
    <x v="2"/>
    <x v="8"/>
    <n v="1"/>
    <n v="8"/>
    <n v="5"/>
    <n v="3"/>
  </r>
  <r>
    <x v="49"/>
    <x v="63"/>
    <x v="63"/>
    <x v="2"/>
    <x v="2"/>
    <x v="2"/>
    <x v="2"/>
    <x v="2"/>
    <x v="2"/>
    <x v="2"/>
    <n v="0"/>
    <n v="0"/>
    <n v="0"/>
    <n v="0"/>
  </r>
  <r>
    <x v="49"/>
    <x v="64"/>
    <x v="64"/>
    <x v="21"/>
    <x v="7"/>
    <x v="3"/>
    <x v="6"/>
    <x v="6"/>
    <x v="2"/>
    <x v="2"/>
    <n v="0"/>
    <n v="0"/>
    <n v="0"/>
    <n v="0"/>
  </r>
  <r>
    <x v="49"/>
    <x v="65"/>
    <x v="65"/>
    <x v="48"/>
    <x v="51"/>
    <x v="69"/>
    <x v="137"/>
    <x v="4"/>
    <x v="11"/>
    <x v="13"/>
    <n v="8"/>
    <n v="3"/>
    <n v="3"/>
    <n v="4"/>
  </r>
  <r>
    <x v="49"/>
    <x v="66"/>
    <x v="66"/>
    <x v="4"/>
    <x v="7"/>
    <x v="2"/>
    <x v="2"/>
    <x v="2"/>
    <x v="2"/>
    <x v="2"/>
    <n v="0"/>
    <n v="0"/>
    <n v="0"/>
    <n v="0"/>
  </r>
  <r>
    <x v="49"/>
    <x v="67"/>
    <x v="67"/>
    <x v="8"/>
    <x v="35"/>
    <x v="20"/>
    <x v="86"/>
    <x v="26"/>
    <x v="30"/>
    <x v="13"/>
    <n v="15"/>
    <n v="7"/>
    <n v="22"/>
    <n v="5"/>
  </r>
  <r>
    <x v="49"/>
    <x v="68"/>
    <x v="68"/>
    <x v="2"/>
    <x v="2"/>
    <x v="2"/>
    <x v="53"/>
    <x v="2"/>
    <x v="2"/>
    <x v="367"/>
    <n v="0"/>
    <n v="0"/>
    <n v="1"/>
    <n v="0"/>
  </r>
  <r>
    <x v="49"/>
    <x v="69"/>
    <x v="69"/>
    <x v="3"/>
    <x v="4"/>
    <x v="3"/>
    <x v="20"/>
    <x v="7"/>
    <x v="20"/>
    <x v="21"/>
    <n v="0"/>
    <n v="0"/>
    <n v="0"/>
    <n v="0"/>
  </r>
  <r>
    <x v="49"/>
    <x v="70"/>
    <x v="70"/>
    <x v="23"/>
    <x v="6"/>
    <x v="2"/>
    <x v="2"/>
    <x v="2"/>
    <x v="20"/>
    <x v="21"/>
    <n v="2"/>
    <n v="2"/>
    <n v="2"/>
    <n v="4"/>
  </r>
  <r>
    <x v="49"/>
    <x v="71"/>
    <x v="71"/>
    <x v="14"/>
    <x v="88"/>
    <x v="120"/>
    <x v="135"/>
    <x v="166"/>
    <x v="155"/>
    <x v="139"/>
    <n v="20"/>
    <n v="23"/>
    <n v="22"/>
    <n v="20"/>
  </r>
  <r>
    <x v="49"/>
    <x v="72"/>
    <x v="72"/>
    <x v="384"/>
    <x v="141"/>
    <x v="39"/>
    <x v="132"/>
    <x v="123"/>
    <x v="14"/>
    <x v="73"/>
    <n v="39"/>
    <n v="30"/>
    <n v="20"/>
    <n v="7"/>
  </r>
  <r>
    <x v="49"/>
    <x v="73"/>
    <x v="73"/>
    <x v="413"/>
    <x v="383"/>
    <x v="405"/>
    <x v="401"/>
    <x v="397"/>
    <x v="27"/>
    <x v="368"/>
    <n v="1163"/>
    <n v="1070"/>
    <n v="989"/>
    <n v="945"/>
  </r>
  <r>
    <x v="49"/>
    <x v="74"/>
    <x v="74"/>
    <x v="414"/>
    <x v="384"/>
    <x v="406"/>
    <x v="402"/>
    <x v="398"/>
    <x v="267"/>
    <x v="369"/>
    <n v="132"/>
    <n v="121"/>
    <n v="106"/>
    <n v="123"/>
  </r>
  <r>
    <x v="49"/>
    <x v="75"/>
    <x v="75"/>
    <x v="365"/>
    <x v="64"/>
    <x v="61"/>
    <x v="292"/>
    <x v="311"/>
    <x v="385"/>
    <x v="370"/>
    <n v="157"/>
    <n v="143"/>
    <n v="140"/>
    <n v="130"/>
  </r>
  <r>
    <x v="49"/>
    <x v="76"/>
    <x v="76"/>
    <x v="2"/>
    <x v="4"/>
    <x v="2"/>
    <x v="2"/>
    <x v="2"/>
    <x v="6"/>
    <x v="2"/>
    <n v="0"/>
    <n v="0"/>
    <n v="0"/>
    <n v="11"/>
  </r>
  <r>
    <x v="49"/>
    <x v="77"/>
    <x v="77"/>
    <x v="2"/>
    <x v="2"/>
    <x v="2"/>
    <x v="2"/>
    <x v="2"/>
    <x v="2"/>
    <x v="2"/>
    <n v="0"/>
    <n v="0"/>
    <n v="0"/>
    <n v="0"/>
  </r>
  <r>
    <x v="49"/>
    <x v="78"/>
    <x v="78"/>
    <x v="2"/>
    <x v="4"/>
    <x v="3"/>
    <x v="2"/>
    <x v="2"/>
    <x v="2"/>
    <x v="5"/>
    <n v="0"/>
    <n v="0"/>
    <n v="0"/>
    <n v="0"/>
  </r>
  <r>
    <x v="49"/>
    <x v="79"/>
    <x v="79"/>
    <x v="2"/>
    <x v="2"/>
    <x v="2"/>
    <x v="2"/>
    <x v="2"/>
    <x v="2"/>
    <x v="2"/>
    <n v="0"/>
    <n v="0"/>
    <n v="0"/>
    <n v="0"/>
  </r>
  <r>
    <x v="49"/>
    <x v="80"/>
    <x v="80"/>
    <x v="2"/>
    <x v="2"/>
    <x v="2"/>
    <x v="2"/>
    <x v="2"/>
    <x v="2"/>
    <x v="2"/>
    <n v="0"/>
    <n v="0"/>
    <n v="3"/>
    <n v="2"/>
  </r>
  <r>
    <x v="49"/>
    <x v="81"/>
    <x v="81"/>
    <x v="10"/>
    <x v="33"/>
    <x v="69"/>
    <x v="22"/>
    <x v="47"/>
    <x v="22"/>
    <x v="7"/>
    <n v="10"/>
    <n v="6"/>
    <n v="5"/>
    <n v="18"/>
  </r>
  <r>
    <x v="49"/>
    <x v="82"/>
    <x v="82"/>
    <x v="415"/>
    <x v="286"/>
    <x v="147"/>
    <x v="83"/>
    <x v="347"/>
    <x v="386"/>
    <x v="371"/>
    <n v="209"/>
    <n v="194"/>
    <n v="133"/>
    <n v="122"/>
  </r>
  <r>
    <x v="49"/>
    <x v="83"/>
    <x v="83"/>
    <x v="32"/>
    <x v="38"/>
    <x v="31"/>
    <x v="25"/>
    <x v="23"/>
    <x v="46"/>
    <x v="59"/>
    <n v="11"/>
    <n v="5"/>
    <n v="5"/>
    <n v="4"/>
  </r>
  <r>
    <x v="49"/>
    <x v="84"/>
    <x v="84"/>
    <x v="87"/>
    <x v="68"/>
    <x v="184"/>
    <x v="255"/>
    <x v="99"/>
    <x v="14"/>
    <x v="90"/>
    <n v="29"/>
    <n v="30"/>
    <n v="50"/>
    <n v="33"/>
  </r>
  <r>
    <x v="49"/>
    <x v="85"/>
    <x v="85"/>
    <x v="4"/>
    <x v="4"/>
    <x v="2"/>
    <x v="5"/>
    <x v="6"/>
    <x v="6"/>
    <x v="21"/>
    <n v="13"/>
    <n v="9"/>
    <n v="6"/>
    <n v="11"/>
  </r>
  <r>
    <x v="49"/>
    <x v="86"/>
    <x v="86"/>
    <x v="2"/>
    <x v="2"/>
    <x v="2"/>
    <x v="2"/>
    <x v="2"/>
    <x v="2"/>
    <x v="2"/>
    <n v="0"/>
    <n v="0"/>
    <n v="0"/>
    <n v="0"/>
  </r>
  <r>
    <x v="50"/>
    <x v="0"/>
    <x v="0"/>
    <x v="416"/>
    <x v="385"/>
    <x v="407"/>
    <x v="403"/>
    <x v="399"/>
    <x v="387"/>
    <x v="372"/>
    <n v="728"/>
    <n v="810"/>
    <n v="778"/>
    <n v="801"/>
  </r>
  <r>
    <x v="50"/>
    <x v="1"/>
    <x v="1"/>
    <x v="4"/>
    <x v="3"/>
    <x v="16"/>
    <x v="49"/>
    <x v="7"/>
    <x v="29"/>
    <x v="42"/>
    <n v="2"/>
    <n v="25"/>
    <n v="50"/>
    <n v="68"/>
  </r>
  <r>
    <x v="50"/>
    <x v="2"/>
    <x v="2"/>
    <x v="2"/>
    <x v="2"/>
    <x v="2"/>
    <x v="2"/>
    <x v="2"/>
    <x v="2"/>
    <x v="2"/>
    <n v="0"/>
    <n v="0"/>
    <n v="0"/>
    <n v="1"/>
  </r>
  <r>
    <x v="50"/>
    <x v="3"/>
    <x v="3"/>
    <x v="2"/>
    <x v="2"/>
    <x v="2"/>
    <x v="2"/>
    <x v="2"/>
    <x v="9"/>
    <x v="8"/>
    <n v="27"/>
    <n v="10"/>
    <n v="19"/>
    <n v="25"/>
  </r>
  <r>
    <x v="50"/>
    <x v="4"/>
    <x v="4"/>
    <x v="2"/>
    <x v="2"/>
    <x v="2"/>
    <x v="2"/>
    <x v="2"/>
    <x v="2"/>
    <x v="2"/>
    <n v="0"/>
    <n v="0"/>
    <n v="0"/>
    <n v="0"/>
  </r>
  <r>
    <x v="50"/>
    <x v="5"/>
    <x v="5"/>
    <x v="2"/>
    <x v="2"/>
    <x v="2"/>
    <x v="2"/>
    <x v="2"/>
    <x v="2"/>
    <x v="2"/>
    <n v="0"/>
    <n v="0"/>
    <n v="0"/>
    <n v="0"/>
  </r>
  <r>
    <x v="50"/>
    <x v="6"/>
    <x v="6"/>
    <x v="289"/>
    <x v="59"/>
    <x v="166"/>
    <x v="265"/>
    <x v="68"/>
    <x v="17"/>
    <x v="139"/>
    <n v="25"/>
    <n v="16"/>
    <n v="1"/>
    <n v="13"/>
  </r>
  <r>
    <x v="50"/>
    <x v="7"/>
    <x v="7"/>
    <x v="2"/>
    <x v="2"/>
    <x v="2"/>
    <x v="2"/>
    <x v="2"/>
    <x v="2"/>
    <x v="2"/>
    <n v="0"/>
    <n v="0"/>
    <n v="0"/>
    <n v="0"/>
  </r>
  <r>
    <x v="50"/>
    <x v="8"/>
    <x v="8"/>
    <x v="21"/>
    <x v="3"/>
    <x v="26"/>
    <x v="20"/>
    <x v="6"/>
    <x v="6"/>
    <x v="139"/>
    <n v="26"/>
    <n v="17"/>
    <n v="13"/>
    <n v="6"/>
  </r>
  <r>
    <x v="50"/>
    <x v="9"/>
    <x v="9"/>
    <x v="2"/>
    <x v="2"/>
    <x v="2"/>
    <x v="2"/>
    <x v="2"/>
    <x v="2"/>
    <x v="2"/>
    <n v="0"/>
    <n v="0"/>
    <n v="0"/>
    <n v="0"/>
  </r>
  <r>
    <x v="50"/>
    <x v="10"/>
    <x v="10"/>
    <x v="2"/>
    <x v="2"/>
    <x v="2"/>
    <x v="2"/>
    <x v="2"/>
    <x v="2"/>
    <x v="2"/>
    <n v="0"/>
    <n v="0"/>
    <n v="0"/>
    <n v="0"/>
  </r>
  <r>
    <x v="50"/>
    <x v="11"/>
    <x v="11"/>
    <x v="2"/>
    <x v="2"/>
    <x v="2"/>
    <x v="2"/>
    <x v="2"/>
    <x v="2"/>
    <x v="2"/>
    <n v="0"/>
    <n v="0"/>
    <n v="0"/>
    <n v="0"/>
  </r>
  <r>
    <x v="50"/>
    <x v="12"/>
    <x v="12"/>
    <x v="2"/>
    <x v="2"/>
    <x v="2"/>
    <x v="2"/>
    <x v="2"/>
    <x v="2"/>
    <x v="2"/>
    <n v="0"/>
    <n v="0"/>
    <n v="0"/>
    <n v="0"/>
  </r>
  <r>
    <x v="50"/>
    <x v="13"/>
    <x v="13"/>
    <x v="2"/>
    <x v="2"/>
    <x v="2"/>
    <x v="2"/>
    <x v="2"/>
    <x v="2"/>
    <x v="2"/>
    <n v="0"/>
    <n v="0"/>
    <n v="0"/>
    <n v="0"/>
  </r>
  <r>
    <x v="50"/>
    <x v="14"/>
    <x v="14"/>
    <x v="2"/>
    <x v="2"/>
    <x v="2"/>
    <x v="6"/>
    <x v="27"/>
    <x v="7"/>
    <x v="59"/>
    <n v="24"/>
    <n v="31"/>
    <n v="40"/>
    <n v="9"/>
  </r>
  <r>
    <x v="50"/>
    <x v="15"/>
    <x v="15"/>
    <x v="2"/>
    <x v="2"/>
    <x v="2"/>
    <x v="2"/>
    <x v="2"/>
    <x v="2"/>
    <x v="2"/>
    <n v="0"/>
    <n v="0"/>
    <n v="0"/>
    <n v="0"/>
  </r>
  <r>
    <x v="50"/>
    <x v="16"/>
    <x v="16"/>
    <x v="21"/>
    <x v="3"/>
    <x v="5"/>
    <x v="20"/>
    <x v="7"/>
    <x v="3"/>
    <x v="8"/>
    <n v="4"/>
    <n v="4"/>
    <n v="4"/>
    <n v="4"/>
  </r>
  <r>
    <x v="50"/>
    <x v="17"/>
    <x v="17"/>
    <x v="2"/>
    <x v="2"/>
    <x v="2"/>
    <x v="2"/>
    <x v="2"/>
    <x v="2"/>
    <x v="2"/>
    <n v="0"/>
    <n v="0"/>
    <n v="0"/>
    <n v="0"/>
  </r>
  <r>
    <x v="50"/>
    <x v="18"/>
    <x v="18"/>
    <x v="2"/>
    <x v="2"/>
    <x v="2"/>
    <x v="2"/>
    <x v="2"/>
    <x v="2"/>
    <x v="2"/>
    <n v="0"/>
    <n v="0"/>
    <n v="0"/>
    <n v="0"/>
  </r>
  <r>
    <x v="50"/>
    <x v="19"/>
    <x v="19"/>
    <x v="2"/>
    <x v="2"/>
    <x v="2"/>
    <x v="2"/>
    <x v="2"/>
    <x v="2"/>
    <x v="2"/>
    <n v="0"/>
    <n v="0"/>
    <n v="0"/>
    <n v="0"/>
  </r>
  <r>
    <x v="50"/>
    <x v="20"/>
    <x v="20"/>
    <x v="2"/>
    <x v="2"/>
    <x v="2"/>
    <x v="2"/>
    <x v="2"/>
    <x v="2"/>
    <x v="2"/>
    <n v="0"/>
    <n v="0"/>
    <n v="2"/>
    <n v="2"/>
  </r>
  <r>
    <x v="50"/>
    <x v="21"/>
    <x v="21"/>
    <x v="27"/>
    <x v="252"/>
    <x v="38"/>
    <x v="404"/>
    <x v="400"/>
    <x v="260"/>
    <x v="373"/>
    <n v="89"/>
    <n v="92"/>
    <n v="89"/>
    <n v="83"/>
  </r>
  <r>
    <x v="50"/>
    <x v="22"/>
    <x v="22"/>
    <x v="2"/>
    <x v="2"/>
    <x v="2"/>
    <x v="2"/>
    <x v="2"/>
    <x v="2"/>
    <x v="2"/>
    <n v="0"/>
    <n v="0"/>
    <n v="0"/>
    <n v="0"/>
  </r>
  <r>
    <x v="50"/>
    <x v="23"/>
    <x v="23"/>
    <x v="9"/>
    <x v="47"/>
    <x v="27"/>
    <x v="22"/>
    <x v="16"/>
    <x v="24"/>
    <x v="31"/>
    <n v="11"/>
    <n v="8"/>
    <n v="5"/>
    <n v="6"/>
  </r>
  <r>
    <x v="50"/>
    <x v="24"/>
    <x v="24"/>
    <x v="2"/>
    <x v="2"/>
    <x v="2"/>
    <x v="2"/>
    <x v="2"/>
    <x v="2"/>
    <x v="2"/>
    <n v="0"/>
    <n v="0"/>
    <n v="0"/>
    <n v="0"/>
  </r>
  <r>
    <x v="50"/>
    <x v="25"/>
    <x v="25"/>
    <x v="2"/>
    <x v="2"/>
    <x v="2"/>
    <x v="2"/>
    <x v="2"/>
    <x v="2"/>
    <x v="2"/>
    <n v="0"/>
    <n v="0"/>
    <n v="0"/>
    <n v="0"/>
  </r>
  <r>
    <x v="50"/>
    <x v="26"/>
    <x v="26"/>
    <x v="2"/>
    <x v="2"/>
    <x v="2"/>
    <x v="2"/>
    <x v="2"/>
    <x v="2"/>
    <x v="2"/>
    <n v="0"/>
    <n v="0"/>
    <n v="0"/>
    <n v="0"/>
  </r>
  <r>
    <x v="50"/>
    <x v="27"/>
    <x v="27"/>
    <x v="2"/>
    <x v="2"/>
    <x v="2"/>
    <x v="2"/>
    <x v="2"/>
    <x v="2"/>
    <x v="2"/>
    <n v="0"/>
    <n v="0"/>
    <n v="0"/>
    <n v="0"/>
  </r>
  <r>
    <x v="50"/>
    <x v="28"/>
    <x v="28"/>
    <x v="2"/>
    <x v="2"/>
    <x v="2"/>
    <x v="2"/>
    <x v="2"/>
    <x v="2"/>
    <x v="2"/>
    <n v="0"/>
    <n v="0"/>
    <n v="0"/>
    <n v="0"/>
  </r>
  <r>
    <x v="50"/>
    <x v="29"/>
    <x v="29"/>
    <x v="3"/>
    <x v="21"/>
    <x v="16"/>
    <x v="27"/>
    <x v="27"/>
    <x v="16"/>
    <x v="11"/>
    <n v="4"/>
    <n v="2"/>
    <n v="0"/>
    <n v="0"/>
  </r>
  <r>
    <x v="50"/>
    <x v="30"/>
    <x v="30"/>
    <x v="2"/>
    <x v="2"/>
    <x v="2"/>
    <x v="2"/>
    <x v="2"/>
    <x v="2"/>
    <x v="2"/>
    <n v="0"/>
    <n v="0"/>
    <n v="0"/>
    <n v="0"/>
  </r>
  <r>
    <x v="50"/>
    <x v="31"/>
    <x v="31"/>
    <x v="21"/>
    <x v="2"/>
    <x v="2"/>
    <x v="2"/>
    <x v="2"/>
    <x v="3"/>
    <x v="3"/>
    <n v="5"/>
    <n v="4"/>
    <n v="3"/>
    <n v="2"/>
  </r>
  <r>
    <x v="50"/>
    <x v="32"/>
    <x v="32"/>
    <x v="8"/>
    <x v="8"/>
    <x v="8"/>
    <x v="23"/>
    <x v="27"/>
    <x v="16"/>
    <x v="5"/>
    <n v="2"/>
    <n v="2"/>
    <n v="2"/>
    <n v="16"/>
  </r>
  <r>
    <x v="50"/>
    <x v="33"/>
    <x v="33"/>
    <x v="2"/>
    <x v="2"/>
    <x v="2"/>
    <x v="2"/>
    <x v="2"/>
    <x v="2"/>
    <x v="2"/>
    <n v="0"/>
    <n v="0"/>
    <n v="0"/>
    <n v="0"/>
  </r>
  <r>
    <x v="50"/>
    <x v="34"/>
    <x v="34"/>
    <x v="21"/>
    <x v="7"/>
    <x v="5"/>
    <x v="6"/>
    <x v="6"/>
    <x v="20"/>
    <x v="21"/>
    <n v="1"/>
    <n v="1"/>
    <n v="0"/>
    <n v="0"/>
  </r>
  <r>
    <x v="50"/>
    <x v="35"/>
    <x v="35"/>
    <x v="4"/>
    <x v="4"/>
    <x v="3"/>
    <x v="6"/>
    <x v="2"/>
    <x v="20"/>
    <x v="2"/>
    <n v="0"/>
    <n v="0"/>
    <n v="0"/>
    <n v="0"/>
  </r>
  <r>
    <x v="50"/>
    <x v="36"/>
    <x v="36"/>
    <x v="2"/>
    <x v="2"/>
    <x v="2"/>
    <x v="2"/>
    <x v="2"/>
    <x v="2"/>
    <x v="2"/>
    <n v="0"/>
    <n v="0"/>
    <n v="0"/>
    <n v="0"/>
  </r>
  <r>
    <x v="50"/>
    <x v="37"/>
    <x v="37"/>
    <x v="4"/>
    <x v="6"/>
    <x v="2"/>
    <x v="6"/>
    <x v="2"/>
    <x v="2"/>
    <x v="5"/>
    <n v="0"/>
    <n v="3"/>
    <n v="37"/>
    <n v="33"/>
  </r>
  <r>
    <x v="50"/>
    <x v="38"/>
    <x v="38"/>
    <x v="9"/>
    <x v="8"/>
    <x v="37"/>
    <x v="23"/>
    <x v="2"/>
    <x v="20"/>
    <x v="117"/>
    <n v="65"/>
    <n v="0"/>
    <n v="0"/>
    <n v="53"/>
  </r>
  <r>
    <x v="50"/>
    <x v="39"/>
    <x v="39"/>
    <x v="137"/>
    <x v="68"/>
    <x v="138"/>
    <x v="255"/>
    <x v="36"/>
    <x v="129"/>
    <x v="56"/>
    <n v="26"/>
    <n v="37"/>
    <n v="36"/>
    <n v="27"/>
  </r>
  <r>
    <x v="50"/>
    <x v="40"/>
    <x v="40"/>
    <x v="75"/>
    <x v="125"/>
    <x v="178"/>
    <x v="174"/>
    <x v="375"/>
    <x v="154"/>
    <x v="62"/>
    <n v="49"/>
    <n v="56"/>
    <n v="33"/>
    <n v="37"/>
  </r>
  <r>
    <x v="50"/>
    <x v="41"/>
    <x v="41"/>
    <x v="16"/>
    <x v="59"/>
    <x v="55"/>
    <x v="52"/>
    <x v="3"/>
    <x v="2"/>
    <x v="2"/>
    <n v="0"/>
    <n v="7"/>
    <n v="6"/>
    <n v="9"/>
  </r>
  <r>
    <x v="50"/>
    <x v="42"/>
    <x v="42"/>
    <x v="417"/>
    <x v="386"/>
    <x v="408"/>
    <x v="405"/>
    <x v="401"/>
    <x v="388"/>
    <x v="374"/>
    <n v="473"/>
    <n v="495"/>
    <n v="430"/>
    <n v="426"/>
  </r>
  <r>
    <x v="50"/>
    <x v="43"/>
    <x v="43"/>
    <x v="174"/>
    <x v="40"/>
    <x v="157"/>
    <x v="28"/>
    <x v="138"/>
    <x v="265"/>
    <x v="43"/>
    <n v="20"/>
    <n v="16"/>
    <n v="10"/>
    <n v="7"/>
  </r>
  <r>
    <x v="50"/>
    <x v="44"/>
    <x v="44"/>
    <x v="2"/>
    <x v="2"/>
    <x v="2"/>
    <x v="2"/>
    <x v="2"/>
    <x v="2"/>
    <x v="2"/>
    <n v="0"/>
    <n v="0"/>
    <n v="0"/>
    <n v="0"/>
  </r>
  <r>
    <x v="50"/>
    <x v="45"/>
    <x v="45"/>
    <x v="2"/>
    <x v="2"/>
    <x v="2"/>
    <x v="2"/>
    <x v="2"/>
    <x v="2"/>
    <x v="2"/>
    <n v="0"/>
    <n v="0"/>
    <n v="0"/>
    <n v="0"/>
  </r>
  <r>
    <x v="50"/>
    <x v="46"/>
    <x v="46"/>
    <x v="6"/>
    <x v="21"/>
    <x v="17"/>
    <x v="20"/>
    <x v="2"/>
    <x v="2"/>
    <x v="2"/>
    <n v="2"/>
    <n v="3"/>
    <n v="2"/>
    <n v="2"/>
  </r>
  <r>
    <x v="50"/>
    <x v="47"/>
    <x v="47"/>
    <x v="58"/>
    <x v="19"/>
    <x v="24"/>
    <x v="22"/>
    <x v="32"/>
    <x v="11"/>
    <x v="9"/>
    <n v="5"/>
    <n v="7"/>
    <n v="8"/>
    <n v="7"/>
  </r>
  <r>
    <x v="50"/>
    <x v="48"/>
    <x v="48"/>
    <x v="113"/>
    <x v="121"/>
    <x v="409"/>
    <x v="47"/>
    <x v="96"/>
    <x v="389"/>
    <x v="233"/>
    <n v="78"/>
    <n v="107"/>
    <n v="99"/>
    <n v="94"/>
  </r>
  <r>
    <x v="50"/>
    <x v="49"/>
    <x v="49"/>
    <x v="113"/>
    <x v="387"/>
    <x v="18"/>
    <x v="92"/>
    <x v="151"/>
    <x v="48"/>
    <x v="114"/>
    <n v="67"/>
    <n v="75"/>
    <n v="70"/>
    <n v="76"/>
  </r>
  <r>
    <x v="50"/>
    <x v="50"/>
    <x v="50"/>
    <x v="21"/>
    <x v="7"/>
    <x v="3"/>
    <x v="23"/>
    <x v="7"/>
    <x v="3"/>
    <x v="21"/>
    <n v="1"/>
    <n v="1"/>
    <n v="1"/>
    <n v="1"/>
  </r>
  <r>
    <x v="50"/>
    <x v="51"/>
    <x v="51"/>
    <x v="2"/>
    <x v="2"/>
    <x v="2"/>
    <x v="2"/>
    <x v="2"/>
    <x v="2"/>
    <x v="2"/>
    <n v="0"/>
    <n v="0"/>
    <n v="0"/>
    <n v="0"/>
  </r>
  <r>
    <x v="50"/>
    <x v="52"/>
    <x v="52"/>
    <x v="2"/>
    <x v="2"/>
    <x v="2"/>
    <x v="2"/>
    <x v="2"/>
    <x v="2"/>
    <x v="2"/>
    <n v="0"/>
    <n v="0"/>
    <n v="0"/>
    <n v="0"/>
  </r>
  <r>
    <x v="50"/>
    <x v="53"/>
    <x v="53"/>
    <x v="4"/>
    <x v="2"/>
    <x v="2"/>
    <x v="2"/>
    <x v="2"/>
    <x v="2"/>
    <x v="2"/>
    <n v="0"/>
    <n v="0"/>
    <n v="0"/>
    <n v="0"/>
  </r>
  <r>
    <x v="50"/>
    <x v="54"/>
    <x v="54"/>
    <x v="2"/>
    <x v="2"/>
    <x v="2"/>
    <x v="2"/>
    <x v="2"/>
    <x v="2"/>
    <x v="2"/>
    <n v="0"/>
    <n v="0"/>
    <n v="0"/>
    <n v="0"/>
  </r>
  <r>
    <x v="50"/>
    <x v="55"/>
    <x v="55"/>
    <x v="2"/>
    <x v="2"/>
    <x v="2"/>
    <x v="2"/>
    <x v="2"/>
    <x v="2"/>
    <x v="2"/>
    <n v="0"/>
    <n v="0"/>
    <n v="0"/>
    <n v="0"/>
  </r>
  <r>
    <x v="50"/>
    <x v="56"/>
    <x v="56"/>
    <x v="56"/>
    <x v="37"/>
    <x v="271"/>
    <x v="116"/>
    <x v="47"/>
    <x v="93"/>
    <x v="43"/>
    <n v="22"/>
    <n v="20"/>
    <n v="20"/>
    <n v="19"/>
  </r>
  <r>
    <x v="50"/>
    <x v="57"/>
    <x v="57"/>
    <x v="2"/>
    <x v="2"/>
    <x v="2"/>
    <x v="2"/>
    <x v="2"/>
    <x v="2"/>
    <x v="2"/>
    <n v="0"/>
    <n v="0"/>
    <n v="0"/>
    <n v="0"/>
  </r>
  <r>
    <x v="50"/>
    <x v="58"/>
    <x v="58"/>
    <x v="2"/>
    <x v="2"/>
    <x v="2"/>
    <x v="2"/>
    <x v="2"/>
    <x v="2"/>
    <x v="2"/>
    <n v="0"/>
    <n v="0"/>
    <n v="0"/>
    <n v="0"/>
  </r>
  <r>
    <x v="50"/>
    <x v="59"/>
    <x v="59"/>
    <x v="2"/>
    <x v="2"/>
    <x v="2"/>
    <x v="2"/>
    <x v="2"/>
    <x v="2"/>
    <x v="2"/>
    <n v="0"/>
    <n v="0"/>
    <n v="0"/>
    <n v="0"/>
  </r>
  <r>
    <x v="50"/>
    <x v="60"/>
    <x v="60"/>
    <x v="159"/>
    <x v="13"/>
    <x v="62"/>
    <x v="36"/>
    <x v="68"/>
    <x v="17"/>
    <x v="18"/>
    <n v="13"/>
    <n v="14"/>
    <n v="9"/>
    <n v="12"/>
  </r>
  <r>
    <x v="50"/>
    <x v="61"/>
    <x v="61"/>
    <x v="2"/>
    <x v="2"/>
    <x v="2"/>
    <x v="2"/>
    <x v="2"/>
    <x v="2"/>
    <x v="2"/>
    <n v="0"/>
    <n v="0"/>
    <n v="0"/>
    <n v="0"/>
  </r>
  <r>
    <x v="50"/>
    <x v="62"/>
    <x v="62"/>
    <x v="2"/>
    <x v="2"/>
    <x v="2"/>
    <x v="2"/>
    <x v="2"/>
    <x v="2"/>
    <x v="2"/>
    <n v="0"/>
    <n v="0"/>
    <n v="0"/>
    <n v="0"/>
  </r>
  <r>
    <x v="50"/>
    <x v="63"/>
    <x v="63"/>
    <x v="2"/>
    <x v="2"/>
    <x v="2"/>
    <x v="2"/>
    <x v="2"/>
    <x v="2"/>
    <x v="2"/>
    <n v="0"/>
    <n v="0"/>
    <n v="0"/>
    <n v="0"/>
  </r>
  <r>
    <x v="50"/>
    <x v="64"/>
    <x v="64"/>
    <x v="4"/>
    <x v="2"/>
    <x v="2"/>
    <x v="2"/>
    <x v="2"/>
    <x v="2"/>
    <x v="2"/>
    <n v="0"/>
    <n v="0"/>
    <n v="0"/>
    <n v="0"/>
  </r>
  <r>
    <x v="50"/>
    <x v="65"/>
    <x v="65"/>
    <x v="2"/>
    <x v="7"/>
    <x v="3"/>
    <x v="6"/>
    <x v="2"/>
    <x v="2"/>
    <x v="2"/>
    <n v="0"/>
    <n v="0"/>
    <n v="1"/>
    <n v="0"/>
  </r>
  <r>
    <x v="50"/>
    <x v="66"/>
    <x v="66"/>
    <x v="2"/>
    <x v="2"/>
    <x v="2"/>
    <x v="2"/>
    <x v="2"/>
    <x v="2"/>
    <x v="2"/>
    <n v="0"/>
    <n v="0"/>
    <n v="0"/>
    <n v="1"/>
  </r>
  <r>
    <x v="50"/>
    <x v="67"/>
    <x v="67"/>
    <x v="6"/>
    <x v="31"/>
    <x v="34"/>
    <x v="5"/>
    <x v="16"/>
    <x v="11"/>
    <x v="10"/>
    <n v="8"/>
    <n v="5"/>
    <n v="5"/>
    <n v="6"/>
  </r>
  <r>
    <x v="50"/>
    <x v="68"/>
    <x v="68"/>
    <x v="2"/>
    <x v="2"/>
    <x v="2"/>
    <x v="2"/>
    <x v="2"/>
    <x v="2"/>
    <x v="2"/>
    <n v="0"/>
    <n v="0"/>
    <n v="0"/>
    <n v="0"/>
  </r>
  <r>
    <x v="50"/>
    <x v="69"/>
    <x v="69"/>
    <x v="26"/>
    <x v="8"/>
    <x v="17"/>
    <x v="22"/>
    <x v="22"/>
    <x v="44"/>
    <x v="9"/>
    <n v="4"/>
    <n v="3"/>
    <n v="4"/>
    <n v="5"/>
  </r>
  <r>
    <x v="50"/>
    <x v="70"/>
    <x v="70"/>
    <x v="2"/>
    <x v="2"/>
    <x v="2"/>
    <x v="2"/>
    <x v="2"/>
    <x v="2"/>
    <x v="2"/>
    <n v="0"/>
    <n v="0"/>
    <n v="0"/>
    <n v="0"/>
  </r>
  <r>
    <x v="50"/>
    <x v="71"/>
    <x v="71"/>
    <x v="2"/>
    <x v="4"/>
    <x v="2"/>
    <x v="6"/>
    <x v="6"/>
    <x v="2"/>
    <x v="2"/>
    <n v="0"/>
    <n v="0"/>
    <n v="2"/>
    <n v="2"/>
  </r>
  <r>
    <x v="50"/>
    <x v="72"/>
    <x v="72"/>
    <x v="34"/>
    <x v="47"/>
    <x v="53"/>
    <x v="19"/>
    <x v="25"/>
    <x v="8"/>
    <x v="42"/>
    <n v="7"/>
    <n v="12"/>
    <n v="11"/>
    <n v="9"/>
  </r>
  <r>
    <x v="50"/>
    <x v="73"/>
    <x v="73"/>
    <x v="418"/>
    <x v="388"/>
    <x v="410"/>
    <x v="406"/>
    <x v="126"/>
    <x v="390"/>
    <x v="375"/>
    <n v="1078"/>
    <n v="882"/>
    <n v="22"/>
    <n v="1049"/>
  </r>
  <r>
    <x v="50"/>
    <x v="74"/>
    <x v="74"/>
    <x v="419"/>
    <x v="389"/>
    <x v="411"/>
    <x v="297"/>
    <x v="60"/>
    <x v="39"/>
    <x v="20"/>
    <n v="19"/>
    <n v="19"/>
    <n v="18"/>
    <n v="29"/>
  </r>
  <r>
    <x v="50"/>
    <x v="75"/>
    <x v="75"/>
    <x v="9"/>
    <x v="6"/>
    <x v="17"/>
    <x v="23"/>
    <x v="93"/>
    <x v="24"/>
    <x v="9"/>
    <n v="4"/>
    <n v="23"/>
    <n v="25"/>
    <n v="36"/>
  </r>
  <r>
    <x v="50"/>
    <x v="76"/>
    <x v="76"/>
    <x v="32"/>
    <x v="42"/>
    <x v="22"/>
    <x v="31"/>
    <x v="20"/>
    <x v="16"/>
    <x v="2"/>
    <n v="0"/>
    <n v="0"/>
    <n v="0"/>
    <n v="0"/>
  </r>
  <r>
    <x v="50"/>
    <x v="77"/>
    <x v="77"/>
    <x v="2"/>
    <x v="2"/>
    <x v="2"/>
    <x v="2"/>
    <x v="402"/>
    <x v="391"/>
    <x v="376"/>
    <n v="165"/>
    <n v="164"/>
    <n v="164"/>
    <n v="165"/>
  </r>
  <r>
    <x v="50"/>
    <x v="78"/>
    <x v="78"/>
    <x v="2"/>
    <x v="2"/>
    <x v="2"/>
    <x v="2"/>
    <x v="2"/>
    <x v="2"/>
    <x v="2"/>
    <n v="0"/>
    <n v="0"/>
    <n v="0"/>
    <n v="0"/>
  </r>
  <r>
    <x v="50"/>
    <x v="79"/>
    <x v="79"/>
    <x v="2"/>
    <x v="2"/>
    <x v="2"/>
    <x v="2"/>
    <x v="2"/>
    <x v="2"/>
    <x v="2"/>
    <n v="0"/>
    <n v="0"/>
    <n v="0"/>
    <n v="0"/>
  </r>
  <r>
    <x v="50"/>
    <x v="80"/>
    <x v="80"/>
    <x v="2"/>
    <x v="2"/>
    <x v="2"/>
    <x v="2"/>
    <x v="2"/>
    <x v="2"/>
    <x v="2"/>
    <n v="0"/>
    <n v="0"/>
    <n v="0"/>
    <n v="0"/>
  </r>
  <r>
    <x v="50"/>
    <x v="81"/>
    <x v="81"/>
    <x v="11"/>
    <x v="2"/>
    <x v="97"/>
    <x v="77"/>
    <x v="106"/>
    <x v="46"/>
    <x v="9"/>
    <n v="4"/>
    <n v="2"/>
    <n v="4"/>
    <n v="1"/>
  </r>
  <r>
    <x v="50"/>
    <x v="82"/>
    <x v="82"/>
    <x v="34"/>
    <x v="11"/>
    <x v="6"/>
    <x v="3"/>
    <x v="25"/>
    <x v="36"/>
    <x v="45"/>
    <n v="17"/>
    <n v="21"/>
    <n v="32"/>
    <n v="24"/>
  </r>
  <r>
    <x v="50"/>
    <x v="83"/>
    <x v="83"/>
    <x v="2"/>
    <x v="2"/>
    <x v="2"/>
    <x v="6"/>
    <x v="6"/>
    <x v="3"/>
    <x v="8"/>
    <n v="1"/>
    <n v="2"/>
    <n v="1"/>
    <n v="0"/>
  </r>
  <r>
    <x v="50"/>
    <x v="84"/>
    <x v="84"/>
    <x v="30"/>
    <x v="42"/>
    <x v="27"/>
    <x v="3"/>
    <x v="10"/>
    <x v="35"/>
    <x v="17"/>
    <n v="7"/>
    <n v="3"/>
    <n v="3"/>
    <n v="4"/>
  </r>
  <r>
    <x v="50"/>
    <x v="85"/>
    <x v="85"/>
    <x v="2"/>
    <x v="2"/>
    <x v="2"/>
    <x v="2"/>
    <x v="2"/>
    <x v="2"/>
    <x v="2"/>
    <n v="0"/>
    <n v="0"/>
    <n v="0"/>
    <n v="0"/>
  </r>
  <r>
    <x v="50"/>
    <x v="86"/>
    <x v="86"/>
    <x v="2"/>
    <x v="2"/>
    <x v="2"/>
    <x v="2"/>
    <x v="2"/>
    <x v="2"/>
    <x v="2"/>
    <n v="0"/>
    <n v="0"/>
    <n v="0"/>
    <n v="0"/>
  </r>
  <r>
    <x v="51"/>
    <x v="0"/>
    <x v="0"/>
    <x v="255"/>
    <x v="36"/>
    <x v="67"/>
    <x v="157"/>
    <x v="131"/>
    <x v="123"/>
    <x v="377"/>
    <n v="78"/>
    <n v="92"/>
    <n v="86"/>
    <n v="81"/>
  </r>
  <r>
    <x v="51"/>
    <x v="1"/>
    <x v="1"/>
    <x v="34"/>
    <x v="42"/>
    <x v="53"/>
    <x v="31"/>
    <x v="20"/>
    <x v="2"/>
    <x v="17"/>
    <n v="5"/>
    <n v="3"/>
    <n v="0"/>
    <n v="0"/>
  </r>
  <r>
    <x v="51"/>
    <x v="2"/>
    <x v="2"/>
    <x v="8"/>
    <x v="8"/>
    <x v="26"/>
    <x v="16"/>
    <x v="20"/>
    <x v="6"/>
    <x v="8"/>
    <n v="1"/>
    <n v="3"/>
    <n v="2"/>
    <n v="2"/>
  </r>
  <r>
    <x v="51"/>
    <x v="3"/>
    <x v="3"/>
    <x v="2"/>
    <x v="2"/>
    <x v="2"/>
    <x v="2"/>
    <x v="2"/>
    <x v="2"/>
    <x v="2"/>
    <n v="0"/>
    <n v="0"/>
    <n v="0"/>
    <n v="0"/>
  </r>
  <r>
    <x v="51"/>
    <x v="4"/>
    <x v="4"/>
    <x v="2"/>
    <x v="2"/>
    <x v="2"/>
    <x v="2"/>
    <x v="2"/>
    <x v="2"/>
    <x v="2"/>
    <n v="0"/>
    <n v="0"/>
    <n v="0"/>
    <n v="0"/>
  </r>
  <r>
    <x v="51"/>
    <x v="5"/>
    <x v="5"/>
    <x v="2"/>
    <x v="2"/>
    <x v="2"/>
    <x v="2"/>
    <x v="2"/>
    <x v="2"/>
    <x v="2"/>
    <n v="0"/>
    <n v="0"/>
    <n v="0"/>
    <n v="0"/>
  </r>
  <r>
    <x v="51"/>
    <x v="6"/>
    <x v="6"/>
    <x v="24"/>
    <x v="110"/>
    <x v="7"/>
    <x v="86"/>
    <x v="4"/>
    <x v="24"/>
    <x v="59"/>
    <n v="15"/>
    <n v="14"/>
    <n v="11"/>
    <n v="9"/>
  </r>
  <r>
    <x v="51"/>
    <x v="7"/>
    <x v="7"/>
    <x v="2"/>
    <x v="2"/>
    <x v="2"/>
    <x v="2"/>
    <x v="2"/>
    <x v="2"/>
    <x v="2"/>
    <n v="0"/>
    <n v="0"/>
    <n v="0"/>
    <n v="0"/>
  </r>
  <r>
    <x v="51"/>
    <x v="8"/>
    <x v="8"/>
    <x v="308"/>
    <x v="390"/>
    <x v="168"/>
    <x v="407"/>
    <x v="40"/>
    <x v="40"/>
    <x v="378"/>
    <n v="129"/>
    <n v="117"/>
    <n v="88"/>
    <n v="78"/>
  </r>
  <r>
    <x v="51"/>
    <x v="9"/>
    <x v="9"/>
    <x v="2"/>
    <x v="2"/>
    <x v="2"/>
    <x v="2"/>
    <x v="2"/>
    <x v="2"/>
    <x v="2"/>
    <n v="0"/>
    <n v="0"/>
    <n v="0"/>
    <n v="0"/>
  </r>
  <r>
    <x v="51"/>
    <x v="10"/>
    <x v="10"/>
    <x v="2"/>
    <x v="2"/>
    <x v="2"/>
    <x v="2"/>
    <x v="2"/>
    <x v="2"/>
    <x v="2"/>
    <n v="0"/>
    <n v="0"/>
    <n v="0"/>
    <n v="0"/>
  </r>
  <r>
    <x v="51"/>
    <x v="11"/>
    <x v="11"/>
    <x v="4"/>
    <x v="2"/>
    <x v="44"/>
    <x v="11"/>
    <x v="2"/>
    <x v="2"/>
    <x v="21"/>
    <n v="2"/>
    <n v="2"/>
    <n v="3"/>
    <n v="2"/>
  </r>
  <r>
    <x v="51"/>
    <x v="12"/>
    <x v="12"/>
    <x v="202"/>
    <x v="123"/>
    <x v="351"/>
    <x v="408"/>
    <x v="403"/>
    <x v="392"/>
    <x v="227"/>
    <n v="558"/>
    <n v="442"/>
    <n v="405"/>
    <n v="350"/>
  </r>
  <r>
    <x v="51"/>
    <x v="13"/>
    <x v="13"/>
    <x v="21"/>
    <x v="3"/>
    <x v="3"/>
    <x v="23"/>
    <x v="3"/>
    <x v="6"/>
    <x v="5"/>
    <n v="3"/>
    <n v="3"/>
    <n v="3"/>
    <n v="2"/>
  </r>
  <r>
    <x v="51"/>
    <x v="14"/>
    <x v="14"/>
    <x v="34"/>
    <x v="35"/>
    <x v="27"/>
    <x v="15"/>
    <x v="20"/>
    <x v="129"/>
    <x v="75"/>
    <n v="38"/>
    <n v="39"/>
    <n v="32"/>
    <n v="41"/>
  </r>
  <r>
    <x v="51"/>
    <x v="15"/>
    <x v="15"/>
    <x v="2"/>
    <x v="2"/>
    <x v="2"/>
    <x v="2"/>
    <x v="2"/>
    <x v="2"/>
    <x v="2"/>
    <n v="0"/>
    <n v="0"/>
    <n v="0"/>
    <n v="0"/>
  </r>
  <r>
    <x v="51"/>
    <x v="16"/>
    <x v="16"/>
    <x v="23"/>
    <x v="24"/>
    <x v="24"/>
    <x v="3"/>
    <x v="16"/>
    <x v="32"/>
    <x v="3"/>
    <n v="6"/>
    <n v="3"/>
    <n v="6"/>
    <n v="7"/>
  </r>
  <r>
    <x v="51"/>
    <x v="17"/>
    <x v="17"/>
    <x v="2"/>
    <x v="2"/>
    <x v="2"/>
    <x v="2"/>
    <x v="2"/>
    <x v="2"/>
    <x v="2"/>
    <n v="0"/>
    <n v="0"/>
    <n v="0"/>
    <n v="0"/>
  </r>
  <r>
    <x v="51"/>
    <x v="18"/>
    <x v="18"/>
    <x v="2"/>
    <x v="2"/>
    <x v="2"/>
    <x v="2"/>
    <x v="2"/>
    <x v="2"/>
    <x v="2"/>
    <n v="0"/>
    <n v="0"/>
    <n v="0"/>
    <n v="0"/>
  </r>
  <r>
    <x v="51"/>
    <x v="19"/>
    <x v="19"/>
    <x v="2"/>
    <x v="2"/>
    <x v="2"/>
    <x v="2"/>
    <x v="2"/>
    <x v="2"/>
    <x v="2"/>
    <n v="0"/>
    <n v="0"/>
    <n v="0"/>
    <n v="0"/>
  </r>
  <r>
    <x v="51"/>
    <x v="20"/>
    <x v="20"/>
    <x v="2"/>
    <x v="2"/>
    <x v="2"/>
    <x v="2"/>
    <x v="2"/>
    <x v="2"/>
    <x v="2"/>
    <n v="0"/>
    <n v="0"/>
    <n v="0"/>
    <n v="0"/>
  </r>
  <r>
    <x v="51"/>
    <x v="21"/>
    <x v="21"/>
    <x v="58"/>
    <x v="47"/>
    <x v="27"/>
    <x v="49"/>
    <x v="47"/>
    <x v="10"/>
    <x v="46"/>
    <n v="18"/>
    <n v="16"/>
    <n v="15"/>
    <n v="13"/>
  </r>
  <r>
    <x v="51"/>
    <x v="22"/>
    <x v="22"/>
    <x v="4"/>
    <x v="4"/>
    <x v="2"/>
    <x v="27"/>
    <x v="7"/>
    <x v="8"/>
    <x v="31"/>
    <n v="9"/>
    <n v="9"/>
    <n v="9"/>
    <n v="0"/>
  </r>
  <r>
    <x v="51"/>
    <x v="23"/>
    <x v="23"/>
    <x v="58"/>
    <x v="24"/>
    <x v="13"/>
    <x v="137"/>
    <x v="77"/>
    <x v="46"/>
    <x v="63"/>
    <n v="25"/>
    <n v="29"/>
    <n v="27"/>
    <n v="11"/>
  </r>
  <r>
    <x v="51"/>
    <x v="24"/>
    <x v="24"/>
    <x v="2"/>
    <x v="2"/>
    <x v="2"/>
    <x v="2"/>
    <x v="2"/>
    <x v="2"/>
    <x v="2"/>
    <n v="0"/>
    <n v="0"/>
    <n v="0"/>
    <n v="0"/>
  </r>
  <r>
    <x v="51"/>
    <x v="25"/>
    <x v="25"/>
    <x v="2"/>
    <x v="2"/>
    <x v="2"/>
    <x v="2"/>
    <x v="2"/>
    <x v="2"/>
    <x v="2"/>
    <n v="0"/>
    <n v="0"/>
    <n v="0"/>
    <n v="0"/>
  </r>
  <r>
    <x v="51"/>
    <x v="26"/>
    <x v="26"/>
    <x v="10"/>
    <x v="9"/>
    <x v="13"/>
    <x v="86"/>
    <x v="36"/>
    <x v="46"/>
    <x v="32"/>
    <n v="0"/>
    <n v="0"/>
    <n v="0"/>
    <n v="0"/>
  </r>
  <r>
    <x v="51"/>
    <x v="27"/>
    <x v="27"/>
    <x v="3"/>
    <x v="24"/>
    <x v="44"/>
    <x v="19"/>
    <x v="4"/>
    <x v="11"/>
    <x v="3"/>
    <n v="2"/>
    <n v="0"/>
    <n v="0"/>
    <n v="0"/>
  </r>
  <r>
    <x v="51"/>
    <x v="28"/>
    <x v="28"/>
    <x v="2"/>
    <x v="2"/>
    <x v="2"/>
    <x v="2"/>
    <x v="2"/>
    <x v="2"/>
    <x v="2"/>
    <n v="0"/>
    <n v="0"/>
    <n v="0"/>
    <n v="0"/>
  </r>
  <r>
    <x v="51"/>
    <x v="29"/>
    <x v="29"/>
    <x v="21"/>
    <x v="7"/>
    <x v="16"/>
    <x v="27"/>
    <x v="27"/>
    <x v="9"/>
    <x v="45"/>
    <n v="31"/>
    <n v="45"/>
    <n v="47"/>
    <n v="66"/>
  </r>
  <r>
    <x v="51"/>
    <x v="30"/>
    <x v="30"/>
    <x v="21"/>
    <x v="7"/>
    <x v="26"/>
    <x v="27"/>
    <x v="7"/>
    <x v="20"/>
    <x v="21"/>
    <n v="0"/>
    <n v="1"/>
    <n v="0"/>
    <n v="0"/>
  </r>
  <r>
    <x v="51"/>
    <x v="31"/>
    <x v="31"/>
    <x v="2"/>
    <x v="4"/>
    <x v="5"/>
    <x v="23"/>
    <x v="7"/>
    <x v="7"/>
    <x v="5"/>
    <n v="4"/>
    <n v="2"/>
    <n v="0"/>
    <n v="7"/>
  </r>
  <r>
    <x v="51"/>
    <x v="32"/>
    <x v="32"/>
    <x v="3"/>
    <x v="20"/>
    <x v="5"/>
    <x v="5"/>
    <x v="3"/>
    <x v="2"/>
    <x v="2"/>
    <n v="0"/>
    <n v="0"/>
    <n v="0"/>
    <n v="2"/>
  </r>
  <r>
    <x v="51"/>
    <x v="33"/>
    <x v="33"/>
    <x v="2"/>
    <x v="2"/>
    <x v="2"/>
    <x v="2"/>
    <x v="2"/>
    <x v="2"/>
    <x v="2"/>
    <n v="0"/>
    <n v="0"/>
    <n v="0"/>
    <n v="0"/>
  </r>
  <r>
    <x v="51"/>
    <x v="34"/>
    <x v="34"/>
    <x v="2"/>
    <x v="2"/>
    <x v="2"/>
    <x v="2"/>
    <x v="2"/>
    <x v="2"/>
    <x v="2"/>
    <n v="0"/>
    <n v="0"/>
    <n v="0"/>
    <n v="0"/>
  </r>
  <r>
    <x v="51"/>
    <x v="35"/>
    <x v="35"/>
    <x v="21"/>
    <x v="2"/>
    <x v="26"/>
    <x v="5"/>
    <x v="2"/>
    <x v="2"/>
    <x v="2"/>
    <n v="0"/>
    <n v="0"/>
    <n v="0"/>
    <n v="0"/>
  </r>
  <r>
    <x v="51"/>
    <x v="36"/>
    <x v="36"/>
    <x v="2"/>
    <x v="2"/>
    <x v="2"/>
    <x v="2"/>
    <x v="2"/>
    <x v="2"/>
    <x v="2"/>
    <n v="0"/>
    <n v="0"/>
    <n v="0"/>
    <n v="0"/>
  </r>
  <r>
    <x v="51"/>
    <x v="37"/>
    <x v="37"/>
    <x v="8"/>
    <x v="31"/>
    <x v="22"/>
    <x v="27"/>
    <x v="13"/>
    <x v="29"/>
    <x v="9"/>
    <n v="6"/>
    <n v="5"/>
    <n v="15"/>
    <n v="3"/>
  </r>
  <r>
    <x v="51"/>
    <x v="38"/>
    <x v="38"/>
    <x v="51"/>
    <x v="20"/>
    <x v="26"/>
    <x v="2"/>
    <x v="2"/>
    <x v="2"/>
    <x v="2"/>
    <n v="0"/>
    <n v="0"/>
    <n v="0"/>
    <n v="0"/>
  </r>
  <r>
    <x v="51"/>
    <x v="39"/>
    <x v="39"/>
    <x v="7"/>
    <x v="19"/>
    <x v="8"/>
    <x v="16"/>
    <x v="27"/>
    <x v="6"/>
    <x v="2"/>
    <n v="0"/>
    <n v="1"/>
    <n v="0"/>
    <n v="0"/>
  </r>
  <r>
    <x v="51"/>
    <x v="40"/>
    <x v="40"/>
    <x v="94"/>
    <x v="116"/>
    <x v="266"/>
    <x v="132"/>
    <x v="298"/>
    <x v="154"/>
    <x v="33"/>
    <n v="41"/>
    <n v="34"/>
    <n v="33"/>
    <n v="30"/>
  </r>
  <r>
    <x v="51"/>
    <x v="41"/>
    <x v="41"/>
    <x v="48"/>
    <x v="17"/>
    <x v="126"/>
    <x v="140"/>
    <x v="256"/>
    <x v="14"/>
    <x v="93"/>
    <n v="37"/>
    <n v="34"/>
    <n v="28"/>
    <n v="23"/>
  </r>
  <r>
    <x v="51"/>
    <x v="42"/>
    <x v="42"/>
    <x v="420"/>
    <x v="391"/>
    <x v="412"/>
    <x v="113"/>
    <x v="404"/>
    <x v="393"/>
    <x v="379"/>
    <n v="410"/>
    <n v="371"/>
    <n v="347"/>
    <n v="337"/>
  </r>
  <r>
    <x v="51"/>
    <x v="43"/>
    <x v="43"/>
    <x v="137"/>
    <x v="51"/>
    <x v="397"/>
    <x v="62"/>
    <x v="366"/>
    <x v="95"/>
    <x v="356"/>
    <n v="60"/>
    <n v="58"/>
    <n v="47"/>
    <n v="48"/>
  </r>
  <r>
    <x v="51"/>
    <x v="44"/>
    <x v="44"/>
    <x v="2"/>
    <x v="2"/>
    <x v="2"/>
    <x v="2"/>
    <x v="2"/>
    <x v="2"/>
    <x v="2"/>
    <n v="0"/>
    <n v="0"/>
    <n v="0"/>
    <n v="0"/>
  </r>
  <r>
    <x v="51"/>
    <x v="45"/>
    <x v="45"/>
    <x v="2"/>
    <x v="2"/>
    <x v="2"/>
    <x v="2"/>
    <x v="2"/>
    <x v="2"/>
    <x v="2"/>
    <n v="0"/>
    <n v="0"/>
    <n v="0"/>
    <n v="0"/>
  </r>
  <r>
    <x v="51"/>
    <x v="46"/>
    <x v="46"/>
    <x v="3"/>
    <x v="21"/>
    <x v="8"/>
    <x v="7"/>
    <x v="25"/>
    <x v="24"/>
    <x v="8"/>
    <n v="4"/>
    <n v="6"/>
    <n v="4"/>
    <n v="4"/>
  </r>
  <r>
    <x v="51"/>
    <x v="47"/>
    <x v="47"/>
    <x v="58"/>
    <x v="31"/>
    <x v="22"/>
    <x v="15"/>
    <x v="32"/>
    <x v="7"/>
    <x v="9"/>
    <n v="6"/>
    <n v="6"/>
    <n v="6"/>
    <n v="6"/>
  </r>
  <r>
    <x v="51"/>
    <x v="48"/>
    <x v="48"/>
    <x v="137"/>
    <x v="81"/>
    <x v="63"/>
    <x v="18"/>
    <x v="68"/>
    <x v="39"/>
    <x v="46"/>
    <n v="11"/>
    <n v="9"/>
    <n v="7"/>
    <n v="4"/>
  </r>
  <r>
    <x v="51"/>
    <x v="49"/>
    <x v="49"/>
    <x v="100"/>
    <x v="114"/>
    <x v="144"/>
    <x v="63"/>
    <x v="99"/>
    <x v="90"/>
    <x v="29"/>
    <n v="29"/>
    <n v="31"/>
    <n v="26"/>
    <n v="21"/>
  </r>
  <r>
    <x v="51"/>
    <x v="50"/>
    <x v="50"/>
    <x v="21"/>
    <x v="3"/>
    <x v="2"/>
    <x v="5"/>
    <x v="2"/>
    <x v="6"/>
    <x v="8"/>
    <n v="3"/>
    <n v="3"/>
    <n v="3"/>
    <n v="3"/>
  </r>
  <r>
    <x v="51"/>
    <x v="51"/>
    <x v="51"/>
    <x v="2"/>
    <x v="2"/>
    <x v="2"/>
    <x v="2"/>
    <x v="2"/>
    <x v="2"/>
    <x v="2"/>
    <n v="0"/>
    <n v="0"/>
    <n v="0"/>
    <n v="0"/>
  </r>
  <r>
    <x v="51"/>
    <x v="52"/>
    <x v="52"/>
    <x v="33"/>
    <x v="42"/>
    <x v="31"/>
    <x v="33"/>
    <x v="59"/>
    <x v="22"/>
    <x v="59"/>
    <n v="12"/>
    <n v="12"/>
    <n v="11"/>
    <n v="13"/>
  </r>
  <r>
    <x v="51"/>
    <x v="53"/>
    <x v="53"/>
    <x v="3"/>
    <x v="20"/>
    <x v="16"/>
    <x v="23"/>
    <x v="3"/>
    <x v="3"/>
    <x v="5"/>
    <n v="0"/>
    <n v="0"/>
    <n v="0"/>
    <n v="0"/>
  </r>
  <r>
    <x v="51"/>
    <x v="54"/>
    <x v="54"/>
    <x v="4"/>
    <x v="2"/>
    <x v="2"/>
    <x v="2"/>
    <x v="2"/>
    <x v="2"/>
    <x v="2"/>
    <n v="0"/>
    <n v="0"/>
    <n v="0"/>
    <n v="0"/>
  </r>
  <r>
    <x v="51"/>
    <x v="55"/>
    <x v="55"/>
    <x v="2"/>
    <x v="2"/>
    <x v="5"/>
    <x v="5"/>
    <x v="3"/>
    <x v="2"/>
    <x v="2"/>
    <n v="0"/>
    <n v="0"/>
    <n v="0"/>
    <n v="0"/>
  </r>
  <r>
    <x v="51"/>
    <x v="56"/>
    <x v="56"/>
    <x v="40"/>
    <x v="59"/>
    <x v="166"/>
    <x v="173"/>
    <x v="60"/>
    <x v="129"/>
    <x v="20"/>
    <n v="21"/>
    <n v="21"/>
    <n v="20"/>
    <n v="21"/>
  </r>
  <r>
    <x v="51"/>
    <x v="57"/>
    <x v="57"/>
    <x v="2"/>
    <x v="20"/>
    <x v="8"/>
    <x v="20"/>
    <x v="27"/>
    <x v="16"/>
    <x v="5"/>
    <n v="0"/>
    <n v="0"/>
    <n v="0"/>
    <n v="0"/>
  </r>
  <r>
    <x v="51"/>
    <x v="58"/>
    <x v="58"/>
    <x v="21"/>
    <x v="7"/>
    <x v="5"/>
    <x v="2"/>
    <x v="2"/>
    <x v="2"/>
    <x v="2"/>
    <n v="0"/>
    <n v="0"/>
    <n v="0"/>
    <n v="0"/>
  </r>
  <r>
    <x v="51"/>
    <x v="59"/>
    <x v="59"/>
    <x v="33"/>
    <x v="47"/>
    <x v="44"/>
    <x v="23"/>
    <x v="2"/>
    <x v="2"/>
    <x v="2"/>
    <n v="0"/>
    <n v="0"/>
    <n v="0"/>
    <n v="0"/>
  </r>
  <r>
    <x v="51"/>
    <x v="60"/>
    <x v="60"/>
    <x v="56"/>
    <x v="13"/>
    <x v="9"/>
    <x v="28"/>
    <x v="11"/>
    <x v="115"/>
    <x v="37"/>
    <n v="20"/>
    <n v="6"/>
    <n v="10"/>
    <n v="8"/>
  </r>
  <r>
    <x v="51"/>
    <x v="61"/>
    <x v="61"/>
    <x v="2"/>
    <x v="2"/>
    <x v="2"/>
    <x v="2"/>
    <x v="2"/>
    <x v="2"/>
    <x v="2"/>
    <n v="0"/>
    <n v="0"/>
    <n v="0"/>
    <n v="0"/>
  </r>
  <r>
    <x v="51"/>
    <x v="62"/>
    <x v="62"/>
    <x v="2"/>
    <x v="2"/>
    <x v="3"/>
    <x v="54"/>
    <x v="27"/>
    <x v="2"/>
    <x v="2"/>
    <n v="0"/>
    <n v="0"/>
    <n v="0"/>
    <n v="0"/>
  </r>
  <r>
    <x v="51"/>
    <x v="63"/>
    <x v="63"/>
    <x v="2"/>
    <x v="2"/>
    <x v="2"/>
    <x v="2"/>
    <x v="2"/>
    <x v="2"/>
    <x v="2"/>
    <n v="0"/>
    <n v="0"/>
    <n v="0"/>
    <n v="0"/>
  </r>
  <r>
    <x v="51"/>
    <x v="64"/>
    <x v="64"/>
    <x v="2"/>
    <x v="7"/>
    <x v="8"/>
    <x v="5"/>
    <x v="3"/>
    <x v="2"/>
    <x v="2"/>
    <n v="0"/>
    <n v="0"/>
    <n v="0"/>
    <n v="0"/>
  </r>
  <r>
    <x v="51"/>
    <x v="65"/>
    <x v="65"/>
    <x v="2"/>
    <x v="2"/>
    <x v="2"/>
    <x v="2"/>
    <x v="2"/>
    <x v="2"/>
    <x v="2"/>
    <n v="0"/>
    <n v="0"/>
    <n v="0"/>
    <n v="0"/>
  </r>
  <r>
    <x v="51"/>
    <x v="66"/>
    <x v="66"/>
    <x v="2"/>
    <x v="2"/>
    <x v="2"/>
    <x v="2"/>
    <x v="2"/>
    <x v="2"/>
    <x v="8"/>
    <n v="2"/>
    <n v="0"/>
    <n v="0"/>
    <n v="0"/>
  </r>
  <r>
    <x v="51"/>
    <x v="67"/>
    <x v="67"/>
    <x v="2"/>
    <x v="2"/>
    <x v="2"/>
    <x v="2"/>
    <x v="2"/>
    <x v="2"/>
    <x v="2"/>
    <n v="0"/>
    <n v="0"/>
    <n v="0"/>
    <n v="0"/>
  </r>
  <r>
    <x v="51"/>
    <x v="68"/>
    <x v="68"/>
    <x v="2"/>
    <x v="2"/>
    <x v="2"/>
    <x v="2"/>
    <x v="2"/>
    <x v="2"/>
    <x v="2"/>
    <n v="0"/>
    <n v="0"/>
    <n v="0"/>
    <n v="0"/>
  </r>
  <r>
    <x v="51"/>
    <x v="69"/>
    <x v="69"/>
    <x v="3"/>
    <x v="21"/>
    <x v="16"/>
    <x v="5"/>
    <x v="16"/>
    <x v="20"/>
    <x v="21"/>
    <n v="0"/>
    <n v="0"/>
    <n v="0"/>
    <n v="2"/>
  </r>
  <r>
    <x v="51"/>
    <x v="70"/>
    <x v="70"/>
    <x v="21"/>
    <x v="2"/>
    <x v="26"/>
    <x v="5"/>
    <x v="3"/>
    <x v="6"/>
    <x v="2"/>
    <n v="0"/>
    <n v="0"/>
    <n v="4"/>
    <n v="0"/>
  </r>
  <r>
    <x v="51"/>
    <x v="71"/>
    <x v="71"/>
    <x v="2"/>
    <x v="2"/>
    <x v="2"/>
    <x v="23"/>
    <x v="6"/>
    <x v="20"/>
    <x v="2"/>
    <n v="0"/>
    <n v="0"/>
    <n v="0"/>
    <n v="0"/>
  </r>
  <r>
    <x v="51"/>
    <x v="72"/>
    <x v="72"/>
    <x v="3"/>
    <x v="20"/>
    <x v="26"/>
    <x v="23"/>
    <x v="20"/>
    <x v="20"/>
    <x v="5"/>
    <n v="1"/>
    <n v="6"/>
    <n v="8"/>
    <n v="9"/>
  </r>
  <r>
    <x v="51"/>
    <x v="73"/>
    <x v="73"/>
    <x v="421"/>
    <x v="392"/>
    <x v="413"/>
    <x v="409"/>
    <x v="405"/>
    <x v="394"/>
    <x v="366"/>
    <n v="538"/>
    <n v="407"/>
    <n v="509"/>
    <n v="469"/>
  </r>
  <r>
    <x v="51"/>
    <x v="74"/>
    <x v="74"/>
    <x v="184"/>
    <x v="166"/>
    <x v="293"/>
    <x v="161"/>
    <x v="298"/>
    <x v="89"/>
    <x v="70"/>
    <n v="32"/>
    <n v="23"/>
    <n v="22"/>
    <n v="16"/>
  </r>
  <r>
    <x v="51"/>
    <x v="75"/>
    <x v="75"/>
    <x v="27"/>
    <x v="59"/>
    <x v="166"/>
    <x v="116"/>
    <x v="9"/>
    <x v="164"/>
    <x v="43"/>
    <n v="25"/>
    <n v="22"/>
    <n v="19"/>
    <n v="22"/>
  </r>
  <r>
    <x v="51"/>
    <x v="76"/>
    <x v="76"/>
    <x v="2"/>
    <x v="2"/>
    <x v="2"/>
    <x v="2"/>
    <x v="6"/>
    <x v="20"/>
    <x v="5"/>
    <n v="3"/>
    <n v="3"/>
    <n v="2"/>
    <n v="15"/>
  </r>
  <r>
    <x v="51"/>
    <x v="77"/>
    <x v="77"/>
    <x v="32"/>
    <x v="35"/>
    <x v="53"/>
    <x v="11"/>
    <x v="27"/>
    <x v="6"/>
    <x v="11"/>
    <n v="1"/>
    <n v="1"/>
    <n v="1"/>
    <n v="1"/>
  </r>
  <r>
    <x v="51"/>
    <x v="78"/>
    <x v="78"/>
    <x v="2"/>
    <x v="2"/>
    <x v="2"/>
    <x v="2"/>
    <x v="2"/>
    <x v="2"/>
    <x v="2"/>
    <n v="0"/>
    <n v="0"/>
    <n v="0"/>
    <n v="0"/>
  </r>
  <r>
    <x v="51"/>
    <x v="79"/>
    <x v="79"/>
    <x v="2"/>
    <x v="2"/>
    <x v="2"/>
    <x v="2"/>
    <x v="2"/>
    <x v="2"/>
    <x v="2"/>
    <n v="0"/>
    <n v="0"/>
    <n v="0"/>
    <n v="0"/>
  </r>
  <r>
    <x v="51"/>
    <x v="80"/>
    <x v="80"/>
    <x v="2"/>
    <x v="2"/>
    <x v="2"/>
    <x v="2"/>
    <x v="2"/>
    <x v="2"/>
    <x v="2"/>
    <n v="0"/>
    <n v="0"/>
    <n v="0"/>
    <n v="0"/>
  </r>
  <r>
    <x v="51"/>
    <x v="81"/>
    <x v="81"/>
    <x v="6"/>
    <x v="3"/>
    <x v="5"/>
    <x v="20"/>
    <x v="3"/>
    <x v="16"/>
    <x v="5"/>
    <n v="4"/>
    <n v="3"/>
    <n v="2"/>
    <n v="2"/>
  </r>
  <r>
    <x v="51"/>
    <x v="82"/>
    <x v="82"/>
    <x v="96"/>
    <x v="99"/>
    <x v="337"/>
    <x v="125"/>
    <x v="375"/>
    <x v="87"/>
    <x v="380"/>
    <n v="74"/>
    <n v="70"/>
    <n v="83"/>
    <n v="68"/>
  </r>
  <r>
    <x v="51"/>
    <x v="83"/>
    <x v="83"/>
    <x v="4"/>
    <x v="2"/>
    <x v="2"/>
    <x v="2"/>
    <x v="2"/>
    <x v="6"/>
    <x v="5"/>
    <n v="1"/>
    <n v="0"/>
    <n v="0"/>
    <n v="0"/>
  </r>
  <r>
    <x v="51"/>
    <x v="84"/>
    <x v="84"/>
    <x v="21"/>
    <x v="4"/>
    <x v="17"/>
    <x v="15"/>
    <x v="20"/>
    <x v="16"/>
    <x v="21"/>
    <n v="1"/>
    <n v="1"/>
    <n v="1"/>
    <n v="4"/>
  </r>
  <r>
    <x v="51"/>
    <x v="85"/>
    <x v="85"/>
    <x v="2"/>
    <x v="2"/>
    <x v="2"/>
    <x v="2"/>
    <x v="2"/>
    <x v="20"/>
    <x v="21"/>
    <n v="0"/>
    <n v="0"/>
    <n v="0"/>
    <n v="2"/>
  </r>
  <r>
    <x v="51"/>
    <x v="86"/>
    <x v="86"/>
    <x v="2"/>
    <x v="2"/>
    <x v="2"/>
    <x v="2"/>
    <x v="2"/>
    <x v="2"/>
    <x v="2"/>
    <n v="0"/>
    <n v="0"/>
    <n v="0"/>
    <n v="0"/>
  </r>
  <r>
    <x v="52"/>
    <x v="0"/>
    <x v="0"/>
    <x v="422"/>
    <x v="393"/>
    <x v="414"/>
    <x v="410"/>
    <x v="406"/>
    <x v="395"/>
    <x v="381"/>
    <n v="4111"/>
    <n v="3794"/>
    <n v="3835"/>
    <n v="1314"/>
  </r>
  <r>
    <x v="52"/>
    <x v="1"/>
    <x v="1"/>
    <x v="24"/>
    <x v="34"/>
    <x v="100"/>
    <x v="144"/>
    <x v="11"/>
    <x v="3"/>
    <x v="17"/>
    <n v="13"/>
    <n v="4"/>
    <n v="0"/>
    <n v="0"/>
  </r>
  <r>
    <x v="52"/>
    <x v="2"/>
    <x v="2"/>
    <x v="2"/>
    <x v="2"/>
    <x v="2"/>
    <x v="2"/>
    <x v="2"/>
    <x v="2"/>
    <x v="2"/>
    <n v="0"/>
    <n v="0"/>
    <n v="0"/>
    <n v="0"/>
  </r>
  <r>
    <x v="52"/>
    <x v="3"/>
    <x v="3"/>
    <x v="2"/>
    <x v="2"/>
    <x v="2"/>
    <x v="2"/>
    <x v="2"/>
    <x v="2"/>
    <x v="2"/>
    <n v="0"/>
    <n v="0"/>
    <n v="0"/>
    <n v="0"/>
  </r>
  <r>
    <x v="52"/>
    <x v="4"/>
    <x v="4"/>
    <x v="2"/>
    <x v="2"/>
    <x v="2"/>
    <x v="2"/>
    <x v="2"/>
    <x v="2"/>
    <x v="2"/>
    <n v="0"/>
    <n v="0"/>
    <n v="0"/>
    <n v="0"/>
  </r>
  <r>
    <x v="52"/>
    <x v="5"/>
    <x v="5"/>
    <x v="2"/>
    <x v="2"/>
    <x v="2"/>
    <x v="2"/>
    <x v="2"/>
    <x v="2"/>
    <x v="2"/>
    <n v="0"/>
    <n v="0"/>
    <n v="0"/>
    <n v="0"/>
  </r>
  <r>
    <x v="52"/>
    <x v="6"/>
    <x v="6"/>
    <x v="94"/>
    <x v="345"/>
    <x v="135"/>
    <x v="95"/>
    <x v="55"/>
    <x v="30"/>
    <x v="90"/>
    <n v="41"/>
    <n v="44"/>
    <n v="37"/>
    <n v="26"/>
  </r>
  <r>
    <x v="52"/>
    <x v="7"/>
    <x v="7"/>
    <x v="2"/>
    <x v="2"/>
    <x v="2"/>
    <x v="2"/>
    <x v="2"/>
    <x v="2"/>
    <x v="2"/>
    <n v="0"/>
    <n v="0"/>
    <n v="0"/>
    <n v="0"/>
  </r>
  <r>
    <x v="52"/>
    <x v="8"/>
    <x v="8"/>
    <x v="423"/>
    <x v="394"/>
    <x v="415"/>
    <x v="411"/>
    <x v="407"/>
    <x v="396"/>
    <x v="382"/>
    <n v="2257"/>
    <n v="2118"/>
    <n v="2347"/>
    <n v="2705"/>
  </r>
  <r>
    <x v="52"/>
    <x v="9"/>
    <x v="9"/>
    <x v="2"/>
    <x v="2"/>
    <x v="2"/>
    <x v="2"/>
    <x v="2"/>
    <x v="2"/>
    <x v="2"/>
    <n v="0"/>
    <n v="0"/>
    <n v="0"/>
    <n v="3"/>
  </r>
  <r>
    <x v="52"/>
    <x v="10"/>
    <x v="10"/>
    <x v="2"/>
    <x v="2"/>
    <x v="2"/>
    <x v="2"/>
    <x v="2"/>
    <x v="2"/>
    <x v="2"/>
    <n v="0"/>
    <n v="0"/>
    <n v="0"/>
    <n v="0"/>
  </r>
  <r>
    <x v="52"/>
    <x v="11"/>
    <x v="11"/>
    <x v="295"/>
    <x v="343"/>
    <x v="416"/>
    <x v="115"/>
    <x v="346"/>
    <x v="44"/>
    <x v="370"/>
    <n v="206"/>
    <n v="216"/>
    <n v="178"/>
    <n v="121"/>
  </r>
  <r>
    <x v="52"/>
    <x v="12"/>
    <x v="12"/>
    <x v="116"/>
    <x v="395"/>
    <x v="417"/>
    <x v="412"/>
    <x v="71"/>
    <x v="294"/>
    <x v="72"/>
    <n v="244"/>
    <n v="323"/>
    <n v="316"/>
    <n v="289"/>
  </r>
  <r>
    <x v="52"/>
    <x v="13"/>
    <x v="13"/>
    <x v="160"/>
    <x v="91"/>
    <x v="418"/>
    <x v="353"/>
    <x v="87"/>
    <x v="276"/>
    <x v="284"/>
    <n v="0"/>
    <n v="0"/>
    <n v="0"/>
    <n v="0"/>
  </r>
  <r>
    <x v="52"/>
    <x v="14"/>
    <x v="14"/>
    <x v="20"/>
    <x v="83"/>
    <x v="56"/>
    <x v="18"/>
    <x v="74"/>
    <x v="85"/>
    <x v="16"/>
    <n v="25"/>
    <n v="29"/>
    <n v="25"/>
    <n v="19"/>
  </r>
  <r>
    <x v="52"/>
    <x v="15"/>
    <x v="15"/>
    <x v="9"/>
    <x v="24"/>
    <x v="27"/>
    <x v="11"/>
    <x v="67"/>
    <x v="19"/>
    <x v="63"/>
    <n v="6"/>
    <n v="7"/>
    <n v="6"/>
    <n v="6"/>
  </r>
  <r>
    <x v="52"/>
    <x v="16"/>
    <x v="16"/>
    <x v="58"/>
    <x v="20"/>
    <x v="16"/>
    <x v="27"/>
    <x v="16"/>
    <x v="29"/>
    <x v="17"/>
    <n v="15"/>
    <n v="13"/>
    <n v="12"/>
    <n v="8"/>
  </r>
  <r>
    <x v="52"/>
    <x v="17"/>
    <x v="17"/>
    <x v="266"/>
    <x v="152"/>
    <x v="419"/>
    <x v="413"/>
    <x v="408"/>
    <x v="397"/>
    <x v="383"/>
    <n v="444"/>
    <n v="556"/>
    <n v="502"/>
    <n v="667"/>
  </r>
  <r>
    <x v="52"/>
    <x v="18"/>
    <x v="18"/>
    <x v="26"/>
    <x v="19"/>
    <x v="27"/>
    <x v="49"/>
    <x v="35"/>
    <x v="101"/>
    <x v="10"/>
    <n v="13"/>
    <n v="1"/>
    <n v="1"/>
    <n v="2"/>
  </r>
  <r>
    <x v="52"/>
    <x v="19"/>
    <x v="19"/>
    <x v="2"/>
    <x v="2"/>
    <x v="2"/>
    <x v="2"/>
    <x v="2"/>
    <x v="2"/>
    <x v="2"/>
    <n v="0"/>
    <n v="0"/>
    <n v="0"/>
    <n v="0"/>
  </r>
  <r>
    <x v="52"/>
    <x v="20"/>
    <x v="20"/>
    <x v="32"/>
    <x v="11"/>
    <x v="44"/>
    <x v="7"/>
    <x v="33"/>
    <x v="33"/>
    <x v="59"/>
    <n v="10"/>
    <n v="6"/>
    <n v="3"/>
    <n v="2"/>
  </r>
  <r>
    <x v="52"/>
    <x v="21"/>
    <x v="21"/>
    <x v="419"/>
    <x v="43"/>
    <x v="420"/>
    <x v="414"/>
    <x v="409"/>
    <x v="398"/>
    <x v="384"/>
    <n v="84"/>
    <n v="62"/>
    <n v="30"/>
    <n v="39"/>
  </r>
  <r>
    <x v="52"/>
    <x v="22"/>
    <x v="22"/>
    <x v="2"/>
    <x v="2"/>
    <x v="2"/>
    <x v="2"/>
    <x v="2"/>
    <x v="2"/>
    <x v="2"/>
    <n v="0"/>
    <n v="0"/>
    <n v="4"/>
    <n v="5"/>
  </r>
  <r>
    <x v="52"/>
    <x v="23"/>
    <x v="23"/>
    <x v="302"/>
    <x v="354"/>
    <x v="258"/>
    <x v="300"/>
    <x v="91"/>
    <x v="154"/>
    <x v="35"/>
    <n v="55"/>
    <n v="48"/>
    <n v="57"/>
    <n v="19"/>
  </r>
  <r>
    <x v="52"/>
    <x v="24"/>
    <x v="24"/>
    <x v="2"/>
    <x v="2"/>
    <x v="2"/>
    <x v="2"/>
    <x v="2"/>
    <x v="2"/>
    <x v="2"/>
    <n v="0"/>
    <n v="0"/>
    <n v="0"/>
    <n v="3"/>
  </r>
  <r>
    <x v="52"/>
    <x v="25"/>
    <x v="25"/>
    <x v="2"/>
    <x v="2"/>
    <x v="2"/>
    <x v="2"/>
    <x v="2"/>
    <x v="2"/>
    <x v="2"/>
    <n v="0"/>
    <n v="0"/>
    <n v="0"/>
    <n v="0"/>
  </r>
  <r>
    <x v="52"/>
    <x v="26"/>
    <x v="26"/>
    <x v="2"/>
    <x v="2"/>
    <x v="2"/>
    <x v="2"/>
    <x v="2"/>
    <x v="29"/>
    <x v="5"/>
    <n v="2"/>
    <n v="3"/>
    <n v="1"/>
    <n v="6"/>
  </r>
  <r>
    <x v="52"/>
    <x v="27"/>
    <x v="27"/>
    <x v="19"/>
    <x v="11"/>
    <x v="2"/>
    <x v="2"/>
    <x v="2"/>
    <x v="2"/>
    <x v="2"/>
    <n v="1"/>
    <n v="1"/>
    <n v="0"/>
    <n v="0"/>
  </r>
  <r>
    <x v="52"/>
    <x v="28"/>
    <x v="28"/>
    <x v="2"/>
    <x v="2"/>
    <x v="2"/>
    <x v="137"/>
    <x v="59"/>
    <x v="35"/>
    <x v="32"/>
    <n v="12"/>
    <n v="23"/>
    <n v="18"/>
    <n v="30"/>
  </r>
  <r>
    <x v="52"/>
    <x v="29"/>
    <x v="29"/>
    <x v="37"/>
    <x v="23"/>
    <x v="7"/>
    <x v="44"/>
    <x v="23"/>
    <x v="7"/>
    <x v="11"/>
    <n v="10"/>
    <n v="10"/>
    <n v="8"/>
    <n v="10"/>
  </r>
  <r>
    <x v="52"/>
    <x v="30"/>
    <x v="30"/>
    <x v="4"/>
    <x v="2"/>
    <x v="26"/>
    <x v="6"/>
    <x v="3"/>
    <x v="2"/>
    <x v="21"/>
    <n v="1"/>
    <n v="1"/>
    <n v="1"/>
    <n v="1"/>
  </r>
  <r>
    <x v="52"/>
    <x v="31"/>
    <x v="31"/>
    <x v="165"/>
    <x v="125"/>
    <x v="77"/>
    <x v="60"/>
    <x v="23"/>
    <x v="35"/>
    <x v="32"/>
    <n v="4"/>
    <n v="3"/>
    <n v="7"/>
    <n v="7"/>
  </r>
  <r>
    <x v="52"/>
    <x v="32"/>
    <x v="32"/>
    <x v="289"/>
    <x v="38"/>
    <x v="31"/>
    <x v="33"/>
    <x v="33"/>
    <x v="15"/>
    <x v="17"/>
    <n v="8"/>
    <n v="8"/>
    <n v="8"/>
    <n v="7"/>
  </r>
  <r>
    <x v="52"/>
    <x v="33"/>
    <x v="33"/>
    <x v="2"/>
    <x v="2"/>
    <x v="2"/>
    <x v="2"/>
    <x v="2"/>
    <x v="2"/>
    <x v="2"/>
    <n v="0"/>
    <n v="0"/>
    <n v="0"/>
    <n v="0"/>
  </r>
  <r>
    <x v="52"/>
    <x v="34"/>
    <x v="34"/>
    <x v="2"/>
    <x v="2"/>
    <x v="2"/>
    <x v="2"/>
    <x v="2"/>
    <x v="2"/>
    <x v="2"/>
    <n v="0"/>
    <n v="0"/>
    <n v="0"/>
    <n v="0"/>
  </r>
  <r>
    <x v="52"/>
    <x v="35"/>
    <x v="35"/>
    <x v="58"/>
    <x v="8"/>
    <x v="16"/>
    <x v="27"/>
    <x v="25"/>
    <x v="44"/>
    <x v="2"/>
    <n v="0"/>
    <n v="0"/>
    <n v="0"/>
    <n v="0"/>
  </r>
  <r>
    <x v="52"/>
    <x v="36"/>
    <x v="36"/>
    <x v="2"/>
    <x v="2"/>
    <x v="2"/>
    <x v="2"/>
    <x v="2"/>
    <x v="2"/>
    <x v="2"/>
    <n v="0"/>
    <n v="0"/>
    <n v="0"/>
    <n v="0"/>
  </r>
  <r>
    <x v="52"/>
    <x v="37"/>
    <x v="37"/>
    <x v="424"/>
    <x v="224"/>
    <x v="421"/>
    <x v="247"/>
    <x v="321"/>
    <x v="399"/>
    <x v="385"/>
    <n v="205"/>
    <n v="243"/>
    <n v="174"/>
    <n v="59"/>
  </r>
  <r>
    <x v="52"/>
    <x v="38"/>
    <x v="38"/>
    <x v="51"/>
    <x v="297"/>
    <x v="390"/>
    <x v="135"/>
    <x v="389"/>
    <x v="129"/>
    <x v="348"/>
    <n v="32"/>
    <n v="11"/>
    <n v="38"/>
    <n v="12"/>
  </r>
  <r>
    <x v="52"/>
    <x v="39"/>
    <x v="39"/>
    <x v="419"/>
    <x v="396"/>
    <x v="374"/>
    <x v="308"/>
    <x v="151"/>
    <x v="290"/>
    <x v="19"/>
    <n v="65"/>
    <n v="69"/>
    <n v="33"/>
    <n v="10"/>
  </r>
  <r>
    <x v="52"/>
    <x v="40"/>
    <x v="40"/>
    <x v="425"/>
    <x v="190"/>
    <x v="422"/>
    <x v="370"/>
    <x v="410"/>
    <x v="72"/>
    <x v="119"/>
    <n v="234"/>
    <n v="268"/>
    <n v="286"/>
    <n v="175"/>
  </r>
  <r>
    <x v="52"/>
    <x v="41"/>
    <x v="41"/>
    <x v="98"/>
    <x v="397"/>
    <x v="423"/>
    <x v="415"/>
    <x v="411"/>
    <x v="400"/>
    <x v="261"/>
    <n v="260"/>
    <n v="286"/>
    <n v="153"/>
    <n v="225"/>
  </r>
  <r>
    <x v="52"/>
    <x v="42"/>
    <x v="42"/>
    <x v="426"/>
    <x v="398"/>
    <x v="424"/>
    <x v="416"/>
    <x v="412"/>
    <x v="401"/>
    <x v="363"/>
    <n v="1593"/>
    <n v="1445"/>
    <n v="1386"/>
    <n v="1290"/>
  </r>
  <r>
    <x v="52"/>
    <x v="43"/>
    <x v="43"/>
    <x v="427"/>
    <x v="399"/>
    <x v="425"/>
    <x v="242"/>
    <x v="413"/>
    <x v="402"/>
    <x v="386"/>
    <n v="205"/>
    <n v="125"/>
    <n v="92"/>
    <n v="83"/>
  </r>
  <r>
    <x v="52"/>
    <x v="44"/>
    <x v="44"/>
    <x v="4"/>
    <x v="2"/>
    <x v="2"/>
    <x v="2"/>
    <x v="2"/>
    <x v="2"/>
    <x v="2"/>
    <n v="0"/>
    <n v="0"/>
    <n v="0"/>
    <n v="0"/>
  </r>
  <r>
    <x v="52"/>
    <x v="45"/>
    <x v="45"/>
    <x v="2"/>
    <x v="2"/>
    <x v="2"/>
    <x v="2"/>
    <x v="2"/>
    <x v="2"/>
    <x v="2"/>
    <n v="0"/>
    <n v="0"/>
    <n v="0"/>
    <n v="0"/>
  </r>
  <r>
    <x v="52"/>
    <x v="46"/>
    <x v="46"/>
    <x v="34"/>
    <x v="11"/>
    <x v="13"/>
    <x v="86"/>
    <x v="77"/>
    <x v="9"/>
    <x v="32"/>
    <n v="13"/>
    <n v="14"/>
    <n v="58"/>
    <n v="4"/>
  </r>
  <r>
    <x v="52"/>
    <x v="47"/>
    <x v="47"/>
    <x v="36"/>
    <x v="9"/>
    <x v="75"/>
    <x v="144"/>
    <x v="23"/>
    <x v="129"/>
    <x v="45"/>
    <n v="21"/>
    <n v="19"/>
    <n v="20"/>
    <n v="15"/>
  </r>
  <r>
    <x v="52"/>
    <x v="48"/>
    <x v="48"/>
    <x v="170"/>
    <x v="400"/>
    <x v="35"/>
    <x v="417"/>
    <x v="150"/>
    <x v="251"/>
    <x v="152"/>
    <n v="50"/>
    <n v="46"/>
    <n v="42"/>
    <n v="50"/>
  </r>
  <r>
    <x v="52"/>
    <x v="49"/>
    <x v="49"/>
    <x v="428"/>
    <x v="401"/>
    <x v="426"/>
    <x v="418"/>
    <x v="414"/>
    <x v="292"/>
    <x v="387"/>
    <n v="107"/>
    <n v="106"/>
    <n v="91"/>
    <n v="80"/>
  </r>
  <r>
    <x v="52"/>
    <x v="50"/>
    <x v="50"/>
    <x v="58"/>
    <x v="24"/>
    <x v="20"/>
    <x v="7"/>
    <x v="13"/>
    <x v="11"/>
    <x v="17"/>
    <n v="11"/>
    <n v="11"/>
    <n v="9"/>
    <n v="7"/>
  </r>
  <r>
    <x v="52"/>
    <x v="51"/>
    <x v="51"/>
    <x v="4"/>
    <x v="2"/>
    <x v="24"/>
    <x v="19"/>
    <x v="23"/>
    <x v="29"/>
    <x v="59"/>
    <n v="6"/>
    <n v="3"/>
    <n v="5"/>
    <n v="6"/>
  </r>
  <r>
    <x v="52"/>
    <x v="52"/>
    <x v="52"/>
    <x v="72"/>
    <x v="16"/>
    <x v="55"/>
    <x v="130"/>
    <x v="73"/>
    <x v="39"/>
    <x v="43"/>
    <n v="26"/>
    <n v="24"/>
    <n v="24"/>
    <n v="28"/>
  </r>
  <r>
    <x v="52"/>
    <x v="53"/>
    <x v="53"/>
    <x v="63"/>
    <x v="110"/>
    <x v="104"/>
    <x v="54"/>
    <x v="77"/>
    <x v="15"/>
    <x v="59"/>
    <n v="28"/>
    <n v="15"/>
    <n v="12"/>
    <n v="9"/>
  </r>
  <r>
    <x v="52"/>
    <x v="54"/>
    <x v="54"/>
    <x v="8"/>
    <x v="21"/>
    <x v="17"/>
    <x v="20"/>
    <x v="7"/>
    <x v="3"/>
    <x v="8"/>
    <n v="2"/>
    <n v="3"/>
    <n v="2"/>
    <n v="1"/>
  </r>
  <r>
    <x v="52"/>
    <x v="55"/>
    <x v="55"/>
    <x v="33"/>
    <x v="19"/>
    <x v="6"/>
    <x v="7"/>
    <x v="35"/>
    <x v="19"/>
    <x v="42"/>
    <n v="10"/>
    <n v="17"/>
    <n v="15"/>
    <n v="13"/>
  </r>
  <r>
    <x v="52"/>
    <x v="56"/>
    <x v="56"/>
    <x v="429"/>
    <x v="402"/>
    <x v="427"/>
    <x v="419"/>
    <x v="292"/>
    <x v="171"/>
    <x v="114"/>
    <n v="72"/>
    <n v="73"/>
    <n v="60"/>
    <n v="65"/>
  </r>
  <r>
    <x v="52"/>
    <x v="57"/>
    <x v="57"/>
    <x v="2"/>
    <x v="2"/>
    <x v="2"/>
    <x v="2"/>
    <x v="2"/>
    <x v="20"/>
    <x v="2"/>
    <n v="0"/>
    <n v="0"/>
    <n v="0"/>
    <n v="0"/>
  </r>
  <r>
    <x v="52"/>
    <x v="58"/>
    <x v="58"/>
    <x v="21"/>
    <x v="4"/>
    <x v="17"/>
    <x v="20"/>
    <x v="27"/>
    <x v="6"/>
    <x v="5"/>
    <n v="0"/>
    <n v="0"/>
    <n v="0"/>
    <n v="0"/>
  </r>
  <r>
    <x v="52"/>
    <x v="59"/>
    <x v="59"/>
    <x v="16"/>
    <x v="125"/>
    <x v="428"/>
    <x v="52"/>
    <x v="43"/>
    <x v="19"/>
    <x v="45"/>
    <n v="12"/>
    <n v="16"/>
    <n v="7"/>
    <n v="5"/>
  </r>
  <r>
    <x v="52"/>
    <x v="60"/>
    <x v="60"/>
    <x v="113"/>
    <x v="326"/>
    <x v="390"/>
    <x v="419"/>
    <x v="162"/>
    <x v="126"/>
    <x v="271"/>
    <n v="56"/>
    <n v="35"/>
    <n v="34"/>
    <n v="30"/>
  </r>
  <r>
    <x v="52"/>
    <x v="61"/>
    <x v="61"/>
    <x v="2"/>
    <x v="2"/>
    <x v="2"/>
    <x v="2"/>
    <x v="2"/>
    <x v="2"/>
    <x v="2"/>
    <n v="0"/>
    <n v="0"/>
    <n v="0"/>
    <n v="0"/>
  </r>
  <r>
    <x v="52"/>
    <x v="62"/>
    <x v="62"/>
    <x v="6"/>
    <x v="20"/>
    <x v="5"/>
    <x v="5"/>
    <x v="3"/>
    <x v="6"/>
    <x v="2"/>
    <n v="1"/>
    <n v="1"/>
    <n v="0"/>
    <n v="1"/>
  </r>
  <r>
    <x v="52"/>
    <x v="63"/>
    <x v="63"/>
    <x v="2"/>
    <x v="2"/>
    <x v="2"/>
    <x v="2"/>
    <x v="2"/>
    <x v="2"/>
    <x v="2"/>
    <n v="0"/>
    <n v="0"/>
    <n v="0"/>
    <n v="0"/>
  </r>
  <r>
    <x v="52"/>
    <x v="64"/>
    <x v="64"/>
    <x v="8"/>
    <x v="21"/>
    <x v="5"/>
    <x v="5"/>
    <x v="2"/>
    <x v="20"/>
    <x v="2"/>
    <n v="0"/>
    <n v="0"/>
    <n v="0"/>
    <n v="0"/>
  </r>
  <r>
    <x v="52"/>
    <x v="65"/>
    <x v="65"/>
    <x v="58"/>
    <x v="20"/>
    <x v="5"/>
    <x v="20"/>
    <x v="7"/>
    <x v="3"/>
    <x v="8"/>
    <n v="5"/>
    <n v="4"/>
    <n v="4"/>
    <n v="5"/>
  </r>
  <r>
    <x v="52"/>
    <x v="66"/>
    <x v="66"/>
    <x v="8"/>
    <x v="19"/>
    <x v="34"/>
    <x v="2"/>
    <x v="6"/>
    <x v="20"/>
    <x v="2"/>
    <n v="0"/>
    <n v="0"/>
    <n v="0"/>
    <n v="0"/>
  </r>
  <r>
    <x v="52"/>
    <x v="67"/>
    <x v="67"/>
    <x v="36"/>
    <x v="29"/>
    <x v="27"/>
    <x v="130"/>
    <x v="45"/>
    <x v="33"/>
    <x v="42"/>
    <n v="15"/>
    <n v="29"/>
    <n v="23"/>
    <n v="10"/>
  </r>
  <r>
    <x v="52"/>
    <x v="68"/>
    <x v="68"/>
    <x v="2"/>
    <x v="2"/>
    <x v="2"/>
    <x v="2"/>
    <x v="2"/>
    <x v="2"/>
    <x v="2"/>
    <n v="0"/>
    <n v="0"/>
    <n v="0"/>
    <n v="3"/>
  </r>
  <r>
    <x v="52"/>
    <x v="69"/>
    <x v="69"/>
    <x v="21"/>
    <x v="20"/>
    <x v="26"/>
    <x v="20"/>
    <x v="25"/>
    <x v="3"/>
    <x v="8"/>
    <n v="0"/>
    <n v="2"/>
    <n v="1"/>
    <n v="0"/>
  </r>
  <r>
    <x v="52"/>
    <x v="70"/>
    <x v="70"/>
    <x v="38"/>
    <x v="38"/>
    <x v="48"/>
    <x v="420"/>
    <x v="369"/>
    <x v="58"/>
    <x v="57"/>
    <n v="22"/>
    <n v="39"/>
    <n v="0"/>
    <n v="0"/>
  </r>
  <r>
    <x v="52"/>
    <x v="71"/>
    <x v="71"/>
    <x v="49"/>
    <x v="10"/>
    <x v="55"/>
    <x v="34"/>
    <x v="59"/>
    <x v="4"/>
    <x v="34"/>
    <n v="14"/>
    <n v="17"/>
    <n v="11"/>
    <n v="9"/>
  </r>
  <r>
    <x v="52"/>
    <x v="72"/>
    <x v="72"/>
    <x v="256"/>
    <x v="84"/>
    <x v="150"/>
    <x v="315"/>
    <x v="98"/>
    <x v="46"/>
    <x v="34"/>
    <n v="18"/>
    <n v="17"/>
    <n v="10"/>
    <n v="15"/>
  </r>
  <r>
    <x v="52"/>
    <x v="73"/>
    <x v="73"/>
    <x v="430"/>
    <x v="403"/>
    <x v="429"/>
    <x v="421"/>
    <x v="415"/>
    <x v="403"/>
    <x v="388"/>
    <n v="1629"/>
    <n v="1480"/>
    <n v="1521"/>
    <n v="1271"/>
  </r>
  <r>
    <x v="52"/>
    <x v="74"/>
    <x v="74"/>
    <x v="431"/>
    <x v="404"/>
    <x v="430"/>
    <x v="353"/>
    <x v="416"/>
    <x v="404"/>
    <x v="23"/>
    <n v="160"/>
    <n v="170"/>
    <n v="160"/>
    <n v="144"/>
  </r>
  <r>
    <x v="52"/>
    <x v="75"/>
    <x v="75"/>
    <x v="432"/>
    <x v="256"/>
    <x v="431"/>
    <x v="42"/>
    <x v="96"/>
    <x v="126"/>
    <x v="162"/>
    <n v="79"/>
    <n v="74"/>
    <n v="63"/>
    <n v="65"/>
  </r>
  <r>
    <x v="52"/>
    <x v="76"/>
    <x v="76"/>
    <x v="38"/>
    <x v="23"/>
    <x v="75"/>
    <x v="33"/>
    <x v="77"/>
    <x v="9"/>
    <x v="15"/>
    <n v="13"/>
    <n v="15"/>
    <n v="13"/>
    <n v="9"/>
  </r>
  <r>
    <x v="52"/>
    <x v="77"/>
    <x v="77"/>
    <x v="2"/>
    <x v="2"/>
    <x v="2"/>
    <x v="2"/>
    <x v="2"/>
    <x v="2"/>
    <x v="2"/>
    <n v="0"/>
    <n v="0"/>
    <n v="0"/>
    <n v="0"/>
  </r>
  <r>
    <x v="52"/>
    <x v="78"/>
    <x v="78"/>
    <x v="2"/>
    <x v="2"/>
    <x v="2"/>
    <x v="2"/>
    <x v="2"/>
    <x v="2"/>
    <x v="2"/>
    <n v="0"/>
    <n v="0"/>
    <n v="0"/>
    <n v="0"/>
  </r>
  <r>
    <x v="52"/>
    <x v="79"/>
    <x v="79"/>
    <x v="2"/>
    <x v="2"/>
    <x v="2"/>
    <x v="2"/>
    <x v="2"/>
    <x v="2"/>
    <x v="2"/>
    <n v="0"/>
    <n v="0"/>
    <n v="0"/>
    <n v="0"/>
  </r>
  <r>
    <x v="52"/>
    <x v="80"/>
    <x v="80"/>
    <x v="2"/>
    <x v="2"/>
    <x v="2"/>
    <x v="2"/>
    <x v="2"/>
    <x v="2"/>
    <x v="2"/>
    <n v="0"/>
    <n v="0"/>
    <n v="0"/>
    <n v="0"/>
  </r>
  <r>
    <x v="52"/>
    <x v="81"/>
    <x v="81"/>
    <x v="73"/>
    <x v="59"/>
    <x v="68"/>
    <x v="140"/>
    <x v="9"/>
    <x v="36"/>
    <x v="16"/>
    <n v="14"/>
    <n v="10"/>
    <n v="8"/>
    <n v="5"/>
  </r>
  <r>
    <x v="52"/>
    <x v="82"/>
    <x v="82"/>
    <x v="175"/>
    <x v="346"/>
    <x v="10"/>
    <x v="121"/>
    <x v="150"/>
    <x v="350"/>
    <x v="103"/>
    <n v="72"/>
    <n v="60"/>
    <n v="90"/>
    <n v="59"/>
  </r>
  <r>
    <x v="52"/>
    <x v="83"/>
    <x v="83"/>
    <x v="37"/>
    <x v="83"/>
    <x v="21"/>
    <x v="18"/>
    <x v="92"/>
    <x v="30"/>
    <x v="16"/>
    <n v="19"/>
    <n v="17"/>
    <n v="18"/>
    <n v="19"/>
  </r>
  <r>
    <x v="52"/>
    <x v="84"/>
    <x v="84"/>
    <x v="114"/>
    <x v="346"/>
    <x v="289"/>
    <x v="157"/>
    <x v="298"/>
    <x v="83"/>
    <x v="93"/>
    <n v="33"/>
    <n v="29"/>
    <n v="32"/>
    <n v="14"/>
  </r>
  <r>
    <x v="52"/>
    <x v="85"/>
    <x v="85"/>
    <x v="21"/>
    <x v="7"/>
    <x v="26"/>
    <x v="5"/>
    <x v="6"/>
    <x v="6"/>
    <x v="5"/>
    <n v="10"/>
    <n v="7"/>
    <n v="13"/>
    <n v="3"/>
  </r>
  <r>
    <x v="52"/>
    <x v="86"/>
    <x v="86"/>
    <x v="2"/>
    <x v="2"/>
    <x v="2"/>
    <x v="2"/>
    <x v="2"/>
    <x v="2"/>
    <x v="2"/>
    <n v="0"/>
    <n v="0"/>
    <n v="0"/>
    <n v="0"/>
  </r>
  <r>
    <x v="53"/>
    <x v="0"/>
    <x v="0"/>
    <x v="417"/>
    <x v="405"/>
    <x v="432"/>
    <x v="422"/>
    <x v="417"/>
    <x v="405"/>
    <x v="389"/>
    <n v="396"/>
    <n v="419"/>
    <n v="414"/>
    <n v="386"/>
  </r>
  <r>
    <x v="53"/>
    <x v="1"/>
    <x v="1"/>
    <x v="6"/>
    <x v="8"/>
    <x v="17"/>
    <x v="144"/>
    <x v="77"/>
    <x v="24"/>
    <x v="10"/>
    <n v="23"/>
    <n v="20"/>
    <n v="19"/>
    <n v="4"/>
  </r>
  <r>
    <x v="53"/>
    <x v="2"/>
    <x v="2"/>
    <x v="2"/>
    <x v="2"/>
    <x v="2"/>
    <x v="2"/>
    <x v="2"/>
    <x v="2"/>
    <x v="2"/>
    <n v="0"/>
    <n v="0"/>
    <n v="0"/>
    <n v="0"/>
  </r>
  <r>
    <x v="53"/>
    <x v="3"/>
    <x v="3"/>
    <x v="2"/>
    <x v="2"/>
    <x v="2"/>
    <x v="2"/>
    <x v="2"/>
    <x v="2"/>
    <x v="2"/>
    <n v="0"/>
    <n v="0"/>
    <n v="0"/>
    <n v="0"/>
  </r>
  <r>
    <x v="53"/>
    <x v="4"/>
    <x v="4"/>
    <x v="2"/>
    <x v="2"/>
    <x v="2"/>
    <x v="2"/>
    <x v="2"/>
    <x v="2"/>
    <x v="2"/>
    <n v="0"/>
    <n v="0"/>
    <n v="0"/>
    <n v="0"/>
  </r>
  <r>
    <x v="53"/>
    <x v="5"/>
    <x v="5"/>
    <x v="2"/>
    <x v="2"/>
    <x v="2"/>
    <x v="2"/>
    <x v="2"/>
    <x v="2"/>
    <x v="2"/>
    <n v="0"/>
    <n v="0"/>
    <n v="0"/>
    <n v="0"/>
  </r>
  <r>
    <x v="53"/>
    <x v="6"/>
    <x v="6"/>
    <x v="9"/>
    <x v="2"/>
    <x v="2"/>
    <x v="2"/>
    <x v="2"/>
    <x v="2"/>
    <x v="2"/>
    <n v="0"/>
    <n v="0"/>
    <n v="0"/>
    <n v="0"/>
  </r>
  <r>
    <x v="53"/>
    <x v="7"/>
    <x v="7"/>
    <x v="2"/>
    <x v="2"/>
    <x v="2"/>
    <x v="2"/>
    <x v="2"/>
    <x v="2"/>
    <x v="2"/>
    <n v="0"/>
    <n v="0"/>
    <n v="0"/>
    <n v="0"/>
  </r>
  <r>
    <x v="53"/>
    <x v="8"/>
    <x v="8"/>
    <x v="7"/>
    <x v="21"/>
    <x v="22"/>
    <x v="22"/>
    <x v="282"/>
    <x v="197"/>
    <x v="339"/>
    <n v="0"/>
    <n v="166"/>
    <n v="151"/>
    <n v="36"/>
  </r>
  <r>
    <x v="53"/>
    <x v="9"/>
    <x v="9"/>
    <x v="2"/>
    <x v="2"/>
    <x v="2"/>
    <x v="2"/>
    <x v="2"/>
    <x v="2"/>
    <x v="2"/>
    <n v="0"/>
    <n v="0"/>
    <n v="0"/>
    <n v="0"/>
  </r>
  <r>
    <x v="53"/>
    <x v="10"/>
    <x v="10"/>
    <x v="2"/>
    <x v="2"/>
    <x v="2"/>
    <x v="2"/>
    <x v="2"/>
    <x v="2"/>
    <x v="2"/>
    <n v="0"/>
    <n v="0"/>
    <n v="0"/>
    <n v="0"/>
  </r>
  <r>
    <x v="53"/>
    <x v="11"/>
    <x v="11"/>
    <x v="2"/>
    <x v="2"/>
    <x v="2"/>
    <x v="2"/>
    <x v="2"/>
    <x v="2"/>
    <x v="2"/>
    <n v="0"/>
    <n v="0"/>
    <n v="0"/>
    <n v="0"/>
  </r>
  <r>
    <x v="53"/>
    <x v="12"/>
    <x v="12"/>
    <x v="2"/>
    <x v="2"/>
    <x v="2"/>
    <x v="2"/>
    <x v="2"/>
    <x v="2"/>
    <x v="21"/>
    <n v="0"/>
    <n v="1"/>
    <n v="1"/>
    <n v="0"/>
  </r>
  <r>
    <x v="53"/>
    <x v="13"/>
    <x v="13"/>
    <x v="2"/>
    <x v="2"/>
    <x v="2"/>
    <x v="2"/>
    <x v="2"/>
    <x v="2"/>
    <x v="2"/>
    <n v="0"/>
    <n v="0"/>
    <n v="0"/>
    <n v="0"/>
  </r>
  <r>
    <x v="53"/>
    <x v="14"/>
    <x v="14"/>
    <x v="2"/>
    <x v="2"/>
    <x v="2"/>
    <x v="2"/>
    <x v="2"/>
    <x v="2"/>
    <x v="21"/>
    <n v="1"/>
    <n v="4"/>
    <n v="4"/>
    <n v="4"/>
  </r>
  <r>
    <x v="53"/>
    <x v="15"/>
    <x v="15"/>
    <x v="2"/>
    <x v="2"/>
    <x v="2"/>
    <x v="2"/>
    <x v="2"/>
    <x v="2"/>
    <x v="2"/>
    <n v="0"/>
    <n v="0"/>
    <n v="0"/>
    <n v="0"/>
  </r>
  <r>
    <x v="53"/>
    <x v="16"/>
    <x v="16"/>
    <x v="2"/>
    <x v="2"/>
    <x v="2"/>
    <x v="2"/>
    <x v="2"/>
    <x v="2"/>
    <x v="2"/>
    <n v="0"/>
    <n v="0"/>
    <n v="0"/>
    <n v="0"/>
  </r>
  <r>
    <x v="53"/>
    <x v="17"/>
    <x v="17"/>
    <x v="2"/>
    <x v="2"/>
    <x v="2"/>
    <x v="2"/>
    <x v="2"/>
    <x v="2"/>
    <x v="2"/>
    <n v="0"/>
    <n v="0"/>
    <n v="0"/>
    <n v="0"/>
  </r>
  <r>
    <x v="53"/>
    <x v="18"/>
    <x v="18"/>
    <x v="2"/>
    <x v="2"/>
    <x v="2"/>
    <x v="2"/>
    <x v="2"/>
    <x v="2"/>
    <x v="2"/>
    <n v="0"/>
    <n v="0"/>
    <n v="1"/>
    <n v="1"/>
  </r>
  <r>
    <x v="53"/>
    <x v="19"/>
    <x v="19"/>
    <x v="2"/>
    <x v="2"/>
    <x v="2"/>
    <x v="2"/>
    <x v="2"/>
    <x v="2"/>
    <x v="2"/>
    <n v="0"/>
    <n v="0"/>
    <n v="0"/>
    <n v="0"/>
  </r>
  <r>
    <x v="53"/>
    <x v="20"/>
    <x v="20"/>
    <x v="2"/>
    <x v="2"/>
    <x v="2"/>
    <x v="2"/>
    <x v="2"/>
    <x v="2"/>
    <x v="2"/>
    <n v="0"/>
    <n v="0"/>
    <n v="0"/>
    <n v="0"/>
  </r>
  <r>
    <x v="53"/>
    <x v="21"/>
    <x v="21"/>
    <x v="2"/>
    <x v="11"/>
    <x v="3"/>
    <x v="22"/>
    <x v="2"/>
    <x v="7"/>
    <x v="13"/>
    <n v="0"/>
    <n v="0"/>
    <n v="0"/>
    <n v="0"/>
  </r>
  <r>
    <x v="53"/>
    <x v="22"/>
    <x v="22"/>
    <x v="2"/>
    <x v="2"/>
    <x v="2"/>
    <x v="2"/>
    <x v="2"/>
    <x v="2"/>
    <x v="2"/>
    <n v="0"/>
    <n v="0"/>
    <n v="0"/>
    <n v="0"/>
  </r>
  <r>
    <x v="53"/>
    <x v="23"/>
    <x v="23"/>
    <x v="21"/>
    <x v="7"/>
    <x v="5"/>
    <x v="5"/>
    <x v="3"/>
    <x v="11"/>
    <x v="59"/>
    <n v="4"/>
    <n v="1"/>
    <n v="1"/>
    <n v="2"/>
  </r>
  <r>
    <x v="53"/>
    <x v="24"/>
    <x v="24"/>
    <x v="2"/>
    <x v="2"/>
    <x v="2"/>
    <x v="2"/>
    <x v="2"/>
    <x v="2"/>
    <x v="2"/>
    <n v="0"/>
    <n v="0"/>
    <n v="0"/>
    <n v="0"/>
  </r>
  <r>
    <x v="53"/>
    <x v="25"/>
    <x v="25"/>
    <x v="2"/>
    <x v="2"/>
    <x v="2"/>
    <x v="2"/>
    <x v="2"/>
    <x v="2"/>
    <x v="2"/>
    <n v="0"/>
    <n v="0"/>
    <n v="0"/>
    <n v="0"/>
  </r>
  <r>
    <x v="53"/>
    <x v="26"/>
    <x v="26"/>
    <x v="2"/>
    <x v="2"/>
    <x v="2"/>
    <x v="2"/>
    <x v="2"/>
    <x v="2"/>
    <x v="2"/>
    <n v="0"/>
    <n v="0"/>
    <n v="0"/>
    <n v="0"/>
  </r>
  <r>
    <x v="53"/>
    <x v="27"/>
    <x v="27"/>
    <x v="2"/>
    <x v="2"/>
    <x v="2"/>
    <x v="2"/>
    <x v="2"/>
    <x v="2"/>
    <x v="2"/>
    <n v="0"/>
    <n v="0"/>
    <n v="0"/>
    <n v="0"/>
  </r>
  <r>
    <x v="53"/>
    <x v="28"/>
    <x v="28"/>
    <x v="2"/>
    <x v="2"/>
    <x v="2"/>
    <x v="2"/>
    <x v="2"/>
    <x v="2"/>
    <x v="2"/>
    <n v="0"/>
    <n v="0"/>
    <n v="0"/>
    <n v="0"/>
  </r>
  <r>
    <x v="53"/>
    <x v="29"/>
    <x v="29"/>
    <x v="2"/>
    <x v="2"/>
    <x v="2"/>
    <x v="2"/>
    <x v="2"/>
    <x v="2"/>
    <x v="2"/>
    <n v="0"/>
    <n v="0"/>
    <n v="0"/>
    <n v="0"/>
  </r>
  <r>
    <x v="53"/>
    <x v="30"/>
    <x v="30"/>
    <x v="6"/>
    <x v="3"/>
    <x v="26"/>
    <x v="2"/>
    <x v="2"/>
    <x v="2"/>
    <x v="2"/>
    <n v="0"/>
    <n v="0"/>
    <n v="0"/>
    <n v="0"/>
  </r>
  <r>
    <x v="53"/>
    <x v="31"/>
    <x v="31"/>
    <x v="2"/>
    <x v="2"/>
    <x v="2"/>
    <x v="2"/>
    <x v="2"/>
    <x v="2"/>
    <x v="2"/>
    <n v="0"/>
    <n v="2"/>
    <n v="0"/>
    <n v="0"/>
  </r>
  <r>
    <x v="53"/>
    <x v="32"/>
    <x v="32"/>
    <x v="8"/>
    <x v="8"/>
    <x v="8"/>
    <x v="5"/>
    <x v="3"/>
    <x v="2"/>
    <x v="2"/>
    <n v="0"/>
    <n v="0"/>
    <n v="0"/>
    <n v="2"/>
  </r>
  <r>
    <x v="53"/>
    <x v="33"/>
    <x v="33"/>
    <x v="2"/>
    <x v="2"/>
    <x v="2"/>
    <x v="2"/>
    <x v="2"/>
    <x v="2"/>
    <x v="2"/>
    <n v="0"/>
    <n v="0"/>
    <n v="0"/>
    <n v="0"/>
  </r>
  <r>
    <x v="53"/>
    <x v="34"/>
    <x v="34"/>
    <x v="2"/>
    <x v="2"/>
    <x v="2"/>
    <x v="2"/>
    <x v="2"/>
    <x v="2"/>
    <x v="2"/>
    <n v="0"/>
    <n v="0"/>
    <n v="0"/>
    <n v="0"/>
  </r>
  <r>
    <x v="53"/>
    <x v="35"/>
    <x v="35"/>
    <x v="2"/>
    <x v="2"/>
    <x v="2"/>
    <x v="2"/>
    <x v="2"/>
    <x v="2"/>
    <x v="2"/>
    <n v="0"/>
    <n v="0"/>
    <n v="0"/>
    <n v="0"/>
  </r>
  <r>
    <x v="53"/>
    <x v="36"/>
    <x v="36"/>
    <x v="2"/>
    <x v="2"/>
    <x v="2"/>
    <x v="2"/>
    <x v="2"/>
    <x v="2"/>
    <x v="2"/>
    <n v="0"/>
    <n v="0"/>
    <n v="0"/>
    <n v="0"/>
  </r>
  <r>
    <x v="53"/>
    <x v="37"/>
    <x v="37"/>
    <x v="58"/>
    <x v="31"/>
    <x v="24"/>
    <x v="6"/>
    <x v="7"/>
    <x v="7"/>
    <x v="2"/>
    <n v="0"/>
    <n v="0"/>
    <n v="0"/>
    <n v="0"/>
  </r>
  <r>
    <x v="53"/>
    <x v="38"/>
    <x v="38"/>
    <x v="58"/>
    <x v="47"/>
    <x v="2"/>
    <x v="2"/>
    <x v="2"/>
    <x v="2"/>
    <x v="2"/>
    <n v="0"/>
    <n v="3"/>
    <n v="0"/>
    <n v="0"/>
  </r>
  <r>
    <x v="53"/>
    <x v="39"/>
    <x v="39"/>
    <x v="21"/>
    <x v="2"/>
    <x v="2"/>
    <x v="6"/>
    <x v="2"/>
    <x v="2"/>
    <x v="34"/>
    <n v="0"/>
    <n v="0"/>
    <n v="0"/>
    <n v="0"/>
  </r>
  <r>
    <x v="53"/>
    <x v="40"/>
    <x v="40"/>
    <x v="9"/>
    <x v="6"/>
    <x v="16"/>
    <x v="15"/>
    <x v="22"/>
    <x v="15"/>
    <x v="15"/>
    <n v="8"/>
    <n v="6"/>
    <n v="4"/>
    <n v="4"/>
  </r>
  <r>
    <x v="53"/>
    <x v="41"/>
    <x v="41"/>
    <x v="73"/>
    <x v="169"/>
    <x v="48"/>
    <x v="2"/>
    <x v="6"/>
    <x v="11"/>
    <x v="11"/>
    <n v="7"/>
    <n v="0"/>
    <n v="0"/>
    <n v="0"/>
  </r>
  <r>
    <x v="53"/>
    <x v="42"/>
    <x v="42"/>
    <x v="419"/>
    <x v="395"/>
    <x v="277"/>
    <x v="423"/>
    <x v="261"/>
    <x v="406"/>
    <x v="267"/>
    <n v="159"/>
    <n v="142"/>
    <n v="189"/>
    <n v="123"/>
  </r>
  <r>
    <x v="53"/>
    <x v="43"/>
    <x v="43"/>
    <x v="19"/>
    <x v="38"/>
    <x v="21"/>
    <x v="18"/>
    <x v="68"/>
    <x v="31"/>
    <x v="136"/>
    <n v="11"/>
    <n v="18"/>
    <n v="17"/>
    <n v="22"/>
  </r>
  <r>
    <x v="53"/>
    <x v="44"/>
    <x v="44"/>
    <x v="2"/>
    <x v="2"/>
    <x v="2"/>
    <x v="2"/>
    <x v="2"/>
    <x v="2"/>
    <x v="2"/>
    <n v="0"/>
    <n v="0"/>
    <n v="0"/>
    <n v="0"/>
  </r>
  <r>
    <x v="53"/>
    <x v="45"/>
    <x v="45"/>
    <x v="2"/>
    <x v="2"/>
    <x v="2"/>
    <x v="2"/>
    <x v="2"/>
    <x v="2"/>
    <x v="2"/>
    <n v="0"/>
    <n v="0"/>
    <n v="0"/>
    <n v="0"/>
  </r>
  <r>
    <x v="53"/>
    <x v="46"/>
    <x v="46"/>
    <x v="2"/>
    <x v="2"/>
    <x v="2"/>
    <x v="2"/>
    <x v="2"/>
    <x v="2"/>
    <x v="2"/>
    <n v="0"/>
    <n v="0"/>
    <n v="0"/>
    <n v="0"/>
  </r>
  <r>
    <x v="53"/>
    <x v="47"/>
    <x v="47"/>
    <x v="7"/>
    <x v="20"/>
    <x v="8"/>
    <x v="23"/>
    <x v="20"/>
    <x v="8"/>
    <x v="3"/>
    <n v="5"/>
    <n v="4"/>
    <n v="4"/>
    <n v="4"/>
  </r>
  <r>
    <x v="53"/>
    <x v="48"/>
    <x v="48"/>
    <x v="6"/>
    <x v="3"/>
    <x v="26"/>
    <x v="23"/>
    <x v="27"/>
    <x v="16"/>
    <x v="3"/>
    <n v="1"/>
    <n v="2"/>
    <n v="2"/>
    <n v="2"/>
  </r>
  <r>
    <x v="53"/>
    <x v="49"/>
    <x v="49"/>
    <x v="56"/>
    <x v="58"/>
    <x v="116"/>
    <x v="36"/>
    <x v="22"/>
    <x v="9"/>
    <x v="10"/>
    <n v="3"/>
    <n v="5"/>
    <n v="3"/>
    <n v="1"/>
  </r>
  <r>
    <x v="53"/>
    <x v="50"/>
    <x v="50"/>
    <x v="2"/>
    <x v="4"/>
    <x v="3"/>
    <x v="6"/>
    <x v="6"/>
    <x v="2"/>
    <x v="21"/>
    <n v="0"/>
    <n v="0"/>
    <n v="0"/>
    <n v="0"/>
  </r>
  <r>
    <x v="53"/>
    <x v="51"/>
    <x v="51"/>
    <x v="2"/>
    <x v="2"/>
    <x v="2"/>
    <x v="2"/>
    <x v="2"/>
    <x v="2"/>
    <x v="2"/>
    <n v="0"/>
    <n v="0"/>
    <n v="0"/>
    <n v="0"/>
  </r>
  <r>
    <x v="53"/>
    <x v="52"/>
    <x v="52"/>
    <x v="2"/>
    <x v="11"/>
    <x v="2"/>
    <x v="2"/>
    <x v="2"/>
    <x v="2"/>
    <x v="2"/>
    <n v="0"/>
    <n v="0"/>
    <n v="0"/>
    <n v="0"/>
  </r>
  <r>
    <x v="53"/>
    <x v="53"/>
    <x v="53"/>
    <x v="4"/>
    <x v="4"/>
    <x v="3"/>
    <x v="6"/>
    <x v="6"/>
    <x v="20"/>
    <x v="21"/>
    <n v="0"/>
    <n v="0"/>
    <n v="0"/>
    <n v="0"/>
  </r>
  <r>
    <x v="53"/>
    <x v="54"/>
    <x v="54"/>
    <x v="2"/>
    <x v="2"/>
    <x v="2"/>
    <x v="2"/>
    <x v="2"/>
    <x v="2"/>
    <x v="2"/>
    <n v="0"/>
    <n v="0"/>
    <n v="0"/>
    <n v="0"/>
  </r>
  <r>
    <x v="53"/>
    <x v="55"/>
    <x v="55"/>
    <x v="2"/>
    <x v="2"/>
    <x v="2"/>
    <x v="6"/>
    <x v="2"/>
    <x v="2"/>
    <x v="2"/>
    <n v="2"/>
    <n v="2"/>
    <n v="0"/>
    <n v="0"/>
  </r>
  <r>
    <x v="53"/>
    <x v="56"/>
    <x v="56"/>
    <x v="9"/>
    <x v="19"/>
    <x v="24"/>
    <x v="7"/>
    <x v="93"/>
    <x v="24"/>
    <x v="10"/>
    <n v="9"/>
    <n v="9"/>
    <n v="9"/>
    <n v="9"/>
  </r>
  <r>
    <x v="53"/>
    <x v="57"/>
    <x v="57"/>
    <x v="2"/>
    <x v="2"/>
    <x v="2"/>
    <x v="2"/>
    <x v="2"/>
    <x v="2"/>
    <x v="2"/>
    <n v="0"/>
    <n v="0"/>
    <n v="0"/>
    <n v="0"/>
  </r>
  <r>
    <x v="53"/>
    <x v="58"/>
    <x v="58"/>
    <x v="2"/>
    <x v="2"/>
    <x v="2"/>
    <x v="2"/>
    <x v="2"/>
    <x v="2"/>
    <x v="2"/>
    <n v="0"/>
    <n v="0"/>
    <n v="0"/>
    <n v="0"/>
  </r>
  <r>
    <x v="53"/>
    <x v="59"/>
    <x v="59"/>
    <x v="2"/>
    <x v="2"/>
    <x v="2"/>
    <x v="2"/>
    <x v="2"/>
    <x v="2"/>
    <x v="2"/>
    <n v="0"/>
    <n v="0"/>
    <n v="0"/>
    <n v="0"/>
  </r>
  <r>
    <x v="53"/>
    <x v="60"/>
    <x v="60"/>
    <x v="26"/>
    <x v="21"/>
    <x v="16"/>
    <x v="5"/>
    <x v="16"/>
    <x v="8"/>
    <x v="5"/>
    <n v="0"/>
    <n v="4"/>
    <n v="3"/>
    <n v="3"/>
  </r>
  <r>
    <x v="53"/>
    <x v="61"/>
    <x v="61"/>
    <x v="2"/>
    <x v="2"/>
    <x v="2"/>
    <x v="2"/>
    <x v="2"/>
    <x v="2"/>
    <x v="2"/>
    <n v="0"/>
    <n v="0"/>
    <n v="0"/>
    <n v="0"/>
  </r>
  <r>
    <x v="53"/>
    <x v="62"/>
    <x v="62"/>
    <x v="2"/>
    <x v="3"/>
    <x v="2"/>
    <x v="2"/>
    <x v="2"/>
    <x v="101"/>
    <x v="2"/>
    <n v="0"/>
    <n v="0"/>
    <n v="0"/>
    <n v="0"/>
  </r>
  <r>
    <x v="53"/>
    <x v="63"/>
    <x v="63"/>
    <x v="2"/>
    <x v="2"/>
    <x v="2"/>
    <x v="2"/>
    <x v="2"/>
    <x v="2"/>
    <x v="2"/>
    <n v="0"/>
    <n v="0"/>
    <n v="0"/>
    <n v="0"/>
  </r>
  <r>
    <x v="53"/>
    <x v="64"/>
    <x v="64"/>
    <x v="23"/>
    <x v="2"/>
    <x v="20"/>
    <x v="31"/>
    <x v="27"/>
    <x v="7"/>
    <x v="11"/>
    <n v="5"/>
    <n v="0"/>
    <n v="0"/>
    <n v="0"/>
  </r>
  <r>
    <x v="53"/>
    <x v="65"/>
    <x v="65"/>
    <x v="2"/>
    <x v="2"/>
    <x v="2"/>
    <x v="2"/>
    <x v="2"/>
    <x v="2"/>
    <x v="2"/>
    <n v="0"/>
    <n v="0"/>
    <n v="0"/>
    <n v="0"/>
  </r>
  <r>
    <x v="53"/>
    <x v="66"/>
    <x v="66"/>
    <x v="2"/>
    <x v="2"/>
    <x v="2"/>
    <x v="2"/>
    <x v="2"/>
    <x v="2"/>
    <x v="2"/>
    <n v="0"/>
    <n v="0"/>
    <n v="0"/>
    <n v="0"/>
  </r>
  <r>
    <x v="53"/>
    <x v="67"/>
    <x v="67"/>
    <x v="2"/>
    <x v="2"/>
    <x v="2"/>
    <x v="2"/>
    <x v="2"/>
    <x v="2"/>
    <x v="2"/>
    <n v="0"/>
    <n v="0"/>
    <n v="0"/>
    <n v="0"/>
  </r>
  <r>
    <x v="53"/>
    <x v="68"/>
    <x v="68"/>
    <x v="2"/>
    <x v="2"/>
    <x v="2"/>
    <x v="2"/>
    <x v="2"/>
    <x v="2"/>
    <x v="2"/>
    <n v="0"/>
    <n v="0"/>
    <n v="0"/>
    <n v="0"/>
  </r>
  <r>
    <x v="53"/>
    <x v="69"/>
    <x v="69"/>
    <x v="2"/>
    <x v="2"/>
    <x v="2"/>
    <x v="2"/>
    <x v="2"/>
    <x v="2"/>
    <x v="2"/>
    <n v="0"/>
    <n v="0"/>
    <n v="0"/>
    <n v="0"/>
  </r>
  <r>
    <x v="53"/>
    <x v="70"/>
    <x v="70"/>
    <x v="2"/>
    <x v="2"/>
    <x v="2"/>
    <x v="2"/>
    <x v="2"/>
    <x v="2"/>
    <x v="2"/>
    <n v="0"/>
    <n v="0"/>
    <n v="0"/>
    <n v="0"/>
  </r>
  <r>
    <x v="53"/>
    <x v="71"/>
    <x v="71"/>
    <x v="9"/>
    <x v="6"/>
    <x v="2"/>
    <x v="6"/>
    <x v="7"/>
    <x v="3"/>
    <x v="8"/>
    <n v="0"/>
    <n v="0"/>
    <n v="0"/>
    <n v="0"/>
  </r>
  <r>
    <x v="53"/>
    <x v="72"/>
    <x v="72"/>
    <x v="7"/>
    <x v="8"/>
    <x v="16"/>
    <x v="23"/>
    <x v="7"/>
    <x v="6"/>
    <x v="8"/>
    <n v="2"/>
    <n v="0"/>
    <n v="1"/>
    <n v="0"/>
  </r>
  <r>
    <x v="53"/>
    <x v="73"/>
    <x v="73"/>
    <x v="141"/>
    <x v="406"/>
    <x v="433"/>
    <x v="424"/>
    <x v="418"/>
    <x v="407"/>
    <x v="390"/>
    <n v="632"/>
    <n v="577"/>
    <n v="719"/>
    <n v="495"/>
  </r>
  <r>
    <x v="53"/>
    <x v="74"/>
    <x v="74"/>
    <x v="9"/>
    <x v="47"/>
    <x v="53"/>
    <x v="22"/>
    <x v="13"/>
    <x v="24"/>
    <x v="17"/>
    <n v="9"/>
    <n v="6"/>
    <n v="1"/>
    <n v="0"/>
  </r>
  <r>
    <x v="53"/>
    <x v="75"/>
    <x v="75"/>
    <x v="21"/>
    <x v="2"/>
    <x v="2"/>
    <x v="2"/>
    <x v="2"/>
    <x v="2"/>
    <x v="8"/>
    <n v="2"/>
    <n v="1"/>
    <n v="1"/>
    <n v="1"/>
  </r>
  <r>
    <x v="53"/>
    <x v="76"/>
    <x v="76"/>
    <x v="2"/>
    <x v="2"/>
    <x v="2"/>
    <x v="2"/>
    <x v="2"/>
    <x v="2"/>
    <x v="2"/>
    <n v="0"/>
    <n v="0"/>
    <n v="0"/>
    <n v="0"/>
  </r>
  <r>
    <x v="53"/>
    <x v="77"/>
    <x v="77"/>
    <x v="2"/>
    <x v="2"/>
    <x v="2"/>
    <x v="2"/>
    <x v="2"/>
    <x v="2"/>
    <x v="2"/>
    <n v="0"/>
    <n v="0"/>
    <n v="0"/>
    <n v="0"/>
  </r>
  <r>
    <x v="53"/>
    <x v="78"/>
    <x v="78"/>
    <x v="2"/>
    <x v="2"/>
    <x v="2"/>
    <x v="2"/>
    <x v="2"/>
    <x v="2"/>
    <x v="2"/>
    <n v="0"/>
    <n v="0"/>
    <n v="0"/>
    <n v="0"/>
  </r>
  <r>
    <x v="53"/>
    <x v="79"/>
    <x v="79"/>
    <x v="2"/>
    <x v="2"/>
    <x v="2"/>
    <x v="2"/>
    <x v="2"/>
    <x v="2"/>
    <x v="2"/>
    <n v="0"/>
    <n v="0"/>
    <n v="0"/>
    <n v="0"/>
  </r>
  <r>
    <x v="53"/>
    <x v="80"/>
    <x v="80"/>
    <x v="2"/>
    <x v="2"/>
    <x v="2"/>
    <x v="2"/>
    <x v="2"/>
    <x v="2"/>
    <x v="2"/>
    <n v="0"/>
    <n v="0"/>
    <n v="0"/>
    <n v="0"/>
  </r>
  <r>
    <x v="53"/>
    <x v="81"/>
    <x v="81"/>
    <x v="2"/>
    <x v="2"/>
    <x v="2"/>
    <x v="2"/>
    <x v="3"/>
    <x v="2"/>
    <x v="2"/>
    <n v="0"/>
    <n v="0"/>
    <n v="0"/>
    <n v="0"/>
  </r>
  <r>
    <x v="53"/>
    <x v="82"/>
    <x v="82"/>
    <x v="58"/>
    <x v="6"/>
    <x v="34"/>
    <x v="49"/>
    <x v="32"/>
    <x v="8"/>
    <x v="11"/>
    <n v="19"/>
    <n v="30"/>
    <n v="33"/>
    <n v="27"/>
  </r>
  <r>
    <x v="53"/>
    <x v="83"/>
    <x v="83"/>
    <x v="4"/>
    <x v="2"/>
    <x v="2"/>
    <x v="2"/>
    <x v="2"/>
    <x v="20"/>
    <x v="21"/>
    <n v="1"/>
    <n v="0"/>
    <n v="0"/>
    <n v="0"/>
  </r>
  <r>
    <x v="53"/>
    <x v="84"/>
    <x v="84"/>
    <x v="3"/>
    <x v="21"/>
    <x v="26"/>
    <x v="27"/>
    <x v="16"/>
    <x v="16"/>
    <x v="21"/>
    <n v="0"/>
    <n v="0"/>
    <n v="0"/>
    <n v="0"/>
  </r>
  <r>
    <x v="53"/>
    <x v="85"/>
    <x v="85"/>
    <x v="2"/>
    <x v="2"/>
    <x v="2"/>
    <x v="2"/>
    <x v="2"/>
    <x v="2"/>
    <x v="2"/>
    <n v="0"/>
    <n v="0"/>
    <n v="3"/>
    <n v="0"/>
  </r>
  <r>
    <x v="53"/>
    <x v="86"/>
    <x v="86"/>
    <x v="2"/>
    <x v="2"/>
    <x v="2"/>
    <x v="2"/>
    <x v="2"/>
    <x v="2"/>
    <x v="2"/>
    <n v="0"/>
    <n v="0"/>
    <n v="0"/>
    <n v="0"/>
  </r>
  <r>
    <x v="54"/>
    <x v="0"/>
    <x v="0"/>
    <x v="433"/>
    <x v="407"/>
    <x v="434"/>
    <x v="425"/>
    <x v="419"/>
    <x v="378"/>
    <x v="391"/>
    <n v="635"/>
    <n v="656"/>
    <n v="633"/>
    <n v="695"/>
  </r>
  <r>
    <x v="54"/>
    <x v="1"/>
    <x v="1"/>
    <x v="4"/>
    <x v="20"/>
    <x v="5"/>
    <x v="49"/>
    <x v="23"/>
    <x v="93"/>
    <x v="9"/>
    <n v="16"/>
    <n v="1"/>
    <n v="20"/>
    <n v="2"/>
  </r>
  <r>
    <x v="54"/>
    <x v="2"/>
    <x v="2"/>
    <x v="6"/>
    <x v="2"/>
    <x v="2"/>
    <x v="2"/>
    <x v="2"/>
    <x v="2"/>
    <x v="2"/>
    <n v="0"/>
    <n v="0"/>
    <n v="0"/>
    <n v="0"/>
  </r>
  <r>
    <x v="54"/>
    <x v="3"/>
    <x v="3"/>
    <x v="2"/>
    <x v="2"/>
    <x v="2"/>
    <x v="2"/>
    <x v="2"/>
    <x v="8"/>
    <x v="2"/>
    <n v="8"/>
    <n v="11"/>
    <n v="15"/>
    <n v="16"/>
  </r>
  <r>
    <x v="54"/>
    <x v="4"/>
    <x v="4"/>
    <x v="2"/>
    <x v="2"/>
    <x v="2"/>
    <x v="2"/>
    <x v="2"/>
    <x v="2"/>
    <x v="2"/>
    <n v="0"/>
    <n v="0"/>
    <n v="0"/>
    <n v="0"/>
  </r>
  <r>
    <x v="54"/>
    <x v="5"/>
    <x v="5"/>
    <x v="2"/>
    <x v="2"/>
    <x v="2"/>
    <x v="2"/>
    <x v="2"/>
    <x v="2"/>
    <x v="2"/>
    <n v="0"/>
    <n v="0"/>
    <n v="0"/>
    <n v="0"/>
  </r>
  <r>
    <x v="54"/>
    <x v="6"/>
    <x v="6"/>
    <x v="6"/>
    <x v="7"/>
    <x v="5"/>
    <x v="6"/>
    <x v="2"/>
    <x v="20"/>
    <x v="2"/>
    <n v="0"/>
    <n v="0"/>
    <n v="0"/>
    <n v="0"/>
  </r>
  <r>
    <x v="54"/>
    <x v="7"/>
    <x v="7"/>
    <x v="2"/>
    <x v="2"/>
    <x v="2"/>
    <x v="2"/>
    <x v="2"/>
    <x v="2"/>
    <x v="2"/>
    <n v="0"/>
    <n v="0"/>
    <n v="0"/>
    <n v="0"/>
  </r>
  <r>
    <x v="54"/>
    <x v="8"/>
    <x v="8"/>
    <x v="222"/>
    <x v="408"/>
    <x v="384"/>
    <x v="426"/>
    <x v="420"/>
    <x v="351"/>
    <x v="392"/>
    <n v="486"/>
    <n v="383"/>
    <n v="416"/>
    <n v="444"/>
  </r>
  <r>
    <x v="54"/>
    <x v="9"/>
    <x v="9"/>
    <x v="2"/>
    <x v="2"/>
    <x v="2"/>
    <x v="2"/>
    <x v="2"/>
    <x v="2"/>
    <x v="2"/>
    <n v="0"/>
    <n v="0"/>
    <n v="0"/>
    <n v="0"/>
  </r>
  <r>
    <x v="54"/>
    <x v="10"/>
    <x v="10"/>
    <x v="2"/>
    <x v="2"/>
    <x v="2"/>
    <x v="2"/>
    <x v="2"/>
    <x v="2"/>
    <x v="2"/>
    <n v="0"/>
    <n v="0"/>
    <n v="0"/>
    <n v="0"/>
  </r>
  <r>
    <x v="54"/>
    <x v="11"/>
    <x v="11"/>
    <x v="2"/>
    <x v="2"/>
    <x v="3"/>
    <x v="2"/>
    <x v="2"/>
    <x v="2"/>
    <x v="2"/>
    <n v="0"/>
    <n v="0"/>
    <n v="0"/>
    <n v="0"/>
  </r>
  <r>
    <x v="54"/>
    <x v="12"/>
    <x v="12"/>
    <x v="2"/>
    <x v="2"/>
    <x v="2"/>
    <x v="11"/>
    <x v="77"/>
    <x v="2"/>
    <x v="2"/>
    <n v="0"/>
    <n v="0"/>
    <n v="0"/>
    <n v="0"/>
  </r>
  <r>
    <x v="54"/>
    <x v="13"/>
    <x v="13"/>
    <x v="2"/>
    <x v="2"/>
    <x v="2"/>
    <x v="2"/>
    <x v="2"/>
    <x v="2"/>
    <x v="2"/>
    <n v="0"/>
    <n v="0"/>
    <n v="0"/>
    <n v="0"/>
  </r>
  <r>
    <x v="54"/>
    <x v="14"/>
    <x v="14"/>
    <x v="2"/>
    <x v="2"/>
    <x v="2"/>
    <x v="23"/>
    <x v="93"/>
    <x v="2"/>
    <x v="8"/>
    <n v="3"/>
    <n v="2"/>
    <n v="2"/>
    <n v="2"/>
  </r>
  <r>
    <x v="54"/>
    <x v="15"/>
    <x v="15"/>
    <x v="2"/>
    <x v="2"/>
    <x v="2"/>
    <x v="2"/>
    <x v="2"/>
    <x v="2"/>
    <x v="2"/>
    <n v="0"/>
    <n v="0"/>
    <n v="0"/>
    <n v="0"/>
  </r>
  <r>
    <x v="54"/>
    <x v="16"/>
    <x v="16"/>
    <x v="6"/>
    <x v="3"/>
    <x v="26"/>
    <x v="16"/>
    <x v="16"/>
    <x v="7"/>
    <x v="8"/>
    <n v="6"/>
    <n v="6"/>
    <n v="4"/>
    <n v="3"/>
  </r>
  <r>
    <x v="54"/>
    <x v="17"/>
    <x v="17"/>
    <x v="434"/>
    <x v="409"/>
    <x v="435"/>
    <x v="427"/>
    <x v="421"/>
    <x v="408"/>
    <x v="393"/>
    <n v="1473"/>
    <n v="715"/>
    <n v="881"/>
    <n v="94"/>
  </r>
  <r>
    <x v="54"/>
    <x v="18"/>
    <x v="18"/>
    <x v="2"/>
    <x v="2"/>
    <x v="2"/>
    <x v="2"/>
    <x v="54"/>
    <x v="2"/>
    <x v="8"/>
    <n v="0"/>
    <n v="1"/>
    <n v="1"/>
    <n v="0"/>
  </r>
  <r>
    <x v="54"/>
    <x v="19"/>
    <x v="19"/>
    <x v="2"/>
    <x v="2"/>
    <x v="2"/>
    <x v="2"/>
    <x v="2"/>
    <x v="2"/>
    <x v="2"/>
    <n v="0"/>
    <n v="0"/>
    <n v="0"/>
    <n v="0"/>
  </r>
  <r>
    <x v="54"/>
    <x v="20"/>
    <x v="20"/>
    <x v="2"/>
    <x v="2"/>
    <x v="2"/>
    <x v="2"/>
    <x v="2"/>
    <x v="2"/>
    <x v="2"/>
    <n v="0"/>
    <n v="0"/>
    <n v="0"/>
    <n v="0"/>
  </r>
  <r>
    <x v="54"/>
    <x v="21"/>
    <x v="21"/>
    <x v="19"/>
    <x v="41"/>
    <x v="120"/>
    <x v="371"/>
    <x v="241"/>
    <x v="53"/>
    <x v="57"/>
    <n v="25"/>
    <n v="26"/>
    <n v="17"/>
    <n v="13"/>
  </r>
  <r>
    <x v="54"/>
    <x v="22"/>
    <x v="22"/>
    <x v="2"/>
    <x v="2"/>
    <x v="2"/>
    <x v="2"/>
    <x v="2"/>
    <x v="2"/>
    <x v="2"/>
    <n v="0"/>
    <n v="0"/>
    <n v="0"/>
    <n v="0"/>
  </r>
  <r>
    <x v="54"/>
    <x v="23"/>
    <x v="23"/>
    <x v="7"/>
    <x v="21"/>
    <x v="22"/>
    <x v="31"/>
    <x v="9"/>
    <x v="8"/>
    <x v="55"/>
    <n v="9"/>
    <n v="6"/>
    <n v="2"/>
    <n v="2"/>
  </r>
  <r>
    <x v="54"/>
    <x v="24"/>
    <x v="24"/>
    <x v="2"/>
    <x v="2"/>
    <x v="3"/>
    <x v="6"/>
    <x v="2"/>
    <x v="2"/>
    <x v="2"/>
    <n v="0"/>
    <n v="0"/>
    <n v="0"/>
    <n v="0"/>
  </r>
  <r>
    <x v="54"/>
    <x v="25"/>
    <x v="25"/>
    <x v="2"/>
    <x v="2"/>
    <x v="2"/>
    <x v="2"/>
    <x v="2"/>
    <x v="2"/>
    <x v="2"/>
    <n v="0"/>
    <n v="0"/>
    <n v="0"/>
    <n v="0"/>
  </r>
  <r>
    <x v="54"/>
    <x v="26"/>
    <x v="26"/>
    <x v="2"/>
    <x v="2"/>
    <x v="2"/>
    <x v="2"/>
    <x v="2"/>
    <x v="2"/>
    <x v="2"/>
    <n v="0"/>
    <n v="16"/>
    <n v="30"/>
    <n v="0"/>
  </r>
  <r>
    <x v="54"/>
    <x v="27"/>
    <x v="27"/>
    <x v="2"/>
    <x v="4"/>
    <x v="3"/>
    <x v="6"/>
    <x v="6"/>
    <x v="20"/>
    <x v="21"/>
    <n v="2"/>
    <n v="2"/>
    <n v="0"/>
    <n v="0"/>
  </r>
  <r>
    <x v="54"/>
    <x v="28"/>
    <x v="28"/>
    <x v="2"/>
    <x v="2"/>
    <x v="2"/>
    <x v="2"/>
    <x v="2"/>
    <x v="2"/>
    <x v="2"/>
    <n v="0"/>
    <n v="0"/>
    <n v="0"/>
    <n v="0"/>
  </r>
  <r>
    <x v="54"/>
    <x v="29"/>
    <x v="29"/>
    <x v="2"/>
    <x v="2"/>
    <x v="2"/>
    <x v="2"/>
    <x v="2"/>
    <x v="2"/>
    <x v="2"/>
    <n v="0"/>
    <n v="0"/>
    <n v="0"/>
    <n v="0"/>
  </r>
  <r>
    <x v="54"/>
    <x v="30"/>
    <x v="30"/>
    <x v="21"/>
    <x v="21"/>
    <x v="8"/>
    <x v="5"/>
    <x v="6"/>
    <x v="2"/>
    <x v="2"/>
    <n v="0"/>
    <n v="0"/>
    <n v="0"/>
    <n v="0"/>
  </r>
  <r>
    <x v="54"/>
    <x v="31"/>
    <x v="31"/>
    <x v="2"/>
    <x v="4"/>
    <x v="3"/>
    <x v="5"/>
    <x v="7"/>
    <x v="3"/>
    <x v="63"/>
    <n v="12"/>
    <n v="0"/>
    <n v="0"/>
    <n v="0"/>
  </r>
  <r>
    <x v="54"/>
    <x v="32"/>
    <x v="32"/>
    <x v="8"/>
    <x v="20"/>
    <x v="8"/>
    <x v="23"/>
    <x v="27"/>
    <x v="6"/>
    <x v="2"/>
    <n v="0"/>
    <n v="0"/>
    <n v="0"/>
    <n v="0"/>
  </r>
  <r>
    <x v="54"/>
    <x v="33"/>
    <x v="33"/>
    <x v="2"/>
    <x v="2"/>
    <x v="2"/>
    <x v="2"/>
    <x v="2"/>
    <x v="2"/>
    <x v="2"/>
    <n v="0"/>
    <n v="0"/>
    <n v="0"/>
    <n v="0"/>
  </r>
  <r>
    <x v="54"/>
    <x v="34"/>
    <x v="34"/>
    <x v="2"/>
    <x v="2"/>
    <x v="2"/>
    <x v="2"/>
    <x v="2"/>
    <x v="2"/>
    <x v="2"/>
    <n v="0"/>
    <n v="0"/>
    <n v="0"/>
    <n v="0"/>
  </r>
  <r>
    <x v="54"/>
    <x v="35"/>
    <x v="35"/>
    <x v="2"/>
    <x v="2"/>
    <x v="2"/>
    <x v="2"/>
    <x v="2"/>
    <x v="2"/>
    <x v="2"/>
    <n v="0"/>
    <n v="0"/>
    <n v="0"/>
    <n v="0"/>
  </r>
  <r>
    <x v="54"/>
    <x v="36"/>
    <x v="36"/>
    <x v="2"/>
    <x v="2"/>
    <x v="2"/>
    <x v="2"/>
    <x v="2"/>
    <x v="2"/>
    <x v="2"/>
    <n v="0"/>
    <n v="0"/>
    <n v="0"/>
    <n v="0"/>
  </r>
  <r>
    <x v="54"/>
    <x v="37"/>
    <x v="37"/>
    <x v="26"/>
    <x v="38"/>
    <x v="97"/>
    <x v="60"/>
    <x v="44"/>
    <x v="31"/>
    <x v="70"/>
    <n v="32"/>
    <n v="38"/>
    <n v="11"/>
    <n v="6"/>
  </r>
  <r>
    <x v="54"/>
    <x v="38"/>
    <x v="38"/>
    <x v="2"/>
    <x v="7"/>
    <x v="2"/>
    <x v="2"/>
    <x v="2"/>
    <x v="44"/>
    <x v="299"/>
    <n v="116"/>
    <n v="158"/>
    <n v="101"/>
    <n v="70"/>
  </r>
  <r>
    <x v="54"/>
    <x v="39"/>
    <x v="39"/>
    <x v="32"/>
    <x v="24"/>
    <x v="22"/>
    <x v="64"/>
    <x v="16"/>
    <x v="2"/>
    <x v="2"/>
    <n v="15"/>
    <n v="16"/>
    <n v="0"/>
    <n v="0"/>
  </r>
  <r>
    <x v="54"/>
    <x v="40"/>
    <x v="40"/>
    <x v="376"/>
    <x v="136"/>
    <x v="259"/>
    <x v="50"/>
    <x v="244"/>
    <x v="409"/>
    <x v="132"/>
    <n v="57"/>
    <n v="42"/>
    <n v="60"/>
    <n v="28"/>
  </r>
  <r>
    <x v="54"/>
    <x v="41"/>
    <x v="41"/>
    <x v="39"/>
    <x v="79"/>
    <x v="35"/>
    <x v="22"/>
    <x v="20"/>
    <x v="3"/>
    <x v="17"/>
    <n v="17"/>
    <n v="14"/>
    <n v="16"/>
    <n v="17"/>
  </r>
  <r>
    <x v="54"/>
    <x v="42"/>
    <x v="42"/>
    <x v="435"/>
    <x v="410"/>
    <x v="436"/>
    <x v="428"/>
    <x v="422"/>
    <x v="410"/>
    <x v="394"/>
    <n v="270"/>
    <n v="250"/>
    <n v="237"/>
    <n v="231"/>
  </r>
  <r>
    <x v="54"/>
    <x v="43"/>
    <x v="43"/>
    <x v="436"/>
    <x v="411"/>
    <x v="342"/>
    <x v="40"/>
    <x v="350"/>
    <x v="270"/>
    <x v="395"/>
    <n v="171"/>
    <n v="122"/>
    <n v="145"/>
    <n v="79"/>
  </r>
  <r>
    <x v="54"/>
    <x v="44"/>
    <x v="44"/>
    <x v="2"/>
    <x v="2"/>
    <x v="2"/>
    <x v="2"/>
    <x v="2"/>
    <x v="2"/>
    <x v="2"/>
    <n v="0"/>
    <n v="0"/>
    <n v="0"/>
    <n v="0"/>
  </r>
  <r>
    <x v="54"/>
    <x v="45"/>
    <x v="45"/>
    <x v="2"/>
    <x v="2"/>
    <x v="2"/>
    <x v="2"/>
    <x v="2"/>
    <x v="2"/>
    <x v="2"/>
    <n v="0"/>
    <n v="0"/>
    <n v="0"/>
    <n v="0"/>
  </r>
  <r>
    <x v="54"/>
    <x v="46"/>
    <x v="46"/>
    <x v="8"/>
    <x v="21"/>
    <x v="24"/>
    <x v="49"/>
    <x v="32"/>
    <x v="32"/>
    <x v="42"/>
    <n v="4"/>
    <n v="2"/>
    <n v="3"/>
    <n v="2"/>
  </r>
  <r>
    <x v="54"/>
    <x v="47"/>
    <x v="47"/>
    <x v="26"/>
    <x v="31"/>
    <x v="22"/>
    <x v="27"/>
    <x v="20"/>
    <x v="16"/>
    <x v="8"/>
    <n v="5"/>
    <n v="5"/>
    <n v="5"/>
    <n v="5"/>
  </r>
  <r>
    <x v="54"/>
    <x v="48"/>
    <x v="48"/>
    <x v="77"/>
    <x v="115"/>
    <x v="184"/>
    <x v="124"/>
    <x v="44"/>
    <x v="31"/>
    <x v="288"/>
    <n v="37"/>
    <n v="25"/>
    <n v="36"/>
    <n v="16"/>
  </r>
  <r>
    <x v="54"/>
    <x v="49"/>
    <x v="49"/>
    <x v="412"/>
    <x v="84"/>
    <x v="319"/>
    <x v="42"/>
    <x v="168"/>
    <x v="318"/>
    <x v="48"/>
    <n v="138"/>
    <n v="137"/>
    <n v="92"/>
    <n v="88"/>
  </r>
  <r>
    <x v="54"/>
    <x v="50"/>
    <x v="50"/>
    <x v="2"/>
    <x v="2"/>
    <x v="2"/>
    <x v="2"/>
    <x v="2"/>
    <x v="2"/>
    <x v="2"/>
    <n v="0"/>
    <n v="0"/>
    <n v="0"/>
    <n v="0"/>
  </r>
  <r>
    <x v="54"/>
    <x v="51"/>
    <x v="51"/>
    <x v="2"/>
    <x v="2"/>
    <x v="2"/>
    <x v="2"/>
    <x v="2"/>
    <x v="2"/>
    <x v="2"/>
    <n v="0"/>
    <n v="0"/>
    <n v="0"/>
    <n v="0"/>
  </r>
  <r>
    <x v="54"/>
    <x v="52"/>
    <x v="52"/>
    <x v="2"/>
    <x v="2"/>
    <x v="2"/>
    <x v="2"/>
    <x v="2"/>
    <x v="2"/>
    <x v="2"/>
    <n v="0"/>
    <n v="0"/>
    <n v="0"/>
    <n v="0"/>
  </r>
  <r>
    <x v="54"/>
    <x v="53"/>
    <x v="53"/>
    <x v="3"/>
    <x v="21"/>
    <x v="5"/>
    <x v="2"/>
    <x v="6"/>
    <x v="2"/>
    <x v="21"/>
    <n v="0"/>
    <n v="0"/>
    <n v="0"/>
    <n v="0"/>
  </r>
  <r>
    <x v="54"/>
    <x v="54"/>
    <x v="54"/>
    <x v="2"/>
    <x v="2"/>
    <x v="2"/>
    <x v="2"/>
    <x v="2"/>
    <x v="2"/>
    <x v="2"/>
    <n v="0"/>
    <n v="0"/>
    <n v="0"/>
    <n v="0"/>
  </r>
  <r>
    <x v="54"/>
    <x v="55"/>
    <x v="55"/>
    <x v="2"/>
    <x v="2"/>
    <x v="2"/>
    <x v="2"/>
    <x v="2"/>
    <x v="2"/>
    <x v="2"/>
    <n v="0"/>
    <n v="0"/>
    <n v="0"/>
    <n v="0"/>
  </r>
  <r>
    <x v="54"/>
    <x v="56"/>
    <x v="56"/>
    <x v="112"/>
    <x v="83"/>
    <x v="21"/>
    <x v="36"/>
    <x v="35"/>
    <x v="115"/>
    <x v="18"/>
    <n v="14"/>
    <n v="14"/>
    <n v="8"/>
    <n v="7"/>
  </r>
  <r>
    <x v="54"/>
    <x v="57"/>
    <x v="57"/>
    <x v="2"/>
    <x v="2"/>
    <x v="2"/>
    <x v="2"/>
    <x v="2"/>
    <x v="2"/>
    <x v="2"/>
    <n v="0"/>
    <n v="0"/>
    <n v="0"/>
    <n v="0"/>
  </r>
  <r>
    <x v="54"/>
    <x v="58"/>
    <x v="58"/>
    <x v="2"/>
    <x v="2"/>
    <x v="2"/>
    <x v="2"/>
    <x v="2"/>
    <x v="2"/>
    <x v="2"/>
    <n v="0"/>
    <n v="0"/>
    <n v="0"/>
    <n v="0"/>
  </r>
  <r>
    <x v="54"/>
    <x v="59"/>
    <x v="59"/>
    <x v="19"/>
    <x v="29"/>
    <x v="75"/>
    <x v="7"/>
    <x v="77"/>
    <x v="22"/>
    <x v="59"/>
    <n v="0"/>
    <n v="0"/>
    <n v="0"/>
    <n v="0"/>
  </r>
  <r>
    <x v="54"/>
    <x v="60"/>
    <x v="60"/>
    <x v="64"/>
    <x v="10"/>
    <x v="9"/>
    <x v="64"/>
    <x v="11"/>
    <x v="9"/>
    <x v="15"/>
    <n v="11"/>
    <n v="14"/>
    <n v="9"/>
    <n v="3"/>
  </r>
  <r>
    <x v="54"/>
    <x v="61"/>
    <x v="61"/>
    <x v="2"/>
    <x v="2"/>
    <x v="2"/>
    <x v="2"/>
    <x v="2"/>
    <x v="2"/>
    <x v="2"/>
    <n v="0"/>
    <n v="0"/>
    <n v="0"/>
    <n v="0"/>
  </r>
  <r>
    <x v="54"/>
    <x v="62"/>
    <x v="62"/>
    <x v="2"/>
    <x v="2"/>
    <x v="2"/>
    <x v="6"/>
    <x v="2"/>
    <x v="2"/>
    <x v="2"/>
    <n v="0"/>
    <n v="0"/>
    <n v="0"/>
    <n v="0"/>
  </r>
  <r>
    <x v="54"/>
    <x v="63"/>
    <x v="63"/>
    <x v="2"/>
    <x v="2"/>
    <x v="2"/>
    <x v="2"/>
    <x v="2"/>
    <x v="2"/>
    <x v="2"/>
    <n v="0"/>
    <n v="0"/>
    <n v="0"/>
    <n v="0"/>
  </r>
  <r>
    <x v="54"/>
    <x v="64"/>
    <x v="64"/>
    <x v="2"/>
    <x v="4"/>
    <x v="2"/>
    <x v="2"/>
    <x v="2"/>
    <x v="2"/>
    <x v="2"/>
    <n v="0"/>
    <n v="0"/>
    <n v="0"/>
    <n v="0"/>
  </r>
  <r>
    <x v="54"/>
    <x v="65"/>
    <x v="65"/>
    <x v="2"/>
    <x v="2"/>
    <x v="17"/>
    <x v="2"/>
    <x v="2"/>
    <x v="2"/>
    <x v="2"/>
    <n v="0"/>
    <n v="0"/>
    <n v="0"/>
    <n v="1"/>
  </r>
  <r>
    <x v="54"/>
    <x v="66"/>
    <x v="66"/>
    <x v="2"/>
    <x v="2"/>
    <x v="2"/>
    <x v="2"/>
    <x v="2"/>
    <x v="2"/>
    <x v="2"/>
    <n v="0"/>
    <n v="0"/>
    <n v="0"/>
    <n v="0"/>
  </r>
  <r>
    <x v="54"/>
    <x v="67"/>
    <x v="67"/>
    <x v="437"/>
    <x v="412"/>
    <x v="368"/>
    <x v="301"/>
    <x v="6"/>
    <x v="20"/>
    <x v="5"/>
    <n v="3"/>
    <n v="19"/>
    <n v="2"/>
    <n v="1"/>
  </r>
  <r>
    <x v="54"/>
    <x v="68"/>
    <x v="68"/>
    <x v="2"/>
    <x v="2"/>
    <x v="2"/>
    <x v="2"/>
    <x v="2"/>
    <x v="2"/>
    <x v="2"/>
    <n v="0"/>
    <n v="0"/>
    <n v="0"/>
    <n v="0"/>
  </r>
  <r>
    <x v="54"/>
    <x v="69"/>
    <x v="69"/>
    <x v="2"/>
    <x v="2"/>
    <x v="2"/>
    <x v="6"/>
    <x v="6"/>
    <x v="6"/>
    <x v="21"/>
    <n v="0"/>
    <n v="0"/>
    <n v="0"/>
    <n v="0"/>
  </r>
  <r>
    <x v="54"/>
    <x v="70"/>
    <x v="70"/>
    <x v="2"/>
    <x v="2"/>
    <x v="2"/>
    <x v="2"/>
    <x v="2"/>
    <x v="6"/>
    <x v="5"/>
    <n v="1"/>
    <n v="1"/>
    <n v="0"/>
    <n v="0"/>
  </r>
  <r>
    <x v="54"/>
    <x v="71"/>
    <x v="71"/>
    <x v="2"/>
    <x v="2"/>
    <x v="3"/>
    <x v="6"/>
    <x v="2"/>
    <x v="2"/>
    <x v="2"/>
    <n v="0"/>
    <n v="0"/>
    <n v="0"/>
    <n v="3"/>
  </r>
  <r>
    <x v="54"/>
    <x v="72"/>
    <x v="72"/>
    <x v="8"/>
    <x v="6"/>
    <x v="8"/>
    <x v="5"/>
    <x v="6"/>
    <x v="16"/>
    <x v="8"/>
    <n v="1"/>
    <n v="2"/>
    <n v="1"/>
    <n v="0"/>
  </r>
  <r>
    <x v="54"/>
    <x v="73"/>
    <x v="73"/>
    <x v="438"/>
    <x v="291"/>
    <x v="81"/>
    <x v="429"/>
    <x v="423"/>
    <x v="411"/>
    <x v="396"/>
    <n v="598"/>
    <n v="577"/>
    <n v="671"/>
    <n v="437"/>
  </r>
  <r>
    <x v="54"/>
    <x v="74"/>
    <x v="74"/>
    <x v="11"/>
    <x v="6"/>
    <x v="31"/>
    <x v="19"/>
    <x v="25"/>
    <x v="8"/>
    <x v="3"/>
    <n v="5"/>
    <n v="0"/>
    <n v="4"/>
    <n v="17"/>
  </r>
  <r>
    <x v="54"/>
    <x v="75"/>
    <x v="75"/>
    <x v="151"/>
    <x v="133"/>
    <x v="97"/>
    <x v="64"/>
    <x v="20"/>
    <x v="3"/>
    <x v="3"/>
    <n v="3"/>
    <n v="1"/>
    <n v="1"/>
    <n v="1"/>
  </r>
  <r>
    <x v="54"/>
    <x v="76"/>
    <x v="76"/>
    <x v="2"/>
    <x v="2"/>
    <x v="2"/>
    <x v="2"/>
    <x v="2"/>
    <x v="2"/>
    <x v="2"/>
    <n v="0"/>
    <n v="0"/>
    <n v="0"/>
    <n v="0"/>
  </r>
  <r>
    <x v="54"/>
    <x v="77"/>
    <x v="77"/>
    <x v="2"/>
    <x v="2"/>
    <x v="2"/>
    <x v="2"/>
    <x v="2"/>
    <x v="2"/>
    <x v="2"/>
    <n v="0"/>
    <n v="0"/>
    <n v="0"/>
    <n v="0"/>
  </r>
  <r>
    <x v="54"/>
    <x v="78"/>
    <x v="78"/>
    <x v="2"/>
    <x v="4"/>
    <x v="3"/>
    <x v="2"/>
    <x v="2"/>
    <x v="2"/>
    <x v="2"/>
    <n v="0"/>
    <n v="0"/>
    <n v="0"/>
    <n v="0"/>
  </r>
  <r>
    <x v="54"/>
    <x v="79"/>
    <x v="79"/>
    <x v="2"/>
    <x v="2"/>
    <x v="2"/>
    <x v="2"/>
    <x v="2"/>
    <x v="2"/>
    <x v="2"/>
    <n v="0"/>
    <n v="0"/>
    <n v="0"/>
    <n v="0"/>
  </r>
  <r>
    <x v="54"/>
    <x v="80"/>
    <x v="80"/>
    <x v="2"/>
    <x v="2"/>
    <x v="2"/>
    <x v="2"/>
    <x v="2"/>
    <x v="2"/>
    <x v="2"/>
    <n v="0"/>
    <n v="0"/>
    <n v="0"/>
    <n v="1"/>
  </r>
  <r>
    <x v="54"/>
    <x v="81"/>
    <x v="81"/>
    <x v="4"/>
    <x v="2"/>
    <x v="8"/>
    <x v="6"/>
    <x v="2"/>
    <x v="2"/>
    <x v="2"/>
    <n v="0"/>
    <n v="0"/>
    <n v="0"/>
    <n v="2"/>
  </r>
  <r>
    <x v="54"/>
    <x v="82"/>
    <x v="82"/>
    <x v="8"/>
    <x v="21"/>
    <x v="16"/>
    <x v="15"/>
    <x v="25"/>
    <x v="29"/>
    <x v="17"/>
    <n v="6"/>
    <n v="4"/>
    <n v="4"/>
    <n v="9"/>
  </r>
  <r>
    <x v="54"/>
    <x v="83"/>
    <x v="83"/>
    <x v="4"/>
    <x v="4"/>
    <x v="16"/>
    <x v="6"/>
    <x v="3"/>
    <x v="3"/>
    <x v="21"/>
    <n v="2"/>
    <n v="1"/>
    <n v="0"/>
    <n v="0"/>
  </r>
  <r>
    <x v="54"/>
    <x v="84"/>
    <x v="84"/>
    <x v="19"/>
    <x v="6"/>
    <x v="22"/>
    <x v="49"/>
    <x v="16"/>
    <x v="3"/>
    <x v="11"/>
    <n v="4"/>
    <n v="2"/>
    <n v="1"/>
    <n v="2"/>
  </r>
  <r>
    <x v="54"/>
    <x v="85"/>
    <x v="85"/>
    <x v="2"/>
    <x v="2"/>
    <x v="2"/>
    <x v="2"/>
    <x v="2"/>
    <x v="20"/>
    <x v="2"/>
    <n v="4"/>
    <n v="0"/>
    <n v="0"/>
    <n v="1"/>
  </r>
  <r>
    <x v="54"/>
    <x v="86"/>
    <x v="86"/>
    <x v="2"/>
    <x v="2"/>
    <x v="2"/>
    <x v="2"/>
    <x v="2"/>
    <x v="2"/>
    <x v="2"/>
    <n v="0"/>
    <n v="0"/>
    <n v="0"/>
    <n v="0"/>
  </r>
  <r>
    <x v="55"/>
    <x v="0"/>
    <x v="0"/>
    <x v="439"/>
    <x v="413"/>
    <x v="262"/>
    <x v="256"/>
    <x v="424"/>
    <x v="220"/>
    <x v="397"/>
    <n v="1332"/>
    <n v="950"/>
    <n v="1314"/>
    <n v="1358"/>
  </r>
  <r>
    <x v="55"/>
    <x v="1"/>
    <x v="1"/>
    <x v="48"/>
    <x v="26"/>
    <x v="355"/>
    <x v="251"/>
    <x v="346"/>
    <x v="180"/>
    <x v="339"/>
    <n v="113"/>
    <n v="73"/>
    <n v="59"/>
    <n v="48"/>
  </r>
  <r>
    <x v="55"/>
    <x v="2"/>
    <x v="2"/>
    <x v="4"/>
    <x v="2"/>
    <x v="2"/>
    <x v="2"/>
    <x v="2"/>
    <x v="2"/>
    <x v="2"/>
    <n v="1"/>
    <n v="0"/>
    <n v="0"/>
    <n v="0"/>
  </r>
  <r>
    <x v="55"/>
    <x v="3"/>
    <x v="3"/>
    <x v="2"/>
    <x v="2"/>
    <x v="2"/>
    <x v="2"/>
    <x v="2"/>
    <x v="2"/>
    <x v="2"/>
    <n v="0"/>
    <n v="0"/>
    <n v="0"/>
    <n v="0"/>
  </r>
  <r>
    <x v="55"/>
    <x v="4"/>
    <x v="4"/>
    <x v="2"/>
    <x v="2"/>
    <x v="2"/>
    <x v="2"/>
    <x v="2"/>
    <x v="2"/>
    <x v="2"/>
    <n v="0"/>
    <n v="0"/>
    <n v="0"/>
    <n v="0"/>
  </r>
  <r>
    <x v="55"/>
    <x v="5"/>
    <x v="5"/>
    <x v="2"/>
    <x v="2"/>
    <x v="2"/>
    <x v="2"/>
    <x v="2"/>
    <x v="2"/>
    <x v="2"/>
    <n v="0"/>
    <n v="0"/>
    <n v="0"/>
    <n v="0"/>
  </r>
  <r>
    <x v="55"/>
    <x v="6"/>
    <x v="6"/>
    <x v="2"/>
    <x v="3"/>
    <x v="2"/>
    <x v="2"/>
    <x v="2"/>
    <x v="2"/>
    <x v="2"/>
    <n v="1"/>
    <n v="1"/>
    <n v="1"/>
    <n v="1"/>
  </r>
  <r>
    <x v="55"/>
    <x v="7"/>
    <x v="7"/>
    <x v="2"/>
    <x v="2"/>
    <x v="2"/>
    <x v="2"/>
    <x v="2"/>
    <x v="2"/>
    <x v="2"/>
    <n v="0"/>
    <n v="0"/>
    <n v="0"/>
    <n v="0"/>
  </r>
  <r>
    <x v="55"/>
    <x v="8"/>
    <x v="8"/>
    <x v="440"/>
    <x v="414"/>
    <x v="437"/>
    <x v="430"/>
    <x v="425"/>
    <x v="405"/>
    <x v="398"/>
    <n v="850"/>
    <n v="2010"/>
    <n v="2169"/>
    <n v="2063"/>
  </r>
  <r>
    <x v="55"/>
    <x v="9"/>
    <x v="9"/>
    <x v="2"/>
    <x v="2"/>
    <x v="2"/>
    <x v="2"/>
    <x v="2"/>
    <x v="2"/>
    <x v="2"/>
    <n v="0"/>
    <n v="0"/>
    <n v="0"/>
    <n v="0"/>
  </r>
  <r>
    <x v="55"/>
    <x v="10"/>
    <x v="10"/>
    <x v="2"/>
    <x v="2"/>
    <x v="2"/>
    <x v="2"/>
    <x v="2"/>
    <x v="2"/>
    <x v="2"/>
    <n v="0"/>
    <n v="0"/>
    <n v="0"/>
    <n v="0"/>
  </r>
  <r>
    <x v="55"/>
    <x v="11"/>
    <x v="11"/>
    <x v="21"/>
    <x v="3"/>
    <x v="3"/>
    <x v="2"/>
    <x v="2"/>
    <x v="2"/>
    <x v="2"/>
    <n v="0"/>
    <n v="0"/>
    <n v="0"/>
    <n v="0"/>
  </r>
  <r>
    <x v="55"/>
    <x v="12"/>
    <x v="12"/>
    <x v="75"/>
    <x v="39"/>
    <x v="15"/>
    <x v="161"/>
    <x v="239"/>
    <x v="62"/>
    <x v="298"/>
    <n v="109"/>
    <n v="111"/>
    <n v="87"/>
    <n v="71"/>
  </r>
  <r>
    <x v="55"/>
    <x v="13"/>
    <x v="13"/>
    <x v="441"/>
    <x v="415"/>
    <x v="438"/>
    <x v="431"/>
    <x v="426"/>
    <x v="412"/>
    <x v="9"/>
    <n v="4"/>
    <n v="3"/>
    <n v="4"/>
    <n v="3"/>
  </r>
  <r>
    <x v="55"/>
    <x v="14"/>
    <x v="14"/>
    <x v="64"/>
    <x v="125"/>
    <x v="261"/>
    <x v="171"/>
    <x v="351"/>
    <x v="357"/>
    <x v="399"/>
    <n v="104"/>
    <n v="118"/>
    <n v="70"/>
    <n v="41"/>
  </r>
  <r>
    <x v="55"/>
    <x v="15"/>
    <x v="15"/>
    <x v="2"/>
    <x v="2"/>
    <x v="2"/>
    <x v="2"/>
    <x v="2"/>
    <x v="2"/>
    <x v="2"/>
    <n v="0"/>
    <n v="0"/>
    <n v="0"/>
    <n v="0"/>
  </r>
  <r>
    <x v="55"/>
    <x v="16"/>
    <x v="16"/>
    <x v="20"/>
    <x v="41"/>
    <x v="21"/>
    <x v="116"/>
    <x v="43"/>
    <x v="129"/>
    <x v="20"/>
    <n v="21"/>
    <n v="21"/>
    <n v="25"/>
    <n v="24"/>
  </r>
  <r>
    <x v="55"/>
    <x v="17"/>
    <x v="17"/>
    <x v="442"/>
    <x v="416"/>
    <x v="439"/>
    <x v="432"/>
    <x v="427"/>
    <x v="413"/>
    <x v="400"/>
    <n v="195"/>
    <n v="228"/>
    <n v="188"/>
    <n v="170"/>
  </r>
  <r>
    <x v="55"/>
    <x v="18"/>
    <x v="18"/>
    <x v="2"/>
    <x v="2"/>
    <x v="2"/>
    <x v="6"/>
    <x v="6"/>
    <x v="20"/>
    <x v="21"/>
    <n v="0"/>
    <n v="0"/>
    <n v="0"/>
    <n v="0"/>
  </r>
  <r>
    <x v="55"/>
    <x v="19"/>
    <x v="19"/>
    <x v="2"/>
    <x v="2"/>
    <x v="2"/>
    <x v="2"/>
    <x v="2"/>
    <x v="2"/>
    <x v="2"/>
    <n v="0"/>
    <n v="0"/>
    <n v="0"/>
    <n v="0"/>
  </r>
  <r>
    <x v="55"/>
    <x v="20"/>
    <x v="20"/>
    <x v="58"/>
    <x v="24"/>
    <x v="16"/>
    <x v="33"/>
    <x v="2"/>
    <x v="2"/>
    <x v="3"/>
    <n v="1"/>
    <n v="6"/>
    <n v="6"/>
    <n v="4"/>
  </r>
  <r>
    <x v="55"/>
    <x v="21"/>
    <x v="21"/>
    <x v="59"/>
    <x v="336"/>
    <x v="440"/>
    <x v="433"/>
    <x v="51"/>
    <x v="414"/>
    <x v="19"/>
    <n v="54"/>
    <n v="70"/>
    <n v="70"/>
    <n v="61"/>
  </r>
  <r>
    <x v="55"/>
    <x v="22"/>
    <x v="22"/>
    <x v="4"/>
    <x v="2"/>
    <x v="3"/>
    <x v="6"/>
    <x v="2"/>
    <x v="20"/>
    <x v="21"/>
    <n v="2"/>
    <n v="0"/>
    <n v="2"/>
    <n v="1"/>
  </r>
  <r>
    <x v="55"/>
    <x v="23"/>
    <x v="23"/>
    <x v="60"/>
    <x v="39"/>
    <x v="163"/>
    <x v="134"/>
    <x v="114"/>
    <x v="248"/>
    <x v="41"/>
    <n v="47"/>
    <n v="33"/>
    <n v="26"/>
    <n v="17"/>
  </r>
  <r>
    <x v="55"/>
    <x v="24"/>
    <x v="24"/>
    <x v="2"/>
    <x v="2"/>
    <x v="2"/>
    <x v="2"/>
    <x v="2"/>
    <x v="2"/>
    <x v="2"/>
    <n v="0"/>
    <n v="0"/>
    <n v="0"/>
    <n v="0"/>
  </r>
  <r>
    <x v="55"/>
    <x v="25"/>
    <x v="25"/>
    <x v="67"/>
    <x v="32"/>
    <x v="266"/>
    <x v="14"/>
    <x v="109"/>
    <x v="64"/>
    <x v="136"/>
    <n v="42"/>
    <n v="36"/>
    <n v="32"/>
    <n v="25"/>
  </r>
  <r>
    <x v="55"/>
    <x v="26"/>
    <x v="26"/>
    <x v="80"/>
    <x v="116"/>
    <x v="261"/>
    <x v="43"/>
    <x v="20"/>
    <x v="7"/>
    <x v="3"/>
    <n v="8"/>
    <n v="9"/>
    <n v="10"/>
    <n v="10"/>
  </r>
  <r>
    <x v="55"/>
    <x v="27"/>
    <x v="27"/>
    <x v="2"/>
    <x v="2"/>
    <x v="2"/>
    <x v="2"/>
    <x v="2"/>
    <x v="2"/>
    <x v="2"/>
    <n v="0"/>
    <n v="0"/>
    <n v="0"/>
    <n v="0"/>
  </r>
  <r>
    <x v="55"/>
    <x v="28"/>
    <x v="28"/>
    <x v="2"/>
    <x v="2"/>
    <x v="2"/>
    <x v="2"/>
    <x v="2"/>
    <x v="2"/>
    <x v="2"/>
    <n v="0"/>
    <n v="0"/>
    <n v="0"/>
    <n v="0"/>
  </r>
  <r>
    <x v="55"/>
    <x v="29"/>
    <x v="29"/>
    <x v="47"/>
    <x v="42"/>
    <x v="11"/>
    <x v="54"/>
    <x v="32"/>
    <x v="7"/>
    <x v="17"/>
    <n v="8"/>
    <n v="10"/>
    <n v="19"/>
    <n v="17"/>
  </r>
  <r>
    <x v="55"/>
    <x v="30"/>
    <x v="30"/>
    <x v="6"/>
    <x v="8"/>
    <x v="31"/>
    <x v="11"/>
    <x v="7"/>
    <x v="20"/>
    <x v="21"/>
    <n v="1"/>
    <n v="1"/>
    <n v="0"/>
    <n v="1"/>
  </r>
  <r>
    <x v="55"/>
    <x v="31"/>
    <x v="31"/>
    <x v="49"/>
    <x v="83"/>
    <x v="166"/>
    <x v="140"/>
    <x v="17"/>
    <x v="10"/>
    <x v="10"/>
    <n v="13"/>
    <n v="16"/>
    <n v="5"/>
    <n v="4"/>
  </r>
  <r>
    <x v="55"/>
    <x v="32"/>
    <x v="32"/>
    <x v="63"/>
    <x v="133"/>
    <x v="75"/>
    <x v="64"/>
    <x v="23"/>
    <x v="33"/>
    <x v="34"/>
    <n v="14"/>
    <n v="13"/>
    <n v="14"/>
    <n v="11"/>
  </r>
  <r>
    <x v="55"/>
    <x v="33"/>
    <x v="33"/>
    <x v="2"/>
    <x v="2"/>
    <x v="2"/>
    <x v="2"/>
    <x v="2"/>
    <x v="2"/>
    <x v="2"/>
    <n v="0"/>
    <n v="0"/>
    <n v="0"/>
    <n v="0"/>
  </r>
  <r>
    <x v="55"/>
    <x v="34"/>
    <x v="34"/>
    <x v="4"/>
    <x v="4"/>
    <x v="3"/>
    <x v="6"/>
    <x v="3"/>
    <x v="2"/>
    <x v="2"/>
    <n v="0"/>
    <n v="0"/>
    <n v="0"/>
    <n v="0"/>
  </r>
  <r>
    <x v="55"/>
    <x v="35"/>
    <x v="35"/>
    <x v="8"/>
    <x v="11"/>
    <x v="7"/>
    <x v="33"/>
    <x v="33"/>
    <x v="15"/>
    <x v="5"/>
    <n v="2"/>
    <n v="1"/>
    <n v="0"/>
    <n v="1"/>
  </r>
  <r>
    <x v="55"/>
    <x v="36"/>
    <x v="36"/>
    <x v="2"/>
    <x v="2"/>
    <x v="2"/>
    <x v="2"/>
    <x v="2"/>
    <x v="2"/>
    <x v="2"/>
    <n v="0"/>
    <n v="0"/>
    <n v="0"/>
    <n v="0"/>
  </r>
  <r>
    <x v="55"/>
    <x v="37"/>
    <x v="37"/>
    <x v="34"/>
    <x v="9"/>
    <x v="97"/>
    <x v="53"/>
    <x v="256"/>
    <x v="101"/>
    <x v="117"/>
    <n v="14"/>
    <n v="16"/>
    <n v="14"/>
    <n v="16"/>
  </r>
  <r>
    <x v="55"/>
    <x v="38"/>
    <x v="38"/>
    <x v="23"/>
    <x v="29"/>
    <x v="21"/>
    <x v="134"/>
    <x v="351"/>
    <x v="415"/>
    <x v="401"/>
    <n v="240"/>
    <n v="103"/>
    <n v="5"/>
    <n v="0"/>
  </r>
  <r>
    <x v="55"/>
    <x v="39"/>
    <x v="39"/>
    <x v="443"/>
    <x v="417"/>
    <x v="427"/>
    <x v="157"/>
    <x v="377"/>
    <x v="350"/>
    <x v="7"/>
    <n v="40"/>
    <n v="32"/>
    <n v="28"/>
    <n v="1"/>
  </r>
  <r>
    <x v="55"/>
    <x v="40"/>
    <x v="40"/>
    <x v="444"/>
    <x v="418"/>
    <x v="441"/>
    <x v="434"/>
    <x v="428"/>
    <x v="416"/>
    <x v="402"/>
    <n v="528"/>
    <n v="512"/>
    <n v="488"/>
    <n v="427"/>
  </r>
  <r>
    <x v="55"/>
    <x v="41"/>
    <x v="41"/>
    <x v="445"/>
    <x v="344"/>
    <x v="161"/>
    <x v="310"/>
    <x v="340"/>
    <x v="417"/>
    <x v="284"/>
    <n v="194"/>
    <n v="206"/>
    <n v="216"/>
    <n v="205"/>
  </r>
  <r>
    <x v="55"/>
    <x v="42"/>
    <x v="42"/>
    <x v="446"/>
    <x v="419"/>
    <x v="442"/>
    <x v="435"/>
    <x v="429"/>
    <x v="418"/>
    <x v="403"/>
    <n v="1432"/>
    <n v="1365"/>
    <n v="1357"/>
    <n v="1313"/>
  </r>
  <r>
    <x v="55"/>
    <x v="43"/>
    <x v="43"/>
    <x v="447"/>
    <x v="420"/>
    <x v="443"/>
    <x v="436"/>
    <x v="430"/>
    <x v="419"/>
    <x v="404"/>
    <n v="341"/>
    <n v="509"/>
    <n v="664"/>
    <n v="593"/>
  </r>
  <r>
    <x v="55"/>
    <x v="44"/>
    <x v="44"/>
    <x v="2"/>
    <x v="2"/>
    <x v="2"/>
    <x v="2"/>
    <x v="2"/>
    <x v="2"/>
    <x v="2"/>
    <n v="0"/>
    <n v="0"/>
    <n v="0"/>
    <n v="0"/>
  </r>
  <r>
    <x v="55"/>
    <x v="45"/>
    <x v="45"/>
    <x v="2"/>
    <x v="2"/>
    <x v="2"/>
    <x v="2"/>
    <x v="2"/>
    <x v="2"/>
    <x v="2"/>
    <n v="0"/>
    <n v="0"/>
    <n v="0"/>
    <n v="0"/>
  </r>
  <r>
    <x v="55"/>
    <x v="46"/>
    <x v="46"/>
    <x v="49"/>
    <x v="8"/>
    <x v="22"/>
    <x v="33"/>
    <x v="93"/>
    <x v="24"/>
    <x v="46"/>
    <n v="2"/>
    <n v="4"/>
    <n v="6"/>
    <n v="6"/>
  </r>
  <r>
    <x v="55"/>
    <x v="47"/>
    <x v="47"/>
    <x v="37"/>
    <x v="9"/>
    <x v="104"/>
    <x v="144"/>
    <x v="68"/>
    <x v="39"/>
    <x v="20"/>
    <n v="19"/>
    <n v="20"/>
    <n v="23"/>
    <n v="18"/>
  </r>
  <r>
    <x v="55"/>
    <x v="48"/>
    <x v="48"/>
    <x v="388"/>
    <x v="79"/>
    <x v="258"/>
    <x v="291"/>
    <x v="14"/>
    <x v="102"/>
    <x v="266"/>
    <n v="63"/>
    <n v="60"/>
    <n v="52"/>
    <n v="50"/>
  </r>
  <r>
    <x v="55"/>
    <x v="49"/>
    <x v="49"/>
    <x v="41"/>
    <x v="421"/>
    <x v="222"/>
    <x v="295"/>
    <x v="132"/>
    <x v="344"/>
    <x v="84"/>
    <n v="276"/>
    <n v="218"/>
    <n v="106"/>
    <n v="109"/>
  </r>
  <r>
    <x v="55"/>
    <x v="50"/>
    <x v="50"/>
    <x v="26"/>
    <x v="31"/>
    <x v="24"/>
    <x v="22"/>
    <x v="25"/>
    <x v="29"/>
    <x v="17"/>
    <n v="6"/>
    <n v="5"/>
    <n v="4"/>
    <n v="2"/>
  </r>
  <r>
    <x v="55"/>
    <x v="51"/>
    <x v="51"/>
    <x v="21"/>
    <x v="2"/>
    <x v="5"/>
    <x v="2"/>
    <x v="2"/>
    <x v="2"/>
    <x v="2"/>
    <n v="0"/>
    <n v="0"/>
    <n v="0"/>
    <n v="0"/>
  </r>
  <r>
    <x v="55"/>
    <x v="52"/>
    <x v="52"/>
    <x v="24"/>
    <x v="29"/>
    <x v="27"/>
    <x v="16"/>
    <x v="4"/>
    <x v="115"/>
    <x v="13"/>
    <n v="6"/>
    <n v="15"/>
    <n v="15"/>
    <n v="17"/>
  </r>
  <r>
    <x v="55"/>
    <x v="53"/>
    <x v="53"/>
    <x v="6"/>
    <x v="21"/>
    <x v="22"/>
    <x v="27"/>
    <x v="27"/>
    <x v="6"/>
    <x v="5"/>
    <n v="3"/>
    <n v="0"/>
    <n v="0"/>
    <n v="0"/>
  </r>
  <r>
    <x v="55"/>
    <x v="54"/>
    <x v="54"/>
    <x v="14"/>
    <x v="194"/>
    <x v="137"/>
    <x v="49"/>
    <x v="10"/>
    <x v="11"/>
    <x v="31"/>
    <n v="0"/>
    <n v="0"/>
    <n v="0"/>
    <n v="0"/>
  </r>
  <r>
    <x v="55"/>
    <x v="55"/>
    <x v="55"/>
    <x v="26"/>
    <x v="24"/>
    <x v="6"/>
    <x v="22"/>
    <x v="20"/>
    <x v="29"/>
    <x v="17"/>
    <n v="6"/>
    <n v="6"/>
    <n v="2"/>
    <n v="0"/>
  </r>
  <r>
    <x v="55"/>
    <x v="56"/>
    <x v="56"/>
    <x v="253"/>
    <x v="157"/>
    <x v="357"/>
    <x v="311"/>
    <x v="162"/>
    <x v="305"/>
    <x v="312"/>
    <n v="78"/>
    <n v="74"/>
    <n v="58"/>
    <n v="59"/>
  </r>
  <r>
    <x v="55"/>
    <x v="57"/>
    <x v="57"/>
    <x v="2"/>
    <x v="2"/>
    <x v="2"/>
    <x v="2"/>
    <x v="2"/>
    <x v="2"/>
    <x v="2"/>
    <n v="0"/>
    <n v="0"/>
    <n v="0"/>
    <n v="0"/>
  </r>
  <r>
    <x v="55"/>
    <x v="58"/>
    <x v="58"/>
    <x v="58"/>
    <x v="3"/>
    <x v="5"/>
    <x v="5"/>
    <x v="3"/>
    <x v="16"/>
    <x v="3"/>
    <n v="5"/>
    <n v="5"/>
    <n v="8"/>
    <n v="7"/>
  </r>
  <r>
    <x v="55"/>
    <x v="59"/>
    <x v="59"/>
    <x v="36"/>
    <x v="35"/>
    <x v="11"/>
    <x v="11"/>
    <x v="59"/>
    <x v="33"/>
    <x v="31"/>
    <n v="3"/>
    <n v="4"/>
    <n v="5"/>
    <n v="4"/>
  </r>
  <r>
    <x v="55"/>
    <x v="60"/>
    <x v="60"/>
    <x v="162"/>
    <x v="346"/>
    <x v="115"/>
    <x v="8"/>
    <x v="109"/>
    <x v="300"/>
    <x v="138"/>
    <n v="37"/>
    <n v="34"/>
    <n v="35"/>
    <n v="48"/>
  </r>
  <r>
    <x v="55"/>
    <x v="61"/>
    <x v="61"/>
    <x v="4"/>
    <x v="2"/>
    <x v="2"/>
    <x v="2"/>
    <x v="27"/>
    <x v="6"/>
    <x v="3"/>
    <n v="3"/>
    <n v="11"/>
    <n v="1"/>
    <n v="0"/>
  </r>
  <r>
    <x v="55"/>
    <x v="62"/>
    <x v="62"/>
    <x v="26"/>
    <x v="47"/>
    <x v="17"/>
    <x v="23"/>
    <x v="7"/>
    <x v="8"/>
    <x v="9"/>
    <n v="24"/>
    <n v="15"/>
    <n v="65"/>
    <n v="8"/>
  </r>
  <r>
    <x v="55"/>
    <x v="63"/>
    <x v="63"/>
    <x v="2"/>
    <x v="2"/>
    <x v="2"/>
    <x v="2"/>
    <x v="2"/>
    <x v="2"/>
    <x v="2"/>
    <n v="0"/>
    <n v="0"/>
    <n v="0"/>
    <n v="0"/>
  </r>
  <r>
    <x v="55"/>
    <x v="64"/>
    <x v="64"/>
    <x v="23"/>
    <x v="3"/>
    <x v="8"/>
    <x v="31"/>
    <x v="16"/>
    <x v="16"/>
    <x v="8"/>
    <n v="1"/>
    <n v="0"/>
    <n v="0"/>
    <n v="0"/>
  </r>
  <r>
    <x v="55"/>
    <x v="65"/>
    <x v="65"/>
    <x v="21"/>
    <x v="7"/>
    <x v="26"/>
    <x v="5"/>
    <x v="20"/>
    <x v="3"/>
    <x v="8"/>
    <n v="4"/>
    <n v="6"/>
    <n v="3"/>
    <n v="2"/>
  </r>
  <r>
    <x v="55"/>
    <x v="66"/>
    <x v="66"/>
    <x v="21"/>
    <x v="20"/>
    <x v="5"/>
    <x v="6"/>
    <x v="6"/>
    <x v="6"/>
    <x v="3"/>
    <n v="4"/>
    <n v="3"/>
    <n v="1"/>
    <n v="3"/>
  </r>
  <r>
    <x v="55"/>
    <x v="67"/>
    <x v="67"/>
    <x v="3"/>
    <x v="19"/>
    <x v="34"/>
    <x v="54"/>
    <x v="59"/>
    <x v="44"/>
    <x v="31"/>
    <n v="8"/>
    <n v="4"/>
    <n v="1"/>
    <n v="5"/>
  </r>
  <r>
    <x v="55"/>
    <x v="68"/>
    <x v="68"/>
    <x v="2"/>
    <x v="2"/>
    <x v="2"/>
    <x v="2"/>
    <x v="2"/>
    <x v="2"/>
    <x v="2"/>
    <n v="0"/>
    <n v="0"/>
    <n v="0"/>
    <n v="0"/>
  </r>
  <r>
    <x v="55"/>
    <x v="69"/>
    <x v="69"/>
    <x v="3"/>
    <x v="2"/>
    <x v="2"/>
    <x v="6"/>
    <x v="3"/>
    <x v="2"/>
    <x v="2"/>
    <n v="0"/>
    <n v="0"/>
    <n v="0"/>
    <n v="0"/>
  </r>
  <r>
    <x v="55"/>
    <x v="70"/>
    <x v="70"/>
    <x v="2"/>
    <x v="2"/>
    <x v="2"/>
    <x v="2"/>
    <x v="2"/>
    <x v="2"/>
    <x v="2"/>
    <n v="0"/>
    <n v="0"/>
    <n v="0"/>
    <n v="0"/>
  </r>
  <r>
    <x v="55"/>
    <x v="71"/>
    <x v="71"/>
    <x v="9"/>
    <x v="6"/>
    <x v="44"/>
    <x v="31"/>
    <x v="22"/>
    <x v="33"/>
    <x v="42"/>
    <n v="8"/>
    <n v="5"/>
    <n v="5"/>
    <n v="4"/>
  </r>
  <r>
    <x v="55"/>
    <x v="72"/>
    <x v="72"/>
    <x v="304"/>
    <x v="349"/>
    <x v="337"/>
    <x v="43"/>
    <x v="42"/>
    <x v="300"/>
    <x v="41"/>
    <n v="44"/>
    <n v="24"/>
    <n v="22"/>
    <n v="22"/>
  </r>
  <r>
    <x v="55"/>
    <x v="73"/>
    <x v="73"/>
    <x v="448"/>
    <x v="422"/>
    <x v="251"/>
    <x v="437"/>
    <x v="431"/>
    <x v="420"/>
    <x v="405"/>
    <n v="1568"/>
    <n v="1407"/>
    <n v="1323"/>
    <n v="1124"/>
  </r>
  <r>
    <x v="55"/>
    <x v="74"/>
    <x v="74"/>
    <x v="140"/>
    <x v="389"/>
    <x v="444"/>
    <x v="438"/>
    <x v="260"/>
    <x v="254"/>
    <x v="406"/>
    <n v="217"/>
    <n v="235"/>
    <n v="199"/>
    <n v="176"/>
  </r>
  <r>
    <x v="55"/>
    <x v="75"/>
    <x v="75"/>
    <x v="449"/>
    <x v="423"/>
    <x v="445"/>
    <x v="112"/>
    <x v="432"/>
    <x v="118"/>
    <x v="407"/>
    <n v="73"/>
    <n v="63"/>
    <n v="97"/>
    <n v="123"/>
  </r>
  <r>
    <x v="55"/>
    <x v="76"/>
    <x v="76"/>
    <x v="20"/>
    <x v="8"/>
    <x v="100"/>
    <x v="64"/>
    <x v="59"/>
    <x v="19"/>
    <x v="15"/>
    <n v="13"/>
    <n v="15"/>
    <n v="14"/>
    <n v="14"/>
  </r>
  <r>
    <x v="55"/>
    <x v="77"/>
    <x v="77"/>
    <x v="58"/>
    <x v="6"/>
    <x v="34"/>
    <x v="15"/>
    <x v="32"/>
    <x v="2"/>
    <x v="3"/>
    <n v="5"/>
    <n v="26"/>
    <n v="25"/>
    <n v="28"/>
  </r>
  <r>
    <x v="55"/>
    <x v="78"/>
    <x v="78"/>
    <x v="4"/>
    <x v="7"/>
    <x v="3"/>
    <x v="6"/>
    <x v="6"/>
    <x v="2"/>
    <x v="2"/>
    <n v="0"/>
    <n v="0"/>
    <n v="0"/>
    <n v="0"/>
  </r>
  <r>
    <x v="55"/>
    <x v="79"/>
    <x v="79"/>
    <x v="2"/>
    <x v="2"/>
    <x v="2"/>
    <x v="2"/>
    <x v="2"/>
    <x v="2"/>
    <x v="2"/>
    <n v="0"/>
    <n v="0"/>
    <n v="0"/>
    <n v="0"/>
  </r>
  <r>
    <x v="55"/>
    <x v="80"/>
    <x v="80"/>
    <x v="2"/>
    <x v="2"/>
    <x v="2"/>
    <x v="2"/>
    <x v="2"/>
    <x v="2"/>
    <x v="2"/>
    <n v="0"/>
    <n v="0"/>
    <n v="0"/>
    <n v="0"/>
  </r>
  <r>
    <x v="55"/>
    <x v="81"/>
    <x v="81"/>
    <x v="97"/>
    <x v="13"/>
    <x v="116"/>
    <x v="18"/>
    <x v="9"/>
    <x v="115"/>
    <x v="43"/>
    <n v="27"/>
    <n v="21"/>
    <n v="25"/>
    <n v="26"/>
  </r>
  <r>
    <x v="55"/>
    <x v="82"/>
    <x v="82"/>
    <x v="266"/>
    <x v="61"/>
    <x v="113"/>
    <x v="380"/>
    <x v="433"/>
    <x v="173"/>
    <x v="154"/>
    <n v="100"/>
    <n v="101"/>
    <n v="88"/>
    <n v="94"/>
  </r>
  <r>
    <x v="55"/>
    <x v="83"/>
    <x v="83"/>
    <x v="38"/>
    <x v="23"/>
    <x v="55"/>
    <x v="7"/>
    <x v="93"/>
    <x v="7"/>
    <x v="29"/>
    <n v="5"/>
    <n v="3"/>
    <n v="6"/>
    <n v="5"/>
  </r>
  <r>
    <x v="55"/>
    <x v="84"/>
    <x v="84"/>
    <x v="73"/>
    <x v="37"/>
    <x v="100"/>
    <x v="44"/>
    <x v="11"/>
    <x v="261"/>
    <x v="20"/>
    <n v="16"/>
    <n v="23"/>
    <n v="17"/>
    <n v="16"/>
  </r>
  <r>
    <x v="55"/>
    <x v="85"/>
    <x v="85"/>
    <x v="2"/>
    <x v="2"/>
    <x v="2"/>
    <x v="2"/>
    <x v="2"/>
    <x v="16"/>
    <x v="21"/>
    <n v="6"/>
    <n v="11"/>
    <n v="5"/>
    <n v="2"/>
  </r>
  <r>
    <x v="55"/>
    <x v="86"/>
    <x v="86"/>
    <x v="2"/>
    <x v="2"/>
    <x v="2"/>
    <x v="2"/>
    <x v="2"/>
    <x v="2"/>
    <x v="2"/>
    <n v="0"/>
    <n v="0"/>
    <n v="0"/>
    <n v="3"/>
  </r>
  <r>
    <x v="56"/>
    <x v="0"/>
    <x v="0"/>
    <x v="103"/>
    <x v="277"/>
    <x v="440"/>
    <x v="143"/>
    <x v="120"/>
    <x v="284"/>
    <x v="253"/>
    <n v="55"/>
    <n v="118"/>
    <n v="150"/>
    <n v="131"/>
  </r>
  <r>
    <x v="56"/>
    <x v="1"/>
    <x v="1"/>
    <x v="21"/>
    <x v="2"/>
    <x v="26"/>
    <x v="6"/>
    <x v="6"/>
    <x v="16"/>
    <x v="17"/>
    <n v="0"/>
    <n v="0"/>
    <n v="0"/>
    <n v="0"/>
  </r>
  <r>
    <x v="56"/>
    <x v="2"/>
    <x v="2"/>
    <x v="2"/>
    <x v="2"/>
    <x v="2"/>
    <x v="2"/>
    <x v="2"/>
    <x v="2"/>
    <x v="2"/>
    <n v="0"/>
    <n v="0"/>
    <n v="0"/>
    <n v="0"/>
  </r>
  <r>
    <x v="56"/>
    <x v="3"/>
    <x v="3"/>
    <x v="2"/>
    <x v="2"/>
    <x v="2"/>
    <x v="2"/>
    <x v="2"/>
    <x v="2"/>
    <x v="2"/>
    <n v="0"/>
    <n v="0"/>
    <n v="0"/>
    <n v="0"/>
  </r>
  <r>
    <x v="56"/>
    <x v="4"/>
    <x v="4"/>
    <x v="2"/>
    <x v="2"/>
    <x v="2"/>
    <x v="2"/>
    <x v="2"/>
    <x v="2"/>
    <x v="2"/>
    <n v="0"/>
    <n v="0"/>
    <n v="0"/>
    <n v="0"/>
  </r>
  <r>
    <x v="56"/>
    <x v="5"/>
    <x v="5"/>
    <x v="2"/>
    <x v="2"/>
    <x v="2"/>
    <x v="2"/>
    <x v="2"/>
    <x v="2"/>
    <x v="2"/>
    <n v="0"/>
    <n v="0"/>
    <n v="0"/>
    <n v="0"/>
  </r>
  <r>
    <x v="56"/>
    <x v="6"/>
    <x v="6"/>
    <x v="2"/>
    <x v="2"/>
    <x v="2"/>
    <x v="2"/>
    <x v="2"/>
    <x v="2"/>
    <x v="2"/>
    <n v="0"/>
    <n v="0"/>
    <n v="0"/>
    <n v="0"/>
  </r>
  <r>
    <x v="56"/>
    <x v="7"/>
    <x v="7"/>
    <x v="2"/>
    <x v="2"/>
    <x v="2"/>
    <x v="2"/>
    <x v="2"/>
    <x v="2"/>
    <x v="2"/>
    <n v="0"/>
    <n v="0"/>
    <n v="0"/>
    <n v="0"/>
  </r>
  <r>
    <x v="56"/>
    <x v="8"/>
    <x v="8"/>
    <x v="83"/>
    <x v="32"/>
    <x v="33"/>
    <x v="57"/>
    <x v="113"/>
    <x v="95"/>
    <x v="56"/>
    <n v="29"/>
    <n v="19"/>
    <n v="18"/>
    <n v="24"/>
  </r>
  <r>
    <x v="56"/>
    <x v="9"/>
    <x v="9"/>
    <x v="2"/>
    <x v="2"/>
    <x v="2"/>
    <x v="2"/>
    <x v="2"/>
    <x v="2"/>
    <x v="2"/>
    <n v="0"/>
    <n v="0"/>
    <n v="0"/>
    <n v="0"/>
  </r>
  <r>
    <x v="56"/>
    <x v="10"/>
    <x v="10"/>
    <x v="2"/>
    <x v="2"/>
    <x v="2"/>
    <x v="2"/>
    <x v="2"/>
    <x v="2"/>
    <x v="2"/>
    <n v="0"/>
    <n v="0"/>
    <n v="0"/>
    <n v="0"/>
  </r>
  <r>
    <x v="56"/>
    <x v="11"/>
    <x v="11"/>
    <x v="2"/>
    <x v="2"/>
    <x v="2"/>
    <x v="2"/>
    <x v="2"/>
    <x v="2"/>
    <x v="2"/>
    <n v="0"/>
    <n v="0"/>
    <n v="0"/>
    <n v="0"/>
  </r>
  <r>
    <x v="56"/>
    <x v="12"/>
    <x v="12"/>
    <x v="11"/>
    <x v="110"/>
    <x v="271"/>
    <x v="173"/>
    <x v="19"/>
    <x v="115"/>
    <x v="16"/>
    <n v="15"/>
    <n v="18"/>
    <n v="13"/>
    <n v="0"/>
  </r>
  <r>
    <x v="56"/>
    <x v="13"/>
    <x v="13"/>
    <x v="2"/>
    <x v="2"/>
    <x v="2"/>
    <x v="2"/>
    <x v="2"/>
    <x v="2"/>
    <x v="2"/>
    <n v="0"/>
    <n v="0"/>
    <n v="0"/>
    <n v="0"/>
  </r>
  <r>
    <x v="56"/>
    <x v="14"/>
    <x v="14"/>
    <x v="2"/>
    <x v="2"/>
    <x v="2"/>
    <x v="2"/>
    <x v="2"/>
    <x v="2"/>
    <x v="2"/>
    <n v="0"/>
    <n v="0"/>
    <n v="0"/>
    <n v="0"/>
  </r>
  <r>
    <x v="56"/>
    <x v="15"/>
    <x v="15"/>
    <x v="2"/>
    <x v="2"/>
    <x v="2"/>
    <x v="2"/>
    <x v="2"/>
    <x v="2"/>
    <x v="2"/>
    <n v="0"/>
    <n v="0"/>
    <n v="0"/>
    <n v="0"/>
  </r>
  <r>
    <x v="56"/>
    <x v="16"/>
    <x v="16"/>
    <x v="2"/>
    <x v="2"/>
    <x v="2"/>
    <x v="2"/>
    <x v="2"/>
    <x v="2"/>
    <x v="2"/>
    <n v="0"/>
    <n v="0"/>
    <n v="0"/>
    <n v="0"/>
  </r>
  <r>
    <x v="56"/>
    <x v="17"/>
    <x v="17"/>
    <x v="2"/>
    <x v="2"/>
    <x v="2"/>
    <x v="2"/>
    <x v="2"/>
    <x v="2"/>
    <x v="2"/>
    <n v="0"/>
    <n v="0"/>
    <n v="0"/>
    <n v="0"/>
  </r>
  <r>
    <x v="56"/>
    <x v="18"/>
    <x v="18"/>
    <x v="2"/>
    <x v="4"/>
    <x v="3"/>
    <x v="6"/>
    <x v="6"/>
    <x v="20"/>
    <x v="2"/>
    <n v="0"/>
    <n v="0"/>
    <n v="0"/>
    <n v="0"/>
  </r>
  <r>
    <x v="56"/>
    <x v="19"/>
    <x v="19"/>
    <x v="2"/>
    <x v="2"/>
    <x v="2"/>
    <x v="2"/>
    <x v="2"/>
    <x v="2"/>
    <x v="2"/>
    <n v="0"/>
    <n v="0"/>
    <n v="0"/>
    <n v="0"/>
  </r>
  <r>
    <x v="56"/>
    <x v="20"/>
    <x v="20"/>
    <x v="2"/>
    <x v="2"/>
    <x v="2"/>
    <x v="2"/>
    <x v="2"/>
    <x v="2"/>
    <x v="2"/>
    <n v="0"/>
    <n v="0"/>
    <n v="0"/>
    <n v="0"/>
  </r>
  <r>
    <x v="56"/>
    <x v="21"/>
    <x v="21"/>
    <x v="2"/>
    <x v="2"/>
    <x v="2"/>
    <x v="6"/>
    <x v="6"/>
    <x v="2"/>
    <x v="2"/>
    <n v="0"/>
    <n v="0"/>
    <n v="0"/>
    <n v="0"/>
  </r>
  <r>
    <x v="56"/>
    <x v="22"/>
    <x v="22"/>
    <x v="2"/>
    <x v="2"/>
    <x v="2"/>
    <x v="2"/>
    <x v="2"/>
    <x v="2"/>
    <x v="2"/>
    <n v="0"/>
    <n v="0"/>
    <n v="0"/>
    <n v="0"/>
  </r>
  <r>
    <x v="56"/>
    <x v="23"/>
    <x v="23"/>
    <x v="2"/>
    <x v="2"/>
    <x v="2"/>
    <x v="2"/>
    <x v="2"/>
    <x v="2"/>
    <x v="2"/>
    <n v="0"/>
    <n v="0"/>
    <n v="0"/>
    <n v="0"/>
  </r>
  <r>
    <x v="56"/>
    <x v="24"/>
    <x v="24"/>
    <x v="2"/>
    <x v="2"/>
    <x v="2"/>
    <x v="2"/>
    <x v="2"/>
    <x v="2"/>
    <x v="2"/>
    <n v="0"/>
    <n v="0"/>
    <n v="0"/>
    <n v="0"/>
  </r>
  <r>
    <x v="56"/>
    <x v="25"/>
    <x v="25"/>
    <x v="2"/>
    <x v="2"/>
    <x v="2"/>
    <x v="2"/>
    <x v="2"/>
    <x v="2"/>
    <x v="2"/>
    <n v="0"/>
    <n v="0"/>
    <n v="0"/>
    <n v="0"/>
  </r>
  <r>
    <x v="56"/>
    <x v="26"/>
    <x v="26"/>
    <x v="2"/>
    <x v="2"/>
    <x v="2"/>
    <x v="2"/>
    <x v="2"/>
    <x v="2"/>
    <x v="2"/>
    <n v="0"/>
    <n v="0"/>
    <n v="0"/>
    <n v="0"/>
  </r>
  <r>
    <x v="56"/>
    <x v="27"/>
    <x v="27"/>
    <x v="2"/>
    <x v="2"/>
    <x v="2"/>
    <x v="2"/>
    <x v="2"/>
    <x v="2"/>
    <x v="2"/>
    <n v="0"/>
    <n v="0"/>
    <n v="0"/>
    <n v="0"/>
  </r>
  <r>
    <x v="56"/>
    <x v="28"/>
    <x v="28"/>
    <x v="2"/>
    <x v="2"/>
    <x v="2"/>
    <x v="2"/>
    <x v="2"/>
    <x v="2"/>
    <x v="2"/>
    <n v="0"/>
    <n v="0"/>
    <n v="0"/>
    <n v="0"/>
  </r>
  <r>
    <x v="56"/>
    <x v="29"/>
    <x v="29"/>
    <x v="2"/>
    <x v="2"/>
    <x v="2"/>
    <x v="2"/>
    <x v="2"/>
    <x v="20"/>
    <x v="2"/>
    <n v="0"/>
    <n v="0"/>
    <n v="0"/>
    <n v="0"/>
  </r>
  <r>
    <x v="56"/>
    <x v="30"/>
    <x v="30"/>
    <x v="2"/>
    <x v="2"/>
    <x v="2"/>
    <x v="2"/>
    <x v="2"/>
    <x v="2"/>
    <x v="2"/>
    <n v="0"/>
    <n v="0"/>
    <n v="0"/>
    <n v="0"/>
  </r>
  <r>
    <x v="56"/>
    <x v="31"/>
    <x v="31"/>
    <x v="2"/>
    <x v="2"/>
    <x v="2"/>
    <x v="2"/>
    <x v="2"/>
    <x v="2"/>
    <x v="2"/>
    <n v="0"/>
    <n v="0"/>
    <n v="0"/>
    <n v="0"/>
  </r>
  <r>
    <x v="56"/>
    <x v="32"/>
    <x v="32"/>
    <x v="21"/>
    <x v="7"/>
    <x v="5"/>
    <x v="5"/>
    <x v="6"/>
    <x v="2"/>
    <x v="2"/>
    <n v="0"/>
    <n v="0"/>
    <n v="0"/>
    <n v="1"/>
  </r>
  <r>
    <x v="56"/>
    <x v="33"/>
    <x v="33"/>
    <x v="2"/>
    <x v="2"/>
    <x v="2"/>
    <x v="2"/>
    <x v="2"/>
    <x v="2"/>
    <x v="2"/>
    <n v="0"/>
    <n v="0"/>
    <n v="0"/>
    <n v="0"/>
  </r>
  <r>
    <x v="56"/>
    <x v="34"/>
    <x v="34"/>
    <x v="2"/>
    <x v="81"/>
    <x v="2"/>
    <x v="2"/>
    <x v="2"/>
    <x v="2"/>
    <x v="2"/>
    <n v="0"/>
    <n v="0"/>
    <n v="0"/>
    <n v="0"/>
  </r>
  <r>
    <x v="56"/>
    <x v="35"/>
    <x v="35"/>
    <x v="2"/>
    <x v="21"/>
    <x v="3"/>
    <x v="2"/>
    <x v="2"/>
    <x v="2"/>
    <x v="5"/>
    <n v="3"/>
    <n v="0"/>
    <n v="0"/>
    <n v="0"/>
  </r>
  <r>
    <x v="56"/>
    <x v="36"/>
    <x v="36"/>
    <x v="2"/>
    <x v="2"/>
    <x v="2"/>
    <x v="2"/>
    <x v="2"/>
    <x v="2"/>
    <x v="2"/>
    <n v="0"/>
    <n v="0"/>
    <n v="0"/>
    <n v="0"/>
  </r>
  <r>
    <x v="56"/>
    <x v="37"/>
    <x v="37"/>
    <x v="2"/>
    <x v="2"/>
    <x v="2"/>
    <x v="2"/>
    <x v="2"/>
    <x v="2"/>
    <x v="2"/>
    <n v="0"/>
    <n v="0"/>
    <n v="0"/>
    <n v="0"/>
  </r>
  <r>
    <x v="56"/>
    <x v="38"/>
    <x v="38"/>
    <x v="2"/>
    <x v="2"/>
    <x v="2"/>
    <x v="2"/>
    <x v="2"/>
    <x v="2"/>
    <x v="2"/>
    <n v="0"/>
    <n v="0"/>
    <n v="0"/>
    <n v="0"/>
  </r>
  <r>
    <x v="56"/>
    <x v="39"/>
    <x v="39"/>
    <x v="2"/>
    <x v="2"/>
    <x v="3"/>
    <x v="2"/>
    <x v="2"/>
    <x v="2"/>
    <x v="2"/>
    <n v="0"/>
    <n v="0"/>
    <n v="0"/>
    <n v="0"/>
  </r>
  <r>
    <x v="56"/>
    <x v="40"/>
    <x v="40"/>
    <x v="58"/>
    <x v="8"/>
    <x v="22"/>
    <x v="16"/>
    <x v="16"/>
    <x v="8"/>
    <x v="11"/>
    <n v="2"/>
    <n v="0"/>
    <n v="0"/>
    <n v="3"/>
  </r>
  <r>
    <x v="56"/>
    <x v="41"/>
    <x v="41"/>
    <x v="35"/>
    <x v="35"/>
    <x v="53"/>
    <x v="49"/>
    <x v="25"/>
    <x v="7"/>
    <x v="42"/>
    <n v="6"/>
    <n v="4"/>
    <n v="3"/>
    <n v="0"/>
  </r>
  <r>
    <x v="56"/>
    <x v="42"/>
    <x v="42"/>
    <x v="162"/>
    <x v="84"/>
    <x v="257"/>
    <x v="177"/>
    <x v="110"/>
    <x v="147"/>
    <x v="103"/>
    <n v="66"/>
    <n v="60"/>
    <n v="58"/>
    <n v="68"/>
  </r>
  <r>
    <x v="56"/>
    <x v="43"/>
    <x v="43"/>
    <x v="4"/>
    <x v="2"/>
    <x v="3"/>
    <x v="2"/>
    <x v="2"/>
    <x v="2"/>
    <x v="2"/>
    <n v="0"/>
    <n v="0"/>
    <n v="0"/>
    <n v="0"/>
  </r>
  <r>
    <x v="56"/>
    <x v="44"/>
    <x v="44"/>
    <x v="2"/>
    <x v="2"/>
    <x v="2"/>
    <x v="2"/>
    <x v="2"/>
    <x v="2"/>
    <x v="2"/>
    <n v="0"/>
    <n v="0"/>
    <n v="0"/>
    <n v="0"/>
  </r>
  <r>
    <x v="56"/>
    <x v="45"/>
    <x v="45"/>
    <x v="2"/>
    <x v="2"/>
    <x v="2"/>
    <x v="2"/>
    <x v="2"/>
    <x v="2"/>
    <x v="2"/>
    <n v="0"/>
    <n v="0"/>
    <n v="0"/>
    <n v="0"/>
  </r>
  <r>
    <x v="56"/>
    <x v="46"/>
    <x v="46"/>
    <x v="2"/>
    <x v="2"/>
    <x v="2"/>
    <x v="2"/>
    <x v="2"/>
    <x v="2"/>
    <x v="2"/>
    <n v="0"/>
    <n v="0"/>
    <n v="0"/>
    <n v="0"/>
  </r>
  <r>
    <x v="56"/>
    <x v="47"/>
    <x v="47"/>
    <x v="6"/>
    <x v="3"/>
    <x v="26"/>
    <x v="20"/>
    <x v="7"/>
    <x v="3"/>
    <x v="8"/>
    <n v="3"/>
    <n v="3"/>
    <n v="5"/>
    <n v="3"/>
  </r>
  <r>
    <x v="56"/>
    <x v="48"/>
    <x v="48"/>
    <x v="2"/>
    <x v="2"/>
    <x v="2"/>
    <x v="2"/>
    <x v="2"/>
    <x v="2"/>
    <x v="2"/>
    <n v="0"/>
    <n v="0"/>
    <n v="0"/>
    <n v="0"/>
  </r>
  <r>
    <x v="56"/>
    <x v="49"/>
    <x v="49"/>
    <x v="9"/>
    <x v="31"/>
    <x v="22"/>
    <x v="16"/>
    <x v="16"/>
    <x v="8"/>
    <x v="8"/>
    <n v="0"/>
    <n v="2"/>
    <n v="2"/>
    <n v="4"/>
  </r>
  <r>
    <x v="56"/>
    <x v="50"/>
    <x v="50"/>
    <x v="2"/>
    <x v="2"/>
    <x v="2"/>
    <x v="2"/>
    <x v="2"/>
    <x v="2"/>
    <x v="2"/>
    <n v="0"/>
    <n v="0"/>
    <n v="0"/>
    <n v="0"/>
  </r>
  <r>
    <x v="56"/>
    <x v="51"/>
    <x v="51"/>
    <x v="2"/>
    <x v="2"/>
    <x v="2"/>
    <x v="2"/>
    <x v="2"/>
    <x v="2"/>
    <x v="2"/>
    <n v="0"/>
    <n v="0"/>
    <n v="0"/>
    <n v="0"/>
  </r>
  <r>
    <x v="56"/>
    <x v="52"/>
    <x v="52"/>
    <x v="4"/>
    <x v="4"/>
    <x v="3"/>
    <x v="6"/>
    <x v="2"/>
    <x v="2"/>
    <x v="2"/>
    <n v="0"/>
    <n v="0"/>
    <n v="0"/>
    <n v="0"/>
  </r>
  <r>
    <x v="56"/>
    <x v="53"/>
    <x v="53"/>
    <x v="2"/>
    <x v="2"/>
    <x v="2"/>
    <x v="2"/>
    <x v="2"/>
    <x v="2"/>
    <x v="2"/>
    <n v="0"/>
    <n v="0"/>
    <n v="0"/>
    <n v="0"/>
  </r>
  <r>
    <x v="56"/>
    <x v="54"/>
    <x v="54"/>
    <x v="2"/>
    <x v="2"/>
    <x v="2"/>
    <x v="2"/>
    <x v="2"/>
    <x v="2"/>
    <x v="2"/>
    <n v="0"/>
    <n v="0"/>
    <n v="0"/>
    <n v="0"/>
  </r>
  <r>
    <x v="56"/>
    <x v="55"/>
    <x v="55"/>
    <x v="2"/>
    <x v="2"/>
    <x v="2"/>
    <x v="2"/>
    <x v="2"/>
    <x v="2"/>
    <x v="2"/>
    <n v="0"/>
    <n v="0"/>
    <n v="0"/>
    <n v="0"/>
  </r>
  <r>
    <x v="56"/>
    <x v="56"/>
    <x v="56"/>
    <x v="30"/>
    <x v="47"/>
    <x v="24"/>
    <x v="22"/>
    <x v="13"/>
    <x v="11"/>
    <x v="9"/>
    <n v="6"/>
    <n v="8"/>
    <n v="0"/>
    <n v="0"/>
  </r>
  <r>
    <x v="56"/>
    <x v="57"/>
    <x v="57"/>
    <x v="2"/>
    <x v="2"/>
    <x v="2"/>
    <x v="2"/>
    <x v="2"/>
    <x v="2"/>
    <x v="2"/>
    <n v="0"/>
    <n v="0"/>
    <n v="0"/>
    <n v="0"/>
  </r>
  <r>
    <x v="56"/>
    <x v="58"/>
    <x v="58"/>
    <x v="2"/>
    <x v="2"/>
    <x v="2"/>
    <x v="2"/>
    <x v="2"/>
    <x v="2"/>
    <x v="2"/>
    <n v="0"/>
    <n v="0"/>
    <n v="0"/>
    <n v="0"/>
  </r>
  <r>
    <x v="56"/>
    <x v="59"/>
    <x v="59"/>
    <x v="2"/>
    <x v="2"/>
    <x v="2"/>
    <x v="2"/>
    <x v="2"/>
    <x v="2"/>
    <x v="2"/>
    <n v="0"/>
    <n v="0"/>
    <n v="0"/>
    <n v="0"/>
  </r>
  <r>
    <x v="56"/>
    <x v="60"/>
    <x v="60"/>
    <x v="7"/>
    <x v="6"/>
    <x v="8"/>
    <x v="16"/>
    <x v="16"/>
    <x v="3"/>
    <x v="8"/>
    <n v="1"/>
    <n v="1"/>
    <n v="1"/>
    <n v="1"/>
  </r>
  <r>
    <x v="56"/>
    <x v="61"/>
    <x v="61"/>
    <x v="2"/>
    <x v="2"/>
    <x v="2"/>
    <x v="2"/>
    <x v="2"/>
    <x v="2"/>
    <x v="2"/>
    <n v="0"/>
    <n v="0"/>
    <n v="0"/>
    <n v="0"/>
  </r>
  <r>
    <x v="56"/>
    <x v="62"/>
    <x v="62"/>
    <x v="2"/>
    <x v="2"/>
    <x v="2"/>
    <x v="2"/>
    <x v="2"/>
    <x v="2"/>
    <x v="2"/>
    <n v="0"/>
    <n v="0"/>
    <n v="0"/>
    <n v="0"/>
  </r>
  <r>
    <x v="56"/>
    <x v="63"/>
    <x v="63"/>
    <x v="2"/>
    <x v="2"/>
    <x v="2"/>
    <x v="2"/>
    <x v="2"/>
    <x v="2"/>
    <x v="2"/>
    <n v="0"/>
    <n v="0"/>
    <n v="0"/>
    <n v="0"/>
  </r>
  <r>
    <x v="56"/>
    <x v="64"/>
    <x v="64"/>
    <x v="2"/>
    <x v="2"/>
    <x v="2"/>
    <x v="2"/>
    <x v="2"/>
    <x v="2"/>
    <x v="2"/>
    <n v="0"/>
    <n v="0"/>
    <n v="0"/>
    <n v="0"/>
  </r>
  <r>
    <x v="56"/>
    <x v="65"/>
    <x v="65"/>
    <x v="2"/>
    <x v="2"/>
    <x v="2"/>
    <x v="2"/>
    <x v="2"/>
    <x v="2"/>
    <x v="2"/>
    <n v="0"/>
    <n v="0"/>
    <n v="0"/>
    <n v="0"/>
  </r>
  <r>
    <x v="56"/>
    <x v="66"/>
    <x v="66"/>
    <x v="2"/>
    <x v="2"/>
    <x v="2"/>
    <x v="2"/>
    <x v="2"/>
    <x v="2"/>
    <x v="2"/>
    <n v="0"/>
    <n v="0"/>
    <n v="0"/>
    <n v="0"/>
  </r>
  <r>
    <x v="56"/>
    <x v="67"/>
    <x v="67"/>
    <x v="2"/>
    <x v="2"/>
    <x v="2"/>
    <x v="2"/>
    <x v="2"/>
    <x v="2"/>
    <x v="2"/>
    <n v="0"/>
    <n v="0"/>
    <n v="0"/>
    <n v="0"/>
  </r>
  <r>
    <x v="56"/>
    <x v="68"/>
    <x v="68"/>
    <x v="2"/>
    <x v="2"/>
    <x v="2"/>
    <x v="2"/>
    <x v="2"/>
    <x v="2"/>
    <x v="2"/>
    <n v="0"/>
    <n v="0"/>
    <n v="0"/>
    <n v="0"/>
  </r>
  <r>
    <x v="56"/>
    <x v="69"/>
    <x v="69"/>
    <x v="2"/>
    <x v="2"/>
    <x v="2"/>
    <x v="2"/>
    <x v="2"/>
    <x v="2"/>
    <x v="2"/>
    <n v="0"/>
    <n v="0"/>
    <n v="0"/>
    <n v="0"/>
  </r>
  <r>
    <x v="56"/>
    <x v="70"/>
    <x v="70"/>
    <x v="2"/>
    <x v="2"/>
    <x v="2"/>
    <x v="2"/>
    <x v="2"/>
    <x v="2"/>
    <x v="2"/>
    <n v="0"/>
    <n v="0"/>
    <n v="0"/>
    <n v="0"/>
  </r>
  <r>
    <x v="56"/>
    <x v="71"/>
    <x v="71"/>
    <x v="2"/>
    <x v="2"/>
    <x v="2"/>
    <x v="2"/>
    <x v="2"/>
    <x v="2"/>
    <x v="2"/>
    <n v="0"/>
    <n v="1"/>
    <n v="0"/>
    <n v="0"/>
  </r>
  <r>
    <x v="56"/>
    <x v="72"/>
    <x v="72"/>
    <x v="4"/>
    <x v="7"/>
    <x v="26"/>
    <x v="2"/>
    <x v="6"/>
    <x v="20"/>
    <x v="2"/>
    <n v="0"/>
    <n v="0"/>
    <n v="0"/>
    <n v="0"/>
  </r>
  <r>
    <x v="56"/>
    <x v="73"/>
    <x v="73"/>
    <x v="374"/>
    <x v="424"/>
    <x v="288"/>
    <x v="439"/>
    <x v="434"/>
    <x v="421"/>
    <x v="216"/>
    <n v="245"/>
    <n v="183"/>
    <n v="299"/>
    <n v="304"/>
  </r>
  <r>
    <x v="56"/>
    <x v="74"/>
    <x v="74"/>
    <x v="2"/>
    <x v="2"/>
    <x v="16"/>
    <x v="16"/>
    <x v="27"/>
    <x v="8"/>
    <x v="21"/>
    <n v="1"/>
    <n v="0"/>
    <n v="1"/>
    <n v="0"/>
  </r>
  <r>
    <x v="56"/>
    <x v="75"/>
    <x v="75"/>
    <x v="36"/>
    <x v="34"/>
    <x v="104"/>
    <x v="137"/>
    <x v="106"/>
    <x v="4"/>
    <x v="34"/>
    <n v="16"/>
    <n v="17"/>
    <n v="13"/>
    <n v="13"/>
  </r>
  <r>
    <x v="56"/>
    <x v="76"/>
    <x v="76"/>
    <x v="2"/>
    <x v="2"/>
    <x v="2"/>
    <x v="2"/>
    <x v="2"/>
    <x v="2"/>
    <x v="2"/>
    <n v="0"/>
    <n v="0"/>
    <n v="0"/>
    <n v="0"/>
  </r>
  <r>
    <x v="56"/>
    <x v="77"/>
    <x v="77"/>
    <x v="2"/>
    <x v="2"/>
    <x v="2"/>
    <x v="2"/>
    <x v="2"/>
    <x v="2"/>
    <x v="2"/>
    <n v="0"/>
    <n v="0"/>
    <n v="0"/>
    <n v="0"/>
  </r>
  <r>
    <x v="56"/>
    <x v="78"/>
    <x v="78"/>
    <x v="2"/>
    <x v="2"/>
    <x v="2"/>
    <x v="2"/>
    <x v="2"/>
    <x v="2"/>
    <x v="2"/>
    <n v="0"/>
    <n v="0"/>
    <n v="0"/>
    <n v="0"/>
  </r>
  <r>
    <x v="56"/>
    <x v="79"/>
    <x v="79"/>
    <x v="2"/>
    <x v="2"/>
    <x v="2"/>
    <x v="2"/>
    <x v="2"/>
    <x v="2"/>
    <x v="2"/>
    <n v="0"/>
    <n v="0"/>
    <n v="0"/>
    <n v="0"/>
  </r>
  <r>
    <x v="56"/>
    <x v="80"/>
    <x v="80"/>
    <x v="2"/>
    <x v="2"/>
    <x v="2"/>
    <x v="2"/>
    <x v="2"/>
    <x v="2"/>
    <x v="2"/>
    <n v="0"/>
    <n v="0"/>
    <n v="0"/>
    <n v="0"/>
  </r>
  <r>
    <x v="56"/>
    <x v="81"/>
    <x v="81"/>
    <x v="2"/>
    <x v="2"/>
    <x v="3"/>
    <x v="6"/>
    <x v="2"/>
    <x v="2"/>
    <x v="2"/>
    <n v="0"/>
    <n v="0"/>
    <n v="0"/>
    <n v="0"/>
  </r>
  <r>
    <x v="56"/>
    <x v="82"/>
    <x v="82"/>
    <x v="21"/>
    <x v="7"/>
    <x v="5"/>
    <x v="5"/>
    <x v="3"/>
    <x v="20"/>
    <x v="5"/>
    <n v="2"/>
    <n v="1"/>
    <n v="1"/>
    <n v="1"/>
  </r>
  <r>
    <x v="56"/>
    <x v="83"/>
    <x v="83"/>
    <x v="2"/>
    <x v="2"/>
    <x v="2"/>
    <x v="2"/>
    <x v="2"/>
    <x v="2"/>
    <x v="2"/>
    <n v="0"/>
    <n v="0"/>
    <n v="0"/>
    <n v="0"/>
  </r>
  <r>
    <x v="56"/>
    <x v="84"/>
    <x v="84"/>
    <x v="4"/>
    <x v="2"/>
    <x v="2"/>
    <x v="2"/>
    <x v="2"/>
    <x v="2"/>
    <x v="2"/>
    <n v="0"/>
    <n v="0"/>
    <n v="0"/>
    <n v="3"/>
  </r>
  <r>
    <x v="56"/>
    <x v="85"/>
    <x v="85"/>
    <x v="2"/>
    <x v="2"/>
    <x v="2"/>
    <x v="2"/>
    <x v="2"/>
    <x v="20"/>
    <x v="2"/>
    <n v="0"/>
    <n v="0"/>
    <n v="0"/>
    <n v="0"/>
  </r>
  <r>
    <x v="56"/>
    <x v="86"/>
    <x v="86"/>
    <x v="2"/>
    <x v="2"/>
    <x v="2"/>
    <x v="2"/>
    <x v="2"/>
    <x v="2"/>
    <x v="2"/>
    <n v="0"/>
    <n v="0"/>
    <n v="0"/>
    <n v="0"/>
  </r>
  <r>
    <x v="57"/>
    <x v="0"/>
    <x v="0"/>
    <x v="450"/>
    <x v="350"/>
    <x v="295"/>
    <x v="21"/>
    <x v="2"/>
    <x v="2"/>
    <x v="2"/>
    <n v="0"/>
    <n v="0"/>
    <n v="0"/>
    <n v="0"/>
  </r>
  <r>
    <x v="57"/>
    <x v="1"/>
    <x v="1"/>
    <x v="4"/>
    <x v="4"/>
    <x v="3"/>
    <x v="2"/>
    <x v="2"/>
    <x v="2"/>
    <x v="2"/>
    <n v="0"/>
    <n v="0"/>
    <n v="0"/>
    <n v="0"/>
  </r>
  <r>
    <x v="57"/>
    <x v="2"/>
    <x v="2"/>
    <x v="2"/>
    <x v="2"/>
    <x v="2"/>
    <x v="2"/>
    <x v="2"/>
    <x v="2"/>
    <x v="2"/>
    <n v="0"/>
    <n v="0"/>
    <n v="0"/>
    <n v="0"/>
  </r>
  <r>
    <x v="57"/>
    <x v="3"/>
    <x v="3"/>
    <x v="2"/>
    <x v="2"/>
    <x v="2"/>
    <x v="2"/>
    <x v="2"/>
    <x v="2"/>
    <x v="2"/>
    <n v="0"/>
    <n v="0"/>
    <n v="0"/>
    <n v="0"/>
  </r>
  <r>
    <x v="57"/>
    <x v="4"/>
    <x v="4"/>
    <x v="2"/>
    <x v="2"/>
    <x v="2"/>
    <x v="2"/>
    <x v="2"/>
    <x v="2"/>
    <x v="2"/>
    <n v="0"/>
    <n v="0"/>
    <n v="0"/>
    <n v="0"/>
  </r>
  <r>
    <x v="57"/>
    <x v="5"/>
    <x v="5"/>
    <x v="2"/>
    <x v="2"/>
    <x v="2"/>
    <x v="2"/>
    <x v="2"/>
    <x v="2"/>
    <x v="2"/>
    <n v="0"/>
    <n v="0"/>
    <n v="0"/>
    <n v="0"/>
  </r>
  <r>
    <x v="57"/>
    <x v="6"/>
    <x v="6"/>
    <x v="33"/>
    <x v="11"/>
    <x v="16"/>
    <x v="15"/>
    <x v="2"/>
    <x v="2"/>
    <x v="2"/>
    <n v="0"/>
    <n v="0"/>
    <n v="0"/>
    <n v="0"/>
  </r>
  <r>
    <x v="57"/>
    <x v="7"/>
    <x v="7"/>
    <x v="2"/>
    <x v="2"/>
    <x v="2"/>
    <x v="2"/>
    <x v="2"/>
    <x v="2"/>
    <x v="2"/>
    <n v="0"/>
    <n v="0"/>
    <n v="0"/>
    <n v="0"/>
  </r>
  <r>
    <x v="57"/>
    <x v="8"/>
    <x v="8"/>
    <x v="2"/>
    <x v="2"/>
    <x v="20"/>
    <x v="2"/>
    <x v="2"/>
    <x v="2"/>
    <x v="2"/>
    <n v="0"/>
    <n v="0"/>
    <n v="0"/>
    <n v="0"/>
  </r>
  <r>
    <x v="57"/>
    <x v="9"/>
    <x v="9"/>
    <x v="2"/>
    <x v="2"/>
    <x v="2"/>
    <x v="2"/>
    <x v="2"/>
    <x v="2"/>
    <x v="2"/>
    <n v="0"/>
    <n v="0"/>
    <n v="0"/>
    <n v="0"/>
  </r>
  <r>
    <x v="57"/>
    <x v="10"/>
    <x v="10"/>
    <x v="2"/>
    <x v="2"/>
    <x v="2"/>
    <x v="2"/>
    <x v="2"/>
    <x v="2"/>
    <x v="2"/>
    <n v="0"/>
    <n v="0"/>
    <n v="0"/>
    <n v="0"/>
  </r>
  <r>
    <x v="57"/>
    <x v="11"/>
    <x v="11"/>
    <x v="2"/>
    <x v="2"/>
    <x v="2"/>
    <x v="2"/>
    <x v="2"/>
    <x v="2"/>
    <x v="2"/>
    <n v="0"/>
    <n v="0"/>
    <n v="0"/>
    <n v="0"/>
  </r>
  <r>
    <x v="57"/>
    <x v="12"/>
    <x v="12"/>
    <x v="2"/>
    <x v="2"/>
    <x v="2"/>
    <x v="2"/>
    <x v="2"/>
    <x v="2"/>
    <x v="2"/>
    <n v="0"/>
    <n v="0"/>
    <n v="0"/>
    <n v="0"/>
  </r>
  <r>
    <x v="57"/>
    <x v="13"/>
    <x v="13"/>
    <x v="2"/>
    <x v="2"/>
    <x v="2"/>
    <x v="2"/>
    <x v="2"/>
    <x v="2"/>
    <x v="2"/>
    <n v="0"/>
    <n v="0"/>
    <n v="0"/>
    <n v="0"/>
  </r>
  <r>
    <x v="57"/>
    <x v="14"/>
    <x v="14"/>
    <x v="2"/>
    <x v="2"/>
    <x v="2"/>
    <x v="2"/>
    <x v="2"/>
    <x v="2"/>
    <x v="2"/>
    <n v="0"/>
    <n v="0"/>
    <n v="0"/>
    <n v="0"/>
  </r>
  <r>
    <x v="57"/>
    <x v="15"/>
    <x v="15"/>
    <x v="2"/>
    <x v="2"/>
    <x v="2"/>
    <x v="2"/>
    <x v="2"/>
    <x v="2"/>
    <x v="2"/>
    <n v="0"/>
    <n v="0"/>
    <n v="0"/>
    <n v="0"/>
  </r>
  <r>
    <x v="57"/>
    <x v="16"/>
    <x v="16"/>
    <x v="2"/>
    <x v="2"/>
    <x v="2"/>
    <x v="2"/>
    <x v="2"/>
    <x v="2"/>
    <x v="2"/>
    <n v="0"/>
    <n v="0"/>
    <n v="0"/>
    <n v="0"/>
  </r>
  <r>
    <x v="57"/>
    <x v="17"/>
    <x v="17"/>
    <x v="236"/>
    <x v="75"/>
    <x v="2"/>
    <x v="2"/>
    <x v="2"/>
    <x v="2"/>
    <x v="2"/>
    <n v="0"/>
    <n v="0"/>
    <n v="0"/>
    <n v="0"/>
  </r>
  <r>
    <x v="57"/>
    <x v="18"/>
    <x v="18"/>
    <x v="2"/>
    <x v="2"/>
    <x v="2"/>
    <x v="2"/>
    <x v="2"/>
    <x v="2"/>
    <x v="2"/>
    <n v="0"/>
    <n v="0"/>
    <n v="0"/>
    <n v="0"/>
  </r>
  <r>
    <x v="57"/>
    <x v="19"/>
    <x v="19"/>
    <x v="2"/>
    <x v="2"/>
    <x v="2"/>
    <x v="2"/>
    <x v="2"/>
    <x v="2"/>
    <x v="2"/>
    <n v="0"/>
    <n v="0"/>
    <n v="0"/>
    <n v="0"/>
  </r>
  <r>
    <x v="57"/>
    <x v="20"/>
    <x v="20"/>
    <x v="2"/>
    <x v="2"/>
    <x v="2"/>
    <x v="2"/>
    <x v="2"/>
    <x v="2"/>
    <x v="2"/>
    <n v="0"/>
    <n v="0"/>
    <n v="0"/>
    <n v="0"/>
  </r>
  <r>
    <x v="57"/>
    <x v="21"/>
    <x v="21"/>
    <x v="2"/>
    <x v="2"/>
    <x v="2"/>
    <x v="2"/>
    <x v="2"/>
    <x v="2"/>
    <x v="2"/>
    <n v="0"/>
    <n v="0"/>
    <n v="0"/>
    <n v="0"/>
  </r>
  <r>
    <x v="57"/>
    <x v="22"/>
    <x v="22"/>
    <x v="2"/>
    <x v="2"/>
    <x v="2"/>
    <x v="2"/>
    <x v="2"/>
    <x v="2"/>
    <x v="2"/>
    <n v="0"/>
    <n v="0"/>
    <n v="0"/>
    <n v="0"/>
  </r>
  <r>
    <x v="57"/>
    <x v="23"/>
    <x v="23"/>
    <x v="2"/>
    <x v="2"/>
    <x v="2"/>
    <x v="2"/>
    <x v="2"/>
    <x v="2"/>
    <x v="2"/>
    <n v="0"/>
    <n v="0"/>
    <n v="0"/>
    <n v="0"/>
  </r>
  <r>
    <x v="57"/>
    <x v="24"/>
    <x v="24"/>
    <x v="2"/>
    <x v="2"/>
    <x v="2"/>
    <x v="2"/>
    <x v="2"/>
    <x v="2"/>
    <x v="2"/>
    <n v="0"/>
    <n v="0"/>
    <n v="0"/>
    <n v="0"/>
  </r>
  <r>
    <x v="57"/>
    <x v="25"/>
    <x v="25"/>
    <x v="2"/>
    <x v="2"/>
    <x v="2"/>
    <x v="2"/>
    <x v="2"/>
    <x v="2"/>
    <x v="2"/>
    <n v="0"/>
    <n v="0"/>
    <n v="0"/>
    <n v="0"/>
  </r>
  <r>
    <x v="57"/>
    <x v="26"/>
    <x v="26"/>
    <x v="2"/>
    <x v="2"/>
    <x v="2"/>
    <x v="2"/>
    <x v="2"/>
    <x v="2"/>
    <x v="2"/>
    <n v="0"/>
    <n v="0"/>
    <n v="0"/>
    <n v="0"/>
  </r>
  <r>
    <x v="57"/>
    <x v="27"/>
    <x v="27"/>
    <x v="2"/>
    <x v="2"/>
    <x v="2"/>
    <x v="2"/>
    <x v="2"/>
    <x v="2"/>
    <x v="2"/>
    <n v="0"/>
    <n v="0"/>
    <n v="0"/>
    <n v="0"/>
  </r>
  <r>
    <x v="57"/>
    <x v="28"/>
    <x v="28"/>
    <x v="2"/>
    <x v="2"/>
    <x v="2"/>
    <x v="2"/>
    <x v="2"/>
    <x v="2"/>
    <x v="2"/>
    <n v="0"/>
    <n v="0"/>
    <n v="0"/>
    <n v="0"/>
  </r>
  <r>
    <x v="57"/>
    <x v="29"/>
    <x v="29"/>
    <x v="2"/>
    <x v="2"/>
    <x v="2"/>
    <x v="2"/>
    <x v="2"/>
    <x v="2"/>
    <x v="2"/>
    <n v="0"/>
    <n v="0"/>
    <n v="0"/>
    <n v="0"/>
  </r>
  <r>
    <x v="57"/>
    <x v="30"/>
    <x v="30"/>
    <x v="2"/>
    <x v="2"/>
    <x v="2"/>
    <x v="2"/>
    <x v="2"/>
    <x v="2"/>
    <x v="2"/>
    <n v="0"/>
    <n v="0"/>
    <n v="0"/>
    <n v="0"/>
  </r>
  <r>
    <x v="57"/>
    <x v="31"/>
    <x v="31"/>
    <x v="4"/>
    <x v="2"/>
    <x v="2"/>
    <x v="2"/>
    <x v="2"/>
    <x v="2"/>
    <x v="2"/>
    <n v="0"/>
    <n v="0"/>
    <n v="0"/>
    <n v="0"/>
  </r>
  <r>
    <x v="57"/>
    <x v="32"/>
    <x v="32"/>
    <x v="2"/>
    <x v="2"/>
    <x v="2"/>
    <x v="2"/>
    <x v="2"/>
    <x v="2"/>
    <x v="2"/>
    <n v="0"/>
    <n v="0"/>
    <n v="0"/>
    <n v="0"/>
  </r>
  <r>
    <x v="57"/>
    <x v="33"/>
    <x v="33"/>
    <x v="3"/>
    <x v="20"/>
    <x v="2"/>
    <x v="2"/>
    <x v="2"/>
    <x v="2"/>
    <x v="2"/>
    <n v="0"/>
    <n v="0"/>
    <n v="0"/>
    <n v="0"/>
  </r>
  <r>
    <x v="57"/>
    <x v="34"/>
    <x v="34"/>
    <x v="2"/>
    <x v="2"/>
    <x v="2"/>
    <x v="2"/>
    <x v="2"/>
    <x v="2"/>
    <x v="2"/>
    <n v="0"/>
    <n v="0"/>
    <n v="0"/>
    <n v="0"/>
  </r>
  <r>
    <x v="57"/>
    <x v="35"/>
    <x v="35"/>
    <x v="2"/>
    <x v="2"/>
    <x v="2"/>
    <x v="2"/>
    <x v="2"/>
    <x v="2"/>
    <x v="2"/>
    <n v="0"/>
    <n v="0"/>
    <n v="0"/>
    <n v="0"/>
  </r>
  <r>
    <x v="57"/>
    <x v="36"/>
    <x v="36"/>
    <x v="2"/>
    <x v="2"/>
    <x v="2"/>
    <x v="2"/>
    <x v="2"/>
    <x v="2"/>
    <x v="2"/>
    <n v="0"/>
    <n v="0"/>
    <n v="0"/>
    <n v="0"/>
  </r>
  <r>
    <x v="57"/>
    <x v="37"/>
    <x v="37"/>
    <x v="2"/>
    <x v="2"/>
    <x v="2"/>
    <x v="2"/>
    <x v="2"/>
    <x v="2"/>
    <x v="2"/>
    <n v="0"/>
    <n v="0"/>
    <n v="0"/>
    <n v="0"/>
  </r>
  <r>
    <x v="57"/>
    <x v="38"/>
    <x v="38"/>
    <x v="2"/>
    <x v="2"/>
    <x v="2"/>
    <x v="2"/>
    <x v="2"/>
    <x v="2"/>
    <x v="2"/>
    <n v="0"/>
    <n v="0"/>
    <n v="0"/>
    <n v="0"/>
  </r>
  <r>
    <x v="57"/>
    <x v="39"/>
    <x v="39"/>
    <x v="21"/>
    <x v="3"/>
    <x v="26"/>
    <x v="2"/>
    <x v="2"/>
    <x v="2"/>
    <x v="2"/>
    <n v="0"/>
    <n v="0"/>
    <n v="0"/>
    <n v="0"/>
  </r>
  <r>
    <x v="57"/>
    <x v="40"/>
    <x v="40"/>
    <x v="30"/>
    <x v="49"/>
    <x v="5"/>
    <x v="6"/>
    <x v="2"/>
    <x v="2"/>
    <x v="2"/>
    <n v="0"/>
    <n v="0"/>
    <n v="0"/>
    <n v="0"/>
  </r>
  <r>
    <x v="57"/>
    <x v="41"/>
    <x v="41"/>
    <x v="23"/>
    <x v="6"/>
    <x v="3"/>
    <x v="2"/>
    <x v="2"/>
    <x v="2"/>
    <x v="2"/>
    <n v="0"/>
    <n v="0"/>
    <n v="0"/>
    <n v="0"/>
  </r>
  <r>
    <x v="57"/>
    <x v="42"/>
    <x v="42"/>
    <x v="451"/>
    <x v="40"/>
    <x v="58"/>
    <x v="54"/>
    <x v="2"/>
    <x v="2"/>
    <x v="2"/>
    <n v="0"/>
    <n v="0"/>
    <n v="0"/>
    <n v="0"/>
  </r>
  <r>
    <x v="57"/>
    <x v="43"/>
    <x v="43"/>
    <x v="159"/>
    <x v="29"/>
    <x v="13"/>
    <x v="20"/>
    <x v="2"/>
    <x v="2"/>
    <x v="2"/>
    <n v="0"/>
    <n v="0"/>
    <n v="0"/>
    <n v="0"/>
  </r>
  <r>
    <x v="57"/>
    <x v="44"/>
    <x v="44"/>
    <x v="2"/>
    <x v="2"/>
    <x v="2"/>
    <x v="2"/>
    <x v="2"/>
    <x v="2"/>
    <x v="2"/>
    <n v="0"/>
    <n v="0"/>
    <n v="0"/>
    <n v="0"/>
  </r>
  <r>
    <x v="57"/>
    <x v="45"/>
    <x v="45"/>
    <x v="2"/>
    <x v="2"/>
    <x v="2"/>
    <x v="2"/>
    <x v="2"/>
    <x v="2"/>
    <x v="2"/>
    <n v="0"/>
    <n v="0"/>
    <n v="0"/>
    <n v="0"/>
  </r>
  <r>
    <x v="57"/>
    <x v="46"/>
    <x v="46"/>
    <x v="24"/>
    <x v="34"/>
    <x v="34"/>
    <x v="2"/>
    <x v="2"/>
    <x v="2"/>
    <x v="2"/>
    <n v="0"/>
    <n v="0"/>
    <n v="0"/>
    <n v="0"/>
  </r>
  <r>
    <x v="57"/>
    <x v="47"/>
    <x v="47"/>
    <x v="21"/>
    <x v="3"/>
    <x v="2"/>
    <x v="2"/>
    <x v="2"/>
    <x v="2"/>
    <x v="2"/>
    <n v="0"/>
    <n v="0"/>
    <n v="0"/>
    <n v="0"/>
  </r>
  <r>
    <x v="57"/>
    <x v="48"/>
    <x v="48"/>
    <x v="8"/>
    <x v="8"/>
    <x v="16"/>
    <x v="2"/>
    <x v="2"/>
    <x v="2"/>
    <x v="2"/>
    <n v="0"/>
    <n v="0"/>
    <n v="0"/>
    <n v="0"/>
  </r>
  <r>
    <x v="57"/>
    <x v="49"/>
    <x v="49"/>
    <x v="8"/>
    <x v="49"/>
    <x v="2"/>
    <x v="2"/>
    <x v="2"/>
    <x v="2"/>
    <x v="2"/>
    <n v="0"/>
    <n v="0"/>
    <n v="0"/>
    <n v="0"/>
  </r>
  <r>
    <x v="57"/>
    <x v="50"/>
    <x v="50"/>
    <x v="2"/>
    <x v="2"/>
    <x v="2"/>
    <x v="2"/>
    <x v="2"/>
    <x v="2"/>
    <x v="2"/>
    <n v="0"/>
    <n v="0"/>
    <n v="0"/>
    <n v="0"/>
  </r>
  <r>
    <x v="57"/>
    <x v="51"/>
    <x v="51"/>
    <x v="2"/>
    <x v="2"/>
    <x v="2"/>
    <x v="2"/>
    <x v="2"/>
    <x v="2"/>
    <x v="2"/>
    <n v="0"/>
    <n v="0"/>
    <n v="0"/>
    <n v="0"/>
  </r>
  <r>
    <x v="57"/>
    <x v="52"/>
    <x v="52"/>
    <x v="2"/>
    <x v="2"/>
    <x v="2"/>
    <x v="2"/>
    <x v="2"/>
    <x v="2"/>
    <x v="2"/>
    <n v="0"/>
    <n v="0"/>
    <n v="0"/>
    <n v="0"/>
  </r>
  <r>
    <x v="57"/>
    <x v="53"/>
    <x v="53"/>
    <x v="6"/>
    <x v="2"/>
    <x v="2"/>
    <x v="2"/>
    <x v="2"/>
    <x v="2"/>
    <x v="2"/>
    <n v="0"/>
    <n v="0"/>
    <n v="0"/>
    <n v="0"/>
  </r>
  <r>
    <x v="57"/>
    <x v="54"/>
    <x v="54"/>
    <x v="2"/>
    <x v="2"/>
    <x v="2"/>
    <x v="2"/>
    <x v="2"/>
    <x v="2"/>
    <x v="2"/>
    <n v="0"/>
    <n v="0"/>
    <n v="0"/>
    <n v="0"/>
  </r>
  <r>
    <x v="57"/>
    <x v="55"/>
    <x v="55"/>
    <x v="2"/>
    <x v="2"/>
    <x v="3"/>
    <x v="2"/>
    <x v="2"/>
    <x v="2"/>
    <x v="2"/>
    <n v="0"/>
    <n v="0"/>
    <n v="0"/>
    <n v="0"/>
  </r>
  <r>
    <x v="57"/>
    <x v="56"/>
    <x v="56"/>
    <x v="23"/>
    <x v="2"/>
    <x v="2"/>
    <x v="2"/>
    <x v="2"/>
    <x v="2"/>
    <x v="2"/>
    <n v="0"/>
    <n v="0"/>
    <n v="0"/>
    <n v="0"/>
  </r>
  <r>
    <x v="57"/>
    <x v="57"/>
    <x v="57"/>
    <x v="2"/>
    <x v="2"/>
    <x v="2"/>
    <x v="2"/>
    <x v="2"/>
    <x v="2"/>
    <x v="2"/>
    <n v="0"/>
    <n v="0"/>
    <n v="0"/>
    <n v="0"/>
  </r>
  <r>
    <x v="57"/>
    <x v="58"/>
    <x v="58"/>
    <x v="2"/>
    <x v="2"/>
    <x v="2"/>
    <x v="2"/>
    <x v="2"/>
    <x v="2"/>
    <x v="2"/>
    <n v="0"/>
    <n v="0"/>
    <n v="0"/>
    <n v="0"/>
  </r>
  <r>
    <x v="57"/>
    <x v="59"/>
    <x v="59"/>
    <x v="2"/>
    <x v="2"/>
    <x v="2"/>
    <x v="2"/>
    <x v="2"/>
    <x v="2"/>
    <x v="2"/>
    <n v="0"/>
    <n v="0"/>
    <n v="0"/>
    <n v="0"/>
  </r>
  <r>
    <x v="57"/>
    <x v="60"/>
    <x v="60"/>
    <x v="9"/>
    <x v="24"/>
    <x v="17"/>
    <x v="23"/>
    <x v="2"/>
    <x v="2"/>
    <x v="2"/>
    <n v="0"/>
    <n v="0"/>
    <n v="0"/>
    <n v="0"/>
  </r>
  <r>
    <x v="57"/>
    <x v="61"/>
    <x v="61"/>
    <x v="2"/>
    <x v="2"/>
    <x v="2"/>
    <x v="2"/>
    <x v="2"/>
    <x v="2"/>
    <x v="2"/>
    <n v="0"/>
    <n v="0"/>
    <n v="0"/>
    <n v="0"/>
  </r>
  <r>
    <x v="57"/>
    <x v="62"/>
    <x v="62"/>
    <x v="4"/>
    <x v="2"/>
    <x v="2"/>
    <x v="2"/>
    <x v="2"/>
    <x v="2"/>
    <x v="2"/>
    <n v="0"/>
    <n v="0"/>
    <n v="0"/>
    <n v="0"/>
  </r>
  <r>
    <x v="57"/>
    <x v="63"/>
    <x v="63"/>
    <x v="2"/>
    <x v="2"/>
    <x v="2"/>
    <x v="2"/>
    <x v="2"/>
    <x v="2"/>
    <x v="2"/>
    <n v="0"/>
    <n v="0"/>
    <n v="0"/>
    <n v="0"/>
  </r>
  <r>
    <x v="57"/>
    <x v="64"/>
    <x v="64"/>
    <x v="2"/>
    <x v="2"/>
    <x v="2"/>
    <x v="2"/>
    <x v="2"/>
    <x v="2"/>
    <x v="2"/>
    <n v="0"/>
    <n v="0"/>
    <n v="0"/>
    <n v="0"/>
  </r>
  <r>
    <x v="57"/>
    <x v="65"/>
    <x v="65"/>
    <x v="2"/>
    <x v="2"/>
    <x v="2"/>
    <x v="2"/>
    <x v="2"/>
    <x v="2"/>
    <x v="2"/>
    <n v="0"/>
    <n v="0"/>
    <n v="0"/>
    <n v="0"/>
  </r>
  <r>
    <x v="57"/>
    <x v="66"/>
    <x v="66"/>
    <x v="2"/>
    <x v="2"/>
    <x v="2"/>
    <x v="2"/>
    <x v="2"/>
    <x v="2"/>
    <x v="2"/>
    <n v="0"/>
    <n v="0"/>
    <n v="0"/>
    <n v="0"/>
  </r>
  <r>
    <x v="57"/>
    <x v="67"/>
    <x v="67"/>
    <x v="2"/>
    <x v="4"/>
    <x v="2"/>
    <x v="2"/>
    <x v="2"/>
    <x v="2"/>
    <x v="2"/>
    <n v="0"/>
    <n v="0"/>
    <n v="0"/>
    <n v="0"/>
  </r>
  <r>
    <x v="57"/>
    <x v="68"/>
    <x v="68"/>
    <x v="2"/>
    <x v="2"/>
    <x v="2"/>
    <x v="2"/>
    <x v="2"/>
    <x v="2"/>
    <x v="2"/>
    <n v="0"/>
    <n v="0"/>
    <n v="0"/>
    <n v="0"/>
  </r>
  <r>
    <x v="57"/>
    <x v="69"/>
    <x v="69"/>
    <x v="2"/>
    <x v="2"/>
    <x v="2"/>
    <x v="2"/>
    <x v="2"/>
    <x v="2"/>
    <x v="2"/>
    <n v="0"/>
    <n v="0"/>
    <n v="0"/>
    <n v="0"/>
  </r>
  <r>
    <x v="57"/>
    <x v="70"/>
    <x v="70"/>
    <x v="2"/>
    <x v="2"/>
    <x v="2"/>
    <x v="2"/>
    <x v="2"/>
    <x v="2"/>
    <x v="2"/>
    <n v="0"/>
    <n v="0"/>
    <n v="0"/>
    <n v="0"/>
  </r>
  <r>
    <x v="57"/>
    <x v="71"/>
    <x v="71"/>
    <x v="2"/>
    <x v="2"/>
    <x v="2"/>
    <x v="2"/>
    <x v="2"/>
    <x v="2"/>
    <x v="2"/>
    <n v="0"/>
    <n v="0"/>
    <n v="0"/>
    <n v="0"/>
  </r>
  <r>
    <x v="57"/>
    <x v="72"/>
    <x v="72"/>
    <x v="4"/>
    <x v="21"/>
    <x v="26"/>
    <x v="2"/>
    <x v="2"/>
    <x v="2"/>
    <x v="2"/>
    <n v="0"/>
    <n v="0"/>
    <n v="0"/>
    <n v="0"/>
  </r>
  <r>
    <x v="57"/>
    <x v="73"/>
    <x v="73"/>
    <x v="270"/>
    <x v="425"/>
    <x v="446"/>
    <x v="162"/>
    <x v="2"/>
    <x v="2"/>
    <x v="2"/>
    <n v="0"/>
    <n v="0"/>
    <n v="0"/>
    <n v="0"/>
  </r>
  <r>
    <x v="57"/>
    <x v="74"/>
    <x v="74"/>
    <x v="3"/>
    <x v="8"/>
    <x v="8"/>
    <x v="20"/>
    <x v="2"/>
    <x v="2"/>
    <x v="2"/>
    <n v="0"/>
    <n v="0"/>
    <n v="0"/>
    <n v="0"/>
  </r>
  <r>
    <x v="57"/>
    <x v="75"/>
    <x v="75"/>
    <x v="6"/>
    <x v="4"/>
    <x v="3"/>
    <x v="2"/>
    <x v="2"/>
    <x v="2"/>
    <x v="2"/>
    <n v="0"/>
    <n v="0"/>
    <n v="0"/>
    <n v="0"/>
  </r>
  <r>
    <x v="57"/>
    <x v="76"/>
    <x v="76"/>
    <x v="2"/>
    <x v="2"/>
    <x v="2"/>
    <x v="2"/>
    <x v="2"/>
    <x v="2"/>
    <x v="2"/>
    <n v="0"/>
    <n v="0"/>
    <n v="0"/>
    <n v="0"/>
  </r>
  <r>
    <x v="57"/>
    <x v="77"/>
    <x v="77"/>
    <x v="2"/>
    <x v="2"/>
    <x v="2"/>
    <x v="2"/>
    <x v="2"/>
    <x v="2"/>
    <x v="2"/>
    <n v="0"/>
    <n v="0"/>
    <n v="0"/>
    <n v="0"/>
  </r>
  <r>
    <x v="57"/>
    <x v="78"/>
    <x v="78"/>
    <x v="2"/>
    <x v="2"/>
    <x v="2"/>
    <x v="2"/>
    <x v="2"/>
    <x v="2"/>
    <x v="2"/>
    <n v="0"/>
    <n v="0"/>
    <n v="0"/>
    <n v="0"/>
  </r>
  <r>
    <x v="57"/>
    <x v="79"/>
    <x v="79"/>
    <x v="2"/>
    <x v="2"/>
    <x v="2"/>
    <x v="2"/>
    <x v="2"/>
    <x v="2"/>
    <x v="2"/>
    <n v="0"/>
    <n v="0"/>
    <n v="0"/>
    <n v="0"/>
  </r>
  <r>
    <x v="57"/>
    <x v="80"/>
    <x v="80"/>
    <x v="2"/>
    <x v="2"/>
    <x v="2"/>
    <x v="2"/>
    <x v="2"/>
    <x v="2"/>
    <x v="2"/>
    <n v="0"/>
    <n v="0"/>
    <n v="0"/>
    <n v="0"/>
  </r>
  <r>
    <x v="57"/>
    <x v="81"/>
    <x v="81"/>
    <x v="2"/>
    <x v="2"/>
    <x v="2"/>
    <x v="2"/>
    <x v="2"/>
    <x v="2"/>
    <x v="2"/>
    <n v="0"/>
    <n v="0"/>
    <n v="0"/>
    <n v="0"/>
  </r>
  <r>
    <x v="57"/>
    <x v="82"/>
    <x v="82"/>
    <x v="2"/>
    <x v="35"/>
    <x v="6"/>
    <x v="2"/>
    <x v="2"/>
    <x v="2"/>
    <x v="2"/>
    <n v="0"/>
    <n v="0"/>
    <n v="0"/>
    <n v="0"/>
  </r>
  <r>
    <x v="57"/>
    <x v="83"/>
    <x v="83"/>
    <x v="2"/>
    <x v="2"/>
    <x v="2"/>
    <x v="2"/>
    <x v="2"/>
    <x v="2"/>
    <x v="2"/>
    <n v="0"/>
    <n v="0"/>
    <n v="0"/>
    <n v="0"/>
  </r>
  <r>
    <x v="57"/>
    <x v="84"/>
    <x v="84"/>
    <x v="4"/>
    <x v="4"/>
    <x v="2"/>
    <x v="2"/>
    <x v="2"/>
    <x v="2"/>
    <x v="2"/>
    <n v="0"/>
    <n v="0"/>
    <n v="0"/>
    <n v="0"/>
  </r>
  <r>
    <x v="57"/>
    <x v="85"/>
    <x v="85"/>
    <x v="2"/>
    <x v="2"/>
    <x v="2"/>
    <x v="2"/>
    <x v="2"/>
    <x v="2"/>
    <x v="2"/>
    <n v="0"/>
    <n v="0"/>
    <n v="0"/>
    <n v="0"/>
  </r>
  <r>
    <x v="57"/>
    <x v="86"/>
    <x v="86"/>
    <x v="2"/>
    <x v="2"/>
    <x v="2"/>
    <x v="2"/>
    <x v="2"/>
    <x v="2"/>
    <x v="2"/>
    <n v="0"/>
    <n v="0"/>
    <n v="0"/>
    <n v="0"/>
  </r>
  <r>
    <x v="58"/>
    <x v="0"/>
    <x v="0"/>
    <x v="452"/>
    <x v="426"/>
    <x v="447"/>
    <x v="440"/>
    <x v="155"/>
    <x v="422"/>
    <x v="408"/>
    <n v="1103"/>
    <n v="1089"/>
    <n v="1187"/>
    <n v="1099"/>
  </r>
  <r>
    <x v="58"/>
    <x v="1"/>
    <x v="1"/>
    <x v="21"/>
    <x v="2"/>
    <x v="3"/>
    <x v="14"/>
    <x v="435"/>
    <x v="423"/>
    <x v="409"/>
    <n v="13"/>
    <n v="27"/>
    <n v="50"/>
    <n v="23"/>
  </r>
  <r>
    <x v="58"/>
    <x v="2"/>
    <x v="2"/>
    <x v="30"/>
    <x v="8"/>
    <x v="20"/>
    <x v="22"/>
    <x v="22"/>
    <x v="32"/>
    <x v="17"/>
    <n v="8"/>
    <n v="5"/>
    <n v="0"/>
    <n v="1"/>
  </r>
  <r>
    <x v="58"/>
    <x v="3"/>
    <x v="3"/>
    <x v="2"/>
    <x v="2"/>
    <x v="2"/>
    <x v="2"/>
    <x v="2"/>
    <x v="6"/>
    <x v="2"/>
    <n v="0"/>
    <n v="0"/>
    <n v="4"/>
    <n v="0"/>
  </r>
  <r>
    <x v="58"/>
    <x v="4"/>
    <x v="4"/>
    <x v="2"/>
    <x v="2"/>
    <x v="2"/>
    <x v="2"/>
    <x v="2"/>
    <x v="2"/>
    <x v="2"/>
    <n v="0"/>
    <n v="0"/>
    <n v="0"/>
    <n v="0"/>
  </r>
  <r>
    <x v="58"/>
    <x v="5"/>
    <x v="5"/>
    <x v="2"/>
    <x v="2"/>
    <x v="2"/>
    <x v="2"/>
    <x v="2"/>
    <x v="2"/>
    <x v="2"/>
    <n v="0"/>
    <n v="0"/>
    <n v="0"/>
    <n v="0"/>
  </r>
  <r>
    <x v="58"/>
    <x v="6"/>
    <x v="6"/>
    <x v="20"/>
    <x v="13"/>
    <x v="55"/>
    <x v="44"/>
    <x v="35"/>
    <x v="8"/>
    <x v="17"/>
    <n v="6"/>
    <n v="5"/>
    <n v="6"/>
    <n v="5"/>
  </r>
  <r>
    <x v="58"/>
    <x v="7"/>
    <x v="7"/>
    <x v="2"/>
    <x v="2"/>
    <x v="2"/>
    <x v="2"/>
    <x v="2"/>
    <x v="2"/>
    <x v="2"/>
    <n v="0"/>
    <n v="0"/>
    <n v="0"/>
    <n v="0"/>
  </r>
  <r>
    <x v="58"/>
    <x v="8"/>
    <x v="8"/>
    <x v="443"/>
    <x v="427"/>
    <x v="448"/>
    <x v="441"/>
    <x v="436"/>
    <x v="353"/>
    <x v="410"/>
    <n v="97"/>
    <n v="137"/>
    <n v="355"/>
    <n v="304"/>
  </r>
  <r>
    <x v="58"/>
    <x v="9"/>
    <x v="9"/>
    <x v="2"/>
    <x v="2"/>
    <x v="2"/>
    <x v="2"/>
    <x v="2"/>
    <x v="20"/>
    <x v="2"/>
    <n v="0"/>
    <n v="0"/>
    <n v="79"/>
    <n v="0"/>
  </r>
  <r>
    <x v="58"/>
    <x v="10"/>
    <x v="10"/>
    <x v="2"/>
    <x v="6"/>
    <x v="24"/>
    <x v="31"/>
    <x v="25"/>
    <x v="2"/>
    <x v="2"/>
    <n v="0"/>
    <n v="0"/>
    <n v="0"/>
    <n v="0"/>
  </r>
  <r>
    <x v="58"/>
    <x v="11"/>
    <x v="11"/>
    <x v="4"/>
    <x v="7"/>
    <x v="5"/>
    <x v="2"/>
    <x v="2"/>
    <x v="2"/>
    <x v="2"/>
    <n v="0"/>
    <n v="0"/>
    <n v="0"/>
    <n v="0"/>
  </r>
  <r>
    <x v="58"/>
    <x v="12"/>
    <x v="12"/>
    <x v="100"/>
    <x v="345"/>
    <x v="409"/>
    <x v="257"/>
    <x v="148"/>
    <x v="424"/>
    <x v="98"/>
    <n v="53"/>
    <n v="45"/>
    <n v="40"/>
    <n v="40"/>
  </r>
  <r>
    <x v="58"/>
    <x v="13"/>
    <x v="13"/>
    <x v="453"/>
    <x v="428"/>
    <x v="449"/>
    <x v="442"/>
    <x v="437"/>
    <x v="42"/>
    <x v="411"/>
    <n v="657"/>
    <n v="663"/>
    <n v="528"/>
    <n v="517"/>
  </r>
  <r>
    <x v="58"/>
    <x v="14"/>
    <x v="14"/>
    <x v="49"/>
    <x v="34"/>
    <x v="2"/>
    <x v="2"/>
    <x v="2"/>
    <x v="2"/>
    <x v="2"/>
    <n v="0"/>
    <n v="0"/>
    <n v="2"/>
    <n v="3"/>
  </r>
  <r>
    <x v="58"/>
    <x v="15"/>
    <x v="15"/>
    <x v="2"/>
    <x v="2"/>
    <x v="2"/>
    <x v="2"/>
    <x v="2"/>
    <x v="2"/>
    <x v="2"/>
    <n v="0"/>
    <n v="0"/>
    <n v="5"/>
    <n v="3"/>
  </r>
  <r>
    <x v="58"/>
    <x v="16"/>
    <x v="16"/>
    <x v="26"/>
    <x v="21"/>
    <x v="17"/>
    <x v="16"/>
    <x v="20"/>
    <x v="7"/>
    <x v="13"/>
    <n v="8"/>
    <n v="5"/>
    <n v="5"/>
    <n v="5"/>
  </r>
  <r>
    <x v="58"/>
    <x v="17"/>
    <x v="17"/>
    <x v="56"/>
    <x v="133"/>
    <x v="104"/>
    <x v="27"/>
    <x v="20"/>
    <x v="2"/>
    <x v="2"/>
    <n v="141"/>
    <n v="240"/>
    <n v="0"/>
    <n v="0"/>
  </r>
  <r>
    <x v="58"/>
    <x v="18"/>
    <x v="18"/>
    <x v="26"/>
    <x v="19"/>
    <x v="16"/>
    <x v="27"/>
    <x v="27"/>
    <x v="8"/>
    <x v="11"/>
    <n v="3"/>
    <n v="3"/>
    <n v="3"/>
    <n v="3"/>
  </r>
  <r>
    <x v="58"/>
    <x v="19"/>
    <x v="19"/>
    <x v="2"/>
    <x v="2"/>
    <x v="2"/>
    <x v="2"/>
    <x v="2"/>
    <x v="2"/>
    <x v="2"/>
    <n v="0"/>
    <n v="0"/>
    <n v="0"/>
    <n v="0"/>
  </r>
  <r>
    <x v="58"/>
    <x v="20"/>
    <x v="20"/>
    <x v="97"/>
    <x v="10"/>
    <x v="21"/>
    <x v="127"/>
    <x v="70"/>
    <x v="101"/>
    <x v="111"/>
    <n v="48"/>
    <n v="32"/>
    <n v="33"/>
    <n v="19"/>
  </r>
  <r>
    <x v="58"/>
    <x v="21"/>
    <x v="21"/>
    <x v="121"/>
    <x v="37"/>
    <x v="97"/>
    <x v="54"/>
    <x v="9"/>
    <x v="300"/>
    <x v="139"/>
    <n v="25"/>
    <n v="23"/>
    <n v="8"/>
    <n v="12"/>
  </r>
  <r>
    <x v="58"/>
    <x v="22"/>
    <x v="22"/>
    <x v="8"/>
    <x v="31"/>
    <x v="24"/>
    <x v="137"/>
    <x v="77"/>
    <x v="44"/>
    <x v="13"/>
    <n v="0"/>
    <n v="0"/>
    <n v="0"/>
    <n v="0"/>
  </r>
  <r>
    <x v="58"/>
    <x v="23"/>
    <x v="23"/>
    <x v="454"/>
    <x v="429"/>
    <x v="450"/>
    <x v="443"/>
    <x v="262"/>
    <x v="111"/>
    <x v="23"/>
    <n v="131"/>
    <n v="127"/>
    <n v="114"/>
    <n v="68"/>
  </r>
  <r>
    <x v="58"/>
    <x v="24"/>
    <x v="24"/>
    <x v="2"/>
    <x v="2"/>
    <x v="3"/>
    <x v="49"/>
    <x v="20"/>
    <x v="7"/>
    <x v="2"/>
    <n v="0"/>
    <n v="0"/>
    <n v="0"/>
    <n v="0"/>
  </r>
  <r>
    <x v="58"/>
    <x v="25"/>
    <x v="25"/>
    <x v="109"/>
    <x v="141"/>
    <x v="318"/>
    <x v="192"/>
    <x v="109"/>
    <x v="57"/>
    <x v="8"/>
    <n v="0"/>
    <n v="0"/>
    <n v="0"/>
    <n v="0"/>
  </r>
  <r>
    <x v="58"/>
    <x v="26"/>
    <x v="26"/>
    <x v="4"/>
    <x v="4"/>
    <x v="3"/>
    <x v="6"/>
    <x v="2"/>
    <x v="2"/>
    <x v="2"/>
    <n v="0"/>
    <n v="0"/>
    <n v="0"/>
    <n v="0"/>
  </r>
  <r>
    <x v="58"/>
    <x v="27"/>
    <x v="27"/>
    <x v="19"/>
    <x v="24"/>
    <x v="6"/>
    <x v="49"/>
    <x v="13"/>
    <x v="11"/>
    <x v="9"/>
    <n v="7"/>
    <n v="4"/>
    <n v="3"/>
    <n v="3"/>
  </r>
  <r>
    <x v="58"/>
    <x v="28"/>
    <x v="28"/>
    <x v="2"/>
    <x v="2"/>
    <x v="2"/>
    <x v="2"/>
    <x v="2"/>
    <x v="2"/>
    <x v="2"/>
    <n v="0"/>
    <n v="0"/>
    <n v="0"/>
    <n v="0"/>
  </r>
  <r>
    <x v="58"/>
    <x v="29"/>
    <x v="29"/>
    <x v="64"/>
    <x v="13"/>
    <x v="56"/>
    <x v="36"/>
    <x v="9"/>
    <x v="53"/>
    <x v="55"/>
    <n v="26"/>
    <n v="23"/>
    <n v="16"/>
    <n v="17"/>
  </r>
  <r>
    <x v="58"/>
    <x v="30"/>
    <x v="30"/>
    <x v="35"/>
    <x v="11"/>
    <x v="44"/>
    <x v="6"/>
    <x v="6"/>
    <x v="20"/>
    <x v="2"/>
    <n v="0"/>
    <n v="0"/>
    <n v="0"/>
    <n v="0"/>
  </r>
  <r>
    <x v="58"/>
    <x v="31"/>
    <x v="31"/>
    <x v="21"/>
    <x v="3"/>
    <x v="34"/>
    <x v="15"/>
    <x v="20"/>
    <x v="11"/>
    <x v="15"/>
    <n v="15"/>
    <n v="9"/>
    <n v="5"/>
    <n v="7"/>
  </r>
  <r>
    <x v="58"/>
    <x v="32"/>
    <x v="32"/>
    <x v="88"/>
    <x v="77"/>
    <x v="9"/>
    <x v="77"/>
    <x v="45"/>
    <x v="10"/>
    <x v="56"/>
    <n v="19"/>
    <n v="20"/>
    <n v="20"/>
    <n v="21"/>
  </r>
  <r>
    <x v="58"/>
    <x v="33"/>
    <x v="33"/>
    <x v="2"/>
    <x v="2"/>
    <x v="2"/>
    <x v="2"/>
    <x v="2"/>
    <x v="2"/>
    <x v="2"/>
    <n v="0"/>
    <n v="0"/>
    <n v="0"/>
    <n v="0"/>
  </r>
  <r>
    <x v="58"/>
    <x v="34"/>
    <x v="34"/>
    <x v="2"/>
    <x v="2"/>
    <x v="2"/>
    <x v="2"/>
    <x v="2"/>
    <x v="2"/>
    <x v="2"/>
    <n v="0"/>
    <n v="0"/>
    <n v="0"/>
    <n v="0"/>
  </r>
  <r>
    <x v="58"/>
    <x v="35"/>
    <x v="35"/>
    <x v="7"/>
    <x v="6"/>
    <x v="44"/>
    <x v="3"/>
    <x v="32"/>
    <x v="8"/>
    <x v="2"/>
    <n v="0"/>
    <n v="0"/>
    <n v="3"/>
    <n v="3"/>
  </r>
  <r>
    <x v="58"/>
    <x v="36"/>
    <x v="36"/>
    <x v="2"/>
    <x v="2"/>
    <x v="2"/>
    <x v="2"/>
    <x v="2"/>
    <x v="2"/>
    <x v="2"/>
    <n v="0"/>
    <n v="0"/>
    <n v="0"/>
    <n v="0"/>
  </r>
  <r>
    <x v="58"/>
    <x v="37"/>
    <x v="37"/>
    <x v="47"/>
    <x v="62"/>
    <x v="21"/>
    <x v="390"/>
    <x v="45"/>
    <x v="125"/>
    <x v="93"/>
    <n v="51"/>
    <n v="34"/>
    <n v="15"/>
    <n v="12"/>
  </r>
  <r>
    <x v="58"/>
    <x v="38"/>
    <x v="38"/>
    <x v="255"/>
    <x v="289"/>
    <x v="79"/>
    <x v="33"/>
    <x v="106"/>
    <x v="4"/>
    <x v="114"/>
    <n v="43"/>
    <n v="70"/>
    <n v="25"/>
    <n v="133"/>
  </r>
  <r>
    <x v="58"/>
    <x v="39"/>
    <x v="39"/>
    <x v="33"/>
    <x v="110"/>
    <x v="397"/>
    <x v="116"/>
    <x v="68"/>
    <x v="300"/>
    <x v="93"/>
    <n v="75"/>
    <n v="77"/>
    <n v="21"/>
    <n v="6"/>
  </r>
  <r>
    <x v="58"/>
    <x v="40"/>
    <x v="40"/>
    <x v="201"/>
    <x v="181"/>
    <x v="451"/>
    <x v="444"/>
    <x v="438"/>
    <x v="183"/>
    <x v="412"/>
    <n v="400"/>
    <n v="355"/>
    <n v="354"/>
    <n v="313"/>
  </r>
  <r>
    <x v="58"/>
    <x v="41"/>
    <x v="41"/>
    <x v="138"/>
    <x v="387"/>
    <x v="19"/>
    <x v="269"/>
    <x v="50"/>
    <x v="88"/>
    <x v="377"/>
    <n v="54"/>
    <n v="60"/>
    <n v="72"/>
    <n v="46"/>
  </r>
  <r>
    <x v="58"/>
    <x v="42"/>
    <x v="42"/>
    <x v="455"/>
    <x v="430"/>
    <x v="452"/>
    <x v="445"/>
    <x v="439"/>
    <x v="425"/>
    <x v="413"/>
    <n v="1340"/>
    <n v="1253"/>
    <n v="1196"/>
    <n v="1188"/>
  </r>
  <r>
    <x v="58"/>
    <x v="43"/>
    <x v="43"/>
    <x v="120"/>
    <x v="43"/>
    <x v="453"/>
    <x v="353"/>
    <x v="352"/>
    <x v="426"/>
    <x v="315"/>
    <n v="108"/>
    <n v="89"/>
    <n v="90"/>
    <n v="90"/>
  </r>
  <r>
    <x v="58"/>
    <x v="44"/>
    <x v="44"/>
    <x v="2"/>
    <x v="2"/>
    <x v="2"/>
    <x v="2"/>
    <x v="2"/>
    <x v="2"/>
    <x v="2"/>
    <n v="0"/>
    <n v="0"/>
    <n v="0"/>
    <n v="0"/>
  </r>
  <r>
    <x v="58"/>
    <x v="45"/>
    <x v="45"/>
    <x v="2"/>
    <x v="2"/>
    <x v="2"/>
    <x v="2"/>
    <x v="2"/>
    <x v="2"/>
    <x v="2"/>
    <n v="0"/>
    <n v="0"/>
    <n v="0"/>
    <n v="0"/>
  </r>
  <r>
    <x v="58"/>
    <x v="46"/>
    <x v="46"/>
    <x v="138"/>
    <x v="431"/>
    <x v="165"/>
    <x v="93"/>
    <x v="55"/>
    <x v="265"/>
    <x v="138"/>
    <n v="34"/>
    <n v="36"/>
    <n v="34"/>
    <n v="35"/>
  </r>
  <r>
    <x v="58"/>
    <x v="47"/>
    <x v="47"/>
    <x v="289"/>
    <x v="133"/>
    <x v="56"/>
    <x v="9"/>
    <x v="45"/>
    <x v="17"/>
    <x v="56"/>
    <n v="18"/>
    <n v="18"/>
    <n v="17"/>
    <n v="17"/>
  </r>
  <r>
    <x v="58"/>
    <x v="48"/>
    <x v="48"/>
    <x v="66"/>
    <x v="127"/>
    <x v="427"/>
    <x v="417"/>
    <x v="38"/>
    <x v="427"/>
    <x v="87"/>
    <n v="65"/>
    <n v="65"/>
    <n v="65"/>
    <n v="62"/>
  </r>
  <r>
    <x v="58"/>
    <x v="49"/>
    <x v="49"/>
    <x v="44"/>
    <x v="432"/>
    <x v="52"/>
    <x v="109"/>
    <x v="440"/>
    <x v="167"/>
    <x v="142"/>
    <n v="83"/>
    <n v="76"/>
    <n v="50"/>
    <n v="33"/>
  </r>
  <r>
    <x v="58"/>
    <x v="50"/>
    <x v="50"/>
    <x v="7"/>
    <x v="8"/>
    <x v="34"/>
    <x v="3"/>
    <x v="10"/>
    <x v="29"/>
    <x v="31"/>
    <n v="7"/>
    <n v="8"/>
    <n v="9"/>
    <n v="7"/>
  </r>
  <r>
    <x v="58"/>
    <x v="51"/>
    <x v="51"/>
    <x v="2"/>
    <x v="2"/>
    <x v="2"/>
    <x v="2"/>
    <x v="2"/>
    <x v="2"/>
    <x v="2"/>
    <n v="0"/>
    <n v="0"/>
    <n v="0"/>
    <n v="0"/>
  </r>
  <r>
    <x v="58"/>
    <x v="52"/>
    <x v="52"/>
    <x v="49"/>
    <x v="110"/>
    <x v="55"/>
    <x v="36"/>
    <x v="73"/>
    <x v="10"/>
    <x v="56"/>
    <n v="24"/>
    <n v="24"/>
    <n v="27"/>
    <n v="24"/>
  </r>
  <r>
    <x v="58"/>
    <x v="53"/>
    <x v="53"/>
    <x v="19"/>
    <x v="19"/>
    <x v="24"/>
    <x v="7"/>
    <x v="6"/>
    <x v="3"/>
    <x v="5"/>
    <n v="0"/>
    <n v="0"/>
    <n v="2"/>
    <n v="2"/>
  </r>
  <r>
    <x v="58"/>
    <x v="54"/>
    <x v="54"/>
    <x v="21"/>
    <x v="4"/>
    <x v="2"/>
    <x v="2"/>
    <x v="2"/>
    <x v="2"/>
    <x v="2"/>
    <n v="0"/>
    <n v="0"/>
    <n v="0"/>
    <n v="0"/>
  </r>
  <r>
    <x v="58"/>
    <x v="55"/>
    <x v="55"/>
    <x v="9"/>
    <x v="21"/>
    <x v="34"/>
    <x v="33"/>
    <x v="93"/>
    <x v="32"/>
    <x v="3"/>
    <n v="5"/>
    <n v="6"/>
    <n v="5"/>
    <n v="2"/>
  </r>
  <r>
    <x v="58"/>
    <x v="56"/>
    <x v="56"/>
    <x v="384"/>
    <x v="349"/>
    <x v="143"/>
    <x v="419"/>
    <x v="164"/>
    <x v="240"/>
    <x v="118"/>
    <n v="61"/>
    <n v="60"/>
    <n v="55"/>
    <n v="70"/>
  </r>
  <r>
    <x v="58"/>
    <x v="57"/>
    <x v="57"/>
    <x v="2"/>
    <x v="2"/>
    <x v="2"/>
    <x v="2"/>
    <x v="2"/>
    <x v="2"/>
    <x v="2"/>
    <n v="0"/>
    <n v="0"/>
    <n v="0"/>
    <n v="0"/>
  </r>
  <r>
    <x v="58"/>
    <x v="58"/>
    <x v="58"/>
    <x v="21"/>
    <x v="4"/>
    <x v="2"/>
    <x v="2"/>
    <x v="6"/>
    <x v="6"/>
    <x v="5"/>
    <n v="0"/>
    <n v="1"/>
    <n v="1"/>
    <n v="0"/>
  </r>
  <r>
    <x v="58"/>
    <x v="59"/>
    <x v="59"/>
    <x v="30"/>
    <x v="11"/>
    <x v="24"/>
    <x v="23"/>
    <x v="3"/>
    <x v="6"/>
    <x v="2"/>
    <n v="0"/>
    <n v="0"/>
    <n v="0"/>
    <n v="0"/>
  </r>
  <r>
    <x v="58"/>
    <x v="60"/>
    <x v="60"/>
    <x v="53"/>
    <x v="44"/>
    <x v="182"/>
    <x v="42"/>
    <x v="441"/>
    <x v="298"/>
    <x v="159"/>
    <n v="83"/>
    <n v="47"/>
    <n v="57"/>
    <n v="52"/>
  </r>
  <r>
    <x v="58"/>
    <x v="61"/>
    <x v="61"/>
    <x v="2"/>
    <x v="2"/>
    <x v="2"/>
    <x v="2"/>
    <x v="2"/>
    <x v="2"/>
    <x v="2"/>
    <n v="0"/>
    <n v="0"/>
    <n v="0"/>
    <n v="0"/>
  </r>
  <r>
    <x v="58"/>
    <x v="62"/>
    <x v="62"/>
    <x v="67"/>
    <x v="102"/>
    <x v="5"/>
    <x v="152"/>
    <x v="139"/>
    <x v="38"/>
    <x v="11"/>
    <n v="4"/>
    <n v="3"/>
    <n v="3"/>
    <n v="11"/>
  </r>
  <r>
    <x v="58"/>
    <x v="63"/>
    <x v="63"/>
    <x v="2"/>
    <x v="2"/>
    <x v="2"/>
    <x v="2"/>
    <x v="2"/>
    <x v="2"/>
    <x v="21"/>
    <n v="0"/>
    <n v="0"/>
    <n v="0"/>
    <n v="0"/>
  </r>
  <r>
    <x v="58"/>
    <x v="64"/>
    <x v="64"/>
    <x v="19"/>
    <x v="24"/>
    <x v="24"/>
    <x v="3"/>
    <x v="93"/>
    <x v="9"/>
    <x v="32"/>
    <n v="7"/>
    <n v="6"/>
    <n v="3"/>
    <n v="7"/>
  </r>
  <r>
    <x v="58"/>
    <x v="65"/>
    <x v="65"/>
    <x v="26"/>
    <x v="19"/>
    <x v="8"/>
    <x v="20"/>
    <x v="3"/>
    <x v="2"/>
    <x v="21"/>
    <n v="0"/>
    <n v="0"/>
    <n v="0"/>
    <n v="0"/>
  </r>
  <r>
    <x v="58"/>
    <x v="66"/>
    <x v="66"/>
    <x v="7"/>
    <x v="110"/>
    <x v="2"/>
    <x v="2"/>
    <x v="16"/>
    <x v="2"/>
    <x v="2"/>
    <n v="0"/>
    <n v="0"/>
    <n v="0"/>
    <n v="0"/>
  </r>
  <r>
    <x v="58"/>
    <x v="67"/>
    <x v="67"/>
    <x v="104"/>
    <x v="66"/>
    <x v="15"/>
    <x v="180"/>
    <x v="357"/>
    <x v="39"/>
    <x v="10"/>
    <n v="1"/>
    <n v="6"/>
    <n v="7"/>
    <n v="6"/>
  </r>
  <r>
    <x v="58"/>
    <x v="68"/>
    <x v="68"/>
    <x v="2"/>
    <x v="2"/>
    <x v="2"/>
    <x v="2"/>
    <x v="2"/>
    <x v="2"/>
    <x v="2"/>
    <n v="0"/>
    <n v="0"/>
    <n v="0"/>
    <n v="2"/>
  </r>
  <r>
    <x v="58"/>
    <x v="69"/>
    <x v="69"/>
    <x v="21"/>
    <x v="3"/>
    <x v="5"/>
    <x v="20"/>
    <x v="7"/>
    <x v="7"/>
    <x v="11"/>
    <n v="6"/>
    <n v="5"/>
    <n v="5"/>
    <n v="4"/>
  </r>
  <r>
    <x v="58"/>
    <x v="70"/>
    <x v="70"/>
    <x v="40"/>
    <x v="59"/>
    <x v="75"/>
    <x v="9"/>
    <x v="36"/>
    <x v="93"/>
    <x v="37"/>
    <n v="0"/>
    <n v="0"/>
    <n v="0"/>
    <n v="0"/>
  </r>
  <r>
    <x v="58"/>
    <x v="71"/>
    <x v="71"/>
    <x v="26"/>
    <x v="31"/>
    <x v="16"/>
    <x v="27"/>
    <x v="16"/>
    <x v="8"/>
    <x v="9"/>
    <n v="5"/>
    <n v="5"/>
    <n v="6"/>
    <n v="5"/>
  </r>
  <r>
    <x v="58"/>
    <x v="72"/>
    <x v="72"/>
    <x v="148"/>
    <x v="48"/>
    <x v="102"/>
    <x v="255"/>
    <x v="290"/>
    <x v="60"/>
    <x v="414"/>
    <n v="77"/>
    <n v="47"/>
    <n v="46"/>
    <n v="49"/>
  </r>
  <r>
    <x v="58"/>
    <x v="73"/>
    <x v="73"/>
    <x v="231"/>
    <x v="433"/>
    <x v="454"/>
    <x v="446"/>
    <x v="442"/>
    <x v="428"/>
    <x v="415"/>
    <n v="1180"/>
    <n v="1028"/>
    <n v="1041"/>
    <n v="938"/>
  </r>
  <r>
    <x v="58"/>
    <x v="74"/>
    <x v="74"/>
    <x v="277"/>
    <x v="434"/>
    <x v="371"/>
    <x v="340"/>
    <x v="443"/>
    <x v="429"/>
    <x v="173"/>
    <n v="141"/>
    <n v="147"/>
    <n v="144"/>
    <n v="115"/>
  </r>
  <r>
    <x v="58"/>
    <x v="75"/>
    <x v="75"/>
    <x v="456"/>
    <x v="229"/>
    <x v="455"/>
    <x v="145"/>
    <x v="153"/>
    <x v="310"/>
    <x v="416"/>
    <n v="228"/>
    <n v="200"/>
    <n v="200"/>
    <n v="236"/>
  </r>
  <r>
    <x v="58"/>
    <x v="76"/>
    <x v="76"/>
    <x v="257"/>
    <x v="88"/>
    <x v="427"/>
    <x v="74"/>
    <x v="17"/>
    <x v="25"/>
    <x v="93"/>
    <n v="35"/>
    <n v="33"/>
    <n v="28"/>
    <n v="22"/>
  </r>
  <r>
    <x v="58"/>
    <x v="77"/>
    <x v="77"/>
    <x v="20"/>
    <x v="13"/>
    <x v="97"/>
    <x v="58"/>
    <x v="74"/>
    <x v="85"/>
    <x v="61"/>
    <n v="23"/>
    <n v="19"/>
    <n v="12"/>
    <n v="11"/>
  </r>
  <r>
    <x v="58"/>
    <x v="78"/>
    <x v="78"/>
    <x v="2"/>
    <x v="2"/>
    <x v="2"/>
    <x v="2"/>
    <x v="2"/>
    <x v="2"/>
    <x v="2"/>
    <n v="0"/>
    <n v="0"/>
    <n v="0"/>
    <n v="0"/>
  </r>
  <r>
    <x v="58"/>
    <x v="79"/>
    <x v="79"/>
    <x v="6"/>
    <x v="2"/>
    <x v="2"/>
    <x v="31"/>
    <x v="22"/>
    <x v="2"/>
    <x v="2"/>
    <n v="0"/>
    <n v="1"/>
    <n v="1"/>
    <n v="1"/>
  </r>
  <r>
    <x v="58"/>
    <x v="80"/>
    <x v="80"/>
    <x v="2"/>
    <x v="2"/>
    <x v="2"/>
    <x v="2"/>
    <x v="2"/>
    <x v="2"/>
    <x v="2"/>
    <n v="0"/>
    <n v="0"/>
    <n v="0"/>
    <n v="0"/>
  </r>
  <r>
    <x v="58"/>
    <x v="81"/>
    <x v="81"/>
    <x v="97"/>
    <x v="38"/>
    <x v="104"/>
    <x v="25"/>
    <x v="67"/>
    <x v="35"/>
    <x v="32"/>
    <n v="11"/>
    <n v="10"/>
    <n v="11"/>
    <n v="15"/>
  </r>
  <r>
    <x v="58"/>
    <x v="82"/>
    <x v="82"/>
    <x v="180"/>
    <x v="303"/>
    <x v="18"/>
    <x v="269"/>
    <x v="356"/>
    <x v="81"/>
    <x v="256"/>
    <n v="142"/>
    <n v="139"/>
    <n v="134"/>
    <n v="96"/>
  </r>
  <r>
    <x v="58"/>
    <x v="83"/>
    <x v="83"/>
    <x v="37"/>
    <x v="10"/>
    <x v="114"/>
    <x v="44"/>
    <x v="11"/>
    <x v="19"/>
    <x v="15"/>
    <n v="44"/>
    <n v="25"/>
    <n v="14"/>
    <n v="2"/>
  </r>
  <r>
    <x v="58"/>
    <x v="84"/>
    <x v="84"/>
    <x v="137"/>
    <x v="135"/>
    <x v="178"/>
    <x v="265"/>
    <x v="287"/>
    <x v="87"/>
    <x v="56"/>
    <n v="21"/>
    <n v="23"/>
    <n v="16"/>
    <n v="21"/>
  </r>
  <r>
    <x v="58"/>
    <x v="85"/>
    <x v="85"/>
    <x v="2"/>
    <x v="2"/>
    <x v="2"/>
    <x v="2"/>
    <x v="2"/>
    <x v="3"/>
    <x v="2"/>
    <n v="2"/>
    <n v="0"/>
    <n v="1"/>
    <n v="1"/>
  </r>
  <r>
    <x v="58"/>
    <x v="86"/>
    <x v="86"/>
    <x v="2"/>
    <x v="2"/>
    <x v="2"/>
    <x v="2"/>
    <x v="2"/>
    <x v="2"/>
    <x v="2"/>
    <n v="0"/>
    <n v="0"/>
    <n v="0"/>
    <n v="0"/>
  </r>
  <r>
    <x v="59"/>
    <x v="0"/>
    <x v="0"/>
    <x v="457"/>
    <x v="435"/>
    <x v="385"/>
    <x v="273"/>
    <x v="409"/>
    <x v="398"/>
    <x v="268"/>
    <n v="128"/>
    <n v="99"/>
    <n v="101"/>
    <n v="109"/>
  </r>
  <r>
    <x v="59"/>
    <x v="1"/>
    <x v="1"/>
    <x v="2"/>
    <x v="2"/>
    <x v="2"/>
    <x v="2"/>
    <x v="2"/>
    <x v="2"/>
    <x v="2"/>
    <n v="0"/>
    <n v="0"/>
    <n v="0"/>
    <n v="0"/>
  </r>
  <r>
    <x v="59"/>
    <x v="2"/>
    <x v="2"/>
    <x v="2"/>
    <x v="2"/>
    <x v="2"/>
    <x v="6"/>
    <x v="6"/>
    <x v="2"/>
    <x v="2"/>
    <n v="0"/>
    <n v="0"/>
    <n v="0"/>
    <n v="0"/>
  </r>
  <r>
    <x v="59"/>
    <x v="3"/>
    <x v="3"/>
    <x v="2"/>
    <x v="2"/>
    <x v="2"/>
    <x v="2"/>
    <x v="2"/>
    <x v="2"/>
    <x v="2"/>
    <n v="0"/>
    <n v="0"/>
    <n v="0"/>
    <n v="0"/>
  </r>
  <r>
    <x v="59"/>
    <x v="4"/>
    <x v="4"/>
    <x v="2"/>
    <x v="2"/>
    <x v="2"/>
    <x v="2"/>
    <x v="2"/>
    <x v="2"/>
    <x v="2"/>
    <n v="0"/>
    <n v="0"/>
    <n v="0"/>
    <n v="0"/>
  </r>
  <r>
    <x v="59"/>
    <x v="5"/>
    <x v="5"/>
    <x v="2"/>
    <x v="2"/>
    <x v="2"/>
    <x v="2"/>
    <x v="2"/>
    <x v="2"/>
    <x v="2"/>
    <n v="0"/>
    <n v="0"/>
    <n v="0"/>
    <n v="0"/>
  </r>
  <r>
    <x v="59"/>
    <x v="6"/>
    <x v="6"/>
    <x v="2"/>
    <x v="2"/>
    <x v="2"/>
    <x v="2"/>
    <x v="2"/>
    <x v="2"/>
    <x v="2"/>
    <n v="0"/>
    <n v="0"/>
    <n v="0"/>
    <n v="0"/>
  </r>
  <r>
    <x v="59"/>
    <x v="7"/>
    <x v="7"/>
    <x v="2"/>
    <x v="2"/>
    <x v="2"/>
    <x v="2"/>
    <x v="2"/>
    <x v="2"/>
    <x v="2"/>
    <n v="0"/>
    <n v="0"/>
    <n v="0"/>
    <n v="0"/>
  </r>
  <r>
    <x v="59"/>
    <x v="8"/>
    <x v="8"/>
    <x v="26"/>
    <x v="8"/>
    <x v="22"/>
    <x v="31"/>
    <x v="7"/>
    <x v="2"/>
    <x v="2"/>
    <n v="0"/>
    <n v="2"/>
    <n v="35"/>
    <n v="0"/>
  </r>
  <r>
    <x v="59"/>
    <x v="9"/>
    <x v="9"/>
    <x v="2"/>
    <x v="2"/>
    <x v="2"/>
    <x v="2"/>
    <x v="2"/>
    <x v="2"/>
    <x v="2"/>
    <n v="0"/>
    <n v="0"/>
    <n v="0"/>
    <n v="0"/>
  </r>
  <r>
    <x v="59"/>
    <x v="10"/>
    <x v="10"/>
    <x v="2"/>
    <x v="2"/>
    <x v="2"/>
    <x v="2"/>
    <x v="2"/>
    <x v="2"/>
    <x v="2"/>
    <n v="0"/>
    <n v="0"/>
    <n v="0"/>
    <n v="0"/>
  </r>
  <r>
    <x v="59"/>
    <x v="11"/>
    <x v="11"/>
    <x v="2"/>
    <x v="2"/>
    <x v="2"/>
    <x v="2"/>
    <x v="2"/>
    <x v="2"/>
    <x v="2"/>
    <n v="0"/>
    <n v="0"/>
    <n v="0"/>
    <n v="0"/>
  </r>
  <r>
    <x v="59"/>
    <x v="12"/>
    <x v="12"/>
    <x v="2"/>
    <x v="2"/>
    <x v="2"/>
    <x v="2"/>
    <x v="2"/>
    <x v="2"/>
    <x v="2"/>
    <n v="0"/>
    <n v="0"/>
    <n v="0"/>
    <n v="0"/>
  </r>
  <r>
    <x v="59"/>
    <x v="13"/>
    <x v="13"/>
    <x v="2"/>
    <x v="2"/>
    <x v="2"/>
    <x v="2"/>
    <x v="2"/>
    <x v="2"/>
    <x v="2"/>
    <n v="0"/>
    <n v="0"/>
    <n v="0"/>
    <n v="0"/>
  </r>
  <r>
    <x v="59"/>
    <x v="14"/>
    <x v="14"/>
    <x v="2"/>
    <x v="2"/>
    <x v="2"/>
    <x v="2"/>
    <x v="2"/>
    <x v="2"/>
    <x v="2"/>
    <n v="0"/>
    <n v="0"/>
    <n v="2"/>
    <n v="2"/>
  </r>
  <r>
    <x v="59"/>
    <x v="15"/>
    <x v="15"/>
    <x v="2"/>
    <x v="2"/>
    <x v="2"/>
    <x v="2"/>
    <x v="2"/>
    <x v="2"/>
    <x v="2"/>
    <n v="0"/>
    <n v="0"/>
    <n v="0"/>
    <n v="0"/>
  </r>
  <r>
    <x v="59"/>
    <x v="16"/>
    <x v="16"/>
    <x v="2"/>
    <x v="2"/>
    <x v="2"/>
    <x v="2"/>
    <x v="2"/>
    <x v="20"/>
    <x v="21"/>
    <n v="0"/>
    <n v="0"/>
    <n v="0"/>
    <n v="0"/>
  </r>
  <r>
    <x v="59"/>
    <x v="17"/>
    <x v="17"/>
    <x v="2"/>
    <x v="2"/>
    <x v="2"/>
    <x v="2"/>
    <x v="2"/>
    <x v="2"/>
    <x v="2"/>
    <n v="0"/>
    <n v="0"/>
    <n v="0"/>
    <n v="0"/>
  </r>
  <r>
    <x v="59"/>
    <x v="18"/>
    <x v="18"/>
    <x v="2"/>
    <x v="2"/>
    <x v="2"/>
    <x v="2"/>
    <x v="2"/>
    <x v="2"/>
    <x v="2"/>
    <n v="0"/>
    <n v="0"/>
    <n v="0"/>
    <n v="0"/>
  </r>
  <r>
    <x v="59"/>
    <x v="19"/>
    <x v="19"/>
    <x v="2"/>
    <x v="2"/>
    <x v="2"/>
    <x v="2"/>
    <x v="2"/>
    <x v="2"/>
    <x v="2"/>
    <n v="0"/>
    <n v="0"/>
    <n v="0"/>
    <n v="0"/>
  </r>
  <r>
    <x v="59"/>
    <x v="20"/>
    <x v="20"/>
    <x v="2"/>
    <x v="2"/>
    <x v="2"/>
    <x v="2"/>
    <x v="2"/>
    <x v="2"/>
    <x v="2"/>
    <n v="0"/>
    <n v="2"/>
    <n v="3"/>
    <n v="0"/>
  </r>
  <r>
    <x v="59"/>
    <x v="21"/>
    <x v="21"/>
    <x v="2"/>
    <x v="2"/>
    <x v="2"/>
    <x v="2"/>
    <x v="2"/>
    <x v="2"/>
    <x v="2"/>
    <n v="0"/>
    <n v="0"/>
    <n v="0"/>
    <n v="0"/>
  </r>
  <r>
    <x v="59"/>
    <x v="22"/>
    <x v="22"/>
    <x v="2"/>
    <x v="2"/>
    <x v="2"/>
    <x v="2"/>
    <x v="2"/>
    <x v="2"/>
    <x v="2"/>
    <n v="0"/>
    <n v="0"/>
    <n v="0"/>
    <n v="0"/>
  </r>
  <r>
    <x v="59"/>
    <x v="23"/>
    <x v="23"/>
    <x v="2"/>
    <x v="2"/>
    <x v="2"/>
    <x v="2"/>
    <x v="2"/>
    <x v="2"/>
    <x v="2"/>
    <n v="0"/>
    <n v="0"/>
    <n v="0"/>
    <n v="0"/>
  </r>
  <r>
    <x v="59"/>
    <x v="24"/>
    <x v="24"/>
    <x v="2"/>
    <x v="2"/>
    <x v="2"/>
    <x v="2"/>
    <x v="2"/>
    <x v="2"/>
    <x v="2"/>
    <n v="0"/>
    <n v="0"/>
    <n v="0"/>
    <n v="0"/>
  </r>
  <r>
    <x v="59"/>
    <x v="25"/>
    <x v="25"/>
    <x v="2"/>
    <x v="2"/>
    <x v="2"/>
    <x v="2"/>
    <x v="2"/>
    <x v="2"/>
    <x v="2"/>
    <n v="0"/>
    <n v="0"/>
    <n v="0"/>
    <n v="0"/>
  </r>
  <r>
    <x v="59"/>
    <x v="26"/>
    <x v="26"/>
    <x v="2"/>
    <x v="2"/>
    <x v="2"/>
    <x v="2"/>
    <x v="2"/>
    <x v="2"/>
    <x v="2"/>
    <n v="0"/>
    <n v="0"/>
    <n v="0"/>
    <n v="0"/>
  </r>
  <r>
    <x v="59"/>
    <x v="27"/>
    <x v="27"/>
    <x v="2"/>
    <x v="2"/>
    <x v="2"/>
    <x v="2"/>
    <x v="2"/>
    <x v="2"/>
    <x v="2"/>
    <n v="0"/>
    <n v="0"/>
    <n v="0"/>
    <n v="0"/>
  </r>
  <r>
    <x v="59"/>
    <x v="28"/>
    <x v="28"/>
    <x v="2"/>
    <x v="2"/>
    <x v="2"/>
    <x v="2"/>
    <x v="2"/>
    <x v="2"/>
    <x v="2"/>
    <n v="0"/>
    <n v="0"/>
    <n v="0"/>
    <n v="0"/>
  </r>
  <r>
    <x v="59"/>
    <x v="29"/>
    <x v="29"/>
    <x v="26"/>
    <x v="31"/>
    <x v="24"/>
    <x v="3"/>
    <x v="22"/>
    <x v="15"/>
    <x v="17"/>
    <n v="2"/>
    <n v="2"/>
    <n v="0"/>
    <n v="0"/>
  </r>
  <r>
    <x v="59"/>
    <x v="30"/>
    <x v="30"/>
    <x v="2"/>
    <x v="2"/>
    <x v="2"/>
    <x v="2"/>
    <x v="2"/>
    <x v="2"/>
    <x v="2"/>
    <n v="0"/>
    <n v="0"/>
    <n v="0"/>
    <n v="0"/>
  </r>
  <r>
    <x v="59"/>
    <x v="31"/>
    <x v="31"/>
    <x v="2"/>
    <x v="2"/>
    <x v="2"/>
    <x v="2"/>
    <x v="2"/>
    <x v="2"/>
    <x v="2"/>
    <n v="0"/>
    <n v="0"/>
    <n v="0"/>
    <n v="0"/>
  </r>
  <r>
    <x v="59"/>
    <x v="32"/>
    <x v="32"/>
    <x v="21"/>
    <x v="7"/>
    <x v="5"/>
    <x v="5"/>
    <x v="3"/>
    <x v="2"/>
    <x v="21"/>
    <n v="1"/>
    <n v="0"/>
    <n v="0"/>
    <n v="1"/>
  </r>
  <r>
    <x v="59"/>
    <x v="33"/>
    <x v="33"/>
    <x v="2"/>
    <x v="2"/>
    <x v="2"/>
    <x v="2"/>
    <x v="2"/>
    <x v="2"/>
    <x v="2"/>
    <n v="0"/>
    <n v="0"/>
    <n v="0"/>
    <n v="0"/>
  </r>
  <r>
    <x v="59"/>
    <x v="34"/>
    <x v="34"/>
    <x v="2"/>
    <x v="2"/>
    <x v="2"/>
    <x v="2"/>
    <x v="2"/>
    <x v="2"/>
    <x v="2"/>
    <n v="0"/>
    <n v="0"/>
    <n v="0"/>
    <n v="0"/>
  </r>
  <r>
    <x v="59"/>
    <x v="35"/>
    <x v="35"/>
    <x v="2"/>
    <x v="2"/>
    <x v="2"/>
    <x v="2"/>
    <x v="2"/>
    <x v="2"/>
    <x v="2"/>
    <n v="0"/>
    <n v="0"/>
    <n v="0"/>
    <n v="0"/>
  </r>
  <r>
    <x v="59"/>
    <x v="36"/>
    <x v="36"/>
    <x v="2"/>
    <x v="2"/>
    <x v="2"/>
    <x v="2"/>
    <x v="2"/>
    <x v="2"/>
    <x v="2"/>
    <n v="0"/>
    <n v="0"/>
    <n v="0"/>
    <n v="0"/>
  </r>
  <r>
    <x v="59"/>
    <x v="37"/>
    <x v="37"/>
    <x v="35"/>
    <x v="29"/>
    <x v="44"/>
    <x v="2"/>
    <x v="2"/>
    <x v="2"/>
    <x v="2"/>
    <n v="0"/>
    <n v="0"/>
    <n v="0"/>
    <n v="0"/>
  </r>
  <r>
    <x v="59"/>
    <x v="38"/>
    <x v="38"/>
    <x v="2"/>
    <x v="2"/>
    <x v="2"/>
    <x v="2"/>
    <x v="2"/>
    <x v="2"/>
    <x v="2"/>
    <n v="0"/>
    <n v="0"/>
    <n v="0"/>
    <n v="0"/>
  </r>
  <r>
    <x v="59"/>
    <x v="39"/>
    <x v="39"/>
    <x v="4"/>
    <x v="3"/>
    <x v="3"/>
    <x v="5"/>
    <x v="2"/>
    <x v="20"/>
    <x v="2"/>
    <n v="0"/>
    <n v="0"/>
    <n v="0"/>
    <n v="0"/>
  </r>
  <r>
    <x v="59"/>
    <x v="40"/>
    <x v="40"/>
    <x v="32"/>
    <x v="42"/>
    <x v="6"/>
    <x v="3"/>
    <x v="25"/>
    <x v="44"/>
    <x v="9"/>
    <n v="12"/>
    <n v="6"/>
    <n v="2"/>
    <n v="3"/>
  </r>
  <r>
    <x v="59"/>
    <x v="41"/>
    <x v="41"/>
    <x v="4"/>
    <x v="3"/>
    <x v="8"/>
    <x v="27"/>
    <x v="2"/>
    <x v="16"/>
    <x v="2"/>
    <n v="2"/>
    <n v="0"/>
    <n v="2"/>
    <n v="1"/>
  </r>
  <r>
    <x v="59"/>
    <x v="42"/>
    <x v="42"/>
    <x v="125"/>
    <x v="246"/>
    <x v="456"/>
    <x v="420"/>
    <x v="241"/>
    <x v="171"/>
    <x v="281"/>
    <n v="91"/>
    <n v="50"/>
    <n v="38"/>
    <n v="42"/>
  </r>
  <r>
    <x v="59"/>
    <x v="43"/>
    <x v="43"/>
    <x v="2"/>
    <x v="4"/>
    <x v="3"/>
    <x v="6"/>
    <x v="7"/>
    <x v="16"/>
    <x v="5"/>
    <n v="0"/>
    <n v="0"/>
    <n v="0"/>
    <n v="0"/>
  </r>
  <r>
    <x v="59"/>
    <x v="44"/>
    <x v="44"/>
    <x v="2"/>
    <x v="2"/>
    <x v="2"/>
    <x v="2"/>
    <x v="2"/>
    <x v="2"/>
    <x v="2"/>
    <n v="0"/>
    <n v="0"/>
    <n v="0"/>
    <n v="0"/>
  </r>
  <r>
    <x v="59"/>
    <x v="45"/>
    <x v="45"/>
    <x v="2"/>
    <x v="2"/>
    <x v="2"/>
    <x v="2"/>
    <x v="2"/>
    <x v="2"/>
    <x v="2"/>
    <n v="0"/>
    <n v="0"/>
    <n v="0"/>
    <n v="0"/>
  </r>
  <r>
    <x v="59"/>
    <x v="46"/>
    <x v="46"/>
    <x v="2"/>
    <x v="2"/>
    <x v="2"/>
    <x v="2"/>
    <x v="2"/>
    <x v="2"/>
    <x v="2"/>
    <n v="0"/>
    <n v="0"/>
    <n v="0"/>
    <n v="0"/>
  </r>
  <r>
    <x v="59"/>
    <x v="47"/>
    <x v="47"/>
    <x v="21"/>
    <x v="3"/>
    <x v="26"/>
    <x v="20"/>
    <x v="27"/>
    <x v="3"/>
    <x v="3"/>
    <n v="4"/>
    <n v="3"/>
    <n v="4"/>
    <n v="4"/>
  </r>
  <r>
    <x v="59"/>
    <x v="48"/>
    <x v="48"/>
    <x v="8"/>
    <x v="7"/>
    <x v="26"/>
    <x v="20"/>
    <x v="2"/>
    <x v="20"/>
    <x v="2"/>
    <n v="4"/>
    <n v="0"/>
    <n v="0"/>
    <n v="0"/>
  </r>
  <r>
    <x v="59"/>
    <x v="49"/>
    <x v="49"/>
    <x v="4"/>
    <x v="2"/>
    <x v="2"/>
    <x v="2"/>
    <x v="2"/>
    <x v="2"/>
    <x v="2"/>
    <n v="0"/>
    <n v="0"/>
    <n v="0"/>
    <n v="0"/>
  </r>
  <r>
    <x v="59"/>
    <x v="50"/>
    <x v="50"/>
    <x v="2"/>
    <x v="2"/>
    <x v="2"/>
    <x v="2"/>
    <x v="2"/>
    <x v="2"/>
    <x v="2"/>
    <n v="0"/>
    <n v="0"/>
    <n v="0"/>
    <n v="0"/>
  </r>
  <r>
    <x v="59"/>
    <x v="51"/>
    <x v="51"/>
    <x v="2"/>
    <x v="2"/>
    <x v="2"/>
    <x v="2"/>
    <x v="2"/>
    <x v="2"/>
    <x v="2"/>
    <n v="0"/>
    <n v="0"/>
    <n v="0"/>
    <n v="0"/>
  </r>
  <r>
    <x v="59"/>
    <x v="52"/>
    <x v="52"/>
    <x v="2"/>
    <x v="2"/>
    <x v="2"/>
    <x v="2"/>
    <x v="2"/>
    <x v="2"/>
    <x v="2"/>
    <n v="0"/>
    <n v="0"/>
    <n v="0"/>
    <n v="0"/>
  </r>
  <r>
    <x v="59"/>
    <x v="53"/>
    <x v="53"/>
    <x v="2"/>
    <x v="2"/>
    <x v="5"/>
    <x v="20"/>
    <x v="6"/>
    <x v="2"/>
    <x v="2"/>
    <n v="0"/>
    <n v="0"/>
    <n v="0"/>
    <n v="0"/>
  </r>
  <r>
    <x v="59"/>
    <x v="54"/>
    <x v="54"/>
    <x v="2"/>
    <x v="2"/>
    <x v="2"/>
    <x v="2"/>
    <x v="2"/>
    <x v="2"/>
    <x v="2"/>
    <n v="0"/>
    <n v="0"/>
    <n v="0"/>
    <n v="0"/>
  </r>
  <r>
    <x v="59"/>
    <x v="55"/>
    <x v="55"/>
    <x v="2"/>
    <x v="2"/>
    <x v="2"/>
    <x v="2"/>
    <x v="2"/>
    <x v="2"/>
    <x v="2"/>
    <n v="0"/>
    <n v="0"/>
    <n v="0"/>
    <n v="0"/>
  </r>
  <r>
    <x v="59"/>
    <x v="56"/>
    <x v="56"/>
    <x v="6"/>
    <x v="20"/>
    <x v="8"/>
    <x v="16"/>
    <x v="27"/>
    <x v="8"/>
    <x v="9"/>
    <n v="0"/>
    <n v="14"/>
    <n v="12"/>
    <n v="0"/>
  </r>
  <r>
    <x v="59"/>
    <x v="57"/>
    <x v="57"/>
    <x v="2"/>
    <x v="2"/>
    <x v="2"/>
    <x v="2"/>
    <x v="2"/>
    <x v="2"/>
    <x v="2"/>
    <n v="0"/>
    <n v="0"/>
    <n v="0"/>
    <n v="0"/>
  </r>
  <r>
    <x v="59"/>
    <x v="58"/>
    <x v="58"/>
    <x v="2"/>
    <x v="2"/>
    <x v="2"/>
    <x v="2"/>
    <x v="2"/>
    <x v="2"/>
    <x v="2"/>
    <n v="0"/>
    <n v="0"/>
    <n v="0"/>
    <n v="0"/>
  </r>
  <r>
    <x v="59"/>
    <x v="59"/>
    <x v="59"/>
    <x v="2"/>
    <x v="2"/>
    <x v="2"/>
    <x v="2"/>
    <x v="2"/>
    <x v="2"/>
    <x v="2"/>
    <n v="0"/>
    <n v="0"/>
    <n v="0"/>
    <n v="0"/>
  </r>
  <r>
    <x v="59"/>
    <x v="60"/>
    <x v="60"/>
    <x v="2"/>
    <x v="2"/>
    <x v="2"/>
    <x v="2"/>
    <x v="2"/>
    <x v="2"/>
    <x v="2"/>
    <n v="0"/>
    <n v="0"/>
    <n v="0"/>
    <n v="0"/>
  </r>
  <r>
    <x v="59"/>
    <x v="61"/>
    <x v="61"/>
    <x v="2"/>
    <x v="2"/>
    <x v="2"/>
    <x v="2"/>
    <x v="2"/>
    <x v="2"/>
    <x v="2"/>
    <n v="0"/>
    <n v="0"/>
    <n v="0"/>
    <n v="0"/>
  </r>
  <r>
    <x v="59"/>
    <x v="62"/>
    <x v="62"/>
    <x v="2"/>
    <x v="2"/>
    <x v="2"/>
    <x v="2"/>
    <x v="2"/>
    <x v="2"/>
    <x v="2"/>
    <n v="0"/>
    <n v="0"/>
    <n v="0"/>
    <n v="0"/>
  </r>
  <r>
    <x v="59"/>
    <x v="63"/>
    <x v="63"/>
    <x v="2"/>
    <x v="2"/>
    <x v="2"/>
    <x v="2"/>
    <x v="2"/>
    <x v="2"/>
    <x v="2"/>
    <n v="0"/>
    <n v="0"/>
    <n v="0"/>
    <n v="0"/>
  </r>
  <r>
    <x v="59"/>
    <x v="64"/>
    <x v="64"/>
    <x v="2"/>
    <x v="2"/>
    <x v="2"/>
    <x v="2"/>
    <x v="2"/>
    <x v="2"/>
    <x v="2"/>
    <n v="0"/>
    <n v="0"/>
    <n v="0"/>
    <n v="0"/>
  </r>
  <r>
    <x v="59"/>
    <x v="65"/>
    <x v="65"/>
    <x v="2"/>
    <x v="2"/>
    <x v="2"/>
    <x v="2"/>
    <x v="2"/>
    <x v="2"/>
    <x v="2"/>
    <n v="0"/>
    <n v="0"/>
    <n v="0"/>
    <n v="0"/>
  </r>
  <r>
    <x v="59"/>
    <x v="66"/>
    <x v="66"/>
    <x v="2"/>
    <x v="2"/>
    <x v="2"/>
    <x v="2"/>
    <x v="2"/>
    <x v="2"/>
    <x v="2"/>
    <n v="0"/>
    <n v="0"/>
    <n v="0"/>
    <n v="0"/>
  </r>
  <r>
    <x v="59"/>
    <x v="67"/>
    <x v="67"/>
    <x v="2"/>
    <x v="2"/>
    <x v="2"/>
    <x v="2"/>
    <x v="2"/>
    <x v="2"/>
    <x v="2"/>
    <n v="0"/>
    <n v="0"/>
    <n v="0"/>
    <n v="0"/>
  </r>
  <r>
    <x v="59"/>
    <x v="68"/>
    <x v="68"/>
    <x v="2"/>
    <x v="2"/>
    <x v="2"/>
    <x v="2"/>
    <x v="2"/>
    <x v="2"/>
    <x v="2"/>
    <n v="0"/>
    <n v="0"/>
    <n v="0"/>
    <n v="0"/>
  </r>
  <r>
    <x v="59"/>
    <x v="69"/>
    <x v="69"/>
    <x v="2"/>
    <x v="2"/>
    <x v="2"/>
    <x v="2"/>
    <x v="2"/>
    <x v="2"/>
    <x v="2"/>
    <n v="0"/>
    <n v="0"/>
    <n v="0"/>
    <n v="0"/>
  </r>
  <r>
    <x v="59"/>
    <x v="70"/>
    <x v="70"/>
    <x v="2"/>
    <x v="2"/>
    <x v="2"/>
    <x v="2"/>
    <x v="2"/>
    <x v="2"/>
    <x v="2"/>
    <n v="0"/>
    <n v="0"/>
    <n v="0"/>
    <n v="0"/>
  </r>
  <r>
    <x v="59"/>
    <x v="71"/>
    <x v="71"/>
    <x v="2"/>
    <x v="2"/>
    <x v="2"/>
    <x v="2"/>
    <x v="2"/>
    <x v="2"/>
    <x v="2"/>
    <n v="0"/>
    <n v="0"/>
    <n v="0"/>
    <n v="0"/>
  </r>
  <r>
    <x v="59"/>
    <x v="72"/>
    <x v="72"/>
    <x v="21"/>
    <x v="7"/>
    <x v="5"/>
    <x v="6"/>
    <x v="3"/>
    <x v="6"/>
    <x v="5"/>
    <n v="1"/>
    <n v="1"/>
    <n v="1"/>
    <n v="1"/>
  </r>
  <r>
    <x v="59"/>
    <x v="73"/>
    <x v="73"/>
    <x v="458"/>
    <x v="302"/>
    <x v="457"/>
    <x v="113"/>
    <x v="438"/>
    <x v="430"/>
    <x v="417"/>
    <n v="399"/>
    <n v="280"/>
    <n v="309"/>
    <n v="271"/>
  </r>
  <r>
    <x v="59"/>
    <x v="74"/>
    <x v="74"/>
    <x v="4"/>
    <x v="4"/>
    <x v="3"/>
    <x v="5"/>
    <x v="3"/>
    <x v="6"/>
    <x v="5"/>
    <n v="1"/>
    <n v="0"/>
    <n v="0"/>
    <n v="0"/>
  </r>
  <r>
    <x v="59"/>
    <x v="75"/>
    <x v="75"/>
    <x v="21"/>
    <x v="7"/>
    <x v="2"/>
    <x v="2"/>
    <x v="6"/>
    <x v="20"/>
    <x v="21"/>
    <n v="2"/>
    <n v="1"/>
    <n v="1"/>
    <n v="1"/>
  </r>
  <r>
    <x v="59"/>
    <x v="76"/>
    <x v="76"/>
    <x v="2"/>
    <x v="2"/>
    <x v="2"/>
    <x v="2"/>
    <x v="2"/>
    <x v="2"/>
    <x v="2"/>
    <n v="0"/>
    <n v="0"/>
    <n v="0"/>
    <n v="0"/>
  </r>
  <r>
    <x v="59"/>
    <x v="77"/>
    <x v="77"/>
    <x v="2"/>
    <x v="2"/>
    <x v="2"/>
    <x v="2"/>
    <x v="2"/>
    <x v="2"/>
    <x v="2"/>
    <n v="0"/>
    <n v="0"/>
    <n v="0"/>
    <n v="0"/>
  </r>
  <r>
    <x v="59"/>
    <x v="78"/>
    <x v="78"/>
    <x v="2"/>
    <x v="2"/>
    <x v="2"/>
    <x v="2"/>
    <x v="2"/>
    <x v="2"/>
    <x v="2"/>
    <n v="0"/>
    <n v="0"/>
    <n v="0"/>
    <n v="0"/>
  </r>
  <r>
    <x v="59"/>
    <x v="79"/>
    <x v="79"/>
    <x v="2"/>
    <x v="2"/>
    <x v="2"/>
    <x v="2"/>
    <x v="2"/>
    <x v="2"/>
    <x v="2"/>
    <n v="0"/>
    <n v="0"/>
    <n v="0"/>
    <n v="0"/>
  </r>
  <r>
    <x v="59"/>
    <x v="80"/>
    <x v="80"/>
    <x v="2"/>
    <x v="2"/>
    <x v="2"/>
    <x v="2"/>
    <x v="2"/>
    <x v="2"/>
    <x v="2"/>
    <n v="0"/>
    <n v="0"/>
    <n v="0"/>
    <n v="0"/>
  </r>
  <r>
    <x v="59"/>
    <x v="81"/>
    <x v="81"/>
    <x v="2"/>
    <x v="2"/>
    <x v="2"/>
    <x v="6"/>
    <x v="2"/>
    <x v="2"/>
    <x v="21"/>
    <n v="0"/>
    <n v="0"/>
    <n v="0"/>
    <n v="0"/>
  </r>
  <r>
    <x v="59"/>
    <x v="82"/>
    <x v="82"/>
    <x v="6"/>
    <x v="3"/>
    <x v="22"/>
    <x v="16"/>
    <x v="27"/>
    <x v="16"/>
    <x v="5"/>
    <n v="3"/>
    <n v="1"/>
    <n v="1"/>
    <n v="0"/>
  </r>
  <r>
    <x v="59"/>
    <x v="83"/>
    <x v="83"/>
    <x v="4"/>
    <x v="4"/>
    <x v="5"/>
    <x v="20"/>
    <x v="2"/>
    <x v="2"/>
    <x v="2"/>
    <n v="0"/>
    <n v="0"/>
    <n v="0"/>
    <n v="0"/>
  </r>
  <r>
    <x v="59"/>
    <x v="84"/>
    <x v="84"/>
    <x v="4"/>
    <x v="4"/>
    <x v="3"/>
    <x v="6"/>
    <x v="2"/>
    <x v="2"/>
    <x v="2"/>
    <n v="0"/>
    <n v="0"/>
    <n v="0"/>
    <n v="0"/>
  </r>
  <r>
    <x v="59"/>
    <x v="85"/>
    <x v="85"/>
    <x v="2"/>
    <x v="2"/>
    <x v="2"/>
    <x v="2"/>
    <x v="2"/>
    <x v="2"/>
    <x v="2"/>
    <n v="1"/>
    <n v="0"/>
    <n v="0"/>
    <n v="0"/>
  </r>
  <r>
    <x v="59"/>
    <x v="86"/>
    <x v="86"/>
    <x v="2"/>
    <x v="2"/>
    <x v="2"/>
    <x v="2"/>
    <x v="2"/>
    <x v="2"/>
    <x v="2"/>
    <n v="0"/>
    <n v="0"/>
    <n v="0"/>
    <n v="0"/>
  </r>
  <r>
    <x v="60"/>
    <x v="0"/>
    <x v="0"/>
    <x v="459"/>
    <x v="436"/>
    <x v="458"/>
    <x v="447"/>
    <x v="444"/>
    <x v="130"/>
    <x v="418"/>
    <n v="361"/>
    <n v="399"/>
    <n v="304"/>
    <n v="330"/>
  </r>
  <r>
    <x v="60"/>
    <x v="1"/>
    <x v="1"/>
    <x v="26"/>
    <x v="31"/>
    <x v="2"/>
    <x v="23"/>
    <x v="32"/>
    <x v="44"/>
    <x v="18"/>
    <n v="10"/>
    <n v="23"/>
    <n v="4"/>
    <n v="0"/>
  </r>
  <r>
    <x v="60"/>
    <x v="2"/>
    <x v="2"/>
    <x v="2"/>
    <x v="2"/>
    <x v="2"/>
    <x v="2"/>
    <x v="2"/>
    <x v="2"/>
    <x v="2"/>
    <n v="0"/>
    <n v="0"/>
    <n v="0"/>
    <n v="0"/>
  </r>
  <r>
    <x v="60"/>
    <x v="3"/>
    <x v="3"/>
    <x v="2"/>
    <x v="2"/>
    <x v="2"/>
    <x v="2"/>
    <x v="2"/>
    <x v="2"/>
    <x v="2"/>
    <n v="0"/>
    <n v="0"/>
    <n v="0"/>
    <n v="0"/>
  </r>
  <r>
    <x v="60"/>
    <x v="4"/>
    <x v="4"/>
    <x v="2"/>
    <x v="2"/>
    <x v="2"/>
    <x v="2"/>
    <x v="2"/>
    <x v="2"/>
    <x v="2"/>
    <n v="0"/>
    <n v="0"/>
    <n v="0"/>
    <n v="0"/>
  </r>
  <r>
    <x v="60"/>
    <x v="5"/>
    <x v="5"/>
    <x v="2"/>
    <x v="2"/>
    <x v="2"/>
    <x v="2"/>
    <x v="6"/>
    <x v="2"/>
    <x v="2"/>
    <n v="4"/>
    <n v="6"/>
    <n v="0"/>
    <n v="0"/>
  </r>
  <r>
    <x v="60"/>
    <x v="6"/>
    <x v="6"/>
    <x v="2"/>
    <x v="2"/>
    <x v="2"/>
    <x v="2"/>
    <x v="2"/>
    <x v="2"/>
    <x v="2"/>
    <n v="0"/>
    <n v="0"/>
    <n v="0"/>
    <n v="0"/>
  </r>
  <r>
    <x v="60"/>
    <x v="7"/>
    <x v="7"/>
    <x v="2"/>
    <x v="2"/>
    <x v="2"/>
    <x v="2"/>
    <x v="2"/>
    <x v="2"/>
    <x v="2"/>
    <n v="0"/>
    <n v="0"/>
    <n v="0"/>
    <n v="0"/>
  </r>
  <r>
    <x v="60"/>
    <x v="8"/>
    <x v="8"/>
    <x v="19"/>
    <x v="19"/>
    <x v="22"/>
    <x v="22"/>
    <x v="20"/>
    <x v="7"/>
    <x v="10"/>
    <n v="12"/>
    <n v="8"/>
    <n v="0"/>
    <n v="1"/>
  </r>
  <r>
    <x v="60"/>
    <x v="9"/>
    <x v="9"/>
    <x v="2"/>
    <x v="2"/>
    <x v="2"/>
    <x v="2"/>
    <x v="2"/>
    <x v="2"/>
    <x v="2"/>
    <n v="0"/>
    <n v="0"/>
    <n v="0"/>
    <n v="0"/>
  </r>
  <r>
    <x v="60"/>
    <x v="10"/>
    <x v="10"/>
    <x v="2"/>
    <x v="2"/>
    <x v="2"/>
    <x v="2"/>
    <x v="2"/>
    <x v="2"/>
    <x v="2"/>
    <n v="0"/>
    <n v="0"/>
    <n v="0"/>
    <n v="0"/>
  </r>
  <r>
    <x v="60"/>
    <x v="11"/>
    <x v="11"/>
    <x v="2"/>
    <x v="2"/>
    <x v="2"/>
    <x v="2"/>
    <x v="2"/>
    <x v="2"/>
    <x v="2"/>
    <n v="0"/>
    <n v="0"/>
    <n v="0"/>
    <n v="0"/>
  </r>
  <r>
    <x v="60"/>
    <x v="12"/>
    <x v="12"/>
    <x v="2"/>
    <x v="2"/>
    <x v="2"/>
    <x v="2"/>
    <x v="2"/>
    <x v="2"/>
    <x v="2"/>
    <n v="0"/>
    <n v="0"/>
    <n v="0"/>
    <n v="0"/>
  </r>
  <r>
    <x v="60"/>
    <x v="13"/>
    <x v="13"/>
    <x v="2"/>
    <x v="2"/>
    <x v="2"/>
    <x v="2"/>
    <x v="2"/>
    <x v="2"/>
    <x v="2"/>
    <n v="0"/>
    <n v="0"/>
    <n v="0"/>
    <n v="0"/>
  </r>
  <r>
    <x v="60"/>
    <x v="14"/>
    <x v="14"/>
    <x v="2"/>
    <x v="2"/>
    <x v="2"/>
    <x v="2"/>
    <x v="2"/>
    <x v="2"/>
    <x v="2"/>
    <n v="0"/>
    <n v="0"/>
    <n v="0"/>
    <n v="0"/>
  </r>
  <r>
    <x v="60"/>
    <x v="15"/>
    <x v="15"/>
    <x v="2"/>
    <x v="2"/>
    <x v="2"/>
    <x v="2"/>
    <x v="2"/>
    <x v="2"/>
    <x v="2"/>
    <n v="0"/>
    <n v="0"/>
    <n v="0"/>
    <n v="0"/>
  </r>
  <r>
    <x v="60"/>
    <x v="16"/>
    <x v="16"/>
    <x v="2"/>
    <x v="2"/>
    <x v="2"/>
    <x v="2"/>
    <x v="2"/>
    <x v="2"/>
    <x v="2"/>
    <n v="0"/>
    <n v="0"/>
    <n v="0"/>
    <n v="0"/>
  </r>
  <r>
    <x v="60"/>
    <x v="17"/>
    <x v="17"/>
    <x v="2"/>
    <x v="2"/>
    <x v="2"/>
    <x v="2"/>
    <x v="2"/>
    <x v="2"/>
    <x v="2"/>
    <n v="0"/>
    <n v="0"/>
    <n v="0"/>
    <n v="0"/>
  </r>
  <r>
    <x v="60"/>
    <x v="18"/>
    <x v="18"/>
    <x v="2"/>
    <x v="2"/>
    <x v="2"/>
    <x v="2"/>
    <x v="2"/>
    <x v="2"/>
    <x v="2"/>
    <n v="0"/>
    <n v="0"/>
    <n v="0"/>
    <n v="0"/>
  </r>
  <r>
    <x v="60"/>
    <x v="19"/>
    <x v="19"/>
    <x v="2"/>
    <x v="2"/>
    <x v="2"/>
    <x v="2"/>
    <x v="2"/>
    <x v="2"/>
    <x v="2"/>
    <n v="0"/>
    <n v="0"/>
    <n v="0"/>
    <n v="0"/>
  </r>
  <r>
    <x v="60"/>
    <x v="20"/>
    <x v="20"/>
    <x v="2"/>
    <x v="2"/>
    <x v="2"/>
    <x v="2"/>
    <x v="2"/>
    <x v="2"/>
    <x v="2"/>
    <n v="0"/>
    <n v="0"/>
    <n v="0"/>
    <n v="0"/>
  </r>
  <r>
    <x v="60"/>
    <x v="21"/>
    <x v="21"/>
    <x v="2"/>
    <x v="2"/>
    <x v="2"/>
    <x v="2"/>
    <x v="2"/>
    <x v="2"/>
    <x v="2"/>
    <n v="0"/>
    <n v="0"/>
    <n v="0"/>
    <n v="0"/>
  </r>
  <r>
    <x v="60"/>
    <x v="22"/>
    <x v="22"/>
    <x v="2"/>
    <x v="2"/>
    <x v="2"/>
    <x v="2"/>
    <x v="2"/>
    <x v="2"/>
    <x v="2"/>
    <n v="0"/>
    <n v="0"/>
    <n v="0"/>
    <n v="0"/>
  </r>
  <r>
    <x v="60"/>
    <x v="23"/>
    <x v="23"/>
    <x v="2"/>
    <x v="2"/>
    <x v="5"/>
    <x v="5"/>
    <x v="2"/>
    <x v="2"/>
    <x v="2"/>
    <n v="0"/>
    <n v="1"/>
    <n v="0"/>
    <n v="0"/>
  </r>
  <r>
    <x v="60"/>
    <x v="24"/>
    <x v="24"/>
    <x v="2"/>
    <x v="2"/>
    <x v="2"/>
    <x v="2"/>
    <x v="2"/>
    <x v="2"/>
    <x v="2"/>
    <n v="0"/>
    <n v="0"/>
    <n v="0"/>
    <n v="0"/>
  </r>
  <r>
    <x v="60"/>
    <x v="25"/>
    <x v="25"/>
    <x v="2"/>
    <x v="2"/>
    <x v="2"/>
    <x v="2"/>
    <x v="2"/>
    <x v="2"/>
    <x v="2"/>
    <n v="0"/>
    <n v="0"/>
    <n v="0"/>
    <n v="0"/>
  </r>
  <r>
    <x v="60"/>
    <x v="26"/>
    <x v="26"/>
    <x v="2"/>
    <x v="2"/>
    <x v="2"/>
    <x v="2"/>
    <x v="2"/>
    <x v="2"/>
    <x v="2"/>
    <n v="0"/>
    <n v="0"/>
    <n v="0"/>
    <n v="0"/>
  </r>
  <r>
    <x v="60"/>
    <x v="27"/>
    <x v="27"/>
    <x v="2"/>
    <x v="2"/>
    <x v="2"/>
    <x v="2"/>
    <x v="2"/>
    <x v="2"/>
    <x v="2"/>
    <n v="0"/>
    <n v="0"/>
    <n v="0"/>
    <n v="0"/>
  </r>
  <r>
    <x v="60"/>
    <x v="28"/>
    <x v="28"/>
    <x v="2"/>
    <x v="2"/>
    <x v="2"/>
    <x v="2"/>
    <x v="2"/>
    <x v="2"/>
    <x v="2"/>
    <n v="0"/>
    <n v="0"/>
    <n v="0"/>
    <n v="0"/>
  </r>
  <r>
    <x v="60"/>
    <x v="29"/>
    <x v="29"/>
    <x v="2"/>
    <x v="2"/>
    <x v="2"/>
    <x v="2"/>
    <x v="2"/>
    <x v="2"/>
    <x v="2"/>
    <n v="0"/>
    <n v="0"/>
    <n v="0"/>
    <n v="0"/>
  </r>
  <r>
    <x v="60"/>
    <x v="30"/>
    <x v="30"/>
    <x v="21"/>
    <x v="2"/>
    <x v="34"/>
    <x v="2"/>
    <x v="2"/>
    <x v="2"/>
    <x v="2"/>
    <n v="0"/>
    <n v="0"/>
    <n v="0"/>
    <n v="0"/>
  </r>
  <r>
    <x v="60"/>
    <x v="31"/>
    <x v="31"/>
    <x v="2"/>
    <x v="2"/>
    <x v="2"/>
    <x v="2"/>
    <x v="2"/>
    <x v="20"/>
    <x v="21"/>
    <n v="1"/>
    <n v="0"/>
    <n v="1"/>
    <n v="1"/>
  </r>
  <r>
    <x v="60"/>
    <x v="32"/>
    <x v="32"/>
    <x v="7"/>
    <x v="21"/>
    <x v="8"/>
    <x v="5"/>
    <x v="3"/>
    <x v="2"/>
    <x v="21"/>
    <n v="1"/>
    <n v="0"/>
    <n v="0"/>
    <n v="2"/>
  </r>
  <r>
    <x v="60"/>
    <x v="33"/>
    <x v="33"/>
    <x v="2"/>
    <x v="2"/>
    <x v="2"/>
    <x v="2"/>
    <x v="2"/>
    <x v="2"/>
    <x v="2"/>
    <n v="0"/>
    <n v="0"/>
    <n v="0"/>
    <n v="0"/>
  </r>
  <r>
    <x v="60"/>
    <x v="34"/>
    <x v="34"/>
    <x v="2"/>
    <x v="2"/>
    <x v="2"/>
    <x v="2"/>
    <x v="2"/>
    <x v="2"/>
    <x v="2"/>
    <n v="0"/>
    <n v="0"/>
    <n v="0"/>
    <n v="0"/>
  </r>
  <r>
    <x v="60"/>
    <x v="35"/>
    <x v="35"/>
    <x v="2"/>
    <x v="2"/>
    <x v="2"/>
    <x v="2"/>
    <x v="2"/>
    <x v="2"/>
    <x v="2"/>
    <n v="0"/>
    <n v="0"/>
    <n v="0"/>
    <n v="0"/>
  </r>
  <r>
    <x v="60"/>
    <x v="36"/>
    <x v="36"/>
    <x v="2"/>
    <x v="2"/>
    <x v="2"/>
    <x v="2"/>
    <x v="2"/>
    <x v="2"/>
    <x v="2"/>
    <n v="0"/>
    <n v="0"/>
    <n v="0"/>
    <n v="0"/>
  </r>
  <r>
    <x v="60"/>
    <x v="37"/>
    <x v="37"/>
    <x v="2"/>
    <x v="2"/>
    <x v="5"/>
    <x v="2"/>
    <x v="2"/>
    <x v="2"/>
    <x v="2"/>
    <n v="0"/>
    <n v="0"/>
    <n v="0"/>
    <n v="0"/>
  </r>
  <r>
    <x v="60"/>
    <x v="38"/>
    <x v="38"/>
    <x v="2"/>
    <x v="2"/>
    <x v="2"/>
    <x v="2"/>
    <x v="2"/>
    <x v="6"/>
    <x v="21"/>
    <n v="4"/>
    <n v="0"/>
    <n v="0"/>
    <n v="0"/>
  </r>
  <r>
    <x v="60"/>
    <x v="39"/>
    <x v="39"/>
    <x v="7"/>
    <x v="2"/>
    <x v="2"/>
    <x v="2"/>
    <x v="6"/>
    <x v="20"/>
    <x v="21"/>
    <n v="0"/>
    <n v="0"/>
    <n v="0"/>
    <n v="0"/>
  </r>
  <r>
    <x v="60"/>
    <x v="40"/>
    <x v="40"/>
    <x v="289"/>
    <x v="117"/>
    <x v="174"/>
    <x v="64"/>
    <x v="106"/>
    <x v="33"/>
    <x v="63"/>
    <n v="17"/>
    <n v="16"/>
    <n v="24"/>
    <n v="16"/>
  </r>
  <r>
    <x v="60"/>
    <x v="41"/>
    <x v="41"/>
    <x v="32"/>
    <x v="110"/>
    <x v="27"/>
    <x v="86"/>
    <x v="10"/>
    <x v="15"/>
    <x v="10"/>
    <n v="9"/>
    <n v="7"/>
    <n v="7"/>
    <n v="8"/>
  </r>
  <r>
    <x v="60"/>
    <x v="42"/>
    <x v="42"/>
    <x v="53"/>
    <x v="437"/>
    <x v="459"/>
    <x v="433"/>
    <x v="50"/>
    <x v="409"/>
    <x v="173"/>
    <n v="112"/>
    <n v="101"/>
    <n v="94"/>
    <n v="131"/>
  </r>
  <r>
    <x v="60"/>
    <x v="43"/>
    <x v="43"/>
    <x v="2"/>
    <x v="4"/>
    <x v="3"/>
    <x v="16"/>
    <x v="20"/>
    <x v="8"/>
    <x v="9"/>
    <n v="3"/>
    <n v="0"/>
    <n v="1"/>
    <n v="1"/>
  </r>
  <r>
    <x v="60"/>
    <x v="44"/>
    <x v="44"/>
    <x v="2"/>
    <x v="2"/>
    <x v="2"/>
    <x v="2"/>
    <x v="2"/>
    <x v="2"/>
    <x v="2"/>
    <n v="0"/>
    <n v="0"/>
    <n v="0"/>
    <n v="0"/>
  </r>
  <r>
    <x v="60"/>
    <x v="45"/>
    <x v="45"/>
    <x v="2"/>
    <x v="2"/>
    <x v="2"/>
    <x v="2"/>
    <x v="2"/>
    <x v="2"/>
    <x v="2"/>
    <n v="0"/>
    <n v="0"/>
    <n v="0"/>
    <n v="0"/>
  </r>
  <r>
    <x v="60"/>
    <x v="46"/>
    <x v="46"/>
    <x v="2"/>
    <x v="2"/>
    <x v="2"/>
    <x v="2"/>
    <x v="2"/>
    <x v="2"/>
    <x v="2"/>
    <n v="1"/>
    <n v="1"/>
    <n v="0"/>
    <n v="0"/>
  </r>
  <r>
    <x v="60"/>
    <x v="47"/>
    <x v="47"/>
    <x v="3"/>
    <x v="20"/>
    <x v="8"/>
    <x v="23"/>
    <x v="27"/>
    <x v="16"/>
    <x v="3"/>
    <n v="4"/>
    <n v="3"/>
    <n v="5"/>
    <n v="5"/>
  </r>
  <r>
    <x v="60"/>
    <x v="48"/>
    <x v="48"/>
    <x v="6"/>
    <x v="3"/>
    <x v="8"/>
    <x v="20"/>
    <x v="7"/>
    <x v="3"/>
    <x v="5"/>
    <n v="3"/>
    <n v="2"/>
    <n v="2"/>
    <n v="3"/>
  </r>
  <r>
    <x v="60"/>
    <x v="49"/>
    <x v="49"/>
    <x v="26"/>
    <x v="19"/>
    <x v="34"/>
    <x v="7"/>
    <x v="16"/>
    <x v="11"/>
    <x v="11"/>
    <n v="7"/>
    <n v="8"/>
    <n v="6"/>
    <n v="9"/>
  </r>
  <r>
    <x v="60"/>
    <x v="50"/>
    <x v="50"/>
    <x v="2"/>
    <x v="2"/>
    <x v="2"/>
    <x v="2"/>
    <x v="2"/>
    <x v="2"/>
    <x v="2"/>
    <n v="0"/>
    <n v="0"/>
    <n v="0"/>
    <n v="0"/>
  </r>
  <r>
    <x v="60"/>
    <x v="51"/>
    <x v="51"/>
    <x v="2"/>
    <x v="2"/>
    <x v="2"/>
    <x v="2"/>
    <x v="2"/>
    <x v="2"/>
    <x v="2"/>
    <n v="0"/>
    <n v="0"/>
    <n v="0"/>
    <n v="0"/>
  </r>
  <r>
    <x v="60"/>
    <x v="52"/>
    <x v="52"/>
    <x v="3"/>
    <x v="20"/>
    <x v="2"/>
    <x v="16"/>
    <x v="16"/>
    <x v="29"/>
    <x v="2"/>
    <n v="1"/>
    <n v="0"/>
    <n v="0"/>
    <n v="2"/>
  </r>
  <r>
    <x v="60"/>
    <x v="53"/>
    <x v="53"/>
    <x v="2"/>
    <x v="2"/>
    <x v="2"/>
    <x v="2"/>
    <x v="2"/>
    <x v="2"/>
    <x v="2"/>
    <n v="0"/>
    <n v="0"/>
    <n v="4"/>
    <n v="0"/>
  </r>
  <r>
    <x v="60"/>
    <x v="54"/>
    <x v="54"/>
    <x v="2"/>
    <x v="2"/>
    <x v="2"/>
    <x v="2"/>
    <x v="2"/>
    <x v="2"/>
    <x v="8"/>
    <n v="4"/>
    <n v="5"/>
    <n v="0"/>
    <n v="0"/>
  </r>
  <r>
    <x v="60"/>
    <x v="55"/>
    <x v="55"/>
    <x v="2"/>
    <x v="2"/>
    <x v="2"/>
    <x v="2"/>
    <x v="3"/>
    <x v="2"/>
    <x v="2"/>
    <n v="0"/>
    <n v="0"/>
    <n v="0"/>
    <n v="0"/>
  </r>
  <r>
    <x v="60"/>
    <x v="56"/>
    <x v="56"/>
    <x v="4"/>
    <x v="19"/>
    <x v="34"/>
    <x v="31"/>
    <x v="25"/>
    <x v="32"/>
    <x v="42"/>
    <n v="8"/>
    <n v="9"/>
    <n v="6"/>
    <n v="6"/>
  </r>
  <r>
    <x v="60"/>
    <x v="57"/>
    <x v="57"/>
    <x v="2"/>
    <x v="2"/>
    <x v="2"/>
    <x v="2"/>
    <x v="2"/>
    <x v="2"/>
    <x v="2"/>
    <n v="0"/>
    <n v="0"/>
    <n v="0"/>
    <n v="0"/>
  </r>
  <r>
    <x v="60"/>
    <x v="58"/>
    <x v="58"/>
    <x v="2"/>
    <x v="2"/>
    <x v="2"/>
    <x v="2"/>
    <x v="2"/>
    <x v="2"/>
    <x v="2"/>
    <n v="0"/>
    <n v="0"/>
    <n v="0"/>
    <n v="0"/>
  </r>
  <r>
    <x v="60"/>
    <x v="59"/>
    <x v="59"/>
    <x v="2"/>
    <x v="2"/>
    <x v="2"/>
    <x v="2"/>
    <x v="2"/>
    <x v="2"/>
    <x v="2"/>
    <n v="0"/>
    <n v="0"/>
    <n v="0"/>
    <n v="0"/>
  </r>
  <r>
    <x v="60"/>
    <x v="60"/>
    <x v="60"/>
    <x v="32"/>
    <x v="19"/>
    <x v="44"/>
    <x v="15"/>
    <x v="27"/>
    <x v="7"/>
    <x v="13"/>
    <n v="7"/>
    <n v="10"/>
    <n v="10"/>
    <n v="9"/>
  </r>
  <r>
    <x v="60"/>
    <x v="61"/>
    <x v="61"/>
    <x v="2"/>
    <x v="2"/>
    <x v="2"/>
    <x v="2"/>
    <x v="2"/>
    <x v="2"/>
    <x v="2"/>
    <n v="0"/>
    <n v="0"/>
    <n v="0"/>
    <n v="0"/>
  </r>
  <r>
    <x v="60"/>
    <x v="62"/>
    <x v="62"/>
    <x v="4"/>
    <x v="2"/>
    <x v="5"/>
    <x v="2"/>
    <x v="2"/>
    <x v="2"/>
    <x v="2"/>
    <n v="0"/>
    <n v="0"/>
    <n v="0"/>
    <n v="0"/>
  </r>
  <r>
    <x v="60"/>
    <x v="63"/>
    <x v="63"/>
    <x v="2"/>
    <x v="2"/>
    <x v="2"/>
    <x v="2"/>
    <x v="2"/>
    <x v="2"/>
    <x v="2"/>
    <n v="0"/>
    <n v="0"/>
    <n v="0"/>
    <n v="0"/>
  </r>
  <r>
    <x v="60"/>
    <x v="64"/>
    <x v="64"/>
    <x v="2"/>
    <x v="2"/>
    <x v="2"/>
    <x v="2"/>
    <x v="2"/>
    <x v="2"/>
    <x v="2"/>
    <n v="0"/>
    <n v="0"/>
    <n v="0"/>
    <n v="0"/>
  </r>
  <r>
    <x v="60"/>
    <x v="65"/>
    <x v="65"/>
    <x v="2"/>
    <x v="2"/>
    <x v="2"/>
    <x v="2"/>
    <x v="3"/>
    <x v="3"/>
    <x v="5"/>
    <n v="2"/>
    <n v="0"/>
    <n v="0"/>
    <n v="0"/>
  </r>
  <r>
    <x v="60"/>
    <x v="66"/>
    <x v="66"/>
    <x v="2"/>
    <x v="2"/>
    <x v="2"/>
    <x v="2"/>
    <x v="2"/>
    <x v="2"/>
    <x v="2"/>
    <n v="0"/>
    <n v="0"/>
    <n v="1"/>
    <n v="1"/>
  </r>
  <r>
    <x v="60"/>
    <x v="67"/>
    <x v="67"/>
    <x v="2"/>
    <x v="2"/>
    <x v="2"/>
    <x v="2"/>
    <x v="2"/>
    <x v="2"/>
    <x v="2"/>
    <n v="1"/>
    <n v="0"/>
    <n v="0"/>
    <n v="0"/>
  </r>
  <r>
    <x v="60"/>
    <x v="68"/>
    <x v="68"/>
    <x v="2"/>
    <x v="4"/>
    <x v="2"/>
    <x v="2"/>
    <x v="2"/>
    <x v="2"/>
    <x v="21"/>
    <n v="0"/>
    <n v="0"/>
    <n v="0"/>
    <n v="0"/>
  </r>
  <r>
    <x v="60"/>
    <x v="69"/>
    <x v="69"/>
    <x v="2"/>
    <x v="2"/>
    <x v="2"/>
    <x v="2"/>
    <x v="2"/>
    <x v="2"/>
    <x v="2"/>
    <n v="0"/>
    <n v="0"/>
    <n v="0"/>
    <n v="0"/>
  </r>
  <r>
    <x v="60"/>
    <x v="70"/>
    <x v="70"/>
    <x v="2"/>
    <x v="2"/>
    <x v="2"/>
    <x v="2"/>
    <x v="2"/>
    <x v="2"/>
    <x v="2"/>
    <n v="0"/>
    <n v="0"/>
    <n v="0"/>
    <n v="0"/>
  </r>
  <r>
    <x v="60"/>
    <x v="71"/>
    <x v="71"/>
    <x v="2"/>
    <x v="2"/>
    <x v="2"/>
    <x v="6"/>
    <x v="2"/>
    <x v="2"/>
    <x v="2"/>
    <n v="0"/>
    <n v="0"/>
    <n v="0"/>
    <n v="0"/>
  </r>
  <r>
    <x v="60"/>
    <x v="72"/>
    <x v="72"/>
    <x v="6"/>
    <x v="21"/>
    <x v="17"/>
    <x v="23"/>
    <x v="2"/>
    <x v="2"/>
    <x v="5"/>
    <n v="3"/>
    <n v="0"/>
    <n v="0"/>
    <n v="0"/>
  </r>
  <r>
    <x v="60"/>
    <x v="73"/>
    <x v="73"/>
    <x v="460"/>
    <x v="438"/>
    <x v="119"/>
    <x v="29"/>
    <x v="445"/>
    <x v="205"/>
    <x v="353"/>
    <n v="342"/>
    <n v="337"/>
    <n v="337"/>
    <n v="318"/>
  </r>
  <r>
    <x v="60"/>
    <x v="74"/>
    <x v="74"/>
    <x v="8"/>
    <x v="8"/>
    <x v="26"/>
    <x v="20"/>
    <x v="7"/>
    <x v="3"/>
    <x v="21"/>
    <n v="1"/>
    <n v="1"/>
    <n v="1"/>
    <n v="2"/>
  </r>
  <r>
    <x v="60"/>
    <x v="75"/>
    <x v="75"/>
    <x v="26"/>
    <x v="20"/>
    <x v="17"/>
    <x v="23"/>
    <x v="16"/>
    <x v="7"/>
    <x v="11"/>
    <n v="5"/>
    <n v="3"/>
    <n v="3"/>
    <n v="3"/>
  </r>
  <r>
    <x v="60"/>
    <x v="76"/>
    <x v="76"/>
    <x v="58"/>
    <x v="24"/>
    <x v="22"/>
    <x v="16"/>
    <x v="32"/>
    <x v="29"/>
    <x v="9"/>
    <n v="6"/>
    <n v="0"/>
    <n v="0"/>
    <n v="0"/>
  </r>
  <r>
    <x v="60"/>
    <x v="77"/>
    <x v="77"/>
    <x v="2"/>
    <x v="2"/>
    <x v="2"/>
    <x v="2"/>
    <x v="2"/>
    <x v="2"/>
    <x v="2"/>
    <n v="0"/>
    <n v="0"/>
    <n v="6"/>
    <n v="6"/>
  </r>
  <r>
    <x v="60"/>
    <x v="78"/>
    <x v="78"/>
    <x v="2"/>
    <x v="2"/>
    <x v="2"/>
    <x v="2"/>
    <x v="2"/>
    <x v="2"/>
    <x v="2"/>
    <n v="0"/>
    <n v="0"/>
    <n v="0"/>
    <n v="0"/>
  </r>
  <r>
    <x v="60"/>
    <x v="79"/>
    <x v="79"/>
    <x v="2"/>
    <x v="2"/>
    <x v="2"/>
    <x v="2"/>
    <x v="2"/>
    <x v="2"/>
    <x v="2"/>
    <n v="0"/>
    <n v="0"/>
    <n v="0"/>
    <n v="0"/>
  </r>
  <r>
    <x v="60"/>
    <x v="80"/>
    <x v="80"/>
    <x v="2"/>
    <x v="2"/>
    <x v="2"/>
    <x v="2"/>
    <x v="2"/>
    <x v="2"/>
    <x v="2"/>
    <n v="0"/>
    <n v="0"/>
    <n v="0"/>
    <n v="0"/>
  </r>
  <r>
    <x v="60"/>
    <x v="81"/>
    <x v="81"/>
    <x v="21"/>
    <x v="7"/>
    <x v="26"/>
    <x v="5"/>
    <x v="3"/>
    <x v="6"/>
    <x v="5"/>
    <n v="2"/>
    <n v="1"/>
    <n v="3"/>
    <n v="3"/>
  </r>
  <r>
    <x v="60"/>
    <x v="82"/>
    <x v="82"/>
    <x v="26"/>
    <x v="8"/>
    <x v="22"/>
    <x v="15"/>
    <x v="16"/>
    <x v="15"/>
    <x v="13"/>
    <n v="7"/>
    <n v="14"/>
    <n v="7"/>
    <n v="5"/>
  </r>
  <r>
    <x v="60"/>
    <x v="83"/>
    <x v="83"/>
    <x v="8"/>
    <x v="3"/>
    <x v="3"/>
    <x v="2"/>
    <x v="2"/>
    <x v="2"/>
    <x v="2"/>
    <n v="1"/>
    <n v="0"/>
    <n v="0"/>
    <n v="0"/>
  </r>
  <r>
    <x v="60"/>
    <x v="84"/>
    <x v="84"/>
    <x v="6"/>
    <x v="3"/>
    <x v="8"/>
    <x v="20"/>
    <x v="3"/>
    <x v="2"/>
    <x v="21"/>
    <n v="0"/>
    <n v="0"/>
    <n v="1"/>
    <n v="0"/>
  </r>
  <r>
    <x v="60"/>
    <x v="85"/>
    <x v="85"/>
    <x v="21"/>
    <x v="31"/>
    <x v="3"/>
    <x v="15"/>
    <x v="7"/>
    <x v="6"/>
    <x v="5"/>
    <n v="1"/>
    <n v="2"/>
    <n v="1"/>
    <n v="0"/>
  </r>
  <r>
    <x v="60"/>
    <x v="86"/>
    <x v="86"/>
    <x v="2"/>
    <x v="2"/>
    <x v="2"/>
    <x v="2"/>
    <x v="2"/>
    <x v="2"/>
    <x v="2"/>
    <n v="0"/>
    <n v="0"/>
    <n v="0"/>
    <n v="0"/>
  </r>
  <r>
    <x v="61"/>
    <x v="0"/>
    <x v="0"/>
    <x v="461"/>
    <x v="439"/>
    <x v="460"/>
    <x v="448"/>
    <x v="446"/>
    <x v="431"/>
    <x v="419"/>
    <n v="1069"/>
    <n v="1037"/>
    <n v="1086"/>
    <n v="1019"/>
  </r>
  <r>
    <x v="61"/>
    <x v="1"/>
    <x v="1"/>
    <x v="36"/>
    <x v="29"/>
    <x v="104"/>
    <x v="124"/>
    <x v="276"/>
    <x v="70"/>
    <x v="420"/>
    <n v="50"/>
    <n v="25"/>
    <n v="29"/>
    <n v="28"/>
  </r>
  <r>
    <x v="61"/>
    <x v="2"/>
    <x v="2"/>
    <x v="3"/>
    <x v="4"/>
    <x v="2"/>
    <x v="2"/>
    <x v="2"/>
    <x v="7"/>
    <x v="2"/>
    <n v="0"/>
    <n v="0"/>
    <n v="0"/>
    <n v="0"/>
  </r>
  <r>
    <x v="61"/>
    <x v="3"/>
    <x v="3"/>
    <x v="2"/>
    <x v="2"/>
    <x v="2"/>
    <x v="2"/>
    <x v="2"/>
    <x v="2"/>
    <x v="2"/>
    <n v="0"/>
    <n v="0"/>
    <n v="0"/>
    <n v="0"/>
  </r>
  <r>
    <x v="61"/>
    <x v="4"/>
    <x v="4"/>
    <x v="2"/>
    <x v="2"/>
    <x v="2"/>
    <x v="2"/>
    <x v="2"/>
    <x v="2"/>
    <x v="2"/>
    <n v="0"/>
    <n v="0"/>
    <n v="0"/>
    <n v="0"/>
  </r>
  <r>
    <x v="61"/>
    <x v="5"/>
    <x v="5"/>
    <x v="2"/>
    <x v="2"/>
    <x v="2"/>
    <x v="2"/>
    <x v="2"/>
    <x v="2"/>
    <x v="2"/>
    <n v="0"/>
    <n v="0"/>
    <n v="0"/>
    <n v="0"/>
  </r>
  <r>
    <x v="61"/>
    <x v="6"/>
    <x v="6"/>
    <x v="47"/>
    <x v="29"/>
    <x v="48"/>
    <x v="137"/>
    <x v="2"/>
    <x v="2"/>
    <x v="2"/>
    <n v="0"/>
    <n v="0"/>
    <n v="0"/>
    <n v="0"/>
  </r>
  <r>
    <x v="61"/>
    <x v="7"/>
    <x v="7"/>
    <x v="2"/>
    <x v="2"/>
    <x v="2"/>
    <x v="2"/>
    <x v="2"/>
    <x v="2"/>
    <x v="2"/>
    <n v="0"/>
    <n v="0"/>
    <n v="0"/>
    <n v="0"/>
  </r>
  <r>
    <x v="61"/>
    <x v="8"/>
    <x v="8"/>
    <x v="61"/>
    <x v="440"/>
    <x v="461"/>
    <x v="449"/>
    <x v="447"/>
    <x v="432"/>
    <x v="421"/>
    <n v="573"/>
    <n v="469"/>
    <n v="460"/>
    <n v="353"/>
  </r>
  <r>
    <x v="61"/>
    <x v="9"/>
    <x v="9"/>
    <x v="3"/>
    <x v="6"/>
    <x v="75"/>
    <x v="3"/>
    <x v="55"/>
    <x v="60"/>
    <x v="33"/>
    <n v="86"/>
    <n v="77"/>
    <n v="56"/>
    <n v="50"/>
  </r>
  <r>
    <x v="61"/>
    <x v="10"/>
    <x v="10"/>
    <x v="2"/>
    <x v="2"/>
    <x v="2"/>
    <x v="2"/>
    <x v="2"/>
    <x v="2"/>
    <x v="2"/>
    <n v="0"/>
    <n v="0"/>
    <n v="0"/>
    <n v="0"/>
  </r>
  <r>
    <x v="61"/>
    <x v="11"/>
    <x v="11"/>
    <x v="21"/>
    <x v="7"/>
    <x v="2"/>
    <x v="6"/>
    <x v="6"/>
    <x v="2"/>
    <x v="2"/>
    <n v="0"/>
    <n v="0"/>
    <n v="0"/>
    <n v="0"/>
  </r>
  <r>
    <x v="61"/>
    <x v="12"/>
    <x v="12"/>
    <x v="34"/>
    <x v="23"/>
    <x v="37"/>
    <x v="77"/>
    <x v="11"/>
    <x v="44"/>
    <x v="17"/>
    <n v="8"/>
    <n v="17"/>
    <n v="5"/>
    <n v="30"/>
  </r>
  <r>
    <x v="61"/>
    <x v="13"/>
    <x v="13"/>
    <x v="2"/>
    <x v="2"/>
    <x v="2"/>
    <x v="2"/>
    <x v="2"/>
    <x v="2"/>
    <x v="2"/>
    <n v="0"/>
    <n v="0"/>
    <n v="0"/>
    <n v="0"/>
  </r>
  <r>
    <x v="61"/>
    <x v="14"/>
    <x v="14"/>
    <x v="16"/>
    <x v="17"/>
    <x v="77"/>
    <x v="77"/>
    <x v="33"/>
    <x v="29"/>
    <x v="21"/>
    <n v="1"/>
    <n v="2"/>
    <n v="46"/>
    <n v="67"/>
  </r>
  <r>
    <x v="61"/>
    <x v="15"/>
    <x v="15"/>
    <x v="2"/>
    <x v="2"/>
    <x v="26"/>
    <x v="2"/>
    <x v="2"/>
    <x v="2"/>
    <x v="2"/>
    <n v="0"/>
    <n v="0"/>
    <n v="0"/>
    <n v="0"/>
  </r>
  <r>
    <x v="61"/>
    <x v="16"/>
    <x v="16"/>
    <x v="30"/>
    <x v="8"/>
    <x v="6"/>
    <x v="11"/>
    <x v="10"/>
    <x v="36"/>
    <x v="18"/>
    <n v="7"/>
    <n v="18"/>
    <n v="7"/>
    <n v="24"/>
  </r>
  <r>
    <x v="61"/>
    <x v="17"/>
    <x v="17"/>
    <x v="462"/>
    <x v="441"/>
    <x v="437"/>
    <x v="450"/>
    <x v="448"/>
    <x v="433"/>
    <x v="422"/>
    <n v="654"/>
    <n v="3"/>
    <n v="0"/>
    <n v="0"/>
  </r>
  <r>
    <x v="61"/>
    <x v="18"/>
    <x v="18"/>
    <x v="2"/>
    <x v="4"/>
    <x v="2"/>
    <x v="6"/>
    <x v="7"/>
    <x v="8"/>
    <x v="2"/>
    <n v="0"/>
    <n v="0"/>
    <n v="1"/>
    <n v="0"/>
  </r>
  <r>
    <x v="61"/>
    <x v="19"/>
    <x v="19"/>
    <x v="2"/>
    <x v="2"/>
    <x v="2"/>
    <x v="2"/>
    <x v="2"/>
    <x v="2"/>
    <x v="2"/>
    <n v="0"/>
    <n v="0"/>
    <n v="0"/>
    <n v="0"/>
  </r>
  <r>
    <x v="61"/>
    <x v="20"/>
    <x v="20"/>
    <x v="49"/>
    <x v="23"/>
    <x v="55"/>
    <x v="64"/>
    <x v="11"/>
    <x v="36"/>
    <x v="17"/>
    <n v="7"/>
    <n v="8"/>
    <n v="8"/>
    <n v="0"/>
  </r>
  <r>
    <x v="61"/>
    <x v="21"/>
    <x v="21"/>
    <x v="20"/>
    <x v="345"/>
    <x v="163"/>
    <x v="134"/>
    <x v="358"/>
    <x v="169"/>
    <x v="65"/>
    <n v="30"/>
    <n v="44"/>
    <n v="48"/>
    <n v="65"/>
  </r>
  <r>
    <x v="61"/>
    <x v="22"/>
    <x v="22"/>
    <x v="151"/>
    <x v="9"/>
    <x v="69"/>
    <x v="44"/>
    <x v="54"/>
    <x v="4"/>
    <x v="20"/>
    <n v="31"/>
    <n v="28"/>
    <n v="22"/>
    <n v="22"/>
  </r>
  <r>
    <x v="61"/>
    <x v="23"/>
    <x v="23"/>
    <x v="19"/>
    <x v="47"/>
    <x v="5"/>
    <x v="23"/>
    <x v="4"/>
    <x v="33"/>
    <x v="17"/>
    <n v="14"/>
    <n v="7"/>
    <n v="3"/>
    <n v="0"/>
  </r>
  <r>
    <x v="61"/>
    <x v="24"/>
    <x v="24"/>
    <x v="2"/>
    <x v="2"/>
    <x v="2"/>
    <x v="2"/>
    <x v="2"/>
    <x v="2"/>
    <x v="2"/>
    <n v="0"/>
    <n v="0"/>
    <n v="0"/>
    <n v="0"/>
  </r>
  <r>
    <x v="61"/>
    <x v="25"/>
    <x v="25"/>
    <x v="2"/>
    <x v="2"/>
    <x v="2"/>
    <x v="2"/>
    <x v="2"/>
    <x v="2"/>
    <x v="2"/>
    <n v="0"/>
    <n v="0"/>
    <n v="0"/>
    <n v="0"/>
  </r>
  <r>
    <x v="61"/>
    <x v="26"/>
    <x v="26"/>
    <x v="2"/>
    <x v="2"/>
    <x v="2"/>
    <x v="2"/>
    <x v="2"/>
    <x v="2"/>
    <x v="2"/>
    <n v="0"/>
    <n v="0"/>
    <n v="0"/>
    <n v="0"/>
  </r>
  <r>
    <x v="61"/>
    <x v="27"/>
    <x v="27"/>
    <x v="26"/>
    <x v="6"/>
    <x v="34"/>
    <x v="22"/>
    <x v="25"/>
    <x v="3"/>
    <x v="2"/>
    <n v="0"/>
    <n v="0"/>
    <n v="0"/>
    <n v="0"/>
  </r>
  <r>
    <x v="61"/>
    <x v="28"/>
    <x v="28"/>
    <x v="2"/>
    <x v="2"/>
    <x v="2"/>
    <x v="2"/>
    <x v="2"/>
    <x v="2"/>
    <x v="2"/>
    <n v="0"/>
    <n v="0"/>
    <n v="0"/>
    <n v="0"/>
  </r>
  <r>
    <x v="61"/>
    <x v="29"/>
    <x v="29"/>
    <x v="19"/>
    <x v="11"/>
    <x v="20"/>
    <x v="22"/>
    <x v="16"/>
    <x v="3"/>
    <x v="8"/>
    <n v="3"/>
    <n v="3"/>
    <n v="4"/>
    <n v="4"/>
  </r>
  <r>
    <x v="61"/>
    <x v="30"/>
    <x v="30"/>
    <x v="72"/>
    <x v="9"/>
    <x v="104"/>
    <x v="44"/>
    <x v="22"/>
    <x v="3"/>
    <x v="21"/>
    <n v="0"/>
    <n v="0"/>
    <n v="6"/>
    <n v="2"/>
  </r>
  <r>
    <x v="61"/>
    <x v="31"/>
    <x v="31"/>
    <x v="134"/>
    <x v="135"/>
    <x v="58"/>
    <x v="93"/>
    <x v="26"/>
    <x v="25"/>
    <x v="139"/>
    <n v="7"/>
    <n v="11"/>
    <n v="8"/>
    <n v="8"/>
  </r>
  <r>
    <x v="61"/>
    <x v="32"/>
    <x v="32"/>
    <x v="112"/>
    <x v="16"/>
    <x v="13"/>
    <x v="86"/>
    <x v="4"/>
    <x v="35"/>
    <x v="32"/>
    <n v="12"/>
    <n v="11"/>
    <n v="12"/>
    <n v="10"/>
  </r>
  <r>
    <x v="61"/>
    <x v="33"/>
    <x v="33"/>
    <x v="2"/>
    <x v="2"/>
    <x v="2"/>
    <x v="2"/>
    <x v="2"/>
    <x v="2"/>
    <x v="2"/>
    <n v="0"/>
    <n v="0"/>
    <n v="0"/>
    <n v="0"/>
  </r>
  <r>
    <x v="61"/>
    <x v="34"/>
    <x v="34"/>
    <x v="9"/>
    <x v="8"/>
    <x v="17"/>
    <x v="23"/>
    <x v="20"/>
    <x v="16"/>
    <x v="21"/>
    <n v="0"/>
    <n v="0"/>
    <n v="0"/>
    <n v="0"/>
  </r>
  <r>
    <x v="61"/>
    <x v="35"/>
    <x v="35"/>
    <x v="7"/>
    <x v="3"/>
    <x v="26"/>
    <x v="2"/>
    <x v="7"/>
    <x v="54"/>
    <x v="2"/>
    <n v="0"/>
    <n v="0"/>
    <n v="0"/>
    <n v="0"/>
  </r>
  <r>
    <x v="61"/>
    <x v="36"/>
    <x v="36"/>
    <x v="2"/>
    <x v="2"/>
    <x v="2"/>
    <x v="2"/>
    <x v="2"/>
    <x v="2"/>
    <x v="2"/>
    <n v="0"/>
    <n v="0"/>
    <n v="0"/>
    <n v="0"/>
  </r>
  <r>
    <x v="61"/>
    <x v="37"/>
    <x v="37"/>
    <x v="100"/>
    <x v="117"/>
    <x v="92"/>
    <x v="144"/>
    <x v="45"/>
    <x v="14"/>
    <x v="89"/>
    <n v="8"/>
    <n v="37"/>
    <n v="12"/>
    <n v="15"/>
  </r>
  <r>
    <x v="61"/>
    <x v="38"/>
    <x v="38"/>
    <x v="40"/>
    <x v="105"/>
    <x v="2"/>
    <x v="2"/>
    <x v="80"/>
    <x v="89"/>
    <x v="136"/>
    <n v="41"/>
    <n v="36"/>
    <n v="96"/>
    <n v="8"/>
  </r>
  <r>
    <x v="61"/>
    <x v="39"/>
    <x v="39"/>
    <x v="390"/>
    <x v="442"/>
    <x v="462"/>
    <x v="344"/>
    <x v="449"/>
    <x v="126"/>
    <x v="423"/>
    <n v="39"/>
    <n v="31"/>
    <n v="60"/>
    <n v="33"/>
  </r>
  <r>
    <x v="61"/>
    <x v="40"/>
    <x v="40"/>
    <x v="203"/>
    <x v="443"/>
    <x v="368"/>
    <x v="451"/>
    <x v="450"/>
    <x v="259"/>
    <x v="424"/>
    <n v="326"/>
    <n v="352"/>
    <n v="305"/>
    <n v="247"/>
  </r>
  <r>
    <x v="61"/>
    <x v="41"/>
    <x v="41"/>
    <x v="463"/>
    <x v="282"/>
    <x v="463"/>
    <x v="452"/>
    <x v="451"/>
    <x v="434"/>
    <x v="425"/>
    <n v="362"/>
    <n v="400"/>
    <n v="360"/>
    <n v="294"/>
  </r>
  <r>
    <x v="61"/>
    <x v="42"/>
    <x v="42"/>
    <x v="464"/>
    <x v="444"/>
    <x v="464"/>
    <x v="453"/>
    <x v="452"/>
    <x v="435"/>
    <x v="426"/>
    <n v="1694"/>
    <n v="1471"/>
    <n v="1361"/>
    <n v="1324"/>
  </r>
  <r>
    <x v="61"/>
    <x v="43"/>
    <x v="43"/>
    <x v="465"/>
    <x v="315"/>
    <x v="128"/>
    <x v="413"/>
    <x v="247"/>
    <x v="436"/>
    <x v="112"/>
    <n v="157"/>
    <n v="159"/>
    <n v="163"/>
    <n v="191"/>
  </r>
  <r>
    <x v="61"/>
    <x v="44"/>
    <x v="44"/>
    <x v="2"/>
    <x v="2"/>
    <x v="2"/>
    <x v="2"/>
    <x v="2"/>
    <x v="2"/>
    <x v="2"/>
    <n v="0"/>
    <n v="0"/>
    <n v="0"/>
    <n v="0"/>
  </r>
  <r>
    <x v="61"/>
    <x v="45"/>
    <x v="45"/>
    <x v="2"/>
    <x v="2"/>
    <x v="2"/>
    <x v="2"/>
    <x v="2"/>
    <x v="2"/>
    <x v="2"/>
    <n v="0"/>
    <n v="0"/>
    <n v="0"/>
    <n v="0"/>
  </r>
  <r>
    <x v="61"/>
    <x v="46"/>
    <x v="46"/>
    <x v="46"/>
    <x v="247"/>
    <x v="154"/>
    <x v="306"/>
    <x v="86"/>
    <x v="87"/>
    <x v="85"/>
    <n v="41"/>
    <n v="65"/>
    <n v="50"/>
    <n v="45"/>
  </r>
  <r>
    <x v="61"/>
    <x v="47"/>
    <x v="47"/>
    <x v="289"/>
    <x v="95"/>
    <x v="166"/>
    <x v="21"/>
    <x v="9"/>
    <x v="57"/>
    <x v="75"/>
    <n v="34"/>
    <n v="30"/>
    <n v="31"/>
    <n v="29"/>
  </r>
  <r>
    <x v="61"/>
    <x v="48"/>
    <x v="48"/>
    <x v="466"/>
    <x v="396"/>
    <x v="389"/>
    <x v="379"/>
    <x v="453"/>
    <x v="437"/>
    <x v="115"/>
    <n v="143"/>
    <n v="154"/>
    <n v="141"/>
    <n v="123"/>
  </r>
  <r>
    <x v="61"/>
    <x v="49"/>
    <x v="49"/>
    <x v="467"/>
    <x v="445"/>
    <x v="149"/>
    <x v="282"/>
    <x v="454"/>
    <x v="438"/>
    <x v="427"/>
    <n v="118"/>
    <n v="111"/>
    <n v="86"/>
    <n v="80"/>
  </r>
  <r>
    <x v="61"/>
    <x v="50"/>
    <x v="50"/>
    <x v="58"/>
    <x v="11"/>
    <x v="6"/>
    <x v="22"/>
    <x v="22"/>
    <x v="32"/>
    <x v="17"/>
    <n v="7"/>
    <n v="9"/>
    <n v="23"/>
    <n v="9"/>
  </r>
  <r>
    <x v="61"/>
    <x v="51"/>
    <x v="51"/>
    <x v="2"/>
    <x v="4"/>
    <x v="3"/>
    <x v="2"/>
    <x v="7"/>
    <x v="20"/>
    <x v="2"/>
    <n v="0"/>
    <n v="2"/>
    <n v="1"/>
    <n v="1"/>
  </r>
  <r>
    <x v="61"/>
    <x v="52"/>
    <x v="52"/>
    <x v="11"/>
    <x v="58"/>
    <x v="97"/>
    <x v="116"/>
    <x v="17"/>
    <x v="101"/>
    <x v="55"/>
    <n v="28"/>
    <n v="34"/>
    <n v="41"/>
    <n v="41"/>
  </r>
  <r>
    <x v="61"/>
    <x v="53"/>
    <x v="53"/>
    <x v="24"/>
    <x v="8"/>
    <x v="34"/>
    <x v="6"/>
    <x v="6"/>
    <x v="20"/>
    <x v="2"/>
    <n v="0"/>
    <n v="0"/>
    <n v="0"/>
    <n v="5"/>
  </r>
  <r>
    <x v="61"/>
    <x v="54"/>
    <x v="54"/>
    <x v="2"/>
    <x v="3"/>
    <x v="26"/>
    <x v="5"/>
    <x v="6"/>
    <x v="2"/>
    <x v="2"/>
    <n v="0"/>
    <n v="0"/>
    <n v="0"/>
    <n v="0"/>
  </r>
  <r>
    <x v="61"/>
    <x v="55"/>
    <x v="55"/>
    <x v="23"/>
    <x v="31"/>
    <x v="6"/>
    <x v="7"/>
    <x v="7"/>
    <x v="7"/>
    <x v="11"/>
    <n v="3"/>
    <n v="3"/>
    <n v="4"/>
    <n v="3"/>
  </r>
  <r>
    <x v="61"/>
    <x v="56"/>
    <x v="56"/>
    <x v="52"/>
    <x v="153"/>
    <x v="440"/>
    <x v="171"/>
    <x v="51"/>
    <x v="439"/>
    <x v="274"/>
    <n v="130"/>
    <n v="125"/>
    <n v="136"/>
    <n v="131"/>
  </r>
  <r>
    <x v="61"/>
    <x v="57"/>
    <x v="57"/>
    <x v="17"/>
    <x v="66"/>
    <x v="93"/>
    <x v="66"/>
    <x v="58"/>
    <x v="113"/>
    <x v="93"/>
    <n v="38"/>
    <n v="20"/>
    <n v="18"/>
    <n v="15"/>
  </r>
  <r>
    <x v="61"/>
    <x v="58"/>
    <x v="58"/>
    <x v="33"/>
    <x v="19"/>
    <x v="6"/>
    <x v="33"/>
    <x v="23"/>
    <x v="46"/>
    <x v="15"/>
    <n v="9"/>
    <n v="8"/>
    <n v="5"/>
    <n v="2"/>
  </r>
  <r>
    <x v="61"/>
    <x v="59"/>
    <x v="59"/>
    <x v="49"/>
    <x v="110"/>
    <x v="69"/>
    <x v="25"/>
    <x v="59"/>
    <x v="29"/>
    <x v="11"/>
    <n v="4"/>
    <n v="5"/>
    <n v="5"/>
    <n v="3"/>
  </r>
  <r>
    <x v="61"/>
    <x v="60"/>
    <x v="60"/>
    <x v="349"/>
    <x v="122"/>
    <x v="279"/>
    <x v="454"/>
    <x v="50"/>
    <x v="440"/>
    <x v="373"/>
    <n v="82"/>
    <n v="61"/>
    <n v="71"/>
    <n v="50"/>
  </r>
  <r>
    <x v="61"/>
    <x v="61"/>
    <x v="61"/>
    <x v="2"/>
    <x v="4"/>
    <x v="5"/>
    <x v="2"/>
    <x v="2"/>
    <x v="6"/>
    <x v="2"/>
    <n v="0"/>
    <n v="0"/>
    <n v="0"/>
    <n v="0"/>
  </r>
  <r>
    <x v="61"/>
    <x v="62"/>
    <x v="62"/>
    <x v="7"/>
    <x v="21"/>
    <x v="355"/>
    <x v="57"/>
    <x v="6"/>
    <x v="6"/>
    <x v="21"/>
    <n v="4"/>
    <n v="0"/>
    <n v="1"/>
    <n v="36"/>
  </r>
  <r>
    <x v="61"/>
    <x v="63"/>
    <x v="63"/>
    <x v="2"/>
    <x v="2"/>
    <x v="2"/>
    <x v="2"/>
    <x v="2"/>
    <x v="2"/>
    <x v="2"/>
    <n v="0"/>
    <n v="0"/>
    <n v="0"/>
    <n v="0"/>
  </r>
  <r>
    <x v="61"/>
    <x v="64"/>
    <x v="64"/>
    <x v="4"/>
    <x v="4"/>
    <x v="3"/>
    <x v="6"/>
    <x v="2"/>
    <x v="2"/>
    <x v="2"/>
    <n v="2"/>
    <n v="0"/>
    <n v="0"/>
    <n v="0"/>
  </r>
  <r>
    <x v="61"/>
    <x v="65"/>
    <x v="65"/>
    <x v="8"/>
    <x v="31"/>
    <x v="17"/>
    <x v="5"/>
    <x v="6"/>
    <x v="6"/>
    <x v="3"/>
    <n v="2"/>
    <n v="1"/>
    <n v="11"/>
    <n v="0"/>
  </r>
  <r>
    <x v="61"/>
    <x v="66"/>
    <x v="66"/>
    <x v="2"/>
    <x v="7"/>
    <x v="2"/>
    <x v="2"/>
    <x v="2"/>
    <x v="2"/>
    <x v="2"/>
    <n v="0"/>
    <n v="1"/>
    <n v="2"/>
    <n v="2"/>
  </r>
  <r>
    <x v="61"/>
    <x v="67"/>
    <x v="67"/>
    <x v="121"/>
    <x v="83"/>
    <x v="97"/>
    <x v="25"/>
    <x v="77"/>
    <x v="44"/>
    <x v="9"/>
    <n v="2"/>
    <n v="0"/>
    <n v="0"/>
    <n v="2"/>
  </r>
  <r>
    <x v="61"/>
    <x v="68"/>
    <x v="68"/>
    <x v="2"/>
    <x v="2"/>
    <x v="2"/>
    <x v="2"/>
    <x v="2"/>
    <x v="2"/>
    <x v="2"/>
    <n v="0"/>
    <n v="0"/>
    <n v="0"/>
    <n v="0"/>
  </r>
  <r>
    <x v="61"/>
    <x v="69"/>
    <x v="69"/>
    <x v="64"/>
    <x v="83"/>
    <x v="21"/>
    <x v="151"/>
    <x v="357"/>
    <x v="248"/>
    <x v="286"/>
    <n v="49"/>
    <n v="39"/>
    <n v="28"/>
    <n v="17"/>
  </r>
  <r>
    <x v="61"/>
    <x v="70"/>
    <x v="70"/>
    <x v="361"/>
    <x v="141"/>
    <x v="88"/>
    <x v="394"/>
    <x v="31"/>
    <x v="83"/>
    <x v="128"/>
    <n v="107"/>
    <n v="66"/>
    <n v="58"/>
    <n v="55"/>
  </r>
  <r>
    <x v="61"/>
    <x v="71"/>
    <x v="71"/>
    <x v="36"/>
    <x v="169"/>
    <x v="9"/>
    <x v="7"/>
    <x v="144"/>
    <x v="22"/>
    <x v="152"/>
    <n v="35"/>
    <n v="28"/>
    <n v="16"/>
    <n v="16"/>
  </r>
  <r>
    <x v="61"/>
    <x v="72"/>
    <x v="72"/>
    <x v="279"/>
    <x v="68"/>
    <x v="63"/>
    <x v="58"/>
    <x v="92"/>
    <x v="36"/>
    <x v="56"/>
    <n v="17"/>
    <n v="33"/>
    <n v="22"/>
    <n v="66"/>
  </r>
  <r>
    <x v="61"/>
    <x v="73"/>
    <x v="73"/>
    <x v="468"/>
    <x v="446"/>
    <x v="296"/>
    <x v="455"/>
    <x v="455"/>
    <x v="441"/>
    <x v="428"/>
    <n v="2319"/>
    <n v="2301"/>
    <n v="2216"/>
    <n v="1982"/>
  </r>
  <r>
    <x v="61"/>
    <x v="74"/>
    <x v="74"/>
    <x v="469"/>
    <x v="447"/>
    <x v="465"/>
    <x v="456"/>
    <x v="456"/>
    <x v="368"/>
    <x v="358"/>
    <n v="370"/>
    <n v="334"/>
    <n v="376"/>
    <n v="413"/>
  </r>
  <r>
    <x v="61"/>
    <x v="75"/>
    <x v="75"/>
    <x v="411"/>
    <x v="401"/>
    <x v="466"/>
    <x v="457"/>
    <x v="457"/>
    <x v="144"/>
    <x v="332"/>
    <n v="108"/>
    <n v="108"/>
    <n v="93"/>
    <n v="107"/>
  </r>
  <r>
    <x v="61"/>
    <x v="76"/>
    <x v="76"/>
    <x v="4"/>
    <x v="21"/>
    <x v="26"/>
    <x v="7"/>
    <x v="93"/>
    <x v="44"/>
    <x v="17"/>
    <n v="10"/>
    <n v="12"/>
    <n v="12"/>
    <n v="30"/>
  </r>
  <r>
    <x v="61"/>
    <x v="77"/>
    <x v="77"/>
    <x v="3"/>
    <x v="3"/>
    <x v="5"/>
    <x v="5"/>
    <x v="3"/>
    <x v="6"/>
    <x v="57"/>
    <n v="37"/>
    <n v="22"/>
    <n v="23"/>
    <n v="6"/>
  </r>
  <r>
    <x v="61"/>
    <x v="78"/>
    <x v="78"/>
    <x v="2"/>
    <x v="2"/>
    <x v="26"/>
    <x v="15"/>
    <x v="27"/>
    <x v="20"/>
    <x v="2"/>
    <n v="0"/>
    <n v="0"/>
    <n v="0"/>
    <n v="0"/>
  </r>
  <r>
    <x v="61"/>
    <x v="79"/>
    <x v="79"/>
    <x v="2"/>
    <x v="2"/>
    <x v="2"/>
    <x v="2"/>
    <x v="2"/>
    <x v="2"/>
    <x v="2"/>
    <n v="0"/>
    <n v="0"/>
    <n v="0"/>
    <n v="0"/>
  </r>
  <r>
    <x v="61"/>
    <x v="80"/>
    <x v="80"/>
    <x v="2"/>
    <x v="2"/>
    <x v="2"/>
    <x v="2"/>
    <x v="2"/>
    <x v="2"/>
    <x v="2"/>
    <n v="0"/>
    <n v="0"/>
    <n v="0"/>
    <n v="0"/>
  </r>
  <r>
    <x v="61"/>
    <x v="81"/>
    <x v="81"/>
    <x v="121"/>
    <x v="90"/>
    <x v="75"/>
    <x v="64"/>
    <x v="99"/>
    <x v="57"/>
    <x v="32"/>
    <n v="11"/>
    <n v="8"/>
    <n v="8"/>
    <n v="9"/>
  </r>
  <r>
    <x v="61"/>
    <x v="82"/>
    <x v="82"/>
    <x v="470"/>
    <x v="448"/>
    <x v="467"/>
    <x v="458"/>
    <x v="458"/>
    <x v="442"/>
    <x v="429"/>
    <n v="259"/>
    <n v="260"/>
    <n v="196"/>
    <n v="189"/>
  </r>
  <r>
    <x v="61"/>
    <x v="83"/>
    <x v="83"/>
    <x v="38"/>
    <x v="133"/>
    <x v="100"/>
    <x v="16"/>
    <x v="93"/>
    <x v="33"/>
    <x v="59"/>
    <n v="22"/>
    <n v="24"/>
    <n v="37"/>
    <n v="28"/>
  </r>
  <r>
    <x v="61"/>
    <x v="84"/>
    <x v="84"/>
    <x v="102"/>
    <x v="26"/>
    <x v="126"/>
    <x v="173"/>
    <x v="19"/>
    <x v="54"/>
    <x v="43"/>
    <n v="33"/>
    <n v="28"/>
    <n v="33"/>
    <n v="20"/>
  </r>
  <r>
    <x v="61"/>
    <x v="85"/>
    <x v="85"/>
    <x v="4"/>
    <x v="4"/>
    <x v="3"/>
    <x v="6"/>
    <x v="3"/>
    <x v="3"/>
    <x v="5"/>
    <n v="1"/>
    <n v="3"/>
    <n v="5"/>
    <n v="2"/>
  </r>
  <r>
    <x v="61"/>
    <x v="86"/>
    <x v="86"/>
    <x v="2"/>
    <x v="2"/>
    <x v="2"/>
    <x v="2"/>
    <x v="2"/>
    <x v="2"/>
    <x v="2"/>
    <n v="0"/>
    <n v="0"/>
    <n v="0"/>
    <n v="0"/>
  </r>
  <r>
    <x v="62"/>
    <x v="0"/>
    <x v="0"/>
    <x v="471"/>
    <x v="449"/>
    <x v="468"/>
    <x v="459"/>
    <x v="285"/>
    <x v="443"/>
    <x v="430"/>
    <n v="1107"/>
    <n v="1071"/>
    <n v="1010"/>
    <n v="980"/>
  </r>
  <r>
    <x v="62"/>
    <x v="1"/>
    <x v="1"/>
    <x v="26"/>
    <x v="169"/>
    <x v="20"/>
    <x v="25"/>
    <x v="22"/>
    <x v="16"/>
    <x v="10"/>
    <n v="24"/>
    <n v="36"/>
    <n v="20"/>
    <n v="0"/>
  </r>
  <r>
    <x v="62"/>
    <x v="2"/>
    <x v="2"/>
    <x v="8"/>
    <x v="343"/>
    <x v="22"/>
    <x v="15"/>
    <x v="32"/>
    <x v="6"/>
    <x v="8"/>
    <n v="0"/>
    <n v="0"/>
    <n v="0"/>
    <n v="0"/>
  </r>
  <r>
    <x v="62"/>
    <x v="3"/>
    <x v="3"/>
    <x v="2"/>
    <x v="2"/>
    <x v="5"/>
    <x v="5"/>
    <x v="20"/>
    <x v="2"/>
    <x v="2"/>
    <n v="0"/>
    <n v="0"/>
    <n v="0"/>
    <n v="0"/>
  </r>
  <r>
    <x v="62"/>
    <x v="4"/>
    <x v="4"/>
    <x v="2"/>
    <x v="2"/>
    <x v="2"/>
    <x v="2"/>
    <x v="2"/>
    <x v="2"/>
    <x v="2"/>
    <n v="0"/>
    <n v="0"/>
    <n v="0"/>
    <n v="0"/>
  </r>
  <r>
    <x v="62"/>
    <x v="5"/>
    <x v="5"/>
    <x v="2"/>
    <x v="2"/>
    <x v="2"/>
    <x v="2"/>
    <x v="2"/>
    <x v="2"/>
    <x v="2"/>
    <n v="0"/>
    <n v="0"/>
    <n v="0"/>
    <n v="0"/>
  </r>
  <r>
    <x v="62"/>
    <x v="6"/>
    <x v="6"/>
    <x v="4"/>
    <x v="3"/>
    <x v="5"/>
    <x v="6"/>
    <x v="2"/>
    <x v="2"/>
    <x v="2"/>
    <n v="0"/>
    <n v="0"/>
    <n v="0"/>
    <n v="0"/>
  </r>
  <r>
    <x v="62"/>
    <x v="7"/>
    <x v="7"/>
    <x v="2"/>
    <x v="2"/>
    <x v="2"/>
    <x v="2"/>
    <x v="2"/>
    <x v="2"/>
    <x v="2"/>
    <n v="0"/>
    <n v="0"/>
    <n v="0"/>
    <n v="0"/>
  </r>
  <r>
    <x v="62"/>
    <x v="8"/>
    <x v="8"/>
    <x v="30"/>
    <x v="49"/>
    <x v="69"/>
    <x v="460"/>
    <x v="459"/>
    <x v="129"/>
    <x v="431"/>
    <n v="214"/>
    <n v="38"/>
    <n v="366"/>
    <n v="289"/>
  </r>
  <r>
    <x v="62"/>
    <x v="9"/>
    <x v="9"/>
    <x v="2"/>
    <x v="2"/>
    <x v="2"/>
    <x v="2"/>
    <x v="2"/>
    <x v="2"/>
    <x v="2"/>
    <n v="0"/>
    <n v="0"/>
    <n v="0"/>
    <n v="0"/>
  </r>
  <r>
    <x v="62"/>
    <x v="10"/>
    <x v="10"/>
    <x v="2"/>
    <x v="2"/>
    <x v="2"/>
    <x v="2"/>
    <x v="2"/>
    <x v="2"/>
    <x v="2"/>
    <n v="0"/>
    <n v="0"/>
    <n v="0"/>
    <n v="0"/>
  </r>
  <r>
    <x v="62"/>
    <x v="11"/>
    <x v="11"/>
    <x v="2"/>
    <x v="2"/>
    <x v="2"/>
    <x v="2"/>
    <x v="2"/>
    <x v="2"/>
    <x v="2"/>
    <n v="0"/>
    <n v="0"/>
    <n v="0"/>
    <n v="0"/>
  </r>
  <r>
    <x v="62"/>
    <x v="12"/>
    <x v="12"/>
    <x v="2"/>
    <x v="2"/>
    <x v="2"/>
    <x v="2"/>
    <x v="2"/>
    <x v="2"/>
    <x v="21"/>
    <n v="0"/>
    <n v="0"/>
    <n v="0"/>
    <n v="0"/>
  </r>
  <r>
    <x v="62"/>
    <x v="13"/>
    <x v="13"/>
    <x v="2"/>
    <x v="2"/>
    <x v="2"/>
    <x v="2"/>
    <x v="2"/>
    <x v="2"/>
    <x v="2"/>
    <n v="0"/>
    <n v="0"/>
    <n v="0"/>
    <n v="0"/>
  </r>
  <r>
    <x v="62"/>
    <x v="14"/>
    <x v="14"/>
    <x v="2"/>
    <x v="2"/>
    <x v="2"/>
    <x v="2"/>
    <x v="2"/>
    <x v="2"/>
    <x v="2"/>
    <n v="0"/>
    <n v="0"/>
    <n v="0"/>
    <n v="2"/>
  </r>
  <r>
    <x v="62"/>
    <x v="15"/>
    <x v="15"/>
    <x v="2"/>
    <x v="2"/>
    <x v="2"/>
    <x v="2"/>
    <x v="2"/>
    <x v="2"/>
    <x v="2"/>
    <n v="0"/>
    <n v="0"/>
    <n v="0"/>
    <n v="0"/>
  </r>
  <r>
    <x v="62"/>
    <x v="16"/>
    <x v="16"/>
    <x v="2"/>
    <x v="2"/>
    <x v="2"/>
    <x v="2"/>
    <x v="2"/>
    <x v="2"/>
    <x v="2"/>
    <n v="0"/>
    <n v="0"/>
    <n v="0"/>
    <n v="0"/>
  </r>
  <r>
    <x v="62"/>
    <x v="17"/>
    <x v="17"/>
    <x v="2"/>
    <x v="2"/>
    <x v="2"/>
    <x v="2"/>
    <x v="2"/>
    <x v="2"/>
    <x v="2"/>
    <n v="0"/>
    <n v="0"/>
    <n v="0"/>
    <n v="0"/>
  </r>
  <r>
    <x v="62"/>
    <x v="18"/>
    <x v="18"/>
    <x v="2"/>
    <x v="2"/>
    <x v="2"/>
    <x v="2"/>
    <x v="2"/>
    <x v="2"/>
    <x v="2"/>
    <n v="0"/>
    <n v="0"/>
    <n v="0"/>
    <n v="0"/>
  </r>
  <r>
    <x v="62"/>
    <x v="19"/>
    <x v="19"/>
    <x v="2"/>
    <x v="2"/>
    <x v="2"/>
    <x v="2"/>
    <x v="2"/>
    <x v="2"/>
    <x v="2"/>
    <n v="0"/>
    <n v="0"/>
    <n v="0"/>
    <n v="0"/>
  </r>
  <r>
    <x v="62"/>
    <x v="20"/>
    <x v="20"/>
    <x v="2"/>
    <x v="2"/>
    <x v="2"/>
    <x v="2"/>
    <x v="2"/>
    <x v="2"/>
    <x v="2"/>
    <n v="0"/>
    <n v="0"/>
    <n v="0"/>
    <n v="0"/>
  </r>
  <r>
    <x v="62"/>
    <x v="21"/>
    <x v="21"/>
    <x v="2"/>
    <x v="2"/>
    <x v="2"/>
    <x v="2"/>
    <x v="2"/>
    <x v="2"/>
    <x v="2"/>
    <n v="0"/>
    <n v="0"/>
    <n v="0"/>
    <n v="0"/>
  </r>
  <r>
    <x v="62"/>
    <x v="22"/>
    <x v="22"/>
    <x v="2"/>
    <x v="2"/>
    <x v="2"/>
    <x v="2"/>
    <x v="2"/>
    <x v="2"/>
    <x v="2"/>
    <n v="0"/>
    <n v="0"/>
    <n v="0"/>
    <n v="0"/>
  </r>
  <r>
    <x v="62"/>
    <x v="23"/>
    <x v="23"/>
    <x v="3"/>
    <x v="8"/>
    <x v="8"/>
    <x v="2"/>
    <x v="2"/>
    <x v="2"/>
    <x v="2"/>
    <n v="0"/>
    <n v="0"/>
    <n v="0"/>
    <n v="0"/>
  </r>
  <r>
    <x v="62"/>
    <x v="24"/>
    <x v="24"/>
    <x v="2"/>
    <x v="2"/>
    <x v="2"/>
    <x v="2"/>
    <x v="2"/>
    <x v="2"/>
    <x v="2"/>
    <n v="0"/>
    <n v="0"/>
    <n v="0"/>
    <n v="0"/>
  </r>
  <r>
    <x v="62"/>
    <x v="25"/>
    <x v="25"/>
    <x v="2"/>
    <x v="2"/>
    <x v="2"/>
    <x v="2"/>
    <x v="2"/>
    <x v="2"/>
    <x v="2"/>
    <n v="0"/>
    <n v="0"/>
    <n v="0"/>
    <n v="0"/>
  </r>
  <r>
    <x v="62"/>
    <x v="26"/>
    <x v="26"/>
    <x v="2"/>
    <x v="2"/>
    <x v="2"/>
    <x v="2"/>
    <x v="2"/>
    <x v="2"/>
    <x v="2"/>
    <n v="0"/>
    <n v="0"/>
    <n v="0"/>
    <n v="0"/>
  </r>
  <r>
    <x v="62"/>
    <x v="27"/>
    <x v="27"/>
    <x v="2"/>
    <x v="2"/>
    <x v="2"/>
    <x v="2"/>
    <x v="2"/>
    <x v="2"/>
    <x v="2"/>
    <n v="0"/>
    <n v="0"/>
    <n v="0"/>
    <n v="0"/>
  </r>
  <r>
    <x v="62"/>
    <x v="28"/>
    <x v="28"/>
    <x v="2"/>
    <x v="2"/>
    <x v="2"/>
    <x v="2"/>
    <x v="2"/>
    <x v="20"/>
    <x v="2"/>
    <n v="0"/>
    <n v="0"/>
    <n v="0"/>
    <n v="0"/>
  </r>
  <r>
    <x v="62"/>
    <x v="29"/>
    <x v="29"/>
    <x v="2"/>
    <x v="2"/>
    <x v="2"/>
    <x v="2"/>
    <x v="2"/>
    <x v="2"/>
    <x v="2"/>
    <n v="0"/>
    <n v="0"/>
    <n v="0"/>
    <n v="0"/>
  </r>
  <r>
    <x v="62"/>
    <x v="30"/>
    <x v="30"/>
    <x v="2"/>
    <x v="2"/>
    <x v="2"/>
    <x v="2"/>
    <x v="2"/>
    <x v="2"/>
    <x v="2"/>
    <n v="0"/>
    <n v="0"/>
    <n v="0"/>
    <n v="0"/>
  </r>
  <r>
    <x v="62"/>
    <x v="31"/>
    <x v="31"/>
    <x v="2"/>
    <x v="2"/>
    <x v="2"/>
    <x v="2"/>
    <x v="32"/>
    <x v="2"/>
    <x v="2"/>
    <n v="0"/>
    <n v="0"/>
    <n v="0"/>
    <n v="0"/>
  </r>
  <r>
    <x v="62"/>
    <x v="32"/>
    <x v="32"/>
    <x v="8"/>
    <x v="8"/>
    <x v="8"/>
    <x v="23"/>
    <x v="7"/>
    <x v="16"/>
    <x v="3"/>
    <n v="3"/>
    <n v="3"/>
    <n v="3"/>
    <n v="4"/>
  </r>
  <r>
    <x v="62"/>
    <x v="33"/>
    <x v="33"/>
    <x v="2"/>
    <x v="2"/>
    <x v="2"/>
    <x v="2"/>
    <x v="2"/>
    <x v="2"/>
    <x v="2"/>
    <n v="0"/>
    <n v="0"/>
    <n v="0"/>
    <n v="0"/>
  </r>
  <r>
    <x v="62"/>
    <x v="34"/>
    <x v="34"/>
    <x v="2"/>
    <x v="2"/>
    <x v="2"/>
    <x v="2"/>
    <x v="2"/>
    <x v="2"/>
    <x v="2"/>
    <n v="0"/>
    <n v="0"/>
    <n v="0"/>
    <n v="0"/>
  </r>
  <r>
    <x v="62"/>
    <x v="35"/>
    <x v="35"/>
    <x v="2"/>
    <x v="2"/>
    <x v="2"/>
    <x v="2"/>
    <x v="2"/>
    <x v="2"/>
    <x v="2"/>
    <n v="0"/>
    <n v="0"/>
    <n v="0"/>
    <n v="0"/>
  </r>
  <r>
    <x v="62"/>
    <x v="36"/>
    <x v="36"/>
    <x v="2"/>
    <x v="2"/>
    <x v="2"/>
    <x v="2"/>
    <x v="2"/>
    <x v="2"/>
    <x v="2"/>
    <n v="0"/>
    <n v="0"/>
    <n v="0"/>
    <n v="0"/>
  </r>
  <r>
    <x v="62"/>
    <x v="37"/>
    <x v="37"/>
    <x v="2"/>
    <x v="2"/>
    <x v="100"/>
    <x v="5"/>
    <x v="2"/>
    <x v="2"/>
    <x v="2"/>
    <n v="0"/>
    <n v="0"/>
    <n v="0"/>
    <n v="0"/>
  </r>
  <r>
    <x v="62"/>
    <x v="38"/>
    <x v="38"/>
    <x v="19"/>
    <x v="4"/>
    <x v="2"/>
    <x v="2"/>
    <x v="2"/>
    <x v="7"/>
    <x v="59"/>
    <n v="18"/>
    <n v="0"/>
    <n v="0"/>
    <n v="0"/>
  </r>
  <r>
    <x v="62"/>
    <x v="39"/>
    <x v="39"/>
    <x v="2"/>
    <x v="2"/>
    <x v="2"/>
    <x v="2"/>
    <x v="2"/>
    <x v="2"/>
    <x v="2"/>
    <n v="0"/>
    <n v="3"/>
    <n v="0"/>
    <n v="0"/>
  </r>
  <r>
    <x v="62"/>
    <x v="40"/>
    <x v="40"/>
    <x v="8"/>
    <x v="6"/>
    <x v="24"/>
    <x v="33"/>
    <x v="7"/>
    <x v="16"/>
    <x v="21"/>
    <n v="2"/>
    <n v="10"/>
    <n v="0"/>
    <n v="6"/>
  </r>
  <r>
    <x v="62"/>
    <x v="41"/>
    <x v="41"/>
    <x v="2"/>
    <x v="2"/>
    <x v="2"/>
    <x v="18"/>
    <x v="10"/>
    <x v="20"/>
    <x v="8"/>
    <n v="2"/>
    <n v="0"/>
    <n v="0"/>
    <n v="7"/>
  </r>
  <r>
    <x v="62"/>
    <x v="42"/>
    <x v="42"/>
    <x v="339"/>
    <x v="450"/>
    <x v="469"/>
    <x v="285"/>
    <x v="329"/>
    <x v="69"/>
    <x v="432"/>
    <n v="135"/>
    <n v="114"/>
    <n v="117"/>
    <n v="119"/>
  </r>
  <r>
    <x v="62"/>
    <x v="43"/>
    <x v="43"/>
    <x v="7"/>
    <x v="8"/>
    <x v="34"/>
    <x v="3"/>
    <x v="6"/>
    <x v="20"/>
    <x v="3"/>
    <n v="2"/>
    <n v="6"/>
    <n v="4"/>
    <n v="2"/>
  </r>
  <r>
    <x v="62"/>
    <x v="44"/>
    <x v="44"/>
    <x v="8"/>
    <x v="21"/>
    <x v="8"/>
    <x v="23"/>
    <x v="22"/>
    <x v="32"/>
    <x v="32"/>
    <n v="16"/>
    <n v="20"/>
    <n v="16"/>
    <n v="4"/>
  </r>
  <r>
    <x v="62"/>
    <x v="45"/>
    <x v="45"/>
    <x v="2"/>
    <x v="2"/>
    <x v="2"/>
    <x v="2"/>
    <x v="2"/>
    <x v="2"/>
    <x v="2"/>
    <n v="0"/>
    <n v="0"/>
    <n v="0"/>
    <n v="0"/>
  </r>
  <r>
    <x v="62"/>
    <x v="46"/>
    <x v="46"/>
    <x v="47"/>
    <x v="19"/>
    <x v="44"/>
    <x v="34"/>
    <x v="77"/>
    <x v="33"/>
    <x v="34"/>
    <n v="18"/>
    <n v="17"/>
    <n v="17"/>
    <n v="22"/>
  </r>
  <r>
    <x v="62"/>
    <x v="47"/>
    <x v="47"/>
    <x v="8"/>
    <x v="8"/>
    <x v="16"/>
    <x v="27"/>
    <x v="16"/>
    <x v="8"/>
    <x v="3"/>
    <n v="4"/>
    <n v="3"/>
    <n v="4"/>
    <n v="4"/>
  </r>
  <r>
    <x v="62"/>
    <x v="48"/>
    <x v="48"/>
    <x v="26"/>
    <x v="33"/>
    <x v="7"/>
    <x v="25"/>
    <x v="11"/>
    <x v="33"/>
    <x v="46"/>
    <n v="9"/>
    <n v="14"/>
    <n v="13"/>
    <n v="14"/>
  </r>
  <r>
    <x v="62"/>
    <x v="49"/>
    <x v="49"/>
    <x v="26"/>
    <x v="42"/>
    <x v="11"/>
    <x v="19"/>
    <x v="13"/>
    <x v="29"/>
    <x v="9"/>
    <n v="3"/>
    <n v="20"/>
    <n v="20"/>
    <n v="6"/>
  </r>
  <r>
    <x v="62"/>
    <x v="50"/>
    <x v="50"/>
    <x v="2"/>
    <x v="2"/>
    <x v="2"/>
    <x v="2"/>
    <x v="2"/>
    <x v="2"/>
    <x v="2"/>
    <n v="0"/>
    <n v="0"/>
    <n v="0"/>
    <n v="0"/>
  </r>
  <r>
    <x v="62"/>
    <x v="51"/>
    <x v="51"/>
    <x v="21"/>
    <x v="2"/>
    <x v="2"/>
    <x v="2"/>
    <x v="2"/>
    <x v="2"/>
    <x v="2"/>
    <n v="0"/>
    <n v="0"/>
    <n v="0"/>
    <n v="0"/>
  </r>
  <r>
    <x v="62"/>
    <x v="52"/>
    <x v="52"/>
    <x v="2"/>
    <x v="2"/>
    <x v="2"/>
    <x v="2"/>
    <x v="2"/>
    <x v="2"/>
    <x v="2"/>
    <n v="0"/>
    <n v="0"/>
    <n v="0"/>
    <n v="0"/>
  </r>
  <r>
    <x v="62"/>
    <x v="53"/>
    <x v="53"/>
    <x v="2"/>
    <x v="2"/>
    <x v="2"/>
    <x v="23"/>
    <x v="3"/>
    <x v="2"/>
    <x v="2"/>
    <n v="0"/>
    <n v="0"/>
    <n v="0"/>
    <n v="0"/>
  </r>
  <r>
    <x v="62"/>
    <x v="54"/>
    <x v="54"/>
    <x v="2"/>
    <x v="2"/>
    <x v="2"/>
    <x v="2"/>
    <x v="2"/>
    <x v="2"/>
    <x v="2"/>
    <n v="0"/>
    <n v="0"/>
    <n v="0"/>
    <n v="0"/>
  </r>
  <r>
    <x v="62"/>
    <x v="55"/>
    <x v="55"/>
    <x v="2"/>
    <x v="2"/>
    <x v="2"/>
    <x v="2"/>
    <x v="2"/>
    <x v="2"/>
    <x v="5"/>
    <n v="3"/>
    <n v="3"/>
    <n v="2"/>
    <n v="0"/>
  </r>
  <r>
    <x v="62"/>
    <x v="56"/>
    <x v="56"/>
    <x v="33"/>
    <x v="42"/>
    <x v="53"/>
    <x v="54"/>
    <x v="33"/>
    <x v="15"/>
    <x v="31"/>
    <n v="8"/>
    <n v="8"/>
    <n v="8"/>
    <n v="7"/>
  </r>
  <r>
    <x v="62"/>
    <x v="57"/>
    <x v="57"/>
    <x v="2"/>
    <x v="2"/>
    <x v="2"/>
    <x v="2"/>
    <x v="2"/>
    <x v="2"/>
    <x v="2"/>
    <n v="0"/>
    <n v="0"/>
    <n v="0"/>
    <n v="0"/>
  </r>
  <r>
    <x v="62"/>
    <x v="58"/>
    <x v="58"/>
    <x v="2"/>
    <x v="2"/>
    <x v="2"/>
    <x v="2"/>
    <x v="2"/>
    <x v="2"/>
    <x v="2"/>
    <n v="0"/>
    <n v="0"/>
    <n v="0"/>
    <n v="0"/>
  </r>
  <r>
    <x v="62"/>
    <x v="59"/>
    <x v="59"/>
    <x v="2"/>
    <x v="2"/>
    <x v="2"/>
    <x v="2"/>
    <x v="2"/>
    <x v="2"/>
    <x v="2"/>
    <n v="0"/>
    <n v="1"/>
    <n v="0"/>
    <n v="0"/>
  </r>
  <r>
    <x v="62"/>
    <x v="60"/>
    <x v="60"/>
    <x v="9"/>
    <x v="31"/>
    <x v="22"/>
    <x v="27"/>
    <x v="7"/>
    <x v="16"/>
    <x v="21"/>
    <n v="3"/>
    <n v="4"/>
    <n v="4"/>
    <n v="4"/>
  </r>
  <r>
    <x v="62"/>
    <x v="61"/>
    <x v="61"/>
    <x v="2"/>
    <x v="2"/>
    <x v="2"/>
    <x v="2"/>
    <x v="2"/>
    <x v="2"/>
    <x v="2"/>
    <n v="0"/>
    <n v="0"/>
    <n v="0"/>
    <n v="0"/>
  </r>
  <r>
    <x v="62"/>
    <x v="62"/>
    <x v="62"/>
    <x v="2"/>
    <x v="2"/>
    <x v="2"/>
    <x v="2"/>
    <x v="2"/>
    <x v="2"/>
    <x v="2"/>
    <n v="0"/>
    <n v="0"/>
    <n v="0"/>
    <n v="0"/>
  </r>
  <r>
    <x v="62"/>
    <x v="63"/>
    <x v="63"/>
    <x v="2"/>
    <x v="2"/>
    <x v="2"/>
    <x v="2"/>
    <x v="2"/>
    <x v="2"/>
    <x v="2"/>
    <n v="0"/>
    <n v="0"/>
    <n v="0"/>
    <n v="0"/>
  </r>
  <r>
    <x v="62"/>
    <x v="64"/>
    <x v="64"/>
    <x v="2"/>
    <x v="2"/>
    <x v="2"/>
    <x v="2"/>
    <x v="2"/>
    <x v="2"/>
    <x v="2"/>
    <n v="0"/>
    <n v="0"/>
    <n v="0"/>
    <n v="0"/>
  </r>
  <r>
    <x v="62"/>
    <x v="65"/>
    <x v="65"/>
    <x v="2"/>
    <x v="2"/>
    <x v="2"/>
    <x v="2"/>
    <x v="2"/>
    <x v="2"/>
    <x v="2"/>
    <n v="0"/>
    <n v="0"/>
    <n v="0"/>
    <n v="0"/>
  </r>
  <r>
    <x v="62"/>
    <x v="66"/>
    <x v="66"/>
    <x v="4"/>
    <x v="2"/>
    <x v="2"/>
    <x v="2"/>
    <x v="2"/>
    <x v="2"/>
    <x v="2"/>
    <n v="0"/>
    <n v="0"/>
    <n v="0"/>
    <n v="0"/>
  </r>
  <r>
    <x v="62"/>
    <x v="67"/>
    <x v="67"/>
    <x v="2"/>
    <x v="2"/>
    <x v="2"/>
    <x v="2"/>
    <x v="2"/>
    <x v="2"/>
    <x v="2"/>
    <n v="0"/>
    <n v="0"/>
    <n v="0"/>
    <n v="0"/>
  </r>
  <r>
    <x v="62"/>
    <x v="68"/>
    <x v="68"/>
    <x v="2"/>
    <x v="2"/>
    <x v="2"/>
    <x v="2"/>
    <x v="2"/>
    <x v="2"/>
    <x v="2"/>
    <n v="0"/>
    <n v="0"/>
    <n v="0"/>
    <n v="0"/>
  </r>
  <r>
    <x v="62"/>
    <x v="69"/>
    <x v="69"/>
    <x v="19"/>
    <x v="2"/>
    <x v="27"/>
    <x v="11"/>
    <x v="4"/>
    <x v="9"/>
    <x v="15"/>
    <n v="19"/>
    <n v="8"/>
    <n v="16"/>
    <n v="12"/>
  </r>
  <r>
    <x v="62"/>
    <x v="70"/>
    <x v="70"/>
    <x v="2"/>
    <x v="2"/>
    <x v="2"/>
    <x v="2"/>
    <x v="22"/>
    <x v="2"/>
    <x v="5"/>
    <n v="16"/>
    <n v="15"/>
    <n v="0"/>
    <n v="0"/>
  </r>
  <r>
    <x v="62"/>
    <x v="71"/>
    <x v="71"/>
    <x v="2"/>
    <x v="2"/>
    <x v="2"/>
    <x v="2"/>
    <x v="2"/>
    <x v="2"/>
    <x v="2"/>
    <n v="0"/>
    <n v="0"/>
    <n v="0"/>
    <n v="0"/>
  </r>
  <r>
    <x v="62"/>
    <x v="72"/>
    <x v="72"/>
    <x v="6"/>
    <x v="3"/>
    <x v="3"/>
    <x v="5"/>
    <x v="6"/>
    <x v="6"/>
    <x v="2"/>
    <n v="0"/>
    <n v="0"/>
    <n v="1"/>
    <n v="1"/>
  </r>
  <r>
    <x v="62"/>
    <x v="73"/>
    <x v="73"/>
    <x v="472"/>
    <x v="451"/>
    <x v="470"/>
    <x v="461"/>
    <x v="460"/>
    <x v="136"/>
    <x v="409"/>
    <n v="663"/>
    <n v="606"/>
    <n v="689"/>
    <n v="825"/>
  </r>
  <r>
    <x v="62"/>
    <x v="74"/>
    <x v="74"/>
    <x v="6"/>
    <x v="8"/>
    <x v="8"/>
    <x v="20"/>
    <x v="27"/>
    <x v="6"/>
    <x v="8"/>
    <n v="1"/>
    <n v="3"/>
    <n v="3"/>
    <n v="0"/>
  </r>
  <r>
    <x v="62"/>
    <x v="75"/>
    <x v="75"/>
    <x v="21"/>
    <x v="2"/>
    <x v="3"/>
    <x v="6"/>
    <x v="3"/>
    <x v="3"/>
    <x v="5"/>
    <n v="4"/>
    <n v="4"/>
    <n v="5"/>
    <n v="2"/>
  </r>
  <r>
    <x v="62"/>
    <x v="76"/>
    <x v="76"/>
    <x v="2"/>
    <x v="2"/>
    <x v="2"/>
    <x v="2"/>
    <x v="2"/>
    <x v="2"/>
    <x v="2"/>
    <n v="0"/>
    <n v="0"/>
    <n v="0"/>
    <n v="0"/>
  </r>
  <r>
    <x v="62"/>
    <x v="77"/>
    <x v="77"/>
    <x v="2"/>
    <x v="2"/>
    <x v="2"/>
    <x v="2"/>
    <x v="2"/>
    <x v="2"/>
    <x v="2"/>
    <n v="0"/>
    <n v="0"/>
    <n v="0"/>
    <n v="0"/>
  </r>
  <r>
    <x v="62"/>
    <x v="78"/>
    <x v="78"/>
    <x v="2"/>
    <x v="2"/>
    <x v="2"/>
    <x v="2"/>
    <x v="2"/>
    <x v="2"/>
    <x v="2"/>
    <n v="0"/>
    <n v="0"/>
    <n v="0"/>
    <n v="0"/>
  </r>
  <r>
    <x v="62"/>
    <x v="79"/>
    <x v="79"/>
    <x v="2"/>
    <x v="2"/>
    <x v="2"/>
    <x v="2"/>
    <x v="2"/>
    <x v="2"/>
    <x v="2"/>
    <n v="0"/>
    <n v="0"/>
    <n v="0"/>
    <n v="0"/>
  </r>
  <r>
    <x v="62"/>
    <x v="80"/>
    <x v="80"/>
    <x v="2"/>
    <x v="2"/>
    <x v="2"/>
    <x v="2"/>
    <x v="2"/>
    <x v="2"/>
    <x v="2"/>
    <n v="0"/>
    <n v="0"/>
    <n v="0"/>
    <n v="0"/>
  </r>
  <r>
    <x v="62"/>
    <x v="81"/>
    <x v="81"/>
    <x v="4"/>
    <x v="4"/>
    <x v="3"/>
    <x v="6"/>
    <x v="2"/>
    <x v="2"/>
    <x v="2"/>
    <n v="0"/>
    <n v="0"/>
    <n v="0"/>
    <n v="1"/>
  </r>
  <r>
    <x v="62"/>
    <x v="82"/>
    <x v="82"/>
    <x v="7"/>
    <x v="8"/>
    <x v="16"/>
    <x v="22"/>
    <x v="4"/>
    <x v="24"/>
    <x v="31"/>
    <n v="8"/>
    <n v="6"/>
    <n v="9"/>
    <n v="9"/>
  </r>
  <r>
    <x v="62"/>
    <x v="83"/>
    <x v="83"/>
    <x v="4"/>
    <x v="4"/>
    <x v="5"/>
    <x v="5"/>
    <x v="6"/>
    <x v="20"/>
    <x v="21"/>
    <n v="0"/>
    <n v="0"/>
    <n v="0"/>
    <n v="0"/>
  </r>
  <r>
    <x v="62"/>
    <x v="84"/>
    <x v="84"/>
    <x v="3"/>
    <x v="3"/>
    <x v="17"/>
    <x v="23"/>
    <x v="3"/>
    <x v="6"/>
    <x v="21"/>
    <n v="3"/>
    <n v="4"/>
    <n v="0"/>
    <n v="0"/>
  </r>
  <r>
    <x v="62"/>
    <x v="85"/>
    <x v="85"/>
    <x v="2"/>
    <x v="7"/>
    <x v="2"/>
    <x v="2"/>
    <x v="2"/>
    <x v="2"/>
    <x v="2"/>
    <n v="0"/>
    <n v="0"/>
    <n v="1"/>
    <n v="1"/>
  </r>
  <r>
    <x v="62"/>
    <x v="86"/>
    <x v="86"/>
    <x v="2"/>
    <x v="2"/>
    <x v="2"/>
    <x v="2"/>
    <x v="2"/>
    <x v="2"/>
    <x v="2"/>
    <n v="0"/>
    <n v="0"/>
    <n v="0"/>
    <n v="0"/>
  </r>
  <r>
    <x v="63"/>
    <x v="0"/>
    <x v="0"/>
    <x v="473"/>
    <x v="452"/>
    <x v="471"/>
    <x v="462"/>
    <x v="461"/>
    <x v="444"/>
    <x v="433"/>
    <n v="1991"/>
    <n v="1942"/>
    <n v="1805"/>
    <n v="1712"/>
  </r>
  <r>
    <x v="63"/>
    <x v="1"/>
    <x v="1"/>
    <x v="283"/>
    <x v="453"/>
    <x v="472"/>
    <x v="463"/>
    <x v="462"/>
    <x v="445"/>
    <x v="434"/>
    <n v="842"/>
    <n v="833"/>
    <n v="1308"/>
    <n v="1308"/>
  </r>
  <r>
    <x v="63"/>
    <x v="2"/>
    <x v="2"/>
    <x v="2"/>
    <x v="2"/>
    <x v="2"/>
    <x v="2"/>
    <x v="2"/>
    <x v="2"/>
    <x v="2"/>
    <n v="0"/>
    <n v="0"/>
    <n v="0"/>
    <n v="0"/>
  </r>
  <r>
    <x v="63"/>
    <x v="3"/>
    <x v="3"/>
    <x v="2"/>
    <x v="4"/>
    <x v="44"/>
    <x v="28"/>
    <x v="27"/>
    <x v="7"/>
    <x v="3"/>
    <n v="6"/>
    <n v="24"/>
    <n v="28"/>
    <n v="22"/>
  </r>
  <r>
    <x v="63"/>
    <x v="4"/>
    <x v="4"/>
    <x v="2"/>
    <x v="2"/>
    <x v="2"/>
    <x v="2"/>
    <x v="2"/>
    <x v="2"/>
    <x v="2"/>
    <n v="0"/>
    <n v="0"/>
    <n v="0"/>
    <n v="0"/>
  </r>
  <r>
    <x v="63"/>
    <x v="5"/>
    <x v="5"/>
    <x v="2"/>
    <x v="4"/>
    <x v="5"/>
    <x v="7"/>
    <x v="93"/>
    <x v="15"/>
    <x v="10"/>
    <n v="11"/>
    <n v="0"/>
    <n v="0"/>
    <n v="0"/>
  </r>
  <r>
    <x v="63"/>
    <x v="6"/>
    <x v="6"/>
    <x v="4"/>
    <x v="3"/>
    <x v="2"/>
    <x v="2"/>
    <x v="2"/>
    <x v="2"/>
    <x v="2"/>
    <n v="0"/>
    <n v="0"/>
    <n v="0"/>
    <n v="0"/>
  </r>
  <r>
    <x v="63"/>
    <x v="7"/>
    <x v="7"/>
    <x v="2"/>
    <x v="2"/>
    <x v="2"/>
    <x v="2"/>
    <x v="2"/>
    <x v="2"/>
    <x v="2"/>
    <n v="0"/>
    <n v="0"/>
    <n v="0"/>
    <n v="0"/>
  </r>
  <r>
    <x v="63"/>
    <x v="8"/>
    <x v="8"/>
    <x v="121"/>
    <x v="33"/>
    <x v="69"/>
    <x v="25"/>
    <x v="33"/>
    <x v="33"/>
    <x v="63"/>
    <n v="17"/>
    <n v="22"/>
    <n v="194"/>
    <n v="7"/>
  </r>
  <r>
    <x v="63"/>
    <x v="9"/>
    <x v="9"/>
    <x v="2"/>
    <x v="2"/>
    <x v="2"/>
    <x v="2"/>
    <x v="2"/>
    <x v="2"/>
    <x v="2"/>
    <n v="0"/>
    <n v="0"/>
    <n v="0"/>
    <n v="0"/>
  </r>
  <r>
    <x v="63"/>
    <x v="10"/>
    <x v="10"/>
    <x v="2"/>
    <x v="2"/>
    <x v="2"/>
    <x v="2"/>
    <x v="2"/>
    <x v="2"/>
    <x v="2"/>
    <n v="0"/>
    <n v="0"/>
    <n v="0"/>
    <n v="0"/>
  </r>
  <r>
    <x v="63"/>
    <x v="11"/>
    <x v="11"/>
    <x v="2"/>
    <x v="2"/>
    <x v="2"/>
    <x v="2"/>
    <x v="2"/>
    <x v="2"/>
    <x v="2"/>
    <n v="0"/>
    <n v="0"/>
    <n v="0"/>
    <n v="0"/>
  </r>
  <r>
    <x v="63"/>
    <x v="12"/>
    <x v="12"/>
    <x v="21"/>
    <x v="32"/>
    <x v="174"/>
    <x v="21"/>
    <x v="98"/>
    <x v="164"/>
    <x v="2"/>
    <n v="0"/>
    <n v="0"/>
    <n v="0"/>
    <n v="0"/>
  </r>
  <r>
    <x v="63"/>
    <x v="13"/>
    <x v="13"/>
    <x v="2"/>
    <x v="2"/>
    <x v="2"/>
    <x v="2"/>
    <x v="2"/>
    <x v="2"/>
    <x v="2"/>
    <n v="0"/>
    <n v="0"/>
    <n v="0"/>
    <n v="0"/>
  </r>
  <r>
    <x v="63"/>
    <x v="14"/>
    <x v="14"/>
    <x v="474"/>
    <x v="454"/>
    <x v="473"/>
    <x v="384"/>
    <x v="78"/>
    <x v="183"/>
    <x v="435"/>
    <n v="382"/>
    <n v="421"/>
    <n v="308"/>
    <n v="318"/>
  </r>
  <r>
    <x v="63"/>
    <x v="15"/>
    <x v="15"/>
    <x v="2"/>
    <x v="7"/>
    <x v="2"/>
    <x v="2"/>
    <x v="2"/>
    <x v="2"/>
    <x v="2"/>
    <n v="0"/>
    <n v="0"/>
    <n v="0"/>
    <n v="0"/>
  </r>
  <r>
    <x v="63"/>
    <x v="16"/>
    <x v="16"/>
    <x v="26"/>
    <x v="19"/>
    <x v="34"/>
    <x v="27"/>
    <x v="20"/>
    <x v="8"/>
    <x v="5"/>
    <n v="3"/>
    <n v="0"/>
    <n v="0"/>
    <n v="0"/>
  </r>
  <r>
    <x v="63"/>
    <x v="17"/>
    <x v="17"/>
    <x v="2"/>
    <x v="2"/>
    <x v="2"/>
    <x v="2"/>
    <x v="2"/>
    <x v="2"/>
    <x v="2"/>
    <n v="0"/>
    <n v="0"/>
    <n v="0"/>
    <n v="0"/>
  </r>
  <r>
    <x v="63"/>
    <x v="18"/>
    <x v="18"/>
    <x v="4"/>
    <x v="2"/>
    <x v="26"/>
    <x v="11"/>
    <x v="13"/>
    <x v="9"/>
    <x v="15"/>
    <n v="3"/>
    <n v="0"/>
    <n v="0"/>
    <n v="0"/>
  </r>
  <r>
    <x v="63"/>
    <x v="19"/>
    <x v="19"/>
    <x v="2"/>
    <x v="2"/>
    <x v="2"/>
    <x v="2"/>
    <x v="2"/>
    <x v="2"/>
    <x v="2"/>
    <n v="0"/>
    <n v="0"/>
    <n v="0"/>
    <n v="0"/>
  </r>
  <r>
    <x v="63"/>
    <x v="20"/>
    <x v="20"/>
    <x v="2"/>
    <x v="2"/>
    <x v="2"/>
    <x v="2"/>
    <x v="2"/>
    <x v="2"/>
    <x v="2"/>
    <n v="0"/>
    <n v="0"/>
    <n v="0"/>
    <n v="0"/>
  </r>
  <r>
    <x v="63"/>
    <x v="21"/>
    <x v="21"/>
    <x v="35"/>
    <x v="42"/>
    <x v="75"/>
    <x v="64"/>
    <x v="77"/>
    <x v="15"/>
    <x v="13"/>
    <n v="7"/>
    <n v="2"/>
    <n v="0"/>
    <n v="0"/>
  </r>
  <r>
    <x v="63"/>
    <x v="22"/>
    <x v="22"/>
    <x v="72"/>
    <x v="169"/>
    <x v="98"/>
    <x v="464"/>
    <x v="463"/>
    <x v="399"/>
    <x v="436"/>
    <n v="226"/>
    <n v="234"/>
    <n v="230"/>
    <n v="250"/>
  </r>
  <r>
    <x v="63"/>
    <x v="23"/>
    <x v="23"/>
    <x v="2"/>
    <x v="4"/>
    <x v="17"/>
    <x v="16"/>
    <x v="2"/>
    <x v="7"/>
    <x v="11"/>
    <n v="2"/>
    <n v="4"/>
    <n v="5"/>
    <n v="11"/>
  </r>
  <r>
    <x v="63"/>
    <x v="24"/>
    <x v="24"/>
    <x v="2"/>
    <x v="2"/>
    <x v="2"/>
    <x v="2"/>
    <x v="2"/>
    <x v="2"/>
    <x v="2"/>
    <n v="0"/>
    <n v="0"/>
    <n v="0"/>
    <n v="0"/>
  </r>
  <r>
    <x v="63"/>
    <x v="25"/>
    <x v="25"/>
    <x v="2"/>
    <x v="2"/>
    <x v="2"/>
    <x v="2"/>
    <x v="2"/>
    <x v="2"/>
    <x v="2"/>
    <n v="0"/>
    <n v="0"/>
    <n v="0"/>
    <n v="0"/>
  </r>
  <r>
    <x v="63"/>
    <x v="26"/>
    <x v="26"/>
    <x v="7"/>
    <x v="8"/>
    <x v="17"/>
    <x v="16"/>
    <x v="2"/>
    <x v="2"/>
    <x v="2"/>
    <n v="0"/>
    <n v="0"/>
    <n v="0"/>
    <n v="0"/>
  </r>
  <r>
    <x v="63"/>
    <x v="27"/>
    <x v="27"/>
    <x v="4"/>
    <x v="4"/>
    <x v="3"/>
    <x v="2"/>
    <x v="2"/>
    <x v="2"/>
    <x v="2"/>
    <n v="0"/>
    <n v="0"/>
    <n v="0"/>
    <n v="0"/>
  </r>
  <r>
    <x v="63"/>
    <x v="28"/>
    <x v="28"/>
    <x v="2"/>
    <x v="2"/>
    <x v="2"/>
    <x v="2"/>
    <x v="2"/>
    <x v="2"/>
    <x v="2"/>
    <n v="1"/>
    <n v="0"/>
    <n v="0"/>
    <n v="0"/>
  </r>
  <r>
    <x v="63"/>
    <x v="29"/>
    <x v="29"/>
    <x v="4"/>
    <x v="7"/>
    <x v="5"/>
    <x v="2"/>
    <x v="27"/>
    <x v="16"/>
    <x v="9"/>
    <n v="0"/>
    <n v="0"/>
    <n v="0"/>
    <n v="0"/>
  </r>
  <r>
    <x v="63"/>
    <x v="30"/>
    <x v="30"/>
    <x v="4"/>
    <x v="4"/>
    <x v="3"/>
    <x v="2"/>
    <x v="2"/>
    <x v="2"/>
    <x v="2"/>
    <n v="0"/>
    <n v="0"/>
    <n v="0"/>
    <n v="0"/>
  </r>
  <r>
    <x v="63"/>
    <x v="31"/>
    <x v="31"/>
    <x v="7"/>
    <x v="2"/>
    <x v="17"/>
    <x v="16"/>
    <x v="2"/>
    <x v="2"/>
    <x v="2"/>
    <n v="0"/>
    <n v="2"/>
    <n v="3"/>
    <n v="0"/>
  </r>
  <r>
    <x v="63"/>
    <x v="32"/>
    <x v="32"/>
    <x v="8"/>
    <x v="8"/>
    <x v="8"/>
    <x v="23"/>
    <x v="27"/>
    <x v="2"/>
    <x v="2"/>
    <n v="0"/>
    <n v="0"/>
    <n v="1"/>
    <n v="2"/>
  </r>
  <r>
    <x v="63"/>
    <x v="33"/>
    <x v="33"/>
    <x v="2"/>
    <x v="2"/>
    <x v="2"/>
    <x v="2"/>
    <x v="2"/>
    <x v="2"/>
    <x v="2"/>
    <n v="0"/>
    <n v="0"/>
    <n v="0"/>
    <n v="0"/>
  </r>
  <r>
    <x v="63"/>
    <x v="34"/>
    <x v="34"/>
    <x v="2"/>
    <x v="2"/>
    <x v="2"/>
    <x v="2"/>
    <x v="2"/>
    <x v="2"/>
    <x v="2"/>
    <n v="0"/>
    <n v="0"/>
    <n v="0"/>
    <n v="0"/>
  </r>
  <r>
    <x v="63"/>
    <x v="35"/>
    <x v="35"/>
    <x v="2"/>
    <x v="4"/>
    <x v="3"/>
    <x v="2"/>
    <x v="2"/>
    <x v="2"/>
    <x v="2"/>
    <n v="0"/>
    <n v="0"/>
    <n v="0"/>
    <n v="21"/>
  </r>
  <r>
    <x v="63"/>
    <x v="36"/>
    <x v="36"/>
    <x v="2"/>
    <x v="2"/>
    <x v="2"/>
    <x v="2"/>
    <x v="2"/>
    <x v="2"/>
    <x v="2"/>
    <n v="0"/>
    <n v="0"/>
    <n v="0"/>
    <n v="0"/>
  </r>
  <r>
    <x v="63"/>
    <x v="37"/>
    <x v="37"/>
    <x v="21"/>
    <x v="7"/>
    <x v="16"/>
    <x v="49"/>
    <x v="2"/>
    <x v="2"/>
    <x v="3"/>
    <n v="0"/>
    <n v="6"/>
    <n v="1"/>
    <n v="2"/>
  </r>
  <r>
    <x v="63"/>
    <x v="38"/>
    <x v="38"/>
    <x v="21"/>
    <x v="3"/>
    <x v="3"/>
    <x v="20"/>
    <x v="7"/>
    <x v="8"/>
    <x v="13"/>
    <n v="15"/>
    <n v="3"/>
    <n v="13"/>
    <n v="79"/>
  </r>
  <r>
    <x v="63"/>
    <x v="39"/>
    <x v="39"/>
    <x v="21"/>
    <x v="31"/>
    <x v="27"/>
    <x v="7"/>
    <x v="23"/>
    <x v="54"/>
    <x v="43"/>
    <n v="27"/>
    <n v="2"/>
    <n v="6"/>
    <n v="6"/>
  </r>
  <r>
    <x v="63"/>
    <x v="40"/>
    <x v="40"/>
    <x v="27"/>
    <x v="14"/>
    <x v="46"/>
    <x v="161"/>
    <x v="369"/>
    <x v="148"/>
    <x v="111"/>
    <n v="59"/>
    <n v="53"/>
    <n v="37"/>
    <n v="29"/>
  </r>
  <r>
    <x v="63"/>
    <x v="41"/>
    <x v="41"/>
    <x v="475"/>
    <x v="455"/>
    <x v="40"/>
    <x v="465"/>
    <x v="464"/>
    <x v="446"/>
    <x v="271"/>
    <n v="56"/>
    <n v="58"/>
    <n v="71"/>
    <n v="49"/>
  </r>
  <r>
    <x v="63"/>
    <x v="42"/>
    <x v="42"/>
    <x v="287"/>
    <x v="456"/>
    <x v="474"/>
    <x v="466"/>
    <x v="465"/>
    <x v="56"/>
    <x v="327"/>
    <n v="370"/>
    <n v="325"/>
    <n v="299"/>
    <n v="310"/>
  </r>
  <r>
    <x v="63"/>
    <x v="43"/>
    <x v="43"/>
    <x v="304"/>
    <x v="36"/>
    <x v="92"/>
    <x v="371"/>
    <x v="55"/>
    <x v="17"/>
    <x v="18"/>
    <n v="13"/>
    <n v="15"/>
    <n v="22"/>
    <n v="17"/>
  </r>
  <r>
    <x v="63"/>
    <x v="44"/>
    <x v="44"/>
    <x v="2"/>
    <x v="2"/>
    <x v="2"/>
    <x v="2"/>
    <x v="2"/>
    <x v="2"/>
    <x v="2"/>
    <n v="0"/>
    <n v="0"/>
    <n v="0"/>
    <n v="0"/>
  </r>
  <r>
    <x v="63"/>
    <x v="45"/>
    <x v="45"/>
    <x v="2"/>
    <x v="2"/>
    <x v="2"/>
    <x v="2"/>
    <x v="2"/>
    <x v="2"/>
    <x v="2"/>
    <n v="0"/>
    <n v="0"/>
    <n v="0"/>
    <n v="0"/>
  </r>
  <r>
    <x v="63"/>
    <x v="46"/>
    <x v="46"/>
    <x v="33"/>
    <x v="49"/>
    <x v="31"/>
    <x v="54"/>
    <x v="67"/>
    <x v="9"/>
    <x v="46"/>
    <n v="0"/>
    <n v="0"/>
    <n v="0"/>
    <n v="0"/>
  </r>
  <r>
    <x v="63"/>
    <x v="47"/>
    <x v="47"/>
    <x v="7"/>
    <x v="21"/>
    <x v="16"/>
    <x v="27"/>
    <x v="16"/>
    <x v="16"/>
    <x v="9"/>
    <n v="6"/>
    <n v="7"/>
    <n v="8"/>
    <n v="7"/>
  </r>
  <r>
    <x v="63"/>
    <x v="48"/>
    <x v="48"/>
    <x v="151"/>
    <x v="90"/>
    <x v="68"/>
    <x v="53"/>
    <x v="73"/>
    <x v="36"/>
    <x v="18"/>
    <n v="9"/>
    <n v="11"/>
    <n v="13"/>
    <n v="12"/>
  </r>
  <r>
    <x v="63"/>
    <x v="49"/>
    <x v="49"/>
    <x v="390"/>
    <x v="79"/>
    <x v="138"/>
    <x v="177"/>
    <x v="89"/>
    <x v="277"/>
    <x v="271"/>
    <n v="51"/>
    <n v="40"/>
    <n v="25"/>
    <n v="26"/>
  </r>
  <r>
    <x v="63"/>
    <x v="50"/>
    <x v="50"/>
    <x v="2"/>
    <x v="2"/>
    <x v="2"/>
    <x v="2"/>
    <x v="2"/>
    <x v="2"/>
    <x v="2"/>
    <n v="1"/>
    <n v="2"/>
    <n v="3"/>
    <n v="4"/>
  </r>
  <r>
    <x v="63"/>
    <x v="51"/>
    <x v="51"/>
    <x v="2"/>
    <x v="2"/>
    <x v="2"/>
    <x v="2"/>
    <x v="2"/>
    <x v="2"/>
    <x v="2"/>
    <n v="0"/>
    <n v="0"/>
    <n v="0"/>
    <n v="0"/>
  </r>
  <r>
    <x v="63"/>
    <x v="52"/>
    <x v="52"/>
    <x v="8"/>
    <x v="31"/>
    <x v="34"/>
    <x v="27"/>
    <x v="27"/>
    <x v="29"/>
    <x v="8"/>
    <n v="2"/>
    <n v="2"/>
    <n v="0"/>
    <n v="7"/>
  </r>
  <r>
    <x v="63"/>
    <x v="53"/>
    <x v="53"/>
    <x v="2"/>
    <x v="4"/>
    <x v="26"/>
    <x v="5"/>
    <x v="27"/>
    <x v="2"/>
    <x v="2"/>
    <n v="0"/>
    <n v="2"/>
    <n v="0"/>
    <n v="0"/>
  </r>
  <r>
    <x v="63"/>
    <x v="54"/>
    <x v="54"/>
    <x v="2"/>
    <x v="2"/>
    <x v="2"/>
    <x v="2"/>
    <x v="2"/>
    <x v="2"/>
    <x v="2"/>
    <n v="0"/>
    <n v="0"/>
    <n v="2"/>
    <n v="3"/>
  </r>
  <r>
    <x v="63"/>
    <x v="55"/>
    <x v="55"/>
    <x v="2"/>
    <x v="2"/>
    <x v="2"/>
    <x v="2"/>
    <x v="2"/>
    <x v="2"/>
    <x v="2"/>
    <n v="0"/>
    <n v="0"/>
    <n v="0"/>
    <n v="0"/>
  </r>
  <r>
    <x v="63"/>
    <x v="56"/>
    <x v="56"/>
    <x v="47"/>
    <x v="33"/>
    <x v="53"/>
    <x v="54"/>
    <x v="67"/>
    <x v="22"/>
    <x v="34"/>
    <n v="13"/>
    <n v="14"/>
    <n v="5"/>
    <n v="6"/>
  </r>
  <r>
    <x v="63"/>
    <x v="57"/>
    <x v="57"/>
    <x v="2"/>
    <x v="2"/>
    <x v="2"/>
    <x v="2"/>
    <x v="2"/>
    <x v="2"/>
    <x v="2"/>
    <n v="0"/>
    <n v="0"/>
    <n v="0"/>
    <n v="0"/>
  </r>
  <r>
    <x v="63"/>
    <x v="58"/>
    <x v="58"/>
    <x v="2"/>
    <x v="2"/>
    <x v="2"/>
    <x v="2"/>
    <x v="2"/>
    <x v="2"/>
    <x v="2"/>
    <n v="0"/>
    <n v="0"/>
    <n v="0"/>
    <n v="0"/>
  </r>
  <r>
    <x v="63"/>
    <x v="59"/>
    <x v="59"/>
    <x v="2"/>
    <x v="2"/>
    <x v="3"/>
    <x v="3"/>
    <x v="10"/>
    <x v="15"/>
    <x v="2"/>
    <n v="0"/>
    <n v="0"/>
    <n v="0"/>
    <n v="0"/>
  </r>
  <r>
    <x v="63"/>
    <x v="60"/>
    <x v="60"/>
    <x v="174"/>
    <x v="68"/>
    <x v="28"/>
    <x v="114"/>
    <x v="73"/>
    <x v="93"/>
    <x v="56"/>
    <n v="24"/>
    <n v="18"/>
    <n v="23"/>
    <n v="15"/>
  </r>
  <r>
    <x v="63"/>
    <x v="61"/>
    <x v="61"/>
    <x v="2"/>
    <x v="2"/>
    <x v="2"/>
    <x v="2"/>
    <x v="2"/>
    <x v="2"/>
    <x v="2"/>
    <n v="0"/>
    <n v="0"/>
    <n v="0"/>
    <n v="0"/>
  </r>
  <r>
    <x v="63"/>
    <x v="62"/>
    <x v="62"/>
    <x v="2"/>
    <x v="2"/>
    <x v="2"/>
    <x v="2"/>
    <x v="2"/>
    <x v="2"/>
    <x v="2"/>
    <n v="0"/>
    <n v="0"/>
    <n v="0"/>
    <n v="0"/>
  </r>
  <r>
    <x v="63"/>
    <x v="63"/>
    <x v="63"/>
    <x v="2"/>
    <x v="2"/>
    <x v="2"/>
    <x v="2"/>
    <x v="2"/>
    <x v="2"/>
    <x v="2"/>
    <n v="0"/>
    <n v="0"/>
    <n v="0"/>
    <n v="0"/>
  </r>
  <r>
    <x v="63"/>
    <x v="64"/>
    <x v="64"/>
    <x v="2"/>
    <x v="2"/>
    <x v="3"/>
    <x v="6"/>
    <x v="6"/>
    <x v="2"/>
    <x v="21"/>
    <n v="0"/>
    <n v="0"/>
    <n v="0"/>
    <n v="0"/>
  </r>
  <r>
    <x v="63"/>
    <x v="65"/>
    <x v="65"/>
    <x v="2"/>
    <x v="2"/>
    <x v="2"/>
    <x v="2"/>
    <x v="2"/>
    <x v="2"/>
    <x v="21"/>
    <n v="11"/>
    <n v="0"/>
    <n v="3"/>
    <n v="8"/>
  </r>
  <r>
    <x v="63"/>
    <x v="66"/>
    <x v="66"/>
    <x v="3"/>
    <x v="7"/>
    <x v="26"/>
    <x v="2"/>
    <x v="6"/>
    <x v="20"/>
    <x v="2"/>
    <n v="0"/>
    <n v="0"/>
    <n v="0"/>
    <n v="0"/>
  </r>
  <r>
    <x v="63"/>
    <x v="67"/>
    <x v="67"/>
    <x v="34"/>
    <x v="42"/>
    <x v="27"/>
    <x v="27"/>
    <x v="20"/>
    <x v="7"/>
    <x v="9"/>
    <n v="1"/>
    <n v="1"/>
    <n v="0"/>
    <n v="0"/>
  </r>
  <r>
    <x v="63"/>
    <x v="68"/>
    <x v="68"/>
    <x v="2"/>
    <x v="2"/>
    <x v="2"/>
    <x v="2"/>
    <x v="2"/>
    <x v="2"/>
    <x v="2"/>
    <n v="0"/>
    <n v="0"/>
    <n v="0"/>
    <n v="0"/>
  </r>
  <r>
    <x v="63"/>
    <x v="69"/>
    <x v="69"/>
    <x v="2"/>
    <x v="2"/>
    <x v="2"/>
    <x v="6"/>
    <x v="2"/>
    <x v="2"/>
    <x v="2"/>
    <n v="1"/>
    <n v="1"/>
    <n v="0"/>
    <n v="0"/>
  </r>
  <r>
    <x v="63"/>
    <x v="70"/>
    <x v="70"/>
    <x v="4"/>
    <x v="4"/>
    <x v="11"/>
    <x v="2"/>
    <x v="27"/>
    <x v="2"/>
    <x v="11"/>
    <n v="2"/>
    <n v="2"/>
    <n v="0"/>
    <n v="0"/>
  </r>
  <r>
    <x v="63"/>
    <x v="71"/>
    <x v="71"/>
    <x v="21"/>
    <x v="29"/>
    <x v="2"/>
    <x v="6"/>
    <x v="3"/>
    <x v="20"/>
    <x v="5"/>
    <n v="0"/>
    <n v="0"/>
    <n v="0"/>
    <n v="0"/>
  </r>
  <r>
    <x v="63"/>
    <x v="72"/>
    <x v="72"/>
    <x v="6"/>
    <x v="20"/>
    <x v="17"/>
    <x v="23"/>
    <x v="2"/>
    <x v="8"/>
    <x v="31"/>
    <n v="5"/>
    <n v="4"/>
    <n v="2"/>
    <n v="2"/>
  </r>
  <r>
    <x v="63"/>
    <x v="73"/>
    <x v="73"/>
    <x v="6"/>
    <x v="457"/>
    <x v="475"/>
    <x v="331"/>
    <x v="236"/>
    <x v="447"/>
    <x v="437"/>
    <n v="785"/>
    <n v="709"/>
    <n v="699"/>
    <n v="662"/>
  </r>
  <r>
    <x v="63"/>
    <x v="74"/>
    <x v="74"/>
    <x v="37"/>
    <x v="38"/>
    <x v="75"/>
    <x v="44"/>
    <x v="59"/>
    <x v="4"/>
    <x v="42"/>
    <n v="12"/>
    <n v="11"/>
    <n v="15"/>
    <n v="15"/>
  </r>
  <r>
    <x v="63"/>
    <x v="75"/>
    <x v="75"/>
    <x v="92"/>
    <x v="30"/>
    <x v="476"/>
    <x v="467"/>
    <x v="25"/>
    <x v="29"/>
    <x v="42"/>
    <n v="5"/>
    <n v="6"/>
    <n v="5"/>
    <n v="3"/>
  </r>
  <r>
    <x v="63"/>
    <x v="76"/>
    <x v="76"/>
    <x v="2"/>
    <x v="2"/>
    <x v="2"/>
    <x v="2"/>
    <x v="2"/>
    <x v="2"/>
    <x v="2"/>
    <n v="0"/>
    <n v="0"/>
    <n v="0"/>
    <n v="0"/>
  </r>
  <r>
    <x v="63"/>
    <x v="77"/>
    <x v="77"/>
    <x v="2"/>
    <x v="2"/>
    <x v="2"/>
    <x v="2"/>
    <x v="2"/>
    <x v="2"/>
    <x v="2"/>
    <n v="0"/>
    <n v="0"/>
    <n v="0"/>
    <n v="0"/>
  </r>
  <r>
    <x v="63"/>
    <x v="78"/>
    <x v="78"/>
    <x v="2"/>
    <x v="2"/>
    <x v="2"/>
    <x v="2"/>
    <x v="2"/>
    <x v="2"/>
    <x v="2"/>
    <n v="0"/>
    <n v="0"/>
    <n v="0"/>
    <n v="0"/>
  </r>
  <r>
    <x v="63"/>
    <x v="79"/>
    <x v="79"/>
    <x v="2"/>
    <x v="2"/>
    <x v="2"/>
    <x v="2"/>
    <x v="2"/>
    <x v="2"/>
    <x v="2"/>
    <n v="0"/>
    <n v="0"/>
    <n v="0"/>
    <n v="0"/>
  </r>
  <r>
    <x v="63"/>
    <x v="80"/>
    <x v="80"/>
    <x v="2"/>
    <x v="2"/>
    <x v="2"/>
    <x v="2"/>
    <x v="2"/>
    <x v="2"/>
    <x v="2"/>
    <n v="0"/>
    <n v="0"/>
    <n v="0"/>
    <n v="0"/>
  </r>
  <r>
    <x v="63"/>
    <x v="81"/>
    <x v="81"/>
    <x v="21"/>
    <x v="20"/>
    <x v="17"/>
    <x v="2"/>
    <x v="3"/>
    <x v="3"/>
    <x v="3"/>
    <n v="3"/>
    <n v="3"/>
    <n v="3"/>
    <n v="3"/>
  </r>
  <r>
    <x v="63"/>
    <x v="82"/>
    <x v="82"/>
    <x v="30"/>
    <x v="42"/>
    <x v="20"/>
    <x v="19"/>
    <x v="77"/>
    <x v="22"/>
    <x v="15"/>
    <n v="7"/>
    <n v="5"/>
    <n v="7"/>
    <n v="8"/>
  </r>
  <r>
    <x v="63"/>
    <x v="83"/>
    <x v="83"/>
    <x v="23"/>
    <x v="19"/>
    <x v="26"/>
    <x v="5"/>
    <x v="3"/>
    <x v="2"/>
    <x v="8"/>
    <n v="3"/>
    <n v="3"/>
    <n v="0"/>
    <n v="0"/>
  </r>
  <r>
    <x v="63"/>
    <x v="84"/>
    <x v="84"/>
    <x v="8"/>
    <x v="7"/>
    <x v="17"/>
    <x v="27"/>
    <x v="27"/>
    <x v="7"/>
    <x v="3"/>
    <n v="7"/>
    <n v="5"/>
    <n v="3"/>
    <n v="5"/>
  </r>
  <r>
    <x v="63"/>
    <x v="85"/>
    <x v="85"/>
    <x v="21"/>
    <x v="4"/>
    <x v="3"/>
    <x v="2"/>
    <x v="2"/>
    <x v="2"/>
    <x v="2"/>
    <n v="0"/>
    <n v="0"/>
    <n v="0"/>
    <n v="0"/>
  </r>
  <r>
    <x v="63"/>
    <x v="86"/>
    <x v="86"/>
    <x v="2"/>
    <x v="2"/>
    <x v="2"/>
    <x v="2"/>
    <x v="2"/>
    <x v="2"/>
    <x v="2"/>
    <n v="0"/>
    <n v="0"/>
    <n v="0"/>
    <n v="0"/>
  </r>
  <r>
    <x v="64"/>
    <x v="0"/>
    <x v="0"/>
    <x v="476"/>
    <x v="458"/>
    <x v="477"/>
    <x v="468"/>
    <x v="466"/>
    <x v="448"/>
    <x v="438"/>
    <n v="1051"/>
    <n v="1038"/>
    <n v="1557"/>
    <n v="3345"/>
  </r>
  <r>
    <x v="64"/>
    <x v="1"/>
    <x v="1"/>
    <x v="2"/>
    <x v="2"/>
    <x v="2"/>
    <x v="22"/>
    <x v="2"/>
    <x v="20"/>
    <x v="21"/>
    <n v="1"/>
    <n v="0"/>
    <n v="0"/>
    <n v="1"/>
  </r>
  <r>
    <x v="64"/>
    <x v="2"/>
    <x v="2"/>
    <x v="2"/>
    <x v="2"/>
    <x v="2"/>
    <x v="2"/>
    <x v="2"/>
    <x v="32"/>
    <x v="17"/>
    <n v="4"/>
    <n v="0"/>
    <n v="0"/>
    <n v="0"/>
  </r>
  <r>
    <x v="64"/>
    <x v="3"/>
    <x v="3"/>
    <x v="2"/>
    <x v="2"/>
    <x v="2"/>
    <x v="2"/>
    <x v="2"/>
    <x v="2"/>
    <x v="2"/>
    <n v="0"/>
    <n v="0"/>
    <n v="0"/>
    <n v="0"/>
  </r>
  <r>
    <x v="64"/>
    <x v="4"/>
    <x v="4"/>
    <x v="2"/>
    <x v="2"/>
    <x v="2"/>
    <x v="2"/>
    <x v="2"/>
    <x v="2"/>
    <x v="2"/>
    <n v="0"/>
    <n v="0"/>
    <n v="0"/>
    <n v="0"/>
  </r>
  <r>
    <x v="64"/>
    <x v="5"/>
    <x v="5"/>
    <x v="2"/>
    <x v="2"/>
    <x v="2"/>
    <x v="2"/>
    <x v="2"/>
    <x v="2"/>
    <x v="2"/>
    <n v="0"/>
    <n v="0"/>
    <n v="0"/>
    <n v="0"/>
  </r>
  <r>
    <x v="64"/>
    <x v="6"/>
    <x v="6"/>
    <x v="2"/>
    <x v="2"/>
    <x v="2"/>
    <x v="2"/>
    <x v="2"/>
    <x v="2"/>
    <x v="2"/>
    <n v="0"/>
    <n v="0"/>
    <n v="19"/>
    <n v="0"/>
  </r>
  <r>
    <x v="64"/>
    <x v="7"/>
    <x v="7"/>
    <x v="2"/>
    <x v="2"/>
    <x v="2"/>
    <x v="2"/>
    <x v="2"/>
    <x v="2"/>
    <x v="2"/>
    <n v="0"/>
    <n v="0"/>
    <n v="0"/>
    <n v="0"/>
  </r>
  <r>
    <x v="64"/>
    <x v="8"/>
    <x v="8"/>
    <x v="477"/>
    <x v="459"/>
    <x v="478"/>
    <x v="469"/>
    <x v="467"/>
    <x v="327"/>
    <x v="439"/>
    <n v="2940"/>
    <n v="1978"/>
    <n v="3180"/>
    <n v="908"/>
  </r>
  <r>
    <x v="64"/>
    <x v="9"/>
    <x v="9"/>
    <x v="2"/>
    <x v="2"/>
    <x v="2"/>
    <x v="2"/>
    <x v="2"/>
    <x v="2"/>
    <x v="2"/>
    <n v="0"/>
    <n v="0"/>
    <n v="0"/>
    <n v="0"/>
  </r>
  <r>
    <x v="64"/>
    <x v="10"/>
    <x v="10"/>
    <x v="2"/>
    <x v="2"/>
    <x v="2"/>
    <x v="2"/>
    <x v="2"/>
    <x v="2"/>
    <x v="2"/>
    <n v="0"/>
    <n v="0"/>
    <n v="0"/>
    <n v="0"/>
  </r>
  <r>
    <x v="64"/>
    <x v="11"/>
    <x v="11"/>
    <x v="2"/>
    <x v="2"/>
    <x v="2"/>
    <x v="2"/>
    <x v="2"/>
    <x v="2"/>
    <x v="2"/>
    <n v="0"/>
    <n v="0"/>
    <n v="0"/>
    <n v="0"/>
  </r>
  <r>
    <x v="64"/>
    <x v="12"/>
    <x v="12"/>
    <x v="4"/>
    <x v="4"/>
    <x v="5"/>
    <x v="6"/>
    <x v="27"/>
    <x v="2"/>
    <x v="3"/>
    <n v="5"/>
    <n v="8"/>
    <n v="5"/>
    <n v="10"/>
  </r>
  <r>
    <x v="64"/>
    <x v="13"/>
    <x v="13"/>
    <x v="6"/>
    <x v="3"/>
    <x v="26"/>
    <x v="20"/>
    <x v="7"/>
    <x v="7"/>
    <x v="250"/>
    <n v="109"/>
    <n v="0"/>
    <n v="92"/>
    <n v="126"/>
  </r>
  <r>
    <x v="64"/>
    <x v="14"/>
    <x v="14"/>
    <x v="8"/>
    <x v="6"/>
    <x v="34"/>
    <x v="2"/>
    <x v="25"/>
    <x v="2"/>
    <x v="17"/>
    <n v="0"/>
    <n v="0"/>
    <n v="0"/>
    <n v="0"/>
  </r>
  <r>
    <x v="64"/>
    <x v="15"/>
    <x v="15"/>
    <x v="2"/>
    <x v="2"/>
    <x v="2"/>
    <x v="2"/>
    <x v="2"/>
    <x v="2"/>
    <x v="2"/>
    <n v="0"/>
    <n v="0"/>
    <n v="0"/>
    <n v="0"/>
  </r>
  <r>
    <x v="64"/>
    <x v="16"/>
    <x v="16"/>
    <x v="6"/>
    <x v="7"/>
    <x v="5"/>
    <x v="6"/>
    <x v="2"/>
    <x v="2"/>
    <x v="2"/>
    <n v="0"/>
    <n v="0"/>
    <n v="0"/>
    <n v="0"/>
  </r>
  <r>
    <x v="64"/>
    <x v="17"/>
    <x v="17"/>
    <x v="478"/>
    <x v="460"/>
    <x v="479"/>
    <x v="470"/>
    <x v="468"/>
    <x v="449"/>
    <x v="440"/>
    <n v="969"/>
    <n v="1181"/>
    <n v="301"/>
    <n v="176"/>
  </r>
  <r>
    <x v="64"/>
    <x v="18"/>
    <x v="18"/>
    <x v="21"/>
    <x v="4"/>
    <x v="11"/>
    <x v="49"/>
    <x v="47"/>
    <x v="32"/>
    <x v="18"/>
    <n v="97"/>
    <n v="51"/>
    <n v="53"/>
    <n v="0"/>
  </r>
  <r>
    <x v="64"/>
    <x v="19"/>
    <x v="19"/>
    <x v="2"/>
    <x v="2"/>
    <x v="2"/>
    <x v="2"/>
    <x v="2"/>
    <x v="2"/>
    <x v="2"/>
    <n v="0"/>
    <n v="0"/>
    <n v="0"/>
    <n v="0"/>
  </r>
  <r>
    <x v="64"/>
    <x v="20"/>
    <x v="20"/>
    <x v="2"/>
    <x v="2"/>
    <x v="2"/>
    <x v="2"/>
    <x v="2"/>
    <x v="2"/>
    <x v="2"/>
    <n v="0"/>
    <n v="0"/>
    <n v="0"/>
    <n v="0"/>
  </r>
  <r>
    <x v="64"/>
    <x v="21"/>
    <x v="21"/>
    <x v="33"/>
    <x v="38"/>
    <x v="174"/>
    <x v="114"/>
    <x v="67"/>
    <x v="24"/>
    <x v="32"/>
    <n v="6"/>
    <n v="7"/>
    <n v="6"/>
    <n v="8"/>
  </r>
  <r>
    <x v="64"/>
    <x v="22"/>
    <x v="22"/>
    <x v="23"/>
    <x v="19"/>
    <x v="22"/>
    <x v="15"/>
    <x v="16"/>
    <x v="11"/>
    <x v="17"/>
    <n v="10"/>
    <n v="7"/>
    <n v="8"/>
    <n v="5"/>
  </r>
  <r>
    <x v="64"/>
    <x v="23"/>
    <x v="23"/>
    <x v="24"/>
    <x v="59"/>
    <x v="45"/>
    <x v="144"/>
    <x v="98"/>
    <x v="103"/>
    <x v="20"/>
    <n v="6"/>
    <n v="4"/>
    <n v="4"/>
    <n v="7"/>
  </r>
  <r>
    <x v="64"/>
    <x v="24"/>
    <x v="24"/>
    <x v="2"/>
    <x v="2"/>
    <x v="2"/>
    <x v="2"/>
    <x v="2"/>
    <x v="2"/>
    <x v="2"/>
    <n v="0"/>
    <n v="0"/>
    <n v="0"/>
    <n v="0"/>
  </r>
  <r>
    <x v="64"/>
    <x v="25"/>
    <x v="25"/>
    <x v="2"/>
    <x v="2"/>
    <x v="2"/>
    <x v="2"/>
    <x v="2"/>
    <x v="2"/>
    <x v="2"/>
    <n v="0"/>
    <n v="0"/>
    <n v="0"/>
    <n v="0"/>
  </r>
  <r>
    <x v="64"/>
    <x v="26"/>
    <x v="26"/>
    <x v="30"/>
    <x v="3"/>
    <x v="26"/>
    <x v="16"/>
    <x v="32"/>
    <x v="2"/>
    <x v="2"/>
    <n v="4"/>
    <n v="1"/>
    <n v="0"/>
    <n v="0"/>
  </r>
  <r>
    <x v="64"/>
    <x v="27"/>
    <x v="27"/>
    <x v="2"/>
    <x v="2"/>
    <x v="2"/>
    <x v="2"/>
    <x v="2"/>
    <x v="2"/>
    <x v="2"/>
    <n v="0"/>
    <n v="0"/>
    <n v="0"/>
    <n v="2"/>
  </r>
  <r>
    <x v="64"/>
    <x v="28"/>
    <x v="28"/>
    <x v="2"/>
    <x v="2"/>
    <x v="2"/>
    <x v="2"/>
    <x v="2"/>
    <x v="2"/>
    <x v="2"/>
    <n v="0"/>
    <n v="0"/>
    <n v="0"/>
    <n v="0"/>
  </r>
  <r>
    <x v="64"/>
    <x v="29"/>
    <x v="29"/>
    <x v="33"/>
    <x v="11"/>
    <x v="31"/>
    <x v="16"/>
    <x v="27"/>
    <x v="22"/>
    <x v="3"/>
    <n v="4"/>
    <n v="3"/>
    <n v="11"/>
    <n v="9"/>
  </r>
  <r>
    <x v="64"/>
    <x v="30"/>
    <x v="30"/>
    <x v="21"/>
    <x v="7"/>
    <x v="3"/>
    <x v="5"/>
    <x v="6"/>
    <x v="2"/>
    <x v="2"/>
    <n v="0"/>
    <n v="0"/>
    <n v="0"/>
    <n v="0"/>
  </r>
  <r>
    <x v="64"/>
    <x v="31"/>
    <x v="31"/>
    <x v="92"/>
    <x v="112"/>
    <x v="166"/>
    <x v="110"/>
    <x v="46"/>
    <x v="248"/>
    <x v="73"/>
    <n v="11"/>
    <n v="9"/>
    <n v="12"/>
    <n v="7"/>
  </r>
  <r>
    <x v="64"/>
    <x v="32"/>
    <x v="32"/>
    <x v="7"/>
    <x v="8"/>
    <x v="8"/>
    <x v="23"/>
    <x v="27"/>
    <x v="16"/>
    <x v="3"/>
    <n v="4"/>
    <n v="4"/>
    <n v="4"/>
    <n v="4"/>
  </r>
  <r>
    <x v="64"/>
    <x v="33"/>
    <x v="33"/>
    <x v="2"/>
    <x v="2"/>
    <x v="2"/>
    <x v="2"/>
    <x v="2"/>
    <x v="2"/>
    <x v="2"/>
    <n v="0"/>
    <n v="0"/>
    <n v="0"/>
    <n v="0"/>
  </r>
  <r>
    <x v="64"/>
    <x v="34"/>
    <x v="34"/>
    <x v="2"/>
    <x v="2"/>
    <x v="2"/>
    <x v="2"/>
    <x v="2"/>
    <x v="2"/>
    <x v="2"/>
    <n v="0"/>
    <n v="0"/>
    <n v="0"/>
    <n v="0"/>
  </r>
  <r>
    <x v="64"/>
    <x v="35"/>
    <x v="35"/>
    <x v="7"/>
    <x v="19"/>
    <x v="2"/>
    <x v="2"/>
    <x v="2"/>
    <x v="2"/>
    <x v="2"/>
    <n v="0"/>
    <n v="0"/>
    <n v="0"/>
    <n v="0"/>
  </r>
  <r>
    <x v="64"/>
    <x v="36"/>
    <x v="36"/>
    <x v="2"/>
    <x v="2"/>
    <x v="2"/>
    <x v="2"/>
    <x v="2"/>
    <x v="2"/>
    <x v="2"/>
    <n v="0"/>
    <n v="0"/>
    <n v="0"/>
    <n v="0"/>
  </r>
  <r>
    <x v="64"/>
    <x v="37"/>
    <x v="37"/>
    <x v="32"/>
    <x v="33"/>
    <x v="15"/>
    <x v="114"/>
    <x v="60"/>
    <x v="54"/>
    <x v="135"/>
    <n v="19"/>
    <n v="13"/>
    <n v="1"/>
    <n v="0"/>
  </r>
  <r>
    <x v="64"/>
    <x v="38"/>
    <x v="38"/>
    <x v="257"/>
    <x v="48"/>
    <x v="115"/>
    <x v="173"/>
    <x v="240"/>
    <x v="139"/>
    <x v="62"/>
    <n v="30"/>
    <n v="41"/>
    <n v="45"/>
    <n v="49"/>
  </r>
  <r>
    <x v="64"/>
    <x v="39"/>
    <x v="39"/>
    <x v="40"/>
    <x v="95"/>
    <x v="271"/>
    <x v="28"/>
    <x v="106"/>
    <x v="19"/>
    <x v="17"/>
    <n v="6"/>
    <n v="4"/>
    <n v="13"/>
    <n v="8"/>
  </r>
  <r>
    <x v="64"/>
    <x v="40"/>
    <x v="40"/>
    <x v="479"/>
    <x v="461"/>
    <x v="480"/>
    <x v="471"/>
    <x v="469"/>
    <x v="417"/>
    <x v="441"/>
    <n v="176"/>
    <n v="152"/>
    <n v="105"/>
    <n v="76"/>
  </r>
  <r>
    <x v="64"/>
    <x v="41"/>
    <x v="41"/>
    <x v="331"/>
    <x v="431"/>
    <x v="371"/>
    <x v="368"/>
    <x v="346"/>
    <x v="450"/>
    <x v="264"/>
    <n v="183"/>
    <n v="133"/>
    <n v="148"/>
    <n v="126"/>
  </r>
  <r>
    <x v="64"/>
    <x v="42"/>
    <x v="42"/>
    <x v="480"/>
    <x v="462"/>
    <x v="481"/>
    <x v="472"/>
    <x v="470"/>
    <x v="451"/>
    <x v="342"/>
    <n v="773"/>
    <n v="722"/>
    <n v="615"/>
    <n v="615"/>
  </r>
  <r>
    <x v="64"/>
    <x v="43"/>
    <x v="43"/>
    <x v="481"/>
    <x v="463"/>
    <x v="451"/>
    <x v="473"/>
    <x v="471"/>
    <x v="452"/>
    <x v="442"/>
    <n v="471"/>
    <n v="208"/>
    <n v="117"/>
    <n v="82"/>
  </r>
  <r>
    <x v="64"/>
    <x v="44"/>
    <x v="44"/>
    <x v="2"/>
    <x v="2"/>
    <x v="2"/>
    <x v="2"/>
    <x v="2"/>
    <x v="2"/>
    <x v="2"/>
    <n v="0"/>
    <n v="0"/>
    <n v="0"/>
    <n v="0"/>
  </r>
  <r>
    <x v="64"/>
    <x v="45"/>
    <x v="45"/>
    <x v="2"/>
    <x v="2"/>
    <x v="2"/>
    <x v="2"/>
    <x v="2"/>
    <x v="2"/>
    <x v="2"/>
    <n v="0"/>
    <n v="0"/>
    <n v="0"/>
    <n v="0"/>
  </r>
  <r>
    <x v="64"/>
    <x v="46"/>
    <x v="46"/>
    <x v="67"/>
    <x v="77"/>
    <x v="102"/>
    <x v="114"/>
    <x v="23"/>
    <x v="58"/>
    <x v="67"/>
    <n v="11"/>
    <n v="14"/>
    <n v="3"/>
    <n v="3"/>
  </r>
  <r>
    <x v="64"/>
    <x v="47"/>
    <x v="47"/>
    <x v="23"/>
    <x v="19"/>
    <x v="24"/>
    <x v="31"/>
    <x v="13"/>
    <x v="29"/>
    <x v="17"/>
    <n v="8"/>
    <n v="8"/>
    <n v="8"/>
    <n v="8"/>
  </r>
  <r>
    <x v="64"/>
    <x v="48"/>
    <x v="48"/>
    <x v="100"/>
    <x v="167"/>
    <x v="69"/>
    <x v="130"/>
    <x v="256"/>
    <x v="4"/>
    <x v="46"/>
    <n v="18"/>
    <n v="9"/>
    <n v="13"/>
    <n v="16"/>
  </r>
  <r>
    <x v="64"/>
    <x v="49"/>
    <x v="49"/>
    <x v="482"/>
    <x v="464"/>
    <x v="391"/>
    <x v="474"/>
    <x v="434"/>
    <x v="453"/>
    <x v="443"/>
    <n v="140"/>
    <n v="141"/>
    <n v="139"/>
    <n v="97"/>
  </r>
  <r>
    <x v="64"/>
    <x v="50"/>
    <x v="50"/>
    <x v="2"/>
    <x v="4"/>
    <x v="2"/>
    <x v="6"/>
    <x v="2"/>
    <x v="6"/>
    <x v="5"/>
    <n v="2"/>
    <n v="3"/>
    <n v="2"/>
    <n v="1"/>
  </r>
  <r>
    <x v="64"/>
    <x v="51"/>
    <x v="51"/>
    <x v="4"/>
    <x v="4"/>
    <x v="2"/>
    <x v="2"/>
    <x v="2"/>
    <x v="2"/>
    <x v="2"/>
    <n v="0"/>
    <n v="0"/>
    <n v="0"/>
    <n v="0"/>
  </r>
  <r>
    <x v="64"/>
    <x v="52"/>
    <x v="52"/>
    <x v="26"/>
    <x v="8"/>
    <x v="16"/>
    <x v="31"/>
    <x v="25"/>
    <x v="11"/>
    <x v="17"/>
    <n v="8"/>
    <n v="1"/>
    <n v="6"/>
    <n v="6"/>
  </r>
  <r>
    <x v="64"/>
    <x v="53"/>
    <x v="53"/>
    <x v="47"/>
    <x v="29"/>
    <x v="2"/>
    <x v="2"/>
    <x v="2"/>
    <x v="2"/>
    <x v="2"/>
    <n v="0"/>
    <n v="0"/>
    <n v="0"/>
    <n v="0"/>
  </r>
  <r>
    <x v="64"/>
    <x v="54"/>
    <x v="54"/>
    <x v="2"/>
    <x v="2"/>
    <x v="2"/>
    <x v="2"/>
    <x v="2"/>
    <x v="2"/>
    <x v="2"/>
    <n v="0"/>
    <n v="0"/>
    <n v="0"/>
    <n v="0"/>
  </r>
  <r>
    <x v="64"/>
    <x v="55"/>
    <x v="55"/>
    <x v="9"/>
    <x v="31"/>
    <x v="6"/>
    <x v="7"/>
    <x v="16"/>
    <x v="15"/>
    <x v="31"/>
    <n v="6"/>
    <n v="8"/>
    <n v="6"/>
    <n v="5"/>
  </r>
  <r>
    <x v="64"/>
    <x v="56"/>
    <x v="56"/>
    <x v="67"/>
    <x v="81"/>
    <x v="160"/>
    <x v="63"/>
    <x v="234"/>
    <x v="140"/>
    <x v="62"/>
    <n v="79"/>
    <n v="56"/>
    <n v="45"/>
    <n v="46"/>
  </r>
  <r>
    <x v="64"/>
    <x v="57"/>
    <x v="57"/>
    <x v="2"/>
    <x v="2"/>
    <x v="2"/>
    <x v="2"/>
    <x v="2"/>
    <x v="2"/>
    <x v="2"/>
    <n v="0"/>
    <n v="0"/>
    <n v="0"/>
    <n v="0"/>
  </r>
  <r>
    <x v="64"/>
    <x v="58"/>
    <x v="58"/>
    <x v="26"/>
    <x v="8"/>
    <x v="26"/>
    <x v="5"/>
    <x v="3"/>
    <x v="2"/>
    <x v="2"/>
    <n v="0"/>
    <n v="0"/>
    <n v="0"/>
    <n v="0"/>
  </r>
  <r>
    <x v="64"/>
    <x v="59"/>
    <x v="59"/>
    <x v="7"/>
    <x v="21"/>
    <x v="8"/>
    <x v="27"/>
    <x v="32"/>
    <x v="29"/>
    <x v="11"/>
    <n v="8"/>
    <n v="4"/>
    <n v="3"/>
    <n v="0"/>
  </r>
  <r>
    <x v="64"/>
    <x v="60"/>
    <x v="60"/>
    <x v="99"/>
    <x v="17"/>
    <x v="77"/>
    <x v="394"/>
    <x v="62"/>
    <x v="251"/>
    <x v="87"/>
    <n v="50"/>
    <n v="33"/>
    <n v="32"/>
    <n v="33"/>
  </r>
  <r>
    <x v="64"/>
    <x v="61"/>
    <x v="61"/>
    <x v="4"/>
    <x v="31"/>
    <x v="44"/>
    <x v="54"/>
    <x v="2"/>
    <x v="2"/>
    <x v="2"/>
    <n v="0"/>
    <n v="0"/>
    <n v="0"/>
    <n v="0"/>
  </r>
  <r>
    <x v="64"/>
    <x v="62"/>
    <x v="62"/>
    <x v="2"/>
    <x v="2"/>
    <x v="3"/>
    <x v="2"/>
    <x v="2"/>
    <x v="20"/>
    <x v="8"/>
    <n v="1"/>
    <n v="1"/>
    <n v="1"/>
    <n v="0"/>
  </r>
  <r>
    <x v="64"/>
    <x v="63"/>
    <x v="63"/>
    <x v="2"/>
    <x v="2"/>
    <x v="2"/>
    <x v="2"/>
    <x v="2"/>
    <x v="2"/>
    <x v="2"/>
    <n v="0"/>
    <n v="0"/>
    <n v="0"/>
    <n v="0"/>
  </r>
  <r>
    <x v="64"/>
    <x v="64"/>
    <x v="64"/>
    <x v="2"/>
    <x v="2"/>
    <x v="2"/>
    <x v="2"/>
    <x v="2"/>
    <x v="2"/>
    <x v="2"/>
    <n v="0"/>
    <n v="0"/>
    <n v="0"/>
    <n v="0"/>
  </r>
  <r>
    <x v="64"/>
    <x v="65"/>
    <x v="65"/>
    <x v="3"/>
    <x v="8"/>
    <x v="26"/>
    <x v="2"/>
    <x v="3"/>
    <x v="6"/>
    <x v="5"/>
    <n v="2"/>
    <n v="0"/>
    <n v="6"/>
    <n v="7"/>
  </r>
  <r>
    <x v="64"/>
    <x v="66"/>
    <x v="66"/>
    <x v="2"/>
    <x v="2"/>
    <x v="2"/>
    <x v="2"/>
    <x v="2"/>
    <x v="2"/>
    <x v="2"/>
    <n v="0"/>
    <n v="0"/>
    <n v="0"/>
    <n v="0"/>
  </r>
  <r>
    <x v="64"/>
    <x v="67"/>
    <x v="67"/>
    <x v="37"/>
    <x v="102"/>
    <x v="92"/>
    <x v="63"/>
    <x v="472"/>
    <x v="424"/>
    <x v="142"/>
    <n v="76"/>
    <n v="59"/>
    <n v="24"/>
    <n v="1"/>
  </r>
  <r>
    <x v="64"/>
    <x v="68"/>
    <x v="68"/>
    <x v="2"/>
    <x v="2"/>
    <x v="2"/>
    <x v="2"/>
    <x v="2"/>
    <x v="2"/>
    <x v="2"/>
    <n v="0"/>
    <n v="0"/>
    <n v="0"/>
    <n v="0"/>
  </r>
  <r>
    <x v="64"/>
    <x v="69"/>
    <x v="69"/>
    <x v="4"/>
    <x v="2"/>
    <x v="3"/>
    <x v="5"/>
    <x v="2"/>
    <x v="2"/>
    <x v="2"/>
    <n v="9"/>
    <n v="1"/>
    <n v="2"/>
    <n v="7"/>
  </r>
  <r>
    <x v="64"/>
    <x v="70"/>
    <x v="70"/>
    <x v="7"/>
    <x v="6"/>
    <x v="2"/>
    <x v="2"/>
    <x v="2"/>
    <x v="2"/>
    <x v="2"/>
    <n v="0"/>
    <n v="0"/>
    <n v="0"/>
    <n v="0"/>
  </r>
  <r>
    <x v="64"/>
    <x v="71"/>
    <x v="71"/>
    <x v="30"/>
    <x v="35"/>
    <x v="17"/>
    <x v="15"/>
    <x v="20"/>
    <x v="8"/>
    <x v="13"/>
    <n v="130"/>
    <n v="147"/>
    <n v="129"/>
    <n v="7"/>
  </r>
  <r>
    <x v="64"/>
    <x v="72"/>
    <x v="72"/>
    <x v="23"/>
    <x v="6"/>
    <x v="17"/>
    <x v="16"/>
    <x v="25"/>
    <x v="11"/>
    <x v="17"/>
    <n v="11"/>
    <n v="4"/>
    <n v="4"/>
    <n v="7"/>
  </r>
  <r>
    <x v="64"/>
    <x v="73"/>
    <x v="73"/>
    <x v="483"/>
    <x v="465"/>
    <x v="482"/>
    <x v="475"/>
    <x v="473"/>
    <x v="454"/>
    <x v="444"/>
    <n v="907"/>
    <n v="653"/>
    <n v="751"/>
    <n v="772"/>
  </r>
  <r>
    <x v="64"/>
    <x v="74"/>
    <x v="74"/>
    <x v="178"/>
    <x v="36"/>
    <x v="289"/>
    <x v="105"/>
    <x v="80"/>
    <x v="12"/>
    <x v="41"/>
    <n v="64"/>
    <n v="47"/>
    <n v="68"/>
    <n v="39"/>
  </r>
  <r>
    <x v="64"/>
    <x v="75"/>
    <x v="75"/>
    <x v="393"/>
    <x v="196"/>
    <x v="483"/>
    <x v="328"/>
    <x v="37"/>
    <x v="290"/>
    <x v="445"/>
    <n v="85"/>
    <n v="80"/>
    <n v="70"/>
    <n v="64"/>
  </r>
  <r>
    <x v="64"/>
    <x v="76"/>
    <x v="76"/>
    <x v="7"/>
    <x v="20"/>
    <x v="8"/>
    <x v="23"/>
    <x v="27"/>
    <x v="7"/>
    <x v="3"/>
    <n v="5"/>
    <n v="7"/>
    <n v="7"/>
    <n v="8"/>
  </r>
  <r>
    <x v="64"/>
    <x v="77"/>
    <x v="77"/>
    <x v="2"/>
    <x v="2"/>
    <x v="2"/>
    <x v="2"/>
    <x v="2"/>
    <x v="2"/>
    <x v="2"/>
    <n v="0"/>
    <n v="0"/>
    <n v="0"/>
    <n v="0"/>
  </r>
  <r>
    <x v="64"/>
    <x v="78"/>
    <x v="78"/>
    <x v="21"/>
    <x v="7"/>
    <x v="26"/>
    <x v="23"/>
    <x v="6"/>
    <x v="2"/>
    <x v="2"/>
    <n v="0"/>
    <n v="0"/>
    <n v="0"/>
    <n v="1"/>
  </r>
  <r>
    <x v="64"/>
    <x v="79"/>
    <x v="79"/>
    <x v="2"/>
    <x v="2"/>
    <x v="2"/>
    <x v="2"/>
    <x v="2"/>
    <x v="2"/>
    <x v="2"/>
    <n v="0"/>
    <n v="0"/>
    <n v="0"/>
    <n v="0"/>
  </r>
  <r>
    <x v="64"/>
    <x v="80"/>
    <x v="80"/>
    <x v="2"/>
    <x v="2"/>
    <x v="2"/>
    <x v="2"/>
    <x v="2"/>
    <x v="2"/>
    <x v="2"/>
    <n v="0"/>
    <n v="0"/>
    <n v="0"/>
    <n v="0"/>
  </r>
  <r>
    <x v="64"/>
    <x v="81"/>
    <x v="81"/>
    <x v="33"/>
    <x v="19"/>
    <x v="22"/>
    <x v="15"/>
    <x v="25"/>
    <x v="33"/>
    <x v="15"/>
    <n v="11"/>
    <n v="8"/>
    <n v="7"/>
    <n v="9"/>
  </r>
  <r>
    <x v="64"/>
    <x v="82"/>
    <x v="82"/>
    <x v="484"/>
    <x v="466"/>
    <x v="142"/>
    <x v="108"/>
    <x v="474"/>
    <x v="368"/>
    <x v="446"/>
    <n v="314"/>
    <n v="308"/>
    <n v="162"/>
    <n v="128"/>
  </r>
  <r>
    <x v="64"/>
    <x v="83"/>
    <x v="83"/>
    <x v="6"/>
    <x v="7"/>
    <x v="3"/>
    <x v="23"/>
    <x v="32"/>
    <x v="3"/>
    <x v="13"/>
    <n v="2"/>
    <n v="5"/>
    <n v="7"/>
    <n v="0"/>
  </r>
  <r>
    <x v="64"/>
    <x v="84"/>
    <x v="84"/>
    <x v="30"/>
    <x v="11"/>
    <x v="27"/>
    <x v="7"/>
    <x v="4"/>
    <x v="24"/>
    <x v="42"/>
    <n v="15"/>
    <n v="11"/>
    <n v="7"/>
    <n v="4"/>
  </r>
  <r>
    <x v="64"/>
    <x v="85"/>
    <x v="85"/>
    <x v="2"/>
    <x v="4"/>
    <x v="3"/>
    <x v="6"/>
    <x v="6"/>
    <x v="20"/>
    <x v="2"/>
    <n v="0"/>
    <n v="1"/>
    <n v="1"/>
    <n v="0"/>
  </r>
  <r>
    <x v="64"/>
    <x v="86"/>
    <x v="86"/>
    <x v="2"/>
    <x v="2"/>
    <x v="2"/>
    <x v="2"/>
    <x v="2"/>
    <x v="2"/>
    <x v="2"/>
    <n v="0"/>
    <n v="0"/>
    <n v="0"/>
    <n v="0"/>
  </r>
  <r>
    <x v="65"/>
    <x v="0"/>
    <x v="0"/>
    <x v="485"/>
    <x v="467"/>
    <x v="484"/>
    <x v="352"/>
    <x v="475"/>
    <x v="426"/>
    <x v="187"/>
    <n v="175"/>
    <n v="179"/>
    <n v="166"/>
    <n v="172"/>
  </r>
  <r>
    <x v="65"/>
    <x v="1"/>
    <x v="1"/>
    <x v="4"/>
    <x v="2"/>
    <x v="2"/>
    <x v="2"/>
    <x v="67"/>
    <x v="4"/>
    <x v="18"/>
    <n v="13"/>
    <n v="6"/>
    <n v="3"/>
    <n v="0"/>
  </r>
  <r>
    <x v="65"/>
    <x v="2"/>
    <x v="2"/>
    <x v="2"/>
    <x v="2"/>
    <x v="2"/>
    <x v="2"/>
    <x v="2"/>
    <x v="2"/>
    <x v="2"/>
    <n v="0"/>
    <n v="0"/>
    <n v="0"/>
    <n v="0"/>
  </r>
  <r>
    <x v="65"/>
    <x v="3"/>
    <x v="3"/>
    <x v="2"/>
    <x v="2"/>
    <x v="3"/>
    <x v="5"/>
    <x v="2"/>
    <x v="2"/>
    <x v="21"/>
    <n v="0"/>
    <n v="0"/>
    <n v="0"/>
    <n v="0"/>
  </r>
  <r>
    <x v="65"/>
    <x v="4"/>
    <x v="4"/>
    <x v="2"/>
    <x v="2"/>
    <x v="2"/>
    <x v="2"/>
    <x v="2"/>
    <x v="2"/>
    <x v="2"/>
    <n v="0"/>
    <n v="0"/>
    <n v="0"/>
    <n v="0"/>
  </r>
  <r>
    <x v="65"/>
    <x v="5"/>
    <x v="5"/>
    <x v="2"/>
    <x v="2"/>
    <x v="2"/>
    <x v="2"/>
    <x v="2"/>
    <x v="2"/>
    <x v="2"/>
    <n v="0"/>
    <n v="0"/>
    <n v="0"/>
    <n v="0"/>
  </r>
  <r>
    <x v="65"/>
    <x v="6"/>
    <x v="6"/>
    <x v="2"/>
    <x v="2"/>
    <x v="2"/>
    <x v="2"/>
    <x v="2"/>
    <x v="2"/>
    <x v="2"/>
    <n v="0"/>
    <n v="1"/>
    <n v="0"/>
    <n v="2"/>
  </r>
  <r>
    <x v="65"/>
    <x v="7"/>
    <x v="7"/>
    <x v="2"/>
    <x v="2"/>
    <x v="2"/>
    <x v="2"/>
    <x v="2"/>
    <x v="2"/>
    <x v="2"/>
    <n v="0"/>
    <n v="0"/>
    <n v="0"/>
    <n v="0"/>
  </r>
  <r>
    <x v="65"/>
    <x v="8"/>
    <x v="8"/>
    <x v="34"/>
    <x v="42"/>
    <x v="44"/>
    <x v="31"/>
    <x v="20"/>
    <x v="7"/>
    <x v="17"/>
    <n v="17"/>
    <n v="16"/>
    <n v="16"/>
    <n v="14"/>
  </r>
  <r>
    <x v="65"/>
    <x v="9"/>
    <x v="9"/>
    <x v="2"/>
    <x v="2"/>
    <x v="2"/>
    <x v="2"/>
    <x v="2"/>
    <x v="2"/>
    <x v="2"/>
    <n v="0"/>
    <n v="0"/>
    <n v="0"/>
    <n v="0"/>
  </r>
  <r>
    <x v="65"/>
    <x v="10"/>
    <x v="10"/>
    <x v="2"/>
    <x v="2"/>
    <x v="2"/>
    <x v="2"/>
    <x v="2"/>
    <x v="2"/>
    <x v="2"/>
    <n v="0"/>
    <n v="0"/>
    <n v="0"/>
    <n v="0"/>
  </r>
  <r>
    <x v="65"/>
    <x v="11"/>
    <x v="11"/>
    <x v="2"/>
    <x v="2"/>
    <x v="2"/>
    <x v="2"/>
    <x v="2"/>
    <x v="2"/>
    <x v="2"/>
    <n v="0"/>
    <n v="0"/>
    <n v="0"/>
    <n v="0"/>
  </r>
  <r>
    <x v="65"/>
    <x v="12"/>
    <x v="12"/>
    <x v="2"/>
    <x v="2"/>
    <x v="2"/>
    <x v="2"/>
    <x v="2"/>
    <x v="2"/>
    <x v="2"/>
    <n v="0"/>
    <n v="0"/>
    <n v="0"/>
    <n v="0"/>
  </r>
  <r>
    <x v="65"/>
    <x v="13"/>
    <x v="13"/>
    <x v="2"/>
    <x v="2"/>
    <x v="2"/>
    <x v="2"/>
    <x v="2"/>
    <x v="2"/>
    <x v="2"/>
    <n v="0"/>
    <n v="0"/>
    <n v="0"/>
    <n v="0"/>
  </r>
  <r>
    <x v="65"/>
    <x v="14"/>
    <x v="14"/>
    <x v="2"/>
    <x v="2"/>
    <x v="2"/>
    <x v="2"/>
    <x v="2"/>
    <x v="2"/>
    <x v="2"/>
    <n v="0"/>
    <n v="0"/>
    <n v="0"/>
    <n v="0"/>
  </r>
  <r>
    <x v="65"/>
    <x v="15"/>
    <x v="15"/>
    <x v="2"/>
    <x v="2"/>
    <x v="2"/>
    <x v="2"/>
    <x v="2"/>
    <x v="2"/>
    <x v="2"/>
    <n v="0"/>
    <n v="0"/>
    <n v="0"/>
    <n v="0"/>
  </r>
  <r>
    <x v="65"/>
    <x v="16"/>
    <x v="16"/>
    <x v="2"/>
    <x v="2"/>
    <x v="2"/>
    <x v="2"/>
    <x v="2"/>
    <x v="2"/>
    <x v="2"/>
    <n v="0"/>
    <n v="0"/>
    <n v="0"/>
    <n v="0"/>
  </r>
  <r>
    <x v="65"/>
    <x v="17"/>
    <x v="17"/>
    <x v="2"/>
    <x v="2"/>
    <x v="2"/>
    <x v="2"/>
    <x v="2"/>
    <x v="2"/>
    <x v="2"/>
    <n v="0"/>
    <n v="0"/>
    <n v="0"/>
    <n v="0"/>
  </r>
  <r>
    <x v="65"/>
    <x v="18"/>
    <x v="18"/>
    <x v="2"/>
    <x v="2"/>
    <x v="2"/>
    <x v="2"/>
    <x v="2"/>
    <x v="2"/>
    <x v="2"/>
    <n v="0"/>
    <n v="0"/>
    <n v="0"/>
    <n v="0"/>
  </r>
  <r>
    <x v="65"/>
    <x v="19"/>
    <x v="19"/>
    <x v="2"/>
    <x v="2"/>
    <x v="2"/>
    <x v="2"/>
    <x v="2"/>
    <x v="2"/>
    <x v="2"/>
    <n v="0"/>
    <n v="0"/>
    <n v="0"/>
    <n v="0"/>
  </r>
  <r>
    <x v="65"/>
    <x v="20"/>
    <x v="20"/>
    <x v="2"/>
    <x v="2"/>
    <x v="2"/>
    <x v="2"/>
    <x v="2"/>
    <x v="2"/>
    <x v="2"/>
    <n v="0"/>
    <n v="0"/>
    <n v="0"/>
    <n v="0"/>
  </r>
  <r>
    <x v="65"/>
    <x v="21"/>
    <x v="21"/>
    <x v="21"/>
    <x v="7"/>
    <x v="5"/>
    <x v="23"/>
    <x v="20"/>
    <x v="16"/>
    <x v="8"/>
    <n v="4"/>
    <n v="4"/>
    <n v="2"/>
    <n v="0"/>
  </r>
  <r>
    <x v="65"/>
    <x v="22"/>
    <x v="22"/>
    <x v="2"/>
    <x v="2"/>
    <x v="2"/>
    <x v="2"/>
    <x v="2"/>
    <x v="2"/>
    <x v="2"/>
    <n v="0"/>
    <n v="0"/>
    <n v="0"/>
    <n v="0"/>
  </r>
  <r>
    <x v="65"/>
    <x v="23"/>
    <x v="23"/>
    <x v="2"/>
    <x v="2"/>
    <x v="2"/>
    <x v="2"/>
    <x v="2"/>
    <x v="2"/>
    <x v="2"/>
    <n v="0"/>
    <n v="0"/>
    <n v="0"/>
    <n v="0"/>
  </r>
  <r>
    <x v="65"/>
    <x v="24"/>
    <x v="24"/>
    <x v="2"/>
    <x v="2"/>
    <x v="2"/>
    <x v="2"/>
    <x v="2"/>
    <x v="2"/>
    <x v="2"/>
    <n v="0"/>
    <n v="0"/>
    <n v="0"/>
    <n v="0"/>
  </r>
  <r>
    <x v="65"/>
    <x v="25"/>
    <x v="25"/>
    <x v="2"/>
    <x v="2"/>
    <x v="2"/>
    <x v="2"/>
    <x v="2"/>
    <x v="2"/>
    <x v="2"/>
    <n v="0"/>
    <n v="0"/>
    <n v="0"/>
    <n v="0"/>
  </r>
  <r>
    <x v="65"/>
    <x v="26"/>
    <x v="26"/>
    <x v="2"/>
    <x v="2"/>
    <x v="2"/>
    <x v="2"/>
    <x v="2"/>
    <x v="2"/>
    <x v="2"/>
    <n v="0"/>
    <n v="0"/>
    <n v="0"/>
    <n v="0"/>
  </r>
  <r>
    <x v="65"/>
    <x v="27"/>
    <x v="27"/>
    <x v="2"/>
    <x v="2"/>
    <x v="2"/>
    <x v="2"/>
    <x v="2"/>
    <x v="2"/>
    <x v="2"/>
    <n v="0"/>
    <n v="0"/>
    <n v="0"/>
    <n v="0"/>
  </r>
  <r>
    <x v="65"/>
    <x v="28"/>
    <x v="28"/>
    <x v="2"/>
    <x v="2"/>
    <x v="2"/>
    <x v="2"/>
    <x v="2"/>
    <x v="2"/>
    <x v="2"/>
    <n v="0"/>
    <n v="0"/>
    <n v="0"/>
    <n v="0"/>
  </r>
  <r>
    <x v="65"/>
    <x v="29"/>
    <x v="29"/>
    <x v="2"/>
    <x v="2"/>
    <x v="2"/>
    <x v="2"/>
    <x v="2"/>
    <x v="2"/>
    <x v="2"/>
    <n v="0"/>
    <n v="0"/>
    <n v="0"/>
    <n v="0"/>
  </r>
  <r>
    <x v="65"/>
    <x v="30"/>
    <x v="30"/>
    <x v="2"/>
    <x v="2"/>
    <x v="2"/>
    <x v="2"/>
    <x v="2"/>
    <x v="2"/>
    <x v="2"/>
    <n v="0"/>
    <n v="0"/>
    <n v="0"/>
    <n v="0"/>
  </r>
  <r>
    <x v="65"/>
    <x v="31"/>
    <x v="31"/>
    <x v="4"/>
    <x v="4"/>
    <x v="5"/>
    <x v="5"/>
    <x v="6"/>
    <x v="20"/>
    <x v="21"/>
    <n v="1"/>
    <n v="1"/>
    <n v="1"/>
    <n v="1"/>
  </r>
  <r>
    <x v="65"/>
    <x v="32"/>
    <x v="32"/>
    <x v="3"/>
    <x v="20"/>
    <x v="5"/>
    <x v="5"/>
    <x v="3"/>
    <x v="2"/>
    <x v="21"/>
    <n v="1"/>
    <n v="0"/>
    <n v="0"/>
    <n v="1"/>
  </r>
  <r>
    <x v="65"/>
    <x v="33"/>
    <x v="33"/>
    <x v="2"/>
    <x v="2"/>
    <x v="2"/>
    <x v="2"/>
    <x v="2"/>
    <x v="2"/>
    <x v="2"/>
    <n v="0"/>
    <n v="0"/>
    <n v="0"/>
    <n v="0"/>
  </r>
  <r>
    <x v="65"/>
    <x v="34"/>
    <x v="34"/>
    <x v="2"/>
    <x v="2"/>
    <x v="2"/>
    <x v="2"/>
    <x v="2"/>
    <x v="2"/>
    <x v="2"/>
    <n v="0"/>
    <n v="0"/>
    <n v="0"/>
    <n v="0"/>
  </r>
  <r>
    <x v="65"/>
    <x v="35"/>
    <x v="35"/>
    <x v="2"/>
    <x v="2"/>
    <x v="2"/>
    <x v="2"/>
    <x v="2"/>
    <x v="2"/>
    <x v="2"/>
    <n v="0"/>
    <n v="0"/>
    <n v="0"/>
    <n v="0"/>
  </r>
  <r>
    <x v="65"/>
    <x v="36"/>
    <x v="36"/>
    <x v="2"/>
    <x v="2"/>
    <x v="2"/>
    <x v="2"/>
    <x v="2"/>
    <x v="2"/>
    <x v="2"/>
    <n v="0"/>
    <n v="0"/>
    <n v="0"/>
    <n v="0"/>
  </r>
  <r>
    <x v="65"/>
    <x v="37"/>
    <x v="37"/>
    <x v="2"/>
    <x v="2"/>
    <x v="2"/>
    <x v="2"/>
    <x v="2"/>
    <x v="20"/>
    <x v="21"/>
    <n v="2"/>
    <n v="2"/>
    <n v="0"/>
    <n v="0"/>
  </r>
  <r>
    <x v="65"/>
    <x v="38"/>
    <x v="38"/>
    <x v="2"/>
    <x v="2"/>
    <x v="2"/>
    <x v="2"/>
    <x v="2"/>
    <x v="2"/>
    <x v="2"/>
    <n v="0"/>
    <n v="0"/>
    <n v="1"/>
    <n v="0"/>
  </r>
  <r>
    <x v="65"/>
    <x v="39"/>
    <x v="39"/>
    <x v="2"/>
    <x v="4"/>
    <x v="2"/>
    <x v="2"/>
    <x v="2"/>
    <x v="20"/>
    <x v="8"/>
    <n v="1"/>
    <n v="0"/>
    <n v="0"/>
    <n v="0"/>
  </r>
  <r>
    <x v="65"/>
    <x v="40"/>
    <x v="40"/>
    <x v="4"/>
    <x v="4"/>
    <x v="2"/>
    <x v="5"/>
    <x v="6"/>
    <x v="16"/>
    <x v="5"/>
    <n v="3"/>
    <n v="3"/>
    <n v="4"/>
    <n v="4"/>
  </r>
  <r>
    <x v="65"/>
    <x v="41"/>
    <x v="41"/>
    <x v="6"/>
    <x v="33"/>
    <x v="27"/>
    <x v="7"/>
    <x v="6"/>
    <x v="2"/>
    <x v="2"/>
    <n v="0"/>
    <n v="1"/>
    <n v="1"/>
    <n v="0"/>
  </r>
  <r>
    <x v="65"/>
    <x v="42"/>
    <x v="42"/>
    <x v="146"/>
    <x v="166"/>
    <x v="196"/>
    <x v="151"/>
    <x v="123"/>
    <x v="99"/>
    <x v="152"/>
    <n v="52"/>
    <n v="54"/>
    <n v="40"/>
    <n v="41"/>
  </r>
  <r>
    <x v="65"/>
    <x v="43"/>
    <x v="43"/>
    <x v="3"/>
    <x v="20"/>
    <x v="26"/>
    <x v="23"/>
    <x v="2"/>
    <x v="2"/>
    <x v="2"/>
    <n v="0"/>
    <n v="0"/>
    <n v="0"/>
    <n v="0"/>
  </r>
  <r>
    <x v="65"/>
    <x v="44"/>
    <x v="44"/>
    <x v="2"/>
    <x v="2"/>
    <x v="2"/>
    <x v="2"/>
    <x v="2"/>
    <x v="2"/>
    <x v="2"/>
    <n v="0"/>
    <n v="0"/>
    <n v="0"/>
    <n v="0"/>
  </r>
  <r>
    <x v="65"/>
    <x v="45"/>
    <x v="45"/>
    <x v="2"/>
    <x v="2"/>
    <x v="2"/>
    <x v="2"/>
    <x v="2"/>
    <x v="2"/>
    <x v="2"/>
    <n v="0"/>
    <n v="0"/>
    <n v="0"/>
    <n v="0"/>
  </r>
  <r>
    <x v="65"/>
    <x v="46"/>
    <x v="46"/>
    <x v="2"/>
    <x v="2"/>
    <x v="2"/>
    <x v="2"/>
    <x v="6"/>
    <x v="20"/>
    <x v="2"/>
    <n v="0"/>
    <n v="0"/>
    <n v="0"/>
    <n v="0"/>
  </r>
  <r>
    <x v="65"/>
    <x v="47"/>
    <x v="47"/>
    <x v="21"/>
    <x v="7"/>
    <x v="26"/>
    <x v="23"/>
    <x v="27"/>
    <x v="3"/>
    <x v="8"/>
    <n v="3"/>
    <n v="3"/>
    <n v="3"/>
    <n v="3"/>
  </r>
  <r>
    <x v="65"/>
    <x v="48"/>
    <x v="48"/>
    <x v="3"/>
    <x v="3"/>
    <x v="26"/>
    <x v="16"/>
    <x v="27"/>
    <x v="16"/>
    <x v="9"/>
    <n v="6"/>
    <n v="6"/>
    <n v="5"/>
    <n v="0"/>
  </r>
  <r>
    <x v="65"/>
    <x v="49"/>
    <x v="49"/>
    <x v="4"/>
    <x v="7"/>
    <x v="26"/>
    <x v="2"/>
    <x v="2"/>
    <x v="20"/>
    <x v="21"/>
    <n v="1"/>
    <n v="1"/>
    <n v="0"/>
    <n v="6"/>
  </r>
  <r>
    <x v="65"/>
    <x v="50"/>
    <x v="50"/>
    <x v="2"/>
    <x v="2"/>
    <x v="2"/>
    <x v="2"/>
    <x v="2"/>
    <x v="2"/>
    <x v="2"/>
    <n v="0"/>
    <n v="0"/>
    <n v="0"/>
    <n v="0"/>
  </r>
  <r>
    <x v="65"/>
    <x v="51"/>
    <x v="51"/>
    <x v="2"/>
    <x v="2"/>
    <x v="2"/>
    <x v="2"/>
    <x v="2"/>
    <x v="2"/>
    <x v="2"/>
    <n v="0"/>
    <n v="0"/>
    <n v="0"/>
    <n v="0"/>
  </r>
  <r>
    <x v="65"/>
    <x v="52"/>
    <x v="52"/>
    <x v="2"/>
    <x v="2"/>
    <x v="2"/>
    <x v="2"/>
    <x v="2"/>
    <x v="2"/>
    <x v="2"/>
    <n v="0"/>
    <n v="0"/>
    <n v="0"/>
    <n v="0"/>
  </r>
  <r>
    <x v="65"/>
    <x v="53"/>
    <x v="53"/>
    <x v="2"/>
    <x v="2"/>
    <x v="2"/>
    <x v="2"/>
    <x v="2"/>
    <x v="2"/>
    <x v="2"/>
    <n v="0"/>
    <n v="0"/>
    <n v="0"/>
    <n v="0"/>
  </r>
  <r>
    <x v="65"/>
    <x v="54"/>
    <x v="54"/>
    <x v="2"/>
    <x v="2"/>
    <x v="2"/>
    <x v="2"/>
    <x v="2"/>
    <x v="2"/>
    <x v="2"/>
    <n v="0"/>
    <n v="0"/>
    <n v="0"/>
    <n v="0"/>
  </r>
  <r>
    <x v="65"/>
    <x v="55"/>
    <x v="55"/>
    <x v="2"/>
    <x v="2"/>
    <x v="2"/>
    <x v="2"/>
    <x v="2"/>
    <x v="2"/>
    <x v="2"/>
    <n v="0"/>
    <n v="0"/>
    <n v="0"/>
    <n v="0"/>
  </r>
  <r>
    <x v="65"/>
    <x v="56"/>
    <x v="56"/>
    <x v="8"/>
    <x v="21"/>
    <x v="16"/>
    <x v="23"/>
    <x v="20"/>
    <x v="7"/>
    <x v="9"/>
    <n v="5"/>
    <n v="5"/>
    <n v="4"/>
    <n v="5"/>
  </r>
  <r>
    <x v="65"/>
    <x v="57"/>
    <x v="57"/>
    <x v="2"/>
    <x v="2"/>
    <x v="2"/>
    <x v="2"/>
    <x v="2"/>
    <x v="2"/>
    <x v="2"/>
    <n v="0"/>
    <n v="0"/>
    <n v="0"/>
    <n v="0"/>
  </r>
  <r>
    <x v="65"/>
    <x v="58"/>
    <x v="58"/>
    <x v="2"/>
    <x v="2"/>
    <x v="2"/>
    <x v="2"/>
    <x v="2"/>
    <x v="6"/>
    <x v="2"/>
    <n v="0"/>
    <n v="0"/>
    <n v="0"/>
    <n v="0"/>
  </r>
  <r>
    <x v="65"/>
    <x v="59"/>
    <x v="59"/>
    <x v="2"/>
    <x v="2"/>
    <x v="2"/>
    <x v="2"/>
    <x v="2"/>
    <x v="2"/>
    <x v="2"/>
    <n v="0"/>
    <n v="0"/>
    <n v="0"/>
    <n v="0"/>
  </r>
  <r>
    <x v="65"/>
    <x v="60"/>
    <x v="60"/>
    <x v="9"/>
    <x v="19"/>
    <x v="6"/>
    <x v="49"/>
    <x v="77"/>
    <x v="6"/>
    <x v="13"/>
    <n v="7"/>
    <n v="3"/>
    <n v="5"/>
    <n v="3"/>
  </r>
  <r>
    <x v="65"/>
    <x v="61"/>
    <x v="61"/>
    <x v="2"/>
    <x v="2"/>
    <x v="2"/>
    <x v="2"/>
    <x v="2"/>
    <x v="2"/>
    <x v="2"/>
    <n v="0"/>
    <n v="0"/>
    <n v="0"/>
    <n v="0"/>
  </r>
  <r>
    <x v="65"/>
    <x v="62"/>
    <x v="62"/>
    <x v="2"/>
    <x v="2"/>
    <x v="2"/>
    <x v="2"/>
    <x v="2"/>
    <x v="2"/>
    <x v="2"/>
    <n v="0"/>
    <n v="0"/>
    <n v="0"/>
    <n v="0"/>
  </r>
  <r>
    <x v="65"/>
    <x v="63"/>
    <x v="63"/>
    <x v="2"/>
    <x v="2"/>
    <x v="2"/>
    <x v="2"/>
    <x v="2"/>
    <x v="2"/>
    <x v="2"/>
    <n v="0"/>
    <n v="0"/>
    <n v="0"/>
    <n v="0"/>
  </r>
  <r>
    <x v="65"/>
    <x v="64"/>
    <x v="64"/>
    <x v="2"/>
    <x v="2"/>
    <x v="2"/>
    <x v="2"/>
    <x v="2"/>
    <x v="2"/>
    <x v="2"/>
    <n v="0"/>
    <n v="0"/>
    <n v="0"/>
    <n v="0"/>
  </r>
  <r>
    <x v="65"/>
    <x v="65"/>
    <x v="65"/>
    <x v="2"/>
    <x v="2"/>
    <x v="2"/>
    <x v="2"/>
    <x v="2"/>
    <x v="2"/>
    <x v="2"/>
    <n v="1"/>
    <n v="1"/>
    <n v="0"/>
    <n v="0"/>
  </r>
  <r>
    <x v="65"/>
    <x v="66"/>
    <x v="66"/>
    <x v="2"/>
    <x v="2"/>
    <x v="2"/>
    <x v="2"/>
    <x v="2"/>
    <x v="2"/>
    <x v="2"/>
    <n v="0"/>
    <n v="0"/>
    <n v="0"/>
    <n v="0"/>
  </r>
  <r>
    <x v="65"/>
    <x v="67"/>
    <x v="67"/>
    <x v="2"/>
    <x v="2"/>
    <x v="2"/>
    <x v="2"/>
    <x v="2"/>
    <x v="2"/>
    <x v="2"/>
    <n v="0"/>
    <n v="0"/>
    <n v="0"/>
    <n v="0"/>
  </r>
  <r>
    <x v="65"/>
    <x v="68"/>
    <x v="68"/>
    <x v="2"/>
    <x v="2"/>
    <x v="2"/>
    <x v="2"/>
    <x v="2"/>
    <x v="2"/>
    <x v="2"/>
    <n v="0"/>
    <n v="0"/>
    <n v="0"/>
    <n v="0"/>
  </r>
  <r>
    <x v="65"/>
    <x v="69"/>
    <x v="69"/>
    <x v="2"/>
    <x v="2"/>
    <x v="2"/>
    <x v="2"/>
    <x v="2"/>
    <x v="2"/>
    <x v="2"/>
    <n v="1"/>
    <n v="0"/>
    <n v="0"/>
    <n v="0"/>
  </r>
  <r>
    <x v="65"/>
    <x v="70"/>
    <x v="70"/>
    <x v="2"/>
    <x v="2"/>
    <x v="2"/>
    <x v="2"/>
    <x v="2"/>
    <x v="2"/>
    <x v="2"/>
    <n v="0"/>
    <n v="0"/>
    <n v="0"/>
    <n v="0"/>
  </r>
  <r>
    <x v="65"/>
    <x v="71"/>
    <x v="71"/>
    <x v="2"/>
    <x v="2"/>
    <x v="2"/>
    <x v="2"/>
    <x v="2"/>
    <x v="2"/>
    <x v="2"/>
    <n v="0"/>
    <n v="0"/>
    <n v="0"/>
    <n v="0"/>
  </r>
  <r>
    <x v="65"/>
    <x v="72"/>
    <x v="72"/>
    <x v="21"/>
    <x v="7"/>
    <x v="2"/>
    <x v="6"/>
    <x v="2"/>
    <x v="20"/>
    <x v="21"/>
    <n v="1"/>
    <n v="1"/>
    <n v="1"/>
    <n v="0"/>
  </r>
  <r>
    <x v="65"/>
    <x v="73"/>
    <x v="73"/>
    <x v="486"/>
    <x v="274"/>
    <x v="485"/>
    <x v="476"/>
    <x v="476"/>
    <x v="455"/>
    <x v="447"/>
    <n v="280"/>
    <n v="412"/>
    <n v="299"/>
    <n v="295"/>
  </r>
  <r>
    <x v="65"/>
    <x v="74"/>
    <x v="74"/>
    <x v="4"/>
    <x v="3"/>
    <x v="5"/>
    <x v="5"/>
    <x v="3"/>
    <x v="6"/>
    <x v="21"/>
    <n v="1"/>
    <n v="2"/>
    <n v="0"/>
    <n v="0"/>
  </r>
  <r>
    <x v="65"/>
    <x v="75"/>
    <x v="75"/>
    <x v="2"/>
    <x v="2"/>
    <x v="2"/>
    <x v="6"/>
    <x v="2"/>
    <x v="3"/>
    <x v="2"/>
    <n v="0"/>
    <n v="0"/>
    <n v="0"/>
    <n v="0"/>
  </r>
  <r>
    <x v="65"/>
    <x v="76"/>
    <x v="76"/>
    <x v="2"/>
    <x v="2"/>
    <x v="2"/>
    <x v="2"/>
    <x v="2"/>
    <x v="2"/>
    <x v="2"/>
    <n v="0"/>
    <n v="0"/>
    <n v="0"/>
    <n v="0"/>
  </r>
  <r>
    <x v="65"/>
    <x v="77"/>
    <x v="77"/>
    <x v="2"/>
    <x v="2"/>
    <x v="2"/>
    <x v="2"/>
    <x v="2"/>
    <x v="2"/>
    <x v="2"/>
    <n v="0"/>
    <n v="0"/>
    <n v="0"/>
    <n v="0"/>
  </r>
  <r>
    <x v="65"/>
    <x v="78"/>
    <x v="78"/>
    <x v="2"/>
    <x v="2"/>
    <x v="2"/>
    <x v="2"/>
    <x v="2"/>
    <x v="2"/>
    <x v="2"/>
    <n v="0"/>
    <n v="0"/>
    <n v="0"/>
    <n v="0"/>
  </r>
  <r>
    <x v="65"/>
    <x v="79"/>
    <x v="79"/>
    <x v="2"/>
    <x v="2"/>
    <x v="2"/>
    <x v="2"/>
    <x v="2"/>
    <x v="2"/>
    <x v="2"/>
    <n v="0"/>
    <n v="0"/>
    <n v="0"/>
    <n v="0"/>
  </r>
  <r>
    <x v="65"/>
    <x v="80"/>
    <x v="80"/>
    <x v="2"/>
    <x v="2"/>
    <x v="2"/>
    <x v="2"/>
    <x v="2"/>
    <x v="2"/>
    <x v="2"/>
    <n v="0"/>
    <n v="0"/>
    <n v="0"/>
    <n v="0"/>
  </r>
  <r>
    <x v="65"/>
    <x v="81"/>
    <x v="81"/>
    <x v="2"/>
    <x v="2"/>
    <x v="2"/>
    <x v="2"/>
    <x v="2"/>
    <x v="2"/>
    <x v="2"/>
    <n v="0"/>
    <n v="0"/>
    <n v="0"/>
    <n v="1"/>
  </r>
  <r>
    <x v="65"/>
    <x v="82"/>
    <x v="82"/>
    <x v="49"/>
    <x v="29"/>
    <x v="48"/>
    <x v="25"/>
    <x v="3"/>
    <x v="35"/>
    <x v="34"/>
    <n v="9"/>
    <n v="11"/>
    <n v="15"/>
    <n v="12"/>
  </r>
  <r>
    <x v="65"/>
    <x v="83"/>
    <x v="83"/>
    <x v="2"/>
    <x v="2"/>
    <x v="2"/>
    <x v="2"/>
    <x v="2"/>
    <x v="2"/>
    <x v="2"/>
    <n v="0"/>
    <n v="1"/>
    <n v="0"/>
    <n v="0"/>
  </r>
  <r>
    <x v="65"/>
    <x v="84"/>
    <x v="84"/>
    <x v="4"/>
    <x v="2"/>
    <x v="2"/>
    <x v="2"/>
    <x v="2"/>
    <x v="2"/>
    <x v="2"/>
    <n v="1"/>
    <n v="0"/>
    <n v="0"/>
    <n v="0"/>
  </r>
  <r>
    <x v="65"/>
    <x v="85"/>
    <x v="85"/>
    <x v="2"/>
    <x v="2"/>
    <x v="2"/>
    <x v="2"/>
    <x v="2"/>
    <x v="2"/>
    <x v="2"/>
    <n v="0"/>
    <n v="0"/>
    <n v="0"/>
    <n v="0"/>
  </r>
  <r>
    <x v="65"/>
    <x v="86"/>
    <x v="86"/>
    <x v="2"/>
    <x v="2"/>
    <x v="2"/>
    <x v="2"/>
    <x v="2"/>
    <x v="2"/>
    <x v="2"/>
    <n v="0"/>
    <n v="0"/>
    <n v="0"/>
    <n v="0"/>
  </r>
  <r>
    <x v="66"/>
    <x v="0"/>
    <x v="0"/>
    <x v="487"/>
    <x v="468"/>
    <x v="486"/>
    <x v="345"/>
    <x v="178"/>
    <x v="456"/>
    <x v="448"/>
    <n v="736"/>
    <n v="741"/>
    <n v="738"/>
    <n v="697"/>
  </r>
  <r>
    <x v="66"/>
    <x v="1"/>
    <x v="1"/>
    <x v="47"/>
    <x v="42"/>
    <x v="104"/>
    <x v="137"/>
    <x v="45"/>
    <x v="44"/>
    <x v="11"/>
    <n v="5"/>
    <n v="20"/>
    <n v="3"/>
    <n v="0"/>
  </r>
  <r>
    <x v="66"/>
    <x v="2"/>
    <x v="2"/>
    <x v="4"/>
    <x v="2"/>
    <x v="2"/>
    <x v="2"/>
    <x v="2"/>
    <x v="2"/>
    <x v="21"/>
    <n v="0"/>
    <n v="3"/>
    <n v="1"/>
    <n v="1"/>
  </r>
  <r>
    <x v="66"/>
    <x v="3"/>
    <x v="3"/>
    <x v="2"/>
    <x v="2"/>
    <x v="2"/>
    <x v="2"/>
    <x v="2"/>
    <x v="2"/>
    <x v="2"/>
    <n v="0"/>
    <n v="0"/>
    <n v="0"/>
    <n v="0"/>
  </r>
  <r>
    <x v="66"/>
    <x v="4"/>
    <x v="4"/>
    <x v="2"/>
    <x v="2"/>
    <x v="2"/>
    <x v="2"/>
    <x v="2"/>
    <x v="2"/>
    <x v="2"/>
    <n v="0"/>
    <n v="0"/>
    <n v="0"/>
    <n v="0"/>
  </r>
  <r>
    <x v="66"/>
    <x v="5"/>
    <x v="5"/>
    <x v="2"/>
    <x v="2"/>
    <x v="2"/>
    <x v="2"/>
    <x v="2"/>
    <x v="2"/>
    <x v="2"/>
    <n v="0"/>
    <n v="0"/>
    <n v="0"/>
    <n v="0"/>
  </r>
  <r>
    <x v="66"/>
    <x v="6"/>
    <x v="6"/>
    <x v="24"/>
    <x v="13"/>
    <x v="56"/>
    <x v="28"/>
    <x v="74"/>
    <x v="16"/>
    <x v="11"/>
    <n v="5"/>
    <n v="4"/>
    <n v="4"/>
    <n v="8"/>
  </r>
  <r>
    <x v="66"/>
    <x v="7"/>
    <x v="7"/>
    <x v="2"/>
    <x v="2"/>
    <x v="2"/>
    <x v="2"/>
    <x v="2"/>
    <x v="2"/>
    <x v="2"/>
    <n v="0"/>
    <n v="0"/>
    <n v="0"/>
    <n v="0"/>
  </r>
  <r>
    <x v="66"/>
    <x v="8"/>
    <x v="8"/>
    <x v="26"/>
    <x v="47"/>
    <x v="53"/>
    <x v="86"/>
    <x v="59"/>
    <x v="46"/>
    <x v="73"/>
    <n v="23"/>
    <n v="66"/>
    <n v="121"/>
    <n v="66"/>
  </r>
  <r>
    <x v="66"/>
    <x v="9"/>
    <x v="9"/>
    <x v="2"/>
    <x v="2"/>
    <x v="2"/>
    <x v="2"/>
    <x v="2"/>
    <x v="2"/>
    <x v="2"/>
    <n v="0"/>
    <n v="0"/>
    <n v="0"/>
    <n v="0"/>
  </r>
  <r>
    <x v="66"/>
    <x v="10"/>
    <x v="10"/>
    <x v="2"/>
    <x v="2"/>
    <x v="2"/>
    <x v="2"/>
    <x v="2"/>
    <x v="2"/>
    <x v="2"/>
    <n v="0"/>
    <n v="0"/>
    <n v="0"/>
    <n v="0"/>
  </r>
  <r>
    <x v="66"/>
    <x v="11"/>
    <x v="11"/>
    <x v="2"/>
    <x v="2"/>
    <x v="2"/>
    <x v="2"/>
    <x v="2"/>
    <x v="2"/>
    <x v="2"/>
    <n v="0"/>
    <n v="0"/>
    <n v="0"/>
    <n v="0"/>
  </r>
  <r>
    <x v="66"/>
    <x v="12"/>
    <x v="12"/>
    <x v="7"/>
    <x v="21"/>
    <x v="26"/>
    <x v="20"/>
    <x v="7"/>
    <x v="20"/>
    <x v="8"/>
    <n v="14"/>
    <n v="11"/>
    <n v="23"/>
    <n v="0"/>
  </r>
  <r>
    <x v="66"/>
    <x v="13"/>
    <x v="13"/>
    <x v="33"/>
    <x v="49"/>
    <x v="114"/>
    <x v="124"/>
    <x v="34"/>
    <x v="25"/>
    <x v="15"/>
    <n v="0"/>
    <n v="0"/>
    <n v="0"/>
    <n v="0"/>
  </r>
  <r>
    <x v="66"/>
    <x v="14"/>
    <x v="14"/>
    <x v="21"/>
    <x v="7"/>
    <x v="5"/>
    <x v="5"/>
    <x v="3"/>
    <x v="2"/>
    <x v="21"/>
    <n v="3"/>
    <n v="4"/>
    <n v="4"/>
    <n v="1"/>
  </r>
  <r>
    <x v="66"/>
    <x v="15"/>
    <x v="15"/>
    <x v="2"/>
    <x v="2"/>
    <x v="2"/>
    <x v="2"/>
    <x v="2"/>
    <x v="2"/>
    <x v="2"/>
    <n v="0"/>
    <n v="0"/>
    <n v="0"/>
    <n v="0"/>
  </r>
  <r>
    <x v="66"/>
    <x v="16"/>
    <x v="16"/>
    <x v="21"/>
    <x v="2"/>
    <x v="2"/>
    <x v="2"/>
    <x v="2"/>
    <x v="20"/>
    <x v="21"/>
    <n v="0"/>
    <n v="0"/>
    <n v="0"/>
    <n v="0"/>
  </r>
  <r>
    <x v="66"/>
    <x v="17"/>
    <x v="17"/>
    <x v="2"/>
    <x v="2"/>
    <x v="2"/>
    <x v="2"/>
    <x v="2"/>
    <x v="2"/>
    <x v="2"/>
    <n v="0"/>
    <n v="0"/>
    <n v="0"/>
    <n v="0"/>
  </r>
  <r>
    <x v="66"/>
    <x v="18"/>
    <x v="18"/>
    <x v="2"/>
    <x v="2"/>
    <x v="2"/>
    <x v="2"/>
    <x v="2"/>
    <x v="2"/>
    <x v="2"/>
    <n v="0"/>
    <n v="0"/>
    <n v="0"/>
    <n v="0"/>
  </r>
  <r>
    <x v="66"/>
    <x v="19"/>
    <x v="19"/>
    <x v="2"/>
    <x v="2"/>
    <x v="2"/>
    <x v="2"/>
    <x v="2"/>
    <x v="2"/>
    <x v="2"/>
    <n v="0"/>
    <n v="0"/>
    <n v="0"/>
    <n v="0"/>
  </r>
  <r>
    <x v="66"/>
    <x v="20"/>
    <x v="20"/>
    <x v="2"/>
    <x v="2"/>
    <x v="2"/>
    <x v="2"/>
    <x v="2"/>
    <x v="2"/>
    <x v="2"/>
    <n v="0"/>
    <n v="0"/>
    <n v="0"/>
    <n v="0"/>
  </r>
  <r>
    <x v="66"/>
    <x v="21"/>
    <x v="21"/>
    <x v="189"/>
    <x v="469"/>
    <x v="487"/>
    <x v="477"/>
    <x v="477"/>
    <x v="348"/>
    <x v="449"/>
    <n v="401"/>
    <n v="464"/>
    <n v="440"/>
    <n v="385"/>
  </r>
  <r>
    <x v="66"/>
    <x v="22"/>
    <x v="22"/>
    <x v="2"/>
    <x v="2"/>
    <x v="2"/>
    <x v="2"/>
    <x v="2"/>
    <x v="2"/>
    <x v="2"/>
    <n v="0"/>
    <n v="0"/>
    <n v="0"/>
    <n v="0"/>
  </r>
  <r>
    <x v="66"/>
    <x v="23"/>
    <x v="23"/>
    <x v="7"/>
    <x v="19"/>
    <x v="34"/>
    <x v="23"/>
    <x v="25"/>
    <x v="16"/>
    <x v="5"/>
    <n v="3"/>
    <n v="2"/>
    <n v="3"/>
    <n v="3"/>
  </r>
  <r>
    <x v="66"/>
    <x v="24"/>
    <x v="24"/>
    <x v="2"/>
    <x v="2"/>
    <x v="2"/>
    <x v="2"/>
    <x v="2"/>
    <x v="2"/>
    <x v="2"/>
    <n v="0"/>
    <n v="0"/>
    <n v="0"/>
    <n v="0"/>
  </r>
  <r>
    <x v="66"/>
    <x v="25"/>
    <x v="25"/>
    <x v="2"/>
    <x v="2"/>
    <x v="2"/>
    <x v="2"/>
    <x v="2"/>
    <x v="2"/>
    <x v="2"/>
    <n v="0"/>
    <n v="0"/>
    <n v="0"/>
    <n v="0"/>
  </r>
  <r>
    <x v="66"/>
    <x v="26"/>
    <x v="26"/>
    <x v="4"/>
    <x v="2"/>
    <x v="2"/>
    <x v="2"/>
    <x v="2"/>
    <x v="2"/>
    <x v="2"/>
    <n v="0"/>
    <n v="0"/>
    <n v="1"/>
    <n v="0"/>
  </r>
  <r>
    <x v="66"/>
    <x v="27"/>
    <x v="27"/>
    <x v="2"/>
    <x v="2"/>
    <x v="2"/>
    <x v="2"/>
    <x v="2"/>
    <x v="2"/>
    <x v="2"/>
    <n v="0"/>
    <n v="0"/>
    <n v="0"/>
    <n v="0"/>
  </r>
  <r>
    <x v="66"/>
    <x v="28"/>
    <x v="28"/>
    <x v="2"/>
    <x v="2"/>
    <x v="2"/>
    <x v="2"/>
    <x v="2"/>
    <x v="2"/>
    <x v="2"/>
    <n v="0"/>
    <n v="0"/>
    <n v="0"/>
    <n v="0"/>
  </r>
  <r>
    <x v="66"/>
    <x v="29"/>
    <x v="29"/>
    <x v="2"/>
    <x v="2"/>
    <x v="3"/>
    <x v="5"/>
    <x v="7"/>
    <x v="16"/>
    <x v="8"/>
    <n v="3"/>
    <n v="4"/>
    <n v="3"/>
    <n v="0"/>
  </r>
  <r>
    <x v="66"/>
    <x v="30"/>
    <x v="30"/>
    <x v="2"/>
    <x v="2"/>
    <x v="2"/>
    <x v="2"/>
    <x v="2"/>
    <x v="2"/>
    <x v="2"/>
    <n v="0"/>
    <n v="0"/>
    <n v="0"/>
    <n v="0"/>
  </r>
  <r>
    <x v="66"/>
    <x v="31"/>
    <x v="31"/>
    <x v="2"/>
    <x v="2"/>
    <x v="3"/>
    <x v="6"/>
    <x v="2"/>
    <x v="2"/>
    <x v="2"/>
    <n v="0"/>
    <n v="0"/>
    <n v="0"/>
    <n v="0"/>
  </r>
  <r>
    <x v="66"/>
    <x v="32"/>
    <x v="32"/>
    <x v="26"/>
    <x v="31"/>
    <x v="17"/>
    <x v="23"/>
    <x v="27"/>
    <x v="16"/>
    <x v="3"/>
    <n v="4"/>
    <n v="4"/>
    <n v="4"/>
    <n v="5"/>
  </r>
  <r>
    <x v="66"/>
    <x v="33"/>
    <x v="33"/>
    <x v="2"/>
    <x v="2"/>
    <x v="2"/>
    <x v="2"/>
    <x v="2"/>
    <x v="2"/>
    <x v="2"/>
    <n v="0"/>
    <n v="0"/>
    <n v="0"/>
    <n v="0"/>
  </r>
  <r>
    <x v="66"/>
    <x v="34"/>
    <x v="34"/>
    <x v="2"/>
    <x v="2"/>
    <x v="2"/>
    <x v="2"/>
    <x v="2"/>
    <x v="2"/>
    <x v="2"/>
    <n v="0"/>
    <n v="0"/>
    <n v="0"/>
    <n v="0"/>
  </r>
  <r>
    <x v="66"/>
    <x v="35"/>
    <x v="35"/>
    <x v="6"/>
    <x v="21"/>
    <x v="8"/>
    <x v="23"/>
    <x v="2"/>
    <x v="2"/>
    <x v="2"/>
    <n v="0"/>
    <n v="0"/>
    <n v="0"/>
    <n v="0"/>
  </r>
  <r>
    <x v="66"/>
    <x v="36"/>
    <x v="36"/>
    <x v="2"/>
    <x v="2"/>
    <x v="2"/>
    <x v="2"/>
    <x v="2"/>
    <x v="2"/>
    <x v="2"/>
    <n v="0"/>
    <n v="0"/>
    <n v="0"/>
    <n v="0"/>
  </r>
  <r>
    <x v="66"/>
    <x v="37"/>
    <x v="37"/>
    <x v="30"/>
    <x v="47"/>
    <x v="27"/>
    <x v="33"/>
    <x v="93"/>
    <x v="9"/>
    <x v="17"/>
    <n v="0"/>
    <n v="2"/>
    <n v="0"/>
    <n v="0"/>
  </r>
  <r>
    <x v="66"/>
    <x v="38"/>
    <x v="38"/>
    <x v="2"/>
    <x v="2"/>
    <x v="2"/>
    <x v="2"/>
    <x v="2"/>
    <x v="2"/>
    <x v="8"/>
    <n v="5"/>
    <n v="0"/>
    <n v="0"/>
    <n v="0"/>
  </r>
  <r>
    <x v="66"/>
    <x v="39"/>
    <x v="39"/>
    <x v="83"/>
    <x v="83"/>
    <x v="69"/>
    <x v="140"/>
    <x v="32"/>
    <x v="6"/>
    <x v="2"/>
    <n v="4"/>
    <n v="1"/>
    <n v="0"/>
    <n v="1"/>
  </r>
  <r>
    <x v="66"/>
    <x v="40"/>
    <x v="40"/>
    <x v="253"/>
    <x v="93"/>
    <x v="175"/>
    <x v="315"/>
    <x v="164"/>
    <x v="147"/>
    <x v="35"/>
    <n v="61"/>
    <n v="61"/>
    <n v="59"/>
    <n v="66"/>
  </r>
  <r>
    <x v="66"/>
    <x v="41"/>
    <x v="41"/>
    <x v="93"/>
    <x v="74"/>
    <x v="137"/>
    <x v="151"/>
    <x v="8"/>
    <x v="155"/>
    <x v="356"/>
    <n v="67"/>
    <n v="56"/>
    <n v="30"/>
    <n v="29"/>
  </r>
  <r>
    <x v="66"/>
    <x v="42"/>
    <x v="42"/>
    <x v="488"/>
    <x v="470"/>
    <x v="465"/>
    <x v="428"/>
    <x v="478"/>
    <x v="457"/>
    <x v="389"/>
    <n v="370"/>
    <n v="346"/>
    <n v="288"/>
    <n v="320"/>
  </r>
  <r>
    <x v="66"/>
    <x v="43"/>
    <x v="43"/>
    <x v="306"/>
    <x v="106"/>
    <x v="374"/>
    <x v="263"/>
    <x v="168"/>
    <x v="450"/>
    <x v="288"/>
    <n v="89"/>
    <n v="46"/>
    <n v="4"/>
    <n v="9"/>
  </r>
  <r>
    <x v="66"/>
    <x v="44"/>
    <x v="44"/>
    <x v="2"/>
    <x v="2"/>
    <x v="2"/>
    <x v="2"/>
    <x v="2"/>
    <x v="2"/>
    <x v="2"/>
    <n v="0"/>
    <n v="0"/>
    <n v="0"/>
    <n v="0"/>
  </r>
  <r>
    <x v="66"/>
    <x v="45"/>
    <x v="45"/>
    <x v="2"/>
    <x v="2"/>
    <x v="2"/>
    <x v="2"/>
    <x v="2"/>
    <x v="2"/>
    <x v="2"/>
    <n v="0"/>
    <n v="0"/>
    <n v="0"/>
    <n v="0"/>
  </r>
  <r>
    <x v="66"/>
    <x v="46"/>
    <x v="46"/>
    <x v="2"/>
    <x v="2"/>
    <x v="2"/>
    <x v="2"/>
    <x v="2"/>
    <x v="2"/>
    <x v="2"/>
    <n v="0"/>
    <n v="0"/>
    <n v="0"/>
    <n v="0"/>
  </r>
  <r>
    <x v="66"/>
    <x v="47"/>
    <x v="47"/>
    <x v="23"/>
    <x v="19"/>
    <x v="34"/>
    <x v="31"/>
    <x v="32"/>
    <x v="29"/>
    <x v="13"/>
    <n v="7"/>
    <n v="7"/>
    <n v="10"/>
    <n v="7"/>
  </r>
  <r>
    <x v="66"/>
    <x v="48"/>
    <x v="48"/>
    <x v="56"/>
    <x v="95"/>
    <x v="271"/>
    <x v="18"/>
    <x v="36"/>
    <x v="85"/>
    <x v="29"/>
    <n v="36"/>
    <n v="25"/>
    <n v="29"/>
    <n v="29"/>
  </r>
  <r>
    <x v="66"/>
    <x v="49"/>
    <x v="49"/>
    <x v="96"/>
    <x v="269"/>
    <x v="337"/>
    <x v="124"/>
    <x v="99"/>
    <x v="128"/>
    <x v="85"/>
    <n v="40"/>
    <n v="32"/>
    <n v="19"/>
    <n v="21"/>
  </r>
  <r>
    <x v="66"/>
    <x v="50"/>
    <x v="50"/>
    <x v="4"/>
    <x v="2"/>
    <x v="2"/>
    <x v="2"/>
    <x v="2"/>
    <x v="2"/>
    <x v="2"/>
    <n v="0"/>
    <n v="0"/>
    <n v="0"/>
    <n v="7"/>
  </r>
  <r>
    <x v="66"/>
    <x v="51"/>
    <x v="51"/>
    <x v="2"/>
    <x v="2"/>
    <x v="2"/>
    <x v="2"/>
    <x v="2"/>
    <x v="2"/>
    <x v="9"/>
    <n v="4"/>
    <n v="7"/>
    <n v="6"/>
    <n v="2"/>
  </r>
  <r>
    <x v="66"/>
    <x v="52"/>
    <x v="52"/>
    <x v="8"/>
    <x v="21"/>
    <x v="26"/>
    <x v="15"/>
    <x v="32"/>
    <x v="7"/>
    <x v="8"/>
    <n v="2"/>
    <n v="0"/>
    <n v="0"/>
    <n v="0"/>
  </r>
  <r>
    <x v="66"/>
    <x v="53"/>
    <x v="53"/>
    <x v="26"/>
    <x v="20"/>
    <x v="26"/>
    <x v="5"/>
    <x v="7"/>
    <x v="2"/>
    <x v="2"/>
    <n v="0"/>
    <n v="0"/>
    <n v="0"/>
    <n v="0"/>
  </r>
  <r>
    <x v="66"/>
    <x v="54"/>
    <x v="54"/>
    <x v="2"/>
    <x v="2"/>
    <x v="2"/>
    <x v="2"/>
    <x v="2"/>
    <x v="2"/>
    <x v="2"/>
    <n v="2"/>
    <n v="2"/>
    <n v="2"/>
    <n v="2"/>
  </r>
  <r>
    <x v="66"/>
    <x v="55"/>
    <x v="55"/>
    <x v="2"/>
    <x v="2"/>
    <x v="2"/>
    <x v="2"/>
    <x v="2"/>
    <x v="2"/>
    <x v="9"/>
    <n v="6"/>
    <n v="5"/>
    <n v="6"/>
    <n v="9"/>
  </r>
  <r>
    <x v="66"/>
    <x v="56"/>
    <x v="56"/>
    <x v="10"/>
    <x v="23"/>
    <x v="104"/>
    <x v="44"/>
    <x v="54"/>
    <x v="129"/>
    <x v="56"/>
    <n v="21"/>
    <n v="21"/>
    <n v="22"/>
    <n v="21"/>
  </r>
  <r>
    <x v="66"/>
    <x v="57"/>
    <x v="57"/>
    <x v="2"/>
    <x v="2"/>
    <x v="2"/>
    <x v="2"/>
    <x v="2"/>
    <x v="2"/>
    <x v="2"/>
    <n v="0"/>
    <n v="0"/>
    <n v="0"/>
    <n v="0"/>
  </r>
  <r>
    <x v="66"/>
    <x v="58"/>
    <x v="58"/>
    <x v="2"/>
    <x v="2"/>
    <x v="2"/>
    <x v="6"/>
    <x v="2"/>
    <x v="2"/>
    <x v="2"/>
    <n v="0"/>
    <n v="0"/>
    <n v="0"/>
    <n v="0"/>
  </r>
  <r>
    <x v="66"/>
    <x v="59"/>
    <x v="59"/>
    <x v="4"/>
    <x v="4"/>
    <x v="3"/>
    <x v="2"/>
    <x v="2"/>
    <x v="2"/>
    <x v="2"/>
    <n v="0"/>
    <n v="0"/>
    <n v="0"/>
    <n v="0"/>
  </r>
  <r>
    <x v="66"/>
    <x v="60"/>
    <x v="60"/>
    <x v="137"/>
    <x v="112"/>
    <x v="63"/>
    <x v="60"/>
    <x v="19"/>
    <x v="57"/>
    <x v="37"/>
    <n v="18"/>
    <n v="14"/>
    <n v="15"/>
    <n v="14"/>
  </r>
  <r>
    <x v="66"/>
    <x v="61"/>
    <x v="61"/>
    <x v="26"/>
    <x v="7"/>
    <x v="34"/>
    <x v="23"/>
    <x v="2"/>
    <x v="2"/>
    <x v="2"/>
    <n v="0"/>
    <n v="0"/>
    <n v="0"/>
    <n v="0"/>
  </r>
  <r>
    <x v="66"/>
    <x v="62"/>
    <x v="62"/>
    <x v="2"/>
    <x v="2"/>
    <x v="3"/>
    <x v="5"/>
    <x v="3"/>
    <x v="2"/>
    <x v="21"/>
    <n v="1"/>
    <n v="0"/>
    <n v="0"/>
    <n v="0"/>
  </r>
  <r>
    <x v="66"/>
    <x v="63"/>
    <x v="63"/>
    <x v="2"/>
    <x v="2"/>
    <x v="2"/>
    <x v="2"/>
    <x v="2"/>
    <x v="2"/>
    <x v="2"/>
    <n v="0"/>
    <n v="0"/>
    <n v="0"/>
    <n v="0"/>
  </r>
  <r>
    <x v="66"/>
    <x v="64"/>
    <x v="64"/>
    <x v="4"/>
    <x v="4"/>
    <x v="2"/>
    <x v="6"/>
    <x v="6"/>
    <x v="20"/>
    <x v="2"/>
    <n v="0"/>
    <n v="0"/>
    <n v="0"/>
    <n v="0"/>
  </r>
  <r>
    <x v="66"/>
    <x v="65"/>
    <x v="65"/>
    <x v="2"/>
    <x v="2"/>
    <x v="2"/>
    <x v="2"/>
    <x v="2"/>
    <x v="2"/>
    <x v="2"/>
    <n v="0"/>
    <n v="0"/>
    <n v="0"/>
    <n v="0"/>
  </r>
  <r>
    <x v="66"/>
    <x v="66"/>
    <x v="66"/>
    <x v="2"/>
    <x v="2"/>
    <x v="2"/>
    <x v="2"/>
    <x v="2"/>
    <x v="2"/>
    <x v="2"/>
    <n v="0"/>
    <n v="0"/>
    <n v="0"/>
    <n v="0"/>
  </r>
  <r>
    <x v="66"/>
    <x v="67"/>
    <x v="67"/>
    <x v="6"/>
    <x v="7"/>
    <x v="5"/>
    <x v="15"/>
    <x v="93"/>
    <x v="7"/>
    <x v="5"/>
    <n v="1"/>
    <n v="0"/>
    <n v="0"/>
    <n v="1"/>
  </r>
  <r>
    <x v="66"/>
    <x v="68"/>
    <x v="68"/>
    <x v="2"/>
    <x v="2"/>
    <x v="2"/>
    <x v="2"/>
    <x v="2"/>
    <x v="2"/>
    <x v="2"/>
    <n v="0"/>
    <n v="0"/>
    <n v="0"/>
    <n v="0"/>
  </r>
  <r>
    <x v="66"/>
    <x v="69"/>
    <x v="69"/>
    <x v="2"/>
    <x v="2"/>
    <x v="2"/>
    <x v="2"/>
    <x v="6"/>
    <x v="2"/>
    <x v="2"/>
    <n v="0"/>
    <n v="0"/>
    <n v="0"/>
    <n v="2"/>
  </r>
  <r>
    <x v="66"/>
    <x v="70"/>
    <x v="70"/>
    <x v="8"/>
    <x v="2"/>
    <x v="2"/>
    <x v="2"/>
    <x v="2"/>
    <x v="2"/>
    <x v="2"/>
    <n v="0"/>
    <n v="0"/>
    <n v="0"/>
    <n v="1"/>
  </r>
  <r>
    <x v="66"/>
    <x v="71"/>
    <x v="71"/>
    <x v="2"/>
    <x v="2"/>
    <x v="2"/>
    <x v="2"/>
    <x v="2"/>
    <x v="2"/>
    <x v="2"/>
    <n v="0"/>
    <n v="0"/>
    <n v="0"/>
    <n v="0"/>
  </r>
  <r>
    <x v="66"/>
    <x v="72"/>
    <x v="72"/>
    <x v="33"/>
    <x v="35"/>
    <x v="6"/>
    <x v="31"/>
    <x v="20"/>
    <x v="16"/>
    <x v="8"/>
    <n v="3"/>
    <n v="2"/>
    <n v="7"/>
    <n v="4"/>
  </r>
  <r>
    <x v="66"/>
    <x v="73"/>
    <x v="73"/>
    <x v="489"/>
    <x v="471"/>
    <x v="488"/>
    <x v="225"/>
    <x v="479"/>
    <x v="458"/>
    <x v="450"/>
    <n v="560"/>
    <n v="544"/>
    <n v="626"/>
    <n v="552"/>
  </r>
  <r>
    <x v="66"/>
    <x v="74"/>
    <x v="74"/>
    <x v="93"/>
    <x v="417"/>
    <x v="340"/>
    <x v="196"/>
    <x v="472"/>
    <x v="187"/>
    <x v="451"/>
    <n v="133"/>
    <n v="140"/>
    <n v="146"/>
    <n v="141"/>
  </r>
  <r>
    <x v="66"/>
    <x v="75"/>
    <x v="75"/>
    <x v="37"/>
    <x v="110"/>
    <x v="11"/>
    <x v="34"/>
    <x v="59"/>
    <x v="39"/>
    <x v="90"/>
    <n v="35"/>
    <n v="29"/>
    <n v="21"/>
    <n v="23"/>
  </r>
  <r>
    <x v="66"/>
    <x v="76"/>
    <x v="76"/>
    <x v="2"/>
    <x v="2"/>
    <x v="2"/>
    <x v="2"/>
    <x v="2"/>
    <x v="2"/>
    <x v="2"/>
    <n v="0"/>
    <n v="0"/>
    <n v="0"/>
    <n v="0"/>
  </r>
  <r>
    <x v="66"/>
    <x v="77"/>
    <x v="77"/>
    <x v="2"/>
    <x v="2"/>
    <x v="2"/>
    <x v="2"/>
    <x v="2"/>
    <x v="2"/>
    <x v="8"/>
    <n v="4"/>
    <n v="5"/>
    <n v="12"/>
    <n v="11"/>
  </r>
  <r>
    <x v="66"/>
    <x v="78"/>
    <x v="78"/>
    <x v="2"/>
    <x v="2"/>
    <x v="2"/>
    <x v="2"/>
    <x v="2"/>
    <x v="6"/>
    <x v="21"/>
    <n v="0"/>
    <n v="0"/>
    <n v="0"/>
    <n v="0"/>
  </r>
  <r>
    <x v="66"/>
    <x v="79"/>
    <x v="79"/>
    <x v="2"/>
    <x v="2"/>
    <x v="2"/>
    <x v="2"/>
    <x v="2"/>
    <x v="2"/>
    <x v="2"/>
    <n v="0"/>
    <n v="0"/>
    <n v="0"/>
    <n v="0"/>
  </r>
  <r>
    <x v="66"/>
    <x v="80"/>
    <x v="80"/>
    <x v="2"/>
    <x v="2"/>
    <x v="2"/>
    <x v="2"/>
    <x v="2"/>
    <x v="2"/>
    <x v="2"/>
    <n v="0"/>
    <n v="0"/>
    <n v="0"/>
    <n v="0"/>
  </r>
  <r>
    <x v="66"/>
    <x v="81"/>
    <x v="81"/>
    <x v="4"/>
    <x v="2"/>
    <x v="2"/>
    <x v="2"/>
    <x v="2"/>
    <x v="2"/>
    <x v="21"/>
    <n v="0"/>
    <n v="3"/>
    <n v="3"/>
    <n v="3"/>
  </r>
  <r>
    <x v="66"/>
    <x v="82"/>
    <x v="82"/>
    <x v="49"/>
    <x v="110"/>
    <x v="69"/>
    <x v="64"/>
    <x v="68"/>
    <x v="39"/>
    <x v="65"/>
    <n v="23"/>
    <n v="21"/>
    <n v="20"/>
    <n v="21"/>
  </r>
  <r>
    <x v="66"/>
    <x v="83"/>
    <x v="83"/>
    <x v="4"/>
    <x v="2"/>
    <x v="2"/>
    <x v="2"/>
    <x v="20"/>
    <x v="7"/>
    <x v="3"/>
    <n v="0"/>
    <n v="0"/>
    <n v="0"/>
    <n v="0"/>
  </r>
  <r>
    <x v="66"/>
    <x v="84"/>
    <x v="84"/>
    <x v="21"/>
    <x v="7"/>
    <x v="17"/>
    <x v="16"/>
    <x v="3"/>
    <x v="16"/>
    <x v="8"/>
    <n v="4"/>
    <n v="6"/>
    <n v="1"/>
    <n v="2"/>
  </r>
  <r>
    <x v="66"/>
    <x v="85"/>
    <x v="85"/>
    <x v="2"/>
    <x v="2"/>
    <x v="2"/>
    <x v="2"/>
    <x v="2"/>
    <x v="2"/>
    <x v="2"/>
    <n v="4"/>
    <n v="2"/>
    <n v="0"/>
    <n v="0"/>
  </r>
  <r>
    <x v="66"/>
    <x v="86"/>
    <x v="86"/>
    <x v="2"/>
    <x v="2"/>
    <x v="2"/>
    <x v="2"/>
    <x v="2"/>
    <x v="2"/>
    <x v="2"/>
    <n v="0"/>
    <n v="0"/>
    <n v="0"/>
    <n v="0"/>
  </r>
  <r>
    <x v="67"/>
    <x v="0"/>
    <x v="0"/>
    <x v="380"/>
    <x v="472"/>
    <x v="489"/>
    <x v="353"/>
    <x v="87"/>
    <x v="381"/>
    <x v="343"/>
    <n v="244"/>
    <n v="264"/>
    <n v="234"/>
    <n v="253"/>
  </r>
  <r>
    <x v="67"/>
    <x v="1"/>
    <x v="1"/>
    <x v="2"/>
    <x v="2"/>
    <x v="3"/>
    <x v="5"/>
    <x v="6"/>
    <x v="20"/>
    <x v="5"/>
    <n v="3"/>
    <n v="9"/>
    <n v="3"/>
    <n v="0"/>
  </r>
  <r>
    <x v="67"/>
    <x v="2"/>
    <x v="2"/>
    <x v="2"/>
    <x v="2"/>
    <x v="2"/>
    <x v="2"/>
    <x v="2"/>
    <x v="2"/>
    <x v="2"/>
    <n v="0"/>
    <n v="0"/>
    <n v="2"/>
    <n v="2"/>
  </r>
  <r>
    <x v="67"/>
    <x v="3"/>
    <x v="3"/>
    <x v="2"/>
    <x v="2"/>
    <x v="2"/>
    <x v="2"/>
    <x v="2"/>
    <x v="2"/>
    <x v="2"/>
    <n v="0"/>
    <n v="0"/>
    <n v="5"/>
    <n v="6"/>
  </r>
  <r>
    <x v="67"/>
    <x v="4"/>
    <x v="4"/>
    <x v="2"/>
    <x v="2"/>
    <x v="2"/>
    <x v="2"/>
    <x v="2"/>
    <x v="2"/>
    <x v="2"/>
    <n v="0"/>
    <n v="0"/>
    <n v="0"/>
    <n v="0"/>
  </r>
  <r>
    <x v="67"/>
    <x v="5"/>
    <x v="5"/>
    <x v="2"/>
    <x v="2"/>
    <x v="2"/>
    <x v="20"/>
    <x v="7"/>
    <x v="2"/>
    <x v="2"/>
    <n v="0"/>
    <n v="0"/>
    <n v="0"/>
    <n v="0"/>
  </r>
  <r>
    <x v="67"/>
    <x v="6"/>
    <x v="6"/>
    <x v="4"/>
    <x v="4"/>
    <x v="3"/>
    <x v="5"/>
    <x v="7"/>
    <x v="3"/>
    <x v="5"/>
    <n v="3"/>
    <n v="3"/>
    <n v="5"/>
    <n v="1"/>
  </r>
  <r>
    <x v="67"/>
    <x v="7"/>
    <x v="7"/>
    <x v="2"/>
    <x v="2"/>
    <x v="2"/>
    <x v="2"/>
    <x v="2"/>
    <x v="2"/>
    <x v="2"/>
    <n v="0"/>
    <n v="0"/>
    <n v="0"/>
    <n v="0"/>
  </r>
  <r>
    <x v="67"/>
    <x v="8"/>
    <x v="8"/>
    <x v="490"/>
    <x v="386"/>
    <x v="490"/>
    <x v="478"/>
    <x v="480"/>
    <x v="459"/>
    <x v="424"/>
    <n v="333"/>
    <n v="300"/>
    <n v="21"/>
    <n v="25"/>
  </r>
  <r>
    <x v="67"/>
    <x v="9"/>
    <x v="9"/>
    <x v="2"/>
    <x v="2"/>
    <x v="2"/>
    <x v="2"/>
    <x v="2"/>
    <x v="2"/>
    <x v="2"/>
    <n v="0"/>
    <n v="0"/>
    <n v="0"/>
    <n v="0"/>
  </r>
  <r>
    <x v="67"/>
    <x v="10"/>
    <x v="10"/>
    <x v="2"/>
    <x v="2"/>
    <x v="2"/>
    <x v="2"/>
    <x v="2"/>
    <x v="2"/>
    <x v="2"/>
    <n v="0"/>
    <n v="0"/>
    <n v="0"/>
    <n v="0"/>
  </r>
  <r>
    <x v="67"/>
    <x v="11"/>
    <x v="11"/>
    <x v="2"/>
    <x v="2"/>
    <x v="2"/>
    <x v="2"/>
    <x v="2"/>
    <x v="2"/>
    <x v="2"/>
    <n v="0"/>
    <n v="0"/>
    <n v="0"/>
    <n v="0"/>
  </r>
  <r>
    <x v="67"/>
    <x v="12"/>
    <x v="12"/>
    <x v="2"/>
    <x v="2"/>
    <x v="2"/>
    <x v="2"/>
    <x v="2"/>
    <x v="2"/>
    <x v="2"/>
    <n v="0"/>
    <n v="0"/>
    <n v="0"/>
    <n v="0"/>
  </r>
  <r>
    <x v="67"/>
    <x v="13"/>
    <x v="13"/>
    <x v="2"/>
    <x v="2"/>
    <x v="2"/>
    <x v="2"/>
    <x v="2"/>
    <x v="2"/>
    <x v="2"/>
    <n v="0"/>
    <n v="0"/>
    <n v="0"/>
    <n v="0"/>
  </r>
  <r>
    <x v="67"/>
    <x v="14"/>
    <x v="14"/>
    <x v="2"/>
    <x v="2"/>
    <x v="2"/>
    <x v="2"/>
    <x v="2"/>
    <x v="2"/>
    <x v="2"/>
    <n v="0"/>
    <n v="0"/>
    <n v="0"/>
    <n v="0"/>
  </r>
  <r>
    <x v="67"/>
    <x v="15"/>
    <x v="15"/>
    <x v="2"/>
    <x v="2"/>
    <x v="2"/>
    <x v="2"/>
    <x v="2"/>
    <x v="2"/>
    <x v="2"/>
    <n v="0"/>
    <n v="0"/>
    <n v="0"/>
    <n v="0"/>
  </r>
  <r>
    <x v="67"/>
    <x v="16"/>
    <x v="16"/>
    <x v="2"/>
    <x v="2"/>
    <x v="2"/>
    <x v="2"/>
    <x v="2"/>
    <x v="2"/>
    <x v="2"/>
    <n v="0"/>
    <n v="0"/>
    <n v="0"/>
    <n v="0"/>
  </r>
  <r>
    <x v="67"/>
    <x v="17"/>
    <x v="17"/>
    <x v="2"/>
    <x v="2"/>
    <x v="2"/>
    <x v="2"/>
    <x v="2"/>
    <x v="2"/>
    <x v="2"/>
    <n v="0"/>
    <n v="0"/>
    <n v="0"/>
    <n v="0"/>
  </r>
  <r>
    <x v="67"/>
    <x v="18"/>
    <x v="18"/>
    <x v="2"/>
    <x v="2"/>
    <x v="2"/>
    <x v="2"/>
    <x v="2"/>
    <x v="2"/>
    <x v="2"/>
    <n v="0"/>
    <n v="0"/>
    <n v="0"/>
    <n v="0"/>
  </r>
  <r>
    <x v="67"/>
    <x v="19"/>
    <x v="19"/>
    <x v="2"/>
    <x v="2"/>
    <x v="2"/>
    <x v="2"/>
    <x v="2"/>
    <x v="2"/>
    <x v="2"/>
    <n v="0"/>
    <n v="0"/>
    <n v="0"/>
    <n v="0"/>
  </r>
  <r>
    <x v="67"/>
    <x v="20"/>
    <x v="20"/>
    <x v="2"/>
    <x v="2"/>
    <x v="2"/>
    <x v="2"/>
    <x v="2"/>
    <x v="2"/>
    <x v="2"/>
    <n v="0"/>
    <n v="0"/>
    <n v="0"/>
    <n v="0"/>
  </r>
  <r>
    <x v="67"/>
    <x v="21"/>
    <x v="21"/>
    <x v="2"/>
    <x v="2"/>
    <x v="2"/>
    <x v="2"/>
    <x v="2"/>
    <x v="2"/>
    <x v="2"/>
    <n v="0"/>
    <n v="0"/>
    <n v="0"/>
    <n v="0"/>
  </r>
  <r>
    <x v="67"/>
    <x v="22"/>
    <x v="22"/>
    <x v="2"/>
    <x v="2"/>
    <x v="2"/>
    <x v="2"/>
    <x v="2"/>
    <x v="2"/>
    <x v="2"/>
    <n v="0"/>
    <n v="0"/>
    <n v="0"/>
    <n v="0"/>
  </r>
  <r>
    <x v="67"/>
    <x v="23"/>
    <x v="23"/>
    <x v="2"/>
    <x v="2"/>
    <x v="2"/>
    <x v="2"/>
    <x v="2"/>
    <x v="2"/>
    <x v="2"/>
    <n v="0"/>
    <n v="0"/>
    <n v="0"/>
    <n v="1"/>
  </r>
  <r>
    <x v="67"/>
    <x v="24"/>
    <x v="24"/>
    <x v="2"/>
    <x v="2"/>
    <x v="2"/>
    <x v="2"/>
    <x v="2"/>
    <x v="2"/>
    <x v="2"/>
    <n v="0"/>
    <n v="0"/>
    <n v="0"/>
    <n v="0"/>
  </r>
  <r>
    <x v="67"/>
    <x v="25"/>
    <x v="25"/>
    <x v="2"/>
    <x v="2"/>
    <x v="2"/>
    <x v="2"/>
    <x v="2"/>
    <x v="2"/>
    <x v="2"/>
    <n v="0"/>
    <n v="0"/>
    <n v="0"/>
    <n v="0"/>
  </r>
  <r>
    <x v="67"/>
    <x v="26"/>
    <x v="26"/>
    <x v="2"/>
    <x v="2"/>
    <x v="2"/>
    <x v="2"/>
    <x v="2"/>
    <x v="2"/>
    <x v="2"/>
    <n v="0"/>
    <n v="0"/>
    <n v="0"/>
    <n v="0"/>
  </r>
  <r>
    <x v="67"/>
    <x v="27"/>
    <x v="27"/>
    <x v="2"/>
    <x v="2"/>
    <x v="2"/>
    <x v="2"/>
    <x v="2"/>
    <x v="2"/>
    <x v="2"/>
    <n v="0"/>
    <n v="0"/>
    <n v="0"/>
    <n v="0"/>
  </r>
  <r>
    <x v="67"/>
    <x v="28"/>
    <x v="28"/>
    <x v="2"/>
    <x v="2"/>
    <x v="2"/>
    <x v="2"/>
    <x v="2"/>
    <x v="2"/>
    <x v="2"/>
    <n v="0"/>
    <n v="0"/>
    <n v="0"/>
    <n v="0"/>
  </r>
  <r>
    <x v="67"/>
    <x v="29"/>
    <x v="29"/>
    <x v="2"/>
    <x v="2"/>
    <x v="2"/>
    <x v="2"/>
    <x v="2"/>
    <x v="2"/>
    <x v="2"/>
    <n v="0"/>
    <n v="0"/>
    <n v="0"/>
    <n v="0"/>
  </r>
  <r>
    <x v="67"/>
    <x v="30"/>
    <x v="30"/>
    <x v="2"/>
    <x v="2"/>
    <x v="2"/>
    <x v="2"/>
    <x v="2"/>
    <x v="2"/>
    <x v="2"/>
    <n v="0"/>
    <n v="0"/>
    <n v="0"/>
    <n v="0"/>
  </r>
  <r>
    <x v="67"/>
    <x v="31"/>
    <x v="31"/>
    <x v="21"/>
    <x v="2"/>
    <x v="2"/>
    <x v="2"/>
    <x v="2"/>
    <x v="2"/>
    <x v="2"/>
    <n v="0"/>
    <n v="0"/>
    <n v="0"/>
    <n v="0"/>
  </r>
  <r>
    <x v="67"/>
    <x v="32"/>
    <x v="32"/>
    <x v="58"/>
    <x v="7"/>
    <x v="5"/>
    <x v="5"/>
    <x v="3"/>
    <x v="20"/>
    <x v="2"/>
    <n v="0"/>
    <n v="0"/>
    <n v="0"/>
    <n v="0"/>
  </r>
  <r>
    <x v="67"/>
    <x v="33"/>
    <x v="33"/>
    <x v="2"/>
    <x v="2"/>
    <x v="2"/>
    <x v="2"/>
    <x v="2"/>
    <x v="2"/>
    <x v="2"/>
    <n v="0"/>
    <n v="0"/>
    <n v="0"/>
    <n v="0"/>
  </r>
  <r>
    <x v="67"/>
    <x v="34"/>
    <x v="34"/>
    <x v="2"/>
    <x v="2"/>
    <x v="2"/>
    <x v="2"/>
    <x v="2"/>
    <x v="2"/>
    <x v="2"/>
    <n v="0"/>
    <n v="0"/>
    <n v="0"/>
    <n v="2"/>
  </r>
  <r>
    <x v="67"/>
    <x v="35"/>
    <x v="35"/>
    <x v="2"/>
    <x v="2"/>
    <x v="2"/>
    <x v="2"/>
    <x v="2"/>
    <x v="2"/>
    <x v="2"/>
    <n v="0"/>
    <n v="0"/>
    <n v="2"/>
    <n v="10"/>
  </r>
  <r>
    <x v="67"/>
    <x v="36"/>
    <x v="36"/>
    <x v="2"/>
    <x v="2"/>
    <x v="2"/>
    <x v="2"/>
    <x v="2"/>
    <x v="2"/>
    <x v="2"/>
    <n v="0"/>
    <n v="0"/>
    <n v="0"/>
    <n v="0"/>
  </r>
  <r>
    <x v="67"/>
    <x v="37"/>
    <x v="37"/>
    <x v="2"/>
    <x v="2"/>
    <x v="2"/>
    <x v="5"/>
    <x v="2"/>
    <x v="2"/>
    <x v="2"/>
    <n v="0"/>
    <n v="0"/>
    <n v="0"/>
    <n v="0"/>
  </r>
  <r>
    <x v="67"/>
    <x v="38"/>
    <x v="38"/>
    <x v="2"/>
    <x v="2"/>
    <x v="2"/>
    <x v="2"/>
    <x v="2"/>
    <x v="2"/>
    <x v="2"/>
    <n v="0"/>
    <n v="0"/>
    <n v="0"/>
    <n v="0"/>
  </r>
  <r>
    <x v="67"/>
    <x v="39"/>
    <x v="39"/>
    <x v="2"/>
    <x v="2"/>
    <x v="2"/>
    <x v="2"/>
    <x v="2"/>
    <x v="2"/>
    <x v="2"/>
    <n v="0"/>
    <n v="0"/>
    <n v="0"/>
    <n v="0"/>
  </r>
  <r>
    <x v="67"/>
    <x v="40"/>
    <x v="40"/>
    <x v="4"/>
    <x v="20"/>
    <x v="8"/>
    <x v="23"/>
    <x v="7"/>
    <x v="3"/>
    <x v="2"/>
    <n v="1"/>
    <n v="1"/>
    <n v="1"/>
    <n v="1"/>
  </r>
  <r>
    <x v="67"/>
    <x v="41"/>
    <x v="41"/>
    <x v="2"/>
    <x v="2"/>
    <x v="2"/>
    <x v="2"/>
    <x v="2"/>
    <x v="2"/>
    <x v="2"/>
    <n v="1"/>
    <n v="3"/>
    <n v="5"/>
    <n v="0"/>
  </r>
  <r>
    <x v="67"/>
    <x v="42"/>
    <x v="42"/>
    <x v="311"/>
    <x v="93"/>
    <x v="67"/>
    <x v="157"/>
    <x v="34"/>
    <x v="246"/>
    <x v="70"/>
    <n v="45"/>
    <n v="41"/>
    <n v="32"/>
    <n v="33"/>
  </r>
  <r>
    <x v="67"/>
    <x v="43"/>
    <x v="43"/>
    <x v="32"/>
    <x v="47"/>
    <x v="27"/>
    <x v="16"/>
    <x v="20"/>
    <x v="16"/>
    <x v="2"/>
    <n v="0"/>
    <n v="0"/>
    <n v="0"/>
    <n v="0"/>
  </r>
  <r>
    <x v="67"/>
    <x v="44"/>
    <x v="44"/>
    <x v="2"/>
    <x v="2"/>
    <x v="2"/>
    <x v="2"/>
    <x v="2"/>
    <x v="2"/>
    <x v="2"/>
    <n v="0"/>
    <n v="0"/>
    <n v="0"/>
    <n v="0"/>
  </r>
  <r>
    <x v="67"/>
    <x v="45"/>
    <x v="45"/>
    <x v="2"/>
    <x v="2"/>
    <x v="2"/>
    <x v="2"/>
    <x v="2"/>
    <x v="2"/>
    <x v="2"/>
    <n v="0"/>
    <n v="0"/>
    <n v="0"/>
    <n v="0"/>
  </r>
  <r>
    <x v="67"/>
    <x v="46"/>
    <x v="46"/>
    <x v="2"/>
    <x v="2"/>
    <x v="2"/>
    <x v="2"/>
    <x v="2"/>
    <x v="2"/>
    <x v="2"/>
    <n v="0"/>
    <n v="0"/>
    <n v="0"/>
    <n v="0"/>
  </r>
  <r>
    <x v="67"/>
    <x v="47"/>
    <x v="47"/>
    <x v="6"/>
    <x v="3"/>
    <x v="26"/>
    <x v="20"/>
    <x v="7"/>
    <x v="3"/>
    <x v="8"/>
    <n v="3"/>
    <n v="3"/>
    <n v="3"/>
    <n v="3"/>
  </r>
  <r>
    <x v="67"/>
    <x v="48"/>
    <x v="48"/>
    <x v="4"/>
    <x v="2"/>
    <x v="3"/>
    <x v="2"/>
    <x v="2"/>
    <x v="20"/>
    <x v="2"/>
    <n v="0"/>
    <n v="0"/>
    <n v="0"/>
    <n v="0"/>
  </r>
  <r>
    <x v="67"/>
    <x v="49"/>
    <x v="49"/>
    <x v="8"/>
    <x v="31"/>
    <x v="3"/>
    <x v="20"/>
    <x v="3"/>
    <x v="24"/>
    <x v="9"/>
    <n v="1"/>
    <n v="2"/>
    <n v="0"/>
    <n v="0"/>
  </r>
  <r>
    <x v="67"/>
    <x v="50"/>
    <x v="50"/>
    <x v="2"/>
    <x v="2"/>
    <x v="2"/>
    <x v="22"/>
    <x v="2"/>
    <x v="20"/>
    <x v="2"/>
    <n v="0"/>
    <n v="0"/>
    <n v="0"/>
    <n v="0"/>
  </r>
  <r>
    <x v="67"/>
    <x v="51"/>
    <x v="51"/>
    <x v="2"/>
    <x v="2"/>
    <x v="2"/>
    <x v="2"/>
    <x v="2"/>
    <x v="2"/>
    <x v="2"/>
    <n v="0"/>
    <n v="0"/>
    <n v="0"/>
    <n v="0"/>
  </r>
  <r>
    <x v="67"/>
    <x v="52"/>
    <x v="52"/>
    <x v="2"/>
    <x v="2"/>
    <x v="2"/>
    <x v="2"/>
    <x v="2"/>
    <x v="2"/>
    <x v="2"/>
    <n v="0"/>
    <n v="0"/>
    <n v="0"/>
    <n v="0"/>
  </r>
  <r>
    <x v="67"/>
    <x v="53"/>
    <x v="53"/>
    <x v="2"/>
    <x v="2"/>
    <x v="2"/>
    <x v="2"/>
    <x v="2"/>
    <x v="2"/>
    <x v="2"/>
    <n v="0"/>
    <n v="0"/>
    <n v="0"/>
    <n v="0"/>
  </r>
  <r>
    <x v="67"/>
    <x v="54"/>
    <x v="54"/>
    <x v="2"/>
    <x v="2"/>
    <x v="2"/>
    <x v="2"/>
    <x v="2"/>
    <x v="2"/>
    <x v="2"/>
    <n v="0"/>
    <n v="0"/>
    <n v="0"/>
    <n v="0"/>
  </r>
  <r>
    <x v="67"/>
    <x v="55"/>
    <x v="55"/>
    <x v="2"/>
    <x v="2"/>
    <x v="2"/>
    <x v="2"/>
    <x v="2"/>
    <x v="2"/>
    <x v="2"/>
    <n v="0"/>
    <n v="0"/>
    <n v="0"/>
    <n v="0"/>
  </r>
  <r>
    <x v="67"/>
    <x v="56"/>
    <x v="56"/>
    <x v="9"/>
    <x v="19"/>
    <x v="11"/>
    <x v="49"/>
    <x v="93"/>
    <x v="3"/>
    <x v="21"/>
    <n v="0"/>
    <n v="0"/>
    <n v="0"/>
    <n v="0"/>
  </r>
  <r>
    <x v="67"/>
    <x v="57"/>
    <x v="57"/>
    <x v="2"/>
    <x v="2"/>
    <x v="2"/>
    <x v="2"/>
    <x v="2"/>
    <x v="2"/>
    <x v="2"/>
    <n v="0"/>
    <n v="0"/>
    <n v="0"/>
    <n v="0"/>
  </r>
  <r>
    <x v="67"/>
    <x v="58"/>
    <x v="58"/>
    <x v="2"/>
    <x v="2"/>
    <x v="2"/>
    <x v="2"/>
    <x v="2"/>
    <x v="2"/>
    <x v="2"/>
    <n v="0"/>
    <n v="0"/>
    <n v="0"/>
    <n v="0"/>
  </r>
  <r>
    <x v="67"/>
    <x v="59"/>
    <x v="59"/>
    <x v="2"/>
    <x v="2"/>
    <x v="2"/>
    <x v="2"/>
    <x v="2"/>
    <x v="2"/>
    <x v="2"/>
    <n v="0"/>
    <n v="0"/>
    <n v="0"/>
    <n v="0"/>
  </r>
  <r>
    <x v="67"/>
    <x v="60"/>
    <x v="60"/>
    <x v="6"/>
    <x v="21"/>
    <x v="17"/>
    <x v="23"/>
    <x v="7"/>
    <x v="3"/>
    <x v="21"/>
    <n v="1"/>
    <n v="2"/>
    <n v="2"/>
    <n v="1"/>
  </r>
  <r>
    <x v="67"/>
    <x v="61"/>
    <x v="61"/>
    <x v="2"/>
    <x v="2"/>
    <x v="2"/>
    <x v="2"/>
    <x v="2"/>
    <x v="2"/>
    <x v="2"/>
    <n v="0"/>
    <n v="0"/>
    <n v="0"/>
    <n v="0"/>
  </r>
  <r>
    <x v="67"/>
    <x v="62"/>
    <x v="62"/>
    <x v="2"/>
    <x v="2"/>
    <x v="2"/>
    <x v="2"/>
    <x v="2"/>
    <x v="20"/>
    <x v="2"/>
    <n v="0"/>
    <n v="0"/>
    <n v="0"/>
    <n v="0"/>
  </r>
  <r>
    <x v="67"/>
    <x v="63"/>
    <x v="63"/>
    <x v="2"/>
    <x v="2"/>
    <x v="2"/>
    <x v="2"/>
    <x v="2"/>
    <x v="2"/>
    <x v="2"/>
    <n v="0"/>
    <n v="0"/>
    <n v="0"/>
    <n v="0"/>
  </r>
  <r>
    <x v="67"/>
    <x v="64"/>
    <x v="64"/>
    <x v="2"/>
    <x v="2"/>
    <x v="2"/>
    <x v="2"/>
    <x v="2"/>
    <x v="20"/>
    <x v="18"/>
    <n v="15"/>
    <n v="0"/>
    <n v="0"/>
    <n v="0"/>
  </r>
  <r>
    <x v="67"/>
    <x v="65"/>
    <x v="65"/>
    <x v="2"/>
    <x v="2"/>
    <x v="2"/>
    <x v="2"/>
    <x v="2"/>
    <x v="2"/>
    <x v="2"/>
    <n v="0"/>
    <n v="0"/>
    <n v="0"/>
    <n v="0"/>
  </r>
  <r>
    <x v="67"/>
    <x v="66"/>
    <x v="66"/>
    <x v="2"/>
    <x v="2"/>
    <x v="2"/>
    <x v="2"/>
    <x v="2"/>
    <x v="2"/>
    <x v="2"/>
    <n v="0"/>
    <n v="0"/>
    <n v="0"/>
    <n v="0"/>
  </r>
  <r>
    <x v="67"/>
    <x v="67"/>
    <x v="67"/>
    <x v="4"/>
    <x v="7"/>
    <x v="3"/>
    <x v="20"/>
    <x v="2"/>
    <x v="3"/>
    <x v="5"/>
    <n v="1"/>
    <n v="0"/>
    <n v="2"/>
    <n v="4"/>
  </r>
  <r>
    <x v="67"/>
    <x v="68"/>
    <x v="68"/>
    <x v="2"/>
    <x v="2"/>
    <x v="2"/>
    <x v="2"/>
    <x v="2"/>
    <x v="2"/>
    <x v="2"/>
    <n v="0"/>
    <n v="0"/>
    <n v="0"/>
    <n v="0"/>
  </r>
  <r>
    <x v="67"/>
    <x v="69"/>
    <x v="69"/>
    <x v="2"/>
    <x v="2"/>
    <x v="2"/>
    <x v="2"/>
    <x v="2"/>
    <x v="2"/>
    <x v="2"/>
    <n v="0"/>
    <n v="0"/>
    <n v="0"/>
    <n v="0"/>
  </r>
  <r>
    <x v="67"/>
    <x v="70"/>
    <x v="70"/>
    <x v="2"/>
    <x v="2"/>
    <x v="2"/>
    <x v="2"/>
    <x v="2"/>
    <x v="2"/>
    <x v="2"/>
    <n v="0"/>
    <n v="0"/>
    <n v="0"/>
    <n v="0"/>
  </r>
  <r>
    <x v="67"/>
    <x v="71"/>
    <x v="71"/>
    <x v="2"/>
    <x v="2"/>
    <x v="2"/>
    <x v="2"/>
    <x v="2"/>
    <x v="2"/>
    <x v="2"/>
    <n v="0"/>
    <n v="26"/>
    <n v="0"/>
    <n v="0"/>
  </r>
  <r>
    <x v="67"/>
    <x v="72"/>
    <x v="72"/>
    <x v="6"/>
    <x v="4"/>
    <x v="2"/>
    <x v="6"/>
    <x v="6"/>
    <x v="2"/>
    <x v="5"/>
    <n v="2"/>
    <n v="0"/>
    <n v="0"/>
    <n v="0"/>
  </r>
  <r>
    <x v="67"/>
    <x v="73"/>
    <x v="73"/>
    <x v="400"/>
    <x v="473"/>
    <x v="462"/>
    <x v="479"/>
    <x v="481"/>
    <x v="108"/>
    <x v="452"/>
    <n v="203"/>
    <n v="181"/>
    <n v="198"/>
    <n v="161"/>
  </r>
  <r>
    <x v="67"/>
    <x v="74"/>
    <x v="74"/>
    <x v="21"/>
    <x v="7"/>
    <x v="3"/>
    <x v="2"/>
    <x v="3"/>
    <x v="3"/>
    <x v="8"/>
    <n v="2"/>
    <n v="1"/>
    <n v="3"/>
    <n v="1"/>
  </r>
  <r>
    <x v="67"/>
    <x v="75"/>
    <x v="75"/>
    <x v="6"/>
    <x v="4"/>
    <x v="3"/>
    <x v="20"/>
    <x v="6"/>
    <x v="2"/>
    <x v="2"/>
    <n v="0"/>
    <n v="0"/>
    <n v="0"/>
    <n v="1"/>
  </r>
  <r>
    <x v="67"/>
    <x v="76"/>
    <x v="76"/>
    <x v="2"/>
    <x v="2"/>
    <x v="2"/>
    <x v="2"/>
    <x v="2"/>
    <x v="2"/>
    <x v="2"/>
    <n v="0"/>
    <n v="0"/>
    <n v="0"/>
    <n v="0"/>
  </r>
  <r>
    <x v="67"/>
    <x v="77"/>
    <x v="77"/>
    <x v="2"/>
    <x v="2"/>
    <x v="2"/>
    <x v="2"/>
    <x v="2"/>
    <x v="2"/>
    <x v="2"/>
    <n v="0"/>
    <n v="0"/>
    <n v="0"/>
    <n v="0"/>
  </r>
  <r>
    <x v="67"/>
    <x v="78"/>
    <x v="78"/>
    <x v="2"/>
    <x v="2"/>
    <x v="2"/>
    <x v="2"/>
    <x v="2"/>
    <x v="2"/>
    <x v="2"/>
    <n v="0"/>
    <n v="0"/>
    <n v="0"/>
    <n v="0"/>
  </r>
  <r>
    <x v="67"/>
    <x v="79"/>
    <x v="79"/>
    <x v="2"/>
    <x v="2"/>
    <x v="2"/>
    <x v="2"/>
    <x v="2"/>
    <x v="2"/>
    <x v="2"/>
    <n v="0"/>
    <n v="0"/>
    <n v="0"/>
    <n v="0"/>
  </r>
  <r>
    <x v="67"/>
    <x v="80"/>
    <x v="80"/>
    <x v="2"/>
    <x v="2"/>
    <x v="2"/>
    <x v="2"/>
    <x v="2"/>
    <x v="2"/>
    <x v="2"/>
    <n v="0"/>
    <n v="0"/>
    <n v="0"/>
    <n v="0"/>
  </r>
  <r>
    <x v="67"/>
    <x v="81"/>
    <x v="81"/>
    <x v="3"/>
    <x v="4"/>
    <x v="5"/>
    <x v="6"/>
    <x v="2"/>
    <x v="2"/>
    <x v="21"/>
    <n v="1"/>
    <n v="0"/>
    <n v="1"/>
    <n v="0"/>
  </r>
  <r>
    <x v="67"/>
    <x v="82"/>
    <x v="82"/>
    <x v="4"/>
    <x v="4"/>
    <x v="3"/>
    <x v="6"/>
    <x v="2"/>
    <x v="20"/>
    <x v="2"/>
    <n v="0"/>
    <n v="0"/>
    <n v="0"/>
    <n v="0"/>
  </r>
  <r>
    <x v="67"/>
    <x v="83"/>
    <x v="83"/>
    <x v="21"/>
    <x v="7"/>
    <x v="2"/>
    <x v="2"/>
    <x v="2"/>
    <x v="2"/>
    <x v="2"/>
    <n v="1"/>
    <n v="0"/>
    <n v="0"/>
    <n v="0"/>
  </r>
  <r>
    <x v="67"/>
    <x v="84"/>
    <x v="84"/>
    <x v="2"/>
    <x v="2"/>
    <x v="2"/>
    <x v="2"/>
    <x v="2"/>
    <x v="2"/>
    <x v="2"/>
    <n v="0"/>
    <n v="0"/>
    <n v="0"/>
    <n v="0"/>
  </r>
  <r>
    <x v="67"/>
    <x v="85"/>
    <x v="85"/>
    <x v="21"/>
    <x v="7"/>
    <x v="3"/>
    <x v="5"/>
    <x v="27"/>
    <x v="3"/>
    <x v="8"/>
    <n v="1"/>
    <n v="4"/>
    <n v="0"/>
    <n v="0"/>
  </r>
  <r>
    <x v="67"/>
    <x v="86"/>
    <x v="86"/>
    <x v="2"/>
    <x v="2"/>
    <x v="2"/>
    <x v="2"/>
    <x v="2"/>
    <x v="2"/>
    <x v="2"/>
    <n v="0"/>
    <n v="0"/>
    <n v="0"/>
    <n v="0"/>
  </r>
  <r>
    <x v="68"/>
    <x v="0"/>
    <x v="0"/>
    <x v="491"/>
    <x v="474"/>
    <x v="491"/>
    <x v="175"/>
    <x v="482"/>
    <x v="460"/>
    <x v="453"/>
    <n v="897"/>
    <n v="827"/>
    <n v="818"/>
    <n v="857"/>
  </r>
  <r>
    <x v="68"/>
    <x v="1"/>
    <x v="1"/>
    <x v="24"/>
    <x v="475"/>
    <x v="63"/>
    <x v="161"/>
    <x v="8"/>
    <x v="461"/>
    <x v="131"/>
    <n v="20"/>
    <n v="27"/>
    <n v="76"/>
    <n v="59"/>
  </r>
  <r>
    <x v="68"/>
    <x v="2"/>
    <x v="2"/>
    <x v="2"/>
    <x v="2"/>
    <x v="2"/>
    <x v="2"/>
    <x v="2"/>
    <x v="2"/>
    <x v="2"/>
    <n v="0"/>
    <n v="0"/>
    <n v="0"/>
    <n v="0"/>
  </r>
  <r>
    <x v="68"/>
    <x v="3"/>
    <x v="3"/>
    <x v="2"/>
    <x v="2"/>
    <x v="2"/>
    <x v="2"/>
    <x v="2"/>
    <x v="2"/>
    <x v="2"/>
    <n v="2"/>
    <n v="9"/>
    <n v="8"/>
    <n v="0"/>
  </r>
  <r>
    <x v="68"/>
    <x v="4"/>
    <x v="4"/>
    <x v="2"/>
    <x v="2"/>
    <x v="2"/>
    <x v="2"/>
    <x v="2"/>
    <x v="2"/>
    <x v="2"/>
    <n v="0"/>
    <n v="0"/>
    <n v="0"/>
    <n v="0"/>
  </r>
  <r>
    <x v="68"/>
    <x v="5"/>
    <x v="5"/>
    <x v="2"/>
    <x v="2"/>
    <x v="2"/>
    <x v="2"/>
    <x v="2"/>
    <x v="2"/>
    <x v="2"/>
    <n v="0"/>
    <n v="0"/>
    <n v="0"/>
    <n v="0"/>
  </r>
  <r>
    <x v="68"/>
    <x v="6"/>
    <x v="6"/>
    <x v="2"/>
    <x v="2"/>
    <x v="2"/>
    <x v="2"/>
    <x v="2"/>
    <x v="2"/>
    <x v="2"/>
    <n v="0"/>
    <n v="0"/>
    <n v="0"/>
    <n v="0"/>
  </r>
  <r>
    <x v="68"/>
    <x v="7"/>
    <x v="7"/>
    <x v="2"/>
    <x v="2"/>
    <x v="2"/>
    <x v="2"/>
    <x v="2"/>
    <x v="2"/>
    <x v="2"/>
    <n v="0"/>
    <n v="0"/>
    <n v="0"/>
    <n v="0"/>
  </r>
  <r>
    <x v="68"/>
    <x v="8"/>
    <x v="8"/>
    <x v="8"/>
    <x v="8"/>
    <x v="3"/>
    <x v="6"/>
    <x v="6"/>
    <x v="20"/>
    <x v="21"/>
    <n v="0"/>
    <n v="0"/>
    <n v="0"/>
    <n v="0"/>
  </r>
  <r>
    <x v="68"/>
    <x v="9"/>
    <x v="9"/>
    <x v="2"/>
    <x v="2"/>
    <x v="2"/>
    <x v="2"/>
    <x v="2"/>
    <x v="2"/>
    <x v="2"/>
    <n v="0"/>
    <n v="0"/>
    <n v="0"/>
    <n v="0"/>
  </r>
  <r>
    <x v="68"/>
    <x v="10"/>
    <x v="10"/>
    <x v="2"/>
    <x v="2"/>
    <x v="2"/>
    <x v="2"/>
    <x v="2"/>
    <x v="2"/>
    <x v="2"/>
    <n v="0"/>
    <n v="0"/>
    <n v="0"/>
    <n v="0"/>
  </r>
  <r>
    <x v="68"/>
    <x v="11"/>
    <x v="11"/>
    <x v="2"/>
    <x v="2"/>
    <x v="2"/>
    <x v="2"/>
    <x v="2"/>
    <x v="2"/>
    <x v="2"/>
    <n v="0"/>
    <n v="0"/>
    <n v="0"/>
    <n v="0"/>
  </r>
  <r>
    <x v="68"/>
    <x v="12"/>
    <x v="12"/>
    <x v="2"/>
    <x v="2"/>
    <x v="2"/>
    <x v="2"/>
    <x v="2"/>
    <x v="2"/>
    <x v="2"/>
    <n v="0"/>
    <n v="0"/>
    <n v="0"/>
    <n v="0"/>
  </r>
  <r>
    <x v="68"/>
    <x v="13"/>
    <x v="13"/>
    <x v="2"/>
    <x v="2"/>
    <x v="2"/>
    <x v="2"/>
    <x v="2"/>
    <x v="2"/>
    <x v="2"/>
    <n v="0"/>
    <n v="0"/>
    <n v="0"/>
    <n v="0"/>
  </r>
  <r>
    <x v="68"/>
    <x v="14"/>
    <x v="14"/>
    <x v="26"/>
    <x v="2"/>
    <x v="2"/>
    <x v="2"/>
    <x v="2"/>
    <x v="2"/>
    <x v="2"/>
    <n v="0"/>
    <n v="0"/>
    <n v="0"/>
    <n v="0"/>
  </r>
  <r>
    <x v="68"/>
    <x v="15"/>
    <x v="15"/>
    <x v="2"/>
    <x v="2"/>
    <x v="2"/>
    <x v="2"/>
    <x v="2"/>
    <x v="2"/>
    <x v="2"/>
    <n v="0"/>
    <n v="0"/>
    <n v="0"/>
    <n v="0"/>
  </r>
  <r>
    <x v="68"/>
    <x v="16"/>
    <x v="16"/>
    <x v="2"/>
    <x v="2"/>
    <x v="2"/>
    <x v="2"/>
    <x v="2"/>
    <x v="2"/>
    <x v="2"/>
    <n v="0"/>
    <n v="0"/>
    <n v="0"/>
    <n v="0"/>
  </r>
  <r>
    <x v="68"/>
    <x v="17"/>
    <x v="17"/>
    <x v="2"/>
    <x v="2"/>
    <x v="2"/>
    <x v="2"/>
    <x v="2"/>
    <x v="2"/>
    <x v="2"/>
    <n v="0"/>
    <n v="0"/>
    <n v="0"/>
    <n v="0"/>
  </r>
  <r>
    <x v="68"/>
    <x v="18"/>
    <x v="18"/>
    <x v="2"/>
    <x v="2"/>
    <x v="2"/>
    <x v="2"/>
    <x v="2"/>
    <x v="2"/>
    <x v="2"/>
    <n v="0"/>
    <n v="0"/>
    <n v="0"/>
    <n v="0"/>
  </r>
  <r>
    <x v="68"/>
    <x v="19"/>
    <x v="19"/>
    <x v="2"/>
    <x v="2"/>
    <x v="2"/>
    <x v="2"/>
    <x v="2"/>
    <x v="2"/>
    <x v="2"/>
    <n v="0"/>
    <n v="0"/>
    <n v="0"/>
    <n v="0"/>
  </r>
  <r>
    <x v="68"/>
    <x v="20"/>
    <x v="20"/>
    <x v="2"/>
    <x v="2"/>
    <x v="2"/>
    <x v="2"/>
    <x v="2"/>
    <x v="2"/>
    <x v="2"/>
    <n v="0"/>
    <n v="0"/>
    <n v="0"/>
    <n v="0"/>
  </r>
  <r>
    <x v="68"/>
    <x v="21"/>
    <x v="21"/>
    <x v="2"/>
    <x v="2"/>
    <x v="2"/>
    <x v="2"/>
    <x v="2"/>
    <x v="2"/>
    <x v="2"/>
    <n v="0"/>
    <n v="0"/>
    <n v="0"/>
    <n v="0"/>
  </r>
  <r>
    <x v="68"/>
    <x v="22"/>
    <x v="22"/>
    <x v="2"/>
    <x v="2"/>
    <x v="2"/>
    <x v="2"/>
    <x v="2"/>
    <x v="2"/>
    <x v="2"/>
    <n v="0"/>
    <n v="0"/>
    <n v="0"/>
    <n v="0"/>
  </r>
  <r>
    <x v="68"/>
    <x v="23"/>
    <x v="23"/>
    <x v="2"/>
    <x v="4"/>
    <x v="3"/>
    <x v="2"/>
    <x v="2"/>
    <x v="2"/>
    <x v="2"/>
    <n v="0"/>
    <n v="0"/>
    <n v="0"/>
    <n v="0"/>
  </r>
  <r>
    <x v="68"/>
    <x v="24"/>
    <x v="24"/>
    <x v="2"/>
    <x v="2"/>
    <x v="2"/>
    <x v="2"/>
    <x v="2"/>
    <x v="2"/>
    <x v="2"/>
    <n v="0"/>
    <n v="0"/>
    <n v="0"/>
    <n v="0"/>
  </r>
  <r>
    <x v="68"/>
    <x v="25"/>
    <x v="25"/>
    <x v="2"/>
    <x v="2"/>
    <x v="2"/>
    <x v="2"/>
    <x v="2"/>
    <x v="2"/>
    <x v="2"/>
    <n v="0"/>
    <n v="0"/>
    <n v="0"/>
    <n v="0"/>
  </r>
  <r>
    <x v="68"/>
    <x v="26"/>
    <x v="26"/>
    <x v="2"/>
    <x v="2"/>
    <x v="2"/>
    <x v="2"/>
    <x v="2"/>
    <x v="2"/>
    <x v="2"/>
    <n v="0"/>
    <n v="0"/>
    <n v="0"/>
    <n v="0"/>
  </r>
  <r>
    <x v="68"/>
    <x v="27"/>
    <x v="27"/>
    <x v="2"/>
    <x v="2"/>
    <x v="2"/>
    <x v="2"/>
    <x v="2"/>
    <x v="2"/>
    <x v="2"/>
    <n v="0"/>
    <n v="0"/>
    <n v="0"/>
    <n v="0"/>
  </r>
  <r>
    <x v="68"/>
    <x v="28"/>
    <x v="28"/>
    <x v="2"/>
    <x v="2"/>
    <x v="2"/>
    <x v="2"/>
    <x v="2"/>
    <x v="2"/>
    <x v="2"/>
    <n v="0"/>
    <n v="0"/>
    <n v="0"/>
    <n v="0"/>
  </r>
  <r>
    <x v="68"/>
    <x v="29"/>
    <x v="29"/>
    <x v="2"/>
    <x v="2"/>
    <x v="2"/>
    <x v="2"/>
    <x v="2"/>
    <x v="2"/>
    <x v="2"/>
    <n v="0"/>
    <n v="0"/>
    <n v="0"/>
    <n v="0"/>
  </r>
  <r>
    <x v="68"/>
    <x v="30"/>
    <x v="30"/>
    <x v="2"/>
    <x v="2"/>
    <x v="2"/>
    <x v="2"/>
    <x v="2"/>
    <x v="2"/>
    <x v="2"/>
    <n v="0"/>
    <n v="0"/>
    <n v="0"/>
    <n v="0"/>
  </r>
  <r>
    <x v="68"/>
    <x v="31"/>
    <x v="31"/>
    <x v="2"/>
    <x v="2"/>
    <x v="2"/>
    <x v="2"/>
    <x v="2"/>
    <x v="2"/>
    <x v="2"/>
    <n v="0"/>
    <n v="0"/>
    <n v="0"/>
    <n v="0"/>
  </r>
  <r>
    <x v="68"/>
    <x v="32"/>
    <x v="32"/>
    <x v="30"/>
    <x v="8"/>
    <x v="17"/>
    <x v="20"/>
    <x v="7"/>
    <x v="3"/>
    <x v="8"/>
    <n v="3"/>
    <n v="3"/>
    <n v="0"/>
    <n v="0"/>
  </r>
  <r>
    <x v="68"/>
    <x v="33"/>
    <x v="33"/>
    <x v="2"/>
    <x v="2"/>
    <x v="2"/>
    <x v="2"/>
    <x v="2"/>
    <x v="2"/>
    <x v="2"/>
    <n v="0"/>
    <n v="0"/>
    <n v="0"/>
    <n v="0"/>
  </r>
  <r>
    <x v="68"/>
    <x v="34"/>
    <x v="34"/>
    <x v="2"/>
    <x v="2"/>
    <x v="2"/>
    <x v="2"/>
    <x v="2"/>
    <x v="2"/>
    <x v="2"/>
    <n v="0"/>
    <n v="0"/>
    <n v="0"/>
    <n v="0"/>
  </r>
  <r>
    <x v="68"/>
    <x v="35"/>
    <x v="35"/>
    <x v="2"/>
    <x v="2"/>
    <x v="2"/>
    <x v="2"/>
    <x v="2"/>
    <x v="2"/>
    <x v="2"/>
    <n v="0"/>
    <n v="0"/>
    <n v="0"/>
    <n v="0"/>
  </r>
  <r>
    <x v="68"/>
    <x v="36"/>
    <x v="36"/>
    <x v="2"/>
    <x v="2"/>
    <x v="2"/>
    <x v="2"/>
    <x v="2"/>
    <x v="2"/>
    <x v="2"/>
    <n v="0"/>
    <n v="0"/>
    <n v="0"/>
    <n v="0"/>
  </r>
  <r>
    <x v="68"/>
    <x v="37"/>
    <x v="37"/>
    <x v="2"/>
    <x v="2"/>
    <x v="2"/>
    <x v="2"/>
    <x v="2"/>
    <x v="2"/>
    <x v="2"/>
    <n v="0"/>
    <n v="0"/>
    <n v="0"/>
    <n v="0"/>
  </r>
  <r>
    <x v="68"/>
    <x v="38"/>
    <x v="38"/>
    <x v="2"/>
    <x v="2"/>
    <x v="2"/>
    <x v="2"/>
    <x v="2"/>
    <x v="2"/>
    <x v="2"/>
    <n v="0"/>
    <n v="0"/>
    <n v="0"/>
    <n v="0"/>
  </r>
  <r>
    <x v="68"/>
    <x v="39"/>
    <x v="39"/>
    <x v="21"/>
    <x v="2"/>
    <x v="2"/>
    <x v="2"/>
    <x v="3"/>
    <x v="2"/>
    <x v="2"/>
    <n v="0"/>
    <n v="0"/>
    <n v="0"/>
    <n v="0"/>
  </r>
  <r>
    <x v="68"/>
    <x v="40"/>
    <x v="40"/>
    <x v="4"/>
    <x v="7"/>
    <x v="3"/>
    <x v="5"/>
    <x v="27"/>
    <x v="16"/>
    <x v="5"/>
    <n v="4"/>
    <n v="0"/>
    <n v="0"/>
    <n v="0"/>
  </r>
  <r>
    <x v="68"/>
    <x v="41"/>
    <x v="41"/>
    <x v="2"/>
    <x v="2"/>
    <x v="2"/>
    <x v="2"/>
    <x v="2"/>
    <x v="2"/>
    <x v="21"/>
    <n v="0"/>
    <n v="0"/>
    <n v="0"/>
    <n v="0"/>
  </r>
  <r>
    <x v="68"/>
    <x v="42"/>
    <x v="42"/>
    <x v="297"/>
    <x v="111"/>
    <x v="295"/>
    <x v="250"/>
    <x v="131"/>
    <x v="88"/>
    <x v="150"/>
    <n v="66"/>
    <n v="59"/>
    <n v="30"/>
    <n v="57"/>
  </r>
  <r>
    <x v="68"/>
    <x v="43"/>
    <x v="43"/>
    <x v="26"/>
    <x v="3"/>
    <x v="8"/>
    <x v="20"/>
    <x v="7"/>
    <x v="3"/>
    <x v="8"/>
    <n v="2"/>
    <n v="11"/>
    <n v="13"/>
    <n v="8"/>
  </r>
  <r>
    <x v="68"/>
    <x v="44"/>
    <x v="44"/>
    <x v="2"/>
    <x v="2"/>
    <x v="2"/>
    <x v="2"/>
    <x v="2"/>
    <x v="2"/>
    <x v="2"/>
    <n v="0"/>
    <n v="0"/>
    <n v="0"/>
    <n v="0"/>
  </r>
  <r>
    <x v="68"/>
    <x v="45"/>
    <x v="45"/>
    <x v="2"/>
    <x v="2"/>
    <x v="2"/>
    <x v="2"/>
    <x v="2"/>
    <x v="2"/>
    <x v="2"/>
    <n v="0"/>
    <n v="0"/>
    <n v="0"/>
    <n v="0"/>
  </r>
  <r>
    <x v="68"/>
    <x v="46"/>
    <x v="46"/>
    <x v="2"/>
    <x v="2"/>
    <x v="2"/>
    <x v="2"/>
    <x v="2"/>
    <x v="2"/>
    <x v="2"/>
    <n v="0"/>
    <n v="0"/>
    <n v="0"/>
    <n v="0"/>
  </r>
  <r>
    <x v="68"/>
    <x v="47"/>
    <x v="47"/>
    <x v="21"/>
    <x v="7"/>
    <x v="26"/>
    <x v="20"/>
    <x v="7"/>
    <x v="6"/>
    <x v="8"/>
    <n v="3"/>
    <n v="3"/>
    <n v="2"/>
    <n v="2"/>
  </r>
  <r>
    <x v="68"/>
    <x v="48"/>
    <x v="48"/>
    <x v="4"/>
    <x v="2"/>
    <x v="2"/>
    <x v="2"/>
    <x v="2"/>
    <x v="2"/>
    <x v="2"/>
    <n v="0"/>
    <n v="0"/>
    <n v="0"/>
    <n v="0"/>
  </r>
  <r>
    <x v="68"/>
    <x v="49"/>
    <x v="49"/>
    <x v="7"/>
    <x v="8"/>
    <x v="24"/>
    <x v="23"/>
    <x v="7"/>
    <x v="16"/>
    <x v="3"/>
    <n v="0"/>
    <n v="0"/>
    <n v="0"/>
    <n v="0"/>
  </r>
  <r>
    <x v="68"/>
    <x v="50"/>
    <x v="50"/>
    <x v="2"/>
    <x v="2"/>
    <x v="2"/>
    <x v="2"/>
    <x v="2"/>
    <x v="2"/>
    <x v="2"/>
    <n v="0"/>
    <n v="0"/>
    <n v="0"/>
    <n v="0"/>
  </r>
  <r>
    <x v="68"/>
    <x v="51"/>
    <x v="51"/>
    <x v="2"/>
    <x v="2"/>
    <x v="2"/>
    <x v="2"/>
    <x v="2"/>
    <x v="2"/>
    <x v="2"/>
    <n v="0"/>
    <n v="0"/>
    <n v="0"/>
    <n v="0"/>
  </r>
  <r>
    <x v="68"/>
    <x v="52"/>
    <x v="52"/>
    <x v="2"/>
    <x v="2"/>
    <x v="2"/>
    <x v="2"/>
    <x v="2"/>
    <x v="2"/>
    <x v="2"/>
    <n v="0"/>
    <n v="0"/>
    <n v="0"/>
    <n v="0"/>
  </r>
  <r>
    <x v="68"/>
    <x v="53"/>
    <x v="53"/>
    <x v="2"/>
    <x v="2"/>
    <x v="2"/>
    <x v="2"/>
    <x v="2"/>
    <x v="2"/>
    <x v="2"/>
    <n v="0"/>
    <n v="0"/>
    <n v="0"/>
    <n v="0"/>
  </r>
  <r>
    <x v="68"/>
    <x v="54"/>
    <x v="54"/>
    <x v="2"/>
    <x v="2"/>
    <x v="2"/>
    <x v="2"/>
    <x v="2"/>
    <x v="2"/>
    <x v="2"/>
    <n v="0"/>
    <n v="0"/>
    <n v="0"/>
    <n v="0"/>
  </r>
  <r>
    <x v="68"/>
    <x v="55"/>
    <x v="55"/>
    <x v="2"/>
    <x v="2"/>
    <x v="2"/>
    <x v="2"/>
    <x v="2"/>
    <x v="2"/>
    <x v="2"/>
    <n v="0"/>
    <n v="0"/>
    <n v="0"/>
    <n v="0"/>
  </r>
  <r>
    <x v="68"/>
    <x v="56"/>
    <x v="56"/>
    <x v="6"/>
    <x v="3"/>
    <x v="26"/>
    <x v="20"/>
    <x v="7"/>
    <x v="3"/>
    <x v="8"/>
    <n v="3"/>
    <n v="3"/>
    <n v="2"/>
    <n v="3"/>
  </r>
  <r>
    <x v="68"/>
    <x v="57"/>
    <x v="57"/>
    <x v="2"/>
    <x v="2"/>
    <x v="2"/>
    <x v="2"/>
    <x v="2"/>
    <x v="2"/>
    <x v="2"/>
    <n v="0"/>
    <n v="0"/>
    <n v="0"/>
    <n v="0"/>
  </r>
  <r>
    <x v="68"/>
    <x v="58"/>
    <x v="58"/>
    <x v="2"/>
    <x v="2"/>
    <x v="2"/>
    <x v="2"/>
    <x v="2"/>
    <x v="2"/>
    <x v="2"/>
    <n v="0"/>
    <n v="0"/>
    <n v="0"/>
    <n v="0"/>
  </r>
  <r>
    <x v="68"/>
    <x v="59"/>
    <x v="59"/>
    <x v="2"/>
    <x v="2"/>
    <x v="2"/>
    <x v="2"/>
    <x v="2"/>
    <x v="2"/>
    <x v="2"/>
    <n v="0"/>
    <n v="0"/>
    <n v="0"/>
    <n v="0"/>
  </r>
  <r>
    <x v="68"/>
    <x v="60"/>
    <x v="60"/>
    <x v="3"/>
    <x v="20"/>
    <x v="8"/>
    <x v="23"/>
    <x v="7"/>
    <x v="16"/>
    <x v="8"/>
    <n v="4"/>
    <n v="4"/>
    <n v="3"/>
    <n v="3"/>
  </r>
  <r>
    <x v="68"/>
    <x v="61"/>
    <x v="61"/>
    <x v="2"/>
    <x v="2"/>
    <x v="2"/>
    <x v="2"/>
    <x v="2"/>
    <x v="2"/>
    <x v="2"/>
    <n v="0"/>
    <n v="0"/>
    <n v="0"/>
    <n v="0"/>
  </r>
  <r>
    <x v="68"/>
    <x v="62"/>
    <x v="62"/>
    <x v="2"/>
    <x v="2"/>
    <x v="2"/>
    <x v="2"/>
    <x v="2"/>
    <x v="2"/>
    <x v="2"/>
    <n v="0"/>
    <n v="0"/>
    <n v="0"/>
    <n v="0"/>
  </r>
  <r>
    <x v="68"/>
    <x v="63"/>
    <x v="63"/>
    <x v="2"/>
    <x v="2"/>
    <x v="2"/>
    <x v="2"/>
    <x v="2"/>
    <x v="2"/>
    <x v="2"/>
    <n v="0"/>
    <n v="0"/>
    <n v="0"/>
    <n v="0"/>
  </r>
  <r>
    <x v="68"/>
    <x v="64"/>
    <x v="64"/>
    <x v="2"/>
    <x v="2"/>
    <x v="2"/>
    <x v="2"/>
    <x v="2"/>
    <x v="2"/>
    <x v="2"/>
    <n v="0"/>
    <n v="0"/>
    <n v="0"/>
    <n v="0"/>
  </r>
  <r>
    <x v="68"/>
    <x v="65"/>
    <x v="65"/>
    <x v="2"/>
    <x v="2"/>
    <x v="5"/>
    <x v="5"/>
    <x v="3"/>
    <x v="2"/>
    <x v="2"/>
    <n v="1"/>
    <n v="2"/>
    <n v="0"/>
    <n v="0"/>
  </r>
  <r>
    <x v="68"/>
    <x v="66"/>
    <x v="66"/>
    <x v="2"/>
    <x v="2"/>
    <x v="2"/>
    <x v="2"/>
    <x v="2"/>
    <x v="2"/>
    <x v="2"/>
    <n v="0"/>
    <n v="1"/>
    <n v="0"/>
    <n v="0"/>
  </r>
  <r>
    <x v="68"/>
    <x v="67"/>
    <x v="67"/>
    <x v="2"/>
    <x v="2"/>
    <x v="2"/>
    <x v="2"/>
    <x v="2"/>
    <x v="2"/>
    <x v="2"/>
    <n v="0"/>
    <n v="0"/>
    <n v="0"/>
    <n v="0"/>
  </r>
  <r>
    <x v="68"/>
    <x v="68"/>
    <x v="68"/>
    <x v="2"/>
    <x v="2"/>
    <x v="2"/>
    <x v="2"/>
    <x v="2"/>
    <x v="2"/>
    <x v="2"/>
    <n v="0"/>
    <n v="0"/>
    <n v="0"/>
    <n v="0"/>
  </r>
  <r>
    <x v="68"/>
    <x v="69"/>
    <x v="69"/>
    <x v="2"/>
    <x v="2"/>
    <x v="2"/>
    <x v="2"/>
    <x v="2"/>
    <x v="2"/>
    <x v="2"/>
    <n v="0"/>
    <n v="0"/>
    <n v="0"/>
    <n v="0"/>
  </r>
  <r>
    <x v="68"/>
    <x v="70"/>
    <x v="70"/>
    <x v="2"/>
    <x v="2"/>
    <x v="2"/>
    <x v="2"/>
    <x v="2"/>
    <x v="2"/>
    <x v="2"/>
    <n v="0"/>
    <n v="0"/>
    <n v="0"/>
    <n v="0"/>
  </r>
  <r>
    <x v="68"/>
    <x v="71"/>
    <x v="71"/>
    <x v="2"/>
    <x v="2"/>
    <x v="2"/>
    <x v="2"/>
    <x v="2"/>
    <x v="2"/>
    <x v="2"/>
    <n v="0"/>
    <n v="0"/>
    <n v="0"/>
    <n v="0"/>
  </r>
  <r>
    <x v="68"/>
    <x v="72"/>
    <x v="72"/>
    <x v="2"/>
    <x v="4"/>
    <x v="3"/>
    <x v="6"/>
    <x v="3"/>
    <x v="6"/>
    <x v="21"/>
    <n v="1"/>
    <n v="0"/>
    <n v="0"/>
    <n v="0"/>
  </r>
  <r>
    <x v="68"/>
    <x v="73"/>
    <x v="73"/>
    <x v="492"/>
    <x v="476"/>
    <x v="492"/>
    <x v="182"/>
    <x v="465"/>
    <x v="462"/>
    <x v="454"/>
    <n v="445"/>
    <n v="336"/>
    <n v="422"/>
    <n v="402"/>
  </r>
  <r>
    <x v="68"/>
    <x v="74"/>
    <x v="74"/>
    <x v="3"/>
    <x v="7"/>
    <x v="26"/>
    <x v="23"/>
    <x v="20"/>
    <x v="8"/>
    <x v="2"/>
    <n v="1"/>
    <n v="0"/>
    <n v="0"/>
    <n v="0"/>
  </r>
  <r>
    <x v="68"/>
    <x v="75"/>
    <x v="75"/>
    <x v="7"/>
    <x v="8"/>
    <x v="8"/>
    <x v="16"/>
    <x v="20"/>
    <x v="16"/>
    <x v="21"/>
    <n v="2"/>
    <n v="1"/>
    <n v="1"/>
    <n v="0"/>
  </r>
  <r>
    <x v="68"/>
    <x v="76"/>
    <x v="76"/>
    <x v="2"/>
    <x v="31"/>
    <x v="2"/>
    <x v="2"/>
    <x v="2"/>
    <x v="2"/>
    <x v="2"/>
    <n v="0"/>
    <n v="0"/>
    <n v="0"/>
    <n v="0"/>
  </r>
  <r>
    <x v="68"/>
    <x v="77"/>
    <x v="77"/>
    <x v="2"/>
    <x v="2"/>
    <x v="2"/>
    <x v="2"/>
    <x v="2"/>
    <x v="2"/>
    <x v="2"/>
    <n v="0"/>
    <n v="0"/>
    <n v="0"/>
    <n v="0"/>
  </r>
  <r>
    <x v="68"/>
    <x v="78"/>
    <x v="78"/>
    <x v="2"/>
    <x v="2"/>
    <x v="2"/>
    <x v="2"/>
    <x v="2"/>
    <x v="2"/>
    <x v="2"/>
    <n v="0"/>
    <n v="0"/>
    <n v="0"/>
    <n v="0"/>
  </r>
  <r>
    <x v="68"/>
    <x v="79"/>
    <x v="79"/>
    <x v="2"/>
    <x v="2"/>
    <x v="2"/>
    <x v="2"/>
    <x v="2"/>
    <x v="2"/>
    <x v="2"/>
    <n v="0"/>
    <n v="0"/>
    <n v="0"/>
    <n v="0"/>
  </r>
  <r>
    <x v="68"/>
    <x v="80"/>
    <x v="80"/>
    <x v="2"/>
    <x v="2"/>
    <x v="2"/>
    <x v="2"/>
    <x v="2"/>
    <x v="2"/>
    <x v="2"/>
    <n v="0"/>
    <n v="0"/>
    <n v="0"/>
    <n v="0"/>
  </r>
  <r>
    <x v="68"/>
    <x v="81"/>
    <x v="81"/>
    <x v="2"/>
    <x v="2"/>
    <x v="2"/>
    <x v="2"/>
    <x v="2"/>
    <x v="2"/>
    <x v="2"/>
    <n v="0"/>
    <n v="0"/>
    <n v="0"/>
    <n v="0"/>
  </r>
  <r>
    <x v="68"/>
    <x v="82"/>
    <x v="82"/>
    <x v="58"/>
    <x v="6"/>
    <x v="24"/>
    <x v="31"/>
    <x v="20"/>
    <x v="16"/>
    <x v="3"/>
    <n v="5"/>
    <n v="6"/>
    <n v="5"/>
    <n v="3"/>
  </r>
  <r>
    <x v="68"/>
    <x v="83"/>
    <x v="83"/>
    <x v="2"/>
    <x v="2"/>
    <x v="2"/>
    <x v="2"/>
    <x v="2"/>
    <x v="2"/>
    <x v="2"/>
    <n v="0"/>
    <n v="0"/>
    <n v="0"/>
    <n v="0"/>
  </r>
  <r>
    <x v="68"/>
    <x v="84"/>
    <x v="84"/>
    <x v="4"/>
    <x v="4"/>
    <x v="2"/>
    <x v="6"/>
    <x v="6"/>
    <x v="6"/>
    <x v="8"/>
    <n v="1"/>
    <n v="1"/>
    <n v="2"/>
    <n v="2"/>
  </r>
  <r>
    <x v="68"/>
    <x v="85"/>
    <x v="85"/>
    <x v="2"/>
    <x v="2"/>
    <x v="2"/>
    <x v="2"/>
    <x v="2"/>
    <x v="20"/>
    <x v="21"/>
    <n v="1"/>
    <n v="0"/>
    <n v="0"/>
    <n v="0"/>
  </r>
  <r>
    <x v="68"/>
    <x v="86"/>
    <x v="86"/>
    <x v="2"/>
    <x v="2"/>
    <x v="2"/>
    <x v="2"/>
    <x v="2"/>
    <x v="2"/>
    <x v="2"/>
    <n v="0"/>
    <n v="0"/>
    <n v="0"/>
    <n v="0"/>
  </r>
  <r>
    <x v="69"/>
    <x v="0"/>
    <x v="0"/>
    <x v="493"/>
    <x v="477"/>
    <x v="493"/>
    <x v="480"/>
    <x v="483"/>
    <x v="463"/>
    <x v="455"/>
    <n v="1219"/>
    <n v="1196"/>
    <n v="1146"/>
    <n v="1054"/>
  </r>
  <r>
    <x v="69"/>
    <x v="1"/>
    <x v="1"/>
    <x v="2"/>
    <x v="2"/>
    <x v="2"/>
    <x v="2"/>
    <x v="6"/>
    <x v="16"/>
    <x v="2"/>
    <n v="0"/>
    <n v="2"/>
    <n v="3"/>
    <n v="0"/>
  </r>
  <r>
    <x v="69"/>
    <x v="2"/>
    <x v="2"/>
    <x v="2"/>
    <x v="2"/>
    <x v="2"/>
    <x v="2"/>
    <x v="2"/>
    <x v="2"/>
    <x v="2"/>
    <n v="2"/>
    <n v="2"/>
    <n v="2"/>
    <n v="0"/>
  </r>
  <r>
    <x v="69"/>
    <x v="3"/>
    <x v="3"/>
    <x v="2"/>
    <x v="2"/>
    <x v="2"/>
    <x v="2"/>
    <x v="2"/>
    <x v="2"/>
    <x v="2"/>
    <n v="1"/>
    <n v="2"/>
    <n v="0"/>
    <n v="0"/>
  </r>
  <r>
    <x v="69"/>
    <x v="4"/>
    <x v="4"/>
    <x v="2"/>
    <x v="2"/>
    <x v="2"/>
    <x v="2"/>
    <x v="2"/>
    <x v="2"/>
    <x v="2"/>
    <n v="0"/>
    <n v="0"/>
    <n v="0"/>
    <n v="0"/>
  </r>
  <r>
    <x v="69"/>
    <x v="5"/>
    <x v="5"/>
    <x v="2"/>
    <x v="2"/>
    <x v="2"/>
    <x v="2"/>
    <x v="2"/>
    <x v="2"/>
    <x v="2"/>
    <n v="0"/>
    <n v="0"/>
    <n v="0"/>
    <n v="0"/>
  </r>
  <r>
    <x v="69"/>
    <x v="6"/>
    <x v="6"/>
    <x v="2"/>
    <x v="2"/>
    <x v="2"/>
    <x v="2"/>
    <x v="16"/>
    <x v="44"/>
    <x v="31"/>
    <n v="9"/>
    <n v="9"/>
    <n v="1"/>
    <n v="1"/>
  </r>
  <r>
    <x v="69"/>
    <x v="7"/>
    <x v="7"/>
    <x v="2"/>
    <x v="2"/>
    <x v="2"/>
    <x v="2"/>
    <x v="2"/>
    <x v="2"/>
    <x v="2"/>
    <n v="0"/>
    <n v="0"/>
    <n v="0"/>
    <n v="0"/>
  </r>
  <r>
    <x v="69"/>
    <x v="8"/>
    <x v="8"/>
    <x v="494"/>
    <x v="478"/>
    <x v="494"/>
    <x v="481"/>
    <x v="484"/>
    <x v="464"/>
    <x v="456"/>
    <n v="902"/>
    <n v="878"/>
    <n v="843"/>
    <n v="727"/>
  </r>
  <r>
    <x v="69"/>
    <x v="9"/>
    <x v="9"/>
    <x v="2"/>
    <x v="2"/>
    <x v="2"/>
    <x v="2"/>
    <x v="2"/>
    <x v="2"/>
    <x v="2"/>
    <n v="0"/>
    <n v="0"/>
    <n v="0"/>
    <n v="0"/>
  </r>
  <r>
    <x v="69"/>
    <x v="10"/>
    <x v="10"/>
    <x v="2"/>
    <x v="2"/>
    <x v="2"/>
    <x v="2"/>
    <x v="2"/>
    <x v="2"/>
    <x v="2"/>
    <n v="0"/>
    <n v="0"/>
    <n v="0"/>
    <n v="0"/>
  </r>
  <r>
    <x v="69"/>
    <x v="11"/>
    <x v="11"/>
    <x v="6"/>
    <x v="3"/>
    <x v="26"/>
    <x v="20"/>
    <x v="13"/>
    <x v="11"/>
    <x v="9"/>
    <n v="2"/>
    <n v="7"/>
    <n v="7"/>
    <n v="10"/>
  </r>
  <r>
    <x v="69"/>
    <x v="12"/>
    <x v="12"/>
    <x v="32"/>
    <x v="42"/>
    <x v="7"/>
    <x v="265"/>
    <x v="36"/>
    <x v="85"/>
    <x v="63"/>
    <n v="5"/>
    <n v="6"/>
    <n v="3"/>
    <n v="7"/>
  </r>
  <r>
    <x v="69"/>
    <x v="13"/>
    <x v="13"/>
    <x v="2"/>
    <x v="7"/>
    <x v="2"/>
    <x v="2"/>
    <x v="2"/>
    <x v="2"/>
    <x v="2"/>
    <n v="0"/>
    <n v="0"/>
    <n v="0"/>
    <n v="0"/>
  </r>
  <r>
    <x v="69"/>
    <x v="14"/>
    <x v="14"/>
    <x v="3"/>
    <x v="3"/>
    <x v="8"/>
    <x v="16"/>
    <x v="2"/>
    <x v="2"/>
    <x v="2"/>
    <n v="0"/>
    <n v="0"/>
    <n v="0"/>
    <n v="0"/>
  </r>
  <r>
    <x v="69"/>
    <x v="15"/>
    <x v="15"/>
    <x v="2"/>
    <x v="2"/>
    <x v="2"/>
    <x v="2"/>
    <x v="2"/>
    <x v="2"/>
    <x v="2"/>
    <n v="0"/>
    <n v="0"/>
    <n v="0"/>
    <n v="0"/>
  </r>
  <r>
    <x v="69"/>
    <x v="16"/>
    <x v="16"/>
    <x v="7"/>
    <x v="8"/>
    <x v="17"/>
    <x v="23"/>
    <x v="16"/>
    <x v="11"/>
    <x v="13"/>
    <n v="4"/>
    <n v="5"/>
    <n v="7"/>
    <n v="6"/>
  </r>
  <r>
    <x v="69"/>
    <x v="17"/>
    <x v="17"/>
    <x v="2"/>
    <x v="2"/>
    <x v="2"/>
    <x v="2"/>
    <x v="2"/>
    <x v="2"/>
    <x v="2"/>
    <n v="0"/>
    <n v="0"/>
    <n v="0"/>
    <n v="0"/>
  </r>
  <r>
    <x v="69"/>
    <x v="18"/>
    <x v="18"/>
    <x v="2"/>
    <x v="2"/>
    <x v="2"/>
    <x v="2"/>
    <x v="2"/>
    <x v="2"/>
    <x v="2"/>
    <n v="0"/>
    <n v="0"/>
    <n v="0"/>
    <n v="0"/>
  </r>
  <r>
    <x v="69"/>
    <x v="19"/>
    <x v="19"/>
    <x v="2"/>
    <x v="2"/>
    <x v="2"/>
    <x v="2"/>
    <x v="2"/>
    <x v="2"/>
    <x v="2"/>
    <n v="0"/>
    <n v="0"/>
    <n v="0"/>
    <n v="0"/>
  </r>
  <r>
    <x v="69"/>
    <x v="20"/>
    <x v="20"/>
    <x v="19"/>
    <x v="47"/>
    <x v="11"/>
    <x v="11"/>
    <x v="4"/>
    <x v="10"/>
    <x v="70"/>
    <n v="25"/>
    <n v="14"/>
    <n v="10"/>
    <n v="6"/>
  </r>
  <r>
    <x v="69"/>
    <x v="21"/>
    <x v="21"/>
    <x v="11"/>
    <x v="62"/>
    <x v="56"/>
    <x v="44"/>
    <x v="32"/>
    <x v="24"/>
    <x v="32"/>
    <n v="13"/>
    <n v="7"/>
    <n v="6"/>
    <n v="1"/>
  </r>
  <r>
    <x v="69"/>
    <x v="22"/>
    <x v="22"/>
    <x v="2"/>
    <x v="2"/>
    <x v="2"/>
    <x v="2"/>
    <x v="2"/>
    <x v="2"/>
    <x v="2"/>
    <n v="0"/>
    <n v="0"/>
    <n v="0"/>
    <n v="0"/>
  </r>
  <r>
    <x v="69"/>
    <x v="23"/>
    <x v="23"/>
    <x v="87"/>
    <x v="247"/>
    <x v="357"/>
    <x v="14"/>
    <x v="31"/>
    <x v="148"/>
    <x v="162"/>
    <n v="41"/>
    <n v="51"/>
    <n v="41"/>
    <n v="40"/>
  </r>
  <r>
    <x v="69"/>
    <x v="24"/>
    <x v="24"/>
    <x v="2"/>
    <x v="2"/>
    <x v="2"/>
    <x v="2"/>
    <x v="2"/>
    <x v="2"/>
    <x v="2"/>
    <n v="0"/>
    <n v="0"/>
    <n v="0"/>
    <n v="0"/>
  </r>
  <r>
    <x v="69"/>
    <x v="25"/>
    <x v="25"/>
    <x v="6"/>
    <x v="20"/>
    <x v="16"/>
    <x v="27"/>
    <x v="2"/>
    <x v="2"/>
    <x v="2"/>
    <n v="0"/>
    <n v="0"/>
    <n v="0"/>
    <n v="0"/>
  </r>
  <r>
    <x v="69"/>
    <x v="26"/>
    <x v="26"/>
    <x v="159"/>
    <x v="16"/>
    <x v="75"/>
    <x v="54"/>
    <x v="11"/>
    <x v="22"/>
    <x v="139"/>
    <n v="14"/>
    <n v="12"/>
    <n v="12"/>
    <n v="4"/>
  </r>
  <r>
    <x v="69"/>
    <x v="27"/>
    <x v="27"/>
    <x v="58"/>
    <x v="47"/>
    <x v="6"/>
    <x v="16"/>
    <x v="7"/>
    <x v="20"/>
    <x v="2"/>
    <n v="0"/>
    <n v="0"/>
    <n v="0"/>
    <n v="0"/>
  </r>
  <r>
    <x v="69"/>
    <x v="28"/>
    <x v="28"/>
    <x v="2"/>
    <x v="2"/>
    <x v="2"/>
    <x v="2"/>
    <x v="2"/>
    <x v="2"/>
    <x v="2"/>
    <n v="0"/>
    <n v="0"/>
    <n v="0"/>
    <n v="0"/>
  </r>
  <r>
    <x v="69"/>
    <x v="29"/>
    <x v="29"/>
    <x v="32"/>
    <x v="10"/>
    <x v="104"/>
    <x v="86"/>
    <x v="106"/>
    <x v="19"/>
    <x v="32"/>
    <n v="11"/>
    <n v="8"/>
    <n v="8"/>
    <n v="6"/>
  </r>
  <r>
    <x v="69"/>
    <x v="30"/>
    <x v="30"/>
    <x v="21"/>
    <x v="20"/>
    <x v="3"/>
    <x v="2"/>
    <x v="2"/>
    <x v="2"/>
    <x v="2"/>
    <n v="0"/>
    <n v="0"/>
    <n v="0"/>
    <n v="0"/>
  </r>
  <r>
    <x v="69"/>
    <x v="31"/>
    <x v="31"/>
    <x v="24"/>
    <x v="49"/>
    <x v="27"/>
    <x v="11"/>
    <x v="43"/>
    <x v="4"/>
    <x v="9"/>
    <n v="0"/>
    <n v="2"/>
    <n v="0"/>
    <n v="0"/>
  </r>
  <r>
    <x v="69"/>
    <x v="32"/>
    <x v="32"/>
    <x v="9"/>
    <x v="19"/>
    <x v="22"/>
    <x v="15"/>
    <x v="20"/>
    <x v="8"/>
    <x v="11"/>
    <n v="5"/>
    <n v="5"/>
    <n v="5"/>
    <n v="7"/>
  </r>
  <r>
    <x v="69"/>
    <x v="33"/>
    <x v="33"/>
    <x v="184"/>
    <x v="51"/>
    <x v="166"/>
    <x v="28"/>
    <x v="74"/>
    <x v="25"/>
    <x v="90"/>
    <n v="38"/>
    <n v="35"/>
    <n v="21"/>
    <n v="30"/>
  </r>
  <r>
    <x v="69"/>
    <x v="34"/>
    <x v="34"/>
    <x v="2"/>
    <x v="2"/>
    <x v="2"/>
    <x v="2"/>
    <x v="2"/>
    <x v="2"/>
    <x v="2"/>
    <n v="0"/>
    <n v="0"/>
    <n v="0"/>
    <n v="0"/>
  </r>
  <r>
    <x v="69"/>
    <x v="35"/>
    <x v="35"/>
    <x v="4"/>
    <x v="4"/>
    <x v="2"/>
    <x v="2"/>
    <x v="2"/>
    <x v="2"/>
    <x v="2"/>
    <n v="1"/>
    <n v="3"/>
    <n v="5"/>
    <n v="1"/>
  </r>
  <r>
    <x v="69"/>
    <x v="36"/>
    <x v="36"/>
    <x v="2"/>
    <x v="2"/>
    <x v="2"/>
    <x v="2"/>
    <x v="2"/>
    <x v="2"/>
    <x v="2"/>
    <n v="0"/>
    <n v="0"/>
    <n v="0"/>
    <n v="0"/>
  </r>
  <r>
    <x v="69"/>
    <x v="37"/>
    <x v="37"/>
    <x v="174"/>
    <x v="29"/>
    <x v="13"/>
    <x v="114"/>
    <x v="23"/>
    <x v="19"/>
    <x v="15"/>
    <n v="11"/>
    <n v="42"/>
    <n v="31"/>
    <n v="20"/>
  </r>
  <r>
    <x v="69"/>
    <x v="38"/>
    <x v="38"/>
    <x v="495"/>
    <x v="325"/>
    <x v="418"/>
    <x v="144"/>
    <x v="20"/>
    <x v="16"/>
    <x v="21"/>
    <n v="4"/>
    <n v="80"/>
    <n v="97"/>
    <n v="208"/>
  </r>
  <r>
    <x v="69"/>
    <x v="39"/>
    <x v="39"/>
    <x v="56"/>
    <x v="81"/>
    <x v="102"/>
    <x v="25"/>
    <x v="11"/>
    <x v="22"/>
    <x v="10"/>
    <n v="14"/>
    <n v="9"/>
    <n v="2"/>
    <n v="8"/>
  </r>
  <r>
    <x v="69"/>
    <x v="40"/>
    <x v="40"/>
    <x v="496"/>
    <x v="358"/>
    <x v="495"/>
    <x v="418"/>
    <x v="485"/>
    <x v="465"/>
    <x v="457"/>
    <n v="184"/>
    <n v="223"/>
    <n v="190"/>
    <n v="152"/>
  </r>
  <r>
    <x v="69"/>
    <x v="41"/>
    <x v="41"/>
    <x v="28"/>
    <x v="479"/>
    <x v="85"/>
    <x v="482"/>
    <x v="486"/>
    <x v="466"/>
    <x v="458"/>
    <n v="266"/>
    <n v="207"/>
    <n v="194"/>
    <n v="147"/>
  </r>
  <r>
    <x v="69"/>
    <x v="42"/>
    <x v="42"/>
    <x v="483"/>
    <x v="480"/>
    <x v="496"/>
    <x v="483"/>
    <x v="487"/>
    <x v="467"/>
    <x v="459"/>
    <n v="718"/>
    <n v="651"/>
    <n v="618"/>
    <n v="570"/>
  </r>
  <r>
    <x v="69"/>
    <x v="43"/>
    <x v="43"/>
    <x v="497"/>
    <x v="481"/>
    <x v="497"/>
    <x v="484"/>
    <x v="488"/>
    <x v="339"/>
    <x v="460"/>
    <n v="294"/>
    <n v="237"/>
    <n v="173"/>
    <n v="166"/>
  </r>
  <r>
    <x v="69"/>
    <x v="44"/>
    <x v="44"/>
    <x v="2"/>
    <x v="2"/>
    <x v="2"/>
    <x v="2"/>
    <x v="2"/>
    <x v="2"/>
    <x v="2"/>
    <n v="0"/>
    <n v="0"/>
    <n v="0"/>
    <n v="0"/>
  </r>
  <r>
    <x v="69"/>
    <x v="45"/>
    <x v="45"/>
    <x v="2"/>
    <x v="2"/>
    <x v="2"/>
    <x v="2"/>
    <x v="2"/>
    <x v="2"/>
    <x v="2"/>
    <n v="0"/>
    <n v="0"/>
    <n v="0"/>
    <n v="5"/>
  </r>
  <r>
    <x v="69"/>
    <x v="46"/>
    <x v="46"/>
    <x v="124"/>
    <x v="114"/>
    <x v="137"/>
    <x v="9"/>
    <x v="43"/>
    <x v="129"/>
    <x v="31"/>
    <n v="12"/>
    <n v="9"/>
    <n v="11"/>
    <n v="10"/>
  </r>
  <r>
    <x v="69"/>
    <x v="47"/>
    <x v="47"/>
    <x v="58"/>
    <x v="19"/>
    <x v="53"/>
    <x v="11"/>
    <x v="10"/>
    <x v="22"/>
    <x v="139"/>
    <n v="23"/>
    <n v="20"/>
    <n v="12"/>
    <n v="6"/>
  </r>
  <r>
    <x v="69"/>
    <x v="48"/>
    <x v="48"/>
    <x v="96"/>
    <x v="40"/>
    <x v="160"/>
    <x v="60"/>
    <x v="53"/>
    <x v="140"/>
    <x v="30"/>
    <n v="39"/>
    <n v="34"/>
    <n v="37"/>
    <n v="34"/>
  </r>
  <r>
    <x v="69"/>
    <x v="49"/>
    <x v="49"/>
    <x v="113"/>
    <x v="343"/>
    <x v="103"/>
    <x v="404"/>
    <x v="14"/>
    <x v="48"/>
    <x v="132"/>
    <n v="78"/>
    <n v="96"/>
    <n v="83"/>
    <n v="89"/>
  </r>
  <r>
    <x v="69"/>
    <x v="50"/>
    <x v="50"/>
    <x v="4"/>
    <x v="4"/>
    <x v="3"/>
    <x v="5"/>
    <x v="3"/>
    <x v="3"/>
    <x v="8"/>
    <n v="2"/>
    <n v="1"/>
    <n v="2"/>
    <n v="0"/>
  </r>
  <r>
    <x v="69"/>
    <x v="51"/>
    <x v="51"/>
    <x v="4"/>
    <x v="4"/>
    <x v="3"/>
    <x v="6"/>
    <x v="6"/>
    <x v="20"/>
    <x v="2"/>
    <n v="0"/>
    <n v="0"/>
    <n v="0"/>
    <n v="0"/>
  </r>
  <r>
    <x v="69"/>
    <x v="52"/>
    <x v="52"/>
    <x v="23"/>
    <x v="6"/>
    <x v="16"/>
    <x v="15"/>
    <x v="16"/>
    <x v="29"/>
    <x v="31"/>
    <n v="11"/>
    <n v="8"/>
    <n v="6"/>
    <n v="7"/>
  </r>
  <r>
    <x v="69"/>
    <x v="53"/>
    <x v="53"/>
    <x v="21"/>
    <x v="4"/>
    <x v="2"/>
    <x v="2"/>
    <x v="2"/>
    <x v="2"/>
    <x v="2"/>
    <n v="0"/>
    <n v="0"/>
    <n v="0"/>
    <n v="0"/>
  </r>
  <r>
    <x v="69"/>
    <x v="54"/>
    <x v="54"/>
    <x v="21"/>
    <x v="2"/>
    <x v="3"/>
    <x v="5"/>
    <x v="2"/>
    <x v="2"/>
    <x v="2"/>
    <n v="0"/>
    <n v="0"/>
    <n v="0"/>
    <n v="0"/>
  </r>
  <r>
    <x v="69"/>
    <x v="55"/>
    <x v="55"/>
    <x v="19"/>
    <x v="24"/>
    <x v="24"/>
    <x v="31"/>
    <x v="127"/>
    <x v="89"/>
    <x v="275"/>
    <n v="41"/>
    <n v="51"/>
    <n v="36"/>
    <n v="29"/>
  </r>
  <r>
    <x v="69"/>
    <x v="56"/>
    <x v="56"/>
    <x v="256"/>
    <x v="349"/>
    <x v="196"/>
    <x v="161"/>
    <x v="357"/>
    <x v="155"/>
    <x v="168"/>
    <n v="105"/>
    <n v="117"/>
    <n v="104"/>
    <n v="93"/>
  </r>
  <r>
    <x v="69"/>
    <x v="57"/>
    <x v="57"/>
    <x v="6"/>
    <x v="21"/>
    <x v="8"/>
    <x v="20"/>
    <x v="7"/>
    <x v="3"/>
    <x v="8"/>
    <n v="1"/>
    <n v="0"/>
    <n v="0"/>
    <n v="0"/>
  </r>
  <r>
    <x v="69"/>
    <x v="58"/>
    <x v="58"/>
    <x v="33"/>
    <x v="11"/>
    <x v="20"/>
    <x v="49"/>
    <x v="20"/>
    <x v="15"/>
    <x v="17"/>
    <n v="6"/>
    <n v="5"/>
    <n v="1"/>
    <n v="1"/>
  </r>
  <r>
    <x v="69"/>
    <x v="59"/>
    <x v="59"/>
    <x v="3"/>
    <x v="7"/>
    <x v="3"/>
    <x v="2"/>
    <x v="2"/>
    <x v="2"/>
    <x v="2"/>
    <n v="0"/>
    <n v="0"/>
    <n v="0"/>
    <n v="0"/>
  </r>
  <r>
    <x v="69"/>
    <x v="60"/>
    <x v="60"/>
    <x v="48"/>
    <x v="115"/>
    <x v="160"/>
    <x v="66"/>
    <x v="113"/>
    <x v="113"/>
    <x v="61"/>
    <n v="19"/>
    <n v="11"/>
    <n v="12"/>
    <n v="13"/>
  </r>
  <r>
    <x v="69"/>
    <x v="61"/>
    <x v="61"/>
    <x v="2"/>
    <x v="2"/>
    <x v="2"/>
    <x v="2"/>
    <x v="2"/>
    <x v="20"/>
    <x v="2"/>
    <n v="0"/>
    <n v="0"/>
    <n v="0"/>
    <n v="1"/>
  </r>
  <r>
    <x v="69"/>
    <x v="62"/>
    <x v="62"/>
    <x v="21"/>
    <x v="3"/>
    <x v="24"/>
    <x v="5"/>
    <x v="6"/>
    <x v="6"/>
    <x v="11"/>
    <n v="5"/>
    <n v="4"/>
    <n v="1"/>
    <n v="3"/>
  </r>
  <r>
    <x v="69"/>
    <x v="63"/>
    <x v="63"/>
    <x v="21"/>
    <x v="7"/>
    <x v="2"/>
    <x v="2"/>
    <x v="2"/>
    <x v="2"/>
    <x v="2"/>
    <n v="0"/>
    <n v="0"/>
    <n v="0"/>
    <n v="0"/>
  </r>
  <r>
    <x v="69"/>
    <x v="64"/>
    <x v="64"/>
    <x v="7"/>
    <x v="8"/>
    <x v="16"/>
    <x v="16"/>
    <x v="27"/>
    <x v="3"/>
    <x v="2"/>
    <n v="2"/>
    <n v="1"/>
    <n v="0"/>
    <n v="0"/>
  </r>
  <r>
    <x v="69"/>
    <x v="65"/>
    <x v="65"/>
    <x v="24"/>
    <x v="110"/>
    <x v="27"/>
    <x v="54"/>
    <x v="13"/>
    <x v="11"/>
    <x v="9"/>
    <n v="9"/>
    <n v="6"/>
    <n v="3"/>
    <n v="3"/>
  </r>
  <r>
    <x v="69"/>
    <x v="66"/>
    <x v="66"/>
    <x v="2"/>
    <x v="2"/>
    <x v="2"/>
    <x v="2"/>
    <x v="2"/>
    <x v="2"/>
    <x v="2"/>
    <n v="0"/>
    <n v="0"/>
    <n v="0"/>
    <n v="0"/>
  </r>
  <r>
    <x v="69"/>
    <x v="67"/>
    <x v="67"/>
    <x v="97"/>
    <x v="2"/>
    <x v="2"/>
    <x v="5"/>
    <x v="2"/>
    <x v="2"/>
    <x v="21"/>
    <n v="1"/>
    <n v="5"/>
    <n v="11"/>
    <n v="12"/>
  </r>
  <r>
    <x v="69"/>
    <x v="68"/>
    <x v="68"/>
    <x v="2"/>
    <x v="2"/>
    <x v="2"/>
    <x v="2"/>
    <x v="2"/>
    <x v="2"/>
    <x v="2"/>
    <n v="0"/>
    <n v="0"/>
    <n v="0"/>
    <n v="9"/>
  </r>
  <r>
    <x v="69"/>
    <x v="69"/>
    <x v="69"/>
    <x v="64"/>
    <x v="169"/>
    <x v="13"/>
    <x v="3"/>
    <x v="25"/>
    <x v="29"/>
    <x v="3"/>
    <n v="5"/>
    <n v="2"/>
    <n v="0"/>
    <n v="0"/>
  </r>
  <r>
    <x v="69"/>
    <x v="70"/>
    <x v="70"/>
    <x v="8"/>
    <x v="3"/>
    <x v="5"/>
    <x v="2"/>
    <x v="2"/>
    <x v="2"/>
    <x v="2"/>
    <n v="78"/>
    <n v="12"/>
    <n v="13"/>
    <n v="2"/>
  </r>
  <r>
    <x v="69"/>
    <x v="71"/>
    <x v="71"/>
    <x v="87"/>
    <x v="147"/>
    <x v="136"/>
    <x v="161"/>
    <x v="58"/>
    <x v="85"/>
    <x v="75"/>
    <n v="12"/>
    <n v="7"/>
    <n v="6"/>
    <n v="7"/>
  </r>
  <r>
    <x v="69"/>
    <x v="72"/>
    <x v="72"/>
    <x v="97"/>
    <x v="83"/>
    <x v="100"/>
    <x v="77"/>
    <x v="106"/>
    <x v="89"/>
    <x v="61"/>
    <n v="33"/>
    <n v="16"/>
    <n v="15"/>
    <n v="1"/>
  </r>
  <r>
    <x v="69"/>
    <x v="73"/>
    <x v="73"/>
    <x v="498"/>
    <x v="482"/>
    <x v="498"/>
    <x v="485"/>
    <x v="489"/>
    <x v="468"/>
    <x v="461"/>
    <n v="705"/>
    <n v="715"/>
    <n v="606"/>
    <n v="515"/>
  </r>
  <r>
    <x v="69"/>
    <x v="74"/>
    <x v="74"/>
    <x v="338"/>
    <x v="483"/>
    <x v="440"/>
    <x v="103"/>
    <x v="381"/>
    <x v="262"/>
    <x v="106"/>
    <n v="92"/>
    <n v="82"/>
    <n v="83"/>
    <n v="89"/>
  </r>
  <r>
    <x v="69"/>
    <x v="75"/>
    <x v="75"/>
    <x v="482"/>
    <x v="431"/>
    <x v="294"/>
    <x v="486"/>
    <x v="290"/>
    <x v="192"/>
    <x v="337"/>
    <n v="122"/>
    <n v="115"/>
    <n v="73"/>
    <n v="96"/>
  </r>
  <r>
    <x v="69"/>
    <x v="76"/>
    <x v="76"/>
    <x v="21"/>
    <x v="19"/>
    <x v="24"/>
    <x v="22"/>
    <x v="2"/>
    <x v="16"/>
    <x v="11"/>
    <n v="6"/>
    <n v="5"/>
    <n v="2"/>
    <n v="0"/>
  </r>
  <r>
    <x v="69"/>
    <x v="77"/>
    <x v="77"/>
    <x v="64"/>
    <x v="167"/>
    <x v="160"/>
    <x v="58"/>
    <x v="59"/>
    <x v="10"/>
    <x v="63"/>
    <n v="20"/>
    <n v="15"/>
    <n v="12"/>
    <n v="10"/>
  </r>
  <r>
    <x v="69"/>
    <x v="78"/>
    <x v="78"/>
    <x v="2"/>
    <x v="2"/>
    <x v="2"/>
    <x v="2"/>
    <x v="2"/>
    <x v="2"/>
    <x v="2"/>
    <n v="0"/>
    <n v="0"/>
    <n v="1"/>
    <n v="1"/>
  </r>
  <r>
    <x v="69"/>
    <x v="79"/>
    <x v="79"/>
    <x v="8"/>
    <x v="6"/>
    <x v="6"/>
    <x v="49"/>
    <x v="22"/>
    <x v="15"/>
    <x v="42"/>
    <n v="9"/>
    <n v="9"/>
    <n v="0"/>
    <n v="0"/>
  </r>
  <r>
    <x v="69"/>
    <x v="80"/>
    <x v="80"/>
    <x v="2"/>
    <x v="2"/>
    <x v="2"/>
    <x v="2"/>
    <x v="2"/>
    <x v="2"/>
    <x v="2"/>
    <n v="0"/>
    <n v="0"/>
    <n v="0"/>
    <n v="0"/>
  </r>
  <r>
    <x v="69"/>
    <x v="81"/>
    <x v="81"/>
    <x v="34"/>
    <x v="110"/>
    <x v="34"/>
    <x v="54"/>
    <x v="77"/>
    <x v="10"/>
    <x v="18"/>
    <n v="23"/>
    <n v="9"/>
    <n v="17"/>
    <n v="3"/>
  </r>
  <r>
    <x v="69"/>
    <x v="82"/>
    <x v="82"/>
    <x v="288"/>
    <x v="450"/>
    <x v="499"/>
    <x v="258"/>
    <x v="42"/>
    <x v="116"/>
    <x v="339"/>
    <n v="176"/>
    <n v="113"/>
    <n v="125"/>
    <n v="199"/>
  </r>
  <r>
    <x v="69"/>
    <x v="83"/>
    <x v="83"/>
    <x v="30"/>
    <x v="11"/>
    <x v="7"/>
    <x v="54"/>
    <x v="93"/>
    <x v="7"/>
    <x v="17"/>
    <n v="9"/>
    <n v="6"/>
    <n v="3"/>
    <n v="4"/>
  </r>
  <r>
    <x v="69"/>
    <x v="84"/>
    <x v="84"/>
    <x v="35"/>
    <x v="34"/>
    <x v="31"/>
    <x v="19"/>
    <x v="23"/>
    <x v="9"/>
    <x v="10"/>
    <n v="12"/>
    <n v="10"/>
    <n v="20"/>
    <n v="20"/>
  </r>
  <r>
    <x v="69"/>
    <x v="85"/>
    <x v="85"/>
    <x v="4"/>
    <x v="4"/>
    <x v="2"/>
    <x v="2"/>
    <x v="6"/>
    <x v="3"/>
    <x v="21"/>
    <n v="0"/>
    <n v="0"/>
    <n v="2"/>
    <n v="1"/>
  </r>
  <r>
    <x v="69"/>
    <x v="86"/>
    <x v="86"/>
    <x v="2"/>
    <x v="2"/>
    <x v="2"/>
    <x v="2"/>
    <x v="2"/>
    <x v="2"/>
    <x v="2"/>
    <n v="0"/>
    <n v="0"/>
    <n v="0"/>
    <n v="0"/>
  </r>
  <r>
    <x v="70"/>
    <x v="0"/>
    <x v="0"/>
    <x v="284"/>
    <x v="424"/>
    <x v="373"/>
    <x v="471"/>
    <x v="396"/>
    <x v="469"/>
    <x v="462"/>
    <n v="154"/>
    <n v="163"/>
    <n v="177"/>
    <n v="164"/>
  </r>
  <r>
    <x v="70"/>
    <x v="1"/>
    <x v="1"/>
    <x v="2"/>
    <x v="2"/>
    <x v="2"/>
    <x v="2"/>
    <x v="2"/>
    <x v="2"/>
    <x v="2"/>
    <n v="0"/>
    <n v="0"/>
    <n v="0"/>
    <n v="0"/>
  </r>
  <r>
    <x v="70"/>
    <x v="2"/>
    <x v="2"/>
    <x v="2"/>
    <x v="2"/>
    <x v="2"/>
    <x v="2"/>
    <x v="2"/>
    <x v="2"/>
    <x v="2"/>
    <n v="0"/>
    <n v="0"/>
    <n v="0"/>
    <n v="0"/>
  </r>
  <r>
    <x v="70"/>
    <x v="3"/>
    <x v="3"/>
    <x v="2"/>
    <x v="2"/>
    <x v="2"/>
    <x v="2"/>
    <x v="2"/>
    <x v="2"/>
    <x v="2"/>
    <n v="0"/>
    <n v="0"/>
    <n v="0"/>
    <n v="0"/>
  </r>
  <r>
    <x v="70"/>
    <x v="4"/>
    <x v="4"/>
    <x v="2"/>
    <x v="2"/>
    <x v="2"/>
    <x v="2"/>
    <x v="2"/>
    <x v="2"/>
    <x v="2"/>
    <n v="0"/>
    <n v="0"/>
    <n v="0"/>
    <n v="0"/>
  </r>
  <r>
    <x v="70"/>
    <x v="5"/>
    <x v="5"/>
    <x v="2"/>
    <x v="2"/>
    <x v="2"/>
    <x v="2"/>
    <x v="2"/>
    <x v="2"/>
    <x v="2"/>
    <n v="0"/>
    <n v="0"/>
    <n v="0"/>
    <n v="0"/>
  </r>
  <r>
    <x v="70"/>
    <x v="6"/>
    <x v="6"/>
    <x v="2"/>
    <x v="2"/>
    <x v="2"/>
    <x v="2"/>
    <x v="2"/>
    <x v="2"/>
    <x v="2"/>
    <n v="0"/>
    <n v="0"/>
    <n v="0"/>
    <n v="0"/>
  </r>
  <r>
    <x v="70"/>
    <x v="7"/>
    <x v="7"/>
    <x v="2"/>
    <x v="2"/>
    <x v="2"/>
    <x v="2"/>
    <x v="2"/>
    <x v="2"/>
    <x v="2"/>
    <n v="0"/>
    <n v="0"/>
    <n v="0"/>
    <n v="0"/>
  </r>
  <r>
    <x v="70"/>
    <x v="8"/>
    <x v="8"/>
    <x v="279"/>
    <x v="81"/>
    <x v="120"/>
    <x v="93"/>
    <x v="99"/>
    <x v="60"/>
    <x v="52"/>
    <n v="8"/>
    <n v="6"/>
    <n v="8"/>
    <n v="9"/>
  </r>
  <r>
    <x v="70"/>
    <x v="9"/>
    <x v="9"/>
    <x v="2"/>
    <x v="2"/>
    <x v="2"/>
    <x v="2"/>
    <x v="2"/>
    <x v="2"/>
    <x v="2"/>
    <n v="0"/>
    <n v="0"/>
    <n v="0"/>
    <n v="0"/>
  </r>
  <r>
    <x v="70"/>
    <x v="10"/>
    <x v="10"/>
    <x v="2"/>
    <x v="2"/>
    <x v="2"/>
    <x v="2"/>
    <x v="2"/>
    <x v="2"/>
    <x v="2"/>
    <n v="0"/>
    <n v="0"/>
    <n v="0"/>
    <n v="0"/>
  </r>
  <r>
    <x v="70"/>
    <x v="11"/>
    <x v="11"/>
    <x v="4"/>
    <x v="4"/>
    <x v="3"/>
    <x v="2"/>
    <x v="2"/>
    <x v="2"/>
    <x v="2"/>
    <n v="0"/>
    <n v="6"/>
    <n v="0"/>
    <n v="0"/>
  </r>
  <r>
    <x v="70"/>
    <x v="12"/>
    <x v="12"/>
    <x v="2"/>
    <x v="2"/>
    <x v="62"/>
    <x v="53"/>
    <x v="92"/>
    <x v="60"/>
    <x v="30"/>
    <n v="36"/>
    <n v="39"/>
    <n v="30"/>
    <n v="0"/>
  </r>
  <r>
    <x v="70"/>
    <x v="13"/>
    <x v="13"/>
    <x v="2"/>
    <x v="2"/>
    <x v="2"/>
    <x v="2"/>
    <x v="2"/>
    <x v="2"/>
    <x v="2"/>
    <n v="0"/>
    <n v="0"/>
    <n v="0"/>
    <n v="0"/>
  </r>
  <r>
    <x v="70"/>
    <x v="14"/>
    <x v="14"/>
    <x v="2"/>
    <x v="2"/>
    <x v="5"/>
    <x v="2"/>
    <x v="2"/>
    <x v="2"/>
    <x v="2"/>
    <n v="0"/>
    <n v="0"/>
    <n v="0"/>
    <n v="0"/>
  </r>
  <r>
    <x v="70"/>
    <x v="15"/>
    <x v="15"/>
    <x v="2"/>
    <x v="2"/>
    <x v="2"/>
    <x v="2"/>
    <x v="2"/>
    <x v="2"/>
    <x v="2"/>
    <n v="0"/>
    <n v="0"/>
    <n v="0"/>
    <n v="0"/>
  </r>
  <r>
    <x v="70"/>
    <x v="16"/>
    <x v="16"/>
    <x v="2"/>
    <x v="2"/>
    <x v="2"/>
    <x v="2"/>
    <x v="2"/>
    <x v="2"/>
    <x v="2"/>
    <n v="0"/>
    <n v="0"/>
    <n v="0"/>
    <n v="0"/>
  </r>
  <r>
    <x v="70"/>
    <x v="17"/>
    <x v="17"/>
    <x v="2"/>
    <x v="2"/>
    <x v="2"/>
    <x v="2"/>
    <x v="2"/>
    <x v="2"/>
    <x v="2"/>
    <n v="0"/>
    <n v="0"/>
    <n v="0"/>
    <n v="0"/>
  </r>
  <r>
    <x v="70"/>
    <x v="18"/>
    <x v="18"/>
    <x v="2"/>
    <x v="2"/>
    <x v="2"/>
    <x v="2"/>
    <x v="2"/>
    <x v="2"/>
    <x v="2"/>
    <n v="0"/>
    <n v="0"/>
    <n v="0"/>
    <n v="0"/>
  </r>
  <r>
    <x v="70"/>
    <x v="19"/>
    <x v="19"/>
    <x v="2"/>
    <x v="2"/>
    <x v="2"/>
    <x v="2"/>
    <x v="2"/>
    <x v="2"/>
    <x v="2"/>
    <n v="0"/>
    <n v="0"/>
    <n v="0"/>
    <n v="0"/>
  </r>
  <r>
    <x v="70"/>
    <x v="20"/>
    <x v="20"/>
    <x v="2"/>
    <x v="2"/>
    <x v="2"/>
    <x v="2"/>
    <x v="13"/>
    <x v="32"/>
    <x v="2"/>
    <n v="0"/>
    <n v="0"/>
    <n v="0"/>
    <n v="0"/>
  </r>
  <r>
    <x v="70"/>
    <x v="21"/>
    <x v="21"/>
    <x v="26"/>
    <x v="8"/>
    <x v="34"/>
    <x v="15"/>
    <x v="7"/>
    <x v="3"/>
    <x v="21"/>
    <n v="4"/>
    <n v="5"/>
    <n v="5"/>
    <n v="7"/>
  </r>
  <r>
    <x v="70"/>
    <x v="22"/>
    <x v="22"/>
    <x v="2"/>
    <x v="2"/>
    <x v="2"/>
    <x v="2"/>
    <x v="2"/>
    <x v="2"/>
    <x v="2"/>
    <n v="0"/>
    <n v="0"/>
    <n v="0"/>
    <n v="0"/>
  </r>
  <r>
    <x v="70"/>
    <x v="23"/>
    <x v="23"/>
    <x v="7"/>
    <x v="24"/>
    <x v="44"/>
    <x v="27"/>
    <x v="22"/>
    <x v="33"/>
    <x v="3"/>
    <n v="6"/>
    <n v="4"/>
    <n v="1"/>
    <n v="1"/>
  </r>
  <r>
    <x v="70"/>
    <x v="24"/>
    <x v="24"/>
    <x v="2"/>
    <x v="2"/>
    <x v="2"/>
    <x v="2"/>
    <x v="2"/>
    <x v="2"/>
    <x v="2"/>
    <n v="0"/>
    <n v="0"/>
    <n v="0"/>
    <n v="0"/>
  </r>
  <r>
    <x v="70"/>
    <x v="25"/>
    <x v="25"/>
    <x v="2"/>
    <x v="2"/>
    <x v="2"/>
    <x v="2"/>
    <x v="2"/>
    <x v="2"/>
    <x v="2"/>
    <n v="0"/>
    <n v="0"/>
    <n v="0"/>
    <n v="0"/>
  </r>
  <r>
    <x v="70"/>
    <x v="26"/>
    <x v="26"/>
    <x v="2"/>
    <x v="2"/>
    <x v="2"/>
    <x v="2"/>
    <x v="2"/>
    <x v="2"/>
    <x v="2"/>
    <n v="0"/>
    <n v="0"/>
    <n v="0"/>
    <n v="0"/>
  </r>
  <r>
    <x v="70"/>
    <x v="27"/>
    <x v="27"/>
    <x v="2"/>
    <x v="2"/>
    <x v="2"/>
    <x v="2"/>
    <x v="2"/>
    <x v="2"/>
    <x v="2"/>
    <n v="0"/>
    <n v="0"/>
    <n v="0"/>
    <n v="0"/>
  </r>
  <r>
    <x v="70"/>
    <x v="28"/>
    <x v="28"/>
    <x v="2"/>
    <x v="2"/>
    <x v="2"/>
    <x v="2"/>
    <x v="2"/>
    <x v="2"/>
    <x v="2"/>
    <n v="0"/>
    <n v="0"/>
    <n v="0"/>
    <n v="0"/>
  </r>
  <r>
    <x v="70"/>
    <x v="29"/>
    <x v="29"/>
    <x v="6"/>
    <x v="3"/>
    <x v="5"/>
    <x v="22"/>
    <x v="10"/>
    <x v="46"/>
    <x v="139"/>
    <n v="5"/>
    <n v="4"/>
    <n v="6"/>
    <n v="3"/>
  </r>
  <r>
    <x v="70"/>
    <x v="30"/>
    <x v="30"/>
    <x v="2"/>
    <x v="2"/>
    <x v="2"/>
    <x v="2"/>
    <x v="2"/>
    <x v="2"/>
    <x v="2"/>
    <n v="0"/>
    <n v="0"/>
    <n v="0"/>
    <n v="0"/>
  </r>
  <r>
    <x v="70"/>
    <x v="31"/>
    <x v="31"/>
    <x v="2"/>
    <x v="2"/>
    <x v="2"/>
    <x v="2"/>
    <x v="2"/>
    <x v="2"/>
    <x v="2"/>
    <n v="0"/>
    <n v="0"/>
    <n v="0"/>
    <n v="0"/>
  </r>
  <r>
    <x v="70"/>
    <x v="32"/>
    <x v="32"/>
    <x v="21"/>
    <x v="7"/>
    <x v="5"/>
    <x v="5"/>
    <x v="3"/>
    <x v="2"/>
    <x v="21"/>
    <n v="1"/>
    <n v="0"/>
    <n v="0"/>
    <n v="1"/>
  </r>
  <r>
    <x v="70"/>
    <x v="33"/>
    <x v="33"/>
    <x v="2"/>
    <x v="2"/>
    <x v="2"/>
    <x v="2"/>
    <x v="2"/>
    <x v="2"/>
    <x v="2"/>
    <n v="0"/>
    <n v="0"/>
    <n v="0"/>
    <n v="0"/>
  </r>
  <r>
    <x v="70"/>
    <x v="34"/>
    <x v="34"/>
    <x v="2"/>
    <x v="2"/>
    <x v="2"/>
    <x v="2"/>
    <x v="2"/>
    <x v="2"/>
    <x v="2"/>
    <n v="0"/>
    <n v="0"/>
    <n v="0"/>
    <n v="0"/>
  </r>
  <r>
    <x v="70"/>
    <x v="35"/>
    <x v="35"/>
    <x v="2"/>
    <x v="2"/>
    <x v="2"/>
    <x v="2"/>
    <x v="2"/>
    <x v="2"/>
    <x v="2"/>
    <n v="0"/>
    <n v="0"/>
    <n v="0"/>
    <n v="0"/>
  </r>
  <r>
    <x v="70"/>
    <x v="36"/>
    <x v="36"/>
    <x v="2"/>
    <x v="2"/>
    <x v="2"/>
    <x v="2"/>
    <x v="2"/>
    <x v="2"/>
    <x v="2"/>
    <n v="0"/>
    <n v="0"/>
    <n v="0"/>
    <n v="0"/>
  </r>
  <r>
    <x v="70"/>
    <x v="37"/>
    <x v="37"/>
    <x v="2"/>
    <x v="2"/>
    <x v="2"/>
    <x v="2"/>
    <x v="2"/>
    <x v="2"/>
    <x v="2"/>
    <n v="0"/>
    <n v="0"/>
    <n v="0"/>
    <n v="0"/>
  </r>
  <r>
    <x v="70"/>
    <x v="38"/>
    <x v="38"/>
    <x v="2"/>
    <x v="2"/>
    <x v="2"/>
    <x v="2"/>
    <x v="2"/>
    <x v="2"/>
    <x v="2"/>
    <n v="0"/>
    <n v="0"/>
    <n v="0"/>
    <n v="0"/>
  </r>
  <r>
    <x v="70"/>
    <x v="39"/>
    <x v="39"/>
    <x v="2"/>
    <x v="4"/>
    <x v="2"/>
    <x v="2"/>
    <x v="2"/>
    <x v="2"/>
    <x v="2"/>
    <n v="0"/>
    <n v="0"/>
    <n v="0"/>
    <n v="0"/>
  </r>
  <r>
    <x v="70"/>
    <x v="40"/>
    <x v="40"/>
    <x v="100"/>
    <x v="68"/>
    <x v="135"/>
    <x v="60"/>
    <x v="58"/>
    <x v="31"/>
    <x v="67"/>
    <n v="33"/>
    <n v="34"/>
    <n v="41"/>
    <n v="38"/>
  </r>
  <r>
    <x v="70"/>
    <x v="41"/>
    <x v="41"/>
    <x v="23"/>
    <x v="47"/>
    <x v="48"/>
    <x v="3"/>
    <x v="16"/>
    <x v="3"/>
    <x v="3"/>
    <n v="4"/>
    <n v="2"/>
    <n v="5"/>
    <n v="6"/>
  </r>
  <r>
    <x v="70"/>
    <x v="42"/>
    <x v="42"/>
    <x v="499"/>
    <x v="484"/>
    <x v="500"/>
    <x v="273"/>
    <x v="490"/>
    <x v="332"/>
    <x v="148"/>
    <n v="143"/>
    <n v="135"/>
    <n v="137"/>
    <n v="137"/>
  </r>
  <r>
    <x v="70"/>
    <x v="43"/>
    <x v="43"/>
    <x v="34"/>
    <x v="42"/>
    <x v="11"/>
    <x v="49"/>
    <x v="25"/>
    <x v="6"/>
    <x v="8"/>
    <n v="1"/>
    <n v="1"/>
    <n v="1"/>
    <n v="2"/>
  </r>
  <r>
    <x v="70"/>
    <x v="44"/>
    <x v="44"/>
    <x v="2"/>
    <x v="2"/>
    <x v="2"/>
    <x v="2"/>
    <x v="2"/>
    <x v="2"/>
    <x v="2"/>
    <n v="0"/>
    <n v="0"/>
    <n v="0"/>
    <n v="0"/>
  </r>
  <r>
    <x v="70"/>
    <x v="45"/>
    <x v="45"/>
    <x v="2"/>
    <x v="2"/>
    <x v="2"/>
    <x v="2"/>
    <x v="2"/>
    <x v="2"/>
    <x v="2"/>
    <n v="0"/>
    <n v="0"/>
    <n v="0"/>
    <n v="0"/>
  </r>
  <r>
    <x v="70"/>
    <x v="46"/>
    <x v="46"/>
    <x v="9"/>
    <x v="31"/>
    <x v="8"/>
    <x v="31"/>
    <x v="16"/>
    <x v="29"/>
    <x v="42"/>
    <n v="11"/>
    <n v="4"/>
    <n v="2"/>
    <n v="3"/>
  </r>
  <r>
    <x v="70"/>
    <x v="47"/>
    <x v="47"/>
    <x v="3"/>
    <x v="20"/>
    <x v="17"/>
    <x v="16"/>
    <x v="20"/>
    <x v="8"/>
    <x v="3"/>
    <n v="5"/>
    <n v="5"/>
    <n v="6"/>
    <n v="5"/>
  </r>
  <r>
    <x v="70"/>
    <x v="48"/>
    <x v="48"/>
    <x v="26"/>
    <x v="31"/>
    <x v="17"/>
    <x v="15"/>
    <x v="25"/>
    <x v="11"/>
    <x v="8"/>
    <n v="4"/>
    <n v="4"/>
    <n v="6"/>
    <n v="9"/>
  </r>
  <r>
    <x v="70"/>
    <x v="49"/>
    <x v="49"/>
    <x v="3"/>
    <x v="21"/>
    <x v="17"/>
    <x v="23"/>
    <x v="6"/>
    <x v="20"/>
    <x v="21"/>
    <n v="1"/>
    <n v="0"/>
    <n v="0"/>
    <n v="3"/>
  </r>
  <r>
    <x v="70"/>
    <x v="50"/>
    <x v="50"/>
    <x v="2"/>
    <x v="2"/>
    <x v="2"/>
    <x v="2"/>
    <x v="2"/>
    <x v="2"/>
    <x v="2"/>
    <n v="0"/>
    <n v="1"/>
    <n v="1"/>
    <n v="1"/>
  </r>
  <r>
    <x v="70"/>
    <x v="51"/>
    <x v="51"/>
    <x v="2"/>
    <x v="2"/>
    <x v="2"/>
    <x v="2"/>
    <x v="2"/>
    <x v="2"/>
    <x v="2"/>
    <n v="0"/>
    <n v="0"/>
    <n v="0"/>
    <n v="0"/>
  </r>
  <r>
    <x v="70"/>
    <x v="52"/>
    <x v="52"/>
    <x v="2"/>
    <x v="2"/>
    <x v="2"/>
    <x v="2"/>
    <x v="2"/>
    <x v="2"/>
    <x v="2"/>
    <n v="0"/>
    <n v="0"/>
    <n v="0"/>
    <n v="0"/>
  </r>
  <r>
    <x v="70"/>
    <x v="53"/>
    <x v="53"/>
    <x v="2"/>
    <x v="2"/>
    <x v="3"/>
    <x v="20"/>
    <x v="27"/>
    <x v="2"/>
    <x v="2"/>
    <n v="0"/>
    <n v="0"/>
    <n v="0"/>
    <n v="0"/>
  </r>
  <r>
    <x v="70"/>
    <x v="54"/>
    <x v="54"/>
    <x v="2"/>
    <x v="2"/>
    <x v="2"/>
    <x v="2"/>
    <x v="2"/>
    <x v="2"/>
    <x v="2"/>
    <n v="0"/>
    <n v="0"/>
    <n v="0"/>
    <n v="0"/>
  </r>
  <r>
    <x v="70"/>
    <x v="55"/>
    <x v="55"/>
    <x v="2"/>
    <x v="2"/>
    <x v="2"/>
    <x v="2"/>
    <x v="2"/>
    <x v="2"/>
    <x v="2"/>
    <n v="0"/>
    <n v="0"/>
    <n v="0"/>
    <n v="0"/>
  </r>
  <r>
    <x v="70"/>
    <x v="56"/>
    <x v="56"/>
    <x v="9"/>
    <x v="24"/>
    <x v="6"/>
    <x v="49"/>
    <x v="22"/>
    <x v="15"/>
    <x v="42"/>
    <n v="7"/>
    <n v="8"/>
    <n v="7"/>
    <n v="8"/>
  </r>
  <r>
    <x v="70"/>
    <x v="57"/>
    <x v="57"/>
    <x v="2"/>
    <x v="2"/>
    <x v="2"/>
    <x v="2"/>
    <x v="2"/>
    <x v="2"/>
    <x v="2"/>
    <n v="0"/>
    <n v="0"/>
    <n v="0"/>
    <n v="0"/>
  </r>
  <r>
    <x v="70"/>
    <x v="58"/>
    <x v="58"/>
    <x v="2"/>
    <x v="2"/>
    <x v="2"/>
    <x v="2"/>
    <x v="2"/>
    <x v="2"/>
    <x v="2"/>
    <n v="0"/>
    <n v="0"/>
    <n v="0"/>
    <n v="0"/>
  </r>
  <r>
    <x v="70"/>
    <x v="59"/>
    <x v="59"/>
    <x v="2"/>
    <x v="2"/>
    <x v="2"/>
    <x v="2"/>
    <x v="2"/>
    <x v="2"/>
    <x v="2"/>
    <n v="0"/>
    <n v="2"/>
    <n v="2"/>
    <n v="2"/>
  </r>
  <r>
    <x v="70"/>
    <x v="60"/>
    <x v="60"/>
    <x v="56"/>
    <x v="133"/>
    <x v="114"/>
    <x v="77"/>
    <x v="54"/>
    <x v="7"/>
    <x v="8"/>
    <n v="8"/>
    <n v="5"/>
    <n v="5"/>
    <n v="4"/>
  </r>
  <r>
    <x v="70"/>
    <x v="61"/>
    <x v="61"/>
    <x v="2"/>
    <x v="2"/>
    <x v="2"/>
    <x v="2"/>
    <x v="2"/>
    <x v="2"/>
    <x v="2"/>
    <n v="0"/>
    <n v="0"/>
    <n v="0"/>
    <n v="0"/>
  </r>
  <r>
    <x v="70"/>
    <x v="62"/>
    <x v="62"/>
    <x v="2"/>
    <x v="2"/>
    <x v="2"/>
    <x v="2"/>
    <x v="2"/>
    <x v="2"/>
    <x v="2"/>
    <n v="0"/>
    <n v="0"/>
    <n v="0"/>
    <n v="0"/>
  </r>
  <r>
    <x v="70"/>
    <x v="63"/>
    <x v="63"/>
    <x v="2"/>
    <x v="2"/>
    <x v="2"/>
    <x v="2"/>
    <x v="2"/>
    <x v="2"/>
    <x v="2"/>
    <n v="0"/>
    <n v="0"/>
    <n v="0"/>
    <n v="0"/>
  </r>
  <r>
    <x v="70"/>
    <x v="64"/>
    <x v="64"/>
    <x v="2"/>
    <x v="2"/>
    <x v="2"/>
    <x v="2"/>
    <x v="2"/>
    <x v="2"/>
    <x v="2"/>
    <n v="0"/>
    <n v="0"/>
    <n v="0"/>
    <n v="0"/>
  </r>
  <r>
    <x v="70"/>
    <x v="65"/>
    <x v="65"/>
    <x v="4"/>
    <x v="2"/>
    <x v="2"/>
    <x v="6"/>
    <x v="2"/>
    <x v="2"/>
    <x v="2"/>
    <n v="0"/>
    <n v="0"/>
    <n v="0"/>
    <n v="0"/>
  </r>
  <r>
    <x v="70"/>
    <x v="66"/>
    <x v="66"/>
    <x v="2"/>
    <x v="2"/>
    <x v="2"/>
    <x v="2"/>
    <x v="2"/>
    <x v="2"/>
    <x v="2"/>
    <n v="0"/>
    <n v="0"/>
    <n v="0"/>
    <n v="0"/>
  </r>
  <r>
    <x v="70"/>
    <x v="67"/>
    <x v="67"/>
    <x v="2"/>
    <x v="2"/>
    <x v="2"/>
    <x v="2"/>
    <x v="2"/>
    <x v="2"/>
    <x v="2"/>
    <n v="0"/>
    <n v="0"/>
    <n v="0"/>
    <n v="0"/>
  </r>
  <r>
    <x v="70"/>
    <x v="68"/>
    <x v="68"/>
    <x v="2"/>
    <x v="2"/>
    <x v="2"/>
    <x v="2"/>
    <x v="2"/>
    <x v="2"/>
    <x v="2"/>
    <n v="0"/>
    <n v="0"/>
    <n v="0"/>
    <n v="0"/>
  </r>
  <r>
    <x v="70"/>
    <x v="69"/>
    <x v="69"/>
    <x v="2"/>
    <x v="2"/>
    <x v="2"/>
    <x v="6"/>
    <x v="6"/>
    <x v="6"/>
    <x v="2"/>
    <n v="1"/>
    <n v="1"/>
    <n v="0"/>
    <n v="0"/>
  </r>
  <r>
    <x v="70"/>
    <x v="70"/>
    <x v="70"/>
    <x v="2"/>
    <x v="2"/>
    <x v="2"/>
    <x v="2"/>
    <x v="2"/>
    <x v="2"/>
    <x v="2"/>
    <n v="0"/>
    <n v="0"/>
    <n v="0"/>
    <n v="0"/>
  </r>
  <r>
    <x v="70"/>
    <x v="71"/>
    <x v="71"/>
    <x v="2"/>
    <x v="2"/>
    <x v="2"/>
    <x v="2"/>
    <x v="2"/>
    <x v="2"/>
    <x v="2"/>
    <n v="0"/>
    <n v="0"/>
    <n v="0"/>
    <n v="0"/>
  </r>
  <r>
    <x v="70"/>
    <x v="72"/>
    <x v="72"/>
    <x v="21"/>
    <x v="4"/>
    <x v="3"/>
    <x v="6"/>
    <x v="3"/>
    <x v="3"/>
    <x v="21"/>
    <n v="1"/>
    <n v="2"/>
    <n v="3"/>
    <n v="0"/>
  </r>
  <r>
    <x v="70"/>
    <x v="73"/>
    <x v="73"/>
    <x v="500"/>
    <x v="119"/>
    <x v="501"/>
    <x v="338"/>
    <x v="216"/>
    <x v="348"/>
    <x v="463"/>
    <n v="377"/>
    <n v="331"/>
    <n v="348"/>
    <n v="323"/>
  </r>
  <r>
    <x v="70"/>
    <x v="74"/>
    <x v="74"/>
    <x v="32"/>
    <x v="49"/>
    <x v="34"/>
    <x v="27"/>
    <x v="7"/>
    <x v="3"/>
    <x v="21"/>
    <n v="4"/>
    <n v="18"/>
    <n v="9"/>
    <n v="9"/>
  </r>
  <r>
    <x v="70"/>
    <x v="75"/>
    <x v="75"/>
    <x v="23"/>
    <x v="24"/>
    <x v="24"/>
    <x v="31"/>
    <x v="13"/>
    <x v="15"/>
    <x v="15"/>
    <n v="11"/>
    <n v="12"/>
    <n v="13"/>
    <n v="12"/>
  </r>
  <r>
    <x v="70"/>
    <x v="76"/>
    <x v="76"/>
    <x v="3"/>
    <x v="20"/>
    <x v="26"/>
    <x v="16"/>
    <x v="7"/>
    <x v="3"/>
    <x v="21"/>
    <n v="2"/>
    <n v="2"/>
    <n v="2"/>
    <n v="2"/>
  </r>
  <r>
    <x v="70"/>
    <x v="77"/>
    <x v="77"/>
    <x v="2"/>
    <x v="2"/>
    <x v="2"/>
    <x v="2"/>
    <x v="2"/>
    <x v="2"/>
    <x v="2"/>
    <n v="0"/>
    <n v="0"/>
    <n v="0"/>
    <n v="0"/>
  </r>
  <r>
    <x v="70"/>
    <x v="78"/>
    <x v="78"/>
    <x v="2"/>
    <x v="2"/>
    <x v="2"/>
    <x v="2"/>
    <x v="2"/>
    <x v="2"/>
    <x v="2"/>
    <n v="0"/>
    <n v="0"/>
    <n v="0"/>
    <n v="0"/>
  </r>
  <r>
    <x v="70"/>
    <x v="79"/>
    <x v="79"/>
    <x v="2"/>
    <x v="2"/>
    <x v="2"/>
    <x v="2"/>
    <x v="2"/>
    <x v="2"/>
    <x v="2"/>
    <n v="0"/>
    <n v="0"/>
    <n v="0"/>
    <n v="0"/>
  </r>
  <r>
    <x v="70"/>
    <x v="80"/>
    <x v="80"/>
    <x v="2"/>
    <x v="2"/>
    <x v="2"/>
    <x v="2"/>
    <x v="2"/>
    <x v="2"/>
    <x v="2"/>
    <n v="0"/>
    <n v="0"/>
    <n v="0"/>
    <n v="0"/>
  </r>
  <r>
    <x v="70"/>
    <x v="81"/>
    <x v="81"/>
    <x v="2"/>
    <x v="7"/>
    <x v="3"/>
    <x v="5"/>
    <x v="3"/>
    <x v="6"/>
    <x v="5"/>
    <n v="1"/>
    <n v="2"/>
    <n v="2"/>
    <n v="2"/>
  </r>
  <r>
    <x v="70"/>
    <x v="82"/>
    <x v="82"/>
    <x v="30"/>
    <x v="11"/>
    <x v="24"/>
    <x v="7"/>
    <x v="32"/>
    <x v="7"/>
    <x v="42"/>
    <n v="8"/>
    <n v="9"/>
    <n v="9"/>
    <n v="6"/>
  </r>
  <r>
    <x v="70"/>
    <x v="83"/>
    <x v="83"/>
    <x v="2"/>
    <x v="2"/>
    <x v="2"/>
    <x v="2"/>
    <x v="2"/>
    <x v="2"/>
    <x v="2"/>
    <n v="0"/>
    <n v="0"/>
    <n v="0"/>
    <n v="0"/>
  </r>
  <r>
    <x v="70"/>
    <x v="84"/>
    <x v="84"/>
    <x v="9"/>
    <x v="21"/>
    <x v="17"/>
    <x v="16"/>
    <x v="27"/>
    <x v="2"/>
    <x v="2"/>
    <n v="0"/>
    <n v="1"/>
    <n v="2"/>
    <n v="2"/>
  </r>
  <r>
    <x v="70"/>
    <x v="85"/>
    <x v="85"/>
    <x v="2"/>
    <x v="2"/>
    <x v="2"/>
    <x v="2"/>
    <x v="2"/>
    <x v="20"/>
    <x v="2"/>
    <n v="1"/>
    <n v="0"/>
    <n v="0"/>
    <n v="0"/>
  </r>
  <r>
    <x v="70"/>
    <x v="86"/>
    <x v="86"/>
    <x v="2"/>
    <x v="2"/>
    <x v="2"/>
    <x v="2"/>
    <x v="2"/>
    <x v="2"/>
    <x v="2"/>
    <n v="0"/>
    <n v="0"/>
    <n v="0"/>
    <n v="0"/>
  </r>
  <r>
    <x v="71"/>
    <x v="0"/>
    <x v="0"/>
    <x v="251"/>
    <x v="485"/>
    <x v="299"/>
    <x v="264"/>
    <x v="228"/>
    <x v="271"/>
    <x v="464"/>
    <n v="366"/>
    <n v="346"/>
    <n v="361"/>
    <n v="374"/>
  </r>
  <r>
    <x v="71"/>
    <x v="1"/>
    <x v="1"/>
    <x v="501"/>
    <x v="486"/>
    <x v="300"/>
    <x v="75"/>
    <x v="202"/>
    <x v="180"/>
    <x v="465"/>
    <n v="1"/>
    <n v="0"/>
    <n v="0"/>
    <n v="26"/>
  </r>
  <r>
    <x v="71"/>
    <x v="2"/>
    <x v="2"/>
    <x v="2"/>
    <x v="2"/>
    <x v="2"/>
    <x v="2"/>
    <x v="2"/>
    <x v="2"/>
    <x v="2"/>
    <n v="0"/>
    <n v="0"/>
    <n v="1"/>
    <n v="0"/>
  </r>
  <r>
    <x v="71"/>
    <x v="3"/>
    <x v="3"/>
    <x v="2"/>
    <x v="2"/>
    <x v="24"/>
    <x v="2"/>
    <x v="3"/>
    <x v="2"/>
    <x v="2"/>
    <n v="0"/>
    <n v="0"/>
    <n v="0"/>
    <n v="0"/>
  </r>
  <r>
    <x v="71"/>
    <x v="4"/>
    <x v="4"/>
    <x v="2"/>
    <x v="2"/>
    <x v="2"/>
    <x v="2"/>
    <x v="2"/>
    <x v="2"/>
    <x v="2"/>
    <n v="0"/>
    <n v="0"/>
    <n v="0"/>
    <n v="0"/>
  </r>
  <r>
    <x v="71"/>
    <x v="5"/>
    <x v="5"/>
    <x v="2"/>
    <x v="2"/>
    <x v="2"/>
    <x v="2"/>
    <x v="2"/>
    <x v="2"/>
    <x v="2"/>
    <n v="0"/>
    <n v="0"/>
    <n v="0"/>
    <n v="0"/>
  </r>
  <r>
    <x v="71"/>
    <x v="6"/>
    <x v="6"/>
    <x v="2"/>
    <x v="2"/>
    <x v="2"/>
    <x v="2"/>
    <x v="2"/>
    <x v="2"/>
    <x v="2"/>
    <n v="0"/>
    <n v="0"/>
    <n v="0"/>
    <n v="0"/>
  </r>
  <r>
    <x v="71"/>
    <x v="7"/>
    <x v="7"/>
    <x v="2"/>
    <x v="2"/>
    <x v="2"/>
    <x v="2"/>
    <x v="2"/>
    <x v="2"/>
    <x v="2"/>
    <n v="0"/>
    <n v="0"/>
    <n v="0"/>
    <n v="0"/>
  </r>
  <r>
    <x v="71"/>
    <x v="8"/>
    <x v="8"/>
    <x v="7"/>
    <x v="21"/>
    <x v="8"/>
    <x v="23"/>
    <x v="3"/>
    <x v="7"/>
    <x v="8"/>
    <n v="4"/>
    <n v="0"/>
    <n v="0"/>
    <n v="0"/>
  </r>
  <r>
    <x v="71"/>
    <x v="9"/>
    <x v="9"/>
    <x v="2"/>
    <x v="2"/>
    <x v="2"/>
    <x v="2"/>
    <x v="2"/>
    <x v="2"/>
    <x v="2"/>
    <n v="0"/>
    <n v="0"/>
    <n v="0"/>
    <n v="0"/>
  </r>
  <r>
    <x v="71"/>
    <x v="10"/>
    <x v="10"/>
    <x v="2"/>
    <x v="2"/>
    <x v="2"/>
    <x v="2"/>
    <x v="2"/>
    <x v="2"/>
    <x v="2"/>
    <n v="0"/>
    <n v="0"/>
    <n v="0"/>
    <n v="0"/>
  </r>
  <r>
    <x v="71"/>
    <x v="11"/>
    <x v="11"/>
    <x v="2"/>
    <x v="2"/>
    <x v="2"/>
    <x v="2"/>
    <x v="2"/>
    <x v="2"/>
    <x v="2"/>
    <n v="0"/>
    <n v="0"/>
    <n v="0"/>
    <n v="0"/>
  </r>
  <r>
    <x v="71"/>
    <x v="12"/>
    <x v="12"/>
    <x v="311"/>
    <x v="173"/>
    <x v="43"/>
    <x v="123"/>
    <x v="141"/>
    <x v="83"/>
    <x v="179"/>
    <n v="54"/>
    <n v="0"/>
    <n v="0"/>
    <n v="49"/>
  </r>
  <r>
    <x v="71"/>
    <x v="13"/>
    <x v="13"/>
    <x v="255"/>
    <x v="455"/>
    <x v="136"/>
    <x v="311"/>
    <x v="162"/>
    <x v="70"/>
    <x v="36"/>
    <n v="80"/>
    <n v="55"/>
    <n v="33"/>
    <n v="32"/>
  </r>
  <r>
    <x v="71"/>
    <x v="14"/>
    <x v="14"/>
    <x v="2"/>
    <x v="2"/>
    <x v="2"/>
    <x v="2"/>
    <x v="2"/>
    <x v="2"/>
    <x v="2"/>
    <n v="0"/>
    <n v="0"/>
    <n v="0"/>
    <n v="0"/>
  </r>
  <r>
    <x v="71"/>
    <x v="15"/>
    <x v="15"/>
    <x v="2"/>
    <x v="2"/>
    <x v="2"/>
    <x v="2"/>
    <x v="2"/>
    <x v="2"/>
    <x v="2"/>
    <n v="0"/>
    <n v="0"/>
    <n v="0"/>
    <n v="0"/>
  </r>
  <r>
    <x v="71"/>
    <x v="16"/>
    <x v="16"/>
    <x v="4"/>
    <x v="4"/>
    <x v="3"/>
    <x v="6"/>
    <x v="6"/>
    <x v="20"/>
    <x v="11"/>
    <n v="4"/>
    <n v="7"/>
    <n v="8"/>
    <n v="8"/>
  </r>
  <r>
    <x v="71"/>
    <x v="17"/>
    <x v="17"/>
    <x v="2"/>
    <x v="2"/>
    <x v="2"/>
    <x v="2"/>
    <x v="2"/>
    <x v="2"/>
    <x v="2"/>
    <n v="0"/>
    <n v="0"/>
    <n v="0"/>
    <n v="0"/>
  </r>
  <r>
    <x v="71"/>
    <x v="18"/>
    <x v="18"/>
    <x v="2"/>
    <x v="20"/>
    <x v="2"/>
    <x v="2"/>
    <x v="2"/>
    <x v="2"/>
    <x v="2"/>
    <n v="0"/>
    <n v="0"/>
    <n v="0"/>
    <n v="0"/>
  </r>
  <r>
    <x v="71"/>
    <x v="19"/>
    <x v="19"/>
    <x v="2"/>
    <x v="2"/>
    <x v="2"/>
    <x v="2"/>
    <x v="2"/>
    <x v="2"/>
    <x v="2"/>
    <n v="0"/>
    <n v="0"/>
    <n v="0"/>
    <n v="0"/>
  </r>
  <r>
    <x v="71"/>
    <x v="20"/>
    <x v="20"/>
    <x v="2"/>
    <x v="2"/>
    <x v="2"/>
    <x v="2"/>
    <x v="2"/>
    <x v="2"/>
    <x v="2"/>
    <n v="0"/>
    <n v="0"/>
    <n v="0"/>
    <n v="0"/>
  </r>
  <r>
    <x v="71"/>
    <x v="21"/>
    <x v="21"/>
    <x v="7"/>
    <x v="21"/>
    <x v="53"/>
    <x v="140"/>
    <x v="117"/>
    <x v="53"/>
    <x v="29"/>
    <n v="26"/>
    <n v="44"/>
    <n v="38"/>
    <n v="28"/>
  </r>
  <r>
    <x v="71"/>
    <x v="22"/>
    <x v="22"/>
    <x v="2"/>
    <x v="2"/>
    <x v="2"/>
    <x v="2"/>
    <x v="2"/>
    <x v="2"/>
    <x v="2"/>
    <n v="0"/>
    <n v="0"/>
    <n v="0"/>
    <n v="0"/>
  </r>
  <r>
    <x v="71"/>
    <x v="23"/>
    <x v="23"/>
    <x v="21"/>
    <x v="2"/>
    <x v="2"/>
    <x v="20"/>
    <x v="16"/>
    <x v="3"/>
    <x v="2"/>
    <n v="0"/>
    <n v="0"/>
    <n v="0"/>
    <n v="0"/>
  </r>
  <r>
    <x v="71"/>
    <x v="24"/>
    <x v="24"/>
    <x v="2"/>
    <x v="2"/>
    <x v="2"/>
    <x v="2"/>
    <x v="2"/>
    <x v="2"/>
    <x v="2"/>
    <n v="0"/>
    <n v="0"/>
    <n v="0"/>
    <n v="0"/>
  </r>
  <r>
    <x v="71"/>
    <x v="25"/>
    <x v="25"/>
    <x v="2"/>
    <x v="2"/>
    <x v="2"/>
    <x v="2"/>
    <x v="2"/>
    <x v="2"/>
    <x v="2"/>
    <n v="0"/>
    <n v="0"/>
    <n v="0"/>
    <n v="0"/>
  </r>
  <r>
    <x v="71"/>
    <x v="26"/>
    <x v="26"/>
    <x v="2"/>
    <x v="2"/>
    <x v="2"/>
    <x v="2"/>
    <x v="2"/>
    <x v="2"/>
    <x v="2"/>
    <n v="0"/>
    <n v="0"/>
    <n v="0"/>
    <n v="0"/>
  </r>
  <r>
    <x v="71"/>
    <x v="27"/>
    <x v="27"/>
    <x v="2"/>
    <x v="2"/>
    <x v="2"/>
    <x v="2"/>
    <x v="2"/>
    <x v="2"/>
    <x v="2"/>
    <n v="0"/>
    <n v="0"/>
    <n v="0"/>
    <n v="0"/>
  </r>
  <r>
    <x v="71"/>
    <x v="28"/>
    <x v="28"/>
    <x v="2"/>
    <x v="2"/>
    <x v="2"/>
    <x v="2"/>
    <x v="2"/>
    <x v="2"/>
    <x v="2"/>
    <n v="0"/>
    <n v="0"/>
    <n v="0"/>
    <n v="0"/>
  </r>
  <r>
    <x v="71"/>
    <x v="29"/>
    <x v="29"/>
    <x v="2"/>
    <x v="2"/>
    <x v="2"/>
    <x v="2"/>
    <x v="2"/>
    <x v="2"/>
    <x v="2"/>
    <n v="0"/>
    <n v="0"/>
    <n v="0"/>
    <n v="0"/>
  </r>
  <r>
    <x v="71"/>
    <x v="30"/>
    <x v="30"/>
    <x v="2"/>
    <x v="2"/>
    <x v="2"/>
    <x v="2"/>
    <x v="2"/>
    <x v="2"/>
    <x v="2"/>
    <n v="0"/>
    <n v="0"/>
    <n v="0"/>
    <n v="0"/>
  </r>
  <r>
    <x v="71"/>
    <x v="31"/>
    <x v="31"/>
    <x v="2"/>
    <x v="2"/>
    <x v="2"/>
    <x v="2"/>
    <x v="2"/>
    <x v="2"/>
    <x v="2"/>
    <n v="0"/>
    <n v="0"/>
    <n v="0"/>
    <n v="0"/>
  </r>
  <r>
    <x v="71"/>
    <x v="32"/>
    <x v="32"/>
    <x v="502"/>
    <x v="2"/>
    <x v="2"/>
    <x v="2"/>
    <x v="2"/>
    <x v="2"/>
    <x v="2"/>
    <n v="0"/>
    <n v="0"/>
    <n v="0"/>
    <n v="1"/>
  </r>
  <r>
    <x v="71"/>
    <x v="33"/>
    <x v="33"/>
    <x v="2"/>
    <x v="2"/>
    <x v="2"/>
    <x v="2"/>
    <x v="2"/>
    <x v="2"/>
    <x v="2"/>
    <n v="0"/>
    <n v="0"/>
    <n v="0"/>
    <n v="0"/>
  </r>
  <r>
    <x v="71"/>
    <x v="34"/>
    <x v="34"/>
    <x v="2"/>
    <x v="2"/>
    <x v="2"/>
    <x v="2"/>
    <x v="2"/>
    <x v="2"/>
    <x v="2"/>
    <n v="0"/>
    <n v="0"/>
    <n v="0"/>
    <n v="0"/>
  </r>
  <r>
    <x v="71"/>
    <x v="35"/>
    <x v="35"/>
    <x v="4"/>
    <x v="4"/>
    <x v="2"/>
    <x v="6"/>
    <x v="2"/>
    <x v="3"/>
    <x v="11"/>
    <n v="9"/>
    <n v="11"/>
    <n v="21"/>
    <n v="27"/>
  </r>
  <r>
    <x v="71"/>
    <x v="36"/>
    <x v="36"/>
    <x v="2"/>
    <x v="2"/>
    <x v="2"/>
    <x v="2"/>
    <x v="2"/>
    <x v="2"/>
    <x v="2"/>
    <n v="0"/>
    <n v="0"/>
    <n v="0"/>
    <n v="0"/>
  </r>
  <r>
    <x v="71"/>
    <x v="37"/>
    <x v="37"/>
    <x v="2"/>
    <x v="2"/>
    <x v="2"/>
    <x v="2"/>
    <x v="6"/>
    <x v="2"/>
    <x v="2"/>
    <n v="0"/>
    <n v="0"/>
    <n v="0"/>
    <n v="0"/>
  </r>
  <r>
    <x v="71"/>
    <x v="38"/>
    <x v="38"/>
    <x v="2"/>
    <x v="2"/>
    <x v="2"/>
    <x v="2"/>
    <x v="2"/>
    <x v="2"/>
    <x v="2"/>
    <n v="0"/>
    <n v="0"/>
    <n v="0"/>
    <n v="0"/>
  </r>
  <r>
    <x v="71"/>
    <x v="39"/>
    <x v="39"/>
    <x v="21"/>
    <x v="3"/>
    <x v="5"/>
    <x v="5"/>
    <x v="7"/>
    <x v="20"/>
    <x v="8"/>
    <n v="1"/>
    <n v="0"/>
    <n v="0"/>
    <n v="0"/>
  </r>
  <r>
    <x v="71"/>
    <x v="40"/>
    <x v="40"/>
    <x v="7"/>
    <x v="8"/>
    <x v="8"/>
    <x v="15"/>
    <x v="32"/>
    <x v="29"/>
    <x v="13"/>
    <n v="4"/>
    <n v="4"/>
    <n v="5"/>
    <n v="6"/>
  </r>
  <r>
    <x v="71"/>
    <x v="41"/>
    <x v="41"/>
    <x v="2"/>
    <x v="7"/>
    <x v="5"/>
    <x v="20"/>
    <x v="6"/>
    <x v="20"/>
    <x v="21"/>
    <n v="1"/>
    <n v="1"/>
    <n v="1"/>
    <n v="0"/>
  </r>
  <r>
    <x v="71"/>
    <x v="42"/>
    <x v="42"/>
    <x v="257"/>
    <x v="266"/>
    <x v="43"/>
    <x v="10"/>
    <x v="253"/>
    <x v="277"/>
    <x v="423"/>
    <n v="72"/>
    <n v="50"/>
    <n v="75"/>
    <n v="34"/>
  </r>
  <r>
    <x v="71"/>
    <x v="43"/>
    <x v="43"/>
    <x v="2"/>
    <x v="2"/>
    <x v="2"/>
    <x v="2"/>
    <x v="2"/>
    <x v="2"/>
    <x v="2"/>
    <n v="0"/>
    <n v="0"/>
    <n v="0"/>
    <n v="1"/>
  </r>
  <r>
    <x v="71"/>
    <x v="44"/>
    <x v="44"/>
    <x v="2"/>
    <x v="2"/>
    <x v="2"/>
    <x v="2"/>
    <x v="2"/>
    <x v="2"/>
    <x v="2"/>
    <n v="0"/>
    <n v="0"/>
    <n v="0"/>
    <n v="0"/>
  </r>
  <r>
    <x v="71"/>
    <x v="45"/>
    <x v="45"/>
    <x v="2"/>
    <x v="2"/>
    <x v="2"/>
    <x v="2"/>
    <x v="2"/>
    <x v="2"/>
    <x v="2"/>
    <n v="0"/>
    <n v="0"/>
    <n v="0"/>
    <n v="0"/>
  </r>
  <r>
    <x v="71"/>
    <x v="46"/>
    <x v="46"/>
    <x v="2"/>
    <x v="2"/>
    <x v="2"/>
    <x v="2"/>
    <x v="2"/>
    <x v="2"/>
    <x v="2"/>
    <n v="0"/>
    <n v="0"/>
    <n v="0"/>
    <n v="0"/>
  </r>
  <r>
    <x v="71"/>
    <x v="47"/>
    <x v="47"/>
    <x v="6"/>
    <x v="3"/>
    <x v="26"/>
    <x v="5"/>
    <x v="3"/>
    <x v="6"/>
    <x v="8"/>
    <n v="3"/>
    <n v="3"/>
    <n v="3"/>
    <n v="3"/>
  </r>
  <r>
    <x v="71"/>
    <x v="48"/>
    <x v="48"/>
    <x v="21"/>
    <x v="7"/>
    <x v="22"/>
    <x v="20"/>
    <x v="7"/>
    <x v="2"/>
    <x v="5"/>
    <n v="2"/>
    <n v="1"/>
    <n v="1"/>
    <n v="2"/>
  </r>
  <r>
    <x v="71"/>
    <x v="49"/>
    <x v="49"/>
    <x v="4"/>
    <x v="4"/>
    <x v="6"/>
    <x v="27"/>
    <x v="25"/>
    <x v="8"/>
    <x v="11"/>
    <n v="9"/>
    <n v="10"/>
    <n v="22"/>
    <n v="23"/>
  </r>
  <r>
    <x v="71"/>
    <x v="50"/>
    <x v="50"/>
    <x v="2"/>
    <x v="2"/>
    <x v="2"/>
    <x v="2"/>
    <x v="2"/>
    <x v="2"/>
    <x v="2"/>
    <n v="0"/>
    <n v="0"/>
    <n v="0"/>
    <n v="0"/>
  </r>
  <r>
    <x v="71"/>
    <x v="51"/>
    <x v="51"/>
    <x v="2"/>
    <x v="2"/>
    <x v="2"/>
    <x v="2"/>
    <x v="2"/>
    <x v="2"/>
    <x v="2"/>
    <n v="0"/>
    <n v="0"/>
    <n v="0"/>
    <n v="0"/>
  </r>
  <r>
    <x v="71"/>
    <x v="52"/>
    <x v="52"/>
    <x v="2"/>
    <x v="2"/>
    <x v="2"/>
    <x v="2"/>
    <x v="2"/>
    <x v="2"/>
    <x v="2"/>
    <n v="0"/>
    <n v="0"/>
    <n v="0"/>
    <n v="3"/>
  </r>
  <r>
    <x v="71"/>
    <x v="53"/>
    <x v="53"/>
    <x v="2"/>
    <x v="2"/>
    <x v="2"/>
    <x v="2"/>
    <x v="2"/>
    <x v="2"/>
    <x v="2"/>
    <n v="0"/>
    <n v="0"/>
    <n v="0"/>
    <n v="0"/>
  </r>
  <r>
    <x v="71"/>
    <x v="54"/>
    <x v="54"/>
    <x v="2"/>
    <x v="2"/>
    <x v="2"/>
    <x v="2"/>
    <x v="2"/>
    <x v="2"/>
    <x v="2"/>
    <n v="0"/>
    <n v="0"/>
    <n v="0"/>
    <n v="0"/>
  </r>
  <r>
    <x v="71"/>
    <x v="55"/>
    <x v="55"/>
    <x v="2"/>
    <x v="2"/>
    <x v="2"/>
    <x v="20"/>
    <x v="2"/>
    <x v="2"/>
    <x v="2"/>
    <n v="0"/>
    <n v="0"/>
    <n v="0"/>
    <n v="0"/>
  </r>
  <r>
    <x v="71"/>
    <x v="56"/>
    <x v="56"/>
    <x v="2"/>
    <x v="7"/>
    <x v="26"/>
    <x v="20"/>
    <x v="7"/>
    <x v="16"/>
    <x v="3"/>
    <n v="3"/>
    <n v="3"/>
    <n v="2"/>
    <n v="3"/>
  </r>
  <r>
    <x v="71"/>
    <x v="57"/>
    <x v="57"/>
    <x v="2"/>
    <x v="2"/>
    <x v="2"/>
    <x v="2"/>
    <x v="2"/>
    <x v="2"/>
    <x v="2"/>
    <n v="0"/>
    <n v="0"/>
    <n v="0"/>
    <n v="0"/>
  </r>
  <r>
    <x v="71"/>
    <x v="58"/>
    <x v="58"/>
    <x v="2"/>
    <x v="2"/>
    <x v="2"/>
    <x v="2"/>
    <x v="2"/>
    <x v="2"/>
    <x v="2"/>
    <n v="0"/>
    <n v="0"/>
    <n v="0"/>
    <n v="0"/>
  </r>
  <r>
    <x v="71"/>
    <x v="59"/>
    <x v="59"/>
    <x v="2"/>
    <x v="2"/>
    <x v="2"/>
    <x v="2"/>
    <x v="2"/>
    <x v="2"/>
    <x v="2"/>
    <n v="0"/>
    <n v="0"/>
    <n v="0"/>
    <n v="0"/>
  </r>
  <r>
    <x v="71"/>
    <x v="60"/>
    <x v="60"/>
    <x v="6"/>
    <x v="4"/>
    <x v="5"/>
    <x v="23"/>
    <x v="3"/>
    <x v="20"/>
    <x v="21"/>
    <n v="9"/>
    <n v="11"/>
    <n v="9"/>
    <n v="4"/>
  </r>
  <r>
    <x v="71"/>
    <x v="61"/>
    <x v="61"/>
    <x v="2"/>
    <x v="2"/>
    <x v="2"/>
    <x v="2"/>
    <x v="2"/>
    <x v="2"/>
    <x v="2"/>
    <n v="0"/>
    <n v="0"/>
    <n v="0"/>
    <n v="0"/>
  </r>
  <r>
    <x v="71"/>
    <x v="62"/>
    <x v="62"/>
    <x v="2"/>
    <x v="2"/>
    <x v="2"/>
    <x v="2"/>
    <x v="2"/>
    <x v="2"/>
    <x v="2"/>
    <n v="0"/>
    <n v="0"/>
    <n v="0"/>
    <n v="0"/>
  </r>
  <r>
    <x v="71"/>
    <x v="63"/>
    <x v="63"/>
    <x v="2"/>
    <x v="2"/>
    <x v="2"/>
    <x v="2"/>
    <x v="2"/>
    <x v="2"/>
    <x v="2"/>
    <n v="0"/>
    <n v="0"/>
    <n v="0"/>
    <n v="0"/>
  </r>
  <r>
    <x v="71"/>
    <x v="64"/>
    <x v="64"/>
    <x v="159"/>
    <x v="52"/>
    <x v="34"/>
    <x v="2"/>
    <x v="2"/>
    <x v="2"/>
    <x v="2"/>
    <n v="0"/>
    <n v="0"/>
    <n v="0"/>
    <n v="0"/>
  </r>
  <r>
    <x v="71"/>
    <x v="65"/>
    <x v="65"/>
    <x v="2"/>
    <x v="2"/>
    <x v="2"/>
    <x v="2"/>
    <x v="2"/>
    <x v="2"/>
    <x v="2"/>
    <n v="0"/>
    <n v="0"/>
    <n v="0"/>
    <n v="0"/>
  </r>
  <r>
    <x v="71"/>
    <x v="66"/>
    <x v="66"/>
    <x v="2"/>
    <x v="2"/>
    <x v="2"/>
    <x v="2"/>
    <x v="2"/>
    <x v="2"/>
    <x v="2"/>
    <n v="0"/>
    <n v="0"/>
    <n v="0"/>
    <n v="0"/>
  </r>
  <r>
    <x v="71"/>
    <x v="67"/>
    <x v="67"/>
    <x v="2"/>
    <x v="2"/>
    <x v="2"/>
    <x v="2"/>
    <x v="2"/>
    <x v="2"/>
    <x v="2"/>
    <n v="0"/>
    <n v="5"/>
    <n v="0"/>
    <n v="0"/>
  </r>
  <r>
    <x v="71"/>
    <x v="68"/>
    <x v="68"/>
    <x v="2"/>
    <x v="2"/>
    <x v="2"/>
    <x v="2"/>
    <x v="2"/>
    <x v="2"/>
    <x v="2"/>
    <n v="0"/>
    <n v="0"/>
    <n v="12"/>
    <n v="0"/>
  </r>
  <r>
    <x v="71"/>
    <x v="69"/>
    <x v="69"/>
    <x v="2"/>
    <x v="2"/>
    <x v="2"/>
    <x v="2"/>
    <x v="2"/>
    <x v="2"/>
    <x v="2"/>
    <n v="0"/>
    <n v="1"/>
    <n v="0"/>
    <n v="0"/>
  </r>
  <r>
    <x v="71"/>
    <x v="70"/>
    <x v="70"/>
    <x v="2"/>
    <x v="2"/>
    <x v="2"/>
    <x v="2"/>
    <x v="2"/>
    <x v="2"/>
    <x v="2"/>
    <n v="0"/>
    <n v="0"/>
    <n v="0"/>
    <n v="0"/>
  </r>
  <r>
    <x v="71"/>
    <x v="71"/>
    <x v="71"/>
    <x v="2"/>
    <x v="2"/>
    <x v="2"/>
    <x v="2"/>
    <x v="2"/>
    <x v="2"/>
    <x v="2"/>
    <n v="0"/>
    <n v="0"/>
    <n v="0"/>
    <n v="0"/>
  </r>
  <r>
    <x v="71"/>
    <x v="72"/>
    <x v="72"/>
    <x v="58"/>
    <x v="6"/>
    <x v="34"/>
    <x v="31"/>
    <x v="32"/>
    <x v="44"/>
    <x v="31"/>
    <n v="0"/>
    <n v="0"/>
    <n v="0"/>
    <n v="0"/>
  </r>
  <r>
    <x v="71"/>
    <x v="73"/>
    <x v="73"/>
    <x v="503"/>
    <x v="487"/>
    <x v="502"/>
    <x v="221"/>
    <x v="491"/>
    <x v="470"/>
    <x v="252"/>
    <n v="441"/>
    <n v="484"/>
    <n v="433"/>
    <n v="358"/>
  </r>
  <r>
    <x v="71"/>
    <x v="74"/>
    <x v="74"/>
    <x v="8"/>
    <x v="8"/>
    <x v="16"/>
    <x v="16"/>
    <x v="16"/>
    <x v="29"/>
    <x v="3"/>
    <n v="1"/>
    <n v="11"/>
    <n v="30"/>
    <n v="20"/>
  </r>
  <r>
    <x v="71"/>
    <x v="75"/>
    <x v="75"/>
    <x v="6"/>
    <x v="3"/>
    <x v="5"/>
    <x v="5"/>
    <x v="3"/>
    <x v="3"/>
    <x v="3"/>
    <n v="1"/>
    <n v="0"/>
    <n v="0"/>
    <n v="0"/>
  </r>
  <r>
    <x v="71"/>
    <x v="76"/>
    <x v="76"/>
    <x v="2"/>
    <x v="2"/>
    <x v="2"/>
    <x v="2"/>
    <x v="2"/>
    <x v="2"/>
    <x v="2"/>
    <n v="0"/>
    <n v="0"/>
    <n v="0"/>
    <n v="0"/>
  </r>
  <r>
    <x v="71"/>
    <x v="77"/>
    <x v="77"/>
    <x v="2"/>
    <x v="2"/>
    <x v="2"/>
    <x v="2"/>
    <x v="2"/>
    <x v="2"/>
    <x v="2"/>
    <n v="0"/>
    <n v="0"/>
    <n v="0"/>
    <n v="0"/>
  </r>
  <r>
    <x v="71"/>
    <x v="78"/>
    <x v="78"/>
    <x v="2"/>
    <x v="2"/>
    <x v="2"/>
    <x v="2"/>
    <x v="2"/>
    <x v="2"/>
    <x v="2"/>
    <n v="0"/>
    <n v="0"/>
    <n v="0"/>
    <n v="0"/>
  </r>
  <r>
    <x v="71"/>
    <x v="79"/>
    <x v="79"/>
    <x v="2"/>
    <x v="2"/>
    <x v="2"/>
    <x v="2"/>
    <x v="2"/>
    <x v="2"/>
    <x v="2"/>
    <n v="0"/>
    <n v="0"/>
    <n v="0"/>
    <n v="0"/>
  </r>
  <r>
    <x v="71"/>
    <x v="80"/>
    <x v="80"/>
    <x v="2"/>
    <x v="2"/>
    <x v="2"/>
    <x v="2"/>
    <x v="2"/>
    <x v="2"/>
    <x v="2"/>
    <n v="0"/>
    <n v="0"/>
    <n v="0"/>
    <n v="0"/>
  </r>
  <r>
    <x v="71"/>
    <x v="81"/>
    <x v="81"/>
    <x v="2"/>
    <x v="2"/>
    <x v="2"/>
    <x v="2"/>
    <x v="2"/>
    <x v="2"/>
    <x v="2"/>
    <n v="0"/>
    <n v="0"/>
    <n v="0"/>
    <n v="0"/>
  </r>
  <r>
    <x v="71"/>
    <x v="82"/>
    <x v="82"/>
    <x v="49"/>
    <x v="34"/>
    <x v="44"/>
    <x v="22"/>
    <x v="25"/>
    <x v="15"/>
    <x v="8"/>
    <n v="3"/>
    <n v="0"/>
    <n v="0"/>
    <n v="0"/>
  </r>
  <r>
    <x v="71"/>
    <x v="83"/>
    <x v="83"/>
    <x v="21"/>
    <x v="4"/>
    <x v="5"/>
    <x v="2"/>
    <x v="2"/>
    <x v="2"/>
    <x v="2"/>
    <n v="0"/>
    <n v="0"/>
    <n v="0"/>
    <n v="0"/>
  </r>
  <r>
    <x v="71"/>
    <x v="84"/>
    <x v="84"/>
    <x v="2"/>
    <x v="2"/>
    <x v="2"/>
    <x v="2"/>
    <x v="2"/>
    <x v="2"/>
    <x v="2"/>
    <n v="0"/>
    <n v="0"/>
    <n v="0"/>
    <n v="0"/>
  </r>
  <r>
    <x v="71"/>
    <x v="85"/>
    <x v="85"/>
    <x v="2"/>
    <x v="2"/>
    <x v="2"/>
    <x v="2"/>
    <x v="2"/>
    <x v="2"/>
    <x v="2"/>
    <n v="0"/>
    <n v="0"/>
    <n v="0"/>
    <n v="0"/>
  </r>
  <r>
    <x v="71"/>
    <x v="86"/>
    <x v="86"/>
    <x v="2"/>
    <x v="2"/>
    <x v="2"/>
    <x v="2"/>
    <x v="2"/>
    <x v="2"/>
    <x v="2"/>
    <n v="0"/>
    <n v="0"/>
    <n v="0"/>
    <n v="0"/>
  </r>
  <r>
    <x v="72"/>
    <x v="0"/>
    <x v="0"/>
    <x v="504"/>
    <x v="488"/>
    <x v="503"/>
    <x v="487"/>
    <x v="492"/>
    <x v="471"/>
    <x v="466"/>
    <n v="2015"/>
    <n v="1942"/>
    <n v="1793"/>
    <n v="1560"/>
  </r>
  <r>
    <x v="72"/>
    <x v="1"/>
    <x v="1"/>
    <x v="58"/>
    <x v="21"/>
    <x v="2"/>
    <x v="27"/>
    <x v="3"/>
    <x v="20"/>
    <x v="21"/>
    <n v="0"/>
    <n v="1"/>
    <n v="1"/>
    <n v="3"/>
  </r>
  <r>
    <x v="72"/>
    <x v="2"/>
    <x v="2"/>
    <x v="4"/>
    <x v="4"/>
    <x v="3"/>
    <x v="6"/>
    <x v="6"/>
    <x v="20"/>
    <x v="21"/>
    <n v="0"/>
    <n v="1"/>
    <n v="1"/>
    <n v="1"/>
  </r>
  <r>
    <x v="72"/>
    <x v="3"/>
    <x v="3"/>
    <x v="2"/>
    <x v="2"/>
    <x v="2"/>
    <x v="2"/>
    <x v="2"/>
    <x v="2"/>
    <x v="2"/>
    <n v="0"/>
    <n v="0"/>
    <n v="0"/>
    <n v="0"/>
  </r>
  <r>
    <x v="72"/>
    <x v="4"/>
    <x v="4"/>
    <x v="2"/>
    <x v="2"/>
    <x v="2"/>
    <x v="2"/>
    <x v="2"/>
    <x v="2"/>
    <x v="2"/>
    <n v="0"/>
    <n v="0"/>
    <n v="0"/>
    <n v="0"/>
  </r>
  <r>
    <x v="72"/>
    <x v="5"/>
    <x v="5"/>
    <x v="2"/>
    <x v="2"/>
    <x v="2"/>
    <x v="2"/>
    <x v="2"/>
    <x v="2"/>
    <x v="2"/>
    <n v="0"/>
    <n v="0"/>
    <n v="0"/>
    <n v="0"/>
  </r>
  <r>
    <x v="72"/>
    <x v="6"/>
    <x v="6"/>
    <x v="26"/>
    <x v="31"/>
    <x v="34"/>
    <x v="31"/>
    <x v="32"/>
    <x v="2"/>
    <x v="2"/>
    <n v="0"/>
    <n v="0"/>
    <n v="0"/>
    <n v="0"/>
  </r>
  <r>
    <x v="72"/>
    <x v="7"/>
    <x v="7"/>
    <x v="2"/>
    <x v="2"/>
    <x v="2"/>
    <x v="2"/>
    <x v="2"/>
    <x v="2"/>
    <x v="2"/>
    <n v="0"/>
    <n v="0"/>
    <n v="0"/>
    <n v="0"/>
  </r>
  <r>
    <x v="72"/>
    <x v="8"/>
    <x v="8"/>
    <x v="505"/>
    <x v="489"/>
    <x v="504"/>
    <x v="488"/>
    <x v="493"/>
    <x v="472"/>
    <x v="467"/>
    <n v="2602"/>
    <n v="2673"/>
    <n v="2205"/>
    <n v="2124"/>
  </r>
  <r>
    <x v="72"/>
    <x v="9"/>
    <x v="9"/>
    <x v="2"/>
    <x v="2"/>
    <x v="2"/>
    <x v="2"/>
    <x v="2"/>
    <x v="2"/>
    <x v="2"/>
    <n v="0"/>
    <n v="0"/>
    <n v="0"/>
    <n v="0"/>
  </r>
  <r>
    <x v="72"/>
    <x v="10"/>
    <x v="10"/>
    <x v="2"/>
    <x v="2"/>
    <x v="2"/>
    <x v="2"/>
    <x v="2"/>
    <x v="2"/>
    <x v="2"/>
    <n v="0"/>
    <n v="0"/>
    <n v="0"/>
    <n v="0"/>
  </r>
  <r>
    <x v="72"/>
    <x v="11"/>
    <x v="11"/>
    <x v="2"/>
    <x v="2"/>
    <x v="2"/>
    <x v="2"/>
    <x v="2"/>
    <x v="33"/>
    <x v="65"/>
    <n v="29"/>
    <n v="22"/>
    <n v="34"/>
    <n v="26"/>
  </r>
  <r>
    <x v="72"/>
    <x v="12"/>
    <x v="12"/>
    <x v="506"/>
    <x v="490"/>
    <x v="505"/>
    <x v="29"/>
    <x v="494"/>
    <x v="473"/>
    <x v="468"/>
    <n v="576"/>
    <n v="404"/>
    <n v="431"/>
    <n v="387"/>
  </r>
  <r>
    <x v="72"/>
    <x v="13"/>
    <x v="13"/>
    <x v="2"/>
    <x v="2"/>
    <x v="2"/>
    <x v="2"/>
    <x v="2"/>
    <x v="2"/>
    <x v="2"/>
    <n v="0"/>
    <n v="0"/>
    <n v="0"/>
    <n v="0"/>
  </r>
  <r>
    <x v="72"/>
    <x v="14"/>
    <x v="14"/>
    <x v="6"/>
    <x v="3"/>
    <x v="5"/>
    <x v="20"/>
    <x v="3"/>
    <x v="3"/>
    <x v="8"/>
    <n v="2"/>
    <n v="6"/>
    <n v="3"/>
    <n v="2"/>
  </r>
  <r>
    <x v="72"/>
    <x v="15"/>
    <x v="15"/>
    <x v="2"/>
    <x v="2"/>
    <x v="2"/>
    <x v="2"/>
    <x v="6"/>
    <x v="2"/>
    <x v="2"/>
    <n v="0"/>
    <n v="0"/>
    <n v="0"/>
    <n v="0"/>
  </r>
  <r>
    <x v="72"/>
    <x v="16"/>
    <x v="16"/>
    <x v="6"/>
    <x v="4"/>
    <x v="5"/>
    <x v="6"/>
    <x v="3"/>
    <x v="2"/>
    <x v="2"/>
    <n v="0"/>
    <n v="0"/>
    <n v="0"/>
    <n v="0"/>
  </r>
  <r>
    <x v="72"/>
    <x v="17"/>
    <x v="17"/>
    <x v="2"/>
    <x v="2"/>
    <x v="3"/>
    <x v="6"/>
    <x v="402"/>
    <x v="474"/>
    <x v="80"/>
    <n v="205"/>
    <n v="223"/>
    <n v="186"/>
    <n v="154"/>
  </r>
  <r>
    <x v="72"/>
    <x v="18"/>
    <x v="18"/>
    <x v="9"/>
    <x v="47"/>
    <x v="37"/>
    <x v="27"/>
    <x v="6"/>
    <x v="20"/>
    <x v="21"/>
    <n v="1"/>
    <n v="4"/>
    <n v="5"/>
    <n v="1"/>
  </r>
  <r>
    <x v="72"/>
    <x v="19"/>
    <x v="19"/>
    <x v="2"/>
    <x v="2"/>
    <x v="2"/>
    <x v="2"/>
    <x v="2"/>
    <x v="2"/>
    <x v="2"/>
    <n v="0"/>
    <n v="0"/>
    <n v="0"/>
    <n v="0"/>
  </r>
  <r>
    <x v="72"/>
    <x v="20"/>
    <x v="20"/>
    <x v="2"/>
    <x v="2"/>
    <x v="2"/>
    <x v="2"/>
    <x v="2"/>
    <x v="2"/>
    <x v="2"/>
    <n v="0"/>
    <n v="0"/>
    <n v="0"/>
    <n v="0"/>
  </r>
  <r>
    <x v="72"/>
    <x v="21"/>
    <x v="21"/>
    <x v="60"/>
    <x v="147"/>
    <x v="120"/>
    <x v="72"/>
    <x v="117"/>
    <x v="169"/>
    <x v="34"/>
    <n v="31"/>
    <n v="30"/>
    <n v="19"/>
    <n v="13"/>
  </r>
  <r>
    <x v="72"/>
    <x v="22"/>
    <x v="22"/>
    <x v="26"/>
    <x v="21"/>
    <x v="17"/>
    <x v="2"/>
    <x v="2"/>
    <x v="2"/>
    <x v="2"/>
    <n v="0"/>
    <n v="0"/>
    <n v="0"/>
    <n v="0"/>
  </r>
  <r>
    <x v="72"/>
    <x v="23"/>
    <x v="23"/>
    <x v="9"/>
    <x v="19"/>
    <x v="37"/>
    <x v="130"/>
    <x v="54"/>
    <x v="10"/>
    <x v="70"/>
    <n v="21"/>
    <n v="24"/>
    <n v="17"/>
    <n v="8"/>
  </r>
  <r>
    <x v="72"/>
    <x v="24"/>
    <x v="24"/>
    <x v="2"/>
    <x v="2"/>
    <x v="2"/>
    <x v="2"/>
    <x v="2"/>
    <x v="2"/>
    <x v="2"/>
    <n v="0"/>
    <n v="0"/>
    <n v="0"/>
    <n v="0"/>
  </r>
  <r>
    <x v="72"/>
    <x v="25"/>
    <x v="25"/>
    <x v="2"/>
    <x v="2"/>
    <x v="2"/>
    <x v="2"/>
    <x v="2"/>
    <x v="2"/>
    <x v="2"/>
    <n v="0"/>
    <n v="0"/>
    <n v="0"/>
    <n v="0"/>
  </r>
  <r>
    <x v="72"/>
    <x v="26"/>
    <x v="26"/>
    <x v="2"/>
    <x v="2"/>
    <x v="2"/>
    <x v="2"/>
    <x v="2"/>
    <x v="2"/>
    <x v="21"/>
    <n v="1"/>
    <n v="37"/>
    <n v="28"/>
    <n v="7"/>
  </r>
  <r>
    <x v="72"/>
    <x v="27"/>
    <x v="27"/>
    <x v="2"/>
    <x v="2"/>
    <x v="3"/>
    <x v="2"/>
    <x v="2"/>
    <x v="2"/>
    <x v="2"/>
    <n v="0"/>
    <n v="0"/>
    <n v="0"/>
    <n v="0"/>
  </r>
  <r>
    <x v="72"/>
    <x v="28"/>
    <x v="28"/>
    <x v="2"/>
    <x v="2"/>
    <x v="2"/>
    <x v="2"/>
    <x v="2"/>
    <x v="2"/>
    <x v="2"/>
    <n v="0"/>
    <n v="0"/>
    <n v="0"/>
    <n v="0"/>
  </r>
  <r>
    <x v="72"/>
    <x v="29"/>
    <x v="29"/>
    <x v="32"/>
    <x v="47"/>
    <x v="6"/>
    <x v="3"/>
    <x v="13"/>
    <x v="9"/>
    <x v="56"/>
    <n v="18"/>
    <n v="8"/>
    <n v="5"/>
    <n v="6"/>
  </r>
  <r>
    <x v="72"/>
    <x v="30"/>
    <x v="30"/>
    <x v="7"/>
    <x v="3"/>
    <x v="34"/>
    <x v="9"/>
    <x v="106"/>
    <x v="36"/>
    <x v="21"/>
    <n v="1"/>
    <n v="2"/>
    <n v="2"/>
    <n v="2"/>
  </r>
  <r>
    <x v="72"/>
    <x v="31"/>
    <x v="31"/>
    <x v="47"/>
    <x v="9"/>
    <x v="24"/>
    <x v="31"/>
    <x v="3"/>
    <x v="8"/>
    <x v="59"/>
    <n v="23"/>
    <n v="0"/>
    <n v="0"/>
    <n v="0"/>
  </r>
  <r>
    <x v="72"/>
    <x v="32"/>
    <x v="32"/>
    <x v="58"/>
    <x v="8"/>
    <x v="8"/>
    <x v="20"/>
    <x v="27"/>
    <x v="20"/>
    <x v="3"/>
    <n v="4"/>
    <n v="2"/>
    <n v="2"/>
    <n v="4"/>
  </r>
  <r>
    <x v="72"/>
    <x v="33"/>
    <x v="33"/>
    <x v="2"/>
    <x v="2"/>
    <x v="2"/>
    <x v="2"/>
    <x v="2"/>
    <x v="2"/>
    <x v="2"/>
    <n v="0"/>
    <n v="0"/>
    <n v="0"/>
    <n v="0"/>
  </r>
  <r>
    <x v="72"/>
    <x v="34"/>
    <x v="34"/>
    <x v="2"/>
    <x v="2"/>
    <x v="2"/>
    <x v="2"/>
    <x v="2"/>
    <x v="2"/>
    <x v="2"/>
    <n v="0"/>
    <n v="0"/>
    <n v="0"/>
    <n v="0"/>
  </r>
  <r>
    <x v="72"/>
    <x v="35"/>
    <x v="35"/>
    <x v="19"/>
    <x v="3"/>
    <x v="2"/>
    <x v="2"/>
    <x v="2"/>
    <x v="2"/>
    <x v="2"/>
    <n v="1"/>
    <n v="7"/>
    <n v="0"/>
    <n v="0"/>
  </r>
  <r>
    <x v="72"/>
    <x v="36"/>
    <x v="36"/>
    <x v="2"/>
    <x v="2"/>
    <x v="2"/>
    <x v="2"/>
    <x v="2"/>
    <x v="2"/>
    <x v="2"/>
    <n v="0"/>
    <n v="0"/>
    <n v="0"/>
    <n v="0"/>
  </r>
  <r>
    <x v="72"/>
    <x v="37"/>
    <x v="37"/>
    <x v="88"/>
    <x v="100"/>
    <x v="138"/>
    <x v="43"/>
    <x v="298"/>
    <x v="46"/>
    <x v="135"/>
    <n v="52"/>
    <n v="35"/>
    <n v="12"/>
    <n v="6"/>
  </r>
  <r>
    <x v="72"/>
    <x v="38"/>
    <x v="38"/>
    <x v="114"/>
    <x v="115"/>
    <x v="138"/>
    <x v="81"/>
    <x v="2"/>
    <x v="44"/>
    <x v="42"/>
    <n v="6"/>
    <n v="0"/>
    <n v="10"/>
    <n v="50"/>
  </r>
  <r>
    <x v="72"/>
    <x v="39"/>
    <x v="39"/>
    <x v="134"/>
    <x v="105"/>
    <x v="46"/>
    <x v="125"/>
    <x v="26"/>
    <x v="54"/>
    <x v="135"/>
    <n v="4"/>
    <n v="10"/>
    <n v="14"/>
    <n v="1"/>
  </r>
  <r>
    <x v="72"/>
    <x v="40"/>
    <x v="40"/>
    <x v="507"/>
    <x v="491"/>
    <x v="106"/>
    <x v="489"/>
    <x v="148"/>
    <x v="475"/>
    <x v="312"/>
    <n v="86"/>
    <n v="104"/>
    <n v="62"/>
    <n v="64"/>
  </r>
  <r>
    <x v="72"/>
    <x v="41"/>
    <x v="41"/>
    <x v="398"/>
    <x v="492"/>
    <x v="506"/>
    <x v="490"/>
    <x v="495"/>
    <x v="79"/>
    <x v="469"/>
    <n v="90"/>
    <n v="73"/>
    <n v="49"/>
    <n v="40"/>
  </r>
  <r>
    <x v="72"/>
    <x v="42"/>
    <x v="42"/>
    <x v="508"/>
    <x v="493"/>
    <x v="507"/>
    <x v="491"/>
    <x v="496"/>
    <x v="476"/>
    <x v="183"/>
    <n v="812"/>
    <n v="734"/>
    <n v="662"/>
    <n v="663"/>
  </r>
  <r>
    <x v="72"/>
    <x v="43"/>
    <x v="43"/>
    <x v="509"/>
    <x v="494"/>
    <x v="489"/>
    <x v="492"/>
    <x v="341"/>
    <x v="453"/>
    <x v="470"/>
    <n v="353"/>
    <n v="279"/>
    <n v="186"/>
    <n v="211"/>
  </r>
  <r>
    <x v="72"/>
    <x v="44"/>
    <x v="44"/>
    <x v="4"/>
    <x v="4"/>
    <x v="2"/>
    <x v="2"/>
    <x v="2"/>
    <x v="2"/>
    <x v="2"/>
    <n v="0"/>
    <n v="0"/>
    <n v="0"/>
    <n v="0"/>
  </r>
  <r>
    <x v="72"/>
    <x v="45"/>
    <x v="45"/>
    <x v="2"/>
    <x v="2"/>
    <x v="2"/>
    <x v="2"/>
    <x v="2"/>
    <x v="2"/>
    <x v="2"/>
    <n v="0"/>
    <n v="0"/>
    <n v="0"/>
    <n v="0"/>
  </r>
  <r>
    <x v="72"/>
    <x v="46"/>
    <x v="46"/>
    <x v="510"/>
    <x v="74"/>
    <x v="45"/>
    <x v="60"/>
    <x v="113"/>
    <x v="300"/>
    <x v="62"/>
    <n v="44"/>
    <n v="42"/>
    <n v="33"/>
    <n v="28"/>
  </r>
  <r>
    <x v="72"/>
    <x v="47"/>
    <x v="47"/>
    <x v="32"/>
    <x v="42"/>
    <x v="11"/>
    <x v="19"/>
    <x v="33"/>
    <x v="15"/>
    <x v="15"/>
    <n v="11"/>
    <n v="8"/>
    <n v="8"/>
    <n v="8"/>
  </r>
  <r>
    <x v="72"/>
    <x v="48"/>
    <x v="48"/>
    <x v="35"/>
    <x v="110"/>
    <x v="48"/>
    <x v="34"/>
    <x v="77"/>
    <x v="46"/>
    <x v="59"/>
    <n v="21"/>
    <n v="15"/>
    <n v="15"/>
    <n v="12"/>
  </r>
  <r>
    <x v="72"/>
    <x v="49"/>
    <x v="49"/>
    <x v="511"/>
    <x v="495"/>
    <x v="438"/>
    <x v="97"/>
    <x v="101"/>
    <x v="99"/>
    <x v="268"/>
    <n v="138"/>
    <n v="136"/>
    <n v="99"/>
    <n v="88"/>
  </r>
  <r>
    <x v="72"/>
    <x v="50"/>
    <x v="50"/>
    <x v="4"/>
    <x v="4"/>
    <x v="3"/>
    <x v="2"/>
    <x v="2"/>
    <x v="2"/>
    <x v="2"/>
    <n v="0"/>
    <n v="0"/>
    <n v="0"/>
    <n v="0"/>
  </r>
  <r>
    <x v="72"/>
    <x v="51"/>
    <x v="51"/>
    <x v="2"/>
    <x v="2"/>
    <x v="2"/>
    <x v="2"/>
    <x v="2"/>
    <x v="2"/>
    <x v="2"/>
    <n v="0"/>
    <n v="0"/>
    <n v="0"/>
    <n v="0"/>
  </r>
  <r>
    <x v="72"/>
    <x v="52"/>
    <x v="52"/>
    <x v="19"/>
    <x v="11"/>
    <x v="44"/>
    <x v="22"/>
    <x v="10"/>
    <x v="15"/>
    <x v="31"/>
    <n v="12"/>
    <n v="13"/>
    <n v="11"/>
    <n v="8"/>
  </r>
  <r>
    <x v="72"/>
    <x v="53"/>
    <x v="53"/>
    <x v="37"/>
    <x v="34"/>
    <x v="7"/>
    <x v="19"/>
    <x v="10"/>
    <x v="9"/>
    <x v="31"/>
    <n v="0"/>
    <n v="0"/>
    <n v="0"/>
    <n v="0"/>
  </r>
  <r>
    <x v="72"/>
    <x v="54"/>
    <x v="54"/>
    <x v="6"/>
    <x v="4"/>
    <x v="3"/>
    <x v="5"/>
    <x v="3"/>
    <x v="20"/>
    <x v="2"/>
    <n v="0"/>
    <n v="0"/>
    <n v="0"/>
    <n v="0"/>
  </r>
  <r>
    <x v="72"/>
    <x v="55"/>
    <x v="55"/>
    <x v="2"/>
    <x v="8"/>
    <x v="2"/>
    <x v="27"/>
    <x v="25"/>
    <x v="8"/>
    <x v="9"/>
    <n v="16"/>
    <n v="19"/>
    <n v="10"/>
    <n v="10"/>
  </r>
  <r>
    <x v="72"/>
    <x v="56"/>
    <x v="56"/>
    <x v="184"/>
    <x v="51"/>
    <x v="93"/>
    <x v="371"/>
    <x v="113"/>
    <x v="140"/>
    <x v="85"/>
    <n v="42"/>
    <n v="42"/>
    <n v="47"/>
    <n v="50"/>
  </r>
  <r>
    <x v="72"/>
    <x v="57"/>
    <x v="57"/>
    <x v="58"/>
    <x v="6"/>
    <x v="17"/>
    <x v="15"/>
    <x v="2"/>
    <x v="2"/>
    <x v="2"/>
    <n v="0"/>
    <n v="0"/>
    <n v="0"/>
    <n v="6"/>
  </r>
  <r>
    <x v="72"/>
    <x v="58"/>
    <x v="58"/>
    <x v="6"/>
    <x v="3"/>
    <x v="3"/>
    <x v="5"/>
    <x v="2"/>
    <x v="2"/>
    <x v="2"/>
    <n v="0"/>
    <n v="0"/>
    <n v="0"/>
    <n v="0"/>
  </r>
  <r>
    <x v="72"/>
    <x v="59"/>
    <x v="59"/>
    <x v="58"/>
    <x v="8"/>
    <x v="44"/>
    <x v="23"/>
    <x v="6"/>
    <x v="6"/>
    <x v="5"/>
    <n v="0"/>
    <n v="0"/>
    <n v="0"/>
    <n v="1"/>
  </r>
  <r>
    <x v="72"/>
    <x v="60"/>
    <x v="60"/>
    <x v="14"/>
    <x v="100"/>
    <x v="46"/>
    <x v="151"/>
    <x v="166"/>
    <x v="140"/>
    <x v="67"/>
    <n v="34"/>
    <n v="35"/>
    <n v="28"/>
    <n v="22"/>
  </r>
  <r>
    <x v="72"/>
    <x v="61"/>
    <x v="61"/>
    <x v="2"/>
    <x v="2"/>
    <x v="2"/>
    <x v="2"/>
    <x v="2"/>
    <x v="2"/>
    <x v="3"/>
    <n v="3"/>
    <n v="1"/>
    <n v="0"/>
    <n v="0"/>
  </r>
  <r>
    <x v="72"/>
    <x v="62"/>
    <x v="62"/>
    <x v="6"/>
    <x v="21"/>
    <x v="3"/>
    <x v="127"/>
    <x v="27"/>
    <x v="32"/>
    <x v="34"/>
    <n v="23"/>
    <n v="0"/>
    <n v="0"/>
    <n v="0"/>
  </r>
  <r>
    <x v="72"/>
    <x v="63"/>
    <x v="63"/>
    <x v="2"/>
    <x v="2"/>
    <x v="2"/>
    <x v="2"/>
    <x v="2"/>
    <x v="2"/>
    <x v="2"/>
    <n v="0"/>
    <n v="0"/>
    <n v="0"/>
    <n v="0"/>
  </r>
  <r>
    <x v="72"/>
    <x v="64"/>
    <x v="64"/>
    <x v="4"/>
    <x v="3"/>
    <x v="3"/>
    <x v="6"/>
    <x v="6"/>
    <x v="2"/>
    <x v="2"/>
    <n v="1"/>
    <n v="0"/>
    <n v="0"/>
    <n v="0"/>
  </r>
  <r>
    <x v="72"/>
    <x v="65"/>
    <x v="65"/>
    <x v="23"/>
    <x v="21"/>
    <x v="8"/>
    <x v="16"/>
    <x v="7"/>
    <x v="20"/>
    <x v="5"/>
    <n v="2"/>
    <n v="3"/>
    <n v="1"/>
    <n v="0"/>
  </r>
  <r>
    <x v="72"/>
    <x v="66"/>
    <x v="66"/>
    <x v="2"/>
    <x v="2"/>
    <x v="2"/>
    <x v="2"/>
    <x v="2"/>
    <x v="6"/>
    <x v="21"/>
    <n v="0"/>
    <n v="0"/>
    <n v="0"/>
    <n v="1"/>
  </r>
  <r>
    <x v="72"/>
    <x v="67"/>
    <x v="67"/>
    <x v="73"/>
    <x v="24"/>
    <x v="11"/>
    <x v="34"/>
    <x v="10"/>
    <x v="15"/>
    <x v="21"/>
    <n v="2"/>
    <n v="2"/>
    <n v="2"/>
    <n v="0"/>
  </r>
  <r>
    <x v="72"/>
    <x v="68"/>
    <x v="68"/>
    <x v="2"/>
    <x v="2"/>
    <x v="2"/>
    <x v="2"/>
    <x v="2"/>
    <x v="2"/>
    <x v="2"/>
    <n v="0"/>
    <n v="0"/>
    <n v="0"/>
    <n v="1"/>
  </r>
  <r>
    <x v="72"/>
    <x v="69"/>
    <x v="69"/>
    <x v="3"/>
    <x v="6"/>
    <x v="271"/>
    <x v="116"/>
    <x v="58"/>
    <x v="171"/>
    <x v="35"/>
    <n v="61"/>
    <n v="51"/>
    <n v="40"/>
    <n v="0"/>
  </r>
  <r>
    <x v="72"/>
    <x v="70"/>
    <x v="70"/>
    <x v="9"/>
    <x v="8"/>
    <x v="2"/>
    <x v="6"/>
    <x v="3"/>
    <x v="2"/>
    <x v="2"/>
    <n v="0"/>
    <n v="0"/>
    <n v="0"/>
    <n v="0"/>
  </r>
  <r>
    <x v="72"/>
    <x v="71"/>
    <x v="71"/>
    <x v="30"/>
    <x v="49"/>
    <x v="27"/>
    <x v="7"/>
    <x v="22"/>
    <x v="169"/>
    <x v="136"/>
    <n v="46"/>
    <n v="52"/>
    <n v="53"/>
    <n v="36"/>
  </r>
  <r>
    <x v="72"/>
    <x v="72"/>
    <x v="72"/>
    <x v="30"/>
    <x v="42"/>
    <x v="27"/>
    <x v="31"/>
    <x v="4"/>
    <x v="11"/>
    <x v="11"/>
    <n v="10"/>
    <n v="8"/>
    <n v="13"/>
    <n v="10"/>
  </r>
  <r>
    <x v="72"/>
    <x v="73"/>
    <x v="73"/>
    <x v="512"/>
    <x v="496"/>
    <x v="508"/>
    <x v="493"/>
    <x v="497"/>
    <x v="477"/>
    <x v="471"/>
    <n v="1216"/>
    <n v="1546"/>
    <n v="1142"/>
    <n v="1098"/>
  </r>
  <r>
    <x v="72"/>
    <x v="74"/>
    <x v="74"/>
    <x v="46"/>
    <x v="289"/>
    <x v="46"/>
    <x v="176"/>
    <x v="366"/>
    <x v="148"/>
    <x v="139"/>
    <n v="29"/>
    <n v="27"/>
    <n v="25"/>
    <n v="11"/>
  </r>
  <r>
    <x v="72"/>
    <x v="75"/>
    <x v="75"/>
    <x v="66"/>
    <x v="79"/>
    <x v="133"/>
    <x v="105"/>
    <x v="180"/>
    <x v="126"/>
    <x v="118"/>
    <n v="75"/>
    <n v="10"/>
    <n v="13"/>
    <n v="8"/>
  </r>
  <r>
    <x v="72"/>
    <x v="76"/>
    <x v="76"/>
    <x v="2"/>
    <x v="2"/>
    <x v="2"/>
    <x v="2"/>
    <x v="2"/>
    <x v="2"/>
    <x v="2"/>
    <n v="0"/>
    <n v="0"/>
    <n v="0"/>
    <n v="0"/>
  </r>
  <r>
    <x v="72"/>
    <x v="77"/>
    <x v="77"/>
    <x v="2"/>
    <x v="2"/>
    <x v="2"/>
    <x v="2"/>
    <x v="2"/>
    <x v="2"/>
    <x v="2"/>
    <n v="0"/>
    <n v="0"/>
    <n v="0"/>
    <n v="0"/>
  </r>
  <r>
    <x v="72"/>
    <x v="78"/>
    <x v="78"/>
    <x v="2"/>
    <x v="2"/>
    <x v="2"/>
    <x v="2"/>
    <x v="2"/>
    <x v="2"/>
    <x v="2"/>
    <n v="0"/>
    <n v="0"/>
    <n v="0"/>
    <n v="0"/>
  </r>
  <r>
    <x v="72"/>
    <x v="79"/>
    <x v="79"/>
    <x v="2"/>
    <x v="2"/>
    <x v="2"/>
    <x v="2"/>
    <x v="2"/>
    <x v="2"/>
    <x v="2"/>
    <n v="0"/>
    <n v="0"/>
    <n v="0"/>
    <n v="0"/>
  </r>
  <r>
    <x v="72"/>
    <x v="80"/>
    <x v="80"/>
    <x v="2"/>
    <x v="2"/>
    <x v="2"/>
    <x v="2"/>
    <x v="2"/>
    <x v="2"/>
    <x v="2"/>
    <n v="0"/>
    <n v="0"/>
    <n v="0"/>
    <n v="0"/>
  </r>
  <r>
    <x v="72"/>
    <x v="81"/>
    <x v="81"/>
    <x v="9"/>
    <x v="31"/>
    <x v="6"/>
    <x v="3"/>
    <x v="13"/>
    <x v="7"/>
    <x v="3"/>
    <n v="7"/>
    <n v="5"/>
    <n v="7"/>
    <n v="6"/>
  </r>
  <r>
    <x v="72"/>
    <x v="82"/>
    <x v="82"/>
    <x v="412"/>
    <x v="266"/>
    <x v="255"/>
    <x v="168"/>
    <x v="498"/>
    <x v="478"/>
    <x v="332"/>
    <n v="81"/>
    <n v="123"/>
    <n v="119"/>
    <n v="103"/>
  </r>
  <r>
    <x v="72"/>
    <x v="83"/>
    <x v="83"/>
    <x v="32"/>
    <x v="33"/>
    <x v="48"/>
    <x v="7"/>
    <x v="22"/>
    <x v="33"/>
    <x v="42"/>
    <n v="2"/>
    <n v="1"/>
    <n v="0"/>
    <n v="3"/>
  </r>
  <r>
    <x v="72"/>
    <x v="84"/>
    <x v="84"/>
    <x v="64"/>
    <x v="10"/>
    <x v="55"/>
    <x v="77"/>
    <x v="35"/>
    <x v="54"/>
    <x v="135"/>
    <n v="26"/>
    <n v="20"/>
    <n v="15"/>
    <n v="12"/>
  </r>
  <r>
    <x v="72"/>
    <x v="85"/>
    <x v="85"/>
    <x v="21"/>
    <x v="2"/>
    <x v="2"/>
    <x v="2"/>
    <x v="2"/>
    <x v="3"/>
    <x v="2"/>
    <n v="3"/>
    <n v="3"/>
    <n v="4"/>
    <n v="4"/>
  </r>
  <r>
    <x v="72"/>
    <x v="86"/>
    <x v="86"/>
    <x v="2"/>
    <x v="2"/>
    <x v="2"/>
    <x v="2"/>
    <x v="2"/>
    <x v="2"/>
    <x v="2"/>
    <n v="0"/>
    <n v="0"/>
    <n v="0"/>
    <n v="0"/>
  </r>
  <r>
    <x v="73"/>
    <x v="0"/>
    <x v="0"/>
    <x v="513"/>
    <x v="497"/>
    <x v="509"/>
    <x v="214"/>
    <x v="499"/>
    <x v="479"/>
    <x v="472"/>
    <n v="1976"/>
    <n v="1150"/>
    <n v="1707"/>
    <n v="2236"/>
  </r>
  <r>
    <x v="73"/>
    <x v="1"/>
    <x v="1"/>
    <x v="13"/>
    <x v="135"/>
    <x v="28"/>
    <x v="135"/>
    <x v="357"/>
    <x v="480"/>
    <x v="80"/>
    <n v="103"/>
    <n v="97"/>
    <n v="24"/>
    <n v="36"/>
  </r>
  <r>
    <x v="73"/>
    <x v="2"/>
    <x v="2"/>
    <x v="7"/>
    <x v="2"/>
    <x v="2"/>
    <x v="2"/>
    <x v="2"/>
    <x v="2"/>
    <x v="2"/>
    <n v="0"/>
    <n v="0"/>
    <n v="0"/>
    <n v="0"/>
  </r>
  <r>
    <x v="73"/>
    <x v="3"/>
    <x v="3"/>
    <x v="2"/>
    <x v="2"/>
    <x v="2"/>
    <x v="2"/>
    <x v="2"/>
    <x v="2"/>
    <x v="9"/>
    <n v="0"/>
    <n v="0"/>
    <n v="0"/>
    <n v="0"/>
  </r>
  <r>
    <x v="73"/>
    <x v="4"/>
    <x v="4"/>
    <x v="2"/>
    <x v="2"/>
    <x v="2"/>
    <x v="2"/>
    <x v="2"/>
    <x v="2"/>
    <x v="2"/>
    <n v="0"/>
    <n v="0"/>
    <n v="0"/>
    <n v="0"/>
  </r>
  <r>
    <x v="73"/>
    <x v="5"/>
    <x v="5"/>
    <x v="2"/>
    <x v="2"/>
    <x v="2"/>
    <x v="2"/>
    <x v="2"/>
    <x v="2"/>
    <x v="2"/>
    <n v="0"/>
    <n v="0"/>
    <n v="0"/>
    <n v="0"/>
  </r>
  <r>
    <x v="73"/>
    <x v="6"/>
    <x v="6"/>
    <x v="2"/>
    <x v="2"/>
    <x v="2"/>
    <x v="2"/>
    <x v="2"/>
    <x v="2"/>
    <x v="2"/>
    <n v="0"/>
    <n v="0"/>
    <n v="0"/>
    <n v="0"/>
  </r>
  <r>
    <x v="73"/>
    <x v="7"/>
    <x v="7"/>
    <x v="2"/>
    <x v="2"/>
    <x v="2"/>
    <x v="2"/>
    <x v="2"/>
    <x v="2"/>
    <x v="2"/>
    <n v="0"/>
    <n v="0"/>
    <n v="0"/>
    <n v="0"/>
  </r>
  <r>
    <x v="73"/>
    <x v="8"/>
    <x v="8"/>
    <x v="21"/>
    <x v="3"/>
    <x v="5"/>
    <x v="20"/>
    <x v="6"/>
    <x v="20"/>
    <x v="10"/>
    <n v="0"/>
    <n v="0"/>
    <n v="7"/>
    <n v="0"/>
  </r>
  <r>
    <x v="73"/>
    <x v="9"/>
    <x v="9"/>
    <x v="2"/>
    <x v="2"/>
    <x v="2"/>
    <x v="2"/>
    <x v="2"/>
    <x v="2"/>
    <x v="2"/>
    <n v="0"/>
    <n v="0"/>
    <n v="0"/>
    <n v="0"/>
  </r>
  <r>
    <x v="73"/>
    <x v="10"/>
    <x v="10"/>
    <x v="2"/>
    <x v="2"/>
    <x v="2"/>
    <x v="2"/>
    <x v="2"/>
    <x v="2"/>
    <x v="2"/>
    <n v="0"/>
    <n v="0"/>
    <n v="0"/>
    <n v="0"/>
  </r>
  <r>
    <x v="73"/>
    <x v="11"/>
    <x v="11"/>
    <x v="2"/>
    <x v="2"/>
    <x v="2"/>
    <x v="2"/>
    <x v="2"/>
    <x v="20"/>
    <x v="2"/>
    <n v="1"/>
    <n v="2"/>
    <n v="1"/>
    <n v="1"/>
  </r>
  <r>
    <x v="73"/>
    <x v="12"/>
    <x v="12"/>
    <x v="8"/>
    <x v="8"/>
    <x v="8"/>
    <x v="27"/>
    <x v="20"/>
    <x v="16"/>
    <x v="9"/>
    <n v="2"/>
    <n v="3"/>
    <n v="0"/>
    <n v="0"/>
  </r>
  <r>
    <x v="73"/>
    <x v="13"/>
    <x v="13"/>
    <x v="2"/>
    <x v="2"/>
    <x v="2"/>
    <x v="2"/>
    <x v="2"/>
    <x v="2"/>
    <x v="2"/>
    <n v="0"/>
    <n v="0"/>
    <n v="0"/>
    <n v="0"/>
  </r>
  <r>
    <x v="73"/>
    <x v="14"/>
    <x v="14"/>
    <x v="3"/>
    <x v="110"/>
    <x v="17"/>
    <x v="5"/>
    <x v="7"/>
    <x v="3"/>
    <x v="5"/>
    <n v="3"/>
    <n v="4"/>
    <n v="3"/>
    <n v="2"/>
  </r>
  <r>
    <x v="73"/>
    <x v="15"/>
    <x v="15"/>
    <x v="2"/>
    <x v="2"/>
    <x v="2"/>
    <x v="2"/>
    <x v="2"/>
    <x v="2"/>
    <x v="2"/>
    <n v="0"/>
    <n v="0"/>
    <n v="0"/>
    <n v="0"/>
  </r>
  <r>
    <x v="73"/>
    <x v="16"/>
    <x v="16"/>
    <x v="2"/>
    <x v="2"/>
    <x v="2"/>
    <x v="2"/>
    <x v="2"/>
    <x v="20"/>
    <x v="2"/>
    <n v="0"/>
    <n v="0"/>
    <n v="0"/>
    <n v="0"/>
  </r>
  <r>
    <x v="73"/>
    <x v="17"/>
    <x v="17"/>
    <x v="167"/>
    <x v="498"/>
    <x v="510"/>
    <x v="494"/>
    <x v="322"/>
    <x v="481"/>
    <x v="473"/>
    <n v="464"/>
    <n v="333"/>
    <n v="273"/>
    <n v="269"/>
  </r>
  <r>
    <x v="73"/>
    <x v="18"/>
    <x v="18"/>
    <x v="2"/>
    <x v="2"/>
    <x v="2"/>
    <x v="2"/>
    <x v="2"/>
    <x v="2"/>
    <x v="2"/>
    <n v="0"/>
    <n v="0"/>
    <n v="0"/>
    <n v="0"/>
  </r>
  <r>
    <x v="73"/>
    <x v="19"/>
    <x v="19"/>
    <x v="2"/>
    <x v="2"/>
    <x v="2"/>
    <x v="2"/>
    <x v="2"/>
    <x v="2"/>
    <x v="2"/>
    <n v="0"/>
    <n v="0"/>
    <n v="0"/>
    <n v="0"/>
  </r>
  <r>
    <x v="73"/>
    <x v="20"/>
    <x v="20"/>
    <x v="2"/>
    <x v="2"/>
    <x v="2"/>
    <x v="2"/>
    <x v="2"/>
    <x v="2"/>
    <x v="2"/>
    <n v="0"/>
    <n v="0"/>
    <n v="0"/>
    <n v="0"/>
  </r>
  <r>
    <x v="73"/>
    <x v="21"/>
    <x v="21"/>
    <x v="9"/>
    <x v="6"/>
    <x v="24"/>
    <x v="15"/>
    <x v="20"/>
    <x v="7"/>
    <x v="9"/>
    <n v="6"/>
    <n v="6"/>
    <n v="5"/>
    <n v="7"/>
  </r>
  <r>
    <x v="73"/>
    <x v="22"/>
    <x v="22"/>
    <x v="2"/>
    <x v="2"/>
    <x v="2"/>
    <x v="2"/>
    <x v="2"/>
    <x v="2"/>
    <x v="2"/>
    <n v="0"/>
    <n v="0"/>
    <n v="0"/>
    <n v="0"/>
  </r>
  <r>
    <x v="73"/>
    <x v="23"/>
    <x v="23"/>
    <x v="4"/>
    <x v="2"/>
    <x v="2"/>
    <x v="6"/>
    <x v="3"/>
    <x v="2"/>
    <x v="21"/>
    <n v="1"/>
    <n v="10"/>
    <n v="0"/>
    <n v="0"/>
  </r>
  <r>
    <x v="73"/>
    <x v="24"/>
    <x v="24"/>
    <x v="2"/>
    <x v="2"/>
    <x v="2"/>
    <x v="2"/>
    <x v="2"/>
    <x v="2"/>
    <x v="2"/>
    <n v="0"/>
    <n v="0"/>
    <n v="0"/>
    <n v="0"/>
  </r>
  <r>
    <x v="73"/>
    <x v="25"/>
    <x v="25"/>
    <x v="2"/>
    <x v="2"/>
    <x v="2"/>
    <x v="2"/>
    <x v="2"/>
    <x v="2"/>
    <x v="2"/>
    <n v="0"/>
    <n v="0"/>
    <n v="0"/>
    <n v="0"/>
  </r>
  <r>
    <x v="73"/>
    <x v="26"/>
    <x v="26"/>
    <x v="2"/>
    <x v="2"/>
    <x v="2"/>
    <x v="2"/>
    <x v="2"/>
    <x v="2"/>
    <x v="2"/>
    <n v="0"/>
    <n v="0"/>
    <n v="0"/>
    <n v="21"/>
  </r>
  <r>
    <x v="73"/>
    <x v="27"/>
    <x v="27"/>
    <x v="2"/>
    <x v="2"/>
    <x v="2"/>
    <x v="2"/>
    <x v="2"/>
    <x v="2"/>
    <x v="2"/>
    <n v="0"/>
    <n v="0"/>
    <n v="0"/>
    <n v="0"/>
  </r>
  <r>
    <x v="73"/>
    <x v="28"/>
    <x v="28"/>
    <x v="2"/>
    <x v="2"/>
    <x v="2"/>
    <x v="2"/>
    <x v="2"/>
    <x v="2"/>
    <x v="2"/>
    <n v="0"/>
    <n v="0"/>
    <n v="0"/>
    <n v="0"/>
  </r>
  <r>
    <x v="73"/>
    <x v="29"/>
    <x v="29"/>
    <x v="21"/>
    <x v="3"/>
    <x v="26"/>
    <x v="5"/>
    <x v="3"/>
    <x v="6"/>
    <x v="21"/>
    <n v="0"/>
    <n v="0"/>
    <n v="0"/>
    <n v="0"/>
  </r>
  <r>
    <x v="73"/>
    <x v="30"/>
    <x v="30"/>
    <x v="26"/>
    <x v="47"/>
    <x v="22"/>
    <x v="7"/>
    <x v="27"/>
    <x v="2"/>
    <x v="5"/>
    <n v="0"/>
    <n v="1"/>
    <n v="0"/>
    <n v="0"/>
  </r>
  <r>
    <x v="73"/>
    <x v="31"/>
    <x v="31"/>
    <x v="6"/>
    <x v="4"/>
    <x v="3"/>
    <x v="6"/>
    <x v="2"/>
    <x v="2"/>
    <x v="2"/>
    <n v="0"/>
    <n v="0"/>
    <n v="0"/>
    <n v="0"/>
  </r>
  <r>
    <x v="73"/>
    <x v="32"/>
    <x v="32"/>
    <x v="34"/>
    <x v="33"/>
    <x v="11"/>
    <x v="33"/>
    <x v="77"/>
    <x v="15"/>
    <x v="15"/>
    <n v="13"/>
    <n v="10"/>
    <n v="7"/>
    <n v="9"/>
  </r>
  <r>
    <x v="73"/>
    <x v="33"/>
    <x v="33"/>
    <x v="2"/>
    <x v="2"/>
    <x v="2"/>
    <x v="2"/>
    <x v="2"/>
    <x v="2"/>
    <x v="2"/>
    <n v="0"/>
    <n v="0"/>
    <n v="0"/>
    <n v="0"/>
  </r>
  <r>
    <x v="73"/>
    <x v="34"/>
    <x v="34"/>
    <x v="2"/>
    <x v="2"/>
    <x v="2"/>
    <x v="2"/>
    <x v="2"/>
    <x v="2"/>
    <x v="2"/>
    <n v="0"/>
    <n v="0"/>
    <n v="0"/>
    <n v="0"/>
  </r>
  <r>
    <x v="73"/>
    <x v="35"/>
    <x v="35"/>
    <x v="4"/>
    <x v="2"/>
    <x v="37"/>
    <x v="2"/>
    <x v="2"/>
    <x v="2"/>
    <x v="2"/>
    <n v="0"/>
    <n v="1"/>
    <n v="1"/>
    <n v="0"/>
  </r>
  <r>
    <x v="73"/>
    <x v="36"/>
    <x v="36"/>
    <x v="2"/>
    <x v="2"/>
    <x v="2"/>
    <x v="2"/>
    <x v="2"/>
    <x v="2"/>
    <x v="2"/>
    <n v="0"/>
    <n v="0"/>
    <n v="0"/>
    <n v="0"/>
  </r>
  <r>
    <x v="73"/>
    <x v="37"/>
    <x v="37"/>
    <x v="6"/>
    <x v="3"/>
    <x v="6"/>
    <x v="27"/>
    <x v="2"/>
    <x v="29"/>
    <x v="135"/>
    <n v="0"/>
    <n v="9"/>
    <n v="10"/>
    <n v="0"/>
  </r>
  <r>
    <x v="73"/>
    <x v="38"/>
    <x v="38"/>
    <x v="2"/>
    <x v="2"/>
    <x v="2"/>
    <x v="6"/>
    <x v="2"/>
    <x v="2"/>
    <x v="21"/>
    <n v="3"/>
    <n v="550"/>
    <n v="0"/>
    <n v="0"/>
  </r>
  <r>
    <x v="73"/>
    <x v="39"/>
    <x v="39"/>
    <x v="32"/>
    <x v="33"/>
    <x v="27"/>
    <x v="11"/>
    <x v="92"/>
    <x v="44"/>
    <x v="11"/>
    <n v="31"/>
    <n v="4"/>
    <n v="5"/>
    <n v="7"/>
  </r>
  <r>
    <x v="73"/>
    <x v="40"/>
    <x v="40"/>
    <x v="124"/>
    <x v="152"/>
    <x v="397"/>
    <x v="174"/>
    <x v="14"/>
    <x v="64"/>
    <x v="19"/>
    <n v="64"/>
    <n v="56"/>
    <n v="49"/>
    <n v="44"/>
  </r>
  <r>
    <x v="73"/>
    <x v="41"/>
    <x v="41"/>
    <x v="16"/>
    <x v="32"/>
    <x v="135"/>
    <x v="60"/>
    <x v="62"/>
    <x v="265"/>
    <x v="275"/>
    <n v="58"/>
    <n v="40"/>
    <n v="30"/>
    <n v="34"/>
  </r>
  <r>
    <x v="73"/>
    <x v="42"/>
    <x v="42"/>
    <x v="312"/>
    <x v="323"/>
    <x v="83"/>
    <x v="362"/>
    <x v="430"/>
    <x v="482"/>
    <x v="327"/>
    <n v="311"/>
    <n v="301"/>
    <n v="258"/>
    <n v="244"/>
  </r>
  <r>
    <x v="73"/>
    <x v="43"/>
    <x v="43"/>
    <x v="256"/>
    <x v="226"/>
    <x v="357"/>
    <x v="177"/>
    <x v="84"/>
    <x v="30"/>
    <x v="89"/>
    <n v="27"/>
    <n v="35"/>
    <n v="17"/>
    <n v="19"/>
  </r>
  <r>
    <x v="73"/>
    <x v="44"/>
    <x v="44"/>
    <x v="2"/>
    <x v="2"/>
    <x v="2"/>
    <x v="2"/>
    <x v="2"/>
    <x v="2"/>
    <x v="2"/>
    <n v="0"/>
    <n v="0"/>
    <n v="0"/>
    <n v="0"/>
  </r>
  <r>
    <x v="73"/>
    <x v="45"/>
    <x v="45"/>
    <x v="2"/>
    <x v="2"/>
    <x v="2"/>
    <x v="2"/>
    <x v="2"/>
    <x v="2"/>
    <x v="2"/>
    <n v="0"/>
    <n v="0"/>
    <n v="0"/>
    <n v="0"/>
  </r>
  <r>
    <x v="73"/>
    <x v="46"/>
    <x v="46"/>
    <x v="9"/>
    <x v="47"/>
    <x v="16"/>
    <x v="31"/>
    <x v="4"/>
    <x v="32"/>
    <x v="32"/>
    <n v="14"/>
    <n v="24"/>
    <n v="6"/>
    <n v="6"/>
  </r>
  <r>
    <x v="73"/>
    <x v="47"/>
    <x v="47"/>
    <x v="49"/>
    <x v="169"/>
    <x v="7"/>
    <x v="16"/>
    <x v="20"/>
    <x v="16"/>
    <x v="11"/>
    <n v="5"/>
    <n v="3"/>
    <n v="4"/>
    <n v="3"/>
  </r>
  <r>
    <x v="73"/>
    <x v="48"/>
    <x v="48"/>
    <x v="13"/>
    <x v="13"/>
    <x v="56"/>
    <x v="114"/>
    <x v="60"/>
    <x v="10"/>
    <x v="46"/>
    <n v="16"/>
    <n v="14"/>
    <n v="12"/>
    <n v="10"/>
  </r>
  <r>
    <x v="73"/>
    <x v="49"/>
    <x v="49"/>
    <x v="63"/>
    <x v="66"/>
    <x v="94"/>
    <x v="140"/>
    <x v="138"/>
    <x v="148"/>
    <x v="67"/>
    <n v="33"/>
    <n v="44"/>
    <n v="15"/>
    <n v="14"/>
  </r>
  <r>
    <x v="73"/>
    <x v="50"/>
    <x v="50"/>
    <x v="2"/>
    <x v="2"/>
    <x v="2"/>
    <x v="2"/>
    <x v="2"/>
    <x v="2"/>
    <x v="2"/>
    <n v="0"/>
    <n v="0"/>
    <n v="1"/>
    <n v="1"/>
  </r>
  <r>
    <x v="73"/>
    <x v="51"/>
    <x v="51"/>
    <x v="2"/>
    <x v="2"/>
    <x v="2"/>
    <x v="2"/>
    <x v="2"/>
    <x v="2"/>
    <x v="2"/>
    <n v="0"/>
    <n v="0"/>
    <n v="0"/>
    <n v="0"/>
  </r>
  <r>
    <x v="73"/>
    <x v="52"/>
    <x v="52"/>
    <x v="26"/>
    <x v="6"/>
    <x v="16"/>
    <x v="27"/>
    <x v="20"/>
    <x v="7"/>
    <x v="10"/>
    <n v="6"/>
    <n v="2"/>
    <n v="2"/>
    <n v="0"/>
  </r>
  <r>
    <x v="73"/>
    <x v="53"/>
    <x v="53"/>
    <x v="2"/>
    <x v="2"/>
    <x v="2"/>
    <x v="2"/>
    <x v="2"/>
    <x v="2"/>
    <x v="2"/>
    <n v="0"/>
    <n v="0"/>
    <n v="0"/>
    <n v="0"/>
  </r>
  <r>
    <x v="73"/>
    <x v="54"/>
    <x v="54"/>
    <x v="2"/>
    <x v="2"/>
    <x v="2"/>
    <x v="2"/>
    <x v="2"/>
    <x v="16"/>
    <x v="2"/>
    <n v="0"/>
    <n v="0"/>
    <n v="0"/>
    <n v="0"/>
  </r>
  <r>
    <x v="73"/>
    <x v="55"/>
    <x v="55"/>
    <x v="2"/>
    <x v="2"/>
    <x v="2"/>
    <x v="2"/>
    <x v="2"/>
    <x v="2"/>
    <x v="2"/>
    <n v="1"/>
    <n v="0"/>
    <n v="0"/>
    <n v="0"/>
  </r>
  <r>
    <x v="73"/>
    <x v="56"/>
    <x v="56"/>
    <x v="151"/>
    <x v="10"/>
    <x v="100"/>
    <x v="77"/>
    <x v="11"/>
    <x v="10"/>
    <x v="45"/>
    <n v="8"/>
    <n v="8"/>
    <n v="8"/>
    <n v="9"/>
  </r>
  <r>
    <x v="73"/>
    <x v="57"/>
    <x v="57"/>
    <x v="2"/>
    <x v="2"/>
    <x v="2"/>
    <x v="2"/>
    <x v="2"/>
    <x v="2"/>
    <x v="2"/>
    <n v="0"/>
    <n v="0"/>
    <n v="0"/>
    <n v="0"/>
  </r>
  <r>
    <x v="73"/>
    <x v="58"/>
    <x v="58"/>
    <x v="2"/>
    <x v="2"/>
    <x v="2"/>
    <x v="2"/>
    <x v="2"/>
    <x v="2"/>
    <x v="2"/>
    <n v="0"/>
    <n v="0"/>
    <n v="0"/>
    <n v="0"/>
  </r>
  <r>
    <x v="73"/>
    <x v="59"/>
    <x v="59"/>
    <x v="21"/>
    <x v="2"/>
    <x v="2"/>
    <x v="2"/>
    <x v="2"/>
    <x v="2"/>
    <x v="2"/>
    <n v="0"/>
    <n v="0"/>
    <n v="0"/>
    <n v="0"/>
  </r>
  <r>
    <x v="73"/>
    <x v="60"/>
    <x v="60"/>
    <x v="79"/>
    <x v="65"/>
    <x v="56"/>
    <x v="144"/>
    <x v="35"/>
    <x v="46"/>
    <x v="63"/>
    <n v="18"/>
    <n v="12"/>
    <n v="6"/>
    <n v="8"/>
  </r>
  <r>
    <x v="73"/>
    <x v="61"/>
    <x v="61"/>
    <x v="2"/>
    <x v="2"/>
    <x v="2"/>
    <x v="2"/>
    <x v="2"/>
    <x v="2"/>
    <x v="2"/>
    <n v="0"/>
    <n v="0"/>
    <n v="0"/>
    <n v="0"/>
  </r>
  <r>
    <x v="73"/>
    <x v="62"/>
    <x v="62"/>
    <x v="33"/>
    <x v="31"/>
    <x v="21"/>
    <x v="31"/>
    <x v="27"/>
    <x v="29"/>
    <x v="11"/>
    <n v="0"/>
    <n v="0"/>
    <n v="0"/>
    <n v="0"/>
  </r>
  <r>
    <x v="73"/>
    <x v="63"/>
    <x v="63"/>
    <x v="2"/>
    <x v="2"/>
    <x v="2"/>
    <x v="2"/>
    <x v="2"/>
    <x v="2"/>
    <x v="2"/>
    <n v="0"/>
    <n v="0"/>
    <n v="0"/>
    <n v="0"/>
  </r>
  <r>
    <x v="73"/>
    <x v="64"/>
    <x v="64"/>
    <x v="2"/>
    <x v="2"/>
    <x v="2"/>
    <x v="2"/>
    <x v="2"/>
    <x v="2"/>
    <x v="2"/>
    <n v="0"/>
    <n v="0"/>
    <n v="0"/>
    <n v="0"/>
  </r>
  <r>
    <x v="73"/>
    <x v="65"/>
    <x v="65"/>
    <x v="4"/>
    <x v="2"/>
    <x v="2"/>
    <x v="16"/>
    <x v="13"/>
    <x v="7"/>
    <x v="9"/>
    <n v="2"/>
    <n v="3"/>
    <n v="1"/>
    <n v="6"/>
  </r>
  <r>
    <x v="73"/>
    <x v="66"/>
    <x v="66"/>
    <x v="2"/>
    <x v="2"/>
    <x v="2"/>
    <x v="2"/>
    <x v="2"/>
    <x v="2"/>
    <x v="2"/>
    <n v="0"/>
    <n v="0"/>
    <n v="0"/>
    <n v="0"/>
  </r>
  <r>
    <x v="73"/>
    <x v="67"/>
    <x v="67"/>
    <x v="4"/>
    <x v="2"/>
    <x v="3"/>
    <x v="2"/>
    <x v="3"/>
    <x v="3"/>
    <x v="21"/>
    <n v="0"/>
    <n v="0"/>
    <n v="0"/>
    <n v="0"/>
  </r>
  <r>
    <x v="73"/>
    <x v="68"/>
    <x v="68"/>
    <x v="2"/>
    <x v="2"/>
    <x v="2"/>
    <x v="2"/>
    <x v="2"/>
    <x v="2"/>
    <x v="2"/>
    <n v="0"/>
    <n v="0"/>
    <n v="0"/>
    <n v="0"/>
  </r>
  <r>
    <x v="73"/>
    <x v="69"/>
    <x v="69"/>
    <x v="21"/>
    <x v="3"/>
    <x v="26"/>
    <x v="6"/>
    <x v="27"/>
    <x v="8"/>
    <x v="31"/>
    <n v="7"/>
    <n v="5"/>
    <n v="9"/>
    <n v="6"/>
  </r>
  <r>
    <x v="73"/>
    <x v="70"/>
    <x v="70"/>
    <x v="514"/>
    <x v="499"/>
    <x v="511"/>
    <x v="495"/>
    <x v="16"/>
    <x v="50"/>
    <x v="92"/>
    <n v="15"/>
    <n v="11"/>
    <n v="14"/>
    <n v="11"/>
  </r>
  <r>
    <x v="73"/>
    <x v="71"/>
    <x v="71"/>
    <x v="515"/>
    <x v="434"/>
    <x v="319"/>
    <x v="2"/>
    <x v="20"/>
    <x v="17"/>
    <x v="135"/>
    <n v="0"/>
    <n v="19"/>
    <n v="3"/>
    <n v="0"/>
  </r>
  <r>
    <x v="73"/>
    <x v="72"/>
    <x v="72"/>
    <x v="3"/>
    <x v="21"/>
    <x v="17"/>
    <x v="5"/>
    <x v="7"/>
    <x v="6"/>
    <x v="5"/>
    <n v="3"/>
    <n v="22"/>
    <n v="53"/>
    <n v="25"/>
  </r>
  <r>
    <x v="73"/>
    <x v="73"/>
    <x v="73"/>
    <x v="516"/>
    <x v="500"/>
    <x v="254"/>
    <x v="496"/>
    <x v="57"/>
    <x v="483"/>
    <x v="474"/>
    <n v="367"/>
    <n v="384"/>
    <n v="382"/>
    <n v="366"/>
  </r>
  <r>
    <x v="73"/>
    <x v="74"/>
    <x v="74"/>
    <x v="151"/>
    <x v="13"/>
    <x v="62"/>
    <x v="9"/>
    <x v="9"/>
    <x v="115"/>
    <x v="135"/>
    <n v="31"/>
    <n v="21"/>
    <n v="21"/>
    <n v="10"/>
  </r>
  <r>
    <x v="73"/>
    <x v="75"/>
    <x v="75"/>
    <x v="279"/>
    <x v="345"/>
    <x v="126"/>
    <x v="110"/>
    <x v="9"/>
    <x v="53"/>
    <x v="29"/>
    <n v="35"/>
    <n v="37"/>
    <n v="39"/>
    <n v="40"/>
  </r>
  <r>
    <x v="73"/>
    <x v="76"/>
    <x v="76"/>
    <x v="2"/>
    <x v="2"/>
    <x v="2"/>
    <x v="2"/>
    <x v="2"/>
    <x v="2"/>
    <x v="2"/>
    <n v="0"/>
    <n v="0"/>
    <n v="0"/>
    <n v="0"/>
  </r>
  <r>
    <x v="73"/>
    <x v="77"/>
    <x v="77"/>
    <x v="21"/>
    <x v="3"/>
    <x v="8"/>
    <x v="20"/>
    <x v="7"/>
    <x v="2"/>
    <x v="5"/>
    <n v="0"/>
    <n v="3"/>
    <n v="0"/>
    <n v="2"/>
  </r>
  <r>
    <x v="73"/>
    <x v="78"/>
    <x v="78"/>
    <x v="2"/>
    <x v="2"/>
    <x v="2"/>
    <x v="6"/>
    <x v="6"/>
    <x v="20"/>
    <x v="2"/>
    <n v="1"/>
    <n v="0"/>
    <n v="0"/>
    <n v="0"/>
  </r>
  <r>
    <x v="73"/>
    <x v="79"/>
    <x v="79"/>
    <x v="2"/>
    <x v="2"/>
    <x v="2"/>
    <x v="2"/>
    <x v="2"/>
    <x v="2"/>
    <x v="2"/>
    <n v="0"/>
    <n v="0"/>
    <n v="0"/>
    <n v="0"/>
  </r>
  <r>
    <x v="73"/>
    <x v="80"/>
    <x v="80"/>
    <x v="2"/>
    <x v="2"/>
    <x v="2"/>
    <x v="2"/>
    <x v="2"/>
    <x v="2"/>
    <x v="2"/>
    <n v="0"/>
    <n v="0"/>
    <n v="0"/>
    <n v="0"/>
  </r>
  <r>
    <x v="73"/>
    <x v="81"/>
    <x v="81"/>
    <x v="2"/>
    <x v="4"/>
    <x v="3"/>
    <x v="5"/>
    <x v="7"/>
    <x v="6"/>
    <x v="8"/>
    <n v="1"/>
    <n v="0"/>
    <n v="5"/>
    <n v="0"/>
  </r>
  <r>
    <x v="73"/>
    <x v="82"/>
    <x v="82"/>
    <x v="19"/>
    <x v="19"/>
    <x v="6"/>
    <x v="44"/>
    <x v="13"/>
    <x v="32"/>
    <x v="9"/>
    <n v="6"/>
    <n v="6"/>
    <n v="2"/>
    <n v="5"/>
  </r>
  <r>
    <x v="73"/>
    <x v="83"/>
    <x v="83"/>
    <x v="2"/>
    <x v="2"/>
    <x v="3"/>
    <x v="6"/>
    <x v="3"/>
    <x v="20"/>
    <x v="2"/>
    <n v="0"/>
    <n v="0"/>
    <n v="0"/>
    <n v="1"/>
  </r>
  <r>
    <x v="73"/>
    <x v="84"/>
    <x v="84"/>
    <x v="3"/>
    <x v="8"/>
    <x v="16"/>
    <x v="23"/>
    <x v="16"/>
    <x v="29"/>
    <x v="9"/>
    <n v="8"/>
    <n v="4"/>
    <n v="7"/>
    <n v="6"/>
  </r>
  <r>
    <x v="73"/>
    <x v="85"/>
    <x v="85"/>
    <x v="2"/>
    <x v="2"/>
    <x v="2"/>
    <x v="6"/>
    <x v="6"/>
    <x v="20"/>
    <x v="21"/>
    <n v="2"/>
    <n v="0"/>
    <n v="3"/>
    <n v="3"/>
  </r>
  <r>
    <x v="73"/>
    <x v="86"/>
    <x v="86"/>
    <x v="2"/>
    <x v="2"/>
    <x v="2"/>
    <x v="2"/>
    <x v="2"/>
    <x v="2"/>
    <x v="2"/>
    <n v="0"/>
    <n v="0"/>
    <n v="0"/>
    <n v="0"/>
  </r>
  <r>
    <x v="74"/>
    <x v="0"/>
    <x v="0"/>
    <x v="517"/>
    <x v="501"/>
    <x v="80"/>
    <x v="242"/>
    <x v="500"/>
    <x v="484"/>
    <x v="170"/>
    <n v="299"/>
    <n v="269"/>
    <n v="267"/>
    <n v="311"/>
  </r>
  <r>
    <x v="74"/>
    <x v="1"/>
    <x v="1"/>
    <x v="6"/>
    <x v="3"/>
    <x v="26"/>
    <x v="5"/>
    <x v="3"/>
    <x v="6"/>
    <x v="2"/>
    <n v="0"/>
    <n v="0"/>
    <n v="0"/>
    <n v="0"/>
  </r>
  <r>
    <x v="74"/>
    <x v="2"/>
    <x v="2"/>
    <x v="2"/>
    <x v="2"/>
    <x v="2"/>
    <x v="2"/>
    <x v="2"/>
    <x v="2"/>
    <x v="2"/>
    <n v="0"/>
    <n v="0"/>
    <n v="0"/>
    <n v="0"/>
  </r>
  <r>
    <x v="74"/>
    <x v="3"/>
    <x v="3"/>
    <x v="2"/>
    <x v="2"/>
    <x v="2"/>
    <x v="2"/>
    <x v="2"/>
    <x v="2"/>
    <x v="2"/>
    <n v="0"/>
    <n v="0"/>
    <n v="0"/>
    <n v="0"/>
  </r>
  <r>
    <x v="74"/>
    <x v="4"/>
    <x v="4"/>
    <x v="2"/>
    <x v="2"/>
    <x v="2"/>
    <x v="2"/>
    <x v="2"/>
    <x v="2"/>
    <x v="2"/>
    <n v="0"/>
    <n v="0"/>
    <n v="0"/>
    <n v="0"/>
  </r>
  <r>
    <x v="74"/>
    <x v="5"/>
    <x v="5"/>
    <x v="2"/>
    <x v="2"/>
    <x v="2"/>
    <x v="2"/>
    <x v="2"/>
    <x v="2"/>
    <x v="2"/>
    <n v="0"/>
    <n v="0"/>
    <n v="0"/>
    <n v="0"/>
  </r>
  <r>
    <x v="74"/>
    <x v="6"/>
    <x v="6"/>
    <x v="2"/>
    <x v="2"/>
    <x v="2"/>
    <x v="2"/>
    <x v="2"/>
    <x v="2"/>
    <x v="2"/>
    <n v="0"/>
    <n v="0"/>
    <n v="0"/>
    <n v="0"/>
  </r>
  <r>
    <x v="74"/>
    <x v="7"/>
    <x v="7"/>
    <x v="2"/>
    <x v="2"/>
    <x v="2"/>
    <x v="2"/>
    <x v="2"/>
    <x v="2"/>
    <x v="2"/>
    <n v="0"/>
    <n v="0"/>
    <n v="0"/>
    <n v="0"/>
  </r>
  <r>
    <x v="74"/>
    <x v="8"/>
    <x v="8"/>
    <x v="35"/>
    <x v="29"/>
    <x v="44"/>
    <x v="49"/>
    <x v="33"/>
    <x v="33"/>
    <x v="8"/>
    <n v="28"/>
    <n v="24"/>
    <n v="18"/>
    <n v="17"/>
  </r>
  <r>
    <x v="74"/>
    <x v="9"/>
    <x v="9"/>
    <x v="2"/>
    <x v="2"/>
    <x v="2"/>
    <x v="2"/>
    <x v="2"/>
    <x v="2"/>
    <x v="2"/>
    <n v="0"/>
    <n v="0"/>
    <n v="0"/>
    <n v="0"/>
  </r>
  <r>
    <x v="74"/>
    <x v="10"/>
    <x v="10"/>
    <x v="2"/>
    <x v="2"/>
    <x v="2"/>
    <x v="2"/>
    <x v="2"/>
    <x v="2"/>
    <x v="2"/>
    <n v="0"/>
    <n v="0"/>
    <n v="0"/>
    <n v="0"/>
  </r>
  <r>
    <x v="74"/>
    <x v="11"/>
    <x v="11"/>
    <x v="2"/>
    <x v="2"/>
    <x v="2"/>
    <x v="2"/>
    <x v="2"/>
    <x v="2"/>
    <x v="2"/>
    <n v="0"/>
    <n v="0"/>
    <n v="0"/>
    <n v="0"/>
  </r>
  <r>
    <x v="74"/>
    <x v="12"/>
    <x v="12"/>
    <x v="2"/>
    <x v="3"/>
    <x v="2"/>
    <x v="2"/>
    <x v="2"/>
    <x v="2"/>
    <x v="34"/>
    <n v="0"/>
    <n v="0"/>
    <n v="0"/>
    <n v="0"/>
  </r>
  <r>
    <x v="74"/>
    <x v="13"/>
    <x v="13"/>
    <x v="2"/>
    <x v="2"/>
    <x v="2"/>
    <x v="2"/>
    <x v="2"/>
    <x v="2"/>
    <x v="2"/>
    <n v="0"/>
    <n v="0"/>
    <n v="0"/>
    <n v="0"/>
  </r>
  <r>
    <x v="74"/>
    <x v="14"/>
    <x v="14"/>
    <x v="2"/>
    <x v="2"/>
    <x v="2"/>
    <x v="2"/>
    <x v="2"/>
    <x v="2"/>
    <x v="2"/>
    <n v="0"/>
    <n v="0"/>
    <n v="0"/>
    <n v="0"/>
  </r>
  <r>
    <x v="74"/>
    <x v="15"/>
    <x v="15"/>
    <x v="2"/>
    <x v="2"/>
    <x v="2"/>
    <x v="2"/>
    <x v="2"/>
    <x v="2"/>
    <x v="2"/>
    <n v="0"/>
    <n v="0"/>
    <n v="0"/>
    <n v="0"/>
  </r>
  <r>
    <x v="74"/>
    <x v="16"/>
    <x v="16"/>
    <x v="2"/>
    <x v="2"/>
    <x v="2"/>
    <x v="2"/>
    <x v="2"/>
    <x v="2"/>
    <x v="2"/>
    <n v="0"/>
    <n v="0"/>
    <n v="0"/>
    <n v="0"/>
  </r>
  <r>
    <x v="74"/>
    <x v="17"/>
    <x v="17"/>
    <x v="2"/>
    <x v="2"/>
    <x v="2"/>
    <x v="2"/>
    <x v="2"/>
    <x v="2"/>
    <x v="2"/>
    <n v="0"/>
    <n v="0"/>
    <n v="0"/>
    <n v="0"/>
  </r>
  <r>
    <x v="74"/>
    <x v="18"/>
    <x v="18"/>
    <x v="2"/>
    <x v="2"/>
    <x v="2"/>
    <x v="2"/>
    <x v="2"/>
    <x v="20"/>
    <x v="21"/>
    <n v="0"/>
    <n v="0"/>
    <n v="0"/>
    <n v="0"/>
  </r>
  <r>
    <x v="74"/>
    <x v="19"/>
    <x v="19"/>
    <x v="2"/>
    <x v="2"/>
    <x v="2"/>
    <x v="2"/>
    <x v="2"/>
    <x v="2"/>
    <x v="2"/>
    <n v="0"/>
    <n v="0"/>
    <n v="0"/>
    <n v="0"/>
  </r>
  <r>
    <x v="74"/>
    <x v="20"/>
    <x v="20"/>
    <x v="2"/>
    <x v="2"/>
    <x v="2"/>
    <x v="2"/>
    <x v="2"/>
    <x v="2"/>
    <x v="2"/>
    <n v="0"/>
    <n v="0"/>
    <n v="0"/>
    <n v="0"/>
  </r>
  <r>
    <x v="74"/>
    <x v="21"/>
    <x v="21"/>
    <x v="2"/>
    <x v="2"/>
    <x v="2"/>
    <x v="2"/>
    <x v="2"/>
    <x v="2"/>
    <x v="2"/>
    <n v="0"/>
    <n v="0"/>
    <n v="0"/>
    <n v="0"/>
  </r>
  <r>
    <x v="74"/>
    <x v="22"/>
    <x v="22"/>
    <x v="2"/>
    <x v="2"/>
    <x v="2"/>
    <x v="2"/>
    <x v="2"/>
    <x v="2"/>
    <x v="2"/>
    <n v="0"/>
    <n v="0"/>
    <n v="0"/>
    <n v="0"/>
  </r>
  <r>
    <x v="74"/>
    <x v="23"/>
    <x v="23"/>
    <x v="8"/>
    <x v="21"/>
    <x v="8"/>
    <x v="2"/>
    <x v="2"/>
    <x v="2"/>
    <x v="2"/>
    <n v="0"/>
    <n v="0"/>
    <n v="0"/>
    <n v="0"/>
  </r>
  <r>
    <x v="74"/>
    <x v="24"/>
    <x v="24"/>
    <x v="2"/>
    <x v="2"/>
    <x v="2"/>
    <x v="2"/>
    <x v="2"/>
    <x v="2"/>
    <x v="2"/>
    <n v="0"/>
    <n v="0"/>
    <n v="0"/>
    <n v="0"/>
  </r>
  <r>
    <x v="74"/>
    <x v="25"/>
    <x v="25"/>
    <x v="2"/>
    <x v="2"/>
    <x v="2"/>
    <x v="2"/>
    <x v="2"/>
    <x v="2"/>
    <x v="2"/>
    <n v="0"/>
    <n v="0"/>
    <n v="0"/>
    <n v="0"/>
  </r>
  <r>
    <x v="74"/>
    <x v="26"/>
    <x v="26"/>
    <x v="2"/>
    <x v="2"/>
    <x v="2"/>
    <x v="2"/>
    <x v="2"/>
    <x v="2"/>
    <x v="2"/>
    <n v="0"/>
    <n v="0"/>
    <n v="0"/>
    <n v="0"/>
  </r>
  <r>
    <x v="74"/>
    <x v="27"/>
    <x v="27"/>
    <x v="2"/>
    <x v="2"/>
    <x v="2"/>
    <x v="2"/>
    <x v="2"/>
    <x v="2"/>
    <x v="2"/>
    <n v="0"/>
    <n v="0"/>
    <n v="0"/>
    <n v="0"/>
  </r>
  <r>
    <x v="74"/>
    <x v="28"/>
    <x v="28"/>
    <x v="2"/>
    <x v="2"/>
    <x v="2"/>
    <x v="2"/>
    <x v="2"/>
    <x v="2"/>
    <x v="2"/>
    <n v="0"/>
    <n v="0"/>
    <n v="0"/>
    <n v="0"/>
  </r>
  <r>
    <x v="74"/>
    <x v="29"/>
    <x v="29"/>
    <x v="2"/>
    <x v="2"/>
    <x v="2"/>
    <x v="2"/>
    <x v="2"/>
    <x v="2"/>
    <x v="2"/>
    <n v="0"/>
    <n v="0"/>
    <n v="0"/>
    <n v="0"/>
  </r>
  <r>
    <x v="74"/>
    <x v="30"/>
    <x v="30"/>
    <x v="2"/>
    <x v="2"/>
    <x v="2"/>
    <x v="2"/>
    <x v="2"/>
    <x v="2"/>
    <x v="2"/>
    <n v="0"/>
    <n v="0"/>
    <n v="0"/>
    <n v="0"/>
  </r>
  <r>
    <x v="74"/>
    <x v="31"/>
    <x v="31"/>
    <x v="2"/>
    <x v="2"/>
    <x v="2"/>
    <x v="2"/>
    <x v="2"/>
    <x v="2"/>
    <x v="2"/>
    <n v="0"/>
    <n v="0"/>
    <n v="0"/>
    <n v="0"/>
  </r>
  <r>
    <x v="74"/>
    <x v="32"/>
    <x v="32"/>
    <x v="3"/>
    <x v="20"/>
    <x v="8"/>
    <x v="5"/>
    <x v="3"/>
    <x v="6"/>
    <x v="2"/>
    <n v="0"/>
    <n v="0"/>
    <n v="0"/>
    <n v="1"/>
  </r>
  <r>
    <x v="74"/>
    <x v="33"/>
    <x v="33"/>
    <x v="2"/>
    <x v="2"/>
    <x v="2"/>
    <x v="2"/>
    <x v="2"/>
    <x v="2"/>
    <x v="2"/>
    <n v="0"/>
    <n v="0"/>
    <n v="0"/>
    <n v="0"/>
  </r>
  <r>
    <x v="74"/>
    <x v="34"/>
    <x v="34"/>
    <x v="2"/>
    <x v="2"/>
    <x v="2"/>
    <x v="2"/>
    <x v="2"/>
    <x v="2"/>
    <x v="2"/>
    <n v="0"/>
    <n v="0"/>
    <n v="0"/>
    <n v="0"/>
  </r>
  <r>
    <x v="74"/>
    <x v="35"/>
    <x v="35"/>
    <x v="2"/>
    <x v="2"/>
    <x v="2"/>
    <x v="2"/>
    <x v="2"/>
    <x v="2"/>
    <x v="2"/>
    <n v="0"/>
    <n v="0"/>
    <n v="0"/>
    <n v="0"/>
  </r>
  <r>
    <x v="74"/>
    <x v="36"/>
    <x v="36"/>
    <x v="2"/>
    <x v="2"/>
    <x v="2"/>
    <x v="2"/>
    <x v="2"/>
    <x v="2"/>
    <x v="2"/>
    <n v="0"/>
    <n v="0"/>
    <n v="0"/>
    <n v="0"/>
  </r>
  <r>
    <x v="74"/>
    <x v="37"/>
    <x v="37"/>
    <x v="3"/>
    <x v="3"/>
    <x v="8"/>
    <x v="6"/>
    <x v="3"/>
    <x v="20"/>
    <x v="2"/>
    <n v="4"/>
    <n v="0"/>
    <n v="0"/>
    <n v="0"/>
  </r>
  <r>
    <x v="74"/>
    <x v="38"/>
    <x v="38"/>
    <x v="2"/>
    <x v="2"/>
    <x v="2"/>
    <x v="2"/>
    <x v="2"/>
    <x v="2"/>
    <x v="9"/>
    <n v="78"/>
    <n v="27"/>
    <n v="0"/>
    <n v="0"/>
  </r>
  <r>
    <x v="74"/>
    <x v="39"/>
    <x v="39"/>
    <x v="2"/>
    <x v="2"/>
    <x v="2"/>
    <x v="2"/>
    <x v="2"/>
    <x v="2"/>
    <x v="21"/>
    <n v="2"/>
    <n v="2"/>
    <n v="0"/>
    <n v="0"/>
  </r>
  <r>
    <x v="74"/>
    <x v="40"/>
    <x v="40"/>
    <x v="23"/>
    <x v="31"/>
    <x v="34"/>
    <x v="16"/>
    <x v="32"/>
    <x v="11"/>
    <x v="9"/>
    <n v="3"/>
    <n v="2"/>
    <n v="2"/>
    <n v="4"/>
  </r>
  <r>
    <x v="74"/>
    <x v="41"/>
    <x v="41"/>
    <x v="35"/>
    <x v="133"/>
    <x v="48"/>
    <x v="77"/>
    <x v="43"/>
    <x v="54"/>
    <x v="34"/>
    <n v="12"/>
    <n v="10"/>
    <n v="10"/>
    <n v="9"/>
  </r>
  <r>
    <x v="74"/>
    <x v="42"/>
    <x v="42"/>
    <x v="149"/>
    <x v="502"/>
    <x v="169"/>
    <x v="123"/>
    <x v="501"/>
    <x v="34"/>
    <x v="103"/>
    <n v="65"/>
    <n v="59"/>
    <n v="62"/>
    <n v="45"/>
  </r>
  <r>
    <x v="74"/>
    <x v="43"/>
    <x v="43"/>
    <x v="2"/>
    <x v="2"/>
    <x v="2"/>
    <x v="6"/>
    <x v="6"/>
    <x v="3"/>
    <x v="3"/>
    <n v="3"/>
    <n v="3"/>
    <n v="4"/>
    <n v="1"/>
  </r>
  <r>
    <x v="74"/>
    <x v="44"/>
    <x v="44"/>
    <x v="2"/>
    <x v="2"/>
    <x v="2"/>
    <x v="2"/>
    <x v="2"/>
    <x v="2"/>
    <x v="2"/>
    <n v="0"/>
    <n v="0"/>
    <n v="0"/>
    <n v="0"/>
  </r>
  <r>
    <x v="74"/>
    <x v="45"/>
    <x v="45"/>
    <x v="2"/>
    <x v="2"/>
    <x v="2"/>
    <x v="2"/>
    <x v="2"/>
    <x v="2"/>
    <x v="2"/>
    <n v="0"/>
    <n v="0"/>
    <n v="0"/>
    <n v="0"/>
  </r>
  <r>
    <x v="74"/>
    <x v="46"/>
    <x v="46"/>
    <x v="2"/>
    <x v="2"/>
    <x v="2"/>
    <x v="2"/>
    <x v="2"/>
    <x v="2"/>
    <x v="2"/>
    <n v="0"/>
    <n v="1"/>
    <n v="0"/>
    <n v="0"/>
  </r>
  <r>
    <x v="74"/>
    <x v="47"/>
    <x v="47"/>
    <x v="6"/>
    <x v="3"/>
    <x v="26"/>
    <x v="20"/>
    <x v="3"/>
    <x v="6"/>
    <x v="5"/>
    <n v="2"/>
    <n v="3"/>
    <n v="3"/>
    <n v="3"/>
  </r>
  <r>
    <x v="74"/>
    <x v="48"/>
    <x v="48"/>
    <x v="4"/>
    <x v="4"/>
    <x v="3"/>
    <x v="6"/>
    <x v="2"/>
    <x v="2"/>
    <x v="21"/>
    <n v="1"/>
    <n v="0"/>
    <n v="0"/>
    <n v="0"/>
  </r>
  <r>
    <x v="74"/>
    <x v="49"/>
    <x v="49"/>
    <x v="33"/>
    <x v="42"/>
    <x v="6"/>
    <x v="54"/>
    <x v="4"/>
    <x v="9"/>
    <x v="2"/>
    <n v="0"/>
    <n v="0"/>
    <n v="0"/>
    <n v="0"/>
  </r>
  <r>
    <x v="74"/>
    <x v="50"/>
    <x v="50"/>
    <x v="2"/>
    <x v="2"/>
    <x v="2"/>
    <x v="2"/>
    <x v="2"/>
    <x v="2"/>
    <x v="2"/>
    <n v="0"/>
    <n v="0"/>
    <n v="0"/>
    <n v="0"/>
  </r>
  <r>
    <x v="74"/>
    <x v="51"/>
    <x v="51"/>
    <x v="2"/>
    <x v="2"/>
    <x v="2"/>
    <x v="2"/>
    <x v="2"/>
    <x v="2"/>
    <x v="2"/>
    <n v="0"/>
    <n v="0"/>
    <n v="0"/>
    <n v="0"/>
  </r>
  <r>
    <x v="74"/>
    <x v="52"/>
    <x v="52"/>
    <x v="2"/>
    <x v="2"/>
    <x v="2"/>
    <x v="2"/>
    <x v="2"/>
    <x v="2"/>
    <x v="2"/>
    <n v="0"/>
    <n v="0"/>
    <n v="0"/>
    <n v="0"/>
  </r>
  <r>
    <x v="74"/>
    <x v="53"/>
    <x v="53"/>
    <x v="3"/>
    <x v="21"/>
    <x v="2"/>
    <x v="2"/>
    <x v="2"/>
    <x v="2"/>
    <x v="2"/>
    <n v="0"/>
    <n v="0"/>
    <n v="0"/>
    <n v="0"/>
  </r>
  <r>
    <x v="74"/>
    <x v="54"/>
    <x v="54"/>
    <x v="2"/>
    <x v="2"/>
    <x v="2"/>
    <x v="2"/>
    <x v="2"/>
    <x v="2"/>
    <x v="2"/>
    <n v="0"/>
    <n v="0"/>
    <n v="0"/>
    <n v="0"/>
  </r>
  <r>
    <x v="74"/>
    <x v="55"/>
    <x v="55"/>
    <x v="2"/>
    <x v="2"/>
    <x v="2"/>
    <x v="2"/>
    <x v="2"/>
    <x v="2"/>
    <x v="2"/>
    <n v="0"/>
    <n v="0"/>
    <n v="0"/>
    <n v="0"/>
  </r>
  <r>
    <x v="74"/>
    <x v="56"/>
    <x v="56"/>
    <x v="8"/>
    <x v="21"/>
    <x v="16"/>
    <x v="16"/>
    <x v="16"/>
    <x v="7"/>
    <x v="9"/>
    <n v="5"/>
    <n v="7"/>
    <n v="4"/>
    <n v="4"/>
  </r>
  <r>
    <x v="74"/>
    <x v="57"/>
    <x v="57"/>
    <x v="2"/>
    <x v="2"/>
    <x v="2"/>
    <x v="2"/>
    <x v="2"/>
    <x v="2"/>
    <x v="2"/>
    <n v="0"/>
    <n v="0"/>
    <n v="0"/>
    <n v="0"/>
  </r>
  <r>
    <x v="74"/>
    <x v="58"/>
    <x v="58"/>
    <x v="2"/>
    <x v="2"/>
    <x v="2"/>
    <x v="2"/>
    <x v="2"/>
    <x v="2"/>
    <x v="2"/>
    <n v="0"/>
    <n v="0"/>
    <n v="0"/>
    <n v="0"/>
  </r>
  <r>
    <x v="74"/>
    <x v="59"/>
    <x v="59"/>
    <x v="2"/>
    <x v="2"/>
    <x v="2"/>
    <x v="2"/>
    <x v="2"/>
    <x v="2"/>
    <x v="2"/>
    <n v="0"/>
    <n v="0"/>
    <n v="0"/>
    <n v="0"/>
  </r>
  <r>
    <x v="74"/>
    <x v="60"/>
    <x v="60"/>
    <x v="3"/>
    <x v="2"/>
    <x v="5"/>
    <x v="5"/>
    <x v="3"/>
    <x v="2"/>
    <x v="2"/>
    <n v="0"/>
    <n v="0"/>
    <n v="0"/>
    <n v="0"/>
  </r>
  <r>
    <x v="74"/>
    <x v="61"/>
    <x v="61"/>
    <x v="2"/>
    <x v="2"/>
    <x v="2"/>
    <x v="2"/>
    <x v="2"/>
    <x v="2"/>
    <x v="2"/>
    <n v="0"/>
    <n v="0"/>
    <n v="0"/>
    <n v="0"/>
  </r>
  <r>
    <x v="74"/>
    <x v="62"/>
    <x v="62"/>
    <x v="2"/>
    <x v="2"/>
    <x v="2"/>
    <x v="2"/>
    <x v="2"/>
    <x v="2"/>
    <x v="2"/>
    <n v="0"/>
    <n v="0"/>
    <n v="0"/>
    <n v="0"/>
  </r>
  <r>
    <x v="74"/>
    <x v="63"/>
    <x v="63"/>
    <x v="2"/>
    <x v="2"/>
    <x v="2"/>
    <x v="2"/>
    <x v="2"/>
    <x v="2"/>
    <x v="2"/>
    <n v="0"/>
    <n v="0"/>
    <n v="0"/>
    <n v="0"/>
  </r>
  <r>
    <x v="74"/>
    <x v="64"/>
    <x v="64"/>
    <x v="2"/>
    <x v="2"/>
    <x v="2"/>
    <x v="2"/>
    <x v="2"/>
    <x v="2"/>
    <x v="2"/>
    <n v="0"/>
    <n v="0"/>
    <n v="0"/>
    <n v="0"/>
  </r>
  <r>
    <x v="74"/>
    <x v="65"/>
    <x v="65"/>
    <x v="2"/>
    <x v="2"/>
    <x v="2"/>
    <x v="2"/>
    <x v="2"/>
    <x v="2"/>
    <x v="2"/>
    <n v="0"/>
    <n v="0"/>
    <n v="0"/>
    <n v="0"/>
  </r>
  <r>
    <x v="74"/>
    <x v="66"/>
    <x v="66"/>
    <x v="2"/>
    <x v="2"/>
    <x v="2"/>
    <x v="2"/>
    <x v="2"/>
    <x v="2"/>
    <x v="2"/>
    <n v="0"/>
    <n v="0"/>
    <n v="0"/>
    <n v="0"/>
  </r>
  <r>
    <x v="74"/>
    <x v="67"/>
    <x v="67"/>
    <x v="2"/>
    <x v="2"/>
    <x v="2"/>
    <x v="2"/>
    <x v="2"/>
    <x v="2"/>
    <x v="2"/>
    <n v="0"/>
    <n v="0"/>
    <n v="0"/>
    <n v="0"/>
  </r>
  <r>
    <x v="74"/>
    <x v="68"/>
    <x v="68"/>
    <x v="2"/>
    <x v="2"/>
    <x v="2"/>
    <x v="2"/>
    <x v="2"/>
    <x v="2"/>
    <x v="2"/>
    <n v="0"/>
    <n v="0"/>
    <n v="0"/>
    <n v="0"/>
  </r>
  <r>
    <x v="74"/>
    <x v="69"/>
    <x v="69"/>
    <x v="2"/>
    <x v="2"/>
    <x v="2"/>
    <x v="2"/>
    <x v="2"/>
    <x v="2"/>
    <x v="2"/>
    <n v="0"/>
    <n v="0"/>
    <n v="0"/>
    <n v="0"/>
  </r>
  <r>
    <x v="74"/>
    <x v="70"/>
    <x v="70"/>
    <x v="2"/>
    <x v="2"/>
    <x v="2"/>
    <x v="2"/>
    <x v="2"/>
    <x v="2"/>
    <x v="2"/>
    <n v="0"/>
    <n v="0"/>
    <n v="0"/>
    <n v="0"/>
  </r>
  <r>
    <x v="74"/>
    <x v="71"/>
    <x v="71"/>
    <x v="2"/>
    <x v="2"/>
    <x v="2"/>
    <x v="2"/>
    <x v="2"/>
    <x v="2"/>
    <x v="2"/>
    <n v="0"/>
    <n v="0"/>
    <n v="0"/>
    <n v="0"/>
  </r>
  <r>
    <x v="74"/>
    <x v="72"/>
    <x v="72"/>
    <x v="2"/>
    <x v="2"/>
    <x v="3"/>
    <x v="2"/>
    <x v="6"/>
    <x v="20"/>
    <x v="2"/>
    <n v="0"/>
    <n v="1"/>
    <n v="0"/>
    <n v="1"/>
  </r>
  <r>
    <x v="74"/>
    <x v="73"/>
    <x v="73"/>
    <x v="518"/>
    <x v="423"/>
    <x v="270"/>
    <x v="494"/>
    <x v="502"/>
    <x v="485"/>
    <x v="475"/>
    <n v="392"/>
    <n v="373"/>
    <n v="382"/>
    <n v="359"/>
  </r>
  <r>
    <x v="74"/>
    <x v="74"/>
    <x v="74"/>
    <x v="21"/>
    <x v="7"/>
    <x v="5"/>
    <x v="5"/>
    <x v="7"/>
    <x v="3"/>
    <x v="2"/>
    <n v="3"/>
    <n v="3"/>
    <n v="2"/>
    <n v="0"/>
  </r>
  <r>
    <x v="74"/>
    <x v="75"/>
    <x v="75"/>
    <x v="2"/>
    <x v="7"/>
    <x v="3"/>
    <x v="2"/>
    <x v="2"/>
    <x v="2"/>
    <x v="21"/>
    <n v="1"/>
    <n v="1"/>
    <n v="1"/>
    <n v="0"/>
  </r>
  <r>
    <x v="74"/>
    <x v="76"/>
    <x v="76"/>
    <x v="2"/>
    <x v="2"/>
    <x v="2"/>
    <x v="2"/>
    <x v="2"/>
    <x v="2"/>
    <x v="2"/>
    <n v="0"/>
    <n v="0"/>
    <n v="0"/>
    <n v="0"/>
  </r>
  <r>
    <x v="74"/>
    <x v="77"/>
    <x v="77"/>
    <x v="2"/>
    <x v="2"/>
    <x v="2"/>
    <x v="2"/>
    <x v="2"/>
    <x v="2"/>
    <x v="2"/>
    <n v="0"/>
    <n v="0"/>
    <n v="0"/>
    <n v="0"/>
  </r>
  <r>
    <x v="74"/>
    <x v="78"/>
    <x v="78"/>
    <x v="2"/>
    <x v="2"/>
    <x v="2"/>
    <x v="2"/>
    <x v="2"/>
    <x v="2"/>
    <x v="2"/>
    <n v="0"/>
    <n v="0"/>
    <n v="0"/>
    <n v="0"/>
  </r>
  <r>
    <x v="74"/>
    <x v="79"/>
    <x v="79"/>
    <x v="2"/>
    <x v="2"/>
    <x v="2"/>
    <x v="2"/>
    <x v="2"/>
    <x v="2"/>
    <x v="2"/>
    <n v="0"/>
    <n v="0"/>
    <n v="0"/>
    <n v="0"/>
  </r>
  <r>
    <x v="74"/>
    <x v="80"/>
    <x v="80"/>
    <x v="2"/>
    <x v="2"/>
    <x v="2"/>
    <x v="2"/>
    <x v="2"/>
    <x v="2"/>
    <x v="2"/>
    <n v="0"/>
    <n v="0"/>
    <n v="0"/>
    <n v="0"/>
  </r>
  <r>
    <x v="74"/>
    <x v="81"/>
    <x v="81"/>
    <x v="6"/>
    <x v="7"/>
    <x v="3"/>
    <x v="6"/>
    <x v="6"/>
    <x v="2"/>
    <x v="2"/>
    <n v="0"/>
    <n v="0"/>
    <n v="0"/>
    <n v="0"/>
  </r>
  <r>
    <x v="74"/>
    <x v="82"/>
    <x v="82"/>
    <x v="3"/>
    <x v="19"/>
    <x v="24"/>
    <x v="16"/>
    <x v="7"/>
    <x v="3"/>
    <x v="8"/>
    <n v="3"/>
    <n v="2"/>
    <n v="2"/>
    <n v="2"/>
  </r>
  <r>
    <x v="74"/>
    <x v="83"/>
    <x v="83"/>
    <x v="2"/>
    <x v="2"/>
    <x v="2"/>
    <x v="2"/>
    <x v="6"/>
    <x v="20"/>
    <x v="21"/>
    <n v="1"/>
    <n v="0"/>
    <n v="0"/>
    <n v="0"/>
  </r>
  <r>
    <x v="74"/>
    <x v="84"/>
    <x v="84"/>
    <x v="2"/>
    <x v="7"/>
    <x v="3"/>
    <x v="5"/>
    <x v="2"/>
    <x v="2"/>
    <x v="2"/>
    <n v="0"/>
    <n v="0"/>
    <n v="0"/>
    <n v="0"/>
  </r>
  <r>
    <x v="74"/>
    <x v="85"/>
    <x v="85"/>
    <x v="2"/>
    <x v="2"/>
    <x v="2"/>
    <x v="2"/>
    <x v="2"/>
    <x v="2"/>
    <x v="2"/>
    <n v="0"/>
    <n v="0"/>
    <n v="0"/>
    <n v="0"/>
  </r>
  <r>
    <x v="74"/>
    <x v="86"/>
    <x v="86"/>
    <x v="2"/>
    <x v="2"/>
    <x v="2"/>
    <x v="2"/>
    <x v="2"/>
    <x v="2"/>
    <x v="2"/>
    <n v="0"/>
    <n v="0"/>
    <n v="0"/>
    <n v="0"/>
  </r>
  <r>
    <x v="75"/>
    <x v="0"/>
    <x v="0"/>
    <x v="347"/>
    <x v="296"/>
    <x v="459"/>
    <x v="292"/>
    <x v="39"/>
    <x v="486"/>
    <x v="310"/>
    <n v="521"/>
    <n v="286"/>
    <n v="241"/>
    <n v="142"/>
  </r>
  <r>
    <x v="75"/>
    <x v="1"/>
    <x v="1"/>
    <x v="2"/>
    <x v="2"/>
    <x v="2"/>
    <x v="2"/>
    <x v="2"/>
    <x v="2"/>
    <x v="2"/>
    <n v="0"/>
    <n v="0"/>
    <n v="0"/>
    <n v="0"/>
  </r>
  <r>
    <x v="75"/>
    <x v="2"/>
    <x v="2"/>
    <x v="2"/>
    <x v="2"/>
    <x v="2"/>
    <x v="2"/>
    <x v="2"/>
    <x v="2"/>
    <x v="2"/>
    <n v="0"/>
    <n v="0"/>
    <n v="0"/>
    <n v="0"/>
  </r>
  <r>
    <x v="75"/>
    <x v="3"/>
    <x v="3"/>
    <x v="2"/>
    <x v="2"/>
    <x v="2"/>
    <x v="2"/>
    <x v="2"/>
    <x v="2"/>
    <x v="2"/>
    <n v="0"/>
    <n v="0"/>
    <n v="0"/>
    <n v="0"/>
  </r>
  <r>
    <x v="75"/>
    <x v="4"/>
    <x v="4"/>
    <x v="2"/>
    <x v="2"/>
    <x v="2"/>
    <x v="2"/>
    <x v="2"/>
    <x v="2"/>
    <x v="2"/>
    <n v="0"/>
    <n v="0"/>
    <n v="0"/>
    <n v="0"/>
  </r>
  <r>
    <x v="75"/>
    <x v="5"/>
    <x v="5"/>
    <x v="2"/>
    <x v="2"/>
    <x v="2"/>
    <x v="2"/>
    <x v="2"/>
    <x v="2"/>
    <x v="2"/>
    <n v="0"/>
    <n v="0"/>
    <n v="0"/>
    <n v="0"/>
  </r>
  <r>
    <x v="75"/>
    <x v="6"/>
    <x v="6"/>
    <x v="2"/>
    <x v="2"/>
    <x v="2"/>
    <x v="2"/>
    <x v="2"/>
    <x v="2"/>
    <x v="2"/>
    <n v="0"/>
    <n v="0"/>
    <n v="0"/>
    <n v="0"/>
  </r>
  <r>
    <x v="75"/>
    <x v="7"/>
    <x v="7"/>
    <x v="2"/>
    <x v="2"/>
    <x v="2"/>
    <x v="2"/>
    <x v="2"/>
    <x v="2"/>
    <x v="2"/>
    <n v="0"/>
    <n v="0"/>
    <n v="0"/>
    <n v="0"/>
  </r>
  <r>
    <x v="75"/>
    <x v="8"/>
    <x v="8"/>
    <x v="7"/>
    <x v="31"/>
    <x v="44"/>
    <x v="49"/>
    <x v="22"/>
    <x v="33"/>
    <x v="13"/>
    <n v="4"/>
    <n v="2"/>
    <n v="0"/>
    <n v="0"/>
  </r>
  <r>
    <x v="75"/>
    <x v="9"/>
    <x v="9"/>
    <x v="2"/>
    <x v="2"/>
    <x v="2"/>
    <x v="2"/>
    <x v="2"/>
    <x v="2"/>
    <x v="2"/>
    <n v="0"/>
    <n v="0"/>
    <n v="0"/>
    <n v="0"/>
  </r>
  <r>
    <x v="75"/>
    <x v="10"/>
    <x v="10"/>
    <x v="2"/>
    <x v="2"/>
    <x v="2"/>
    <x v="2"/>
    <x v="2"/>
    <x v="2"/>
    <x v="2"/>
    <n v="0"/>
    <n v="0"/>
    <n v="0"/>
    <n v="0"/>
  </r>
  <r>
    <x v="75"/>
    <x v="11"/>
    <x v="11"/>
    <x v="2"/>
    <x v="2"/>
    <x v="2"/>
    <x v="2"/>
    <x v="2"/>
    <x v="2"/>
    <x v="2"/>
    <n v="0"/>
    <n v="0"/>
    <n v="0"/>
    <n v="0"/>
  </r>
  <r>
    <x v="75"/>
    <x v="12"/>
    <x v="12"/>
    <x v="2"/>
    <x v="2"/>
    <x v="16"/>
    <x v="58"/>
    <x v="45"/>
    <x v="2"/>
    <x v="2"/>
    <n v="1"/>
    <n v="24"/>
    <n v="17"/>
    <n v="0"/>
  </r>
  <r>
    <x v="75"/>
    <x v="13"/>
    <x v="13"/>
    <x v="2"/>
    <x v="2"/>
    <x v="2"/>
    <x v="2"/>
    <x v="2"/>
    <x v="2"/>
    <x v="2"/>
    <n v="0"/>
    <n v="0"/>
    <n v="0"/>
    <n v="0"/>
  </r>
  <r>
    <x v="75"/>
    <x v="14"/>
    <x v="14"/>
    <x v="2"/>
    <x v="2"/>
    <x v="2"/>
    <x v="2"/>
    <x v="2"/>
    <x v="2"/>
    <x v="2"/>
    <n v="0"/>
    <n v="0"/>
    <n v="1"/>
    <n v="1"/>
  </r>
  <r>
    <x v="75"/>
    <x v="15"/>
    <x v="15"/>
    <x v="2"/>
    <x v="2"/>
    <x v="2"/>
    <x v="2"/>
    <x v="2"/>
    <x v="2"/>
    <x v="2"/>
    <n v="0"/>
    <n v="0"/>
    <n v="0"/>
    <n v="0"/>
  </r>
  <r>
    <x v="75"/>
    <x v="16"/>
    <x v="16"/>
    <x v="2"/>
    <x v="2"/>
    <x v="2"/>
    <x v="2"/>
    <x v="2"/>
    <x v="2"/>
    <x v="2"/>
    <n v="0"/>
    <n v="0"/>
    <n v="0"/>
    <n v="0"/>
  </r>
  <r>
    <x v="75"/>
    <x v="17"/>
    <x v="17"/>
    <x v="2"/>
    <x v="2"/>
    <x v="2"/>
    <x v="2"/>
    <x v="2"/>
    <x v="2"/>
    <x v="2"/>
    <n v="0"/>
    <n v="0"/>
    <n v="0"/>
    <n v="0"/>
  </r>
  <r>
    <x v="75"/>
    <x v="18"/>
    <x v="18"/>
    <x v="2"/>
    <x v="2"/>
    <x v="2"/>
    <x v="2"/>
    <x v="2"/>
    <x v="2"/>
    <x v="2"/>
    <n v="0"/>
    <n v="0"/>
    <n v="0"/>
    <n v="0"/>
  </r>
  <r>
    <x v="75"/>
    <x v="19"/>
    <x v="19"/>
    <x v="2"/>
    <x v="2"/>
    <x v="2"/>
    <x v="2"/>
    <x v="2"/>
    <x v="2"/>
    <x v="2"/>
    <n v="0"/>
    <n v="0"/>
    <n v="0"/>
    <n v="0"/>
  </r>
  <r>
    <x v="75"/>
    <x v="20"/>
    <x v="20"/>
    <x v="2"/>
    <x v="2"/>
    <x v="2"/>
    <x v="2"/>
    <x v="2"/>
    <x v="2"/>
    <x v="2"/>
    <n v="0"/>
    <n v="0"/>
    <n v="0"/>
    <n v="0"/>
  </r>
  <r>
    <x v="75"/>
    <x v="21"/>
    <x v="21"/>
    <x v="2"/>
    <x v="2"/>
    <x v="2"/>
    <x v="2"/>
    <x v="2"/>
    <x v="2"/>
    <x v="2"/>
    <n v="0"/>
    <n v="0"/>
    <n v="0"/>
    <n v="0"/>
  </r>
  <r>
    <x v="75"/>
    <x v="22"/>
    <x v="22"/>
    <x v="2"/>
    <x v="2"/>
    <x v="2"/>
    <x v="2"/>
    <x v="2"/>
    <x v="2"/>
    <x v="2"/>
    <n v="0"/>
    <n v="0"/>
    <n v="0"/>
    <n v="0"/>
  </r>
  <r>
    <x v="75"/>
    <x v="23"/>
    <x v="23"/>
    <x v="4"/>
    <x v="4"/>
    <x v="3"/>
    <x v="6"/>
    <x v="3"/>
    <x v="20"/>
    <x v="21"/>
    <n v="0"/>
    <n v="0"/>
    <n v="0"/>
    <n v="0"/>
  </r>
  <r>
    <x v="75"/>
    <x v="24"/>
    <x v="24"/>
    <x v="2"/>
    <x v="2"/>
    <x v="2"/>
    <x v="2"/>
    <x v="2"/>
    <x v="2"/>
    <x v="2"/>
    <n v="0"/>
    <n v="0"/>
    <n v="0"/>
    <n v="0"/>
  </r>
  <r>
    <x v="75"/>
    <x v="25"/>
    <x v="25"/>
    <x v="2"/>
    <x v="2"/>
    <x v="2"/>
    <x v="2"/>
    <x v="2"/>
    <x v="2"/>
    <x v="2"/>
    <n v="0"/>
    <n v="0"/>
    <n v="0"/>
    <n v="0"/>
  </r>
  <r>
    <x v="75"/>
    <x v="26"/>
    <x v="26"/>
    <x v="2"/>
    <x v="2"/>
    <x v="2"/>
    <x v="2"/>
    <x v="2"/>
    <x v="2"/>
    <x v="2"/>
    <n v="0"/>
    <n v="0"/>
    <n v="0"/>
    <n v="0"/>
  </r>
  <r>
    <x v="75"/>
    <x v="27"/>
    <x v="27"/>
    <x v="2"/>
    <x v="2"/>
    <x v="2"/>
    <x v="2"/>
    <x v="2"/>
    <x v="2"/>
    <x v="2"/>
    <n v="0"/>
    <n v="0"/>
    <n v="0"/>
    <n v="0"/>
  </r>
  <r>
    <x v="75"/>
    <x v="28"/>
    <x v="28"/>
    <x v="2"/>
    <x v="2"/>
    <x v="2"/>
    <x v="2"/>
    <x v="2"/>
    <x v="2"/>
    <x v="2"/>
    <n v="0"/>
    <n v="0"/>
    <n v="0"/>
    <n v="0"/>
  </r>
  <r>
    <x v="75"/>
    <x v="29"/>
    <x v="29"/>
    <x v="2"/>
    <x v="2"/>
    <x v="2"/>
    <x v="2"/>
    <x v="2"/>
    <x v="2"/>
    <x v="2"/>
    <n v="0"/>
    <n v="0"/>
    <n v="0"/>
    <n v="0"/>
  </r>
  <r>
    <x v="75"/>
    <x v="30"/>
    <x v="30"/>
    <x v="2"/>
    <x v="2"/>
    <x v="2"/>
    <x v="2"/>
    <x v="2"/>
    <x v="2"/>
    <x v="2"/>
    <n v="0"/>
    <n v="0"/>
    <n v="0"/>
    <n v="0"/>
  </r>
  <r>
    <x v="75"/>
    <x v="31"/>
    <x v="31"/>
    <x v="2"/>
    <x v="2"/>
    <x v="2"/>
    <x v="2"/>
    <x v="2"/>
    <x v="2"/>
    <x v="2"/>
    <n v="0"/>
    <n v="0"/>
    <n v="0"/>
    <n v="0"/>
  </r>
  <r>
    <x v="75"/>
    <x v="32"/>
    <x v="32"/>
    <x v="2"/>
    <x v="2"/>
    <x v="2"/>
    <x v="2"/>
    <x v="2"/>
    <x v="2"/>
    <x v="2"/>
    <n v="0"/>
    <n v="0"/>
    <n v="0"/>
    <n v="1"/>
  </r>
  <r>
    <x v="75"/>
    <x v="33"/>
    <x v="33"/>
    <x v="2"/>
    <x v="2"/>
    <x v="2"/>
    <x v="2"/>
    <x v="2"/>
    <x v="2"/>
    <x v="2"/>
    <n v="0"/>
    <n v="0"/>
    <n v="0"/>
    <n v="0"/>
  </r>
  <r>
    <x v="75"/>
    <x v="34"/>
    <x v="34"/>
    <x v="2"/>
    <x v="2"/>
    <x v="2"/>
    <x v="2"/>
    <x v="2"/>
    <x v="2"/>
    <x v="2"/>
    <n v="0"/>
    <n v="0"/>
    <n v="0"/>
    <n v="0"/>
  </r>
  <r>
    <x v="75"/>
    <x v="35"/>
    <x v="35"/>
    <x v="2"/>
    <x v="2"/>
    <x v="2"/>
    <x v="2"/>
    <x v="2"/>
    <x v="2"/>
    <x v="2"/>
    <n v="0"/>
    <n v="0"/>
    <n v="0"/>
    <n v="0"/>
  </r>
  <r>
    <x v="75"/>
    <x v="36"/>
    <x v="36"/>
    <x v="2"/>
    <x v="2"/>
    <x v="2"/>
    <x v="2"/>
    <x v="2"/>
    <x v="2"/>
    <x v="2"/>
    <n v="0"/>
    <n v="0"/>
    <n v="0"/>
    <n v="0"/>
  </r>
  <r>
    <x v="75"/>
    <x v="37"/>
    <x v="37"/>
    <x v="2"/>
    <x v="2"/>
    <x v="2"/>
    <x v="2"/>
    <x v="2"/>
    <x v="2"/>
    <x v="2"/>
    <n v="0"/>
    <n v="0"/>
    <n v="0"/>
    <n v="0"/>
  </r>
  <r>
    <x v="75"/>
    <x v="38"/>
    <x v="38"/>
    <x v="2"/>
    <x v="2"/>
    <x v="2"/>
    <x v="2"/>
    <x v="2"/>
    <x v="2"/>
    <x v="2"/>
    <n v="0"/>
    <n v="0"/>
    <n v="0"/>
    <n v="0"/>
  </r>
  <r>
    <x v="75"/>
    <x v="39"/>
    <x v="39"/>
    <x v="2"/>
    <x v="4"/>
    <x v="2"/>
    <x v="2"/>
    <x v="2"/>
    <x v="2"/>
    <x v="2"/>
    <n v="1"/>
    <n v="29"/>
    <n v="0"/>
    <n v="0"/>
  </r>
  <r>
    <x v="75"/>
    <x v="40"/>
    <x v="40"/>
    <x v="4"/>
    <x v="7"/>
    <x v="2"/>
    <x v="6"/>
    <x v="6"/>
    <x v="20"/>
    <x v="21"/>
    <n v="1"/>
    <n v="0"/>
    <n v="1"/>
    <n v="0"/>
  </r>
  <r>
    <x v="75"/>
    <x v="41"/>
    <x v="41"/>
    <x v="2"/>
    <x v="2"/>
    <x v="5"/>
    <x v="6"/>
    <x v="6"/>
    <x v="2"/>
    <x v="2"/>
    <n v="0"/>
    <n v="0"/>
    <n v="0"/>
    <n v="0"/>
  </r>
  <r>
    <x v="75"/>
    <x v="42"/>
    <x v="42"/>
    <x v="63"/>
    <x v="71"/>
    <x v="63"/>
    <x v="9"/>
    <x v="9"/>
    <x v="57"/>
    <x v="75"/>
    <n v="22"/>
    <n v="20"/>
    <n v="19"/>
    <n v="50"/>
  </r>
  <r>
    <x v="75"/>
    <x v="43"/>
    <x v="43"/>
    <x v="3"/>
    <x v="2"/>
    <x v="2"/>
    <x v="2"/>
    <x v="2"/>
    <x v="2"/>
    <x v="2"/>
    <n v="0"/>
    <n v="0"/>
    <n v="3"/>
    <n v="0"/>
  </r>
  <r>
    <x v="75"/>
    <x v="44"/>
    <x v="44"/>
    <x v="2"/>
    <x v="2"/>
    <x v="2"/>
    <x v="2"/>
    <x v="2"/>
    <x v="2"/>
    <x v="2"/>
    <n v="0"/>
    <n v="0"/>
    <n v="0"/>
    <n v="0"/>
  </r>
  <r>
    <x v="75"/>
    <x v="45"/>
    <x v="45"/>
    <x v="2"/>
    <x v="2"/>
    <x v="2"/>
    <x v="2"/>
    <x v="2"/>
    <x v="2"/>
    <x v="2"/>
    <n v="0"/>
    <n v="0"/>
    <n v="0"/>
    <n v="0"/>
  </r>
  <r>
    <x v="75"/>
    <x v="46"/>
    <x v="46"/>
    <x v="2"/>
    <x v="2"/>
    <x v="2"/>
    <x v="2"/>
    <x v="2"/>
    <x v="2"/>
    <x v="2"/>
    <n v="0"/>
    <n v="0"/>
    <n v="0"/>
    <n v="0"/>
  </r>
  <r>
    <x v="75"/>
    <x v="47"/>
    <x v="47"/>
    <x v="6"/>
    <x v="20"/>
    <x v="8"/>
    <x v="23"/>
    <x v="27"/>
    <x v="3"/>
    <x v="5"/>
    <n v="2"/>
    <n v="2"/>
    <n v="2"/>
    <n v="2"/>
  </r>
  <r>
    <x v="75"/>
    <x v="48"/>
    <x v="48"/>
    <x v="2"/>
    <x v="2"/>
    <x v="2"/>
    <x v="2"/>
    <x v="2"/>
    <x v="2"/>
    <x v="2"/>
    <n v="0"/>
    <n v="0"/>
    <n v="0"/>
    <n v="0"/>
  </r>
  <r>
    <x v="75"/>
    <x v="49"/>
    <x v="49"/>
    <x v="2"/>
    <x v="2"/>
    <x v="2"/>
    <x v="2"/>
    <x v="2"/>
    <x v="2"/>
    <x v="2"/>
    <n v="0"/>
    <n v="0"/>
    <n v="0"/>
    <n v="0"/>
  </r>
  <r>
    <x v="75"/>
    <x v="50"/>
    <x v="50"/>
    <x v="2"/>
    <x v="2"/>
    <x v="2"/>
    <x v="2"/>
    <x v="2"/>
    <x v="2"/>
    <x v="2"/>
    <n v="0"/>
    <n v="0"/>
    <n v="0"/>
    <n v="0"/>
  </r>
  <r>
    <x v="75"/>
    <x v="51"/>
    <x v="51"/>
    <x v="2"/>
    <x v="2"/>
    <x v="2"/>
    <x v="2"/>
    <x v="2"/>
    <x v="2"/>
    <x v="2"/>
    <n v="0"/>
    <n v="0"/>
    <n v="0"/>
    <n v="0"/>
  </r>
  <r>
    <x v="75"/>
    <x v="52"/>
    <x v="52"/>
    <x v="2"/>
    <x v="2"/>
    <x v="2"/>
    <x v="2"/>
    <x v="2"/>
    <x v="2"/>
    <x v="2"/>
    <n v="0"/>
    <n v="0"/>
    <n v="0"/>
    <n v="0"/>
  </r>
  <r>
    <x v="75"/>
    <x v="53"/>
    <x v="53"/>
    <x v="2"/>
    <x v="2"/>
    <x v="2"/>
    <x v="2"/>
    <x v="2"/>
    <x v="2"/>
    <x v="2"/>
    <n v="0"/>
    <n v="0"/>
    <n v="0"/>
    <n v="0"/>
  </r>
  <r>
    <x v="75"/>
    <x v="54"/>
    <x v="54"/>
    <x v="2"/>
    <x v="2"/>
    <x v="2"/>
    <x v="2"/>
    <x v="2"/>
    <x v="2"/>
    <x v="2"/>
    <n v="0"/>
    <n v="0"/>
    <n v="0"/>
    <n v="0"/>
  </r>
  <r>
    <x v="75"/>
    <x v="55"/>
    <x v="55"/>
    <x v="2"/>
    <x v="2"/>
    <x v="2"/>
    <x v="2"/>
    <x v="2"/>
    <x v="2"/>
    <x v="2"/>
    <n v="0"/>
    <n v="0"/>
    <n v="0"/>
    <n v="0"/>
  </r>
  <r>
    <x v="75"/>
    <x v="56"/>
    <x v="56"/>
    <x v="2"/>
    <x v="2"/>
    <x v="2"/>
    <x v="2"/>
    <x v="2"/>
    <x v="2"/>
    <x v="2"/>
    <n v="0"/>
    <n v="0"/>
    <n v="0"/>
    <n v="0"/>
  </r>
  <r>
    <x v="75"/>
    <x v="57"/>
    <x v="57"/>
    <x v="2"/>
    <x v="2"/>
    <x v="2"/>
    <x v="2"/>
    <x v="2"/>
    <x v="2"/>
    <x v="2"/>
    <n v="0"/>
    <n v="0"/>
    <n v="0"/>
    <n v="0"/>
  </r>
  <r>
    <x v="75"/>
    <x v="58"/>
    <x v="58"/>
    <x v="2"/>
    <x v="2"/>
    <x v="2"/>
    <x v="2"/>
    <x v="2"/>
    <x v="2"/>
    <x v="2"/>
    <n v="0"/>
    <n v="0"/>
    <n v="0"/>
    <n v="0"/>
  </r>
  <r>
    <x v="75"/>
    <x v="59"/>
    <x v="59"/>
    <x v="2"/>
    <x v="2"/>
    <x v="2"/>
    <x v="2"/>
    <x v="2"/>
    <x v="2"/>
    <x v="2"/>
    <n v="0"/>
    <n v="0"/>
    <n v="0"/>
    <n v="0"/>
  </r>
  <r>
    <x v="75"/>
    <x v="60"/>
    <x v="60"/>
    <x v="6"/>
    <x v="7"/>
    <x v="26"/>
    <x v="5"/>
    <x v="3"/>
    <x v="20"/>
    <x v="21"/>
    <n v="1"/>
    <n v="1"/>
    <n v="0"/>
    <n v="0"/>
  </r>
  <r>
    <x v="75"/>
    <x v="61"/>
    <x v="61"/>
    <x v="2"/>
    <x v="2"/>
    <x v="2"/>
    <x v="2"/>
    <x v="2"/>
    <x v="2"/>
    <x v="2"/>
    <n v="0"/>
    <n v="0"/>
    <n v="0"/>
    <n v="0"/>
  </r>
  <r>
    <x v="75"/>
    <x v="62"/>
    <x v="62"/>
    <x v="2"/>
    <x v="2"/>
    <x v="2"/>
    <x v="2"/>
    <x v="2"/>
    <x v="2"/>
    <x v="2"/>
    <n v="0"/>
    <n v="0"/>
    <n v="0"/>
    <n v="0"/>
  </r>
  <r>
    <x v="75"/>
    <x v="63"/>
    <x v="63"/>
    <x v="2"/>
    <x v="2"/>
    <x v="2"/>
    <x v="2"/>
    <x v="2"/>
    <x v="2"/>
    <x v="2"/>
    <n v="0"/>
    <n v="0"/>
    <n v="0"/>
    <n v="0"/>
  </r>
  <r>
    <x v="75"/>
    <x v="64"/>
    <x v="64"/>
    <x v="2"/>
    <x v="2"/>
    <x v="2"/>
    <x v="2"/>
    <x v="2"/>
    <x v="2"/>
    <x v="2"/>
    <n v="0"/>
    <n v="0"/>
    <n v="0"/>
    <n v="0"/>
  </r>
  <r>
    <x v="75"/>
    <x v="65"/>
    <x v="65"/>
    <x v="2"/>
    <x v="2"/>
    <x v="2"/>
    <x v="2"/>
    <x v="2"/>
    <x v="2"/>
    <x v="2"/>
    <n v="0"/>
    <n v="0"/>
    <n v="0"/>
    <n v="0"/>
  </r>
  <r>
    <x v="75"/>
    <x v="66"/>
    <x v="66"/>
    <x v="2"/>
    <x v="2"/>
    <x v="2"/>
    <x v="2"/>
    <x v="2"/>
    <x v="2"/>
    <x v="2"/>
    <n v="0"/>
    <n v="0"/>
    <n v="0"/>
    <n v="0"/>
  </r>
  <r>
    <x v="75"/>
    <x v="67"/>
    <x v="67"/>
    <x v="2"/>
    <x v="4"/>
    <x v="3"/>
    <x v="2"/>
    <x v="2"/>
    <x v="2"/>
    <x v="2"/>
    <n v="0"/>
    <n v="0"/>
    <n v="0"/>
    <n v="0"/>
  </r>
  <r>
    <x v="75"/>
    <x v="68"/>
    <x v="68"/>
    <x v="2"/>
    <x v="2"/>
    <x v="2"/>
    <x v="2"/>
    <x v="2"/>
    <x v="2"/>
    <x v="2"/>
    <n v="0"/>
    <n v="0"/>
    <n v="0"/>
    <n v="0"/>
  </r>
  <r>
    <x v="75"/>
    <x v="69"/>
    <x v="69"/>
    <x v="2"/>
    <x v="2"/>
    <x v="2"/>
    <x v="2"/>
    <x v="2"/>
    <x v="2"/>
    <x v="2"/>
    <n v="0"/>
    <n v="0"/>
    <n v="0"/>
    <n v="0"/>
  </r>
  <r>
    <x v="75"/>
    <x v="70"/>
    <x v="70"/>
    <x v="2"/>
    <x v="2"/>
    <x v="2"/>
    <x v="2"/>
    <x v="2"/>
    <x v="2"/>
    <x v="2"/>
    <n v="0"/>
    <n v="0"/>
    <n v="0"/>
    <n v="0"/>
  </r>
  <r>
    <x v="75"/>
    <x v="71"/>
    <x v="71"/>
    <x v="2"/>
    <x v="2"/>
    <x v="2"/>
    <x v="2"/>
    <x v="2"/>
    <x v="2"/>
    <x v="2"/>
    <n v="0"/>
    <n v="0"/>
    <n v="0"/>
    <n v="0"/>
  </r>
  <r>
    <x v="75"/>
    <x v="72"/>
    <x v="72"/>
    <x v="2"/>
    <x v="2"/>
    <x v="2"/>
    <x v="2"/>
    <x v="2"/>
    <x v="2"/>
    <x v="2"/>
    <n v="0"/>
    <n v="0"/>
    <n v="0"/>
    <n v="0"/>
  </r>
  <r>
    <x v="75"/>
    <x v="73"/>
    <x v="73"/>
    <x v="456"/>
    <x v="270"/>
    <x v="204"/>
    <x v="458"/>
    <x v="503"/>
    <x v="487"/>
    <x v="383"/>
    <n v="421"/>
    <n v="295"/>
    <n v="409"/>
    <n v="379"/>
  </r>
  <r>
    <x v="75"/>
    <x v="74"/>
    <x v="74"/>
    <x v="2"/>
    <x v="2"/>
    <x v="2"/>
    <x v="2"/>
    <x v="2"/>
    <x v="2"/>
    <x v="2"/>
    <n v="0"/>
    <n v="0"/>
    <n v="0"/>
    <n v="0"/>
  </r>
  <r>
    <x v="75"/>
    <x v="75"/>
    <x v="75"/>
    <x v="2"/>
    <x v="2"/>
    <x v="2"/>
    <x v="2"/>
    <x v="2"/>
    <x v="2"/>
    <x v="2"/>
    <n v="0"/>
    <n v="0"/>
    <n v="0"/>
    <n v="0"/>
  </r>
  <r>
    <x v="75"/>
    <x v="76"/>
    <x v="76"/>
    <x v="2"/>
    <x v="2"/>
    <x v="2"/>
    <x v="2"/>
    <x v="2"/>
    <x v="2"/>
    <x v="2"/>
    <n v="0"/>
    <n v="0"/>
    <n v="0"/>
    <n v="0"/>
  </r>
  <r>
    <x v="75"/>
    <x v="77"/>
    <x v="77"/>
    <x v="2"/>
    <x v="2"/>
    <x v="2"/>
    <x v="2"/>
    <x v="2"/>
    <x v="2"/>
    <x v="2"/>
    <n v="0"/>
    <n v="0"/>
    <n v="0"/>
    <n v="0"/>
  </r>
  <r>
    <x v="75"/>
    <x v="78"/>
    <x v="78"/>
    <x v="2"/>
    <x v="2"/>
    <x v="2"/>
    <x v="2"/>
    <x v="2"/>
    <x v="2"/>
    <x v="2"/>
    <n v="0"/>
    <n v="0"/>
    <n v="0"/>
    <n v="0"/>
  </r>
  <r>
    <x v="75"/>
    <x v="79"/>
    <x v="79"/>
    <x v="2"/>
    <x v="2"/>
    <x v="2"/>
    <x v="2"/>
    <x v="2"/>
    <x v="2"/>
    <x v="2"/>
    <n v="0"/>
    <n v="0"/>
    <n v="0"/>
    <n v="0"/>
  </r>
  <r>
    <x v="75"/>
    <x v="80"/>
    <x v="80"/>
    <x v="2"/>
    <x v="2"/>
    <x v="2"/>
    <x v="2"/>
    <x v="2"/>
    <x v="2"/>
    <x v="2"/>
    <n v="0"/>
    <n v="0"/>
    <n v="0"/>
    <n v="0"/>
  </r>
  <r>
    <x v="75"/>
    <x v="81"/>
    <x v="81"/>
    <x v="21"/>
    <x v="3"/>
    <x v="5"/>
    <x v="5"/>
    <x v="3"/>
    <x v="6"/>
    <x v="3"/>
    <n v="4"/>
    <n v="0"/>
    <n v="0"/>
    <n v="0"/>
  </r>
  <r>
    <x v="75"/>
    <x v="82"/>
    <x v="82"/>
    <x v="6"/>
    <x v="7"/>
    <x v="26"/>
    <x v="20"/>
    <x v="7"/>
    <x v="3"/>
    <x v="8"/>
    <n v="3"/>
    <n v="1"/>
    <n v="1"/>
    <n v="1"/>
  </r>
  <r>
    <x v="75"/>
    <x v="83"/>
    <x v="83"/>
    <x v="2"/>
    <x v="2"/>
    <x v="2"/>
    <x v="2"/>
    <x v="2"/>
    <x v="2"/>
    <x v="2"/>
    <n v="0"/>
    <n v="0"/>
    <n v="0"/>
    <n v="0"/>
  </r>
  <r>
    <x v="75"/>
    <x v="84"/>
    <x v="84"/>
    <x v="2"/>
    <x v="4"/>
    <x v="3"/>
    <x v="2"/>
    <x v="2"/>
    <x v="2"/>
    <x v="2"/>
    <n v="0"/>
    <n v="0"/>
    <n v="0"/>
    <n v="0"/>
  </r>
  <r>
    <x v="75"/>
    <x v="85"/>
    <x v="85"/>
    <x v="2"/>
    <x v="2"/>
    <x v="2"/>
    <x v="2"/>
    <x v="2"/>
    <x v="2"/>
    <x v="2"/>
    <n v="0"/>
    <n v="0"/>
    <n v="0"/>
    <n v="0"/>
  </r>
  <r>
    <x v="75"/>
    <x v="86"/>
    <x v="86"/>
    <x v="2"/>
    <x v="2"/>
    <x v="2"/>
    <x v="2"/>
    <x v="2"/>
    <x v="2"/>
    <x v="2"/>
    <n v="0"/>
    <n v="0"/>
    <n v="0"/>
    <n v="0"/>
  </r>
  <r>
    <x v="76"/>
    <x v="0"/>
    <x v="0"/>
    <x v="519"/>
    <x v="503"/>
    <x v="512"/>
    <x v="497"/>
    <x v="504"/>
    <x v="488"/>
    <x v="476"/>
    <n v="715"/>
    <n v="696"/>
    <n v="617"/>
    <n v="716"/>
  </r>
  <r>
    <x v="76"/>
    <x v="1"/>
    <x v="1"/>
    <x v="6"/>
    <x v="2"/>
    <x v="2"/>
    <x v="6"/>
    <x v="2"/>
    <x v="15"/>
    <x v="21"/>
    <n v="2"/>
    <n v="2"/>
    <n v="3"/>
    <n v="3"/>
  </r>
  <r>
    <x v="76"/>
    <x v="2"/>
    <x v="2"/>
    <x v="17"/>
    <x v="81"/>
    <x v="15"/>
    <x v="19"/>
    <x v="77"/>
    <x v="19"/>
    <x v="117"/>
    <n v="45"/>
    <n v="52"/>
    <n v="51"/>
    <n v="54"/>
  </r>
  <r>
    <x v="76"/>
    <x v="3"/>
    <x v="3"/>
    <x v="2"/>
    <x v="2"/>
    <x v="2"/>
    <x v="2"/>
    <x v="2"/>
    <x v="2"/>
    <x v="2"/>
    <n v="0"/>
    <n v="0"/>
    <n v="0"/>
    <n v="3"/>
  </r>
  <r>
    <x v="76"/>
    <x v="4"/>
    <x v="4"/>
    <x v="2"/>
    <x v="2"/>
    <x v="2"/>
    <x v="2"/>
    <x v="2"/>
    <x v="2"/>
    <x v="2"/>
    <n v="0"/>
    <n v="0"/>
    <n v="0"/>
    <n v="0"/>
  </r>
  <r>
    <x v="76"/>
    <x v="5"/>
    <x v="5"/>
    <x v="2"/>
    <x v="2"/>
    <x v="2"/>
    <x v="2"/>
    <x v="2"/>
    <x v="2"/>
    <x v="2"/>
    <n v="0"/>
    <n v="0"/>
    <n v="0"/>
    <n v="0"/>
  </r>
  <r>
    <x v="76"/>
    <x v="6"/>
    <x v="6"/>
    <x v="80"/>
    <x v="326"/>
    <x v="295"/>
    <x v="365"/>
    <x v="86"/>
    <x v="147"/>
    <x v="103"/>
    <n v="45"/>
    <n v="8"/>
    <n v="41"/>
    <n v="22"/>
  </r>
  <r>
    <x v="76"/>
    <x v="7"/>
    <x v="7"/>
    <x v="2"/>
    <x v="2"/>
    <x v="2"/>
    <x v="2"/>
    <x v="2"/>
    <x v="2"/>
    <x v="2"/>
    <n v="0"/>
    <n v="0"/>
    <n v="0"/>
    <n v="0"/>
  </r>
  <r>
    <x v="76"/>
    <x v="8"/>
    <x v="8"/>
    <x v="520"/>
    <x v="504"/>
    <x v="513"/>
    <x v="498"/>
    <x v="505"/>
    <x v="112"/>
    <x v="477"/>
    <n v="226"/>
    <n v="202"/>
    <n v="322"/>
    <n v="302"/>
  </r>
  <r>
    <x v="76"/>
    <x v="9"/>
    <x v="9"/>
    <x v="2"/>
    <x v="2"/>
    <x v="2"/>
    <x v="2"/>
    <x v="2"/>
    <x v="2"/>
    <x v="2"/>
    <n v="0"/>
    <n v="0"/>
    <n v="0"/>
    <n v="0"/>
  </r>
  <r>
    <x v="76"/>
    <x v="10"/>
    <x v="10"/>
    <x v="2"/>
    <x v="2"/>
    <x v="2"/>
    <x v="2"/>
    <x v="2"/>
    <x v="2"/>
    <x v="2"/>
    <n v="0"/>
    <n v="0"/>
    <n v="0"/>
    <n v="0"/>
  </r>
  <r>
    <x v="76"/>
    <x v="11"/>
    <x v="11"/>
    <x v="2"/>
    <x v="2"/>
    <x v="2"/>
    <x v="2"/>
    <x v="2"/>
    <x v="2"/>
    <x v="2"/>
    <n v="0"/>
    <n v="0"/>
    <n v="0"/>
    <n v="0"/>
  </r>
  <r>
    <x v="76"/>
    <x v="12"/>
    <x v="12"/>
    <x v="2"/>
    <x v="3"/>
    <x v="8"/>
    <x v="5"/>
    <x v="106"/>
    <x v="20"/>
    <x v="5"/>
    <n v="2"/>
    <n v="2"/>
    <n v="1"/>
    <n v="1"/>
  </r>
  <r>
    <x v="76"/>
    <x v="13"/>
    <x v="13"/>
    <x v="2"/>
    <x v="2"/>
    <x v="2"/>
    <x v="2"/>
    <x v="2"/>
    <x v="2"/>
    <x v="2"/>
    <n v="0"/>
    <n v="0"/>
    <n v="0"/>
    <n v="0"/>
  </r>
  <r>
    <x v="76"/>
    <x v="14"/>
    <x v="14"/>
    <x v="4"/>
    <x v="20"/>
    <x v="3"/>
    <x v="23"/>
    <x v="20"/>
    <x v="29"/>
    <x v="5"/>
    <n v="2"/>
    <n v="31"/>
    <n v="0"/>
    <n v="29"/>
  </r>
  <r>
    <x v="76"/>
    <x v="15"/>
    <x v="15"/>
    <x v="2"/>
    <x v="2"/>
    <x v="2"/>
    <x v="2"/>
    <x v="2"/>
    <x v="2"/>
    <x v="2"/>
    <n v="0"/>
    <n v="0"/>
    <n v="0"/>
    <n v="0"/>
  </r>
  <r>
    <x v="76"/>
    <x v="16"/>
    <x v="16"/>
    <x v="2"/>
    <x v="2"/>
    <x v="2"/>
    <x v="2"/>
    <x v="2"/>
    <x v="2"/>
    <x v="2"/>
    <n v="0"/>
    <n v="0"/>
    <n v="0"/>
    <n v="0"/>
  </r>
  <r>
    <x v="76"/>
    <x v="17"/>
    <x v="17"/>
    <x v="2"/>
    <x v="2"/>
    <x v="2"/>
    <x v="2"/>
    <x v="2"/>
    <x v="2"/>
    <x v="2"/>
    <n v="0"/>
    <n v="0"/>
    <n v="0"/>
    <n v="0"/>
  </r>
  <r>
    <x v="76"/>
    <x v="18"/>
    <x v="18"/>
    <x v="2"/>
    <x v="4"/>
    <x v="26"/>
    <x v="20"/>
    <x v="7"/>
    <x v="3"/>
    <x v="8"/>
    <n v="4"/>
    <n v="5"/>
    <n v="4"/>
    <n v="6"/>
  </r>
  <r>
    <x v="76"/>
    <x v="19"/>
    <x v="19"/>
    <x v="2"/>
    <x v="2"/>
    <x v="2"/>
    <x v="2"/>
    <x v="2"/>
    <x v="2"/>
    <x v="2"/>
    <n v="2"/>
    <n v="3"/>
    <n v="2"/>
    <n v="3"/>
  </r>
  <r>
    <x v="76"/>
    <x v="20"/>
    <x v="20"/>
    <x v="2"/>
    <x v="2"/>
    <x v="2"/>
    <x v="2"/>
    <x v="6"/>
    <x v="20"/>
    <x v="2"/>
    <n v="2"/>
    <n v="2"/>
    <n v="2"/>
    <n v="2"/>
  </r>
  <r>
    <x v="76"/>
    <x v="21"/>
    <x v="21"/>
    <x v="164"/>
    <x v="395"/>
    <x v="499"/>
    <x v="489"/>
    <x v="324"/>
    <x v="446"/>
    <x v="478"/>
    <n v="155"/>
    <n v="139"/>
    <n v="104"/>
    <n v="98"/>
  </r>
  <r>
    <x v="76"/>
    <x v="22"/>
    <x v="22"/>
    <x v="2"/>
    <x v="2"/>
    <x v="2"/>
    <x v="2"/>
    <x v="2"/>
    <x v="2"/>
    <x v="2"/>
    <n v="0"/>
    <n v="0"/>
    <n v="0"/>
    <n v="0"/>
  </r>
  <r>
    <x v="76"/>
    <x v="23"/>
    <x v="23"/>
    <x v="4"/>
    <x v="4"/>
    <x v="3"/>
    <x v="6"/>
    <x v="2"/>
    <x v="2"/>
    <x v="2"/>
    <n v="0"/>
    <n v="0"/>
    <n v="0"/>
    <n v="0"/>
  </r>
  <r>
    <x v="76"/>
    <x v="24"/>
    <x v="24"/>
    <x v="2"/>
    <x v="2"/>
    <x v="2"/>
    <x v="2"/>
    <x v="2"/>
    <x v="2"/>
    <x v="2"/>
    <n v="0"/>
    <n v="0"/>
    <n v="0"/>
    <n v="0"/>
  </r>
  <r>
    <x v="76"/>
    <x v="25"/>
    <x v="25"/>
    <x v="2"/>
    <x v="2"/>
    <x v="2"/>
    <x v="2"/>
    <x v="2"/>
    <x v="2"/>
    <x v="2"/>
    <n v="0"/>
    <n v="0"/>
    <n v="0"/>
    <n v="0"/>
  </r>
  <r>
    <x v="76"/>
    <x v="26"/>
    <x v="26"/>
    <x v="21"/>
    <x v="7"/>
    <x v="2"/>
    <x v="2"/>
    <x v="2"/>
    <x v="2"/>
    <x v="2"/>
    <n v="0"/>
    <n v="0"/>
    <n v="0"/>
    <n v="0"/>
  </r>
  <r>
    <x v="76"/>
    <x v="27"/>
    <x v="27"/>
    <x v="21"/>
    <x v="4"/>
    <x v="3"/>
    <x v="6"/>
    <x v="2"/>
    <x v="2"/>
    <x v="2"/>
    <n v="0"/>
    <n v="0"/>
    <n v="0"/>
    <n v="0"/>
  </r>
  <r>
    <x v="76"/>
    <x v="28"/>
    <x v="28"/>
    <x v="3"/>
    <x v="21"/>
    <x v="26"/>
    <x v="5"/>
    <x v="7"/>
    <x v="2"/>
    <x v="2"/>
    <n v="0"/>
    <n v="0"/>
    <n v="0"/>
    <n v="0"/>
  </r>
  <r>
    <x v="76"/>
    <x v="29"/>
    <x v="29"/>
    <x v="7"/>
    <x v="7"/>
    <x v="2"/>
    <x v="2"/>
    <x v="2"/>
    <x v="2"/>
    <x v="5"/>
    <n v="2"/>
    <n v="0"/>
    <n v="0"/>
    <n v="0"/>
  </r>
  <r>
    <x v="76"/>
    <x v="30"/>
    <x v="30"/>
    <x v="2"/>
    <x v="2"/>
    <x v="2"/>
    <x v="2"/>
    <x v="2"/>
    <x v="2"/>
    <x v="2"/>
    <n v="0"/>
    <n v="0"/>
    <n v="0"/>
    <n v="0"/>
  </r>
  <r>
    <x v="76"/>
    <x v="31"/>
    <x v="31"/>
    <x v="2"/>
    <x v="2"/>
    <x v="2"/>
    <x v="2"/>
    <x v="27"/>
    <x v="3"/>
    <x v="2"/>
    <n v="0"/>
    <n v="0"/>
    <n v="1"/>
    <n v="1"/>
  </r>
  <r>
    <x v="76"/>
    <x v="32"/>
    <x v="32"/>
    <x v="3"/>
    <x v="20"/>
    <x v="8"/>
    <x v="5"/>
    <x v="3"/>
    <x v="20"/>
    <x v="8"/>
    <n v="1"/>
    <n v="0"/>
    <n v="0"/>
    <n v="2"/>
  </r>
  <r>
    <x v="76"/>
    <x v="33"/>
    <x v="33"/>
    <x v="2"/>
    <x v="2"/>
    <x v="2"/>
    <x v="2"/>
    <x v="2"/>
    <x v="2"/>
    <x v="2"/>
    <n v="0"/>
    <n v="0"/>
    <n v="0"/>
    <n v="0"/>
  </r>
  <r>
    <x v="76"/>
    <x v="34"/>
    <x v="34"/>
    <x v="2"/>
    <x v="2"/>
    <x v="2"/>
    <x v="2"/>
    <x v="2"/>
    <x v="2"/>
    <x v="2"/>
    <n v="0"/>
    <n v="0"/>
    <n v="0"/>
    <n v="0"/>
  </r>
  <r>
    <x v="76"/>
    <x v="35"/>
    <x v="35"/>
    <x v="2"/>
    <x v="2"/>
    <x v="2"/>
    <x v="2"/>
    <x v="2"/>
    <x v="2"/>
    <x v="2"/>
    <n v="0"/>
    <n v="0"/>
    <n v="0"/>
    <n v="0"/>
  </r>
  <r>
    <x v="76"/>
    <x v="36"/>
    <x v="36"/>
    <x v="2"/>
    <x v="2"/>
    <x v="2"/>
    <x v="2"/>
    <x v="2"/>
    <x v="2"/>
    <x v="2"/>
    <n v="0"/>
    <n v="0"/>
    <n v="0"/>
    <n v="0"/>
  </r>
  <r>
    <x v="76"/>
    <x v="37"/>
    <x v="37"/>
    <x v="3"/>
    <x v="2"/>
    <x v="2"/>
    <x v="2"/>
    <x v="2"/>
    <x v="2"/>
    <x v="2"/>
    <n v="0"/>
    <n v="0"/>
    <n v="0"/>
    <n v="0"/>
  </r>
  <r>
    <x v="76"/>
    <x v="38"/>
    <x v="38"/>
    <x v="180"/>
    <x v="117"/>
    <x v="104"/>
    <x v="45"/>
    <x v="60"/>
    <x v="262"/>
    <x v="62"/>
    <n v="41"/>
    <n v="5"/>
    <n v="4"/>
    <n v="2"/>
  </r>
  <r>
    <x v="76"/>
    <x v="39"/>
    <x v="39"/>
    <x v="19"/>
    <x v="20"/>
    <x v="3"/>
    <x v="23"/>
    <x v="2"/>
    <x v="24"/>
    <x v="32"/>
    <n v="16"/>
    <n v="27"/>
    <n v="10"/>
    <n v="6"/>
  </r>
  <r>
    <x v="76"/>
    <x v="40"/>
    <x v="40"/>
    <x v="9"/>
    <x v="24"/>
    <x v="20"/>
    <x v="27"/>
    <x v="3"/>
    <x v="6"/>
    <x v="2"/>
    <n v="1"/>
    <n v="0"/>
    <n v="4"/>
    <n v="4"/>
  </r>
  <r>
    <x v="76"/>
    <x v="41"/>
    <x v="41"/>
    <x v="97"/>
    <x v="252"/>
    <x v="295"/>
    <x v="154"/>
    <x v="177"/>
    <x v="37"/>
    <x v="469"/>
    <n v="87"/>
    <n v="91"/>
    <n v="67"/>
    <n v="76"/>
  </r>
  <r>
    <x v="76"/>
    <x v="42"/>
    <x v="42"/>
    <x v="521"/>
    <x v="505"/>
    <x v="514"/>
    <x v="94"/>
    <x v="284"/>
    <x v="439"/>
    <x v="241"/>
    <n v="123"/>
    <n v="119"/>
    <n v="77"/>
    <n v="81"/>
  </r>
  <r>
    <x v="76"/>
    <x v="43"/>
    <x v="43"/>
    <x v="56"/>
    <x v="169"/>
    <x v="114"/>
    <x v="64"/>
    <x v="45"/>
    <x v="117"/>
    <x v="89"/>
    <n v="36"/>
    <n v="9"/>
    <n v="20"/>
    <n v="24"/>
  </r>
  <r>
    <x v="76"/>
    <x v="44"/>
    <x v="44"/>
    <x v="2"/>
    <x v="2"/>
    <x v="2"/>
    <x v="2"/>
    <x v="2"/>
    <x v="2"/>
    <x v="2"/>
    <n v="0"/>
    <n v="0"/>
    <n v="0"/>
    <n v="0"/>
  </r>
  <r>
    <x v="76"/>
    <x v="45"/>
    <x v="45"/>
    <x v="2"/>
    <x v="2"/>
    <x v="2"/>
    <x v="2"/>
    <x v="2"/>
    <x v="2"/>
    <x v="2"/>
    <n v="0"/>
    <n v="0"/>
    <n v="0"/>
    <n v="0"/>
  </r>
  <r>
    <x v="76"/>
    <x v="46"/>
    <x v="46"/>
    <x v="36"/>
    <x v="2"/>
    <x v="2"/>
    <x v="2"/>
    <x v="2"/>
    <x v="2"/>
    <x v="2"/>
    <n v="0"/>
    <n v="5"/>
    <n v="10"/>
    <n v="1"/>
  </r>
  <r>
    <x v="76"/>
    <x v="47"/>
    <x v="47"/>
    <x v="3"/>
    <x v="20"/>
    <x v="8"/>
    <x v="16"/>
    <x v="20"/>
    <x v="16"/>
    <x v="3"/>
    <n v="4"/>
    <n v="4"/>
    <n v="4"/>
    <n v="4"/>
  </r>
  <r>
    <x v="76"/>
    <x v="48"/>
    <x v="48"/>
    <x v="4"/>
    <x v="7"/>
    <x v="8"/>
    <x v="27"/>
    <x v="93"/>
    <x v="11"/>
    <x v="15"/>
    <n v="1"/>
    <n v="1"/>
    <n v="2"/>
    <n v="1"/>
  </r>
  <r>
    <x v="76"/>
    <x v="49"/>
    <x v="49"/>
    <x v="20"/>
    <x v="41"/>
    <x v="116"/>
    <x v="64"/>
    <x v="35"/>
    <x v="17"/>
    <x v="18"/>
    <n v="15"/>
    <n v="18"/>
    <n v="17"/>
    <n v="17"/>
  </r>
  <r>
    <x v="76"/>
    <x v="50"/>
    <x v="50"/>
    <x v="2"/>
    <x v="2"/>
    <x v="2"/>
    <x v="2"/>
    <x v="2"/>
    <x v="2"/>
    <x v="2"/>
    <n v="0"/>
    <n v="0"/>
    <n v="0"/>
    <n v="0"/>
  </r>
  <r>
    <x v="76"/>
    <x v="51"/>
    <x v="51"/>
    <x v="2"/>
    <x v="2"/>
    <x v="2"/>
    <x v="2"/>
    <x v="2"/>
    <x v="2"/>
    <x v="2"/>
    <n v="0"/>
    <n v="0"/>
    <n v="0"/>
    <n v="0"/>
  </r>
  <r>
    <x v="76"/>
    <x v="52"/>
    <x v="52"/>
    <x v="26"/>
    <x v="19"/>
    <x v="34"/>
    <x v="22"/>
    <x v="16"/>
    <x v="7"/>
    <x v="8"/>
    <n v="3"/>
    <n v="0"/>
    <n v="0"/>
    <n v="0"/>
  </r>
  <r>
    <x v="76"/>
    <x v="53"/>
    <x v="53"/>
    <x v="2"/>
    <x v="2"/>
    <x v="2"/>
    <x v="2"/>
    <x v="2"/>
    <x v="2"/>
    <x v="2"/>
    <n v="0"/>
    <n v="0"/>
    <n v="0"/>
    <n v="0"/>
  </r>
  <r>
    <x v="76"/>
    <x v="54"/>
    <x v="54"/>
    <x v="2"/>
    <x v="2"/>
    <x v="2"/>
    <x v="2"/>
    <x v="2"/>
    <x v="3"/>
    <x v="8"/>
    <n v="1"/>
    <n v="9"/>
    <n v="0"/>
    <n v="0"/>
  </r>
  <r>
    <x v="76"/>
    <x v="55"/>
    <x v="55"/>
    <x v="3"/>
    <x v="4"/>
    <x v="8"/>
    <x v="3"/>
    <x v="27"/>
    <x v="2"/>
    <x v="9"/>
    <n v="6"/>
    <n v="5"/>
    <n v="0"/>
    <n v="1"/>
  </r>
  <r>
    <x v="76"/>
    <x v="56"/>
    <x v="56"/>
    <x v="23"/>
    <x v="47"/>
    <x v="6"/>
    <x v="7"/>
    <x v="93"/>
    <x v="44"/>
    <x v="15"/>
    <n v="11"/>
    <n v="6"/>
    <n v="5"/>
    <n v="4"/>
  </r>
  <r>
    <x v="76"/>
    <x v="57"/>
    <x v="57"/>
    <x v="2"/>
    <x v="2"/>
    <x v="2"/>
    <x v="2"/>
    <x v="2"/>
    <x v="6"/>
    <x v="2"/>
    <n v="0"/>
    <n v="0"/>
    <n v="0"/>
    <n v="0"/>
  </r>
  <r>
    <x v="76"/>
    <x v="58"/>
    <x v="58"/>
    <x v="2"/>
    <x v="2"/>
    <x v="2"/>
    <x v="6"/>
    <x v="3"/>
    <x v="6"/>
    <x v="21"/>
    <n v="1"/>
    <n v="1"/>
    <n v="1"/>
    <n v="0"/>
  </r>
  <r>
    <x v="76"/>
    <x v="59"/>
    <x v="59"/>
    <x v="2"/>
    <x v="2"/>
    <x v="2"/>
    <x v="2"/>
    <x v="2"/>
    <x v="2"/>
    <x v="2"/>
    <n v="0"/>
    <n v="0"/>
    <n v="0"/>
    <n v="0"/>
  </r>
  <r>
    <x v="76"/>
    <x v="60"/>
    <x v="60"/>
    <x v="19"/>
    <x v="24"/>
    <x v="24"/>
    <x v="6"/>
    <x v="25"/>
    <x v="29"/>
    <x v="17"/>
    <n v="8"/>
    <n v="7"/>
    <n v="8"/>
    <n v="9"/>
  </r>
  <r>
    <x v="76"/>
    <x v="61"/>
    <x v="61"/>
    <x v="4"/>
    <x v="2"/>
    <x v="2"/>
    <x v="2"/>
    <x v="2"/>
    <x v="2"/>
    <x v="2"/>
    <n v="0"/>
    <n v="0"/>
    <n v="0"/>
    <n v="0"/>
  </r>
  <r>
    <x v="76"/>
    <x v="62"/>
    <x v="62"/>
    <x v="8"/>
    <x v="8"/>
    <x v="17"/>
    <x v="20"/>
    <x v="2"/>
    <x v="8"/>
    <x v="2"/>
    <n v="0"/>
    <n v="0"/>
    <n v="0"/>
    <n v="0"/>
  </r>
  <r>
    <x v="76"/>
    <x v="63"/>
    <x v="63"/>
    <x v="2"/>
    <x v="2"/>
    <x v="2"/>
    <x v="2"/>
    <x v="2"/>
    <x v="2"/>
    <x v="2"/>
    <n v="0"/>
    <n v="0"/>
    <n v="0"/>
    <n v="0"/>
  </r>
  <r>
    <x v="76"/>
    <x v="64"/>
    <x v="64"/>
    <x v="2"/>
    <x v="2"/>
    <x v="2"/>
    <x v="2"/>
    <x v="2"/>
    <x v="2"/>
    <x v="2"/>
    <n v="0"/>
    <n v="0"/>
    <n v="0"/>
    <n v="0"/>
  </r>
  <r>
    <x v="76"/>
    <x v="65"/>
    <x v="65"/>
    <x v="2"/>
    <x v="2"/>
    <x v="2"/>
    <x v="2"/>
    <x v="20"/>
    <x v="2"/>
    <x v="63"/>
    <n v="0"/>
    <n v="0"/>
    <n v="0"/>
    <n v="0"/>
  </r>
  <r>
    <x v="76"/>
    <x v="66"/>
    <x v="66"/>
    <x v="2"/>
    <x v="2"/>
    <x v="2"/>
    <x v="2"/>
    <x v="2"/>
    <x v="2"/>
    <x v="2"/>
    <n v="0"/>
    <n v="0"/>
    <n v="0"/>
    <n v="0"/>
  </r>
  <r>
    <x v="76"/>
    <x v="67"/>
    <x v="67"/>
    <x v="21"/>
    <x v="7"/>
    <x v="5"/>
    <x v="31"/>
    <x v="32"/>
    <x v="16"/>
    <x v="13"/>
    <n v="8"/>
    <n v="8"/>
    <n v="5"/>
    <n v="0"/>
  </r>
  <r>
    <x v="76"/>
    <x v="68"/>
    <x v="68"/>
    <x v="2"/>
    <x v="2"/>
    <x v="2"/>
    <x v="2"/>
    <x v="2"/>
    <x v="2"/>
    <x v="2"/>
    <n v="0"/>
    <n v="0"/>
    <n v="1"/>
    <n v="0"/>
  </r>
  <r>
    <x v="76"/>
    <x v="69"/>
    <x v="69"/>
    <x v="2"/>
    <x v="2"/>
    <x v="2"/>
    <x v="2"/>
    <x v="2"/>
    <x v="2"/>
    <x v="2"/>
    <n v="0"/>
    <n v="0"/>
    <n v="0"/>
    <n v="0"/>
  </r>
  <r>
    <x v="76"/>
    <x v="70"/>
    <x v="70"/>
    <x v="2"/>
    <x v="2"/>
    <x v="2"/>
    <x v="2"/>
    <x v="2"/>
    <x v="2"/>
    <x v="2"/>
    <n v="0"/>
    <n v="0"/>
    <n v="0"/>
    <n v="0"/>
  </r>
  <r>
    <x v="76"/>
    <x v="71"/>
    <x v="71"/>
    <x v="34"/>
    <x v="51"/>
    <x v="2"/>
    <x v="2"/>
    <x v="2"/>
    <x v="2"/>
    <x v="2"/>
    <n v="0"/>
    <n v="0"/>
    <n v="0"/>
    <n v="1"/>
  </r>
  <r>
    <x v="76"/>
    <x v="72"/>
    <x v="72"/>
    <x v="24"/>
    <x v="49"/>
    <x v="22"/>
    <x v="31"/>
    <x v="35"/>
    <x v="35"/>
    <x v="32"/>
    <n v="8"/>
    <n v="4"/>
    <n v="0"/>
    <n v="2"/>
  </r>
  <r>
    <x v="76"/>
    <x v="73"/>
    <x v="73"/>
    <x v="522"/>
    <x v="506"/>
    <x v="515"/>
    <x v="499"/>
    <x v="124"/>
    <x v="489"/>
    <x v="345"/>
    <n v="557"/>
    <n v="552"/>
    <n v="517"/>
    <n v="459"/>
  </r>
  <r>
    <x v="76"/>
    <x v="74"/>
    <x v="74"/>
    <x v="19"/>
    <x v="35"/>
    <x v="34"/>
    <x v="22"/>
    <x v="20"/>
    <x v="8"/>
    <x v="3"/>
    <n v="3"/>
    <n v="3"/>
    <n v="3"/>
    <n v="9"/>
  </r>
  <r>
    <x v="76"/>
    <x v="75"/>
    <x v="75"/>
    <x v="7"/>
    <x v="8"/>
    <x v="17"/>
    <x v="16"/>
    <x v="20"/>
    <x v="6"/>
    <x v="8"/>
    <n v="2"/>
    <n v="2"/>
    <n v="2"/>
    <n v="5"/>
  </r>
  <r>
    <x v="76"/>
    <x v="76"/>
    <x v="76"/>
    <x v="2"/>
    <x v="2"/>
    <x v="2"/>
    <x v="2"/>
    <x v="2"/>
    <x v="2"/>
    <x v="2"/>
    <n v="0"/>
    <n v="7"/>
    <n v="4"/>
    <n v="4"/>
  </r>
  <r>
    <x v="76"/>
    <x v="77"/>
    <x v="77"/>
    <x v="2"/>
    <x v="2"/>
    <x v="2"/>
    <x v="2"/>
    <x v="2"/>
    <x v="3"/>
    <x v="2"/>
    <n v="0"/>
    <n v="0"/>
    <n v="0"/>
    <n v="0"/>
  </r>
  <r>
    <x v="76"/>
    <x v="78"/>
    <x v="78"/>
    <x v="2"/>
    <x v="2"/>
    <x v="2"/>
    <x v="2"/>
    <x v="2"/>
    <x v="2"/>
    <x v="2"/>
    <n v="0"/>
    <n v="0"/>
    <n v="0"/>
    <n v="0"/>
  </r>
  <r>
    <x v="76"/>
    <x v="79"/>
    <x v="79"/>
    <x v="2"/>
    <x v="2"/>
    <x v="2"/>
    <x v="2"/>
    <x v="2"/>
    <x v="2"/>
    <x v="2"/>
    <n v="0"/>
    <n v="0"/>
    <n v="2"/>
    <n v="0"/>
  </r>
  <r>
    <x v="76"/>
    <x v="80"/>
    <x v="80"/>
    <x v="2"/>
    <x v="2"/>
    <x v="2"/>
    <x v="2"/>
    <x v="2"/>
    <x v="2"/>
    <x v="2"/>
    <n v="0"/>
    <n v="0"/>
    <n v="0"/>
    <n v="0"/>
  </r>
  <r>
    <x v="76"/>
    <x v="81"/>
    <x v="81"/>
    <x v="21"/>
    <x v="7"/>
    <x v="26"/>
    <x v="23"/>
    <x v="27"/>
    <x v="8"/>
    <x v="3"/>
    <n v="2"/>
    <n v="2"/>
    <n v="2"/>
    <n v="1"/>
  </r>
  <r>
    <x v="76"/>
    <x v="82"/>
    <x v="82"/>
    <x v="38"/>
    <x v="16"/>
    <x v="24"/>
    <x v="86"/>
    <x v="59"/>
    <x v="4"/>
    <x v="45"/>
    <n v="17"/>
    <n v="8"/>
    <n v="13"/>
    <n v="15"/>
  </r>
  <r>
    <x v="76"/>
    <x v="83"/>
    <x v="83"/>
    <x v="2"/>
    <x v="2"/>
    <x v="2"/>
    <x v="2"/>
    <x v="2"/>
    <x v="2"/>
    <x v="2"/>
    <n v="0"/>
    <n v="0"/>
    <n v="0"/>
    <n v="0"/>
  </r>
  <r>
    <x v="76"/>
    <x v="84"/>
    <x v="84"/>
    <x v="4"/>
    <x v="2"/>
    <x v="5"/>
    <x v="6"/>
    <x v="2"/>
    <x v="6"/>
    <x v="21"/>
    <n v="1"/>
    <n v="1"/>
    <n v="1"/>
    <n v="1"/>
  </r>
  <r>
    <x v="76"/>
    <x v="85"/>
    <x v="85"/>
    <x v="2"/>
    <x v="2"/>
    <x v="3"/>
    <x v="2"/>
    <x v="2"/>
    <x v="2"/>
    <x v="2"/>
    <n v="1"/>
    <n v="1"/>
    <n v="0"/>
    <n v="1"/>
  </r>
  <r>
    <x v="76"/>
    <x v="86"/>
    <x v="86"/>
    <x v="2"/>
    <x v="2"/>
    <x v="2"/>
    <x v="2"/>
    <x v="2"/>
    <x v="2"/>
    <x v="2"/>
    <n v="0"/>
    <n v="0"/>
    <n v="0"/>
    <n v="0"/>
  </r>
  <r>
    <x v="77"/>
    <x v="0"/>
    <x v="0"/>
    <x v="523"/>
    <x v="430"/>
    <x v="516"/>
    <x v="500"/>
    <x v="506"/>
    <x v="490"/>
    <x v="479"/>
    <n v="1661"/>
    <n v="1694"/>
    <n v="1959"/>
    <n v="2133"/>
  </r>
  <r>
    <x v="77"/>
    <x v="1"/>
    <x v="1"/>
    <x v="524"/>
    <x v="507"/>
    <x v="517"/>
    <x v="501"/>
    <x v="507"/>
    <x v="491"/>
    <x v="480"/>
    <n v="1477"/>
    <n v="804"/>
    <n v="1322"/>
    <n v="716"/>
  </r>
  <r>
    <x v="77"/>
    <x v="2"/>
    <x v="2"/>
    <x v="21"/>
    <x v="4"/>
    <x v="2"/>
    <x v="2"/>
    <x v="2"/>
    <x v="2"/>
    <x v="2"/>
    <n v="0"/>
    <n v="0"/>
    <n v="0"/>
    <n v="0"/>
  </r>
  <r>
    <x v="77"/>
    <x v="3"/>
    <x v="3"/>
    <x v="2"/>
    <x v="2"/>
    <x v="2"/>
    <x v="2"/>
    <x v="6"/>
    <x v="2"/>
    <x v="2"/>
    <n v="0"/>
    <n v="0"/>
    <n v="6"/>
    <n v="0"/>
  </r>
  <r>
    <x v="77"/>
    <x v="4"/>
    <x v="4"/>
    <x v="2"/>
    <x v="2"/>
    <x v="2"/>
    <x v="2"/>
    <x v="2"/>
    <x v="2"/>
    <x v="2"/>
    <n v="0"/>
    <n v="0"/>
    <n v="1"/>
    <n v="0"/>
  </r>
  <r>
    <x v="77"/>
    <x v="5"/>
    <x v="5"/>
    <x v="2"/>
    <x v="2"/>
    <x v="2"/>
    <x v="2"/>
    <x v="2"/>
    <x v="2"/>
    <x v="2"/>
    <n v="0"/>
    <n v="0"/>
    <n v="0"/>
    <n v="0"/>
  </r>
  <r>
    <x v="77"/>
    <x v="6"/>
    <x v="6"/>
    <x v="67"/>
    <x v="74"/>
    <x v="184"/>
    <x v="174"/>
    <x v="62"/>
    <x v="155"/>
    <x v="111"/>
    <n v="43"/>
    <n v="43"/>
    <n v="22"/>
    <n v="11"/>
  </r>
  <r>
    <x v="77"/>
    <x v="7"/>
    <x v="7"/>
    <x v="159"/>
    <x v="62"/>
    <x v="36"/>
    <x v="18"/>
    <x v="36"/>
    <x v="115"/>
    <x v="15"/>
    <n v="9"/>
    <n v="8"/>
    <n v="0"/>
    <n v="0"/>
  </r>
  <r>
    <x v="77"/>
    <x v="8"/>
    <x v="8"/>
    <x v="491"/>
    <x v="508"/>
    <x v="518"/>
    <x v="502"/>
    <x v="508"/>
    <x v="492"/>
    <x v="481"/>
    <n v="901"/>
    <n v="835"/>
    <n v="1077"/>
    <n v="842"/>
  </r>
  <r>
    <x v="77"/>
    <x v="9"/>
    <x v="9"/>
    <x v="73"/>
    <x v="37"/>
    <x v="94"/>
    <x v="89"/>
    <x v="18"/>
    <x v="424"/>
    <x v="75"/>
    <n v="36"/>
    <n v="32"/>
    <n v="34"/>
    <n v="6"/>
  </r>
  <r>
    <x v="77"/>
    <x v="10"/>
    <x v="10"/>
    <x v="2"/>
    <x v="2"/>
    <x v="2"/>
    <x v="2"/>
    <x v="2"/>
    <x v="2"/>
    <x v="2"/>
    <n v="0"/>
    <n v="0"/>
    <n v="0"/>
    <n v="0"/>
  </r>
  <r>
    <x v="77"/>
    <x v="11"/>
    <x v="11"/>
    <x v="525"/>
    <x v="509"/>
    <x v="519"/>
    <x v="503"/>
    <x v="509"/>
    <x v="493"/>
    <x v="482"/>
    <n v="1287"/>
    <n v="1326"/>
    <n v="1357"/>
    <n v="1249"/>
  </r>
  <r>
    <x v="77"/>
    <x v="12"/>
    <x v="12"/>
    <x v="526"/>
    <x v="510"/>
    <x v="76"/>
    <x v="504"/>
    <x v="510"/>
    <x v="494"/>
    <x v="483"/>
    <n v="453"/>
    <n v="400"/>
    <n v="432"/>
    <n v="446"/>
  </r>
  <r>
    <x v="77"/>
    <x v="13"/>
    <x v="13"/>
    <x v="527"/>
    <x v="298"/>
    <x v="520"/>
    <x v="505"/>
    <x v="511"/>
    <x v="495"/>
    <x v="484"/>
    <n v="745"/>
    <n v="842"/>
    <n v="703"/>
    <n v="671"/>
  </r>
  <r>
    <x v="77"/>
    <x v="14"/>
    <x v="14"/>
    <x v="174"/>
    <x v="88"/>
    <x v="297"/>
    <x v="74"/>
    <x v="58"/>
    <x v="36"/>
    <x v="14"/>
    <n v="30"/>
    <n v="34"/>
    <n v="28"/>
    <n v="17"/>
  </r>
  <r>
    <x v="77"/>
    <x v="15"/>
    <x v="15"/>
    <x v="528"/>
    <x v="511"/>
    <x v="521"/>
    <x v="506"/>
    <x v="512"/>
    <x v="496"/>
    <x v="485"/>
    <n v="601"/>
    <n v="602"/>
    <n v="50"/>
    <n v="68"/>
  </r>
  <r>
    <x v="77"/>
    <x v="16"/>
    <x v="16"/>
    <x v="73"/>
    <x v="147"/>
    <x v="93"/>
    <x v="174"/>
    <x v="44"/>
    <x v="85"/>
    <x v="25"/>
    <n v="46"/>
    <n v="30"/>
    <n v="55"/>
    <n v="27"/>
  </r>
  <r>
    <x v="77"/>
    <x v="17"/>
    <x v="17"/>
    <x v="2"/>
    <x v="2"/>
    <x v="2"/>
    <x v="2"/>
    <x v="2"/>
    <x v="2"/>
    <x v="21"/>
    <n v="3"/>
    <n v="4"/>
    <n v="7"/>
    <n v="0"/>
  </r>
  <r>
    <x v="77"/>
    <x v="18"/>
    <x v="18"/>
    <x v="499"/>
    <x v="344"/>
    <x v="374"/>
    <x v="507"/>
    <x v="311"/>
    <x v="439"/>
    <x v="486"/>
    <n v="93"/>
    <n v="67"/>
    <n v="50"/>
    <n v="44"/>
  </r>
  <r>
    <x v="77"/>
    <x v="19"/>
    <x v="19"/>
    <x v="2"/>
    <x v="2"/>
    <x v="2"/>
    <x v="2"/>
    <x v="2"/>
    <x v="2"/>
    <x v="2"/>
    <n v="0"/>
    <n v="0"/>
    <n v="0"/>
    <n v="0"/>
  </r>
  <r>
    <x v="77"/>
    <x v="20"/>
    <x v="20"/>
    <x v="529"/>
    <x v="512"/>
    <x v="522"/>
    <x v="508"/>
    <x v="348"/>
    <x v="497"/>
    <x v="487"/>
    <n v="548"/>
    <n v="436"/>
    <n v="1012"/>
    <n v="323"/>
  </r>
  <r>
    <x v="77"/>
    <x v="21"/>
    <x v="21"/>
    <x v="530"/>
    <x v="513"/>
    <x v="523"/>
    <x v="509"/>
    <x v="380"/>
    <x v="498"/>
    <x v="358"/>
    <n v="363"/>
    <n v="404"/>
    <n v="324"/>
    <n v="274"/>
  </r>
  <r>
    <x v="77"/>
    <x v="22"/>
    <x v="22"/>
    <x v="531"/>
    <x v="75"/>
    <x v="524"/>
    <x v="510"/>
    <x v="132"/>
    <x v="50"/>
    <x v="90"/>
    <n v="13"/>
    <n v="14"/>
    <n v="0"/>
    <n v="0"/>
  </r>
  <r>
    <x v="77"/>
    <x v="23"/>
    <x v="23"/>
    <x v="532"/>
    <x v="30"/>
    <x v="265"/>
    <x v="511"/>
    <x v="513"/>
    <x v="386"/>
    <x v="488"/>
    <n v="373"/>
    <n v="185"/>
    <n v="138"/>
    <n v="71"/>
  </r>
  <r>
    <x v="77"/>
    <x v="24"/>
    <x v="24"/>
    <x v="2"/>
    <x v="7"/>
    <x v="5"/>
    <x v="5"/>
    <x v="3"/>
    <x v="16"/>
    <x v="5"/>
    <n v="0"/>
    <n v="39"/>
    <n v="2"/>
    <n v="2"/>
  </r>
  <r>
    <x v="77"/>
    <x v="25"/>
    <x v="25"/>
    <x v="533"/>
    <x v="514"/>
    <x v="525"/>
    <x v="512"/>
    <x v="514"/>
    <x v="499"/>
    <x v="489"/>
    <n v="1127"/>
    <n v="752"/>
    <n v="439"/>
    <n v="107"/>
  </r>
  <r>
    <x v="77"/>
    <x v="26"/>
    <x v="26"/>
    <x v="134"/>
    <x v="515"/>
    <x v="309"/>
    <x v="513"/>
    <x v="244"/>
    <x v="36"/>
    <x v="37"/>
    <n v="27"/>
    <n v="48"/>
    <n v="22"/>
    <n v="21"/>
  </r>
  <r>
    <x v="77"/>
    <x v="27"/>
    <x v="27"/>
    <x v="124"/>
    <x v="269"/>
    <x v="157"/>
    <x v="300"/>
    <x v="293"/>
    <x v="285"/>
    <x v="272"/>
    <n v="148"/>
    <n v="99"/>
    <n v="57"/>
    <n v="46"/>
  </r>
  <r>
    <x v="77"/>
    <x v="28"/>
    <x v="28"/>
    <x v="2"/>
    <x v="2"/>
    <x v="2"/>
    <x v="2"/>
    <x v="2"/>
    <x v="2"/>
    <x v="135"/>
    <n v="17"/>
    <n v="44"/>
    <n v="3"/>
    <n v="0"/>
  </r>
  <r>
    <x v="77"/>
    <x v="29"/>
    <x v="29"/>
    <x v="289"/>
    <x v="41"/>
    <x v="62"/>
    <x v="86"/>
    <x v="59"/>
    <x v="17"/>
    <x v="56"/>
    <n v="8"/>
    <n v="6"/>
    <n v="7"/>
    <n v="16"/>
  </r>
  <r>
    <x v="77"/>
    <x v="30"/>
    <x v="30"/>
    <x v="40"/>
    <x v="52"/>
    <x v="11"/>
    <x v="137"/>
    <x v="77"/>
    <x v="9"/>
    <x v="15"/>
    <n v="20"/>
    <n v="25"/>
    <n v="6"/>
    <n v="13"/>
  </r>
  <r>
    <x v="77"/>
    <x v="31"/>
    <x v="31"/>
    <x v="334"/>
    <x v="56"/>
    <x v="51"/>
    <x v="389"/>
    <x v="515"/>
    <x v="99"/>
    <x v="414"/>
    <n v="51"/>
    <n v="509"/>
    <n v="269"/>
    <n v="27"/>
  </r>
  <r>
    <x v="77"/>
    <x v="32"/>
    <x v="32"/>
    <x v="486"/>
    <x v="44"/>
    <x v="526"/>
    <x v="317"/>
    <x v="516"/>
    <x v="318"/>
    <x v="14"/>
    <n v="33"/>
    <n v="30"/>
    <n v="38"/>
    <n v="32"/>
  </r>
  <r>
    <x v="77"/>
    <x v="33"/>
    <x v="33"/>
    <x v="2"/>
    <x v="2"/>
    <x v="2"/>
    <x v="2"/>
    <x v="2"/>
    <x v="2"/>
    <x v="2"/>
    <n v="0"/>
    <n v="0"/>
    <n v="0"/>
    <n v="0"/>
  </r>
  <r>
    <x v="77"/>
    <x v="34"/>
    <x v="34"/>
    <x v="27"/>
    <x v="17"/>
    <x v="93"/>
    <x v="176"/>
    <x v="117"/>
    <x v="46"/>
    <x v="15"/>
    <n v="6"/>
    <n v="4"/>
    <n v="2"/>
    <n v="3"/>
  </r>
  <r>
    <x v="77"/>
    <x v="35"/>
    <x v="35"/>
    <x v="67"/>
    <x v="26"/>
    <x v="15"/>
    <x v="124"/>
    <x v="127"/>
    <x v="39"/>
    <x v="63"/>
    <n v="6"/>
    <n v="6"/>
    <n v="9"/>
    <n v="17"/>
  </r>
  <r>
    <x v="77"/>
    <x v="36"/>
    <x v="36"/>
    <x v="2"/>
    <x v="2"/>
    <x v="2"/>
    <x v="2"/>
    <x v="2"/>
    <x v="2"/>
    <x v="2"/>
    <n v="0"/>
    <n v="0"/>
    <n v="0"/>
    <n v="0"/>
  </r>
  <r>
    <x v="77"/>
    <x v="37"/>
    <x v="37"/>
    <x v="534"/>
    <x v="516"/>
    <x v="527"/>
    <x v="221"/>
    <x v="146"/>
    <x v="500"/>
    <x v="490"/>
    <n v="322"/>
    <n v="389"/>
    <n v="441"/>
    <n v="121"/>
  </r>
  <r>
    <x v="77"/>
    <x v="38"/>
    <x v="38"/>
    <x v="535"/>
    <x v="80"/>
    <x v="528"/>
    <x v="514"/>
    <x v="517"/>
    <x v="501"/>
    <x v="307"/>
    <n v="258"/>
    <n v="2101"/>
    <n v="2359"/>
    <n v="128"/>
  </r>
  <r>
    <x v="77"/>
    <x v="39"/>
    <x v="39"/>
    <x v="536"/>
    <x v="517"/>
    <x v="383"/>
    <x v="378"/>
    <x v="518"/>
    <x v="502"/>
    <x v="491"/>
    <n v="239"/>
    <n v="357"/>
    <n v="62"/>
    <n v="37"/>
  </r>
  <r>
    <x v="77"/>
    <x v="40"/>
    <x v="40"/>
    <x v="537"/>
    <x v="518"/>
    <x v="529"/>
    <x v="515"/>
    <x v="519"/>
    <x v="503"/>
    <x v="336"/>
    <n v="508"/>
    <n v="512"/>
    <n v="432"/>
    <n v="434"/>
  </r>
  <r>
    <x v="77"/>
    <x v="41"/>
    <x v="41"/>
    <x v="118"/>
    <x v="519"/>
    <x v="372"/>
    <x v="516"/>
    <x v="520"/>
    <x v="504"/>
    <x v="54"/>
    <n v="221"/>
    <n v="244"/>
    <n v="310"/>
    <n v="313"/>
  </r>
  <r>
    <x v="77"/>
    <x v="42"/>
    <x v="42"/>
    <x v="538"/>
    <x v="520"/>
    <x v="530"/>
    <x v="517"/>
    <x v="521"/>
    <x v="505"/>
    <x v="492"/>
    <n v="3388"/>
    <n v="3365"/>
    <n v="3035"/>
    <n v="2938"/>
  </r>
  <r>
    <x v="77"/>
    <x v="43"/>
    <x v="43"/>
    <x v="539"/>
    <x v="521"/>
    <x v="531"/>
    <x v="518"/>
    <x v="522"/>
    <x v="506"/>
    <x v="493"/>
    <n v="1414"/>
    <n v="1007"/>
    <n v="783"/>
    <n v="745"/>
  </r>
  <r>
    <x v="77"/>
    <x v="44"/>
    <x v="44"/>
    <x v="2"/>
    <x v="2"/>
    <x v="2"/>
    <x v="2"/>
    <x v="2"/>
    <x v="32"/>
    <x v="31"/>
    <n v="0"/>
    <n v="0"/>
    <n v="0"/>
    <n v="0"/>
  </r>
  <r>
    <x v="77"/>
    <x v="45"/>
    <x v="45"/>
    <x v="58"/>
    <x v="19"/>
    <x v="24"/>
    <x v="27"/>
    <x v="2"/>
    <x v="2"/>
    <x v="2"/>
    <n v="0"/>
    <n v="0"/>
    <n v="0"/>
    <n v="0"/>
  </r>
  <r>
    <x v="77"/>
    <x v="46"/>
    <x v="46"/>
    <x v="290"/>
    <x v="121"/>
    <x v="336"/>
    <x v="519"/>
    <x v="258"/>
    <x v="414"/>
    <x v="35"/>
    <n v="40"/>
    <n v="37"/>
    <n v="17"/>
    <n v="21"/>
  </r>
  <r>
    <x v="77"/>
    <x v="47"/>
    <x v="47"/>
    <x v="92"/>
    <x v="17"/>
    <x v="33"/>
    <x v="90"/>
    <x v="144"/>
    <x v="38"/>
    <x v="35"/>
    <n v="68"/>
    <n v="64"/>
    <n v="53"/>
    <n v="46"/>
  </r>
  <r>
    <x v="77"/>
    <x v="48"/>
    <x v="48"/>
    <x v="540"/>
    <x v="522"/>
    <x v="141"/>
    <x v="520"/>
    <x v="370"/>
    <x v="507"/>
    <x v="494"/>
    <n v="246"/>
    <n v="214"/>
    <n v="149"/>
    <n v="140"/>
  </r>
  <r>
    <x v="77"/>
    <x v="49"/>
    <x v="49"/>
    <x v="541"/>
    <x v="523"/>
    <x v="253"/>
    <x v="521"/>
    <x v="487"/>
    <x v="387"/>
    <x v="345"/>
    <n v="560"/>
    <n v="672"/>
    <n v="500"/>
    <n v="401"/>
  </r>
  <r>
    <x v="77"/>
    <x v="50"/>
    <x v="50"/>
    <x v="93"/>
    <x v="349"/>
    <x v="45"/>
    <x v="151"/>
    <x v="86"/>
    <x v="87"/>
    <x v="150"/>
    <n v="40"/>
    <n v="38"/>
    <n v="49"/>
    <n v="26"/>
  </r>
  <r>
    <x v="77"/>
    <x v="51"/>
    <x v="51"/>
    <x v="35"/>
    <x v="29"/>
    <x v="100"/>
    <x v="44"/>
    <x v="23"/>
    <x v="46"/>
    <x v="34"/>
    <n v="11"/>
    <n v="9"/>
    <n v="8"/>
    <n v="12"/>
  </r>
  <r>
    <x v="77"/>
    <x v="52"/>
    <x v="52"/>
    <x v="384"/>
    <x v="14"/>
    <x v="133"/>
    <x v="161"/>
    <x v="241"/>
    <x v="87"/>
    <x v="266"/>
    <n v="66"/>
    <n v="67"/>
    <n v="69"/>
    <n v="41"/>
  </r>
  <r>
    <x v="77"/>
    <x v="53"/>
    <x v="53"/>
    <x v="412"/>
    <x v="345"/>
    <x v="99"/>
    <x v="137"/>
    <x v="33"/>
    <x v="6"/>
    <x v="21"/>
    <n v="1"/>
    <n v="1"/>
    <n v="2"/>
    <n v="5"/>
  </r>
  <r>
    <x v="77"/>
    <x v="54"/>
    <x v="54"/>
    <x v="26"/>
    <x v="31"/>
    <x v="16"/>
    <x v="27"/>
    <x v="16"/>
    <x v="10"/>
    <x v="16"/>
    <n v="23"/>
    <n v="15"/>
    <n v="2"/>
    <n v="1"/>
  </r>
  <r>
    <x v="77"/>
    <x v="55"/>
    <x v="55"/>
    <x v="19"/>
    <x v="47"/>
    <x v="44"/>
    <x v="116"/>
    <x v="357"/>
    <x v="102"/>
    <x v="85"/>
    <n v="48"/>
    <n v="50"/>
    <n v="56"/>
    <n v="75"/>
  </r>
  <r>
    <x v="77"/>
    <x v="56"/>
    <x v="56"/>
    <x v="542"/>
    <x v="524"/>
    <x v="362"/>
    <x v="522"/>
    <x v="457"/>
    <x v="508"/>
    <x v="495"/>
    <n v="148"/>
    <n v="133"/>
    <n v="134"/>
    <n v="139"/>
  </r>
  <r>
    <x v="77"/>
    <x v="57"/>
    <x v="57"/>
    <x v="2"/>
    <x v="2"/>
    <x v="2"/>
    <x v="2"/>
    <x v="2"/>
    <x v="2"/>
    <x v="21"/>
    <n v="0"/>
    <n v="0"/>
    <n v="0"/>
    <n v="0"/>
  </r>
  <r>
    <x v="77"/>
    <x v="58"/>
    <x v="58"/>
    <x v="19"/>
    <x v="47"/>
    <x v="13"/>
    <x v="19"/>
    <x v="10"/>
    <x v="32"/>
    <x v="32"/>
    <n v="13"/>
    <n v="23"/>
    <n v="16"/>
    <n v="20"/>
  </r>
  <r>
    <x v="77"/>
    <x v="59"/>
    <x v="59"/>
    <x v="62"/>
    <x v="247"/>
    <x v="428"/>
    <x v="32"/>
    <x v="86"/>
    <x v="354"/>
    <x v="30"/>
    <n v="40"/>
    <n v="57"/>
    <n v="25"/>
    <n v="20"/>
  </r>
  <r>
    <x v="77"/>
    <x v="60"/>
    <x v="60"/>
    <x v="543"/>
    <x v="525"/>
    <x v="378"/>
    <x v="523"/>
    <x v="453"/>
    <x v="509"/>
    <x v="124"/>
    <n v="169"/>
    <n v="137"/>
    <n v="144"/>
    <n v="137"/>
  </r>
  <r>
    <x v="77"/>
    <x v="61"/>
    <x v="61"/>
    <x v="9"/>
    <x v="31"/>
    <x v="8"/>
    <x v="16"/>
    <x v="2"/>
    <x v="20"/>
    <x v="2"/>
    <n v="1"/>
    <n v="0"/>
    <n v="0"/>
    <n v="0"/>
  </r>
  <r>
    <x v="77"/>
    <x v="62"/>
    <x v="62"/>
    <x v="544"/>
    <x v="198"/>
    <x v="474"/>
    <x v="524"/>
    <x v="523"/>
    <x v="510"/>
    <x v="22"/>
    <n v="605"/>
    <n v="1155"/>
    <n v="805"/>
    <n v="639"/>
  </r>
  <r>
    <x v="77"/>
    <x v="63"/>
    <x v="63"/>
    <x v="2"/>
    <x v="2"/>
    <x v="2"/>
    <x v="2"/>
    <x v="2"/>
    <x v="2"/>
    <x v="2"/>
    <n v="0"/>
    <n v="0"/>
    <n v="0"/>
    <n v="0"/>
  </r>
  <r>
    <x v="77"/>
    <x v="64"/>
    <x v="64"/>
    <x v="19"/>
    <x v="20"/>
    <x v="44"/>
    <x v="54"/>
    <x v="45"/>
    <x v="35"/>
    <x v="17"/>
    <n v="10"/>
    <n v="1"/>
    <n v="1"/>
    <n v="7"/>
  </r>
  <r>
    <x v="77"/>
    <x v="65"/>
    <x v="65"/>
    <x v="3"/>
    <x v="41"/>
    <x v="114"/>
    <x v="36"/>
    <x v="45"/>
    <x v="10"/>
    <x v="10"/>
    <n v="3"/>
    <n v="11"/>
    <n v="18"/>
    <n v="15"/>
  </r>
  <r>
    <x v="77"/>
    <x v="66"/>
    <x v="66"/>
    <x v="4"/>
    <x v="7"/>
    <x v="3"/>
    <x v="6"/>
    <x v="2"/>
    <x v="20"/>
    <x v="5"/>
    <n v="1"/>
    <n v="0"/>
    <n v="1"/>
    <n v="2"/>
  </r>
  <r>
    <x v="77"/>
    <x v="67"/>
    <x v="67"/>
    <x v="545"/>
    <x v="495"/>
    <x v="532"/>
    <x v="525"/>
    <x v="524"/>
    <x v="511"/>
    <x v="272"/>
    <n v="92"/>
    <n v="81"/>
    <n v="42"/>
    <n v="32"/>
  </r>
  <r>
    <x v="77"/>
    <x v="68"/>
    <x v="68"/>
    <x v="6"/>
    <x v="8"/>
    <x v="174"/>
    <x v="52"/>
    <x v="241"/>
    <x v="512"/>
    <x v="496"/>
    <n v="467"/>
    <n v="322"/>
    <n v="304"/>
    <n v="180"/>
  </r>
  <r>
    <x v="77"/>
    <x v="69"/>
    <x v="69"/>
    <x v="6"/>
    <x v="19"/>
    <x v="20"/>
    <x v="54"/>
    <x v="32"/>
    <x v="33"/>
    <x v="10"/>
    <n v="17"/>
    <n v="11"/>
    <n v="16"/>
    <n v="6"/>
  </r>
  <r>
    <x v="77"/>
    <x v="70"/>
    <x v="70"/>
    <x v="546"/>
    <x v="526"/>
    <x v="533"/>
    <x v="526"/>
    <x v="525"/>
    <x v="478"/>
    <x v="171"/>
    <n v="212"/>
    <n v="140"/>
    <n v="110"/>
    <n v="98"/>
  </r>
  <r>
    <x v="77"/>
    <x v="71"/>
    <x v="71"/>
    <x v="547"/>
    <x v="527"/>
    <x v="534"/>
    <x v="527"/>
    <x v="526"/>
    <x v="194"/>
    <x v="259"/>
    <n v="274"/>
    <n v="143"/>
    <n v="51"/>
    <n v="33"/>
  </r>
  <r>
    <x v="77"/>
    <x v="72"/>
    <x v="72"/>
    <x v="428"/>
    <x v="425"/>
    <x v="535"/>
    <x v="528"/>
    <x v="414"/>
    <x v="290"/>
    <x v="272"/>
    <n v="82"/>
    <n v="102"/>
    <n v="105"/>
    <n v="125"/>
  </r>
  <r>
    <x v="77"/>
    <x v="73"/>
    <x v="73"/>
    <x v="548"/>
    <x v="528"/>
    <x v="536"/>
    <x v="529"/>
    <x v="527"/>
    <x v="513"/>
    <x v="497"/>
    <n v="2573"/>
    <n v="2170"/>
    <n v="2104"/>
    <n v="1863"/>
  </r>
  <r>
    <x v="77"/>
    <x v="74"/>
    <x v="74"/>
    <x v="442"/>
    <x v="529"/>
    <x v="537"/>
    <x v="530"/>
    <x v="528"/>
    <x v="514"/>
    <x v="498"/>
    <n v="575"/>
    <n v="593"/>
    <n v="417"/>
    <n v="362"/>
  </r>
  <r>
    <x v="77"/>
    <x v="75"/>
    <x v="75"/>
    <x v="549"/>
    <x v="530"/>
    <x v="538"/>
    <x v="531"/>
    <x v="529"/>
    <x v="515"/>
    <x v="499"/>
    <n v="721"/>
    <n v="682"/>
    <n v="670"/>
    <n v="620"/>
  </r>
  <r>
    <x v="77"/>
    <x v="76"/>
    <x v="76"/>
    <x v="2"/>
    <x v="2"/>
    <x v="3"/>
    <x v="2"/>
    <x v="2"/>
    <x v="20"/>
    <x v="2"/>
    <n v="0"/>
    <n v="3"/>
    <n v="1"/>
    <n v="1"/>
  </r>
  <r>
    <x v="77"/>
    <x v="77"/>
    <x v="77"/>
    <x v="154"/>
    <x v="345"/>
    <x v="163"/>
    <x v="306"/>
    <x v="91"/>
    <x v="87"/>
    <x v="150"/>
    <n v="30"/>
    <n v="26"/>
    <n v="30"/>
    <n v="24"/>
  </r>
  <r>
    <x v="77"/>
    <x v="78"/>
    <x v="78"/>
    <x v="2"/>
    <x v="2"/>
    <x v="2"/>
    <x v="2"/>
    <x v="6"/>
    <x v="2"/>
    <x v="21"/>
    <n v="1"/>
    <n v="0"/>
    <n v="6"/>
    <n v="2"/>
  </r>
  <r>
    <x v="77"/>
    <x v="79"/>
    <x v="79"/>
    <x v="2"/>
    <x v="2"/>
    <x v="2"/>
    <x v="2"/>
    <x v="2"/>
    <x v="2"/>
    <x v="2"/>
    <n v="0"/>
    <n v="0"/>
    <n v="0"/>
    <n v="0"/>
  </r>
  <r>
    <x v="77"/>
    <x v="80"/>
    <x v="80"/>
    <x v="2"/>
    <x v="2"/>
    <x v="17"/>
    <x v="20"/>
    <x v="2"/>
    <x v="16"/>
    <x v="3"/>
    <n v="4"/>
    <n v="4"/>
    <n v="4"/>
    <n v="4"/>
  </r>
  <r>
    <x v="77"/>
    <x v="81"/>
    <x v="81"/>
    <x v="550"/>
    <x v="70"/>
    <x v="255"/>
    <x v="396"/>
    <x v="180"/>
    <x v="38"/>
    <x v="30"/>
    <n v="27"/>
    <n v="20"/>
    <n v="57"/>
    <n v="65"/>
  </r>
  <r>
    <x v="77"/>
    <x v="82"/>
    <x v="82"/>
    <x v="280"/>
    <x v="143"/>
    <x v="539"/>
    <x v="532"/>
    <x v="271"/>
    <x v="71"/>
    <x v="235"/>
    <n v="303"/>
    <n v="237"/>
    <n v="317"/>
    <n v="248"/>
  </r>
  <r>
    <x v="77"/>
    <x v="83"/>
    <x v="83"/>
    <x v="114"/>
    <x v="39"/>
    <x v="175"/>
    <x v="35"/>
    <x v="253"/>
    <x v="289"/>
    <x v="159"/>
    <n v="77"/>
    <n v="82"/>
    <n v="75"/>
    <n v="44"/>
  </r>
  <r>
    <x v="77"/>
    <x v="84"/>
    <x v="84"/>
    <x v="108"/>
    <x v="72"/>
    <x v="360"/>
    <x v="414"/>
    <x v="40"/>
    <x v="143"/>
    <x v="271"/>
    <n v="65"/>
    <n v="77"/>
    <n v="67"/>
    <n v="69"/>
  </r>
  <r>
    <x v="77"/>
    <x v="85"/>
    <x v="85"/>
    <x v="6"/>
    <x v="21"/>
    <x v="8"/>
    <x v="20"/>
    <x v="3"/>
    <x v="16"/>
    <x v="8"/>
    <n v="3"/>
    <n v="7"/>
    <n v="2"/>
    <n v="6"/>
  </r>
  <r>
    <x v="77"/>
    <x v="86"/>
    <x v="86"/>
    <x v="4"/>
    <x v="2"/>
    <x v="2"/>
    <x v="2"/>
    <x v="2"/>
    <x v="2"/>
    <x v="2"/>
    <n v="0"/>
    <n v="0"/>
    <n v="0"/>
    <n v="0"/>
  </r>
  <r>
    <x v="78"/>
    <x v="0"/>
    <x v="0"/>
    <x v="450"/>
    <x v="531"/>
    <x v="308"/>
    <x v="533"/>
    <x v="340"/>
    <x v="516"/>
    <x v="148"/>
    <n v="193"/>
    <n v="230"/>
    <n v="42"/>
    <n v="39"/>
  </r>
  <r>
    <x v="78"/>
    <x v="1"/>
    <x v="1"/>
    <x v="6"/>
    <x v="20"/>
    <x v="17"/>
    <x v="5"/>
    <x v="20"/>
    <x v="35"/>
    <x v="13"/>
    <n v="0"/>
    <n v="0"/>
    <n v="0"/>
    <n v="0"/>
  </r>
  <r>
    <x v="78"/>
    <x v="2"/>
    <x v="2"/>
    <x v="2"/>
    <x v="2"/>
    <x v="2"/>
    <x v="2"/>
    <x v="2"/>
    <x v="2"/>
    <x v="2"/>
    <n v="0"/>
    <n v="0"/>
    <n v="0"/>
    <n v="0"/>
  </r>
  <r>
    <x v="78"/>
    <x v="3"/>
    <x v="3"/>
    <x v="2"/>
    <x v="2"/>
    <x v="2"/>
    <x v="2"/>
    <x v="2"/>
    <x v="2"/>
    <x v="2"/>
    <n v="0"/>
    <n v="0"/>
    <n v="0"/>
    <n v="0"/>
  </r>
  <r>
    <x v="78"/>
    <x v="4"/>
    <x v="4"/>
    <x v="2"/>
    <x v="2"/>
    <x v="2"/>
    <x v="2"/>
    <x v="2"/>
    <x v="2"/>
    <x v="2"/>
    <n v="0"/>
    <n v="0"/>
    <n v="0"/>
    <n v="0"/>
  </r>
  <r>
    <x v="78"/>
    <x v="5"/>
    <x v="5"/>
    <x v="2"/>
    <x v="2"/>
    <x v="2"/>
    <x v="2"/>
    <x v="2"/>
    <x v="2"/>
    <x v="2"/>
    <n v="0"/>
    <n v="0"/>
    <n v="0"/>
    <n v="0"/>
  </r>
  <r>
    <x v="78"/>
    <x v="6"/>
    <x v="6"/>
    <x v="2"/>
    <x v="2"/>
    <x v="2"/>
    <x v="2"/>
    <x v="2"/>
    <x v="2"/>
    <x v="2"/>
    <n v="0"/>
    <n v="0"/>
    <n v="0"/>
    <n v="0"/>
  </r>
  <r>
    <x v="78"/>
    <x v="7"/>
    <x v="7"/>
    <x v="2"/>
    <x v="2"/>
    <x v="2"/>
    <x v="2"/>
    <x v="2"/>
    <x v="2"/>
    <x v="2"/>
    <n v="0"/>
    <n v="0"/>
    <n v="0"/>
    <n v="0"/>
  </r>
  <r>
    <x v="78"/>
    <x v="8"/>
    <x v="8"/>
    <x v="11"/>
    <x v="13"/>
    <x v="114"/>
    <x v="52"/>
    <x v="7"/>
    <x v="17"/>
    <x v="2"/>
    <n v="11"/>
    <n v="25"/>
    <n v="22"/>
    <n v="23"/>
  </r>
  <r>
    <x v="78"/>
    <x v="9"/>
    <x v="9"/>
    <x v="2"/>
    <x v="2"/>
    <x v="2"/>
    <x v="2"/>
    <x v="2"/>
    <x v="2"/>
    <x v="2"/>
    <n v="0"/>
    <n v="0"/>
    <n v="0"/>
    <n v="0"/>
  </r>
  <r>
    <x v="78"/>
    <x v="10"/>
    <x v="10"/>
    <x v="2"/>
    <x v="2"/>
    <x v="2"/>
    <x v="2"/>
    <x v="2"/>
    <x v="2"/>
    <x v="2"/>
    <n v="0"/>
    <n v="0"/>
    <n v="0"/>
    <n v="0"/>
  </r>
  <r>
    <x v="78"/>
    <x v="11"/>
    <x v="11"/>
    <x v="2"/>
    <x v="2"/>
    <x v="2"/>
    <x v="2"/>
    <x v="2"/>
    <x v="2"/>
    <x v="2"/>
    <n v="0"/>
    <n v="0"/>
    <n v="0"/>
    <n v="0"/>
  </r>
  <r>
    <x v="78"/>
    <x v="12"/>
    <x v="12"/>
    <x v="2"/>
    <x v="2"/>
    <x v="2"/>
    <x v="2"/>
    <x v="2"/>
    <x v="2"/>
    <x v="2"/>
    <n v="10"/>
    <n v="0"/>
    <n v="0"/>
    <n v="0"/>
  </r>
  <r>
    <x v="78"/>
    <x v="13"/>
    <x v="13"/>
    <x v="2"/>
    <x v="2"/>
    <x v="2"/>
    <x v="2"/>
    <x v="2"/>
    <x v="2"/>
    <x v="2"/>
    <n v="0"/>
    <n v="0"/>
    <n v="0"/>
    <n v="0"/>
  </r>
  <r>
    <x v="78"/>
    <x v="14"/>
    <x v="14"/>
    <x v="2"/>
    <x v="2"/>
    <x v="2"/>
    <x v="2"/>
    <x v="2"/>
    <x v="2"/>
    <x v="2"/>
    <n v="0"/>
    <n v="0"/>
    <n v="0"/>
    <n v="0"/>
  </r>
  <r>
    <x v="78"/>
    <x v="15"/>
    <x v="15"/>
    <x v="2"/>
    <x v="2"/>
    <x v="2"/>
    <x v="2"/>
    <x v="2"/>
    <x v="2"/>
    <x v="2"/>
    <n v="0"/>
    <n v="0"/>
    <n v="0"/>
    <n v="0"/>
  </r>
  <r>
    <x v="78"/>
    <x v="16"/>
    <x v="16"/>
    <x v="3"/>
    <x v="8"/>
    <x v="5"/>
    <x v="20"/>
    <x v="7"/>
    <x v="16"/>
    <x v="5"/>
    <n v="3"/>
    <n v="1"/>
    <n v="1"/>
    <n v="2"/>
  </r>
  <r>
    <x v="78"/>
    <x v="17"/>
    <x v="17"/>
    <x v="153"/>
    <x v="84"/>
    <x v="67"/>
    <x v="534"/>
    <x v="110"/>
    <x v="350"/>
    <x v="128"/>
    <n v="86"/>
    <n v="0"/>
    <n v="0"/>
    <n v="0"/>
  </r>
  <r>
    <x v="78"/>
    <x v="18"/>
    <x v="18"/>
    <x v="2"/>
    <x v="2"/>
    <x v="3"/>
    <x v="6"/>
    <x v="2"/>
    <x v="2"/>
    <x v="2"/>
    <n v="0"/>
    <n v="0"/>
    <n v="0"/>
    <n v="0"/>
  </r>
  <r>
    <x v="78"/>
    <x v="19"/>
    <x v="19"/>
    <x v="2"/>
    <x v="2"/>
    <x v="2"/>
    <x v="2"/>
    <x v="2"/>
    <x v="2"/>
    <x v="2"/>
    <n v="0"/>
    <n v="0"/>
    <n v="0"/>
    <n v="0"/>
  </r>
  <r>
    <x v="78"/>
    <x v="20"/>
    <x v="20"/>
    <x v="2"/>
    <x v="2"/>
    <x v="2"/>
    <x v="2"/>
    <x v="2"/>
    <x v="2"/>
    <x v="2"/>
    <n v="0"/>
    <n v="0"/>
    <n v="0"/>
    <n v="0"/>
  </r>
  <r>
    <x v="78"/>
    <x v="21"/>
    <x v="21"/>
    <x v="2"/>
    <x v="4"/>
    <x v="3"/>
    <x v="2"/>
    <x v="6"/>
    <x v="20"/>
    <x v="2"/>
    <n v="0"/>
    <n v="4"/>
    <n v="0"/>
    <n v="1"/>
  </r>
  <r>
    <x v="78"/>
    <x v="22"/>
    <x v="22"/>
    <x v="2"/>
    <x v="2"/>
    <x v="2"/>
    <x v="2"/>
    <x v="2"/>
    <x v="2"/>
    <x v="2"/>
    <n v="0"/>
    <n v="0"/>
    <n v="0"/>
    <n v="0"/>
  </r>
  <r>
    <x v="78"/>
    <x v="23"/>
    <x v="23"/>
    <x v="3"/>
    <x v="3"/>
    <x v="26"/>
    <x v="6"/>
    <x v="3"/>
    <x v="3"/>
    <x v="8"/>
    <n v="2"/>
    <n v="5"/>
    <n v="2"/>
    <n v="3"/>
  </r>
  <r>
    <x v="78"/>
    <x v="24"/>
    <x v="24"/>
    <x v="2"/>
    <x v="2"/>
    <x v="2"/>
    <x v="2"/>
    <x v="2"/>
    <x v="2"/>
    <x v="2"/>
    <n v="0"/>
    <n v="0"/>
    <n v="0"/>
    <n v="0"/>
  </r>
  <r>
    <x v="78"/>
    <x v="25"/>
    <x v="25"/>
    <x v="2"/>
    <x v="2"/>
    <x v="2"/>
    <x v="2"/>
    <x v="2"/>
    <x v="2"/>
    <x v="2"/>
    <n v="0"/>
    <n v="0"/>
    <n v="0"/>
    <n v="0"/>
  </r>
  <r>
    <x v="78"/>
    <x v="26"/>
    <x v="26"/>
    <x v="2"/>
    <x v="2"/>
    <x v="2"/>
    <x v="2"/>
    <x v="2"/>
    <x v="2"/>
    <x v="2"/>
    <n v="0"/>
    <n v="0"/>
    <n v="0"/>
    <n v="0"/>
  </r>
  <r>
    <x v="78"/>
    <x v="27"/>
    <x v="27"/>
    <x v="2"/>
    <x v="2"/>
    <x v="3"/>
    <x v="6"/>
    <x v="6"/>
    <x v="20"/>
    <x v="2"/>
    <n v="0"/>
    <n v="0"/>
    <n v="0"/>
    <n v="0"/>
  </r>
  <r>
    <x v="78"/>
    <x v="28"/>
    <x v="28"/>
    <x v="2"/>
    <x v="2"/>
    <x v="2"/>
    <x v="2"/>
    <x v="2"/>
    <x v="2"/>
    <x v="2"/>
    <n v="0"/>
    <n v="0"/>
    <n v="0"/>
    <n v="0"/>
  </r>
  <r>
    <x v="78"/>
    <x v="29"/>
    <x v="29"/>
    <x v="2"/>
    <x v="2"/>
    <x v="2"/>
    <x v="2"/>
    <x v="2"/>
    <x v="2"/>
    <x v="2"/>
    <n v="0"/>
    <n v="0"/>
    <n v="0"/>
    <n v="0"/>
  </r>
  <r>
    <x v="78"/>
    <x v="30"/>
    <x v="30"/>
    <x v="108"/>
    <x v="105"/>
    <x v="337"/>
    <x v="9"/>
    <x v="2"/>
    <x v="2"/>
    <x v="2"/>
    <n v="0"/>
    <n v="0"/>
    <n v="0"/>
    <n v="0"/>
  </r>
  <r>
    <x v="78"/>
    <x v="31"/>
    <x v="31"/>
    <x v="2"/>
    <x v="2"/>
    <x v="2"/>
    <x v="2"/>
    <x v="2"/>
    <x v="2"/>
    <x v="2"/>
    <n v="0"/>
    <n v="0"/>
    <n v="0"/>
    <n v="0"/>
  </r>
  <r>
    <x v="78"/>
    <x v="32"/>
    <x v="32"/>
    <x v="2"/>
    <x v="2"/>
    <x v="2"/>
    <x v="2"/>
    <x v="2"/>
    <x v="2"/>
    <x v="2"/>
    <n v="0"/>
    <n v="0"/>
    <n v="0"/>
    <n v="0"/>
  </r>
  <r>
    <x v="78"/>
    <x v="33"/>
    <x v="33"/>
    <x v="2"/>
    <x v="2"/>
    <x v="2"/>
    <x v="2"/>
    <x v="2"/>
    <x v="2"/>
    <x v="2"/>
    <n v="0"/>
    <n v="0"/>
    <n v="0"/>
    <n v="0"/>
  </r>
  <r>
    <x v="78"/>
    <x v="34"/>
    <x v="34"/>
    <x v="2"/>
    <x v="2"/>
    <x v="2"/>
    <x v="2"/>
    <x v="2"/>
    <x v="2"/>
    <x v="2"/>
    <n v="0"/>
    <n v="0"/>
    <n v="0"/>
    <n v="0"/>
  </r>
  <r>
    <x v="78"/>
    <x v="35"/>
    <x v="35"/>
    <x v="2"/>
    <x v="2"/>
    <x v="2"/>
    <x v="2"/>
    <x v="2"/>
    <x v="2"/>
    <x v="2"/>
    <n v="0"/>
    <n v="0"/>
    <n v="0"/>
    <n v="0"/>
  </r>
  <r>
    <x v="78"/>
    <x v="36"/>
    <x v="36"/>
    <x v="2"/>
    <x v="2"/>
    <x v="2"/>
    <x v="2"/>
    <x v="2"/>
    <x v="2"/>
    <x v="2"/>
    <n v="0"/>
    <n v="0"/>
    <n v="0"/>
    <n v="0"/>
  </r>
  <r>
    <x v="78"/>
    <x v="37"/>
    <x v="37"/>
    <x v="2"/>
    <x v="2"/>
    <x v="2"/>
    <x v="2"/>
    <x v="2"/>
    <x v="6"/>
    <x v="9"/>
    <n v="17"/>
    <n v="22"/>
    <n v="0"/>
    <n v="0"/>
  </r>
  <r>
    <x v="78"/>
    <x v="38"/>
    <x v="38"/>
    <x v="2"/>
    <x v="2"/>
    <x v="2"/>
    <x v="2"/>
    <x v="2"/>
    <x v="2"/>
    <x v="2"/>
    <n v="0"/>
    <n v="4"/>
    <n v="4"/>
    <n v="0"/>
  </r>
  <r>
    <x v="78"/>
    <x v="39"/>
    <x v="39"/>
    <x v="2"/>
    <x v="2"/>
    <x v="22"/>
    <x v="34"/>
    <x v="67"/>
    <x v="2"/>
    <x v="11"/>
    <n v="0"/>
    <n v="0"/>
    <n v="0"/>
    <n v="0"/>
  </r>
  <r>
    <x v="78"/>
    <x v="40"/>
    <x v="40"/>
    <x v="2"/>
    <x v="4"/>
    <x v="3"/>
    <x v="2"/>
    <x v="3"/>
    <x v="6"/>
    <x v="8"/>
    <n v="5"/>
    <n v="2"/>
    <n v="2"/>
    <n v="1"/>
  </r>
  <r>
    <x v="78"/>
    <x v="41"/>
    <x v="41"/>
    <x v="4"/>
    <x v="4"/>
    <x v="2"/>
    <x v="2"/>
    <x v="2"/>
    <x v="2"/>
    <x v="8"/>
    <n v="0"/>
    <n v="3"/>
    <n v="5"/>
    <n v="9"/>
  </r>
  <r>
    <x v="78"/>
    <x v="42"/>
    <x v="42"/>
    <x v="200"/>
    <x v="532"/>
    <x v="143"/>
    <x v="250"/>
    <x v="501"/>
    <x v="240"/>
    <x v="95"/>
    <n v="97"/>
    <n v="84"/>
    <n v="81"/>
    <n v="64"/>
  </r>
  <r>
    <x v="78"/>
    <x v="43"/>
    <x v="43"/>
    <x v="17"/>
    <x v="93"/>
    <x v="75"/>
    <x v="173"/>
    <x v="62"/>
    <x v="143"/>
    <x v="111"/>
    <n v="101"/>
    <n v="64"/>
    <n v="58"/>
    <n v="105"/>
  </r>
  <r>
    <x v="78"/>
    <x v="44"/>
    <x v="44"/>
    <x v="2"/>
    <x v="2"/>
    <x v="2"/>
    <x v="2"/>
    <x v="2"/>
    <x v="2"/>
    <x v="2"/>
    <n v="0"/>
    <n v="0"/>
    <n v="0"/>
    <n v="0"/>
  </r>
  <r>
    <x v="78"/>
    <x v="45"/>
    <x v="45"/>
    <x v="2"/>
    <x v="2"/>
    <x v="2"/>
    <x v="2"/>
    <x v="2"/>
    <x v="2"/>
    <x v="2"/>
    <n v="0"/>
    <n v="0"/>
    <n v="0"/>
    <n v="0"/>
  </r>
  <r>
    <x v="78"/>
    <x v="46"/>
    <x v="46"/>
    <x v="2"/>
    <x v="2"/>
    <x v="2"/>
    <x v="2"/>
    <x v="2"/>
    <x v="2"/>
    <x v="2"/>
    <n v="0"/>
    <n v="0"/>
    <n v="0"/>
    <n v="0"/>
  </r>
  <r>
    <x v="78"/>
    <x v="47"/>
    <x v="47"/>
    <x v="6"/>
    <x v="3"/>
    <x v="26"/>
    <x v="20"/>
    <x v="3"/>
    <x v="6"/>
    <x v="8"/>
    <n v="3"/>
    <n v="3"/>
    <n v="3"/>
    <n v="3"/>
  </r>
  <r>
    <x v="78"/>
    <x v="48"/>
    <x v="48"/>
    <x v="21"/>
    <x v="2"/>
    <x v="2"/>
    <x v="2"/>
    <x v="2"/>
    <x v="2"/>
    <x v="2"/>
    <n v="0"/>
    <n v="0"/>
    <n v="0"/>
    <n v="0"/>
  </r>
  <r>
    <x v="78"/>
    <x v="49"/>
    <x v="49"/>
    <x v="21"/>
    <x v="7"/>
    <x v="26"/>
    <x v="5"/>
    <x v="3"/>
    <x v="3"/>
    <x v="21"/>
    <n v="2"/>
    <n v="2"/>
    <n v="2"/>
    <n v="3"/>
  </r>
  <r>
    <x v="78"/>
    <x v="50"/>
    <x v="50"/>
    <x v="2"/>
    <x v="2"/>
    <x v="2"/>
    <x v="2"/>
    <x v="2"/>
    <x v="2"/>
    <x v="2"/>
    <n v="0"/>
    <n v="0"/>
    <n v="0"/>
    <n v="0"/>
  </r>
  <r>
    <x v="78"/>
    <x v="51"/>
    <x v="51"/>
    <x v="2"/>
    <x v="2"/>
    <x v="2"/>
    <x v="2"/>
    <x v="2"/>
    <x v="2"/>
    <x v="2"/>
    <n v="0"/>
    <n v="0"/>
    <n v="0"/>
    <n v="0"/>
  </r>
  <r>
    <x v="78"/>
    <x v="52"/>
    <x v="52"/>
    <x v="2"/>
    <x v="2"/>
    <x v="2"/>
    <x v="2"/>
    <x v="2"/>
    <x v="2"/>
    <x v="2"/>
    <n v="0"/>
    <n v="0"/>
    <n v="0"/>
    <n v="0"/>
  </r>
  <r>
    <x v="78"/>
    <x v="53"/>
    <x v="53"/>
    <x v="2"/>
    <x v="2"/>
    <x v="2"/>
    <x v="2"/>
    <x v="2"/>
    <x v="2"/>
    <x v="2"/>
    <n v="0"/>
    <n v="0"/>
    <n v="0"/>
    <n v="0"/>
  </r>
  <r>
    <x v="78"/>
    <x v="54"/>
    <x v="54"/>
    <x v="2"/>
    <x v="2"/>
    <x v="2"/>
    <x v="2"/>
    <x v="2"/>
    <x v="2"/>
    <x v="2"/>
    <n v="0"/>
    <n v="0"/>
    <n v="0"/>
    <n v="0"/>
  </r>
  <r>
    <x v="78"/>
    <x v="55"/>
    <x v="55"/>
    <x v="2"/>
    <x v="2"/>
    <x v="2"/>
    <x v="2"/>
    <x v="2"/>
    <x v="2"/>
    <x v="2"/>
    <n v="0"/>
    <n v="0"/>
    <n v="0"/>
    <n v="0"/>
  </r>
  <r>
    <x v="78"/>
    <x v="56"/>
    <x v="56"/>
    <x v="8"/>
    <x v="8"/>
    <x v="17"/>
    <x v="27"/>
    <x v="16"/>
    <x v="7"/>
    <x v="9"/>
    <n v="5"/>
    <n v="5"/>
    <n v="5"/>
    <n v="4"/>
  </r>
  <r>
    <x v="78"/>
    <x v="57"/>
    <x v="57"/>
    <x v="2"/>
    <x v="2"/>
    <x v="2"/>
    <x v="2"/>
    <x v="2"/>
    <x v="2"/>
    <x v="2"/>
    <n v="0"/>
    <n v="0"/>
    <n v="0"/>
    <n v="0"/>
  </r>
  <r>
    <x v="78"/>
    <x v="58"/>
    <x v="58"/>
    <x v="2"/>
    <x v="2"/>
    <x v="2"/>
    <x v="2"/>
    <x v="2"/>
    <x v="2"/>
    <x v="2"/>
    <n v="0"/>
    <n v="0"/>
    <n v="0"/>
    <n v="0"/>
  </r>
  <r>
    <x v="78"/>
    <x v="59"/>
    <x v="59"/>
    <x v="2"/>
    <x v="2"/>
    <x v="2"/>
    <x v="2"/>
    <x v="2"/>
    <x v="2"/>
    <x v="2"/>
    <n v="0"/>
    <n v="0"/>
    <n v="0"/>
    <n v="0"/>
  </r>
  <r>
    <x v="78"/>
    <x v="60"/>
    <x v="60"/>
    <x v="6"/>
    <x v="20"/>
    <x v="8"/>
    <x v="16"/>
    <x v="20"/>
    <x v="3"/>
    <x v="8"/>
    <n v="3"/>
    <n v="3"/>
    <n v="4"/>
    <n v="2"/>
  </r>
  <r>
    <x v="78"/>
    <x v="61"/>
    <x v="61"/>
    <x v="2"/>
    <x v="2"/>
    <x v="2"/>
    <x v="2"/>
    <x v="2"/>
    <x v="2"/>
    <x v="2"/>
    <n v="0"/>
    <n v="0"/>
    <n v="0"/>
    <n v="0"/>
  </r>
  <r>
    <x v="78"/>
    <x v="62"/>
    <x v="62"/>
    <x v="2"/>
    <x v="2"/>
    <x v="2"/>
    <x v="2"/>
    <x v="2"/>
    <x v="2"/>
    <x v="2"/>
    <n v="0"/>
    <n v="0"/>
    <n v="0"/>
    <n v="0"/>
  </r>
  <r>
    <x v="78"/>
    <x v="63"/>
    <x v="63"/>
    <x v="2"/>
    <x v="2"/>
    <x v="2"/>
    <x v="2"/>
    <x v="2"/>
    <x v="2"/>
    <x v="2"/>
    <n v="0"/>
    <n v="0"/>
    <n v="0"/>
    <n v="0"/>
  </r>
  <r>
    <x v="78"/>
    <x v="64"/>
    <x v="64"/>
    <x v="2"/>
    <x v="2"/>
    <x v="2"/>
    <x v="2"/>
    <x v="2"/>
    <x v="2"/>
    <x v="2"/>
    <n v="0"/>
    <n v="0"/>
    <n v="0"/>
    <n v="0"/>
  </r>
  <r>
    <x v="78"/>
    <x v="65"/>
    <x v="65"/>
    <x v="2"/>
    <x v="2"/>
    <x v="2"/>
    <x v="2"/>
    <x v="2"/>
    <x v="2"/>
    <x v="2"/>
    <n v="0"/>
    <n v="0"/>
    <n v="0"/>
    <n v="0"/>
  </r>
  <r>
    <x v="78"/>
    <x v="66"/>
    <x v="66"/>
    <x v="2"/>
    <x v="2"/>
    <x v="2"/>
    <x v="2"/>
    <x v="2"/>
    <x v="2"/>
    <x v="2"/>
    <n v="0"/>
    <n v="0"/>
    <n v="0"/>
    <n v="0"/>
  </r>
  <r>
    <x v="78"/>
    <x v="67"/>
    <x v="67"/>
    <x v="2"/>
    <x v="2"/>
    <x v="2"/>
    <x v="2"/>
    <x v="2"/>
    <x v="2"/>
    <x v="2"/>
    <n v="0"/>
    <n v="0"/>
    <n v="0"/>
    <n v="0"/>
  </r>
  <r>
    <x v="78"/>
    <x v="68"/>
    <x v="68"/>
    <x v="2"/>
    <x v="2"/>
    <x v="2"/>
    <x v="2"/>
    <x v="2"/>
    <x v="2"/>
    <x v="2"/>
    <n v="0"/>
    <n v="0"/>
    <n v="76"/>
    <n v="0"/>
  </r>
  <r>
    <x v="78"/>
    <x v="69"/>
    <x v="69"/>
    <x v="4"/>
    <x v="4"/>
    <x v="3"/>
    <x v="6"/>
    <x v="6"/>
    <x v="20"/>
    <x v="21"/>
    <n v="1"/>
    <n v="1"/>
    <n v="1"/>
    <n v="2"/>
  </r>
  <r>
    <x v="78"/>
    <x v="70"/>
    <x v="70"/>
    <x v="2"/>
    <x v="2"/>
    <x v="2"/>
    <x v="2"/>
    <x v="2"/>
    <x v="2"/>
    <x v="2"/>
    <n v="0"/>
    <n v="0"/>
    <n v="0"/>
    <n v="0"/>
  </r>
  <r>
    <x v="78"/>
    <x v="71"/>
    <x v="71"/>
    <x v="2"/>
    <x v="2"/>
    <x v="2"/>
    <x v="2"/>
    <x v="2"/>
    <x v="2"/>
    <x v="2"/>
    <n v="0"/>
    <n v="0"/>
    <n v="0"/>
    <n v="0"/>
  </r>
  <r>
    <x v="78"/>
    <x v="72"/>
    <x v="72"/>
    <x v="3"/>
    <x v="3"/>
    <x v="8"/>
    <x v="16"/>
    <x v="7"/>
    <x v="3"/>
    <x v="21"/>
    <n v="0"/>
    <n v="1"/>
    <n v="1"/>
    <n v="0"/>
  </r>
  <r>
    <x v="78"/>
    <x v="73"/>
    <x v="73"/>
    <x v="206"/>
    <x v="119"/>
    <x v="388"/>
    <x v="262"/>
    <x v="530"/>
    <x v="517"/>
    <x v="395"/>
    <n v="245"/>
    <n v="262"/>
    <n v="238"/>
    <n v="285"/>
  </r>
  <r>
    <x v="78"/>
    <x v="74"/>
    <x v="74"/>
    <x v="3"/>
    <x v="20"/>
    <x v="8"/>
    <x v="23"/>
    <x v="27"/>
    <x v="16"/>
    <x v="8"/>
    <n v="2"/>
    <n v="1"/>
    <n v="1"/>
    <n v="2"/>
  </r>
  <r>
    <x v="78"/>
    <x v="75"/>
    <x v="75"/>
    <x v="2"/>
    <x v="2"/>
    <x v="2"/>
    <x v="2"/>
    <x v="2"/>
    <x v="2"/>
    <x v="2"/>
    <n v="0"/>
    <n v="0"/>
    <n v="0"/>
    <n v="0"/>
  </r>
  <r>
    <x v="78"/>
    <x v="76"/>
    <x v="76"/>
    <x v="21"/>
    <x v="7"/>
    <x v="5"/>
    <x v="2"/>
    <x v="2"/>
    <x v="2"/>
    <x v="2"/>
    <n v="0"/>
    <n v="0"/>
    <n v="0"/>
    <n v="0"/>
  </r>
  <r>
    <x v="78"/>
    <x v="77"/>
    <x v="77"/>
    <x v="2"/>
    <x v="2"/>
    <x v="2"/>
    <x v="2"/>
    <x v="2"/>
    <x v="2"/>
    <x v="2"/>
    <n v="0"/>
    <n v="0"/>
    <n v="0"/>
    <n v="0"/>
  </r>
  <r>
    <x v="78"/>
    <x v="78"/>
    <x v="78"/>
    <x v="2"/>
    <x v="2"/>
    <x v="2"/>
    <x v="2"/>
    <x v="2"/>
    <x v="2"/>
    <x v="2"/>
    <n v="0"/>
    <n v="0"/>
    <n v="0"/>
    <n v="0"/>
  </r>
  <r>
    <x v="78"/>
    <x v="79"/>
    <x v="79"/>
    <x v="2"/>
    <x v="2"/>
    <x v="2"/>
    <x v="2"/>
    <x v="2"/>
    <x v="2"/>
    <x v="2"/>
    <n v="0"/>
    <n v="0"/>
    <n v="0"/>
    <n v="0"/>
  </r>
  <r>
    <x v="78"/>
    <x v="80"/>
    <x v="80"/>
    <x v="2"/>
    <x v="2"/>
    <x v="2"/>
    <x v="2"/>
    <x v="2"/>
    <x v="2"/>
    <x v="2"/>
    <n v="0"/>
    <n v="0"/>
    <n v="0"/>
    <n v="0"/>
  </r>
  <r>
    <x v="78"/>
    <x v="81"/>
    <x v="81"/>
    <x v="6"/>
    <x v="20"/>
    <x v="2"/>
    <x v="6"/>
    <x v="3"/>
    <x v="6"/>
    <x v="21"/>
    <n v="2"/>
    <n v="0"/>
    <n v="0"/>
    <n v="0"/>
  </r>
  <r>
    <x v="78"/>
    <x v="82"/>
    <x v="82"/>
    <x v="3"/>
    <x v="3"/>
    <x v="5"/>
    <x v="5"/>
    <x v="3"/>
    <x v="16"/>
    <x v="8"/>
    <n v="3"/>
    <n v="3"/>
    <n v="4"/>
    <n v="1"/>
  </r>
  <r>
    <x v="78"/>
    <x v="83"/>
    <x v="83"/>
    <x v="2"/>
    <x v="2"/>
    <x v="2"/>
    <x v="2"/>
    <x v="2"/>
    <x v="2"/>
    <x v="2"/>
    <n v="0"/>
    <n v="0"/>
    <n v="0"/>
    <n v="0"/>
  </r>
  <r>
    <x v="78"/>
    <x v="84"/>
    <x v="84"/>
    <x v="2"/>
    <x v="2"/>
    <x v="2"/>
    <x v="2"/>
    <x v="2"/>
    <x v="2"/>
    <x v="2"/>
    <n v="0"/>
    <n v="0"/>
    <n v="0"/>
    <n v="0"/>
  </r>
  <r>
    <x v="78"/>
    <x v="85"/>
    <x v="85"/>
    <x v="2"/>
    <x v="2"/>
    <x v="2"/>
    <x v="2"/>
    <x v="2"/>
    <x v="2"/>
    <x v="2"/>
    <n v="0"/>
    <n v="0"/>
    <n v="0"/>
    <n v="0"/>
  </r>
  <r>
    <x v="78"/>
    <x v="86"/>
    <x v="86"/>
    <x v="2"/>
    <x v="2"/>
    <x v="2"/>
    <x v="2"/>
    <x v="2"/>
    <x v="2"/>
    <x v="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rowHeaderCaption="Munic" colHeaderCaption="CNAE_Div">
  <location ref="A3:AH85" firstHeaderRow="1" firstDataRow="3" firstDataCol="1"/>
  <pivotFields count="14">
    <pivotField axis="axisRow" showAl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0"/>
        <item x="72"/>
        <item x="73"/>
        <item x="74"/>
        <item x="75"/>
        <item x="76"/>
        <item x="77"/>
        <item x="78"/>
        <item t="default"/>
      </items>
    </pivotField>
    <pivotField showAll="0">
      <items count="88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"/>
        <item t="default"/>
      </items>
    </pivotField>
    <pivotField axis="axisCol" showAll="0">
      <items count="88">
        <item h="1" x="73"/>
        <item h="1" x="69"/>
        <item x="0"/>
        <item x="49"/>
        <item h="1" x="48"/>
        <item h="1" x="67"/>
        <item h="1" x="46"/>
        <item h="1" x="78"/>
        <item h="1" x="58"/>
        <item h="1" x="51"/>
        <item h="1" x="7"/>
        <item h="1" x="75"/>
        <item h="1" x="76"/>
        <item h="1" x="80"/>
        <item h="1" x="82"/>
        <item h="1" x="55"/>
        <item h="1" x="52"/>
        <item h="1" x="61"/>
        <item h="1" x="56"/>
        <item h="1" x="70"/>
        <item h="1" x="54"/>
        <item h="1" x="81"/>
        <item h="1" x="59"/>
        <item h="1" x="60"/>
        <item h="1" x="79"/>
        <item h="1" x="66"/>
        <item h="1" x="33"/>
        <item h="1" x="35"/>
        <item h="1" x="40"/>
        <item h="1" x="41"/>
        <item h="1" x="42"/>
        <item h="1" x="12"/>
        <item h="1" x="37"/>
        <item h="1" x="47"/>
        <item h="1" x="36"/>
        <item h="1" x="50"/>
        <item h="1" x="74"/>
        <item h="1" x="32"/>
        <item h="1" x="34"/>
        <item h="1" x="3"/>
        <item h="1" x="5"/>
        <item h="1" x="6"/>
        <item h="1" x="4"/>
        <item h="1" x="9"/>
        <item h="1" x="15"/>
        <item h="1" x="17"/>
        <item h="1" x="24"/>
        <item h="1" x="26"/>
        <item h="1" x="25"/>
        <item h="1" x="29"/>
        <item h="1" x="28"/>
        <item h="1" x="8"/>
        <item h="1" x="20"/>
        <item h="1" x="14"/>
        <item h="1" x="23"/>
        <item h="1" x="21"/>
        <item h="1" x="30"/>
        <item h="1" x="10"/>
        <item h="1" x="19"/>
        <item h="1" x="18"/>
        <item h="1" x="11"/>
        <item h="1" x="27"/>
        <item h="1" x="16"/>
        <item h="1" x="31"/>
        <item h="1" x="22"/>
        <item h="1" x="38"/>
        <item h="1" x="86"/>
        <item h="1" x="84"/>
        <item h="1" x="65"/>
        <item h="1" x="2"/>
        <item h="1" x="63"/>
        <item h="1" x="13"/>
        <item h="1" x="1"/>
        <item h="1" x="64"/>
        <item h="1" x="83"/>
        <item h="1" x="57"/>
        <item h="1" x="68"/>
        <item h="1" x="62"/>
        <item h="1" x="77"/>
        <item h="1" x="72"/>
        <item h="1" x="85"/>
        <item h="1" x="39"/>
        <item h="1" x="71"/>
        <item h="1" x="53"/>
        <item h="1" x="45"/>
        <item h="1" x="44"/>
        <item h="1" x="43"/>
        <item t="default"/>
      </items>
    </pivotField>
    <pivotField dataField="1" showAll="0">
      <items count="552">
        <item x="2"/>
        <item x="4"/>
        <item x="21"/>
        <item x="6"/>
        <item x="3"/>
        <item x="7"/>
        <item x="8"/>
        <item x="26"/>
        <item x="58"/>
        <item x="9"/>
        <item x="23"/>
        <item x="19"/>
        <item x="30"/>
        <item x="32"/>
        <item x="33"/>
        <item x="34"/>
        <item x="47"/>
        <item x="35"/>
        <item x="24"/>
        <item x="49"/>
        <item x="36"/>
        <item x="38"/>
        <item x="10"/>
        <item x="37"/>
        <item x="72"/>
        <item x="151"/>
        <item x="159"/>
        <item x="64"/>
        <item x="11"/>
        <item x="20"/>
        <item x="97"/>
        <item x="112"/>
        <item x="121"/>
        <item x="56"/>
        <item x="289"/>
        <item x="104"/>
        <item x="63"/>
        <item x="73"/>
        <item x="79"/>
        <item x="40"/>
        <item x="16"/>
        <item x="55"/>
        <item x="88"/>
        <item x="137"/>
        <item x="134"/>
        <item x="87"/>
        <item x="13"/>
        <item x="100"/>
        <item x="165"/>
        <item x="99"/>
        <item x="17"/>
        <item x="83"/>
        <item x="174"/>
        <item x="279"/>
        <item x="67"/>
        <item x="92"/>
        <item x="93"/>
        <item x="154"/>
        <item x="184"/>
        <item x="96"/>
        <item x="77"/>
        <item x="94"/>
        <item x="124"/>
        <item x="60"/>
        <item x="48"/>
        <item x="384"/>
        <item x="46"/>
        <item x="75"/>
        <item x="14"/>
        <item x="102"/>
        <item x="361"/>
        <item x="388"/>
        <item x="451"/>
        <item x="27"/>
        <item x="170"/>
        <item x="304"/>
        <item x="302"/>
        <item x="114"/>
        <item x="148"/>
        <item x="257"/>
        <item x="256"/>
        <item x="45"/>
        <item x="146"/>
        <item x="253"/>
        <item x="255"/>
        <item x="386"/>
        <item x="178"/>
        <item x="131"/>
        <item x="412"/>
        <item x="163"/>
        <item x="66"/>
        <item x="311"/>
        <item x="86"/>
        <item x="162"/>
        <item x="175"/>
        <item x="109"/>
        <item x="62"/>
        <item x="306"/>
        <item x="180"/>
        <item x="399"/>
        <item x="106"/>
        <item x="80"/>
        <item x="200"/>
        <item x="153"/>
        <item x="59"/>
        <item x="39"/>
        <item x="390"/>
        <item x="550"/>
        <item x="297"/>
        <item x="51"/>
        <item x="376"/>
        <item x="110"/>
        <item x="136"/>
        <item x="502"/>
        <item x="338"/>
        <item x="294"/>
        <item x="113"/>
        <item x="138"/>
        <item x="168"/>
        <item x="319"/>
        <item x="119"/>
        <item x="276"/>
        <item x="149"/>
        <item x="125"/>
        <item x="52"/>
        <item x="103"/>
        <item x="278"/>
        <item x="233"/>
        <item x="277"/>
        <item x="263"/>
        <item x="288"/>
        <item x="322"/>
        <item x="130"/>
        <item x="515"/>
        <item x="393"/>
        <item x="334"/>
        <item x="443"/>
        <item x="290"/>
        <item x="267"/>
        <item x="484"/>
        <item x="53"/>
        <item x="196"/>
        <item x="295"/>
        <item x="108"/>
        <item x="510"/>
        <item x="18"/>
        <item x="74"/>
        <item x="44"/>
        <item x="300"/>
        <item x="337"/>
        <item x="507"/>
        <item x="266"/>
        <item x="432"/>
        <item x="129"/>
        <item x="347"/>
        <item x="482"/>
        <item x="330"/>
        <item x="359"/>
        <item x="68"/>
        <item x="308"/>
        <item x="331"/>
        <item x="401"/>
        <item x="475"/>
        <item x="511"/>
        <item x="457"/>
        <item x="155"/>
        <item x="264"/>
        <item x="42"/>
        <item x="358"/>
        <item x="365"/>
        <item x="116"/>
        <item x="436"/>
        <item x="164"/>
        <item x="479"/>
        <item x="383"/>
        <item x="521"/>
        <item x="349"/>
        <item x="366"/>
        <item x="339"/>
        <item x="274"/>
        <item x="499"/>
        <item x="310"/>
        <item x="133"/>
        <item x="496"/>
        <item x="466"/>
        <item x="398"/>
        <item x="547"/>
        <item x="407"/>
        <item x="485"/>
        <item x="352"/>
        <item x="177"/>
        <item x="270"/>
        <item x="284"/>
        <item x="419"/>
        <item x="545"/>
        <item x="445"/>
        <item x="373"/>
        <item x="360"/>
        <item x="5"/>
        <item x="140"/>
        <item x="454"/>
        <item x="424"/>
        <item x="474"/>
        <item x="542"/>
        <item x="411"/>
        <item x="193"/>
        <item x="120"/>
        <item x="41"/>
        <item x="160"/>
        <item x="486"/>
        <item x="391"/>
        <item x="374"/>
        <item x="431"/>
        <item x="428"/>
        <item x="126"/>
        <item x="84"/>
        <item x="495"/>
        <item x="315"/>
        <item x="31"/>
        <item x="305"/>
        <item x="429"/>
        <item x="269"/>
        <item x="414"/>
        <item x="91"/>
        <item x="400"/>
        <item x="530"/>
        <item x="351"/>
        <item x="286"/>
        <item x="506"/>
        <item x="169"/>
        <item x="408"/>
        <item x="526"/>
        <item x="143"/>
        <item x="232"/>
        <item x="467"/>
        <item x="543"/>
        <item x="245"/>
        <item x="397"/>
        <item x="158"/>
        <item x="531"/>
        <item x="228"/>
        <item x="380"/>
        <item x="268"/>
        <item x="275"/>
        <item x="364"/>
        <item x="189"/>
        <item x="285"/>
        <item x="354"/>
        <item x="230"/>
        <item x="460"/>
        <item x="441"/>
        <item x="70"/>
        <item x="251"/>
        <item x="28"/>
        <item x="194"/>
        <item x="353"/>
        <item x="25"/>
        <item x="350"/>
        <item x="500"/>
        <item x="362"/>
        <item x="122"/>
        <item x="236"/>
        <item x="321"/>
        <item x="250"/>
        <item x="98"/>
        <item x="518"/>
        <item x="532"/>
        <item x="186"/>
        <item x="363"/>
        <item x="107"/>
        <item x="192"/>
        <item x="335"/>
        <item x="147"/>
        <item x="280"/>
        <item x="117"/>
        <item x="303"/>
        <item x="206"/>
        <item x="368"/>
        <item x="456"/>
        <item x="318"/>
        <item x="375"/>
        <item x="78"/>
        <item x="369"/>
        <item x="201"/>
        <item x="517"/>
        <item x="76"/>
        <item x="202"/>
        <item x="450"/>
        <item x="167"/>
        <item x="481"/>
        <item x="449"/>
        <item x="425"/>
        <item x="312"/>
        <item x="544"/>
        <item x="404"/>
        <item x="492"/>
        <item x="260"/>
        <item x="243"/>
        <item x="392"/>
        <item x="89"/>
        <item x="22"/>
        <item x="459"/>
        <item x="182"/>
        <item x="465"/>
        <item x="447"/>
        <item x="503"/>
        <item x="262"/>
        <item x="324"/>
        <item x="372"/>
        <item x="332"/>
        <item x="415"/>
        <item x="497"/>
        <item x="85"/>
        <item x="225"/>
        <item x="437"/>
        <item x="370"/>
        <item x="61"/>
        <item x="150"/>
        <item x="144"/>
        <item x="546"/>
        <item x="183"/>
        <item x="435"/>
        <item x="509"/>
        <item x="427"/>
        <item x="69"/>
        <item x="516"/>
        <item x="520"/>
        <item x="222"/>
        <item x="195"/>
        <item x="118"/>
        <item x="139"/>
        <item x="409"/>
        <item x="488"/>
        <item x="396"/>
        <item x="141"/>
        <item x="15"/>
        <item x="389"/>
        <item x="458"/>
        <item x="54"/>
        <item x="540"/>
        <item x="203"/>
        <item x="281"/>
        <item x="313"/>
        <item x="367"/>
        <item x="57"/>
        <item x="90"/>
        <item x="469"/>
        <item x="421"/>
        <item x="470"/>
        <item x="127"/>
        <item x="271"/>
        <item x="287"/>
        <item x="336"/>
        <item x="355"/>
        <item x="417"/>
        <item x="472"/>
        <item x="292"/>
        <item x="382"/>
        <item x="314"/>
        <item x="95"/>
        <item x="514"/>
        <item x="226"/>
        <item x="444"/>
        <item x="490"/>
        <item x="420"/>
        <item x="522"/>
        <item x="299"/>
        <item x="433"/>
        <item x="356"/>
        <item x="325"/>
        <item x="340"/>
        <item x="529"/>
        <item x="132"/>
        <item x="161"/>
        <item x="381"/>
        <item x="123"/>
        <item x="377"/>
        <item x="501"/>
        <item x="224"/>
        <item x="157"/>
        <item x="462"/>
        <item x="536"/>
        <item x="489"/>
        <item x="403"/>
        <item x="191"/>
        <item x="101"/>
        <item x="293"/>
        <item x="156"/>
        <item x="395"/>
        <item x="357"/>
        <item x="371"/>
        <item x="378"/>
        <item x="145"/>
        <item x="171"/>
        <item x="65"/>
        <item x="135"/>
        <item x="463"/>
        <item x="197"/>
        <item x="283"/>
        <item x="309"/>
        <item x="453"/>
        <item x="438"/>
        <item x="142"/>
        <item x="254"/>
        <item x="394"/>
        <item x="198"/>
        <item x="301"/>
        <item x="498"/>
        <item x="343"/>
        <item x="176"/>
        <item x="527"/>
        <item x="220"/>
        <item x="341"/>
        <item x="219"/>
        <item x="179"/>
        <item x="173"/>
        <item x="188"/>
        <item x="385"/>
        <item x="246"/>
        <item x="323"/>
        <item x="519"/>
        <item x="204"/>
        <item x="252"/>
        <item x="248"/>
        <item x="298"/>
        <item x="487"/>
        <item x="181"/>
        <item x="12"/>
        <item x="537"/>
        <item x="442"/>
        <item x="231"/>
        <item x="491"/>
        <item x="81"/>
        <item x="43"/>
        <item x="387"/>
        <item x="265"/>
        <item x="259"/>
        <item x="244"/>
        <item x="152"/>
        <item x="1"/>
        <item x="166"/>
        <item x="50"/>
        <item x="418"/>
        <item x="483"/>
        <item x="533"/>
        <item x="229"/>
        <item x="508"/>
        <item x="541"/>
        <item x="480"/>
        <item x="273"/>
        <item x="199"/>
        <item x="439"/>
        <item x="115"/>
        <item x="416"/>
        <item x="261"/>
        <item x="452"/>
        <item x="0"/>
        <item x="29"/>
        <item x="440"/>
        <item x="471"/>
        <item x="423"/>
        <item x="111"/>
        <item x="234"/>
        <item x="216"/>
        <item x="82"/>
        <item x="320"/>
        <item x="413"/>
        <item x="534"/>
        <item x="525"/>
        <item x="461"/>
        <item x="307"/>
        <item x="512"/>
        <item x="105"/>
        <item x="549"/>
        <item x="523"/>
        <item x="217"/>
        <item x="478"/>
        <item x="493"/>
        <item x="513"/>
        <item x="422"/>
        <item x="410"/>
        <item x="258"/>
        <item x="333"/>
        <item x="448"/>
        <item x="342"/>
        <item x="207"/>
        <item x="249"/>
        <item x="379"/>
        <item x="235"/>
        <item x="504"/>
        <item x="455"/>
        <item x="430"/>
        <item x="406"/>
        <item x="316"/>
        <item x="476"/>
        <item x="426"/>
        <item x="128"/>
        <item x="190"/>
        <item x="539"/>
        <item x="329"/>
        <item x="215"/>
        <item x="402"/>
        <item x="473"/>
        <item x="327"/>
        <item x="434"/>
        <item x="172"/>
        <item x="205"/>
        <item x="446"/>
        <item x="272"/>
        <item x="494"/>
        <item x="505"/>
        <item x="468"/>
        <item x="405"/>
        <item x="464"/>
        <item x="535"/>
        <item x="227"/>
        <item x="296"/>
        <item x="282"/>
        <item x="528"/>
        <item x="223"/>
        <item x="221"/>
        <item x="326"/>
        <item x="291"/>
        <item x="524"/>
        <item x="477"/>
        <item x="346"/>
        <item x="548"/>
        <item x="210"/>
        <item x="237"/>
        <item x="185"/>
        <item x="345"/>
        <item x="538"/>
        <item x="209"/>
        <item x="344"/>
        <item x="317"/>
        <item x="187"/>
        <item x="71"/>
        <item x="208"/>
        <item x="212"/>
        <item x="211"/>
        <item x="218"/>
        <item x="239"/>
        <item x="247"/>
        <item x="214"/>
        <item x="238"/>
        <item x="328"/>
        <item x="348"/>
        <item x="242"/>
        <item x="241"/>
        <item x="213"/>
        <item x="240"/>
        <item t="default"/>
      </items>
    </pivotField>
    <pivotField dataField="1" showAll="0">
      <items count="534">
        <item x="2"/>
        <item x="4"/>
        <item x="7"/>
        <item x="3"/>
        <item x="20"/>
        <item x="21"/>
        <item x="8"/>
        <item x="31"/>
        <item x="6"/>
        <item x="19"/>
        <item x="24"/>
        <item x="47"/>
        <item x="11"/>
        <item x="49"/>
        <item x="42"/>
        <item x="35"/>
        <item x="33"/>
        <item x="29"/>
        <item x="110"/>
        <item x="34"/>
        <item x="23"/>
        <item x="38"/>
        <item x="9"/>
        <item x="52"/>
        <item x="16"/>
        <item x="133"/>
        <item x="169"/>
        <item x="10"/>
        <item x="58"/>
        <item x="13"/>
        <item x="41"/>
        <item x="83"/>
        <item x="62"/>
        <item x="95"/>
        <item x="65"/>
        <item x="37"/>
        <item x="90"/>
        <item x="59"/>
        <item x="71"/>
        <item x="112"/>
        <item x="77"/>
        <item x="135"/>
        <item x="117"/>
        <item x="74"/>
        <item x="102"/>
        <item x="68"/>
        <item x="167"/>
        <item x="66"/>
        <item x="114"/>
        <item x="176"/>
        <item x="26"/>
        <item x="147"/>
        <item x="345"/>
        <item x="32"/>
        <item x="81"/>
        <item x="17"/>
        <item x="100"/>
        <item x="125"/>
        <item x="51"/>
        <item x="194"/>
        <item x="105"/>
        <item x="269"/>
        <item x="39"/>
        <item x="115"/>
        <item x="99"/>
        <item x="50"/>
        <item x="40"/>
        <item x="152"/>
        <item x="14"/>
        <item x="289"/>
        <item x="141"/>
        <item x="304"/>
        <item x="349"/>
        <item x="166"/>
        <item x="297"/>
        <item x="48"/>
        <item x="250"/>
        <item x="88"/>
        <item x="247"/>
        <item x="116"/>
        <item x="36"/>
        <item x="248"/>
        <item x="127"/>
        <item x="93"/>
        <item x="266"/>
        <item x="400"/>
        <item x="79"/>
        <item x="346"/>
        <item x="417"/>
        <item x="157"/>
        <item x="354"/>
        <item x="178"/>
        <item x="139"/>
        <item x="70"/>
        <item x="173"/>
        <item x="253"/>
        <item x="502"/>
        <item x="226"/>
        <item x="18"/>
        <item x="136"/>
        <item x="303"/>
        <item x="252"/>
        <item x="111"/>
        <item x="455"/>
        <item x="142"/>
        <item x="84"/>
        <item x="54"/>
        <item x="532"/>
        <item x="286"/>
        <item x="515"/>
        <item x="363"/>
        <item x="121"/>
        <item x="175"/>
        <item x="326"/>
        <item x="387"/>
        <item x="126"/>
        <item x="64"/>
        <item x="134"/>
        <item x="153"/>
        <item x="246"/>
        <item x="106"/>
        <item x="46"/>
        <item x="336"/>
        <item x="144"/>
        <item x="55"/>
        <item x="483"/>
        <item x="343"/>
        <item x="434"/>
        <item x="277"/>
        <item x="279"/>
        <item x="464"/>
        <item x="264"/>
        <item x="325"/>
        <item x="338"/>
        <item x="313"/>
        <item x="256"/>
        <item x="61"/>
        <item x="432"/>
        <item x="278"/>
        <item x="44"/>
        <item x="308"/>
        <item x="72"/>
        <item x="196"/>
        <item x="314"/>
        <item x="431"/>
        <item x="294"/>
        <item x="437"/>
        <item x="258"/>
        <item x="371"/>
        <item x="492"/>
        <item x="164"/>
        <item x="158"/>
        <item x="330"/>
        <item x="154"/>
        <item x="382"/>
        <item x="131"/>
        <item x="138"/>
        <item x="283"/>
        <item x="491"/>
        <item x="89"/>
        <item x="322"/>
        <item x="78"/>
        <item x="296"/>
        <item x="109"/>
        <item x="267"/>
        <item x="505"/>
        <item x="122"/>
        <item x="268"/>
        <item x="527"/>
        <item x="466"/>
        <item x="390"/>
        <item x="56"/>
        <item x="467"/>
        <item x="495"/>
        <item x="350"/>
        <item x="103"/>
        <item x="358"/>
        <item x="461"/>
        <item x="348"/>
        <item x="435"/>
        <item x="328"/>
        <item x="450"/>
        <item x="396"/>
        <item x="484"/>
        <item x="43"/>
        <item x="261"/>
        <item x="321"/>
        <item x="442"/>
        <item x="366"/>
        <item x="94"/>
        <item x="415"/>
        <item x="454"/>
        <item x="395"/>
        <item x="424"/>
        <item x="411"/>
        <item x="524"/>
        <item x="389"/>
        <item x="401"/>
        <item x="285"/>
        <item x="189"/>
        <item x="429"/>
        <item x="344"/>
        <item x="425"/>
        <item x="421"/>
        <item x="146"/>
        <item x="5"/>
        <item x="91"/>
        <item x="98"/>
        <item x="30"/>
        <item x="490"/>
        <item x="162"/>
        <item x="288"/>
        <item x="525"/>
        <item x="339"/>
        <item x="185"/>
        <item x="384"/>
        <item x="168"/>
        <item x="340"/>
        <item x="96"/>
        <item x="292"/>
        <item x="299"/>
        <item x="310"/>
        <item x="445"/>
        <item x="404"/>
        <item x="210"/>
        <item x="472"/>
        <item x="275"/>
        <item x="513"/>
        <item x="293"/>
        <item x="259"/>
        <item x="274"/>
        <item x="473"/>
        <item x="375"/>
        <item x="265"/>
        <item x="305"/>
        <item x="128"/>
        <item x="510"/>
        <item x="161"/>
        <item x="27"/>
        <item x="224"/>
        <item x="526"/>
        <item x="149"/>
        <item x="397"/>
        <item x="25"/>
        <item x="188"/>
        <item x="75"/>
        <item x="85"/>
        <item x="353"/>
        <item x="469"/>
        <item x="311"/>
        <item x="485"/>
        <item x="359"/>
        <item x="438"/>
        <item x="108"/>
        <item x="12"/>
        <item x="119"/>
        <item x="229"/>
        <item x="423"/>
        <item x="143"/>
        <item x="260"/>
        <item x="479"/>
        <item x="80"/>
        <item x="402"/>
        <item x="531"/>
        <item x="242"/>
        <item x="351"/>
        <item x="179"/>
        <item x="301"/>
        <item x="501"/>
        <item x="300"/>
        <item x="82"/>
        <item x="498"/>
        <item x="270"/>
        <item x="494"/>
        <item x="519"/>
        <item x="97"/>
        <item x="323"/>
        <item x="190"/>
        <item x="236"/>
        <item x="181"/>
        <item x="123"/>
        <item x="436"/>
        <item x="517"/>
        <item x="347"/>
        <item x="315"/>
        <item x="195"/>
        <item x="427"/>
        <item x="370"/>
        <item x="412"/>
        <item x="355"/>
        <item x="92"/>
        <item x="312"/>
        <item x="399"/>
        <item x="463"/>
        <item x="357"/>
        <item x="191"/>
        <item x="420"/>
        <item x="150"/>
        <item x="255"/>
        <item x="443"/>
        <item x="198"/>
        <item x="197"/>
        <item x="276"/>
        <item x="63"/>
        <item x="476"/>
        <item x="408"/>
        <item x="378"/>
        <item x="15"/>
        <item x="440"/>
        <item x="129"/>
        <item x="475"/>
        <item x="120"/>
        <item x="522"/>
        <item x="218"/>
        <item x="73"/>
        <item x="199"/>
        <item x="271"/>
        <item x="369"/>
        <item x="302"/>
        <item x="374"/>
        <item x="410"/>
        <item x="481"/>
        <item x="145"/>
        <item x="60"/>
        <item x="405"/>
        <item x="148"/>
        <item x="487"/>
        <item x="486"/>
        <item x="448"/>
        <item x="22"/>
        <item x="406"/>
        <item x="317"/>
        <item x="341"/>
        <item x="365"/>
        <item x="447"/>
        <item x="352"/>
        <item x="456"/>
        <item x="155"/>
        <item x="386"/>
        <item x="391"/>
        <item x="470"/>
        <item x="392"/>
        <item x="418"/>
        <item x="327"/>
        <item x="471"/>
        <item x="57"/>
        <item x="160"/>
        <item x="512"/>
        <item x="500"/>
        <item x="67"/>
        <item x="244"/>
        <item x="281"/>
        <item x="329"/>
        <item x="220"/>
        <item x="506"/>
        <item x="377"/>
        <item x="137"/>
        <item x="124"/>
        <item x="504"/>
        <item x="101"/>
        <item x="221"/>
        <item x="170"/>
        <item x="342"/>
        <item x="499"/>
        <item x="159"/>
        <item x="361"/>
        <item x="290"/>
        <item x="407"/>
        <item x="140"/>
        <item x="457"/>
        <item x="187"/>
        <item x="282"/>
        <item x="215"/>
        <item x="192"/>
        <item x="503"/>
        <item x="451"/>
        <item x="356"/>
        <item x="69"/>
        <item x="163"/>
        <item x="441"/>
        <item x="104"/>
        <item x="151"/>
        <item x="364"/>
        <item x="373"/>
        <item x="428"/>
        <item x="245"/>
        <item x="367"/>
        <item x="482"/>
        <item x="372"/>
        <item x="193"/>
        <item x="174"/>
        <item x="238"/>
        <item x="273"/>
        <item x="332"/>
        <item x="298"/>
        <item x="184"/>
        <item x="291"/>
        <item x="523"/>
        <item x="216"/>
        <item x="177"/>
        <item x="287"/>
        <item x="380"/>
        <item x="468"/>
        <item x="368"/>
        <item x="388"/>
        <item x="360"/>
        <item x="180"/>
        <item x="200"/>
        <item x="251"/>
        <item x="529"/>
        <item x="132"/>
        <item x="237"/>
        <item x="86"/>
        <item x="87"/>
        <item x="416"/>
        <item x="240"/>
        <item x="156"/>
        <item x="474"/>
        <item x="316"/>
        <item x="165"/>
        <item x="243"/>
        <item x="518"/>
        <item x="45"/>
        <item x="225"/>
        <item x="480"/>
        <item x="514"/>
        <item x="1"/>
        <item x="462"/>
        <item x="465"/>
        <item x="413"/>
        <item x="53"/>
        <item x="385"/>
        <item x="453"/>
        <item x="257"/>
        <item x="449"/>
        <item x="28"/>
        <item x="414"/>
        <item x="263"/>
        <item x="493"/>
        <item x="516"/>
        <item x="254"/>
        <item x="426"/>
        <item x="394"/>
        <item x="223"/>
        <item x="439"/>
        <item x="530"/>
        <item x="0"/>
        <item x="383"/>
        <item x="113"/>
        <item x="212"/>
        <item x="107"/>
        <item x="227"/>
        <item x="118"/>
        <item x="295"/>
        <item x="433"/>
        <item x="509"/>
        <item x="508"/>
        <item x="477"/>
        <item x="496"/>
        <item x="393"/>
        <item x="172"/>
        <item x="381"/>
        <item x="460"/>
        <item x="202"/>
        <item x="213"/>
        <item x="249"/>
        <item x="488"/>
        <item x="376"/>
        <item x="241"/>
        <item x="458"/>
        <item x="430"/>
        <item x="497"/>
        <item x="171"/>
        <item x="422"/>
        <item x="409"/>
        <item x="319"/>
        <item x="331"/>
        <item x="324"/>
        <item x="403"/>
        <item x="521"/>
        <item x="362"/>
        <item x="309"/>
        <item x="306"/>
        <item x="211"/>
        <item x="130"/>
        <item x="398"/>
        <item x="452"/>
        <item x="419"/>
        <item x="201"/>
        <item x="262"/>
        <item x="320"/>
        <item x="186"/>
        <item x="379"/>
        <item x="489"/>
        <item x="222"/>
        <item x="478"/>
        <item x="228"/>
        <item x="511"/>
        <item x="446"/>
        <item x="444"/>
        <item x="284"/>
        <item x="217"/>
        <item x="272"/>
        <item x="318"/>
        <item x="219"/>
        <item x="507"/>
        <item x="459"/>
        <item x="335"/>
        <item x="528"/>
        <item x="280"/>
        <item x="182"/>
        <item x="230"/>
        <item x="334"/>
        <item x="205"/>
        <item x="520"/>
        <item x="307"/>
        <item x="333"/>
        <item x="183"/>
        <item x="76"/>
        <item x="204"/>
        <item x="207"/>
        <item x="203"/>
        <item x="206"/>
        <item x="214"/>
        <item x="232"/>
        <item x="231"/>
        <item x="239"/>
        <item x="209"/>
        <item x="337"/>
        <item x="235"/>
        <item x="234"/>
        <item x="208"/>
        <item x="23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2">
    <field x="2"/>
    <field x="-2"/>
  </colFields>
  <colItems count="33"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</colItems>
  <dataFields count="11">
    <dataField name="Soma de 2006" fld="13" baseField="0" baseItem="0"/>
    <dataField name="Soma de 2007" fld="12" baseField="0" baseItem="0"/>
    <dataField name="Soma de 2008" fld="11" baseField="0" baseItem="0"/>
    <dataField name="Soma de 2009" fld="10" baseField="0" baseItem="0"/>
    <dataField name="Soma de 2010" fld="9" baseField="0" baseItem="0"/>
    <dataField name="Soma de 2011" fld="8" baseField="0" baseItem="0"/>
    <dataField name="Soma de 2012" fld="7" baseField="0" baseItem="0"/>
    <dataField name="Soma de 2013" fld="6" baseField="0" baseItem="0"/>
    <dataField name="Soma de 2014" fld="5" baseField="0" baseItem="0"/>
    <dataField name="Soma de 2015" fld="4" baseField="0" baseItem="0"/>
    <dataField name="Soma de 2016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0" dataOnRows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rowHeaderCaption="Munic" colHeaderCaption="CNAE_Div">
  <location ref="A9:CK90" firstHeaderRow="1" firstDataRow="2" firstDataCol="1"/>
  <pivotFields count="14">
    <pivotField axis="axisRow" showAl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0"/>
        <item x="72"/>
        <item x="73"/>
        <item x="74"/>
        <item x="75"/>
        <item x="76"/>
        <item x="77"/>
        <item x="78"/>
        <item t="default"/>
      </items>
    </pivotField>
    <pivotField showAll="0">
      <items count="88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"/>
        <item t="default"/>
      </items>
    </pivotField>
    <pivotField axis="axisCol" showAll="0">
      <items count="88">
        <item x="73"/>
        <item x="69"/>
        <item x="0"/>
        <item x="49"/>
        <item x="48"/>
        <item x="67"/>
        <item x="46"/>
        <item x="78"/>
        <item x="58"/>
        <item x="51"/>
        <item x="7"/>
        <item x="75"/>
        <item x="76"/>
        <item x="80"/>
        <item x="82"/>
        <item x="55"/>
        <item x="52"/>
        <item x="61"/>
        <item x="56"/>
        <item x="70"/>
        <item x="54"/>
        <item x="81"/>
        <item x="59"/>
        <item x="60"/>
        <item x="79"/>
        <item x="66"/>
        <item x="33"/>
        <item x="35"/>
        <item x="40"/>
        <item x="41"/>
        <item x="42"/>
        <item x="12"/>
        <item x="37"/>
        <item x="47"/>
        <item x="36"/>
        <item x="50"/>
        <item x="74"/>
        <item x="32"/>
        <item x="34"/>
        <item x="3"/>
        <item x="5"/>
        <item x="6"/>
        <item x="4"/>
        <item x="9"/>
        <item x="15"/>
        <item x="17"/>
        <item x="24"/>
        <item x="26"/>
        <item x="25"/>
        <item x="29"/>
        <item x="28"/>
        <item x="8"/>
        <item x="20"/>
        <item x="14"/>
        <item x="23"/>
        <item x="21"/>
        <item x="30"/>
        <item x="10"/>
        <item x="19"/>
        <item x="18"/>
        <item x="11"/>
        <item x="27"/>
        <item x="16"/>
        <item x="31"/>
        <item x="22"/>
        <item x="38"/>
        <item x="86"/>
        <item x="84"/>
        <item x="65"/>
        <item x="2"/>
        <item x="63"/>
        <item x="13"/>
        <item x="1"/>
        <item x="64"/>
        <item x="83"/>
        <item x="57"/>
        <item x="68"/>
        <item x="62"/>
        <item x="77"/>
        <item x="72"/>
        <item x="85"/>
        <item x="39"/>
        <item x="71"/>
        <item x="53"/>
        <item x="45"/>
        <item x="44"/>
        <item x="43"/>
        <item t="default"/>
      </items>
    </pivotField>
    <pivotField showAll="0">
      <items count="552">
        <item x="2"/>
        <item x="4"/>
        <item x="21"/>
        <item x="6"/>
        <item x="3"/>
        <item x="7"/>
        <item x="8"/>
        <item x="26"/>
        <item x="58"/>
        <item x="9"/>
        <item x="23"/>
        <item x="19"/>
        <item x="30"/>
        <item x="32"/>
        <item x="33"/>
        <item x="34"/>
        <item x="47"/>
        <item x="35"/>
        <item x="24"/>
        <item x="49"/>
        <item x="36"/>
        <item x="38"/>
        <item x="10"/>
        <item x="37"/>
        <item x="72"/>
        <item x="151"/>
        <item x="159"/>
        <item x="64"/>
        <item x="11"/>
        <item x="20"/>
        <item x="97"/>
        <item x="112"/>
        <item x="121"/>
        <item x="56"/>
        <item x="289"/>
        <item x="104"/>
        <item x="63"/>
        <item x="73"/>
        <item x="79"/>
        <item x="40"/>
        <item x="16"/>
        <item x="55"/>
        <item x="88"/>
        <item x="137"/>
        <item x="134"/>
        <item x="87"/>
        <item x="13"/>
        <item x="100"/>
        <item x="165"/>
        <item x="99"/>
        <item x="17"/>
        <item x="83"/>
        <item x="174"/>
        <item x="279"/>
        <item x="67"/>
        <item x="92"/>
        <item x="93"/>
        <item x="154"/>
        <item x="184"/>
        <item x="96"/>
        <item x="77"/>
        <item x="94"/>
        <item x="124"/>
        <item x="60"/>
        <item x="48"/>
        <item x="384"/>
        <item x="46"/>
        <item x="75"/>
        <item x="14"/>
        <item x="102"/>
        <item x="361"/>
        <item x="388"/>
        <item x="451"/>
        <item x="27"/>
        <item x="170"/>
        <item x="304"/>
        <item x="302"/>
        <item x="114"/>
        <item x="148"/>
        <item x="257"/>
        <item x="256"/>
        <item x="45"/>
        <item x="146"/>
        <item x="253"/>
        <item x="255"/>
        <item x="386"/>
        <item x="178"/>
        <item x="131"/>
        <item x="412"/>
        <item x="163"/>
        <item x="66"/>
        <item x="311"/>
        <item x="86"/>
        <item x="162"/>
        <item x="175"/>
        <item x="109"/>
        <item x="62"/>
        <item x="306"/>
        <item x="180"/>
        <item x="399"/>
        <item x="106"/>
        <item x="80"/>
        <item x="200"/>
        <item x="153"/>
        <item x="59"/>
        <item x="39"/>
        <item x="390"/>
        <item x="550"/>
        <item x="297"/>
        <item x="51"/>
        <item x="376"/>
        <item x="110"/>
        <item x="136"/>
        <item x="502"/>
        <item x="338"/>
        <item x="294"/>
        <item x="113"/>
        <item x="138"/>
        <item x="168"/>
        <item x="319"/>
        <item x="119"/>
        <item x="276"/>
        <item x="149"/>
        <item x="125"/>
        <item x="52"/>
        <item x="103"/>
        <item x="278"/>
        <item x="233"/>
        <item x="277"/>
        <item x="263"/>
        <item x="288"/>
        <item x="322"/>
        <item x="130"/>
        <item x="515"/>
        <item x="393"/>
        <item x="334"/>
        <item x="443"/>
        <item x="290"/>
        <item x="267"/>
        <item x="484"/>
        <item x="53"/>
        <item x="196"/>
        <item x="295"/>
        <item x="108"/>
        <item x="510"/>
        <item x="18"/>
        <item x="74"/>
        <item x="44"/>
        <item x="300"/>
        <item x="337"/>
        <item x="507"/>
        <item x="266"/>
        <item x="432"/>
        <item x="129"/>
        <item x="347"/>
        <item x="482"/>
        <item x="330"/>
        <item x="359"/>
        <item x="68"/>
        <item x="308"/>
        <item x="331"/>
        <item x="401"/>
        <item x="475"/>
        <item x="511"/>
        <item x="457"/>
        <item x="155"/>
        <item x="264"/>
        <item x="42"/>
        <item x="358"/>
        <item x="365"/>
        <item x="116"/>
        <item x="436"/>
        <item x="164"/>
        <item x="479"/>
        <item x="383"/>
        <item x="521"/>
        <item x="349"/>
        <item x="366"/>
        <item x="339"/>
        <item x="274"/>
        <item x="499"/>
        <item x="310"/>
        <item x="133"/>
        <item x="496"/>
        <item x="466"/>
        <item x="398"/>
        <item x="547"/>
        <item x="407"/>
        <item x="485"/>
        <item x="352"/>
        <item x="177"/>
        <item x="270"/>
        <item x="284"/>
        <item x="419"/>
        <item x="545"/>
        <item x="445"/>
        <item x="373"/>
        <item x="360"/>
        <item x="5"/>
        <item x="140"/>
        <item x="454"/>
        <item x="424"/>
        <item x="474"/>
        <item x="542"/>
        <item x="411"/>
        <item x="193"/>
        <item x="120"/>
        <item x="41"/>
        <item x="160"/>
        <item x="486"/>
        <item x="391"/>
        <item x="374"/>
        <item x="431"/>
        <item x="428"/>
        <item x="126"/>
        <item x="84"/>
        <item x="495"/>
        <item x="315"/>
        <item x="31"/>
        <item x="305"/>
        <item x="429"/>
        <item x="269"/>
        <item x="414"/>
        <item x="91"/>
        <item x="400"/>
        <item x="530"/>
        <item x="351"/>
        <item x="286"/>
        <item x="506"/>
        <item x="169"/>
        <item x="408"/>
        <item x="526"/>
        <item x="143"/>
        <item x="232"/>
        <item x="467"/>
        <item x="543"/>
        <item x="245"/>
        <item x="397"/>
        <item x="158"/>
        <item x="531"/>
        <item x="228"/>
        <item x="380"/>
        <item x="268"/>
        <item x="275"/>
        <item x="364"/>
        <item x="189"/>
        <item x="285"/>
        <item x="354"/>
        <item x="230"/>
        <item x="460"/>
        <item x="441"/>
        <item x="70"/>
        <item x="251"/>
        <item x="28"/>
        <item x="194"/>
        <item x="353"/>
        <item x="25"/>
        <item x="350"/>
        <item x="500"/>
        <item x="362"/>
        <item x="122"/>
        <item x="236"/>
        <item x="321"/>
        <item x="250"/>
        <item x="98"/>
        <item x="518"/>
        <item x="532"/>
        <item x="186"/>
        <item x="363"/>
        <item x="107"/>
        <item x="192"/>
        <item x="335"/>
        <item x="147"/>
        <item x="280"/>
        <item x="117"/>
        <item x="303"/>
        <item x="206"/>
        <item x="368"/>
        <item x="456"/>
        <item x="318"/>
        <item x="375"/>
        <item x="78"/>
        <item x="369"/>
        <item x="201"/>
        <item x="517"/>
        <item x="76"/>
        <item x="202"/>
        <item x="450"/>
        <item x="167"/>
        <item x="481"/>
        <item x="449"/>
        <item x="425"/>
        <item x="312"/>
        <item x="544"/>
        <item x="404"/>
        <item x="492"/>
        <item x="260"/>
        <item x="243"/>
        <item x="392"/>
        <item x="89"/>
        <item x="22"/>
        <item x="459"/>
        <item x="182"/>
        <item x="465"/>
        <item x="447"/>
        <item x="503"/>
        <item x="262"/>
        <item x="324"/>
        <item x="372"/>
        <item x="332"/>
        <item x="415"/>
        <item x="497"/>
        <item x="85"/>
        <item x="225"/>
        <item x="437"/>
        <item x="370"/>
        <item x="61"/>
        <item x="150"/>
        <item x="144"/>
        <item x="546"/>
        <item x="183"/>
        <item x="435"/>
        <item x="509"/>
        <item x="427"/>
        <item x="69"/>
        <item x="516"/>
        <item x="520"/>
        <item x="222"/>
        <item x="195"/>
        <item x="118"/>
        <item x="139"/>
        <item x="409"/>
        <item x="488"/>
        <item x="396"/>
        <item x="141"/>
        <item x="15"/>
        <item x="389"/>
        <item x="458"/>
        <item x="54"/>
        <item x="540"/>
        <item x="203"/>
        <item x="281"/>
        <item x="313"/>
        <item x="367"/>
        <item x="57"/>
        <item x="90"/>
        <item x="469"/>
        <item x="421"/>
        <item x="470"/>
        <item x="127"/>
        <item x="271"/>
        <item x="287"/>
        <item x="336"/>
        <item x="355"/>
        <item x="417"/>
        <item x="472"/>
        <item x="292"/>
        <item x="382"/>
        <item x="314"/>
        <item x="95"/>
        <item x="514"/>
        <item x="226"/>
        <item x="444"/>
        <item x="490"/>
        <item x="420"/>
        <item x="522"/>
        <item x="299"/>
        <item x="433"/>
        <item x="356"/>
        <item x="325"/>
        <item x="340"/>
        <item x="529"/>
        <item x="132"/>
        <item x="161"/>
        <item x="381"/>
        <item x="123"/>
        <item x="377"/>
        <item x="501"/>
        <item x="224"/>
        <item x="157"/>
        <item x="462"/>
        <item x="536"/>
        <item x="489"/>
        <item x="403"/>
        <item x="191"/>
        <item x="101"/>
        <item x="293"/>
        <item x="156"/>
        <item x="395"/>
        <item x="357"/>
        <item x="371"/>
        <item x="378"/>
        <item x="145"/>
        <item x="171"/>
        <item x="65"/>
        <item x="135"/>
        <item x="463"/>
        <item x="197"/>
        <item x="283"/>
        <item x="309"/>
        <item x="453"/>
        <item x="438"/>
        <item x="142"/>
        <item x="254"/>
        <item x="394"/>
        <item x="198"/>
        <item x="301"/>
        <item x="498"/>
        <item x="343"/>
        <item x="176"/>
        <item x="527"/>
        <item x="220"/>
        <item x="341"/>
        <item x="219"/>
        <item x="179"/>
        <item x="173"/>
        <item x="188"/>
        <item x="385"/>
        <item x="246"/>
        <item x="323"/>
        <item x="519"/>
        <item x="204"/>
        <item x="252"/>
        <item x="248"/>
        <item x="298"/>
        <item x="487"/>
        <item x="181"/>
        <item x="12"/>
        <item x="537"/>
        <item x="442"/>
        <item x="231"/>
        <item x="491"/>
        <item x="81"/>
        <item x="43"/>
        <item x="387"/>
        <item x="265"/>
        <item x="259"/>
        <item x="244"/>
        <item x="152"/>
        <item x="1"/>
        <item x="166"/>
        <item x="50"/>
        <item x="418"/>
        <item x="483"/>
        <item x="533"/>
        <item x="229"/>
        <item x="508"/>
        <item x="541"/>
        <item x="480"/>
        <item x="273"/>
        <item x="199"/>
        <item x="439"/>
        <item x="115"/>
        <item x="416"/>
        <item x="261"/>
        <item x="452"/>
        <item x="0"/>
        <item x="29"/>
        <item x="440"/>
        <item x="471"/>
        <item x="423"/>
        <item x="111"/>
        <item x="234"/>
        <item x="216"/>
        <item x="82"/>
        <item x="320"/>
        <item x="413"/>
        <item x="534"/>
        <item x="525"/>
        <item x="461"/>
        <item x="307"/>
        <item x="512"/>
        <item x="105"/>
        <item x="549"/>
        <item x="523"/>
        <item x="217"/>
        <item x="478"/>
        <item x="493"/>
        <item x="513"/>
        <item x="422"/>
        <item x="410"/>
        <item x="258"/>
        <item x="333"/>
        <item x="448"/>
        <item x="342"/>
        <item x="207"/>
        <item x="249"/>
        <item x="379"/>
        <item x="235"/>
        <item x="504"/>
        <item x="455"/>
        <item x="430"/>
        <item x="406"/>
        <item x="316"/>
        <item x="476"/>
        <item x="426"/>
        <item x="128"/>
        <item x="190"/>
        <item x="539"/>
        <item x="329"/>
        <item x="215"/>
        <item x="402"/>
        <item x="473"/>
        <item x="327"/>
        <item x="434"/>
        <item x="172"/>
        <item x="205"/>
        <item x="446"/>
        <item x="272"/>
        <item x="494"/>
        <item x="505"/>
        <item x="468"/>
        <item x="405"/>
        <item x="464"/>
        <item x="535"/>
        <item x="227"/>
        <item x="296"/>
        <item x="282"/>
        <item x="528"/>
        <item x="223"/>
        <item x="221"/>
        <item x="326"/>
        <item x="291"/>
        <item x="524"/>
        <item x="477"/>
        <item x="346"/>
        <item x="548"/>
        <item x="210"/>
        <item x="237"/>
        <item x="185"/>
        <item x="345"/>
        <item x="538"/>
        <item x="209"/>
        <item x="344"/>
        <item x="317"/>
        <item x="187"/>
        <item x="71"/>
        <item x="208"/>
        <item x="212"/>
        <item x="211"/>
        <item x="218"/>
        <item x="239"/>
        <item x="247"/>
        <item x="214"/>
        <item x="238"/>
        <item x="328"/>
        <item x="348"/>
        <item x="242"/>
        <item x="241"/>
        <item x="213"/>
        <item x="240"/>
        <item t="default"/>
      </items>
    </pivotField>
    <pivotField showAll="0">
      <items count="534">
        <item x="2"/>
        <item x="4"/>
        <item x="7"/>
        <item x="3"/>
        <item x="20"/>
        <item x="21"/>
        <item x="8"/>
        <item x="31"/>
        <item x="6"/>
        <item x="19"/>
        <item x="24"/>
        <item x="47"/>
        <item x="11"/>
        <item x="49"/>
        <item x="42"/>
        <item x="35"/>
        <item x="33"/>
        <item x="29"/>
        <item x="110"/>
        <item x="34"/>
        <item x="23"/>
        <item x="38"/>
        <item x="9"/>
        <item x="52"/>
        <item x="16"/>
        <item x="133"/>
        <item x="169"/>
        <item x="10"/>
        <item x="58"/>
        <item x="13"/>
        <item x="41"/>
        <item x="83"/>
        <item x="62"/>
        <item x="95"/>
        <item x="65"/>
        <item x="37"/>
        <item x="90"/>
        <item x="59"/>
        <item x="71"/>
        <item x="112"/>
        <item x="77"/>
        <item x="135"/>
        <item x="117"/>
        <item x="74"/>
        <item x="102"/>
        <item x="68"/>
        <item x="167"/>
        <item x="66"/>
        <item x="114"/>
        <item x="176"/>
        <item x="26"/>
        <item x="147"/>
        <item x="345"/>
        <item x="32"/>
        <item x="81"/>
        <item x="17"/>
        <item x="100"/>
        <item x="125"/>
        <item x="51"/>
        <item x="194"/>
        <item x="105"/>
        <item x="269"/>
        <item x="39"/>
        <item x="115"/>
        <item x="99"/>
        <item x="50"/>
        <item x="40"/>
        <item x="152"/>
        <item x="14"/>
        <item x="289"/>
        <item x="141"/>
        <item x="304"/>
        <item x="349"/>
        <item x="166"/>
        <item x="297"/>
        <item x="48"/>
        <item x="250"/>
        <item x="88"/>
        <item x="247"/>
        <item x="116"/>
        <item x="36"/>
        <item x="248"/>
        <item x="127"/>
        <item x="93"/>
        <item x="266"/>
        <item x="400"/>
        <item x="79"/>
        <item x="346"/>
        <item x="417"/>
        <item x="157"/>
        <item x="354"/>
        <item x="178"/>
        <item x="139"/>
        <item x="70"/>
        <item x="173"/>
        <item x="253"/>
        <item x="502"/>
        <item x="226"/>
        <item x="18"/>
        <item x="136"/>
        <item x="303"/>
        <item x="252"/>
        <item x="111"/>
        <item x="455"/>
        <item x="142"/>
        <item x="84"/>
        <item x="54"/>
        <item x="532"/>
        <item x="286"/>
        <item x="515"/>
        <item x="363"/>
        <item x="121"/>
        <item x="175"/>
        <item x="326"/>
        <item x="387"/>
        <item x="126"/>
        <item x="64"/>
        <item x="134"/>
        <item x="153"/>
        <item x="246"/>
        <item x="106"/>
        <item x="46"/>
        <item x="336"/>
        <item x="144"/>
        <item x="55"/>
        <item x="483"/>
        <item x="343"/>
        <item x="434"/>
        <item x="277"/>
        <item x="279"/>
        <item x="464"/>
        <item x="264"/>
        <item x="325"/>
        <item x="338"/>
        <item x="313"/>
        <item x="256"/>
        <item x="61"/>
        <item x="432"/>
        <item x="278"/>
        <item x="44"/>
        <item x="308"/>
        <item x="72"/>
        <item x="196"/>
        <item x="314"/>
        <item x="431"/>
        <item x="294"/>
        <item x="437"/>
        <item x="258"/>
        <item x="371"/>
        <item x="492"/>
        <item x="164"/>
        <item x="158"/>
        <item x="330"/>
        <item x="154"/>
        <item x="382"/>
        <item x="131"/>
        <item x="138"/>
        <item x="283"/>
        <item x="491"/>
        <item x="89"/>
        <item x="322"/>
        <item x="78"/>
        <item x="296"/>
        <item x="109"/>
        <item x="267"/>
        <item x="505"/>
        <item x="122"/>
        <item x="268"/>
        <item x="527"/>
        <item x="466"/>
        <item x="390"/>
        <item x="56"/>
        <item x="467"/>
        <item x="495"/>
        <item x="350"/>
        <item x="103"/>
        <item x="358"/>
        <item x="461"/>
        <item x="348"/>
        <item x="435"/>
        <item x="328"/>
        <item x="450"/>
        <item x="396"/>
        <item x="484"/>
        <item x="43"/>
        <item x="261"/>
        <item x="321"/>
        <item x="442"/>
        <item x="366"/>
        <item x="94"/>
        <item x="415"/>
        <item x="454"/>
        <item x="395"/>
        <item x="424"/>
        <item x="411"/>
        <item x="524"/>
        <item x="389"/>
        <item x="401"/>
        <item x="285"/>
        <item x="189"/>
        <item x="429"/>
        <item x="344"/>
        <item x="425"/>
        <item x="421"/>
        <item x="146"/>
        <item x="5"/>
        <item x="91"/>
        <item x="98"/>
        <item x="30"/>
        <item x="490"/>
        <item x="162"/>
        <item x="288"/>
        <item x="525"/>
        <item x="339"/>
        <item x="185"/>
        <item x="384"/>
        <item x="168"/>
        <item x="340"/>
        <item x="96"/>
        <item x="292"/>
        <item x="299"/>
        <item x="310"/>
        <item x="445"/>
        <item x="404"/>
        <item x="210"/>
        <item x="472"/>
        <item x="275"/>
        <item x="513"/>
        <item x="293"/>
        <item x="259"/>
        <item x="274"/>
        <item x="473"/>
        <item x="375"/>
        <item x="265"/>
        <item x="305"/>
        <item x="128"/>
        <item x="510"/>
        <item x="161"/>
        <item x="27"/>
        <item x="224"/>
        <item x="526"/>
        <item x="149"/>
        <item x="397"/>
        <item x="25"/>
        <item x="188"/>
        <item x="75"/>
        <item x="85"/>
        <item x="353"/>
        <item x="469"/>
        <item x="311"/>
        <item x="485"/>
        <item x="359"/>
        <item x="438"/>
        <item x="108"/>
        <item x="12"/>
        <item x="119"/>
        <item x="229"/>
        <item x="423"/>
        <item x="143"/>
        <item x="260"/>
        <item x="479"/>
        <item x="80"/>
        <item x="402"/>
        <item x="531"/>
        <item x="242"/>
        <item x="351"/>
        <item x="179"/>
        <item x="301"/>
        <item x="501"/>
        <item x="300"/>
        <item x="82"/>
        <item x="498"/>
        <item x="270"/>
        <item x="494"/>
        <item x="519"/>
        <item x="97"/>
        <item x="323"/>
        <item x="190"/>
        <item x="236"/>
        <item x="181"/>
        <item x="123"/>
        <item x="436"/>
        <item x="517"/>
        <item x="347"/>
        <item x="315"/>
        <item x="195"/>
        <item x="427"/>
        <item x="370"/>
        <item x="412"/>
        <item x="355"/>
        <item x="92"/>
        <item x="312"/>
        <item x="399"/>
        <item x="463"/>
        <item x="357"/>
        <item x="191"/>
        <item x="420"/>
        <item x="150"/>
        <item x="255"/>
        <item x="443"/>
        <item x="198"/>
        <item x="197"/>
        <item x="276"/>
        <item x="63"/>
        <item x="476"/>
        <item x="408"/>
        <item x="378"/>
        <item x="15"/>
        <item x="440"/>
        <item x="129"/>
        <item x="475"/>
        <item x="120"/>
        <item x="522"/>
        <item x="218"/>
        <item x="73"/>
        <item x="199"/>
        <item x="271"/>
        <item x="369"/>
        <item x="302"/>
        <item x="374"/>
        <item x="410"/>
        <item x="481"/>
        <item x="145"/>
        <item x="60"/>
        <item x="405"/>
        <item x="148"/>
        <item x="487"/>
        <item x="486"/>
        <item x="448"/>
        <item x="22"/>
        <item x="406"/>
        <item x="317"/>
        <item x="341"/>
        <item x="365"/>
        <item x="447"/>
        <item x="352"/>
        <item x="456"/>
        <item x="155"/>
        <item x="386"/>
        <item x="391"/>
        <item x="470"/>
        <item x="392"/>
        <item x="418"/>
        <item x="327"/>
        <item x="471"/>
        <item x="57"/>
        <item x="160"/>
        <item x="512"/>
        <item x="500"/>
        <item x="67"/>
        <item x="244"/>
        <item x="281"/>
        <item x="329"/>
        <item x="220"/>
        <item x="506"/>
        <item x="377"/>
        <item x="137"/>
        <item x="124"/>
        <item x="504"/>
        <item x="101"/>
        <item x="221"/>
        <item x="170"/>
        <item x="342"/>
        <item x="499"/>
        <item x="159"/>
        <item x="361"/>
        <item x="290"/>
        <item x="407"/>
        <item x="140"/>
        <item x="457"/>
        <item x="187"/>
        <item x="282"/>
        <item x="215"/>
        <item x="192"/>
        <item x="503"/>
        <item x="451"/>
        <item x="356"/>
        <item x="69"/>
        <item x="163"/>
        <item x="441"/>
        <item x="104"/>
        <item x="151"/>
        <item x="364"/>
        <item x="373"/>
        <item x="428"/>
        <item x="245"/>
        <item x="367"/>
        <item x="482"/>
        <item x="372"/>
        <item x="193"/>
        <item x="174"/>
        <item x="238"/>
        <item x="273"/>
        <item x="332"/>
        <item x="298"/>
        <item x="184"/>
        <item x="291"/>
        <item x="523"/>
        <item x="216"/>
        <item x="177"/>
        <item x="287"/>
        <item x="380"/>
        <item x="468"/>
        <item x="368"/>
        <item x="388"/>
        <item x="360"/>
        <item x="180"/>
        <item x="200"/>
        <item x="251"/>
        <item x="529"/>
        <item x="132"/>
        <item x="237"/>
        <item x="86"/>
        <item x="87"/>
        <item x="416"/>
        <item x="240"/>
        <item x="156"/>
        <item x="474"/>
        <item x="316"/>
        <item x="165"/>
        <item x="243"/>
        <item x="518"/>
        <item x="45"/>
        <item x="225"/>
        <item x="480"/>
        <item x="514"/>
        <item x="1"/>
        <item x="462"/>
        <item x="465"/>
        <item x="413"/>
        <item x="53"/>
        <item x="385"/>
        <item x="453"/>
        <item x="257"/>
        <item x="449"/>
        <item x="28"/>
        <item x="414"/>
        <item x="263"/>
        <item x="493"/>
        <item x="516"/>
        <item x="254"/>
        <item x="426"/>
        <item x="394"/>
        <item x="223"/>
        <item x="439"/>
        <item x="530"/>
        <item x="0"/>
        <item x="383"/>
        <item x="113"/>
        <item x="212"/>
        <item x="107"/>
        <item x="227"/>
        <item x="118"/>
        <item x="295"/>
        <item x="433"/>
        <item x="509"/>
        <item x="508"/>
        <item x="477"/>
        <item x="496"/>
        <item x="393"/>
        <item x="172"/>
        <item x="381"/>
        <item x="460"/>
        <item x="202"/>
        <item x="213"/>
        <item x="249"/>
        <item x="488"/>
        <item x="376"/>
        <item x="241"/>
        <item x="458"/>
        <item x="430"/>
        <item x="497"/>
        <item x="171"/>
        <item x="422"/>
        <item x="409"/>
        <item x="319"/>
        <item x="331"/>
        <item x="324"/>
        <item x="403"/>
        <item x="521"/>
        <item x="362"/>
        <item x="309"/>
        <item x="306"/>
        <item x="211"/>
        <item x="130"/>
        <item x="398"/>
        <item x="452"/>
        <item x="419"/>
        <item x="201"/>
        <item x="262"/>
        <item x="320"/>
        <item x="186"/>
        <item x="379"/>
        <item x="489"/>
        <item x="222"/>
        <item x="478"/>
        <item x="228"/>
        <item x="511"/>
        <item x="446"/>
        <item x="444"/>
        <item x="284"/>
        <item x="217"/>
        <item x="272"/>
        <item x="318"/>
        <item x="219"/>
        <item x="507"/>
        <item x="459"/>
        <item x="335"/>
        <item x="528"/>
        <item x="280"/>
        <item x="182"/>
        <item x="230"/>
        <item x="334"/>
        <item x="205"/>
        <item x="520"/>
        <item x="307"/>
        <item x="333"/>
        <item x="183"/>
        <item x="76"/>
        <item x="204"/>
        <item x="207"/>
        <item x="203"/>
        <item x="206"/>
        <item x="214"/>
        <item x="232"/>
        <item x="231"/>
        <item x="239"/>
        <item x="209"/>
        <item x="337"/>
        <item x="235"/>
        <item x="234"/>
        <item x="208"/>
        <item x="233"/>
        <item t="default"/>
      </items>
    </pivotField>
    <pivotField showAll="0">
      <items count="541">
        <item x="2"/>
        <item x="3"/>
        <item x="5"/>
        <item x="26"/>
        <item x="8"/>
        <item x="17"/>
        <item x="16"/>
        <item x="22"/>
        <item x="34"/>
        <item x="24"/>
        <item x="44"/>
        <item x="6"/>
        <item x="20"/>
        <item x="27"/>
        <item x="11"/>
        <item x="53"/>
        <item x="31"/>
        <item x="13"/>
        <item x="7"/>
        <item x="48"/>
        <item x="104"/>
        <item x="69"/>
        <item x="37"/>
        <item x="75"/>
        <item x="55"/>
        <item x="100"/>
        <item x="9"/>
        <item x="114"/>
        <item x="97"/>
        <item x="21"/>
        <item x="56"/>
        <item x="62"/>
        <item x="116"/>
        <item x="36"/>
        <item x="174"/>
        <item x="271"/>
        <item x="166"/>
        <item x="94"/>
        <item x="68"/>
        <item x="165"/>
        <item x="63"/>
        <item x="58"/>
        <item x="126"/>
        <item x="65"/>
        <item x="28"/>
        <item x="102"/>
        <item x="99"/>
        <item x="135"/>
        <item x="120"/>
        <item x="15"/>
        <item x="184"/>
        <item x="137"/>
        <item x="160"/>
        <item x="77"/>
        <item x="178"/>
        <item x="33"/>
        <item x="47"/>
        <item x="144"/>
        <item x="397"/>
        <item x="12"/>
        <item x="337"/>
        <item x="93"/>
        <item x="46"/>
        <item x="163"/>
        <item x="355"/>
        <item x="45"/>
        <item x="196"/>
        <item x="92"/>
        <item x="261"/>
        <item x="157"/>
        <item x="61"/>
        <item x="112"/>
        <item x="293"/>
        <item x="132"/>
        <item x="138"/>
        <item x="88"/>
        <item x="35"/>
        <item x="266"/>
        <item x="175"/>
        <item x="67"/>
        <item x="133"/>
        <item x="154"/>
        <item x="115"/>
        <item x="428"/>
        <item x="289"/>
        <item x="259"/>
        <item x="427"/>
        <item x="255"/>
        <item x="357"/>
        <item x="258"/>
        <item x="263"/>
        <item x="136"/>
        <item x="43"/>
        <item x="79"/>
        <item x="143"/>
        <item x="309"/>
        <item x="39"/>
        <item x="318"/>
        <item x="257"/>
        <item x="340"/>
        <item x="109"/>
        <item x="390"/>
        <item x="169"/>
        <item x="392"/>
        <item x="18"/>
        <item x="295"/>
        <item x="177"/>
        <item x="10"/>
        <item x="38"/>
        <item x="188"/>
        <item x="297"/>
        <item x="103"/>
        <item x="150"/>
        <item x="19"/>
        <item x="359"/>
        <item x="50"/>
        <item x="381"/>
        <item x="409"/>
        <item x="440"/>
        <item x="456"/>
        <item x="339"/>
        <item x="52"/>
        <item x="431"/>
        <item x="125"/>
        <item x="51"/>
        <item x="96"/>
        <item x="483"/>
        <item x="113"/>
        <item x="336"/>
        <item x="319"/>
        <item x="353"/>
        <item x="130"/>
        <item x="360"/>
        <item x="182"/>
        <item x="269"/>
        <item x="294"/>
        <item x="399"/>
        <item x="110"/>
        <item x="323"/>
        <item x="416"/>
        <item x="84"/>
        <item x="391"/>
        <item x="371"/>
        <item x="59"/>
        <item x="287"/>
        <item x="164"/>
        <item x="374"/>
        <item x="268"/>
        <item x="168"/>
        <item x="459"/>
        <item x="118"/>
        <item x="70"/>
        <item x="304"/>
        <item x="41"/>
        <item x="155"/>
        <item x="151"/>
        <item x="247"/>
        <item x="438"/>
        <item x="279"/>
        <item x="272"/>
        <item x="202"/>
        <item x="404"/>
        <item x="342"/>
        <item x="334"/>
        <item x="480"/>
        <item x="506"/>
        <item x="385"/>
        <item x="341"/>
        <item x="106"/>
        <item x="534"/>
        <item x="98"/>
        <item x="122"/>
        <item x="500"/>
        <item x="532"/>
        <item x="335"/>
        <item x="514"/>
        <item x="74"/>
        <item x="161"/>
        <item x="499"/>
        <item x="365"/>
        <item x="278"/>
        <item x="469"/>
        <item x="495"/>
        <item x="484"/>
        <item x="284"/>
        <item x="420"/>
        <item x="535"/>
        <item x="32"/>
        <item x="277"/>
        <item x="89"/>
        <item x="40"/>
        <item x="453"/>
        <item x="373"/>
        <item x="418"/>
        <item x="108"/>
        <item x="450"/>
        <item x="466"/>
        <item x="308"/>
        <item x="446"/>
        <item x="406"/>
        <item x="362"/>
        <item x="411"/>
        <item x="476"/>
        <item x="361"/>
        <item x="426"/>
        <item x="389"/>
        <item x="142"/>
        <item x="222"/>
        <item x="417"/>
        <item x="462"/>
        <item x="86"/>
        <item x="85"/>
        <item x="159"/>
        <item x="25"/>
        <item x="473"/>
        <item x="444"/>
        <item x="91"/>
        <item x="363"/>
        <item x="524"/>
        <item x="57"/>
        <item x="430"/>
        <item x="489"/>
        <item x="307"/>
        <item x="285"/>
        <item x="170"/>
        <item x="302"/>
        <item x="350"/>
        <item x="288"/>
        <item x="375"/>
        <item x="378"/>
        <item x="485"/>
        <item x="403"/>
        <item x="533"/>
        <item x="234"/>
        <item x="505"/>
        <item x="252"/>
        <item x="364"/>
        <item x="187"/>
        <item x="367"/>
        <item x="4"/>
        <item x="303"/>
        <item x="78"/>
        <item x="90"/>
        <item x="107"/>
        <item x="216"/>
        <item x="400"/>
        <item x="523"/>
        <item x="310"/>
        <item x="146"/>
        <item x="194"/>
        <item x="72"/>
        <item x="149"/>
        <item x="123"/>
        <item x="423"/>
        <item x="314"/>
        <item x="321"/>
        <item x="191"/>
        <item x="419"/>
        <item x="127"/>
        <item x="299"/>
        <item x="265"/>
        <item x="455"/>
        <item x="119"/>
        <item x="29"/>
        <item x="83"/>
        <item x="80"/>
        <item x="445"/>
        <item x="501"/>
        <item x="487"/>
        <item x="139"/>
        <item x="76"/>
        <item x="388"/>
        <item x="458"/>
        <item x="280"/>
        <item x="270"/>
        <item x="276"/>
        <item x="539"/>
        <item x="383"/>
        <item x="467"/>
        <item x="236"/>
        <item x="352"/>
        <item x="317"/>
        <item x="324"/>
        <item x="204"/>
        <item x="245"/>
        <item x="332"/>
        <item x="510"/>
        <item x="121"/>
        <item x="425"/>
        <item x="264"/>
        <item x="197"/>
        <item x="180"/>
        <item x="527"/>
        <item x="401"/>
        <item x="422"/>
        <item x="502"/>
        <item x="421"/>
        <item x="443"/>
        <item x="147"/>
        <item x="183"/>
        <item x="451"/>
        <item x="526"/>
        <item x="286"/>
        <item x="372"/>
        <item x="312"/>
        <item x="281"/>
        <item x="351"/>
        <item x="432"/>
        <item x="128"/>
        <item x="368"/>
        <item x="60"/>
        <item x="461"/>
        <item x="395"/>
        <item x="232"/>
        <item x="229"/>
        <item x="311"/>
        <item x="322"/>
        <item x="384"/>
        <item x="226"/>
        <item x="313"/>
        <item x="366"/>
        <item x="497"/>
        <item x="492"/>
        <item x="71"/>
        <item x="379"/>
        <item x="195"/>
        <item x="338"/>
        <item x="457"/>
        <item x="87"/>
        <item x="474"/>
        <item x="23"/>
        <item x="436"/>
        <item x="465"/>
        <item x="14"/>
        <item x="490"/>
        <item x="369"/>
        <item x="203"/>
        <item x="54"/>
        <item x="205"/>
        <item x="354"/>
        <item x="141"/>
        <item x="64"/>
        <item x="158"/>
        <item x="221"/>
        <item x="408"/>
        <item x="412"/>
        <item x="273"/>
        <item x="433"/>
        <item x="185"/>
        <item x="201"/>
        <item x="522"/>
        <item x="513"/>
        <item x="152"/>
        <item x="488"/>
        <item x="124"/>
        <item x="434"/>
        <item x="394"/>
        <item x="230"/>
        <item x="228"/>
        <item x="511"/>
        <item x="291"/>
        <item x="254"/>
        <item x="470"/>
        <item x="515"/>
        <item x="413"/>
        <item x="441"/>
        <item x="356"/>
        <item x="300"/>
        <item x="134"/>
        <item x="358"/>
        <item x="156"/>
        <item x="370"/>
        <item x="387"/>
        <item x="327"/>
        <item x="223"/>
        <item x="193"/>
        <item x="171"/>
        <item x="95"/>
        <item x="463"/>
        <item x="248"/>
        <item x="292"/>
        <item x="512"/>
        <item x="145"/>
        <item x="176"/>
        <item x="131"/>
        <item x="475"/>
        <item x="101"/>
        <item x="498"/>
        <item x="162"/>
        <item x="256"/>
        <item x="148"/>
        <item x="448"/>
        <item x="437"/>
        <item x="140"/>
        <item x="380"/>
        <item x="190"/>
        <item x="179"/>
        <item x="198"/>
        <item x="486"/>
        <item x="520"/>
        <item x="206"/>
        <item x="386"/>
        <item x="376"/>
        <item x="306"/>
        <item x="246"/>
        <item x="283"/>
        <item x="301"/>
        <item x="449"/>
        <item x="454"/>
        <item x="537"/>
        <item x="153"/>
        <item x="345"/>
        <item x="82"/>
        <item x="382"/>
        <item x="253"/>
        <item x="326"/>
        <item x="298"/>
        <item x="81"/>
        <item x="167"/>
        <item x="528"/>
        <item x="181"/>
        <item x="491"/>
        <item x="66"/>
        <item x="496"/>
        <item x="529"/>
        <item x="407"/>
        <item x="42"/>
        <item x="199"/>
        <item x="410"/>
        <item x="343"/>
        <item x="235"/>
        <item x="262"/>
        <item x="468"/>
        <item x="482"/>
        <item x="30"/>
        <item x="518"/>
        <item x="267"/>
        <item x="507"/>
        <item x="439"/>
        <item x="200"/>
        <item x="250"/>
        <item x="481"/>
        <item x="49"/>
        <item x="218"/>
        <item x="472"/>
        <item x="1"/>
        <item x="224"/>
        <item x="538"/>
        <item x="460"/>
        <item x="105"/>
        <item x="233"/>
        <item x="405"/>
        <item x="325"/>
        <item x="260"/>
        <item x="111"/>
        <item x="305"/>
        <item x="0"/>
        <item x="173"/>
        <item x="117"/>
        <item x="479"/>
        <item x="508"/>
        <item x="509"/>
        <item x="275"/>
        <item x="477"/>
        <item x="219"/>
        <item x="503"/>
        <item x="516"/>
        <item x="237"/>
        <item x="493"/>
        <item x="208"/>
        <item x="402"/>
        <item x="415"/>
        <item x="333"/>
        <item x="447"/>
        <item x="217"/>
        <item x="525"/>
        <item x="377"/>
        <item x="251"/>
        <item x="429"/>
        <item x="329"/>
        <item x="452"/>
        <item x="331"/>
        <item x="172"/>
        <item x="398"/>
        <item x="315"/>
        <item x="274"/>
        <item x="471"/>
        <item x="424"/>
        <item x="494"/>
        <item x="519"/>
        <item x="129"/>
        <item x="344"/>
        <item x="231"/>
        <item x="531"/>
        <item x="393"/>
        <item x="442"/>
        <item x="396"/>
        <item x="207"/>
        <item x="504"/>
        <item x="521"/>
        <item x="464"/>
        <item x="192"/>
        <item x="517"/>
        <item x="238"/>
        <item x="320"/>
        <item x="435"/>
        <item x="296"/>
        <item x="227"/>
        <item x="414"/>
        <item x="225"/>
        <item x="282"/>
        <item x="328"/>
        <item x="348"/>
        <item x="478"/>
        <item x="290"/>
        <item x="536"/>
        <item x="239"/>
        <item x="347"/>
        <item x="186"/>
        <item x="530"/>
        <item x="211"/>
        <item x="316"/>
        <item x="73"/>
        <item x="346"/>
        <item x="189"/>
        <item x="210"/>
        <item x="213"/>
        <item x="220"/>
        <item x="212"/>
        <item x="240"/>
        <item x="241"/>
        <item x="209"/>
        <item x="249"/>
        <item x="349"/>
        <item x="330"/>
        <item x="215"/>
        <item x="244"/>
        <item x="243"/>
        <item x="214"/>
        <item x="242"/>
        <item t="default"/>
      </items>
    </pivotField>
    <pivotField showAll="0">
      <items count="536">
        <item x="2"/>
        <item x="6"/>
        <item x="5"/>
        <item x="20"/>
        <item x="23"/>
        <item x="16"/>
        <item x="27"/>
        <item x="15"/>
        <item x="31"/>
        <item x="22"/>
        <item x="7"/>
        <item x="3"/>
        <item x="49"/>
        <item x="11"/>
        <item x="19"/>
        <item x="33"/>
        <item x="54"/>
        <item x="34"/>
        <item x="86"/>
        <item x="137"/>
        <item x="25"/>
        <item x="44"/>
        <item x="64"/>
        <item x="144"/>
        <item x="52"/>
        <item x="77"/>
        <item x="130"/>
        <item x="36"/>
        <item x="114"/>
        <item x="18"/>
        <item x="9"/>
        <item x="58"/>
        <item x="28"/>
        <item x="116"/>
        <item x="140"/>
        <item x="21"/>
        <item x="53"/>
        <item x="173"/>
        <item x="265"/>
        <item x="95"/>
        <item x="110"/>
        <item x="93"/>
        <item x="98"/>
        <item x="127"/>
        <item x="60"/>
        <item x="255"/>
        <item x="66"/>
        <item x="134"/>
        <item x="124"/>
        <item x="72"/>
        <item x="180"/>
        <item x="57"/>
        <item x="135"/>
        <item x="150"/>
        <item x="63"/>
        <item x="125"/>
        <item x="45"/>
        <item x="174"/>
        <item x="371"/>
        <item x="8"/>
        <item x="90"/>
        <item x="14"/>
        <item x="394"/>
        <item x="43"/>
        <item x="176"/>
        <item x="161"/>
        <item x="151"/>
        <item x="62"/>
        <item x="291"/>
        <item x="192"/>
        <item x="167"/>
        <item x="390"/>
        <item x="157"/>
        <item x="306"/>
        <item x="132"/>
        <item x="81"/>
        <item x="84"/>
        <item x="315"/>
        <item x="103"/>
        <item x="12"/>
        <item x="300"/>
        <item x="121"/>
        <item x="417"/>
        <item x="105"/>
        <item x="534"/>
        <item x="74"/>
        <item x="365"/>
        <item x="194"/>
        <item x="177"/>
        <item x="35"/>
        <item x="311"/>
        <item x="10"/>
        <item x="419"/>
        <item x="154"/>
        <item x="308"/>
        <item x="250"/>
        <item x="168"/>
        <item x="143"/>
        <item x="196"/>
        <item x="251"/>
        <item x="269"/>
        <item x="89"/>
        <item x="302"/>
        <item x="123"/>
        <item x="404"/>
        <item x="70"/>
        <item x="97"/>
        <item x="92"/>
        <item x="391"/>
        <item x="146"/>
        <item x="109"/>
        <item x="389"/>
        <item x="396"/>
        <item x="47"/>
        <item x="32"/>
        <item x="38"/>
        <item x="50"/>
        <item x="17"/>
        <item x="420"/>
        <item x="171"/>
        <item x="48"/>
        <item x="42"/>
        <item x="433"/>
        <item x="328"/>
        <item x="380"/>
        <item x="355"/>
        <item x="258"/>
        <item x="37"/>
        <item x="270"/>
        <item x="115"/>
        <item x="263"/>
        <item x="407"/>
        <item x="287"/>
        <item x="55"/>
        <item x="342"/>
        <item x="486"/>
        <item x="340"/>
        <item x="257"/>
        <item x="107"/>
        <item x="507"/>
        <item x="368"/>
        <item x="198"/>
        <item x="147"/>
        <item x="337"/>
        <item x="292"/>
        <item x="285"/>
        <item x="388"/>
        <item x="454"/>
        <item x="152"/>
        <item x="489"/>
        <item x="527"/>
        <item x="385"/>
        <item x="303"/>
        <item x="40"/>
        <item x="162"/>
        <item x="414"/>
        <item x="519"/>
        <item x="350"/>
        <item x="305"/>
        <item x="474"/>
        <item x="273"/>
        <item x="39"/>
        <item x="158"/>
        <item x="326"/>
        <item x="352"/>
        <item x="94"/>
        <item x="80"/>
        <item x="274"/>
        <item x="443"/>
        <item x="525"/>
        <item x="310"/>
        <item x="69"/>
        <item x="281"/>
        <item x="533"/>
        <item x="102"/>
        <item x="418"/>
        <item x="460"/>
        <item x="275"/>
        <item x="513"/>
        <item x="379"/>
        <item x="457"/>
        <item x="465"/>
        <item x="471"/>
        <item x="26"/>
        <item x="295"/>
        <item x="423"/>
        <item x="88"/>
        <item x="431"/>
        <item x="528"/>
        <item x="361"/>
        <item x="402"/>
        <item x="297"/>
        <item x="360"/>
        <item x="510"/>
        <item x="522"/>
        <item x="277"/>
        <item x="467"/>
        <item x="185"/>
        <item x="133"/>
        <item x="276"/>
        <item x="412"/>
        <item x="85"/>
        <item x="189"/>
        <item x="327"/>
        <item x="479"/>
        <item x="217"/>
        <item x="344"/>
        <item x="353"/>
        <item x="82"/>
        <item x="438"/>
        <item x="464"/>
        <item x="282"/>
        <item x="523"/>
        <item x="482"/>
        <item x="322"/>
        <item x="267"/>
        <item x="415"/>
        <item x="100"/>
        <item x="156"/>
        <item x="439"/>
        <item x="516"/>
        <item x="309"/>
        <item x="301"/>
        <item x="294"/>
        <item x="163"/>
        <item x="532"/>
        <item x="336"/>
        <item x="67"/>
        <item x="376"/>
        <item x="101"/>
        <item x="476"/>
        <item x="73"/>
        <item x="492"/>
        <item x="397"/>
        <item x="247"/>
        <item x="139"/>
        <item x="283"/>
        <item x="400"/>
        <item x="128"/>
        <item x="264"/>
        <item x="108"/>
        <item x="317"/>
        <item x="211"/>
        <item x="262"/>
        <item x="242"/>
        <item x="112"/>
        <item x="145"/>
        <item x="357"/>
        <item x="436"/>
        <item x="4"/>
        <item x="29"/>
        <item x="384"/>
        <item x="111"/>
        <item x="372"/>
        <item x="323"/>
        <item x="511"/>
        <item x="447"/>
        <item x="71"/>
        <item x="312"/>
        <item x="278"/>
        <item x="79"/>
        <item x="233"/>
        <item x="87"/>
        <item x="182"/>
        <item x="362"/>
        <item x="260"/>
        <item x="191"/>
        <item x="509"/>
        <item x="356"/>
        <item x="458"/>
        <item x="338"/>
        <item x="188"/>
        <item x="268"/>
        <item x="284"/>
        <item x="320"/>
        <item x="230"/>
        <item x="413"/>
        <item x="494"/>
        <item x="504"/>
        <item x="75"/>
        <item x="526"/>
        <item x="449"/>
        <item x="398"/>
        <item x="83"/>
        <item x="451"/>
        <item x="259"/>
        <item x="370"/>
        <item x="369"/>
        <item x="444"/>
        <item x="286"/>
        <item x="178"/>
        <item x="221"/>
        <item x="354"/>
        <item x="227"/>
        <item x="477"/>
        <item x="169"/>
        <item x="383"/>
        <item x="524"/>
        <item x="56"/>
        <item x="141"/>
        <item x="118"/>
        <item x="117"/>
        <item x="199"/>
        <item x="366"/>
        <item x="51"/>
        <item x="240"/>
        <item x="426"/>
        <item x="363"/>
        <item x="325"/>
        <item x="314"/>
        <item x="313"/>
        <item x="200"/>
        <item x="428"/>
        <item x="190"/>
        <item x="343"/>
        <item x="378"/>
        <item x="324"/>
        <item x="13"/>
        <item x="224"/>
        <item x="136"/>
        <item x="456"/>
        <item x="484"/>
        <item x="155"/>
        <item x="65"/>
        <item x="367"/>
        <item x="478"/>
        <item x="425"/>
        <item x="422"/>
        <item x="364"/>
        <item x="330"/>
        <item x="408"/>
        <item x="24"/>
        <item x="495"/>
        <item x="113"/>
        <item x="520"/>
        <item x="405"/>
        <item x="466"/>
        <item x="424"/>
        <item x="197"/>
        <item x="341"/>
        <item x="316"/>
        <item x="223"/>
        <item x="148"/>
        <item x="490"/>
        <item x="289"/>
        <item x="131"/>
        <item x="179"/>
        <item x="508"/>
        <item x="498"/>
        <item x="473"/>
        <item x="393"/>
        <item x="164"/>
        <item x="374"/>
        <item x="153"/>
        <item x="216"/>
        <item x="225"/>
        <item x="91"/>
        <item x="59"/>
        <item x="409"/>
        <item x="358"/>
        <item x="499"/>
        <item x="496"/>
        <item x="298"/>
        <item x="126"/>
        <item x="122"/>
        <item x="187"/>
        <item x="138"/>
        <item x="120"/>
        <item x="359"/>
        <item x="497"/>
        <item x="248"/>
        <item x="249"/>
        <item x="1"/>
        <item x="241"/>
        <item x="170"/>
        <item x="434"/>
        <item x="290"/>
        <item x="331"/>
        <item x="485"/>
        <item x="377"/>
        <item x="461"/>
        <item x="347"/>
        <item x="96"/>
        <item x="452"/>
        <item x="280"/>
        <item x="78"/>
        <item x="159"/>
        <item x="193"/>
        <item x="381"/>
        <item x="218"/>
        <item x="252"/>
        <item x="253"/>
        <item x="172"/>
        <item x="386"/>
        <item x="345"/>
        <item x="530"/>
        <item x="441"/>
        <item x="149"/>
        <item x="429"/>
        <item x="450"/>
        <item x="201"/>
        <item x="76"/>
        <item x="129"/>
        <item x="184"/>
        <item x="387"/>
        <item x="403"/>
        <item x="229"/>
        <item x="430"/>
        <item x="296"/>
        <item x="505"/>
        <item x="382"/>
        <item x="266"/>
        <item x="175"/>
        <item x="299"/>
        <item x="515"/>
        <item x="483"/>
        <item x="245"/>
        <item x="351"/>
        <item x="373"/>
        <item x="41"/>
        <item x="307"/>
        <item x="212"/>
        <item x="442"/>
        <item x="521"/>
        <item x="61"/>
        <item x="459"/>
        <item x="243"/>
        <item x="142"/>
        <item x="475"/>
        <item x="329"/>
        <item x="160"/>
        <item x="256"/>
        <item x="401"/>
        <item x="406"/>
        <item x="472"/>
        <item x="491"/>
        <item x="203"/>
        <item x="195"/>
        <item x="448"/>
        <item x="30"/>
        <item x="432"/>
        <item x="531"/>
        <item x="213"/>
        <item x="446"/>
        <item x="261"/>
        <item x="375"/>
        <item x="46"/>
        <item x="228"/>
        <item x="502"/>
        <item x="99"/>
        <item x="231"/>
        <item x="104"/>
        <item x="304"/>
        <item x="214"/>
        <item x="219"/>
        <item x="106"/>
        <item x="254"/>
        <item x="166"/>
        <item x="0"/>
        <item x="339"/>
        <item x="480"/>
        <item x="493"/>
        <item x="500"/>
        <item x="272"/>
        <item x="487"/>
        <item x="468"/>
        <item x="399"/>
        <item x="411"/>
        <item x="470"/>
        <item x="333"/>
        <item x="437"/>
        <item x="246"/>
        <item x="440"/>
        <item x="335"/>
        <item x="421"/>
        <item x="165"/>
        <item x="445"/>
        <item x="318"/>
        <item x="462"/>
        <item x="463"/>
        <item x="232"/>
        <item x="226"/>
        <item x="416"/>
        <item x="202"/>
        <item x="481"/>
        <item x="119"/>
        <item x="512"/>
        <item x="271"/>
        <item x="503"/>
        <item x="392"/>
        <item x="435"/>
        <item x="395"/>
        <item x="506"/>
        <item x="453"/>
        <item x="488"/>
        <item x="518"/>
        <item x="346"/>
        <item x="501"/>
        <item x="469"/>
        <item x="455"/>
        <item x="220"/>
        <item x="427"/>
        <item x="321"/>
        <item x="410"/>
        <item x="279"/>
        <item x="186"/>
        <item x="293"/>
        <item x="222"/>
        <item x="332"/>
        <item x="349"/>
        <item x="288"/>
        <item x="181"/>
        <item x="529"/>
        <item x="517"/>
        <item x="234"/>
        <item x="68"/>
        <item x="319"/>
        <item x="206"/>
        <item x="348"/>
        <item x="183"/>
        <item x="208"/>
        <item x="215"/>
        <item x="205"/>
        <item x="207"/>
        <item x="514"/>
        <item x="244"/>
        <item x="235"/>
        <item x="236"/>
        <item x="210"/>
        <item x="204"/>
        <item x="334"/>
        <item x="239"/>
        <item x="238"/>
        <item x="209"/>
        <item x="237"/>
        <item t="default"/>
      </items>
    </pivotField>
    <pivotField showAll="0">
      <items count="532">
        <item x="2"/>
        <item x="6"/>
        <item x="3"/>
        <item x="7"/>
        <item x="27"/>
        <item x="20"/>
        <item x="16"/>
        <item x="32"/>
        <item x="25"/>
        <item x="13"/>
        <item x="22"/>
        <item x="93"/>
        <item x="10"/>
        <item x="33"/>
        <item x="4"/>
        <item x="77"/>
        <item x="67"/>
        <item x="59"/>
        <item x="23"/>
        <item x="11"/>
        <item x="106"/>
        <item x="54"/>
        <item x="35"/>
        <item x="45"/>
        <item x="47"/>
        <item x="68"/>
        <item x="73"/>
        <item x="43"/>
        <item x="36"/>
        <item x="92"/>
        <item x="60"/>
        <item x="74"/>
        <item x="17"/>
        <item x="9"/>
        <item x="256"/>
        <item x="19"/>
        <item x="127"/>
        <item x="26"/>
        <item x="55"/>
        <item x="70"/>
        <item x="58"/>
        <item x="117"/>
        <item x="46"/>
        <item x="98"/>
        <item x="53"/>
        <item x="99"/>
        <item x="62"/>
        <item x="8"/>
        <item x="44"/>
        <item x="240"/>
        <item x="138"/>
        <item x="357"/>
        <item x="125"/>
        <item x="166"/>
        <item x="113"/>
        <item x="375"/>
        <item x="234"/>
        <item x="109"/>
        <item x="144"/>
        <item x="34"/>
        <item x="366"/>
        <item x="377"/>
        <item x="369"/>
        <item x="123"/>
        <item x="287"/>
        <item x="150"/>
        <item x="298"/>
        <item x="31"/>
        <item x="241"/>
        <item x="86"/>
        <item x="14"/>
        <item x="110"/>
        <item x="65"/>
        <item x="91"/>
        <item x="80"/>
        <item x="42"/>
        <item x="358"/>
        <item x="217"/>
        <item x="139"/>
        <item x="131"/>
        <item x="164"/>
        <item x="156"/>
        <item x="38"/>
        <item x="89"/>
        <item x="180"/>
        <item x="101"/>
        <item x="381"/>
        <item x="292"/>
        <item x="162"/>
        <item x="276"/>
        <item x="501"/>
        <item x="382"/>
        <item x="389"/>
        <item x="97"/>
        <item x="96"/>
        <item x="253"/>
        <item x="433"/>
        <item x="400"/>
        <item x="294"/>
        <item x="151"/>
        <item x="250"/>
        <item x="449"/>
        <item x="177"/>
        <item x="258"/>
        <item x="330"/>
        <item x="239"/>
        <item x="114"/>
        <item x="64"/>
        <item x="472"/>
        <item x="122"/>
        <item x="141"/>
        <item x="120"/>
        <item x="244"/>
        <item x="168"/>
        <item x="290"/>
        <item x="30"/>
        <item x="37"/>
        <item x="51"/>
        <item x="441"/>
        <item x="50"/>
        <item x="346"/>
        <item x="284"/>
        <item x="361"/>
        <item x="248"/>
        <item x="56"/>
        <item x="351"/>
        <item x="145"/>
        <item x="288"/>
        <item x="440"/>
        <item x="66"/>
        <item x="76"/>
        <item x="183"/>
        <item x="371"/>
        <item x="312"/>
        <item x="107"/>
        <item x="275"/>
        <item x="40"/>
        <item x="325"/>
        <item x="443"/>
        <item x="311"/>
        <item x="409"/>
        <item x="326"/>
        <item x="464"/>
        <item x="148"/>
        <item x="18"/>
        <item x="350"/>
        <item x="39"/>
        <item x="515"/>
        <item x="498"/>
        <item x="388"/>
        <item x="396"/>
        <item x="329"/>
        <item x="356"/>
        <item x="293"/>
        <item x="273"/>
        <item x="490"/>
        <item x="94"/>
        <item x="324"/>
        <item x="338"/>
        <item x="516"/>
        <item x="85"/>
        <item x="373"/>
        <item x="414"/>
        <item x="475"/>
        <item x="453"/>
        <item x="24"/>
        <item x="75"/>
        <item x="402"/>
        <item x="159"/>
        <item x="331"/>
        <item x="105"/>
        <item x="372"/>
        <item x="306"/>
        <item x="355"/>
        <item x="269"/>
        <item x="115"/>
        <item x="485"/>
        <item x="457"/>
        <item x="398"/>
        <item x="259"/>
        <item x="524"/>
        <item x="132"/>
        <item x="434"/>
        <item x="343"/>
        <item x="340"/>
        <item x="274"/>
        <item x="49"/>
        <item x="262"/>
        <item x="481"/>
        <item x="352"/>
        <item x="261"/>
        <item x="463"/>
        <item x="416"/>
        <item x="90"/>
        <item x="486"/>
        <item x="469"/>
        <item x="296"/>
        <item x="454"/>
        <item x="387"/>
        <item x="87"/>
        <item x="202"/>
        <item x="174"/>
        <item x="321"/>
        <item x="341"/>
        <item x="103"/>
        <item x="282"/>
        <item x="308"/>
        <item x="184"/>
        <item x="476"/>
        <item x="147"/>
        <item x="354"/>
        <item x="153"/>
        <item x="530"/>
        <item x="260"/>
        <item x="270"/>
        <item x="71"/>
        <item x="118"/>
        <item x="271"/>
        <item x="251"/>
        <item x="364"/>
        <item x="140"/>
        <item x="379"/>
        <item x="432"/>
        <item x="411"/>
        <item x="214"/>
        <item x="459"/>
        <item x="491"/>
        <item x="104"/>
        <item x="135"/>
        <item x="235"/>
        <item x="212"/>
        <item x="28"/>
        <item x="289"/>
        <item x="79"/>
        <item x="526"/>
        <item x="500"/>
        <item x="247"/>
        <item x="228"/>
        <item x="196"/>
        <item x="297"/>
        <item x="458"/>
        <item x="160"/>
        <item x="128"/>
        <item x="233"/>
        <item x="286"/>
        <item x="112"/>
        <item x="263"/>
        <item x="430"/>
        <item x="344"/>
        <item x="445"/>
        <item x="78"/>
        <item x="353"/>
        <item x="313"/>
        <item x="81"/>
        <item x="176"/>
        <item x="302"/>
        <item x="345"/>
        <item x="386"/>
        <item x="245"/>
        <item x="395"/>
        <item x="503"/>
        <item x="474"/>
        <item x="444"/>
        <item x="216"/>
        <item x="252"/>
        <item x="347"/>
        <item x="220"/>
        <item x="426"/>
        <item x="413"/>
        <item x="410"/>
        <item x="380"/>
        <item x="309"/>
        <item x="342"/>
        <item x="488"/>
        <item x="450"/>
        <item x="84"/>
        <item x="477"/>
        <item x="173"/>
        <item x="502"/>
        <item x="505"/>
        <item x="305"/>
        <item x="12"/>
        <item x="510"/>
        <item x="363"/>
        <item x="362"/>
        <item x="157"/>
        <item x="265"/>
        <item x="408"/>
        <item x="422"/>
        <item x="322"/>
        <item x="57"/>
        <item x="438"/>
        <item x="359"/>
        <item x="478"/>
        <item x="209"/>
        <item x="136"/>
        <item x="206"/>
        <item x="456"/>
        <item x="378"/>
        <item x="494"/>
        <item x="480"/>
        <item x="420"/>
        <item x="5"/>
        <item x="266"/>
        <item x="133"/>
        <item x="513"/>
        <item x="52"/>
        <item x="146"/>
        <item x="465"/>
        <item x="300"/>
        <item x="301"/>
        <item x="315"/>
        <item x="525"/>
        <item x="385"/>
        <item x="185"/>
        <item x="175"/>
        <item x="116"/>
        <item x="520"/>
        <item x="299"/>
        <item x="417"/>
        <item x="254"/>
        <item x="15"/>
        <item x="208"/>
        <item x="61"/>
        <item x="404"/>
        <item x="370"/>
        <item x="88"/>
        <item x="165"/>
        <item x="142"/>
        <item x="182"/>
        <item x="328"/>
        <item x="403"/>
        <item x="401"/>
        <item x="95"/>
        <item x="349"/>
        <item x="210"/>
        <item x="21"/>
        <item x="172"/>
        <item x="419"/>
        <item x="1"/>
        <item x="327"/>
        <item x="418"/>
        <item x="278"/>
        <item x="447"/>
        <item x="479"/>
        <item x="69"/>
        <item x="348"/>
        <item x="201"/>
        <item x="310"/>
        <item x="391"/>
        <item x="460"/>
        <item x="124"/>
        <item x="134"/>
        <item x="272"/>
        <item x="360"/>
        <item x="504"/>
        <item x="423"/>
        <item x="518"/>
        <item x="158"/>
        <item x="316"/>
        <item x="334"/>
        <item x="121"/>
        <item x="236"/>
        <item x="368"/>
        <item x="130"/>
        <item x="279"/>
        <item x="283"/>
        <item x="451"/>
        <item x="149"/>
        <item x="489"/>
        <item x="471"/>
        <item x="83"/>
        <item x="436"/>
        <item x="137"/>
        <item x="428"/>
        <item x="332"/>
        <item x="203"/>
        <item x="528"/>
        <item x="383"/>
        <item x="100"/>
        <item x="495"/>
        <item x="82"/>
        <item x="161"/>
        <item x="374"/>
        <item x="63"/>
        <item x="215"/>
        <item x="384"/>
        <item x="238"/>
        <item x="186"/>
        <item x="264"/>
        <item x="399"/>
        <item x="227"/>
        <item x="178"/>
        <item x="143"/>
        <item x="229"/>
        <item x="129"/>
        <item x="188"/>
        <item x="487"/>
        <item x="126"/>
        <item x="237"/>
        <item x="179"/>
        <item x="519"/>
        <item x="281"/>
        <item x="442"/>
        <item x="295"/>
        <item x="249"/>
        <item x="511"/>
        <item x="437"/>
        <item x="285"/>
        <item x="231"/>
        <item x="163"/>
        <item x="268"/>
        <item x="41"/>
        <item x="376"/>
        <item x="482"/>
        <item x="435"/>
        <item x="405"/>
        <item x="448"/>
        <item x="473"/>
        <item x="397"/>
        <item x="470"/>
        <item x="243"/>
        <item x="424"/>
        <item x="367"/>
        <item x="427"/>
        <item x="446"/>
        <item x="181"/>
        <item x="111"/>
        <item x="496"/>
        <item x="529"/>
        <item x="29"/>
        <item x="365"/>
        <item x="314"/>
        <item x="246"/>
        <item x="425"/>
        <item x="512"/>
        <item x="152"/>
        <item x="204"/>
        <item x="218"/>
        <item x="291"/>
        <item x="508"/>
        <item x="48"/>
        <item x="323"/>
        <item x="102"/>
        <item x="197"/>
        <item x="108"/>
        <item x="242"/>
        <item x="0"/>
        <item x="497"/>
        <item x="483"/>
        <item x="199"/>
        <item x="198"/>
        <item x="155"/>
        <item x="170"/>
        <item x="514"/>
        <item x="394"/>
        <item x="213"/>
        <item x="466"/>
        <item x="462"/>
        <item x="407"/>
        <item x="468"/>
        <item x="431"/>
        <item x="257"/>
        <item x="320"/>
        <item x="390"/>
        <item x="415"/>
        <item x="506"/>
        <item x="461"/>
        <item x="318"/>
        <item x="412"/>
        <item x="154"/>
        <item x="255"/>
        <item x="303"/>
        <item x="232"/>
        <item x="187"/>
        <item x="119"/>
        <item x="492"/>
        <item x="484"/>
        <item x="439"/>
        <item x="429"/>
        <item x="509"/>
        <item x="211"/>
        <item x="392"/>
        <item x="499"/>
        <item x="522"/>
        <item x="452"/>
        <item x="219"/>
        <item x="333"/>
        <item x="455"/>
        <item x="393"/>
        <item x="507"/>
        <item x="205"/>
        <item x="493"/>
        <item x="406"/>
        <item x="280"/>
        <item x="337"/>
        <item x="267"/>
        <item x="307"/>
        <item x="421"/>
        <item x="317"/>
        <item x="207"/>
        <item x="171"/>
        <item x="467"/>
        <item x="527"/>
        <item x="517"/>
        <item x="336"/>
        <item x="277"/>
        <item x="523"/>
        <item x="167"/>
        <item x="72"/>
        <item x="521"/>
        <item x="221"/>
        <item x="304"/>
        <item x="191"/>
        <item x="335"/>
        <item x="169"/>
        <item x="193"/>
        <item x="200"/>
        <item x="190"/>
        <item x="192"/>
        <item x="222"/>
        <item x="339"/>
        <item x="230"/>
        <item x="223"/>
        <item x="319"/>
        <item x="195"/>
        <item x="189"/>
        <item x="226"/>
        <item x="225"/>
        <item x="194"/>
        <item x="224"/>
        <item t="default"/>
      </items>
    </pivotField>
    <pivotField showAll="0">
      <items count="519">
        <item x="2"/>
        <item x="20"/>
        <item x="6"/>
        <item x="3"/>
        <item x="16"/>
        <item x="8"/>
        <item x="7"/>
        <item x="29"/>
        <item x="11"/>
        <item x="32"/>
        <item x="15"/>
        <item x="44"/>
        <item x="24"/>
        <item x="33"/>
        <item x="9"/>
        <item x="35"/>
        <item x="22"/>
        <item x="19"/>
        <item x="46"/>
        <item x="4"/>
        <item x="10"/>
        <item x="115"/>
        <item x="129"/>
        <item x="36"/>
        <item x="39"/>
        <item x="17"/>
        <item x="93"/>
        <item x="261"/>
        <item x="54"/>
        <item x="101"/>
        <item x="85"/>
        <item x="25"/>
        <item x="57"/>
        <item x="164"/>
        <item x="58"/>
        <item x="89"/>
        <item x="53"/>
        <item x="30"/>
        <item x="113"/>
        <item x="90"/>
        <item x="169"/>
        <item x="265"/>
        <item x="103"/>
        <item x="31"/>
        <item x="117"/>
        <item x="14"/>
        <item x="140"/>
        <item x="60"/>
        <item x="139"/>
        <item x="43"/>
        <item x="114"/>
        <item x="300"/>
        <item x="155"/>
        <item x="64"/>
        <item x="95"/>
        <item x="128"/>
        <item x="384"/>
        <item x="350"/>
        <item x="83"/>
        <item x="246"/>
        <item x="45"/>
        <item x="38"/>
        <item x="354"/>
        <item x="154"/>
        <item x="248"/>
        <item x="148"/>
        <item x="251"/>
        <item x="427"/>
        <item x="102"/>
        <item x="87"/>
        <item x="159"/>
        <item x="12"/>
        <item x="99"/>
        <item x="277"/>
        <item x="147"/>
        <item x="424"/>
        <item x="34"/>
        <item x="125"/>
        <item x="133"/>
        <item x="52"/>
        <item x="126"/>
        <item x="123"/>
        <item x="94"/>
        <item x="171"/>
        <item x="240"/>
        <item x="88"/>
        <item x="63"/>
        <item x="48"/>
        <item x="389"/>
        <item x="70"/>
        <item x="305"/>
        <item x="110"/>
        <item x="109"/>
        <item x="281"/>
        <item x="37"/>
        <item x="173"/>
        <item x="440"/>
        <item x="260"/>
        <item x="414"/>
        <item x="262"/>
        <item x="289"/>
        <item x="62"/>
        <item x="365"/>
        <item x="282"/>
        <item x="286"/>
        <item x="290"/>
        <item x="409"/>
        <item x="298"/>
        <item x="121"/>
        <item x="187"/>
        <item x="143"/>
        <item x="18"/>
        <item x="107"/>
        <item x="167"/>
        <item x="41"/>
        <item x="357"/>
        <item x="439"/>
        <item x="116"/>
        <item x="284"/>
        <item x="50"/>
        <item x="333"/>
        <item x="49"/>
        <item x="450"/>
        <item x="475"/>
        <item x="158"/>
        <item x="318"/>
        <item x="192"/>
        <item x="376"/>
        <item x="65"/>
        <item x="347"/>
        <item x="275"/>
        <item x="97"/>
        <item x="321"/>
        <item x="385"/>
        <item x="292"/>
        <item x="429"/>
        <item x="105"/>
        <item x="40"/>
        <item x="398"/>
        <item x="342"/>
        <item x="180"/>
        <item x="480"/>
        <item x="486"/>
        <item x="81"/>
        <item x="91"/>
        <item x="446"/>
        <item x="28"/>
        <item x="335"/>
        <item x="343"/>
        <item x="55"/>
        <item x="478"/>
        <item x="332"/>
        <item x="285"/>
        <item x="516"/>
        <item x="340"/>
        <item x="69"/>
        <item x="269"/>
        <item x="391"/>
        <item x="469"/>
        <item x="295"/>
        <item x="323"/>
        <item x="98"/>
        <item x="270"/>
        <item x="77"/>
        <item x="437"/>
        <item x="426"/>
        <item x="461"/>
        <item x="111"/>
        <item x="144"/>
        <item x="152"/>
        <item x="267"/>
        <item x="197"/>
        <item x="151"/>
        <item x="465"/>
        <item x="325"/>
        <item x="157"/>
        <item x="82"/>
        <item x="134"/>
        <item x="508"/>
        <item x="344"/>
        <item x="511"/>
        <item x="337"/>
        <item x="84"/>
        <item x="349"/>
        <item x="474"/>
        <item x="404"/>
        <item x="364"/>
        <item x="406"/>
        <item x="137"/>
        <item x="399"/>
        <item x="415"/>
        <item x="276"/>
        <item x="294"/>
        <item x="336"/>
        <item x="466"/>
        <item x="509"/>
        <item x="453"/>
        <item x="184"/>
        <item x="23"/>
        <item x="254"/>
        <item x="79"/>
        <item x="361"/>
        <item x="438"/>
        <item x="421"/>
        <item x="310"/>
        <item x="274"/>
        <item x="194"/>
        <item x="455"/>
        <item x="108"/>
        <item x="417"/>
        <item x="235"/>
        <item x="346"/>
        <item x="258"/>
        <item x="381"/>
        <item x="142"/>
        <item x="211"/>
        <item x="72"/>
        <item x="375"/>
        <item x="256"/>
        <item x="118"/>
        <item x="177"/>
        <item x="517"/>
        <item x="67"/>
        <item x="221"/>
        <item x="160"/>
        <item x="219"/>
        <item x="481"/>
        <item x="223"/>
        <item x="252"/>
        <item x="241"/>
        <item x="436"/>
        <item x="419"/>
        <item x="301"/>
        <item x="484"/>
        <item x="26"/>
        <item x="383"/>
        <item x="338"/>
        <item x="106"/>
        <item x="307"/>
        <item x="242"/>
        <item x="358"/>
        <item x="296"/>
        <item x="304"/>
        <item x="339"/>
        <item x="459"/>
        <item x="319"/>
        <item x="193"/>
        <item x="130"/>
        <item x="370"/>
        <item x="138"/>
        <item x="205"/>
        <item x="369"/>
        <item x="482"/>
        <item x="442"/>
        <item x="402"/>
        <item x="78"/>
        <item x="348"/>
        <item x="226"/>
        <item x="71"/>
        <item x="253"/>
        <item x="259"/>
        <item x="76"/>
        <item x="410"/>
        <item x="374"/>
        <item x="215"/>
        <item x="430"/>
        <item x="368"/>
        <item x="271"/>
        <item x="507"/>
        <item x="498"/>
        <item x="186"/>
        <item x="512"/>
        <item x="504"/>
        <item x="345"/>
        <item x="165"/>
        <item x="233"/>
        <item x="356"/>
        <item x="174"/>
        <item x="328"/>
        <item x="412"/>
        <item x="487"/>
        <item x="183"/>
        <item x="73"/>
        <item x="397"/>
        <item x="56"/>
        <item x="355"/>
        <item x="483"/>
        <item x="462"/>
        <item x="494"/>
        <item x="393"/>
        <item x="351"/>
        <item x="386"/>
        <item x="312"/>
        <item x="119"/>
        <item x="150"/>
        <item x="423"/>
        <item x="452"/>
        <item x="324"/>
        <item x="182"/>
        <item x="373"/>
        <item x="297"/>
        <item x="308"/>
        <item x="485"/>
        <item x="13"/>
        <item x="405"/>
        <item x="66"/>
        <item x="51"/>
        <item x="168"/>
        <item x="470"/>
        <item x="457"/>
        <item x="217"/>
        <item x="299"/>
        <item x="175"/>
        <item x="5"/>
        <item x="80"/>
        <item x="432"/>
        <item x="400"/>
        <item x="112"/>
        <item x="145"/>
        <item x="185"/>
        <item x="313"/>
        <item x="388"/>
        <item x="279"/>
        <item x="124"/>
        <item x="362"/>
        <item x="392"/>
        <item x="86"/>
        <item x="407"/>
        <item x="132"/>
        <item x="359"/>
        <item x="489"/>
        <item x="473"/>
        <item x="497"/>
        <item x="363"/>
        <item x="135"/>
        <item x="367"/>
        <item x="210"/>
        <item x="322"/>
        <item x="378"/>
        <item x="122"/>
        <item x="161"/>
        <item x="21"/>
        <item x="352"/>
        <item x="280"/>
        <item x="191"/>
        <item x="434"/>
        <item x="502"/>
        <item x="149"/>
        <item x="136"/>
        <item x="243"/>
        <item x="166"/>
        <item x="341"/>
        <item x="287"/>
        <item x="222"/>
        <item x="244"/>
        <item x="458"/>
        <item x="141"/>
        <item x="273"/>
        <item x="514"/>
        <item x="468"/>
        <item x="353"/>
        <item x="366"/>
        <item x="416"/>
        <item x="326"/>
        <item x="510"/>
        <item x="59"/>
        <item x="394"/>
        <item x="495"/>
        <item x="234"/>
        <item x="263"/>
        <item x="268"/>
        <item x="75"/>
        <item x="503"/>
        <item x="212"/>
        <item x="195"/>
        <item x="488"/>
        <item x="170"/>
        <item x="61"/>
        <item x="467"/>
        <item x="153"/>
        <item x="309"/>
        <item x="92"/>
        <item x="1"/>
        <item x="245"/>
        <item x="188"/>
        <item x="74"/>
        <item x="372"/>
        <item x="236"/>
        <item x="496"/>
        <item x="387"/>
        <item x="433"/>
        <item x="247"/>
        <item x="371"/>
        <item x="146"/>
        <item x="131"/>
        <item x="456"/>
        <item x="411"/>
        <item x="257"/>
        <item x="127"/>
        <item x="189"/>
        <item x="179"/>
        <item x="42"/>
        <item x="172"/>
        <item x="288"/>
        <item x="190"/>
        <item x="451"/>
        <item x="311"/>
        <item x="293"/>
        <item x="460"/>
        <item x="250"/>
        <item x="447"/>
        <item x="390"/>
        <item x="238"/>
        <item x="515"/>
        <item x="476"/>
        <item x="213"/>
        <item x="454"/>
        <item x="255"/>
        <item x="220"/>
        <item x="360"/>
        <item x="47"/>
        <item x="501"/>
        <item x="27"/>
        <item x="320"/>
        <item x="443"/>
        <item x="431"/>
        <item x="422"/>
        <item x="428"/>
        <item x="249"/>
        <item x="100"/>
        <item x="291"/>
        <item x="492"/>
        <item x="96"/>
        <item x="445"/>
        <item x="206"/>
        <item x="163"/>
        <item x="224"/>
        <item x="208"/>
        <item x="464"/>
        <item x="500"/>
        <item x="382"/>
        <item x="448"/>
        <item x="104"/>
        <item x="317"/>
        <item x="0"/>
        <item x="396"/>
        <item x="463"/>
        <item x="266"/>
        <item x="315"/>
        <item x="207"/>
        <item x="449"/>
        <item x="420"/>
        <item x="413"/>
        <item x="196"/>
        <item x="425"/>
        <item x="490"/>
        <item x="239"/>
        <item x="477"/>
        <item x="499"/>
        <item x="218"/>
        <item x="401"/>
        <item x="156"/>
        <item x="120"/>
        <item x="327"/>
        <item x="418"/>
        <item x="380"/>
        <item x="506"/>
        <item x="493"/>
        <item x="302"/>
        <item x="162"/>
        <item x="264"/>
        <item x="479"/>
        <item x="379"/>
        <item x="444"/>
        <item x="403"/>
        <item x="377"/>
        <item x="435"/>
        <item x="408"/>
        <item x="214"/>
        <item x="471"/>
        <item x="225"/>
        <item x="491"/>
        <item x="306"/>
        <item x="441"/>
        <item x="472"/>
        <item x="331"/>
        <item x="283"/>
        <item x="272"/>
        <item x="68"/>
        <item x="314"/>
        <item x="216"/>
        <item x="395"/>
        <item x="513"/>
        <item x="181"/>
        <item x="278"/>
        <item x="505"/>
        <item x="330"/>
        <item x="200"/>
        <item x="176"/>
        <item x="227"/>
        <item x="178"/>
        <item x="303"/>
        <item x="209"/>
        <item x="329"/>
        <item x="202"/>
        <item x="334"/>
        <item x="228"/>
        <item x="237"/>
        <item x="229"/>
        <item x="199"/>
        <item x="201"/>
        <item x="204"/>
        <item x="316"/>
        <item x="198"/>
        <item x="232"/>
        <item x="231"/>
        <item x="203"/>
        <item x="230"/>
        <item t="default"/>
      </items>
    </pivotField>
    <pivotField showAll="0">
      <items count="501">
        <item x="2"/>
        <item x="21"/>
        <item x="5"/>
        <item x="8"/>
        <item x="3"/>
        <item x="11"/>
        <item x="9"/>
        <item x="13"/>
        <item x="17"/>
        <item x="42"/>
        <item x="31"/>
        <item x="10"/>
        <item x="15"/>
        <item x="32"/>
        <item x="59"/>
        <item x="34"/>
        <item x="63"/>
        <item x="18"/>
        <item x="46"/>
        <item x="45"/>
        <item x="56"/>
        <item x="37"/>
        <item x="16"/>
        <item x="20"/>
        <item x="139"/>
        <item x="43"/>
        <item x="135"/>
        <item x="65"/>
        <item x="61"/>
        <item x="55"/>
        <item x="73"/>
        <item x="70"/>
        <item x="29"/>
        <item x="75"/>
        <item x="90"/>
        <item x="89"/>
        <item x="93"/>
        <item x="57"/>
        <item x="52"/>
        <item x="67"/>
        <item x="25"/>
        <item x="7"/>
        <item x="275"/>
        <item x="111"/>
        <item x="138"/>
        <item x="136"/>
        <item x="85"/>
        <item x="30"/>
        <item x="44"/>
        <item x="117"/>
        <item x="128"/>
        <item x="152"/>
        <item x="96"/>
        <item x="87"/>
        <item x="168"/>
        <item x="356"/>
        <item x="286"/>
        <item x="288"/>
        <item x="414"/>
        <item x="105"/>
        <item x="150"/>
        <item x="62"/>
        <item x="35"/>
        <item x="33"/>
        <item x="14"/>
        <item x="19"/>
        <item x="266"/>
        <item x="165"/>
        <item x="41"/>
        <item x="125"/>
        <item x="92"/>
        <item x="103"/>
        <item x="283"/>
        <item x="132"/>
        <item x="162"/>
        <item x="380"/>
        <item x="271"/>
        <item x="118"/>
        <item x="36"/>
        <item x="420"/>
        <item x="106"/>
        <item x="278"/>
        <item x="423"/>
        <item x="233"/>
        <item x="114"/>
        <item x="95"/>
        <item x="253"/>
        <item x="48"/>
        <item x="281"/>
        <item x="377"/>
        <item x="312"/>
        <item x="326"/>
        <item x="469"/>
        <item x="373"/>
        <item x="445"/>
        <item x="113"/>
        <item x="316"/>
        <item x="159"/>
        <item x="179"/>
        <item x="98"/>
        <item x="250"/>
        <item x="154"/>
        <item x="348"/>
        <item x="248"/>
        <item x="249"/>
        <item x="142"/>
        <item x="190"/>
        <item x="171"/>
        <item x="268"/>
        <item x="384"/>
        <item x="298"/>
        <item x="39"/>
        <item x="486"/>
        <item x="108"/>
        <item x="110"/>
        <item x="258"/>
        <item x="337"/>
        <item x="28"/>
        <item x="241"/>
        <item x="274"/>
        <item x="49"/>
        <item x="339"/>
        <item x="332"/>
        <item x="64"/>
        <item x="71"/>
        <item x="329"/>
        <item x="259"/>
        <item x="173"/>
        <item x="399"/>
        <item x="378"/>
        <item x="53"/>
        <item x="272"/>
        <item x="451"/>
        <item x="143"/>
        <item x="285"/>
        <item x="340"/>
        <item x="310"/>
        <item x="370"/>
        <item x="407"/>
        <item x="4"/>
        <item x="322"/>
        <item x="369"/>
        <item x="185"/>
        <item x="101"/>
        <item x="478"/>
        <item x="148"/>
        <item x="387"/>
        <item x="102"/>
        <item x="50"/>
        <item x="315"/>
        <item x="462"/>
        <item x="367"/>
        <item x="346"/>
        <item x="23"/>
        <item x="313"/>
        <item x="123"/>
        <item x="81"/>
        <item x="299"/>
        <item x="376"/>
        <item x="256"/>
        <item x="432"/>
        <item x="133"/>
        <item x="401"/>
        <item x="100"/>
        <item x="38"/>
        <item x="112"/>
        <item x="124"/>
        <item x="84"/>
        <item x="187"/>
        <item x="427"/>
        <item x="245"/>
        <item x="495"/>
        <item x="452"/>
        <item x="267"/>
        <item x="295"/>
        <item x="359"/>
        <item x="115"/>
        <item x="86"/>
        <item x="457"/>
        <item x="447"/>
        <item x="293"/>
        <item x="284"/>
        <item x="247"/>
        <item x="72"/>
        <item x="400"/>
        <item x="88"/>
        <item x="80"/>
        <item x="153"/>
        <item x="330"/>
        <item x="465"/>
        <item x="307"/>
        <item x="406"/>
        <item x="416"/>
        <item x="436"/>
        <item x="82"/>
        <item x="177"/>
        <item x="99"/>
        <item x="324"/>
        <item x="216"/>
        <item x="155"/>
        <item x="228"/>
        <item x="325"/>
        <item x="343"/>
        <item x="443"/>
        <item x="441"/>
        <item x="141"/>
        <item x="429"/>
        <item x="470"/>
        <item x="331"/>
        <item x="251"/>
        <item x="477"/>
        <item x="347"/>
        <item x="364"/>
        <item x="213"/>
        <item x="458"/>
        <item x="131"/>
        <item x="234"/>
        <item x="109"/>
        <item x="371"/>
        <item x="265"/>
        <item x="395"/>
        <item x="394"/>
        <item x="119"/>
        <item x="279"/>
        <item x="186"/>
        <item x="261"/>
        <item x="170"/>
        <item x="385"/>
        <item x="460"/>
        <item x="264"/>
        <item x="431"/>
        <item x="386"/>
        <item x="296"/>
        <item x="76"/>
        <item x="83"/>
        <item x="68"/>
        <item x="449"/>
        <item x="74"/>
        <item x="198"/>
        <item x="333"/>
        <item x="361"/>
        <item x="308"/>
        <item x="494"/>
        <item x="129"/>
        <item x="24"/>
        <item x="188"/>
        <item x="244"/>
        <item x="226"/>
        <item x="354"/>
        <item x="235"/>
        <item x="26"/>
        <item x="473"/>
        <item x="290"/>
        <item x="219"/>
        <item x="464"/>
        <item x="137"/>
        <item x="327"/>
        <item x="353"/>
        <item x="163"/>
        <item x="260"/>
        <item x="424"/>
        <item x="404"/>
        <item x="358"/>
        <item x="79"/>
        <item x="176"/>
        <item x="463"/>
        <item x="211"/>
        <item x="418"/>
        <item x="252"/>
        <item x="166"/>
        <item x="475"/>
        <item x="54"/>
        <item x="302"/>
        <item x="446"/>
        <item x="334"/>
        <item x="490"/>
        <item x="338"/>
        <item x="314"/>
        <item x="207"/>
        <item x="488"/>
        <item x="180"/>
        <item x="442"/>
        <item x="210"/>
        <item x="287"/>
        <item x="351"/>
        <item x="352"/>
        <item x="383"/>
        <item x="147"/>
        <item x="392"/>
        <item x="474"/>
        <item x="289"/>
        <item x="389"/>
        <item x="454"/>
        <item x="379"/>
        <item x="412"/>
        <item x="435"/>
        <item x="483"/>
        <item x="51"/>
        <item x="297"/>
        <item x="116"/>
        <item x="120"/>
        <item x="126"/>
        <item x="270"/>
        <item x="417"/>
        <item x="12"/>
        <item x="491"/>
        <item x="167"/>
        <item x="144"/>
        <item x="257"/>
        <item x="421"/>
        <item x="91"/>
        <item x="209"/>
        <item x="374"/>
        <item x="398"/>
        <item x="203"/>
        <item x="66"/>
        <item x="335"/>
        <item x="425"/>
        <item x="160"/>
        <item x="237"/>
        <item x="178"/>
        <item x="344"/>
        <item x="366"/>
        <item x="468"/>
        <item x="215"/>
        <item x="341"/>
        <item x="345"/>
        <item x="311"/>
        <item x="402"/>
        <item x="22"/>
        <item x="391"/>
        <item x="390"/>
        <item x="396"/>
        <item x="6"/>
        <item x="146"/>
        <item x="276"/>
        <item x="487"/>
        <item x="498"/>
        <item x="409"/>
        <item x="328"/>
        <item x="349"/>
        <item x="156"/>
        <item x="336"/>
        <item x="227"/>
        <item x="236"/>
        <item x="410"/>
        <item x="263"/>
        <item x="301"/>
        <item x="78"/>
        <item x="134"/>
        <item x="60"/>
        <item x="450"/>
        <item x="461"/>
        <item x="140"/>
        <item x="1"/>
        <item x="184"/>
        <item x="58"/>
        <item x="422"/>
        <item x="204"/>
        <item x="317"/>
        <item x="229"/>
        <item x="476"/>
        <item x="149"/>
        <item x="181"/>
        <item x="94"/>
        <item x="411"/>
        <item x="355"/>
        <item x="240"/>
        <item x="122"/>
        <item x="459"/>
        <item x="77"/>
        <item x="300"/>
        <item x="372"/>
        <item x="448"/>
        <item x="357"/>
        <item x="161"/>
        <item x="145"/>
        <item x="484"/>
        <item x="239"/>
        <item x="342"/>
        <item x="499"/>
        <item x="182"/>
        <item x="350"/>
        <item x="231"/>
        <item x="130"/>
        <item x="40"/>
        <item x="496"/>
        <item x="175"/>
        <item x="243"/>
        <item x="453"/>
        <item x="127"/>
        <item x="437"/>
        <item x="183"/>
        <item x="282"/>
        <item x="246"/>
        <item x="205"/>
        <item x="444"/>
        <item x="238"/>
        <item x="164"/>
        <item x="27"/>
        <item x="217"/>
        <item x="318"/>
        <item x="309"/>
        <item x="375"/>
        <item x="434"/>
        <item x="214"/>
        <item x="456"/>
        <item x="255"/>
        <item x="47"/>
        <item x="419"/>
        <item x="438"/>
        <item x="277"/>
        <item x="104"/>
        <item x="430"/>
        <item x="280"/>
        <item x="415"/>
        <item x="199"/>
        <item x="242"/>
        <item x="368"/>
        <item x="201"/>
        <item x="158"/>
        <item x="306"/>
        <item x="408"/>
        <item x="485"/>
        <item x="455"/>
        <item x="0"/>
        <item x="97"/>
        <item x="107"/>
        <item x="365"/>
        <item x="471"/>
        <item x="189"/>
        <item x="232"/>
        <item x="200"/>
        <item x="493"/>
        <item x="360"/>
        <item x="482"/>
        <item x="212"/>
        <item x="481"/>
        <item x="397"/>
        <item x="440"/>
        <item x="157"/>
        <item x="405"/>
        <item x="413"/>
        <item x="304"/>
        <item x="382"/>
        <item x="489"/>
        <item x="403"/>
        <item x="472"/>
        <item x="362"/>
        <item x="363"/>
        <item x="479"/>
        <item x="151"/>
        <item x="393"/>
        <item x="388"/>
        <item x="480"/>
        <item x="206"/>
        <item x="466"/>
        <item x="433"/>
        <item x="273"/>
        <item x="291"/>
        <item x="426"/>
        <item x="254"/>
        <item x="121"/>
        <item x="218"/>
        <item x="321"/>
        <item x="320"/>
        <item x="69"/>
        <item x="381"/>
        <item x="428"/>
        <item x="303"/>
        <item x="262"/>
        <item x="467"/>
        <item x="323"/>
        <item x="439"/>
        <item x="208"/>
        <item x="294"/>
        <item x="497"/>
        <item x="292"/>
        <item x="193"/>
        <item x="174"/>
        <item x="492"/>
        <item x="269"/>
        <item x="220"/>
        <item x="169"/>
        <item x="172"/>
        <item x="202"/>
        <item x="195"/>
        <item x="222"/>
        <item x="319"/>
        <item x="221"/>
        <item x="194"/>
        <item x="192"/>
        <item x="197"/>
        <item x="191"/>
        <item x="230"/>
        <item x="305"/>
        <item x="225"/>
        <item x="224"/>
        <item x="196"/>
        <item x="22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2"/>
  </colFields>
  <col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colItems>
  <dataFields count="1">
    <dataField name="Soma de 2006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onsulta4162432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H85"/>
  <sheetViews>
    <sheetView workbookViewId="0">
      <selection activeCell="B16" sqref="B16"/>
    </sheetView>
  </sheetViews>
  <sheetFormatPr defaultRowHeight="14.4" x14ac:dyDescent="0.3"/>
  <cols>
    <col min="1" max="1" width="29" bestFit="1" customWidth="1"/>
    <col min="2" max="2" width="13.77734375" customWidth="1"/>
    <col min="3" max="12" width="12.77734375" customWidth="1"/>
    <col min="13" max="13" width="13.77734375" bestFit="1" customWidth="1"/>
    <col min="14" max="23" width="12.77734375" customWidth="1"/>
    <col min="24" max="34" width="17.6640625" bestFit="1" customWidth="1"/>
    <col min="35" max="35" width="13.77734375" customWidth="1"/>
    <col min="36" max="56" width="12.77734375" customWidth="1"/>
    <col min="57" max="57" width="74.21875" customWidth="1"/>
    <col min="58" max="67" width="12.77734375" customWidth="1"/>
    <col min="68" max="68" width="57.77734375" customWidth="1"/>
    <col min="69" max="78" width="12.77734375" customWidth="1"/>
    <col min="79" max="79" width="49" customWidth="1"/>
    <col min="80" max="89" width="12.77734375" customWidth="1"/>
    <col min="90" max="90" width="103" customWidth="1"/>
    <col min="91" max="100" width="12.77734375" customWidth="1"/>
    <col min="101" max="101" width="79.44140625" customWidth="1"/>
    <col min="102" max="111" width="12.77734375" customWidth="1"/>
    <col min="112" max="112" width="43.6640625" customWidth="1"/>
    <col min="113" max="122" width="12.77734375" customWidth="1"/>
    <col min="123" max="123" width="39.77734375" customWidth="1"/>
    <col min="124" max="133" width="12.77734375" customWidth="1"/>
    <col min="134" max="134" width="126.109375" customWidth="1"/>
    <col min="135" max="144" width="12.77734375" customWidth="1"/>
    <col min="145" max="145" width="53" customWidth="1"/>
    <col min="146" max="155" width="12.77734375" customWidth="1"/>
    <col min="156" max="156" width="41.44140625" customWidth="1"/>
    <col min="157" max="166" width="12.77734375" customWidth="1"/>
    <col min="167" max="167" width="52" customWidth="1"/>
    <col min="168" max="177" width="12.77734375" customWidth="1"/>
    <col min="178" max="178" width="34.21875" customWidth="1"/>
    <col min="179" max="188" width="12.77734375" customWidth="1"/>
    <col min="189" max="189" width="73.21875" customWidth="1"/>
    <col min="190" max="199" width="12.77734375" customWidth="1"/>
    <col min="200" max="200" width="35.21875" customWidth="1"/>
    <col min="201" max="210" width="12.77734375" customWidth="1"/>
    <col min="211" max="211" width="51.5546875" customWidth="1"/>
    <col min="212" max="221" width="12.77734375" customWidth="1"/>
    <col min="222" max="222" width="54.5546875" customWidth="1"/>
    <col min="223" max="232" width="12.77734375" customWidth="1"/>
    <col min="233" max="233" width="45" customWidth="1"/>
    <col min="234" max="243" width="12.77734375" customWidth="1"/>
    <col min="244" max="244" width="23.88671875" customWidth="1"/>
    <col min="245" max="254" width="12.77734375" customWidth="1"/>
    <col min="255" max="255" width="53.109375" customWidth="1"/>
    <col min="256" max="265" width="12.77734375" customWidth="1"/>
    <col min="266" max="266" width="56.33203125" customWidth="1"/>
    <col min="267" max="276" width="12.77734375" customWidth="1"/>
    <col min="277" max="277" width="24.33203125" customWidth="1"/>
    <col min="278" max="287" width="12.77734375" customWidth="1"/>
    <col min="288" max="288" width="46.44140625" customWidth="1"/>
    <col min="289" max="298" width="12.77734375" customWidth="1"/>
    <col min="299" max="299" width="45.44140625" customWidth="1"/>
    <col min="300" max="309" width="12.77734375" customWidth="1"/>
    <col min="310" max="310" width="64.77734375" customWidth="1"/>
    <col min="311" max="320" width="12.77734375" customWidth="1"/>
    <col min="321" max="321" width="70.21875" customWidth="1"/>
    <col min="322" max="331" width="12.77734375" customWidth="1"/>
    <col min="332" max="332" width="20" customWidth="1"/>
    <col min="333" max="342" width="12.77734375" customWidth="1"/>
    <col min="343" max="343" width="48.77734375" customWidth="1"/>
    <col min="344" max="353" width="12.77734375" customWidth="1"/>
    <col min="354" max="354" width="24.5546875" customWidth="1"/>
    <col min="355" max="364" width="12.77734375" customWidth="1"/>
    <col min="365" max="365" width="39.88671875" customWidth="1"/>
    <col min="366" max="375" width="12.77734375" customWidth="1"/>
    <col min="376" max="376" width="59.44140625" customWidth="1"/>
    <col min="377" max="386" width="12.77734375" customWidth="1"/>
    <col min="387" max="387" width="39.109375" customWidth="1"/>
    <col min="388" max="408" width="12.77734375" customWidth="1"/>
    <col min="409" max="409" width="37.33203125" customWidth="1"/>
    <col min="410" max="419" width="12.77734375" customWidth="1"/>
    <col min="420" max="420" width="34.33203125" customWidth="1"/>
    <col min="421" max="430" width="12.77734375" customWidth="1"/>
    <col min="431" max="431" width="29.21875" customWidth="1"/>
    <col min="432" max="441" width="12.77734375" customWidth="1"/>
    <col min="442" max="442" width="32.6640625" customWidth="1"/>
    <col min="443" max="452" width="12.77734375" customWidth="1"/>
    <col min="453" max="453" width="37.33203125" customWidth="1"/>
    <col min="454" max="463" width="12.77734375" customWidth="1"/>
    <col min="464" max="464" width="36.5546875" customWidth="1"/>
    <col min="465" max="474" width="12.77734375" customWidth="1"/>
    <col min="475" max="475" width="22.5546875" customWidth="1"/>
    <col min="476" max="485" width="12.77734375" customWidth="1"/>
    <col min="486" max="486" width="50.77734375" customWidth="1"/>
    <col min="487" max="496" width="12.77734375" customWidth="1"/>
    <col min="497" max="497" width="79.21875" customWidth="1"/>
    <col min="498" max="507" width="12.77734375" customWidth="1"/>
    <col min="508" max="508" width="77.88671875" customWidth="1"/>
    <col min="509" max="518" width="12.77734375" customWidth="1"/>
    <col min="519" max="519" width="41.44140625" customWidth="1"/>
    <col min="520" max="529" width="12.77734375" customWidth="1"/>
    <col min="530" max="530" width="57.88671875" customWidth="1"/>
    <col min="531" max="540" width="12.77734375" customWidth="1"/>
    <col min="541" max="541" width="22.21875" customWidth="1"/>
    <col min="542" max="551" width="12.77734375" customWidth="1"/>
    <col min="552" max="552" width="83.21875" customWidth="1"/>
    <col min="553" max="562" width="12.77734375" customWidth="1"/>
    <col min="563" max="563" width="38" customWidth="1"/>
    <col min="564" max="573" width="12.77734375" customWidth="1"/>
    <col min="574" max="574" width="60.33203125" customWidth="1"/>
    <col min="575" max="584" width="12.77734375" customWidth="1"/>
    <col min="585" max="585" width="36.33203125" customWidth="1"/>
    <col min="586" max="595" width="12.77734375" customWidth="1"/>
    <col min="596" max="596" width="68.6640625" customWidth="1"/>
    <col min="597" max="606" width="12.77734375" customWidth="1"/>
    <col min="607" max="607" width="52.109375" customWidth="1"/>
    <col min="608" max="617" width="12.77734375" customWidth="1"/>
    <col min="618" max="618" width="34" customWidth="1"/>
    <col min="619" max="628" width="12.77734375" customWidth="1"/>
    <col min="629" max="629" width="33.88671875" customWidth="1"/>
    <col min="630" max="639" width="12.77734375" customWidth="1"/>
    <col min="640" max="640" width="58" customWidth="1"/>
    <col min="641" max="650" width="12.77734375" customWidth="1"/>
    <col min="651" max="651" width="34.5546875" customWidth="1"/>
    <col min="652" max="661" width="12.77734375" customWidth="1"/>
    <col min="662" max="662" width="32.109375" customWidth="1"/>
    <col min="663" max="672" width="12.77734375" customWidth="1"/>
    <col min="673" max="673" width="62.77734375" customWidth="1"/>
    <col min="674" max="683" width="12.77734375" customWidth="1"/>
    <col min="684" max="684" width="39.21875" customWidth="1"/>
    <col min="685" max="694" width="12.77734375" customWidth="1"/>
    <col min="695" max="695" width="68.21875" customWidth="1"/>
    <col min="696" max="716" width="12.77734375" customWidth="1"/>
    <col min="717" max="717" width="26.21875" customWidth="1"/>
    <col min="718" max="727" width="12.77734375" customWidth="1"/>
    <col min="728" max="728" width="68.109375" customWidth="1"/>
    <col min="729" max="738" width="12.77734375" customWidth="1"/>
    <col min="739" max="739" width="39.5546875" customWidth="1"/>
    <col min="740" max="749" width="12.77734375" customWidth="1"/>
    <col min="750" max="750" width="54.88671875" customWidth="1"/>
    <col min="751" max="760" width="12.77734375" customWidth="1"/>
    <col min="761" max="761" width="21" customWidth="1"/>
    <col min="762" max="771" width="12.77734375" customWidth="1"/>
    <col min="772" max="772" width="39.33203125" customWidth="1"/>
    <col min="773" max="782" width="12.77734375" customWidth="1"/>
    <col min="783" max="783" width="92.109375" customWidth="1"/>
    <col min="784" max="793" width="12.77734375" customWidth="1"/>
    <col min="794" max="794" width="20.77734375" customWidth="1"/>
    <col min="795" max="804" width="12.77734375" customWidth="1"/>
    <col min="805" max="805" width="35.33203125" customWidth="1"/>
    <col min="806" max="815" width="12.77734375" customWidth="1"/>
    <col min="816" max="816" width="110.21875" customWidth="1"/>
    <col min="817" max="826" width="12.77734375" customWidth="1"/>
    <col min="827" max="827" width="67.88671875" customWidth="1"/>
    <col min="828" max="837" width="12.77734375" customWidth="1"/>
    <col min="838" max="838" width="50.6640625" customWidth="1"/>
    <col min="839" max="848" width="12.77734375" customWidth="1"/>
    <col min="849" max="849" width="38.5546875" customWidth="1"/>
    <col min="850" max="859" width="12.77734375" customWidth="1"/>
    <col min="860" max="860" width="47.44140625" customWidth="1"/>
    <col min="861" max="870" width="12.77734375" customWidth="1"/>
    <col min="871" max="871" width="90" customWidth="1"/>
    <col min="872" max="881" width="12.77734375" customWidth="1"/>
    <col min="882" max="882" width="21.44140625" customWidth="1"/>
    <col min="883" max="892" width="12.77734375" customWidth="1"/>
    <col min="893" max="893" width="42.33203125" customWidth="1"/>
    <col min="894" max="903" width="12.77734375" customWidth="1"/>
    <col min="904" max="904" width="49.44140625" customWidth="1"/>
    <col min="905" max="914" width="12.77734375" customWidth="1"/>
    <col min="915" max="915" width="19.33203125" customWidth="1"/>
    <col min="916" max="925" width="12.77734375" customWidth="1"/>
    <col min="926" max="926" width="18.5546875" customWidth="1"/>
    <col min="927" max="936" width="12.77734375" customWidth="1"/>
    <col min="937" max="937" width="24.109375" customWidth="1"/>
    <col min="938" max="947" width="12.77734375" customWidth="1"/>
    <col min="948" max="948" width="22.33203125" customWidth="1"/>
    <col min="949" max="958" width="12.77734375" customWidth="1"/>
    <col min="959" max="969" width="17.6640625" customWidth="1"/>
    <col min="970" max="5510" width="18.5546875" customWidth="1"/>
    <col min="5511" max="5520" width="17.6640625" customWidth="1"/>
    <col min="5521" max="5521" width="8.6640625" customWidth="1"/>
    <col min="5522" max="5522" width="6" customWidth="1"/>
    <col min="5523" max="5523" width="8.6640625" customWidth="1"/>
    <col min="5524" max="5524" width="6" customWidth="1"/>
    <col min="5525" max="5525" width="8.6640625" customWidth="1"/>
    <col min="5526" max="5526" width="6" customWidth="1"/>
    <col min="5527" max="5527" width="8.6640625" customWidth="1"/>
    <col min="5528" max="5528" width="6" customWidth="1"/>
    <col min="5529" max="5529" width="8.6640625" customWidth="1"/>
    <col min="5530" max="5530" width="6" customWidth="1"/>
    <col min="5531" max="5531" width="8.6640625" customWidth="1"/>
    <col min="5532" max="5532" width="6" customWidth="1"/>
    <col min="5533" max="5533" width="8.6640625" customWidth="1"/>
    <col min="5534" max="5534" width="6" customWidth="1"/>
    <col min="5535" max="5535" width="8.6640625" customWidth="1"/>
    <col min="5536" max="5536" width="6" customWidth="1"/>
    <col min="5537" max="5537" width="8.6640625" customWidth="1"/>
    <col min="5538" max="5538" width="6" customWidth="1"/>
    <col min="5539" max="5539" width="8.6640625" customWidth="1"/>
    <col min="5540" max="5540" width="6" customWidth="1"/>
    <col min="5541" max="5541" width="8.6640625" customWidth="1"/>
    <col min="5542" max="5542" width="6" customWidth="1"/>
    <col min="5543" max="5543" width="8.6640625" customWidth="1"/>
    <col min="5544" max="5544" width="6" customWidth="1"/>
    <col min="5545" max="5545" width="8.6640625" customWidth="1"/>
    <col min="5546" max="5547" width="6" customWidth="1"/>
    <col min="5548" max="5548" width="8.6640625" customWidth="1"/>
    <col min="5549" max="5549" width="6" customWidth="1"/>
    <col min="5550" max="5550" width="8.6640625" customWidth="1"/>
    <col min="5551" max="5552" width="6" customWidth="1"/>
    <col min="5553" max="5553" width="8.6640625" customWidth="1"/>
    <col min="5554" max="5554" width="6" customWidth="1"/>
    <col min="5555" max="5555" width="8.6640625" customWidth="1"/>
    <col min="5556" max="5556" width="6" customWidth="1"/>
    <col min="5557" max="5557" width="8.6640625" customWidth="1"/>
    <col min="5558" max="5558" width="6" customWidth="1"/>
    <col min="5559" max="5559" width="8.6640625" customWidth="1"/>
    <col min="5560" max="5560" width="6" customWidth="1"/>
    <col min="5561" max="5561" width="8.6640625" customWidth="1"/>
    <col min="5562" max="5562" width="6" customWidth="1"/>
    <col min="5563" max="5563" width="8.6640625" customWidth="1"/>
    <col min="5564" max="5564" width="6" customWidth="1"/>
    <col min="5565" max="5565" width="8.6640625" customWidth="1"/>
    <col min="5566" max="5567" width="6" customWidth="1"/>
    <col min="5568" max="5568" width="8.6640625" customWidth="1"/>
    <col min="5569" max="5570" width="6" customWidth="1"/>
    <col min="5571" max="5571" width="8.6640625" customWidth="1"/>
    <col min="5572" max="5572" width="6" customWidth="1"/>
    <col min="5573" max="5573" width="8.6640625" customWidth="1"/>
    <col min="5574" max="5574" width="6" customWidth="1"/>
    <col min="5575" max="5575" width="8.6640625" customWidth="1"/>
    <col min="5576" max="5576" width="6" customWidth="1"/>
    <col min="5577" max="5577" width="8.6640625" customWidth="1"/>
    <col min="5578" max="5578" width="6" customWidth="1"/>
    <col min="5579" max="5579" width="8.6640625" customWidth="1"/>
    <col min="5580" max="5580" width="6" customWidth="1"/>
    <col min="5581" max="5581" width="8.6640625" customWidth="1"/>
    <col min="5582" max="5582" width="6" customWidth="1"/>
    <col min="5583" max="5583" width="8.6640625" customWidth="1"/>
    <col min="5584" max="5584" width="6" customWidth="1"/>
    <col min="5585" max="5585" width="8.6640625" customWidth="1"/>
    <col min="5586" max="5586" width="6" customWidth="1"/>
    <col min="5587" max="5587" width="8.6640625" customWidth="1"/>
    <col min="5588" max="5588" width="6" customWidth="1"/>
    <col min="5589" max="5589" width="8.6640625" customWidth="1"/>
    <col min="5590" max="5590" width="6" customWidth="1"/>
    <col min="5591" max="5591" width="8.6640625" customWidth="1"/>
    <col min="5592" max="5592" width="6" customWidth="1"/>
    <col min="5593" max="5593" width="8.6640625" customWidth="1"/>
    <col min="5594" max="5594" width="6" customWidth="1"/>
    <col min="5595" max="5595" width="8.6640625" customWidth="1"/>
    <col min="5596" max="5597" width="6" customWidth="1"/>
    <col min="5598" max="5598" width="8.6640625" customWidth="1"/>
    <col min="5599" max="5599" width="6" customWidth="1"/>
    <col min="5600" max="5600" width="8.6640625" customWidth="1"/>
    <col min="5601" max="5602" width="6" customWidth="1"/>
    <col min="5603" max="5603" width="8.6640625" customWidth="1"/>
    <col min="5604" max="5604" width="6" customWidth="1"/>
    <col min="5605" max="5605" width="8.6640625" customWidth="1"/>
    <col min="5606" max="5606" width="6" customWidth="1"/>
    <col min="5607" max="5607" width="8.6640625" customWidth="1"/>
    <col min="5608" max="5609" width="6" customWidth="1"/>
    <col min="5610" max="5610" width="8.6640625" customWidth="1"/>
    <col min="5611" max="5611" width="6" customWidth="1"/>
    <col min="5612" max="5612" width="8.6640625" customWidth="1"/>
    <col min="5613" max="5613" width="6" customWidth="1"/>
    <col min="5614" max="5614" width="8.6640625" customWidth="1"/>
    <col min="5615" max="5615" width="6" customWidth="1"/>
    <col min="5616" max="5616" width="8.6640625" customWidth="1"/>
    <col min="5617" max="5617" width="6" customWidth="1"/>
    <col min="5618" max="5618" width="8.6640625" customWidth="1"/>
    <col min="5619" max="5619" width="6" customWidth="1"/>
    <col min="5620" max="5620" width="8.6640625" customWidth="1"/>
    <col min="5621" max="5621" width="6" customWidth="1"/>
    <col min="5622" max="5622" width="8.6640625" customWidth="1"/>
    <col min="5623" max="5623" width="6" customWidth="1"/>
    <col min="5624" max="5624" width="8.6640625" customWidth="1"/>
    <col min="5625" max="5625" width="6" customWidth="1"/>
    <col min="5626" max="5626" width="8.6640625" customWidth="1"/>
    <col min="5627" max="5627" width="6" customWidth="1"/>
    <col min="5628" max="5628" width="8.6640625" customWidth="1"/>
    <col min="5629" max="5629" width="6" customWidth="1"/>
    <col min="5630" max="5630" width="8.6640625" customWidth="1"/>
    <col min="5631" max="5631" width="6" customWidth="1"/>
    <col min="5632" max="5632" width="8.6640625" customWidth="1"/>
    <col min="5633" max="5633" width="6" customWidth="1"/>
    <col min="5634" max="5634" width="8.6640625" customWidth="1"/>
    <col min="5635" max="5635" width="6" customWidth="1"/>
    <col min="5636" max="5636" width="8.6640625" customWidth="1"/>
    <col min="5637" max="5637" width="6" customWidth="1"/>
    <col min="5638" max="5638" width="8.6640625" customWidth="1"/>
    <col min="5639" max="5639" width="6" customWidth="1"/>
    <col min="5640" max="5640" width="8.6640625" customWidth="1"/>
    <col min="5641" max="5641" width="6" customWidth="1"/>
    <col min="5642" max="5642" width="8.6640625" customWidth="1"/>
    <col min="5643" max="5643" width="6" customWidth="1"/>
    <col min="5644" max="5644" width="8.6640625" customWidth="1"/>
    <col min="5645" max="5645" width="6" customWidth="1"/>
    <col min="5646" max="5646" width="8.6640625" customWidth="1"/>
    <col min="5647" max="5647" width="6" customWidth="1"/>
    <col min="5648" max="5648" width="8.6640625" customWidth="1"/>
    <col min="5649" max="5649" width="6" customWidth="1"/>
    <col min="5650" max="5650" width="8.6640625" customWidth="1"/>
    <col min="5651" max="5651" width="7" customWidth="1"/>
    <col min="5652" max="5652" width="9.6640625" bestFit="1" customWidth="1"/>
    <col min="5653" max="5653" width="7" customWidth="1"/>
    <col min="5654" max="5654" width="9.6640625" bestFit="1" customWidth="1"/>
    <col min="5655" max="5655" width="7" customWidth="1"/>
    <col min="5656" max="5656" width="9.6640625" bestFit="1" customWidth="1"/>
    <col min="5657" max="5657" width="7" customWidth="1"/>
    <col min="5658" max="5658" width="9.6640625" bestFit="1" customWidth="1"/>
    <col min="5659" max="5659" width="7" customWidth="1"/>
    <col min="5660" max="5660" width="9.6640625" bestFit="1" customWidth="1"/>
    <col min="5661" max="5661" width="7" customWidth="1"/>
    <col min="5662" max="5662" width="9.6640625" bestFit="1" customWidth="1"/>
    <col min="5663" max="5663" width="7" customWidth="1"/>
    <col min="5664" max="5664" width="9.6640625" bestFit="1" customWidth="1"/>
    <col min="5665" max="5665" width="7" customWidth="1"/>
    <col min="5666" max="5666" width="9.6640625" bestFit="1" customWidth="1"/>
    <col min="5667" max="5667" width="7" customWidth="1"/>
    <col min="5668" max="5668" width="9.6640625" bestFit="1" customWidth="1"/>
    <col min="5669" max="5669" width="7" customWidth="1"/>
    <col min="5670" max="5670" width="9.6640625" bestFit="1" customWidth="1"/>
    <col min="5671" max="5672" width="7" customWidth="1"/>
    <col min="5673" max="5673" width="9.6640625" bestFit="1" customWidth="1"/>
    <col min="5674" max="5674" width="7" customWidth="1"/>
    <col min="5675" max="5675" width="9.6640625" bestFit="1" customWidth="1"/>
    <col min="5676" max="5676" width="7" customWidth="1"/>
    <col min="5677" max="5677" width="9.6640625" bestFit="1" customWidth="1"/>
    <col min="5678" max="5678" width="7" customWidth="1"/>
    <col min="5679" max="5679" width="9.6640625" bestFit="1" customWidth="1"/>
    <col min="5680" max="5680" width="7" customWidth="1"/>
    <col min="5681" max="5681" width="9.6640625" bestFit="1" customWidth="1"/>
    <col min="5682" max="5682" width="7" customWidth="1"/>
    <col min="5683" max="5683" width="9.6640625" bestFit="1" customWidth="1"/>
    <col min="5684" max="5684" width="7" customWidth="1"/>
    <col min="5685" max="5685" width="9.6640625" bestFit="1" customWidth="1"/>
    <col min="5686" max="5686" width="7" customWidth="1"/>
    <col min="5687" max="5687" width="9.6640625" bestFit="1" customWidth="1"/>
    <col min="5688" max="5688" width="7" customWidth="1"/>
    <col min="5689" max="5689" width="9.6640625" bestFit="1" customWidth="1"/>
    <col min="5690" max="5690" width="7" customWidth="1"/>
    <col min="5691" max="5691" width="9.6640625" bestFit="1" customWidth="1"/>
    <col min="5692" max="5692" width="7" customWidth="1"/>
    <col min="5693" max="5693" width="9.6640625" bestFit="1" customWidth="1"/>
    <col min="5694" max="5694" width="7" customWidth="1"/>
    <col min="5695" max="5695" width="9.6640625" bestFit="1" customWidth="1"/>
    <col min="5696" max="5696" width="7" customWidth="1"/>
    <col min="5697" max="5697" width="9.6640625" bestFit="1" customWidth="1"/>
    <col min="5698" max="5698" width="7" customWidth="1"/>
    <col min="5699" max="5699" width="9.6640625" bestFit="1" customWidth="1"/>
    <col min="5700" max="5700" width="7" customWidth="1"/>
    <col min="5701" max="5701" width="9.6640625" bestFit="1" customWidth="1"/>
    <col min="5702" max="5702" width="7" customWidth="1"/>
    <col min="5703" max="5703" width="9.6640625" bestFit="1" customWidth="1"/>
    <col min="5704" max="5704" width="7" customWidth="1"/>
    <col min="5705" max="5705" width="9.6640625" bestFit="1" customWidth="1"/>
    <col min="5706" max="5706" width="7" customWidth="1"/>
    <col min="5707" max="5707" width="9.6640625" bestFit="1" customWidth="1"/>
    <col min="5708" max="5708" width="7" customWidth="1"/>
    <col min="5709" max="5709" width="9.6640625" bestFit="1" customWidth="1"/>
    <col min="5710" max="5710" width="7" customWidth="1"/>
    <col min="5711" max="5711" width="9.6640625" bestFit="1" customWidth="1"/>
    <col min="5712" max="5712" width="7" customWidth="1"/>
    <col min="5713" max="5713" width="9.6640625" bestFit="1" customWidth="1"/>
    <col min="5714" max="5714" width="7" customWidth="1"/>
    <col min="5715" max="5715" width="9.6640625" bestFit="1" customWidth="1"/>
    <col min="5716" max="5716" width="7" customWidth="1"/>
    <col min="5717" max="5717" width="9.6640625" bestFit="1" customWidth="1"/>
    <col min="5718" max="5718" width="7" customWidth="1"/>
    <col min="5719" max="5719" width="9.6640625" bestFit="1" customWidth="1"/>
    <col min="5720" max="5720" width="7" customWidth="1"/>
    <col min="5721" max="5721" width="9.6640625" bestFit="1" customWidth="1"/>
    <col min="5722" max="5722" width="7" customWidth="1"/>
    <col min="5723" max="5723" width="9.6640625" bestFit="1" customWidth="1"/>
    <col min="5724" max="5724" width="7" customWidth="1"/>
    <col min="5725" max="5725" width="9.6640625" bestFit="1" customWidth="1"/>
    <col min="5726" max="5726" width="7" customWidth="1"/>
    <col min="5727" max="5727" width="9.6640625" bestFit="1" customWidth="1"/>
    <col min="5728" max="5728" width="7" customWidth="1"/>
    <col min="5729" max="5729" width="9.6640625" bestFit="1" customWidth="1"/>
    <col min="5730" max="5730" width="7" customWidth="1"/>
    <col min="5731" max="5731" width="9.6640625" bestFit="1" customWidth="1"/>
    <col min="5732" max="5732" width="7" customWidth="1"/>
    <col min="5733" max="5733" width="9.6640625" bestFit="1" customWidth="1"/>
    <col min="5734" max="5734" width="7" customWidth="1"/>
    <col min="5735" max="5735" width="9.6640625" bestFit="1" customWidth="1"/>
    <col min="5736" max="5736" width="7" customWidth="1"/>
    <col min="5737" max="5737" width="9.6640625" bestFit="1" customWidth="1"/>
    <col min="5738" max="5738" width="7" customWidth="1"/>
    <col min="5739" max="5739" width="9.6640625" bestFit="1" customWidth="1"/>
    <col min="5740" max="5740" width="7" customWidth="1"/>
    <col min="5741" max="5741" width="9.6640625" bestFit="1" customWidth="1"/>
    <col min="5742" max="5742" width="7" customWidth="1"/>
    <col min="5743" max="5743" width="9.6640625" bestFit="1" customWidth="1"/>
    <col min="5744" max="5744" width="7" customWidth="1"/>
    <col min="5745" max="5745" width="9.6640625" bestFit="1" customWidth="1"/>
    <col min="5746" max="5746" width="7" customWidth="1"/>
    <col min="5747" max="5747" width="9.6640625" bestFit="1" customWidth="1"/>
    <col min="5748" max="5748" width="7" customWidth="1"/>
    <col min="5749" max="5749" width="9.6640625" bestFit="1" customWidth="1"/>
    <col min="5750" max="5750" width="7" customWidth="1"/>
    <col min="5751" max="5751" width="9.6640625" bestFit="1" customWidth="1"/>
    <col min="5752" max="5753" width="7" customWidth="1"/>
    <col min="5754" max="5754" width="9.6640625" bestFit="1" customWidth="1"/>
    <col min="5755" max="5755" width="7" customWidth="1"/>
    <col min="5756" max="5756" width="9.6640625" bestFit="1" customWidth="1"/>
    <col min="5757" max="5757" width="7" customWidth="1"/>
    <col min="5758" max="5758" width="9.6640625" bestFit="1" customWidth="1"/>
    <col min="5759" max="5759" width="7" customWidth="1"/>
    <col min="5760" max="5760" width="9.6640625" bestFit="1" customWidth="1"/>
    <col min="5761" max="5761" width="7" customWidth="1"/>
    <col min="5762" max="5762" width="9.6640625" bestFit="1" customWidth="1"/>
    <col min="5763" max="5763" width="7" customWidth="1"/>
    <col min="5764" max="5764" width="9.6640625" bestFit="1" customWidth="1"/>
    <col min="5765" max="5765" width="7" customWidth="1"/>
    <col min="5766" max="5766" width="9.6640625" bestFit="1" customWidth="1"/>
    <col min="5767" max="5767" width="7" customWidth="1"/>
    <col min="5768" max="5768" width="9.6640625" bestFit="1" customWidth="1"/>
    <col min="5769" max="5769" width="7" customWidth="1"/>
    <col min="5770" max="5770" width="9.6640625" bestFit="1" customWidth="1"/>
    <col min="5771" max="5771" width="7" customWidth="1"/>
    <col min="5772" max="5772" width="9.6640625" bestFit="1" customWidth="1"/>
    <col min="5773" max="5774" width="7" customWidth="1"/>
    <col min="5775" max="5775" width="9.6640625" bestFit="1" customWidth="1"/>
    <col min="5776" max="5776" width="7" customWidth="1"/>
    <col min="5777" max="5777" width="9.6640625" bestFit="1" customWidth="1"/>
    <col min="5778" max="5778" width="7" customWidth="1"/>
    <col min="5779" max="5779" width="9.6640625" bestFit="1" customWidth="1"/>
    <col min="5780" max="5780" width="7" customWidth="1"/>
    <col min="5781" max="5781" width="9.6640625" bestFit="1" customWidth="1"/>
    <col min="5782" max="5782" width="7" customWidth="1"/>
    <col min="5783" max="5783" width="9.6640625" bestFit="1" customWidth="1"/>
    <col min="5784" max="5784" width="7" customWidth="1"/>
    <col min="5785" max="5785" width="9.6640625" bestFit="1" customWidth="1"/>
    <col min="5786" max="5786" width="7" customWidth="1"/>
    <col min="5787" max="5787" width="9.6640625" bestFit="1" customWidth="1"/>
    <col min="5788" max="5788" width="7" customWidth="1"/>
    <col min="5789" max="5789" width="9.6640625" bestFit="1" customWidth="1"/>
    <col min="5790" max="5790" width="7" customWidth="1"/>
    <col min="5791" max="5791" width="9.6640625" bestFit="1" customWidth="1"/>
    <col min="5792" max="5792" width="7" customWidth="1"/>
    <col min="5793" max="5793" width="9.6640625" bestFit="1" customWidth="1"/>
    <col min="5794" max="5794" width="7" customWidth="1"/>
    <col min="5795" max="5795" width="9.6640625" bestFit="1" customWidth="1"/>
    <col min="5796" max="5796" width="7" customWidth="1"/>
    <col min="5797" max="5797" width="9.6640625" bestFit="1" customWidth="1"/>
    <col min="5798" max="5798" width="7" customWidth="1"/>
    <col min="5799" max="5799" width="9.6640625" bestFit="1" customWidth="1"/>
    <col min="5800" max="5800" width="7" customWidth="1"/>
    <col min="5801" max="5801" width="9.6640625" bestFit="1" customWidth="1"/>
    <col min="5802" max="5802" width="7" customWidth="1"/>
    <col min="5803" max="5803" width="9.6640625" bestFit="1" customWidth="1"/>
    <col min="5804" max="5804" width="7" customWidth="1"/>
    <col min="5805" max="5805" width="9.6640625" bestFit="1" customWidth="1"/>
    <col min="5806" max="5806" width="7" customWidth="1"/>
    <col min="5807" max="5807" width="9.6640625" bestFit="1" customWidth="1"/>
    <col min="5808" max="5808" width="7" customWidth="1"/>
    <col min="5809" max="5809" width="9.6640625" bestFit="1" customWidth="1"/>
    <col min="5810" max="5810" width="7" customWidth="1"/>
    <col min="5811" max="5811" width="9.6640625" bestFit="1" customWidth="1"/>
    <col min="5812" max="5812" width="7" customWidth="1"/>
    <col min="5813" max="5813" width="9.6640625" bestFit="1" customWidth="1"/>
    <col min="5814" max="5814" width="7" customWidth="1"/>
    <col min="5815" max="5815" width="9.6640625" bestFit="1" customWidth="1"/>
    <col min="5816" max="5816" width="7" customWidth="1"/>
    <col min="5817" max="5817" width="9.6640625" bestFit="1" customWidth="1"/>
    <col min="5818" max="5818" width="7" customWidth="1"/>
    <col min="5819" max="5819" width="9.6640625" bestFit="1" customWidth="1"/>
    <col min="5820" max="5820" width="7" customWidth="1"/>
    <col min="5821" max="5821" width="9.6640625" bestFit="1" customWidth="1"/>
    <col min="5822" max="5822" width="7" customWidth="1"/>
    <col min="5823" max="5823" width="9.6640625" bestFit="1" customWidth="1"/>
    <col min="5824" max="5824" width="7" customWidth="1"/>
    <col min="5825" max="5825" width="9.6640625" bestFit="1" customWidth="1"/>
    <col min="5826" max="5826" width="7" customWidth="1"/>
    <col min="5827" max="5827" width="9.6640625" bestFit="1" customWidth="1"/>
    <col min="5828" max="5828" width="7" customWidth="1"/>
    <col min="5829" max="5829" width="9.6640625" bestFit="1" customWidth="1"/>
    <col min="5830" max="5830" width="7" customWidth="1"/>
    <col min="5831" max="5831" width="9.6640625" bestFit="1" customWidth="1"/>
    <col min="5832" max="5832" width="7" customWidth="1"/>
    <col min="5833" max="5833" width="9.6640625" bestFit="1" customWidth="1"/>
    <col min="5834" max="5834" width="7" customWidth="1"/>
    <col min="5835" max="5835" width="9.6640625" bestFit="1" customWidth="1"/>
    <col min="5836" max="5836" width="7" customWidth="1"/>
    <col min="5837" max="5837" width="9.6640625" bestFit="1" customWidth="1"/>
    <col min="5838" max="5838" width="7" customWidth="1"/>
    <col min="5839" max="5839" width="9.6640625" bestFit="1" customWidth="1"/>
    <col min="5840" max="5840" width="7" customWidth="1"/>
    <col min="5841" max="5841" width="9.6640625" bestFit="1" customWidth="1"/>
    <col min="5842" max="5842" width="7" customWidth="1"/>
    <col min="5843" max="5843" width="9.6640625" bestFit="1" customWidth="1"/>
    <col min="5844" max="5844" width="7" customWidth="1"/>
    <col min="5845" max="5845" width="9.6640625" bestFit="1" customWidth="1"/>
    <col min="5846" max="5846" width="7" customWidth="1"/>
    <col min="5847" max="5847" width="9.6640625" bestFit="1" customWidth="1"/>
    <col min="5848" max="5848" width="7" customWidth="1"/>
    <col min="5849" max="5849" width="9.6640625" bestFit="1" customWidth="1"/>
    <col min="5850" max="5850" width="7" customWidth="1"/>
    <col min="5851" max="5851" width="9.6640625" bestFit="1" customWidth="1"/>
    <col min="5852" max="5852" width="7" customWidth="1"/>
    <col min="5853" max="5853" width="9.6640625" bestFit="1" customWidth="1"/>
    <col min="5854" max="5854" width="7" customWidth="1"/>
    <col min="5855" max="5855" width="9.6640625" bestFit="1" customWidth="1"/>
    <col min="5856" max="5856" width="7" customWidth="1"/>
    <col min="5857" max="5857" width="9.6640625" bestFit="1" customWidth="1"/>
    <col min="5858" max="5858" width="7" customWidth="1"/>
    <col min="5859" max="5859" width="9.6640625" bestFit="1" customWidth="1"/>
    <col min="5860" max="5860" width="7" customWidth="1"/>
    <col min="5861" max="5861" width="9.6640625" bestFit="1" customWidth="1"/>
    <col min="5862" max="5862" width="7" customWidth="1"/>
    <col min="5863" max="5863" width="9.6640625" bestFit="1" customWidth="1"/>
    <col min="5864" max="5864" width="7" customWidth="1"/>
    <col min="5865" max="5865" width="9.6640625" bestFit="1" customWidth="1"/>
    <col min="5866" max="5867" width="8" customWidth="1"/>
    <col min="5868" max="5868" width="10.6640625" bestFit="1" customWidth="1"/>
    <col min="5869" max="5869" width="8" customWidth="1"/>
    <col min="5870" max="5870" width="10.6640625" bestFit="1" customWidth="1"/>
    <col min="5871" max="5871" width="8" customWidth="1"/>
    <col min="5872" max="5872" width="10.6640625" bestFit="1" customWidth="1"/>
    <col min="5873" max="5873" width="8" customWidth="1"/>
    <col min="5874" max="5874" width="10.6640625" bestFit="1" customWidth="1"/>
    <col min="5875" max="5875" width="8" customWidth="1"/>
    <col min="5876" max="5876" width="10.6640625" bestFit="1" customWidth="1"/>
    <col min="5877" max="5877" width="8" customWidth="1"/>
    <col min="5878" max="5878" width="10.6640625" bestFit="1" customWidth="1"/>
    <col min="5879" max="5879" width="8" customWidth="1"/>
    <col min="5880" max="5880" width="10.6640625" bestFit="1" customWidth="1"/>
    <col min="5881" max="5902" width="12.77734375" bestFit="1" customWidth="1"/>
    <col min="5903" max="5903" width="6.6640625" customWidth="1"/>
    <col min="5904" max="5914" width="4" customWidth="1"/>
    <col min="5915" max="5915" width="6.6640625" customWidth="1"/>
    <col min="5916" max="5927" width="4" customWidth="1"/>
    <col min="5928" max="5928" width="6.6640625" customWidth="1"/>
    <col min="5929" max="5940" width="4" customWidth="1"/>
    <col min="5941" max="5941" width="6.6640625" customWidth="1"/>
    <col min="5942" max="5955" width="4" customWidth="1"/>
    <col min="5956" max="5956" width="6.6640625" customWidth="1"/>
    <col min="5957" max="5970" width="4" customWidth="1"/>
    <col min="5971" max="5971" width="6.6640625" customWidth="1"/>
    <col min="5972" max="5987" width="4" customWidth="1"/>
    <col min="5988" max="5988" width="6.6640625" customWidth="1"/>
    <col min="5989" max="6002" width="4" customWidth="1"/>
    <col min="6003" max="6003" width="6.6640625" customWidth="1"/>
    <col min="6004" max="6018" width="4" customWidth="1"/>
    <col min="6019" max="6019" width="6.6640625" customWidth="1"/>
    <col min="6020" max="6037" width="4" customWidth="1"/>
    <col min="6038" max="6038" width="6.6640625" customWidth="1"/>
    <col min="6039" max="6054" width="5" customWidth="1"/>
    <col min="6055" max="6055" width="7.6640625" customWidth="1"/>
    <col min="6056" max="6070" width="5" customWidth="1"/>
    <col min="6071" max="6071" width="7.6640625" customWidth="1"/>
    <col min="6072" max="6090" width="5" customWidth="1"/>
    <col min="6091" max="6091" width="7.6640625" customWidth="1"/>
    <col min="6092" max="6105" width="5" customWidth="1"/>
    <col min="6106" max="6106" width="7.6640625" customWidth="1"/>
    <col min="6107" max="6114" width="5" customWidth="1"/>
    <col min="6115" max="6115" width="7.6640625" customWidth="1"/>
    <col min="6116" max="6131" width="5" customWidth="1"/>
    <col min="6132" max="6132" width="7.6640625" customWidth="1"/>
    <col min="6133" max="6145" width="5" customWidth="1"/>
    <col min="6146" max="6146" width="7.6640625" customWidth="1"/>
    <col min="6147" max="6160" width="5" customWidth="1"/>
    <col min="6161" max="6161" width="7.6640625" customWidth="1"/>
    <col min="6162" max="6177" width="5" customWidth="1"/>
    <col min="6178" max="6178" width="7.6640625" customWidth="1"/>
    <col min="6179" max="6192" width="5" customWidth="1"/>
    <col min="6193" max="6193" width="7.6640625" customWidth="1"/>
    <col min="6194" max="6205" width="5" customWidth="1"/>
    <col min="6206" max="6206" width="7.6640625" customWidth="1"/>
    <col min="6207" max="6224" width="5" customWidth="1"/>
    <col min="6225" max="6225" width="7.6640625" customWidth="1"/>
    <col min="6226" max="6242" width="5" customWidth="1"/>
    <col min="6243" max="6243" width="7.6640625" customWidth="1"/>
    <col min="6244" max="6256" width="5" customWidth="1"/>
    <col min="6257" max="6257" width="7.6640625" customWidth="1"/>
    <col min="6258" max="6269" width="5" customWidth="1"/>
    <col min="6270" max="6270" width="7.6640625" customWidth="1"/>
    <col min="6271" max="6279" width="5" customWidth="1"/>
    <col min="6280" max="6280" width="7.6640625" customWidth="1"/>
    <col min="6281" max="6291" width="5" customWidth="1"/>
    <col min="6292" max="6292" width="7.6640625" customWidth="1"/>
    <col min="6293" max="6304" width="5" customWidth="1"/>
    <col min="6305" max="6305" width="7.6640625" customWidth="1"/>
    <col min="6306" max="6313" width="5" customWidth="1"/>
    <col min="6314" max="6314" width="7.6640625" customWidth="1"/>
    <col min="6315" max="6329" width="5" customWidth="1"/>
    <col min="6330" max="6330" width="7.6640625" customWidth="1"/>
    <col min="6331" max="6340" width="5" customWidth="1"/>
    <col min="6341" max="6341" width="7.6640625" customWidth="1"/>
    <col min="6342" max="6356" width="5" customWidth="1"/>
    <col min="6357" max="6357" width="7.6640625" customWidth="1"/>
    <col min="6358" max="6367" width="5" customWidth="1"/>
    <col min="6368" max="6368" width="7.6640625" customWidth="1"/>
    <col min="6369" max="6375" width="5" customWidth="1"/>
    <col min="6376" max="6376" width="7.6640625" customWidth="1"/>
    <col min="6377" max="6384" width="5" customWidth="1"/>
    <col min="6385" max="6385" width="7.6640625" customWidth="1"/>
    <col min="6386" max="6393" width="5" customWidth="1"/>
    <col min="6394" max="6394" width="7.6640625" customWidth="1"/>
    <col min="6395" max="6400" width="5" customWidth="1"/>
    <col min="6401" max="6401" width="7.6640625" customWidth="1"/>
    <col min="6402" max="6412" width="5" customWidth="1"/>
    <col min="6413" max="6413" width="7.6640625" customWidth="1"/>
    <col min="6414" max="6421" width="5" customWidth="1"/>
    <col min="6422" max="6422" width="7.6640625" customWidth="1"/>
    <col min="6423" max="6429" width="5" customWidth="1"/>
    <col min="6430" max="6430" width="7.6640625" customWidth="1"/>
    <col min="6431" max="6439" width="5" customWidth="1"/>
    <col min="6440" max="6440" width="7.6640625" customWidth="1"/>
    <col min="6441" max="6449" width="5" customWidth="1"/>
    <col min="6450" max="6450" width="7.6640625" customWidth="1"/>
    <col min="6451" max="6460" width="5" customWidth="1"/>
    <col min="6461" max="6461" width="7.6640625" customWidth="1"/>
    <col min="6462" max="6470" width="5" customWidth="1"/>
    <col min="6471" max="6471" width="7.6640625" customWidth="1"/>
    <col min="6472" max="6480" width="5" customWidth="1"/>
    <col min="6481" max="6481" width="7.6640625" customWidth="1"/>
    <col min="6482" max="6493" width="5" customWidth="1"/>
    <col min="6494" max="6494" width="7.6640625" customWidth="1"/>
    <col min="6495" max="6500" width="5" customWidth="1"/>
    <col min="6501" max="6501" width="7.6640625" customWidth="1"/>
    <col min="6502" max="6509" width="5" customWidth="1"/>
    <col min="6510" max="6510" width="7.6640625" customWidth="1"/>
    <col min="6511" max="6516" width="5" customWidth="1"/>
    <col min="6517" max="6517" width="7.6640625" customWidth="1"/>
    <col min="6518" max="6522" width="5" customWidth="1"/>
    <col min="6523" max="6523" width="7.6640625" customWidth="1"/>
    <col min="6524" max="6531" width="5" customWidth="1"/>
    <col min="6532" max="6532" width="7.6640625" customWidth="1"/>
    <col min="6533" max="6541" width="5" customWidth="1"/>
    <col min="6542" max="6542" width="7.6640625" customWidth="1"/>
    <col min="6543" max="6551" width="5" customWidth="1"/>
    <col min="6552" max="6552" width="7.6640625" customWidth="1"/>
    <col min="6553" max="6559" width="5" customWidth="1"/>
    <col min="6560" max="6560" width="7.6640625" customWidth="1"/>
    <col min="6561" max="6569" width="5" customWidth="1"/>
    <col min="6570" max="6570" width="7.6640625" customWidth="1"/>
    <col min="6571" max="6578" width="5" customWidth="1"/>
    <col min="6579" max="6579" width="7.6640625" customWidth="1"/>
    <col min="6580" max="6584" width="5" customWidth="1"/>
    <col min="6585" max="6585" width="7.6640625" customWidth="1"/>
    <col min="6586" max="6593" width="5" customWidth="1"/>
    <col min="6594" max="6594" width="7.6640625" customWidth="1"/>
    <col min="6595" max="6601" width="5" customWidth="1"/>
    <col min="6602" max="6602" width="7.6640625" customWidth="1"/>
    <col min="6603" max="6606" width="5" customWidth="1"/>
    <col min="6607" max="6607" width="7.6640625" customWidth="1"/>
    <col min="6608" max="6614" width="5" customWidth="1"/>
    <col min="6615" max="6615" width="7.6640625" customWidth="1"/>
    <col min="6616" max="6619" width="5" customWidth="1"/>
    <col min="6620" max="6620" width="7.6640625" customWidth="1"/>
    <col min="6621" max="6625" width="5" customWidth="1"/>
    <col min="6626" max="6626" width="7.6640625" customWidth="1"/>
    <col min="6627" max="6632" width="5" customWidth="1"/>
    <col min="6633" max="6633" width="7.6640625" customWidth="1"/>
    <col min="6634" max="6637" width="5" customWidth="1"/>
    <col min="6638" max="6638" width="7.6640625" customWidth="1"/>
    <col min="6639" max="6640" width="5" customWidth="1"/>
    <col min="6641" max="6641" width="7.6640625" customWidth="1"/>
    <col min="6642" max="6645" width="5" customWidth="1"/>
    <col min="6646" max="6646" width="7.6640625" customWidth="1"/>
    <col min="6647" max="6649" width="5" customWidth="1"/>
    <col min="6650" max="6650" width="7.6640625" customWidth="1"/>
    <col min="6651" max="6656" width="5" customWidth="1"/>
    <col min="6657" max="6657" width="7.6640625" customWidth="1"/>
    <col min="6658" max="6663" width="5" customWidth="1"/>
    <col min="6664" max="6664" width="7.6640625" customWidth="1"/>
    <col min="6665" max="6668" width="5" customWidth="1"/>
    <col min="6669" max="6669" width="7.6640625" customWidth="1"/>
    <col min="6670" max="6671" width="5" customWidth="1"/>
    <col min="6672" max="6672" width="7.6640625" customWidth="1"/>
    <col min="6673" max="6678" width="5" customWidth="1"/>
    <col min="6679" max="6679" width="7.6640625" customWidth="1"/>
    <col min="6680" max="6684" width="5" customWidth="1"/>
    <col min="6685" max="6685" width="7.6640625" customWidth="1"/>
    <col min="6686" max="6689" width="5" customWidth="1"/>
    <col min="6690" max="6690" width="7.6640625" customWidth="1"/>
    <col min="6691" max="6695" width="5" customWidth="1"/>
    <col min="6696" max="6696" width="7.6640625" customWidth="1"/>
    <col min="6697" max="6697" width="5" customWidth="1"/>
    <col min="6698" max="6698" width="7.6640625" customWidth="1"/>
    <col min="6699" max="6706" width="5" customWidth="1"/>
    <col min="6707" max="6707" width="7.6640625" customWidth="1"/>
    <col min="6708" max="6716" width="5" customWidth="1"/>
    <col min="6717" max="6717" width="7.6640625" customWidth="1"/>
    <col min="6718" max="6720" width="5" customWidth="1"/>
    <col min="6721" max="6721" width="7.6640625" customWidth="1"/>
    <col min="6722" max="6728" width="5" customWidth="1"/>
    <col min="6729" max="6729" width="7.6640625" customWidth="1"/>
    <col min="6730" max="6730" width="5" customWidth="1"/>
    <col min="6731" max="6731" width="7.6640625" customWidth="1"/>
    <col min="6732" max="6735" width="5" customWidth="1"/>
    <col min="6736" max="6736" width="7.6640625" customWidth="1"/>
    <col min="6737" max="6742" width="5" customWidth="1"/>
    <col min="6743" max="6743" width="7.6640625" customWidth="1"/>
    <col min="6744" max="6749" width="5" customWidth="1"/>
    <col min="6750" max="6750" width="7.6640625" customWidth="1"/>
    <col min="6751" max="6751" width="5" customWidth="1"/>
    <col min="6752" max="6752" width="7.6640625" customWidth="1"/>
    <col min="6753" max="6759" width="5" customWidth="1"/>
    <col min="6760" max="6760" width="7.6640625" customWidth="1"/>
    <col min="6761" max="6765" width="5" customWidth="1"/>
    <col min="6766" max="6766" width="7.6640625" customWidth="1"/>
    <col min="6767" max="6768" width="5" customWidth="1"/>
    <col min="6769" max="6769" width="7.6640625" customWidth="1"/>
    <col min="6770" max="6771" width="5" customWidth="1"/>
    <col min="6772" max="6772" width="7.6640625" customWidth="1"/>
    <col min="6773" max="6774" width="5" customWidth="1"/>
    <col min="6775" max="6775" width="7.6640625" customWidth="1"/>
    <col min="6776" max="6778" width="5" customWidth="1"/>
    <col min="6779" max="6779" width="7.6640625" customWidth="1"/>
    <col min="6780" max="6780" width="5" customWidth="1"/>
    <col min="6781" max="6781" width="7.6640625" customWidth="1"/>
    <col min="6782" max="6783" width="5" customWidth="1"/>
    <col min="6784" max="6784" width="7.6640625" customWidth="1"/>
    <col min="6785" max="6788" width="5" customWidth="1"/>
    <col min="6789" max="6789" width="7.6640625" customWidth="1"/>
    <col min="6790" max="6790" width="5" customWidth="1"/>
    <col min="6791" max="6791" width="7.6640625" customWidth="1"/>
    <col min="6792" max="6792" width="5" customWidth="1"/>
    <col min="6793" max="6793" width="7.6640625" customWidth="1"/>
    <col min="6794" max="6797" width="5" customWidth="1"/>
    <col min="6798" max="6798" width="7.6640625" customWidth="1"/>
    <col min="6799" max="6800" width="5" customWidth="1"/>
    <col min="6801" max="6801" width="7.6640625" customWidth="1"/>
    <col min="6802" max="6806" width="5" customWidth="1"/>
    <col min="6807" max="6807" width="7.6640625" customWidth="1"/>
    <col min="6808" max="6809" width="6" customWidth="1"/>
    <col min="6810" max="6810" width="8.6640625" customWidth="1"/>
    <col min="6811" max="6815" width="6" customWidth="1"/>
    <col min="6816" max="6816" width="8.6640625" customWidth="1"/>
    <col min="6817" max="6821" width="6" customWidth="1"/>
    <col min="6822" max="6822" width="8.6640625" customWidth="1"/>
    <col min="6823" max="6824" width="6" customWidth="1"/>
    <col min="6825" max="6825" width="8.6640625" customWidth="1"/>
    <col min="6826" max="6826" width="6" customWidth="1"/>
    <col min="6827" max="6827" width="8.6640625" customWidth="1"/>
    <col min="6828" max="6833" width="6" customWidth="1"/>
    <col min="6834" max="6834" width="8.6640625" customWidth="1"/>
    <col min="6835" max="6838" width="6" customWidth="1"/>
    <col min="6839" max="6839" width="8.6640625" customWidth="1"/>
    <col min="6840" max="6840" width="6" customWidth="1"/>
    <col min="6841" max="6841" width="8.6640625" customWidth="1"/>
    <col min="6842" max="6843" width="6" customWidth="1"/>
    <col min="6844" max="6844" width="8.6640625" customWidth="1"/>
    <col min="6845" max="6845" width="6" customWidth="1"/>
    <col min="6846" max="6846" width="8.6640625" customWidth="1"/>
    <col min="6847" max="6848" width="6" customWidth="1"/>
    <col min="6849" max="6849" width="8.6640625" customWidth="1"/>
    <col min="6850" max="6854" width="6" customWidth="1"/>
    <col min="6855" max="6855" width="8.6640625" customWidth="1"/>
    <col min="6856" max="6856" width="6" customWidth="1"/>
    <col min="6857" max="6857" width="8.6640625" customWidth="1"/>
    <col min="6858" max="6860" width="6" customWidth="1"/>
    <col min="6861" max="6861" width="8.6640625" customWidth="1"/>
    <col min="6862" max="6863" width="6" customWidth="1"/>
    <col min="6864" max="6864" width="8.6640625" customWidth="1"/>
    <col min="6865" max="6865" width="6" customWidth="1"/>
    <col min="6866" max="6866" width="8.6640625" customWidth="1"/>
    <col min="6867" max="6871" width="6" customWidth="1"/>
    <col min="6872" max="6872" width="8.6640625" customWidth="1"/>
    <col min="6873" max="6875" width="6" customWidth="1"/>
    <col min="6876" max="6876" width="8.6640625" customWidth="1"/>
    <col min="6877" max="6880" width="6" customWidth="1"/>
    <col min="6881" max="6881" width="8.6640625" customWidth="1"/>
    <col min="6882" max="6885" width="6" customWidth="1"/>
    <col min="6886" max="6886" width="8.6640625" customWidth="1"/>
    <col min="6887" max="6889" width="6" customWidth="1"/>
    <col min="6890" max="6890" width="8.6640625" customWidth="1"/>
    <col min="6891" max="6894" width="6" customWidth="1"/>
    <col min="6895" max="6895" width="8.6640625" customWidth="1"/>
    <col min="6896" max="6897" width="6" customWidth="1"/>
    <col min="6898" max="6898" width="8.6640625" customWidth="1"/>
    <col min="6899" max="6901" width="6" customWidth="1"/>
    <col min="6902" max="6902" width="8.6640625" customWidth="1"/>
    <col min="6903" max="6904" width="6" customWidth="1"/>
    <col min="6905" max="6905" width="8.6640625" customWidth="1"/>
    <col min="6906" max="6906" width="6" customWidth="1"/>
    <col min="6907" max="6907" width="8.6640625" customWidth="1"/>
    <col min="6908" max="6911" width="6" customWidth="1"/>
    <col min="6912" max="6912" width="8.6640625" customWidth="1"/>
    <col min="6913" max="6914" width="6" customWidth="1"/>
    <col min="6915" max="6915" width="8.6640625" customWidth="1"/>
    <col min="6916" max="6918" width="6" customWidth="1"/>
    <col min="6919" max="6919" width="8.6640625" customWidth="1"/>
    <col min="6920" max="6922" width="6" customWidth="1"/>
    <col min="6923" max="6923" width="8.6640625" customWidth="1"/>
    <col min="6924" max="6924" width="6" customWidth="1"/>
    <col min="6925" max="6925" width="8.6640625" customWidth="1"/>
    <col min="6926" max="6926" width="6" customWidth="1"/>
    <col min="6927" max="6927" width="8.6640625" customWidth="1"/>
    <col min="6928" max="6929" width="6" customWidth="1"/>
    <col min="6930" max="6930" width="8.6640625" customWidth="1"/>
    <col min="6931" max="6931" width="6" customWidth="1"/>
    <col min="6932" max="6932" width="8.6640625" customWidth="1"/>
    <col min="6933" max="6933" width="6" customWidth="1"/>
    <col min="6934" max="6934" width="8.6640625" customWidth="1"/>
    <col min="6935" max="6936" width="6" customWidth="1"/>
    <col min="6937" max="6937" width="8.6640625" customWidth="1"/>
    <col min="6938" max="6940" width="6" customWidth="1"/>
    <col min="6941" max="6941" width="8.6640625" customWidth="1"/>
    <col min="6942" max="6942" width="6" customWidth="1"/>
    <col min="6943" max="6943" width="8.6640625" customWidth="1"/>
    <col min="6944" max="6945" width="6" customWidth="1"/>
    <col min="6946" max="6946" width="8.6640625" customWidth="1"/>
    <col min="6947" max="6949" width="6" customWidth="1"/>
    <col min="6950" max="6950" width="8.6640625" customWidth="1"/>
    <col min="6951" max="6952" width="6" customWidth="1"/>
    <col min="6953" max="6953" width="8.6640625" customWidth="1"/>
    <col min="6954" max="6956" width="6" customWidth="1"/>
    <col min="6957" max="6957" width="8.6640625" customWidth="1"/>
    <col min="6958" max="6959" width="6" customWidth="1"/>
    <col min="6960" max="6960" width="8.6640625" customWidth="1"/>
    <col min="6961" max="6961" width="6" customWidth="1"/>
    <col min="6962" max="6962" width="8.6640625" customWidth="1"/>
    <col min="6963" max="6965" width="6" customWidth="1"/>
    <col min="6966" max="6966" width="8.6640625" customWidth="1"/>
    <col min="6967" max="6967" width="6" customWidth="1"/>
    <col min="6968" max="6968" width="8.6640625" customWidth="1"/>
    <col min="6969" max="6969" width="6" customWidth="1"/>
    <col min="6970" max="6970" width="8.6640625" customWidth="1"/>
    <col min="6971" max="6973" width="6" customWidth="1"/>
    <col min="6974" max="6974" width="8.6640625" customWidth="1"/>
    <col min="6975" max="6975" width="6" customWidth="1"/>
    <col min="6976" max="6976" width="8.6640625" customWidth="1"/>
    <col min="6977" max="6977" width="6" customWidth="1"/>
    <col min="6978" max="6978" width="8.6640625" customWidth="1"/>
    <col min="6979" max="6979" width="6" customWidth="1"/>
    <col min="6980" max="6980" width="8.6640625" customWidth="1"/>
    <col min="6981" max="6981" width="6" customWidth="1"/>
    <col min="6982" max="6982" width="8.6640625" customWidth="1"/>
    <col min="6983" max="6983" width="6" customWidth="1"/>
    <col min="6984" max="6984" width="8.6640625" customWidth="1"/>
    <col min="6985" max="6986" width="6" customWidth="1"/>
    <col min="6987" max="6987" width="8.6640625" customWidth="1"/>
    <col min="6988" max="6988" width="6" customWidth="1"/>
    <col min="6989" max="6989" width="8.6640625" customWidth="1"/>
    <col min="6990" max="6991" width="6" customWidth="1"/>
    <col min="6992" max="6992" width="8.6640625" customWidth="1"/>
    <col min="6993" max="6995" width="6" customWidth="1"/>
    <col min="6996" max="6996" width="8.6640625" customWidth="1"/>
    <col min="6997" max="6997" width="6" customWidth="1"/>
    <col min="6998" max="6998" width="8.6640625" customWidth="1"/>
    <col min="6999" max="6999" width="6" customWidth="1"/>
    <col min="7000" max="7000" width="8.6640625" customWidth="1"/>
    <col min="7001" max="7004" width="6" customWidth="1"/>
    <col min="7005" max="7005" width="8.6640625" customWidth="1"/>
    <col min="7006" max="7007" width="6" customWidth="1"/>
    <col min="7008" max="7008" width="8.6640625" customWidth="1"/>
    <col min="7009" max="7009" width="6" customWidth="1"/>
    <col min="7010" max="7010" width="8.6640625" customWidth="1"/>
    <col min="7011" max="7013" width="6" customWidth="1"/>
    <col min="7014" max="7014" width="8.6640625" customWidth="1"/>
    <col min="7015" max="7016" width="6" customWidth="1"/>
    <col min="7017" max="7017" width="8.6640625" customWidth="1"/>
    <col min="7018" max="7019" width="6" customWidth="1"/>
    <col min="7020" max="7020" width="8.6640625" customWidth="1"/>
    <col min="7021" max="7021" width="6" customWidth="1"/>
    <col min="7022" max="7022" width="8.6640625" customWidth="1"/>
    <col min="7023" max="7025" width="6" customWidth="1"/>
    <col min="7026" max="7026" width="8.6640625" customWidth="1"/>
    <col min="7027" max="7027" width="6" customWidth="1"/>
    <col min="7028" max="7028" width="8.6640625" customWidth="1"/>
    <col min="7029" max="7029" width="6" customWidth="1"/>
    <col min="7030" max="7030" width="8.6640625" customWidth="1"/>
    <col min="7031" max="7031" width="6" customWidth="1"/>
    <col min="7032" max="7032" width="8.6640625" customWidth="1"/>
    <col min="7033" max="7033" width="6" customWidth="1"/>
    <col min="7034" max="7034" width="8.6640625" customWidth="1"/>
    <col min="7035" max="7036" width="6" customWidth="1"/>
    <col min="7037" max="7037" width="8.6640625" customWidth="1"/>
    <col min="7038" max="7038" width="6" customWidth="1"/>
    <col min="7039" max="7039" width="8.6640625" customWidth="1"/>
    <col min="7040" max="7041" width="6" customWidth="1"/>
    <col min="7042" max="7042" width="8.6640625" customWidth="1"/>
    <col min="7043" max="7044" width="6" customWidth="1"/>
    <col min="7045" max="7045" width="8.6640625" customWidth="1"/>
    <col min="7046" max="7046" width="6" customWidth="1"/>
    <col min="7047" max="7047" width="8.6640625" customWidth="1"/>
    <col min="7048" max="7049" width="6" customWidth="1"/>
    <col min="7050" max="7050" width="8.6640625" customWidth="1"/>
    <col min="7051" max="7051" width="6" customWidth="1"/>
    <col min="7052" max="7052" width="8.6640625" customWidth="1"/>
    <col min="7053" max="7053" width="6" customWidth="1"/>
    <col min="7054" max="7054" width="8.6640625" customWidth="1"/>
    <col min="7055" max="7055" width="6" customWidth="1"/>
    <col min="7056" max="7056" width="8.6640625" customWidth="1"/>
    <col min="7057" max="7057" width="6" customWidth="1"/>
    <col min="7058" max="7058" width="8.6640625" customWidth="1"/>
    <col min="7059" max="7060" width="6" customWidth="1"/>
    <col min="7061" max="7061" width="8.6640625" customWidth="1"/>
    <col min="7062" max="7063" width="6" customWidth="1"/>
    <col min="7064" max="7064" width="8.6640625" customWidth="1"/>
    <col min="7065" max="7065" width="6" customWidth="1"/>
    <col min="7066" max="7066" width="8.6640625" customWidth="1"/>
    <col min="7067" max="7069" width="6" customWidth="1"/>
    <col min="7070" max="7070" width="8.6640625" customWidth="1"/>
    <col min="7071" max="7072" width="6" customWidth="1"/>
    <col min="7073" max="7073" width="8.6640625" customWidth="1"/>
    <col min="7074" max="7074" width="6" customWidth="1"/>
    <col min="7075" max="7075" width="8.6640625" customWidth="1"/>
    <col min="7076" max="7076" width="6" customWidth="1"/>
    <col min="7077" max="7077" width="8.6640625" customWidth="1"/>
    <col min="7078" max="7078" width="6" customWidth="1"/>
    <col min="7079" max="7079" width="8.6640625" customWidth="1"/>
    <col min="7080" max="7080" width="6" customWidth="1"/>
    <col min="7081" max="7081" width="8.6640625" customWidth="1"/>
    <col min="7082" max="7082" width="6" customWidth="1"/>
    <col min="7083" max="7083" width="8.6640625" customWidth="1"/>
    <col min="7084" max="7084" width="6" customWidth="1"/>
    <col min="7085" max="7085" width="8.6640625" customWidth="1"/>
    <col min="7086" max="7088" width="6" customWidth="1"/>
    <col min="7089" max="7089" width="8.6640625" customWidth="1"/>
    <col min="7090" max="7091" width="6" customWidth="1"/>
    <col min="7092" max="7092" width="8.6640625" customWidth="1"/>
    <col min="7093" max="7093" width="6" customWidth="1"/>
    <col min="7094" max="7094" width="8.6640625" customWidth="1"/>
    <col min="7095" max="7095" width="6" customWidth="1"/>
    <col min="7096" max="7096" width="8.6640625" customWidth="1"/>
    <col min="7097" max="7098" width="6" customWidth="1"/>
    <col min="7099" max="7099" width="8.6640625" customWidth="1"/>
    <col min="7100" max="7101" width="6" customWidth="1"/>
    <col min="7102" max="7102" width="8.6640625" customWidth="1"/>
    <col min="7103" max="7104" width="6" customWidth="1"/>
    <col min="7105" max="7105" width="8.6640625" customWidth="1"/>
    <col min="7106" max="7107" width="6" customWidth="1"/>
    <col min="7108" max="7108" width="8.6640625" customWidth="1"/>
    <col min="7109" max="7109" width="6" customWidth="1"/>
    <col min="7110" max="7110" width="8.6640625" customWidth="1"/>
    <col min="7111" max="7113" width="6" customWidth="1"/>
    <col min="7114" max="7114" width="8.6640625" customWidth="1"/>
    <col min="7115" max="7116" width="6" customWidth="1"/>
    <col min="7117" max="7117" width="8.6640625" customWidth="1"/>
    <col min="7118" max="7118" width="6" customWidth="1"/>
    <col min="7119" max="7119" width="8.6640625" customWidth="1"/>
    <col min="7120" max="7121" width="6" customWidth="1"/>
    <col min="7122" max="7122" width="8.6640625" customWidth="1"/>
    <col min="7123" max="7123" width="6" customWidth="1"/>
    <col min="7124" max="7124" width="8.6640625" customWidth="1"/>
    <col min="7125" max="7126" width="6" customWidth="1"/>
    <col min="7127" max="7127" width="8.6640625" customWidth="1"/>
    <col min="7128" max="7128" width="6" customWidth="1"/>
    <col min="7129" max="7129" width="8.6640625" customWidth="1"/>
    <col min="7130" max="7134" width="6" customWidth="1"/>
    <col min="7135" max="7135" width="8.6640625" customWidth="1"/>
    <col min="7136" max="7136" width="6" customWidth="1"/>
    <col min="7137" max="7137" width="8.6640625" customWidth="1"/>
    <col min="7138" max="7138" width="6" customWidth="1"/>
    <col min="7139" max="7139" width="8.6640625" customWidth="1"/>
    <col min="7140" max="7140" width="6" customWidth="1"/>
    <col min="7141" max="7141" width="8.6640625" customWidth="1"/>
    <col min="7142" max="7142" width="6" customWidth="1"/>
    <col min="7143" max="7143" width="8.6640625" customWidth="1"/>
    <col min="7144" max="7144" width="6" customWidth="1"/>
    <col min="7145" max="7145" width="8.6640625" customWidth="1"/>
    <col min="7146" max="7146" width="6" customWidth="1"/>
    <col min="7147" max="7147" width="8.6640625" customWidth="1"/>
    <col min="7148" max="7148" width="6" customWidth="1"/>
    <col min="7149" max="7149" width="8.6640625" customWidth="1"/>
    <col min="7150" max="7150" width="6" customWidth="1"/>
    <col min="7151" max="7151" width="8.6640625" customWidth="1"/>
    <col min="7152" max="7152" width="6" customWidth="1"/>
    <col min="7153" max="7153" width="8.6640625" customWidth="1"/>
    <col min="7154" max="7155" width="6" customWidth="1"/>
    <col min="7156" max="7156" width="8.6640625" customWidth="1"/>
    <col min="7157" max="7157" width="6" customWidth="1"/>
    <col min="7158" max="7158" width="8.6640625" customWidth="1"/>
    <col min="7159" max="7159" width="6" customWidth="1"/>
    <col min="7160" max="7160" width="8.6640625" customWidth="1"/>
    <col min="7161" max="7161" width="6" customWidth="1"/>
    <col min="7162" max="7162" width="8.6640625" customWidth="1"/>
    <col min="7163" max="7163" width="6" customWidth="1"/>
    <col min="7164" max="7164" width="8.6640625" customWidth="1"/>
    <col min="7165" max="7165" width="6" customWidth="1"/>
    <col min="7166" max="7166" width="8.6640625" customWidth="1"/>
    <col min="7167" max="7169" width="6" customWidth="1"/>
    <col min="7170" max="7170" width="8.6640625" customWidth="1"/>
    <col min="7171" max="7171" width="6" customWidth="1"/>
    <col min="7172" max="7172" width="8.6640625" customWidth="1"/>
    <col min="7173" max="7174" width="6" customWidth="1"/>
    <col min="7175" max="7175" width="8.6640625" customWidth="1"/>
    <col min="7176" max="7176" width="6" customWidth="1"/>
    <col min="7177" max="7177" width="8.6640625" customWidth="1"/>
    <col min="7178" max="7178" width="6" customWidth="1"/>
    <col min="7179" max="7179" width="8.6640625" customWidth="1"/>
    <col min="7180" max="7181" width="6" customWidth="1"/>
    <col min="7182" max="7182" width="8.6640625" customWidth="1"/>
    <col min="7183" max="7184" width="6" customWidth="1"/>
    <col min="7185" max="7185" width="8.6640625" customWidth="1"/>
    <col min="7186" max="7186" width="6" customWidth="1"/>
    <col min="7187" max="7187" width="8.6640625" customWidth="1"/>
    <col min="7188" max="7188" width="6" customWidth="1"/>
    <col min="7189" max="7189" width="8.6640625" customWidth="1"/>
    <col min="7190" max="7190" width="6" customWidth="1"/>
    <col min="7191" max="7191" width="8.6640625" customWidth="1"/>
    <col min="7192" max="7192" width="6" customWidth="1"/>
    <col min="7193" max="7193" width="8.6640625" customWidth="1"/>
    <col min="7194" max="7194" width="6" customWidth="1"/>
    <col min="7195" max="7195" width="8.6640625" customWidth="1"/>
    <col min="7196" max="7196" width="6" customWidth="1"/>
    <col min="7197" max="7197" width="8.6640625" customWidth="1"/>
    <col min="7198" max="7199" width="6" customWidth="1"/>
    <col min="7200" max="7200" width="8.6640625" customWidth="1"/>
    <col min="7201" max="7201" width="6" customWidth="1"/>
    <col min="7202" max="7202" width="8.6640625" customWidth="1"/>
    <col min="7203" max="7205" width="6" customWidth="1"/>
    <col min="7206" max="7206" width="8.6640625" customWidth="1"/>
    <col min="7207" max="7207" width="6" customWidth="1"/>
    <col min="7208" max="7208" width="8.6640625" customWidth="1"/>
    <col min="7209" max="7209" width="6" customWidth="1"/>
    <col min="7210" max="7210" width="8.6640625" customWidth="1"/>
    <col min="7211" max="7211" width="6" customWidth="1"/>
    <col min="7212" max="7212" width="8.6640625" customWidth="1"/>
    <col min="7213" max="7214" width="6" customWidth="1"/>
    <col min="7215" max="7215" width="8.6640625" customWidth="1"/>
    <col min="7216" max="7217" width="6" customWidth="1"/>
    <col min="7218" max="7218" width="8.6640625" customWidth="1"/>
    <col min="7219" max="7221" width="6" customWidth="1"/>
    <col min="7222" max="7222" width="8.6640625" customWidth="1"/>
    <col min="7223" max="7224" width="6" customWidth="1"/>
    <col min="7225" max="7225" width="8.6640625" customWidth="1"/>
    <col min="7226" max="7226" width="6" customWidth="1"/>
    <col min="7227" max="7227" width="8.6640625" customWidth="1"/>
    <col min="7228" max="7228" width="6" customWidth="1"/>
    <col min="7229" max="7229" width="8.6640625" customWidth="1"/>
    <col min="7230" max="7230" width="6" customWidth="1"/>
    <col min="7231" max="7231" width="8.6640625" customWidth="1"/>
    <col min="7232" max="7232" width="6" customWidth="1"/>
    <col min="7233" max="7233" width="8.6640625" customWidth="1"/>
    <col min="7234" max="7235" width="6" customWidth="1"/>
    <col min="7236" max="7236" width="8.6640625" customWidth="1"/>
    <col min="7237" max="7237" width="6" customWidth="1"/>
    <col min="7238" max="7238" width="8.6640625" customWidth="1"/>
    <col min="7239" max="7240" width="6" customWidth="1"/>
    <col min="7241" max="7241" width="8.6640625" customWidth="1"/>
    <col min="7242" max="7242" width="6" customWidth="1"/>
    <col min="7243" max="7243" width="8.6640625" customWidth="1"/>
    <col min="7244" max="7248" width="6" customWidth="1"/>
    <col min="7249" max="7249" width="8.6640625" customWidth="1"/>
    <col min="7250" max="7251" width="6" customWidth="1"/>
    <col min="7252" max="7252" width="8.6640625" customWidth="1"/>
    <col min="7253" max="7254" width="6" customWidth="1"/>
    <col min="7255" max="7255" width="8.6640625" customWidth="1"/>
    <col min="7256" max="7257" width="6" customWidth="1"/>
    <col min="7258" max="7258" width="8.6640625" customWidth="1"/>
    <col min="7259" max="7259" width="6" customWidth="1"/>
    <col min="7260" max="7260" width="8.6640625" customWidth="1"/>
    <col min="7261" max="7261" width="6" customWidth="1"/>
    <col min="7262" max="7262" width="8.6640625" customWidth="1"/>
    <col min="7263" max="7267" width="6" customWidth="1"/>
    <col min="7268" max="7268" width="8.6640625" customWidth="1"/>
    <col min="7269" max="7269" width="6" customWidth="1"/>
    <col min="7270" max="7270" width="8.6640625" customWidth="1"/>
    <col min="7271" max="7271" width="6" customWidth="1"/>
    <col min="7272" max="7272" width="8.6640625" customWidth="1"/>
    <col min="7273" max="7274" width="6" customWidth="1"/>
    <col min="7275" max="7275" width="8.6640625" customWidth="1"/>
    <col min="7276" max="7276" width="6" customWidth="1"/>
    <col min="7277" max="7277" width="8.6640625" customWidth="1"/>
    <col min="7278" max="7280" width="6" customWidth="1"/>
    <col min="7281" max="7281" width="8.6640625" customWidth="1"/>
    <col min="7282" max="7282" width="6" customWidth="1"/>
    <col min="7283" max="7283" width="8.6640625" customWidth="1"/>
    <col min="7284" max="7284" width="6" customWidth="1"/>
    <col min="7285" max="7285" width="8.6640625" customWidth="1"/>
    <col min="7286" max="7286" width="6" customWidth="1"/>
    <col min="7287" max="7287" width="8.6640625" customWidth="1"/>
    <col min="7288" max="7288" width="6" customWidth="1"/>
    <col min="7289" max="7289" width="8.6640625" customWidth="1"/>
    <col min="7290" max="7290" width="6" customWidth="1"/>
    <col min="7291" max="7291" width="8.6640625" customWidth="1"/>
    <col min="7292" max="7293" width="6" customWidth="1"/>
    <col min="7294" max="7294" width="8.6640625" customWidth="1"/>
    <col min="7295" max="7295" width="6" customWidth="1"/>
    <col min="7296" max="7296" width="8.6640625" customWidth="1"/>
    <col min="7297" max="7297" width="6" customWidth="1"/>
    <col min="7298" max="7298" width="8.6640625" customWidth="1"/>
    <col min="7299" max="7299" width="6" customWidth="1"/>
    <col min="7300" max="7300" width="8.6640625" customWidth="1"/>
    <col min="7301" max="7302" width="6" customWidth="1"/>
    <col min="7303" max="7303" width="8.6640625" customWidth="1"/>
    <col min="7304" max="7305" width="6" customWidth="1"/>
    <col min="7306" max="7306" width="8.6640625" customWidth="1"/>
    <col min="7307" max="7307" width="6" customWidth="1"/>
    <col min="7308" max="7308" width="8.6640625" customWidth="1"/>
    <col min="7309" max="7310" width="6" customWidth="1"/>
    <col min="7311" max="7311" width="8.6640625" customWidth="1"/>
    <col min="7312" max="7313" width="6" customWidth="1"/>
    <col min="7314" max="7314" width="8.6640625" customWidth="1"/>
    <col min="7315" max="7315" width="6" customWidth="1"/>
    <col min="7316" max="7316" width="8.6640625" customWidth="1"/>
    <col min="7317" max="7317" width="6" customWidth="1"/>
    <col min="7318" max="7318" width="8.6640625" customWidth="1"/>
    <col min="7319" max="7319" width="6" customWidth="1"/>
    <col min="7320" max="7320" width="8.6640625" customWidth="1"/>
    <col min="7321" max="7322" width="6" customWidth="1"/>
    <col min="7323" max="7323" width="8.6640625" customWidth="1"/>
    <col min="7324" max="7324" width="6" customWidth="1"/>
    <col min="7325" max="7325" width="8.6640625" customWidth="1"/>
    <col min="7326" max="7326" width="6" customWidth="1"/>
    <col min="7327" max="7327" width="8.6640625" customWidth="1"/>
    <col min="7328" max="7328" width="6" customWidth="1"/>
    <col min="7329" max="7329" width="8.6640625" customWidth="1"/>
    <col min="7330" max="7330" width="6" customWidth="1"/>
    <col min="7331" max="7331" width="8.6640625" customWidth="1"/>
    <col min="7332" max="7332" width="6" customWidth="1"/>
    <col min="7333" max="7333" width="8.6640625" customWidth="1"/>
    <col min="7334" max="7335" width="6" customWidth="1"/>
    <col min="7336" max="7336" width="8.6640625" customWidth="1"/>
    <col min="7337" max="7337" width="6" customWidth="1"/>
    <col min="7338" max="7338" width="8.6640625" customWidth="1"/>
    <col min="7339" max="7339" width="6" customWidth="1"/>
    <col min="7340" max="7340" width="8.6640625" customWidth="1"/>
    <col min="7341" max="7341" width="6" customWidth="1"/>
    <col min="7342" max="7342" width="8.6640625" customWidth="1"/>
    <col min="7343" max="7343" width="6" customWidth="1"/>
    <col min="7344" max="7344" width="8.6640625" customWidth="1"/>
    <col min="7345" max="7345" width="6" customWidth="1"/>
    <col min="7346" max="7346" width="8.6640625" customWidth="1"/>
    <col min="7347" max="7347" width="6" customWidth="1"/>
    <col min="7348" max="7348" width="8.6640625" customWidth="1"/>
    <col min="7349" max="7349" width="6" customWidth="1"/>
    <col min="7350" max="7350" width="8.6640625" customWidth="1"/>
    <col min="7351" max="7351" width="6" customWidth="1"/>
    <col min="7352" max="7352" width="8.6640625" customWidth="1"/>
    <col min="7353" max="7353" width="6" customWidth="1"/>
    <col min="7354" max="7354" width="8.6640625" customWidth="1"/>
    <col min="7355" max="7356" width="6" customWidth="1"/>
    <col min="7357" max="7357" width="8.6640625" customWidth="1"/>
    <col min="7358" max="7358" width="6" customWidth="1"/>
    <col min="7359" max="7359" width="8.6640625" customWidth="1"/>
    <col min="7360" max="7360" width="6" customWidth="1"/>
    <col min="7361" max="7361" width="8.6640625" customWidth="1"/>
    <col min="7362" max="7362" width="6" customWidth="1"/>
    <col min="7363" max="7363" width="8.6640625" customWidth="1"/>
    <col min="7364" max="7364" width="6" customWidth="1"/>
    <col min="7365" max="7365" width="8.6640625" customWidth="1"/>
    <col min="7366" max="7366" width="6" customWidth="1"/>
    <col min="7367" max="7367" width="8.6640625" customWidth="1"/>
    <col min="7368" max="7368" width="6" customWidth="1"/>
    <col min="7369" max="7369" width="8.6640625" customWidth="1"/>
    <col min="7370" max="7371" width="6" customWidth="1"/>
    <col min="7372" max="7372" width="8.6640625" customWidth="1"/>
    <col min="7373" max="7373" width="6" customWidth="1"/>
    <col min="7374" max="7374" width="8.6640625" customWidth="1"/>
    <col min="7375" max="7375" width="6" customWidth="1"/>
    <col min="7376" max="7376" width="8.6640625" customWidth="1"/>
    <col min="7377" max="7377" width="6" customWidth="1"/>
    <col min="7378" max="7378" width="8.6640625" customWidth="1"/>
    <col min="7379" max="7379" width="6" customWidth="1"/>
    <col min="7380" max="7380" width="8.6640625" customWidth="1"/>
    <col min="7381" max="7381" width="6" customWidth="1"/>
    <col min="7382" max="7382" width="8.6640625" customWidth="1"/>
    <col min="7383" max="7383" width="6" customWidth="1"/>
    <col min="7384" max="7384" width="8.6640625" customWidth="1"/>
    <col min="7385" max="7385" width="6" customWidth="1"/>
    <col min="7386" max="7386" width="8.6640625" customWidth="1"/>
    <col min="7387" max="7387" width="6" customWidth="1"/>
    <col min="7388" max="7388" width="8.6640625" customWidth="1"/>
    <col min="7389" max="7389" width="6" customWidth="1"/>
    <col min="7390" max="7390" width="8.6640625" customWidth="1"/>
    <col min="7391" max="7391" width="6" customWidth="1"/>
    <col min="7392" max="7392" width="8.6640625" customWidth="1"/>
    <col min="7393" max="7394" width="6" customWidth="1"/>
    <col min="7395" max="7395" width="8.6640625" customWidth="1"/>
    <col min="7396" max="7396" width="6" customWidth="1"/>
    <col min="7397" max="7397" width="8.6640625" customWidth="1"/>
    <col min="7398" max="7398" width="6" customWidth="1"/>
    <col min="7399" max="7399" width="8.6640625" customWidth="1"/>
    <col min="7400" max="7400" width="6" customWidth="1"/>
    <col min="7401" max="7401" width="8.6640625" customWidth="1"/>
    <col min="7402" max="7403" width="6" customWidth="1"/>
    <col min="7404" max="7404" width="8.6640625" customWidth="1"/>
    <col min="7405" max="7405" width="6" customWidth="1"/>
    <col min="7406" max="7406" width="8.6640625" customWidth="1"/>
    <col min="7407" max="7407" width="6" customWidth="1"/>
    <col min="7408" max="7408" width="8.6640625" customWidth="1"/>
    <col min="7409" max="7409" width="6" customWidth="1"/>
    <col min="7410" max="7410" width="8.6640625" customWidth="1"/>
    <col min="7411" max="7411" width="6" customWidth="1"/>
    <col min="7412" max="7412" width="8.6640625" customWidth="1"/>
    <col min="7413" max="7413" width="6" customWidth="1"/>
    <col min="7414" max="7414" width="8.6640625" customWidth="1"/>
    <col min="7415" max="7415" width="6" customWidth="1"/>
    <col min="7416" max="7416" width="8.6640625" customWidth="1"/>
    <col min="7417" max="7418" width="6" customWidth="1"/>
    <col min="7419" max="7419" width="8.6640625" customWidth="1"/>
    <col min="7420" max="7420" width="6" customWidth="1"/>
    <col min="7421" max="7421" width="8.6640625" customWidth="1"/>
    <col min="7422" max="7422" width="6" customWidth="1"/>
    <col min="7423" max="7423" width="8.6640625" customWidth="1"/>
    <col min="7424" max="7424" width="6" customWidth="1"/>
    <col min="7425" max="7425" width="8.6640625" customWidth="1"/>
    <col min="7426" max="7426" width="6" customWidth="1"/>
    <col min="7427" max="7427" width="8.6640625" customWidth="1"/>
    <col min="7428" max="7428" width="6" customWidth="1"/>
    <col min="7429" max="7429" width="8.6640625" customWidth="1"/>
    <col min="7430" max="7430" width="6" customWidth="1"/>
    <col min="7431" max="7431" width="8.6640625" customWidth="1"/>
    <col min="7432" max="7432" width="6" customWidth="1"/>
    <col min="7433" max="7433" width="8.6640625" customWidth="1"/>
    <col min="7434" max="7435" width="6" customWidth="1"/>
    <col min="7436" max="7436" width="8.6640625" customWidth="1"/>
    <col min="7437" max="7438" width="6" customWidth="1"/>
    <col min="7439" max="7439" width="8.6640625" customWidth="1"/>
    <col min="7440" max="7440" width="6" customWidth="1"/>
    <col min="7441" max="7441" width="8.6640625" customWidth="1"/>
    <col min="7442" max="7442" width="6" customWidth="1"/>
    <col min="7443" max="7443" width="8.6640625" customWidth="1"/>
    <col min="7444" max="7444" width="6" customWidth="1"/>
    <col min="7445" max="7445" width="8.6640625" customWidth="1"/>
    <col min="7446" max="7446" width="6" customWidth="1"/>
    <col min="7447" max="7447" width="8.6640625" customWidth="1"/>
    <col min="7448" max="7448" width="6" customWidth="1"/>
    <col min="7449" max="7449" width="8.6640625" customWidth="1"/>
    <col min="7450" max="7450" width="6" customWidth="1"/>
    <col min="7451" max="7451" width="8.6640625" customWidth="1"/>
    <col min="7452" max="7453" width="6" customWidth="1"/>
    <col min="7454" max="7454" width="8.6640625" customWidth="1"/>
    <col min="7455" max="7455" width="6" customWidth="1"/>
    <col min="7456" max="7456" width="8.6640625" customWidth="1"/>
    <col min="7457" max="7457" width="6" customWidth="1"/>
    <col min="7458" max="7458" width="8.6640625" customWidth="1"/>
    <col min="7459" max="7459" width="6" customWidth="1"/>
    <col min="7460" max="7460" width="8.6640625" customWidth="1"/>
    <col min="7461" max="7461" width="6" customWidth="1"/>
    <col min="7462" max="7462" width="8.6640625" customWidth="1"/>
    <col min="7463" max="7463" width="6" customWidth="1"/>
    <col min="7464" max="7464" width="8.6640625" customWidth="1"/>
    <col min="7465" max="7465" width="6" customWidth="1"/>
    <col min="7466" max="7466" width="8.6640625" customWidth="1"/>
    <col min="7467" max="7467" width="6" customWidth="1"/>
    <col min="7468" max="7468" width="8.6640625" customWidth="1"/>
    <col min="7469" max="7470" width="6" customWidth="1"/>
    <col min="7471" max="7471" width="8.6640625" customWidth="1"/>
    <col min="7472" max="7472" width="6" customWidth="1"/>
    <col min="7473" max="7473" width="8.6640625" customWidth="1"/>
    <col min="7474" max="7474" width="6" customWidth="1"/>
    <col min="7475" max="7475" width="8.6640625" customWidth="1"/>
    <col min="7476" max="7476" width="6" customWidth="1"/>
    <col min="7477" max="7477" width="8.6640625" customWidth="1"/>
    <col min="7478" max="7478" width="6" customWidth="1"/>
    <col min="7479" max="7479" width="8.6640625" customWidth="1"/>
    <col min="7480" max="7480" width="6" customWidth="1"/>
    <col min="7481" max="7481" width="8.6640625" customWidth="1"/>
    <col min="7482" max="7482" width="6" customWidth="1"/>
    <col min="7483" max="7483" width="8.6640625" customWidth="1"/>
    <col min="7484" max="7484" width="6" customWidth="1"/>
    <col min="7485" max="7485" width="8.6640625" customWidth="1"/>
    <col min="7486" max="7486" width="6" customWidth="1"/>
    <col min="7487" max="7487" width="8.6640625" customWidth="1"/>
    <col min="7488" max="7488" width="6" customWidth="1"/>
    <col min="7489" max="7489" width="8.6640625" customWidth="1"/>
    <col min="7490" max="7490" width="6" customWidth="1"/>
    <col min="7491" max="7491" width="8.6640625" customWidth="1"/>
    <col min="7492" max="7492" width="6" customWidth="1"/>
    <col min="7493" max="7493" width="8.6640625" customWidth="1"/>
    <col min="7494" max="7494" width="6" customWidth="1"/>
    <col min="7495" max="7495" width="8.6640625" customWidth="1"/>
    <col min="7496" max="7496" width="6" customWidth="1"/>
    <col min="7497" max="7497" width="8.6640625" customWidth="1"/>
    <col min="7498" max="7498" width="6" customWidth="1"/>
    <col min="7499" max="7499" width="8.6640625" customWidth="1"/>
    <col min="7500" max="7500" width="6" customWidth="1"/>
    <col min="7501" max="7501" width="8.6640625" customWidth="1"/>
    <col min="7502" max="7502" width="6" customWidth="1"/>
    <col min="7503" max="7503" width="8.6640625" customWidth="1"/>
    <col min="7504" max="7504" width="6" customWidth="1"/>
    <col min="7505" max="7505" width="8.6640625" customWidth="1"/>
    <col min="7506" max="7507" width="6" customWidth="1"/>
    <col min="7508" max="7508" width="8.6640625" customWidth="1"/>
    <col min="7509" max="7509" width="6" customWidth="1"/>
    <col min="7510" max="7510" width="8.6640625" customWidth="1"/>
    <col min="7511" max="7512" width="6" customWidth="1"/>
    <col min="7513" max="7513" width="8.6640625" customWidth="1"/>
    <col min="7514" max="7514" width="6" customWidth="1"/>
    <col min="7515" max="7515" width="8.6640625" customWidth="1"/>
    <col min="7516" max="7516" width="6" customWidth="1"/>
    <col min="7517" max="7517" width="8.6640625" customWidth="1"/>
    <col min="7518" max="7518" width="6" customWidth="1"/>
    <col min="7519" max="7519" width="8.6640625" customWidth="1"/>
    <col min="7520" max="7520" width="6" customWidth="1"/>
    <col min="7521" max="7521" width="8.6640625" customWidth="1"/>
    <col min="7522" max="7522" width="6" customWidth="1"/>
    <col min="7523" max="7523" width="8.6640625" customWidth="1"/>
    <col min="7524" max="7524" width="6" customWidth="1"/>
    <col min="7525" max="7525" width="8.6640625" customWidth="1"/>
    <col min="7526" max="7527" width="6" customWidth="1"/>
    <col min="7528" max="7528" width="8.6640625" customWidth="1"/>
    <col min="7529" max="7530" width="6" customWidth="1"/>
    <col min="7531" max="7531" width="8.6640625" customWidth="1"/>
    <col min="7532" max="7532" width="6" customWidth="1"/>
    <col min="7533" max="7533" width="8.6640625" customWidth="1"/>
    <col min="7534" max="7534" width="6" customWidth="1"/>
    <col min="7535" max="7535" width="8.6640625" customWidth="1"/>
    <col min="7536" max="7536" width="6" customWidth="1"/>
    <col min="7537" max="7537" width="8.6640625" customWidth="1"/>
    <col min="7538" max="7538" width="6" customWidth="1"/>
    <col min="7539" max="7539" width="8.6640625" customWidth="1"/>
    <col min="7540" max="7540" width="6" customWidth="1"/>
    <col min="7541" max="7541" width="8.6640625" customWidth="1"/>
    <col min="7542" max="7542" width="6" customWidth="1"/>
    <col min="7543" max="7543" width="8.6640625" customWidth="1"/>
    <col min="7544" max="7544" width="6" customWidth="1"/>
    <col min="7545" max="7545" width="8.6640625" customWidth="1"/>
    <col min="7546" max="7546" width="6" customWidth="1"/>
    <col min="7547" max="7547" width="8.6640625" customWidth="1"/>
    <col min="7548" max="7548" width="6" customWidth="1"/>
    <col min="7549" max="7549" width="8.6640625" customWidth="1"/>
    <col min="7550" max="7550" width="6" customWidth="1"/>
    <col min="7551" max="7551" width="8.6640625" customWidth="1"/>
    <col min="7552" max="7552" width="6" customWidth="1"/>
    <col min="7553" max="7553" width="8.6640625" customWidth="1"/>
    <col min="7554" max="7554" width="6" customWidth="1"/>
    <col min="7555" max="7555" width="8.6640625" customWidth="1"/>
    <col min="7556" max="7557" width="6" customWidth="1"/>
    <col min="7558" max="7558" width="8.6640625" customWidth="1"/>
    <col min="7559" max="7559" width="6" customWidth="1"/>
    <col min="7560" max="7560" width="8.6640625" customWidth="1"/>
    <col min="7561" max="7562" width="6" customWidth="1"/>
    <col min="7563" max="7563" width="8.6640625" customWidth="1"/>
    <col min="7564" max="7564" width="6" customWidth="1"/>
    <col min="7565" max="7565" width="8.6640625" customWidth="1"/>
    <col min="7566" max="7566" width="6" customWidth="1"/>
    <col min="7567" max="7567" width="8.6640625" customWidth="1"/>
    <col min="7568" max="7569" width="6" customWidth="1"/>
    <col min="7570" max="7570" width="8.6640625" customWidth="1"/>
    <col min="7571" max="7571" width="6" customWidth="1"/>
    <col min="7572" max="7572" width="8.6640625" customWidth="1"/>
    <col min="7573" max="7573" width="6" customWidth="1"/>
    <col min="7574" max="7574" width="8.6640625" customWidth="1"/>
    <col min="7575" max="7575" width="6" customWidth="1"/>
    <col min="7576" max="7576" width="8.6640625" customWidth="1"/>
    <col min="7577" max="7577" width="6" customWidth="1"/>
    <col min="7578" max="7578" width="8.6640625" customWidth="1"/>
    <col min="7579" max="7579" width="6" customWidth="1"/>
    <col min="7580" max="7580" width="8.6640625" customWidth="1"/>
    <col min="7581" max="7581" width="6" customWidth="1"/>
    <col min="7582" max="7582" width="8.6640625" customWidth="1"/>
    <col min="7583" max="7583" width="6" customWidth="1"/>
    <col min="7584" max="7584" width="8.6640625" customWidth="1"/>
    <col min="7585" max="7585" width="6" customWidth="1"/>
    <col min="7586" max="7586" width="8.6640625" customWidth="1"/>
    <col min="7587" max="7587" width="6" customWidth="1"/>
    <col min="7588" max="7588" width="8.6640625" customWidth="1"/>
    <col min="7589" max="7589" width="6" customWidth="1"/>
    <col min="7590" max="7590" width="8.6640625" customWidth="1"/>
    <col min="7591" max="7591" width="6" customWidth="1"/>
    <col min="7592" max="7592" width="8.6640625" customWidth="1"/>
    <col min="7593" max="7593" width="6" customWidth="1"/>
    <col min="7594" max="7594" width="8.6640625" customWidth="1"/>
    <col min="7595" max="7595" width="6" customWidth="1"/>
    <col min="7596" max="7596" width="8.6640625" customWidth="1"/>
    <col min="7597" max="7597" width="6" customWidth="1"/>
    <col min="7598" max="7598" width="8.6640625" customWidth="1"/>
    <col min="7599" max="7599" width="6" customWidth="1"/>
    <col min="7600" max="7600" width="8.6640625" customWidth="1"/>
    <col min="7601" max="7601" width="6" customWidth="1"/>
    <col min="7602" max="7602" width="8.6640625" customWidth="1"/>
    <col min="7603" max="7603" width="6" customWidth="1"/>
    <col min="7604" max="7604" width="8.6640625" customWidth="1"/>
    <col min="7605" max="7605" width="6" customWidth="1"/>
    <col min="7606" max="7606" width="8.6640625" customWidth="1"/>
    <col min="7607" max="7607" width="6" customWidth="1"/>
    <col min="7608" max="7608" width="8.6640625" customWidth="1"/>
    <col min="7609" max="7609" width="6" customWidth="1"/>
    <col min="7610" max="7610" width="8.6640625" customWidth="1"/>
    <col min="7611" max="7611" width="7" customWidth="1"/>
    <col min="7612" max="7612" width="9.6640625" bestFit="1" customWidth="1"/>
    <col min="7613" max="7613" width="7" customWidth="1"/>
    <col min="7614" max="7614" width="9.6640625" bestFit="1" customWidth="1"/>
    <col min="7615" max="7615" width="7" customWidth="1"/>
    <col min="7616" max="7616" width="9.6640625" bestFit="1" customWidth="1"/>
    <col min="7617" max="7617" width="7" customWidth="1"/>
    <col min="7618" max="7618" width="9.6640625" bestFit="1" customWidth="1"/>
    <col min="7619" max="7619" width="7" customWidth="1"/>
    <col min="7620" max="7620" width="9.6640625" bestFit="1" customWidth="1"/>
    <col min="7621" max="7621" width="7" customWidth="1"/>
    <col min="7622" max="7622" width="9.6640625" bestFit="1" customWidth="1"/>
    <col min="7623" max="7623" width="7" customWidth="1"/>
    <col min="7624" max="7624" width="9.6640625" bestFit="1" customWidth="1"/>
    <col min="7625" max="7625" width="7" customWidth="1"/>
    <col min="7626" max="7626" width="9.6640625" bestFit="1" customWidth="1"/>
    <col min="7627" max="7627" width="7" customWidth="1"/>
    <col min="7628" max="7628" width="9.6640625" bestFit="1" customWidth="1"/>
    <col min="7629" max="7629" width="7" customWidth="1"/>
    <col min="7630" max="7630" width="9.6640625" bestFit="1" customWidth="1"/>
    <col min="7631" max="7632" width="7" customWidth="1"/>
    <col min="7633" max="7633" width="9.6640625" bestFit="1" customWidth="1"/>
    <col min="7634" max="7634" width="7" customWidth="1"/>
    <col min="7635" max="7635" width="9.6640625" bestFit="1" customWidth="1"/>
    <col min="7636" max="7636" width="7" customWidth="1"/>
    <col min="7637" max="7637" width="9.6640625" bestFit="1" customWidth="1"/>
    <col min="7638" max="7638" width="7" customWidth="1"/>
    <col min="7639" max="7639" width="9.6640625" bestFit="1" customWidth="1"/>
    <col min="7640" max="7640" width="7" customWidth="1"/>
    <col min="7641" max="7641" width="9.6640625" bestFit="1" customWidth="1"/>
    <col min="7642" max="7642" width="7" customWidth="1"/>
    <col min="7643" max="7643" width="9.6640625" bestFit="1" customWidth="1"/>
    <col min="7644" max="7644" width="7" customWidth="1"/>
    <col min="7645" max="7645" width="9.6640625" bestFit="1" customWidth="1"/>
    <col min="7646" max="7646" width="7" customWidth="1"/>
    <col min="7647" max="7647" width="9.6640625" bestFit="1" customWidth="1"/>
    <col min="7648" max="7648" width="7" customWidth="1"/>
    <col min="7649" max="7649" width="9.6640625" bestFit="1" customWidth="1"/>
    <col min="7650" max="7650" width="7" customWidth="1"/>
    <col min="7651" max="7651" width="9.6640625" bestFit="1" customWidth="1"/>
    <col min="7652" max="7652" width="7" customWidth="1"/>
    <col min="7653" max="7653" width="9.6640625" bestFit="1" customWidth="1"/>
    <col min="7654" max="7654" width="7" customWidth="1"/>
    <col min="7655" max="7655" width="9.6640625" bestFit="1" customWidth="1"/>
    <col min="7656" max="7656" width="7" customWidth="1"/>
    <col min="7657" max="7657" width="9.6640625" bestFit="1" customWidth="1"/>
    <col min="7658" max="7658" width="7" customWidth="1"/>
    <col min="7659" max="7659" width="9.6640625" bestFit="1" customWidth="1"/>
    <col min="7660" max="7660" width="7" customWidth="1"/>
    <col min="7661" max="7661" width="9.6640625" bestFit="1" customWidth="1"/>
    <col min="7662" max="7662" width="7" customWidth="1"/>
    <col min="7663" max="7663" width="9.6640625" bestFit="1" customWidth="1"/>
    <col min="7664" max="7664" width="7" customWidth="1"/>
    <col min="7665" max="7665" width="9.6640625" bestFit="1" customWidth="1"/>
    <col min="7666" max="7666" width="7" customWidth="1"/>
    <col min="7667" max="7667" width="9.6640625" bestFit="1" customWidth="1"/>
    <col min="7668" max="7668" width="7" customWidth="1"/>
    <col min="7669" max="7669" width="9.6640625" bestFit="1" customWidth="1"/>
    <col min="7670" max="7670" width="7" customWidth="1"/>
    <col min="7671" max="7671" width="9.6640625" bestFit="1" customWidth="1"/>
    <col min="7672" max="7672" width="7" customWidth="1"/>
    <col min="7673" max="7673" width="9.6640625" bestFit="1" customWidth="1"/>
    <col min="7674" max="7674" width="7" customWidth="1"/>
    <col min="7675" max="7675" width="9.6640625" bestFit="1" customWidth="1"/>
    <col min="7676" max="7676" width="7" customWidth="1"/>
    <col min="7677" max="7677" width="9.6640625" bestFit="1" customWidth="1"/>
    <col min="7678" max="7678" width="7" customWidth="1"/>
    <col min="7679" max="7679" width="9.6640625" bestFit="1" customWidth="1"/>
    <col min="7680" max="7680" width="7" customWidth="1"/>
    <col min="7681" max="7681" width="9.6640625" bestFit="1" customWidth="1"/>
    <col min="7682" max="7682" width="7" customWidth="1"/>
    <col min="7683" max="7683" width="9.6640625" bestFit="1" customWidth="1"/>
    <col min="7684" max="7684" width="7" customWidth="1"/>
    <col min="7685" max="7685" width="9.6640625" bestFit="1" customWidth="1"/>
    <col min="7686" max="7686" width="7" customWidth="1"/>
    <col min="7687" max="7687" width="9.6640625" bestFit="1" customWidth="1"/>
    <col min="7688" max="7688" width="7" customWidth="1"/>
    <col min="7689" max="7689" width="9.6640625" bestFit="1" customWidth="1"/>
    <col min="7690" max="7690" width="7" customWidth="1"/>
    <col min="7691" max="7691" width="9.6640625" bestFit="1" customWidth="1"/>
    <col min="7692" max="7692" width="7" customWidth="1"/>
    <col min="7693" max="7693" width="9.6640625" bestFit="1" customWidth="1"/>
    <col min="7694" max="7694" width="7" customWidth="1"/>
    <col min="7695" max="7695" width="9.6640625" bestFit="1" customWidth="1"/>
    <col min="7696" max="7696" width="7" customWidth="1"/>
    <col min="7697" max="7697" width="9.6640625" bestFit="1" customWidth="1"/>
    <col min="7698" max="7698" width="7" customWidth="1"/>
    <col min="7699" max="7699" width="9.6640625" bestFit="1" customWidth="1"/>
    <col min="7700" max="7700" width="7" customWidth="1"/>
    <col min="7701" max="7701" width="9.6640625" bestFit="1" customWidth="1"/>
    <col min="7702" max="7702" width="7" customWidth="1"/>
    <col min="7703" max="7703" width="9.6640625" bestFit="1" customWidth="1"/>
    <col min="7704" max="7704" width="7" customWidth="1"/>
    <col min="7705" max="7705" width="9.6640625" bestFit="1" customWidth="1"/>
    <col min="7706" max="7706" width="7" customWidth="1"/>
    <col min="7707" max="7707" width="9.6640625" bestFit="1" customWidth="1"/>
    <col min="7708" max="7708" width="7" customWidth="1"/>
    <col min="7709" max="7709" width="9.6640625" bestFit="1" customWidth="1"/>
    <col min="7710" max="7710" width="7" customWidth="1"/>
    <col min="7711" max="7711" width="9.6640625" bestFit="1" customWidth="1"/>
    <col min="7712" max="7713" width="7" customWidth="1"/>
    <col min="7714" max="7714" width="9.6640625" bestFit="1" customWidth="1"/>
    <col min="7715" max="7715" width="7" customWidth="1"/>
    <col min="7716" max="7716" width="9.6640625" bestFit="1" customWidth="1"/>
    <col min="7717" max="7717" width="7" customWidth="1"/>
    <col min="7718" max="7718" width="9.6640625" bestFit="1" customWidth="1"/>
    <col min="7719" max="7719" width="7" customWidth="1"/>
    <col min="7720" max="7720" width="9.6640625" bestFit="1" customWidth="1"/>
    <col min="7721" max="7721" width="7" customWidth="1"/>
    <col min="7722" max="7722" width="9.6640625" bestFit="1" customWidth="1"/>
    <col min="7723" max="7723" width="7" customWidth="1"/>
    <col min="7724" max="7724" width="9.6640625" bestFit="1" customWidth="1"/>
    <col min="7725" max="7725" width="7" customWidth="1"/>
    <col min="7726" max="7726" width="9.6640625" bestFit="1" customWidth="1"/>
    <col min="7727" max="7727" width="7" customWidth="1"/>
    <col min="7728" max="7728" width="9.6640625" bestFit="1" customWidth="1"/>
    <col min="7729" max="7729" width="7" customWidth="1"/>
    <col min="7730" max="7730" width="9.6640625" bestFit="1" customWidth="1"/>
    <col min="7731" max="7731" width="7" customWidth="1"/>
    <col min="7732" max="7732" width="9.6640625" bestFit="1" customWidth="1"/>
    <col min="7733" max="7734" width="7" customWidth="1"/>
    <col min="7735" max="7735" width="9.6640625" bestFit="1" customWidth="1"/>
    <col min="7736" max="7736" width="7" customWidth="1"/>
    <col min="7737" max="7737" width="9.6640625" bestFit="1" customWidth="1"/>
    <col min="7738" max="7738" width="7" customWidth="1"/>
    <col min="7739" max="7739" width="9.6640625" bestFit="1" customWidth="1"/>
    <col min="7740" max="7740" width="7" customWidth="1"/>
    <col min="7741" max="7741" width="9.6640625" bestFit="1" customWidth="1"/>
    <col min="7742" max="7742" width="7" customWidth="1"/>
    <col min="7743" max="7743" width="9.6640625" bestFit="1" customWidth="1"/>
    <col min="7744" max="7744" width="7" customWidth="1"/>
    <col min="7745" max="7745" width="9.6640625" bestFit="1" customWidth="1"/>
    <col min="7746" max="7746" width="7" customWidth="1"/>
    <col min="7747" max="7747" width="9.6640625" bestFit="1" customWidth="1"/>
    <col min="7748" max="7748" width="7" customWidth="1"/>
    <col min="7749" max="7749" width="9.6640625" bestFit="1" customWidth="1"/>
    <col min="7750" max="7750" width="7" customWidth="1"/>
    <col min="7751" max="7751" width="9.6640625" bestFit="1" customWidth="1"/>
    <col min="7752" max="7752" width="7" customWidth="1"/>
    <col min="7753" max="7753" width="9.6640625" bestFit="1" customWidth="1"/>
    <col min="7754" max="7754" width="7" customWidth="1"/>
    <col min="7755" max="7755" width="9.6640625" bestFit="1" customWidth="1"/>
    <col min="7756" max="7756" width="7" customWidth="1"/>
    <col min="7757" max="7757" width="9.6640625" bestFit="1" customWidth="1"/>
    <col min="7758" max="7758" width="7" customWidth="1"/>
    <col min="7759" max="7759" width="9.6640625" bestFit="1" customWidth="1"/>
    <col min="7760" max="7760" width="7" customWidth="1"/>
    <col min="7761" max="7761" width="9.6640625" bestFit="1" customWidth="1"/>
    <col min="7762" max="7762" width="7" customWidth="1"/>
    <col min="7763" max="7763" width="9.6640625" bestFit="1" customWidth="1"/>
    <col min="7764" max="7764" width="7" customWidth="1"/>
    <col min="7765" max="7765" width="9.6640625" bestFit="1" customWidth="1"/>
    <col min="7766" max="7766" width="7" customWidth="1"/>
    <col min="7767" max="7767" width="9.6640625" bestFit="1" customWidth="1"/>
    <col min="7768" max="7768" width="7" customWidth="1"/>
    <col min="7769" max="7769" width="9.6640625" bestFit="1" customWidth="1"/>
    <col min="7770" max="7770" width="7" customWidth="1"/>
    <col min="7771" max="7771" width="9.6640625" bestFit="1" customWidth="1"/>
    <col min="7772" max="7772" width="7" customWidth="1"/>
    <col min="7773" max="7773" width="9.6640625" bestFit="1" customWidth="1"/>
    <col min="7774" max="7774" width="7" customWidth="1"/>
    <col min="7775" max="7775" width="9.6640625" bestFit="1" customWidth="1"/>
    <col min="7776" max="7776" width="7" customWidth="1"/>
    <col min="7777" max="7777" width="9.6640625" bestFit="1" customWidth="1"/>
    <col min="7778" max="7778" width="7" customWidth="1"/>
    <col min="7779" max="7779" width="9.6640625" bestFit="1" customWidth="1"/>
    <col min="7780" max="7780" width="7" customWidth="1"/>
    <col min="7781" max="7781" width="9.6640625" bestFit="1" customWidth="1"/>
    <col min="7782" max="7782" width="7" customWidth="1"/>
    <col min="7783" max="7783" width="9.6640625" bestFit="1" customWidth="1"/>
    <col min="7784" max="7784" width="7" customWidth="1"/>
    <col min="7785" max="7785" width="9.6640625" bestFit="1" customWidth="1"/>
    <col min="7786" max="7786" width="7" customWidth="1"/>
    <col min="7787" max="7787" width="9.6640625" bestFit="1" customWidth="1"/>
    <col min="7788" max="7788" width="7" customWidth="1"/>
    <col min="7789" max="7789" width="9.6640625" bestFit="1" customWidth="1"/>
    <col min="7790" max="7790" width="7" customWidth="1"/>
    <col min="7791" max="7791" width="9.6640625" bestFit="1" customWidth="1"/>
    <col min="7792" max="7792" width="7" customWidth="1"/>
    <col min="7793" max="7793" width="9.6640625" bestFit="1" customWidth="1"/>
    <col min="7794" max="7794" width="7" customWidth="1"/>
    <col min="7795" max="7795" width="9.6640625" bestFit="1" customWidth="1"/>
    <col min="7796" max="7796" width="7" customWidth="1"/>
    <col min="7797" max="7797" width="9.6640625" bestFit="1" customWidth="1"/>
    <col min="7798" max="7798" width="7" customWidth="1"/>
    <col min="7799" max="7799" width="9.6640625" bestFit="1" customWidth="1"/>
    <col min="7800" max="7800" width="7" customWidth="1"/>
    <col min="7801" max="7801" width="9.6640625" bestFit="1" customWidth="1"/>
    <col min="7802" max="7802" width="7" customWidth="1"/>
    <col min="7803" max="7803" width="9.6640625" bestFit="1" customWidth="1"/>
    <col min="7804" max="7804" width="7" customWidth="1"/>
    <col min="7805" max="7805" width="9.6640625" bestFit="1" customWidth="1"/>
    <col min="7806" max="7806" width="7" customWidth="1"/>
    <col min="7807" max="7807" width="9.6640625" bestFit="1" customWidth="1"/>
    <col min="7808" max="7808" width="7" customWidth="1"/>
    <col min="7809" max="7809" width="9.6640625" bestFit="1" customWidth="1"/>
    <col min="7810" max="7810" width="7" customWidth="1"/>
    <col min="7811" max="7811" width="9.6640625" bestFit="1" customWidth="1"/>
    <col min="7812" max="7812" width="7" customWidth="1"/>
    <col min="7813" max="7813" width="9.6640625" bestFit="1" customWidth="1"/>
    <col min="7814" max="7814" width="7" customWidth="1"/>
    <col min="7815" max="7815" width="9.6640625" bestFit="1" customWidth="1"/>
    <col min="7816" max="7816" width="7" customWidth="1"/>
    <col min="7817" max="7817" width="9.6640625" bestFit="1" customWidth="1"/>
    <col min="7818" max="7818" width="7" customWidth="1"/>
    <col min="7819" max="7819" width="9.6640625" bestFit="1" customWidth="1"/>
    <col min="7820" max="7820" width="7" customWidth="1"/>
    <col min="7821" max="7821" width="9.6640625" bestFit="1" customWidth="1"/>
    <col min="7822" max="7822" width="7" customWidth="1"/>
    <col min="7823" max="7823" width="9.6640625" bestFit="1" customWidth="1"/>
    <col min="7824" max="7824" width="7" customWidth="1"/>
    <col min="7825" max="7825" width="9.6640625" bestFit="1" customWidth="1"/>
    <col min="7826" max="7827" width="8" customWidth="1"/>
    <col min="7828" max="7828" width="10.6640625" bestFit="1" customWidth="1"/>
    <col min="7829" max="7829" width="8" customWidth="1"/>
    <col min="7830" max="7830" width="10.6640625" bestFit="1" customWidth="1"/>
    <col min="7831" max="7831" width="8" customWidth="1"/>
    <col min="7832" max="7832" width="10.6640625" bestFit="1" customWidth="1"/>
    <col min="7833" max="7833" width="8" customWidth="1"/>
    <col min="7834" max="7834" width="10.6640625" bestFit="1" customWidth="1"/>
    <col min="7835" max="7835" width="8" customWidth="1"/>
    <col min="7836" max="7836" width="10.6640625" bestFit="1" customWidth="1"/>
    <col min="7837" max="7837" width="8" customWidth="1"/>
    <col min="7838" max="7838" width="10.6640625" bestFit="1" customWidth="1"/>
    <col min="7839" max="7839" width="8" customWidth="1"/>
    <col min="7840" max="7840" width="10.6640625" bestFit="1" customWidth="1"/>
    <col min="7841" max="7862" width="12.77734375" bestFit="1" customWidth="1"/>
    <col min="7863" max="7863" width="6.6640625" customWidth="1"/>
    <col min="7864" max="7874" width="4" customWidth="1"/>
    <col min="7875" max="7875" width="6.6640625" customWidth="1"/>
    <col min="7876" max="7887" width="4" customWidth="1"/>
    <col min="7888" max="7888" width="6.6640625" customWidth="1"/>
    <col min="7889" max="7900" width="4" customWidth="1"/>
    <col min="7901" max="7901" width="6.6640625" customWidth="1"/>
    <col min="7902" max="7915" width="4" customWidth="1"/>
    <col min="7916" max="7916" width="6.6640625" customWidth="1"/>
    <col min="7917" max="7930" width="4" customWidth="1"/>
    <col min="7931" max="7931" width="6.6640625" customWidth="1"/>
    <col min="7932" max="7947" width="4" customWidth="1"/>
    <col min="7948" max="7948" width="6.6640625" customWidth="1"/>
    <col min="7949" max="7962" width="4" customWidth="1"/>
    <col min="7963" max="7963" width="6.6640625" customWidth="1"/>
    <col min="7964" max="7978" width="4" customWidth="1"/>
    <col min="7979" max="7979" width="6.6640625" customWidth="1"/>
    <col min="7980" max="7997" width="4" customWidth="1"/>
    <col min="7998" max="7998" width="6.6640625" customWidth="1"/>
    <col min="7999" max="8014" width="5" customWidth="1"/>
    <col min="8015" max="8015" width="7.6640625" customWidth="1"/>
    <col min="8016" max="8030" width="5" customWidth="1"/>
    <col min="8031" max="8031" width="7.6640625" customWidth="1"/>
    <col min="8032" max="8050" width="5" customWidth="1"/>
    <col min="8051" max="8051" width="7.6640625" customWidth="1"/>
    <col min="8052" max="8065" width="5" customWidth="1"/>
    <col min="8066" max="8066" width="7.6640625" customWidth="1"/>
    <col min="8067" max="8074" width="5" customWidth="1"/>
    <col min="8075" max="8075" width="7.6640625" customWidth="1"/>
    <col min="8076" max="8091" width="5" customWidth="1"/>
    <col min="8092" max="8092" width="7.6640625" customWidth="1"/>
    <col min="8093" max="8105" width="5" customWidth="1"/>
    <col min="8106" max="8106" width="7.6640625" customWidth="1"/>
    <col min="8107" max="8120" width="5" customWidth="1"/>
    <col min="8121" max="8121" width="7.6640625" customWidth="1"/>
    <col min="8122" max="8137" width="5" customWidth="1"/>
    <col min="8138" max="8138" width="7.6640625" customWidth="1"/>
    <col min="8139" max="8152" width="5" customWidth="1"/>
    <col min="8153" max="8153" width="7.6640625" customWidth="1"/>
    <col min="8154" max="8165" width="5" customWidth="1"/>
    <col min="8166" max="8166" width="7.6640625" customWidth="1"/>
    <col min="8167" max="8184" width="5" customWidth="1"/>
    <col min="8185" max="8185" width="7.6640625" customWidth="1"/>
    <col min="8186" max="8202" width="5" customWidth="1"/>
    <col min="8203" max="8203" width="7.6640625" customWidth="1"/>
    <col min="8204" max="8216" width="5" customWidth="1"/>
    <col min="8217" max="8217" width="7.6640625" customWidth="1"/>
    <col min="8218" max="8229" width="5" customWidth="1"/>
    <col min="8230" max="8230" width="7.6640625" customWidth="1"/>
    <col min="8231" max="8239" width="5" customWidth="1"/>
    <col min="8240" max="8240" width="7.6640625" customWidth="1"/>
    <col min="8241" max="8251" width="5" customWidth="1"/>
    <col min="8252" max="8252" width="7.6640625" customWidth="1"/>
    <col min="8253" max="8264" width="5" customWidth="1"/>
    <col min="8265" max="8265" width="7.6640625" customWidth="1"/>
    <col min="8266" max="8273" width="5" customWidth="1"/>
    <col min="8274" max="8274" width="7.6640625" customWidth="1"/>
    <col min="8275" max="8289" width="5" customWidth="1"/>
    <col min="8290" max="8290" width="7.6640625" customWidth="1"/>
    <col min="8291" max="8300" width="5" customWidth="1"/>
    <col min="8301" max="8301" width="7.6640625" customWidth="1"/>
    <col min="8302" max="8316" width="5" customWidth="1"/>
    <col min="8317" max="8317" width="7.6640625" customWidth="1"/>
    <col min="8318" max="8327" width="5" customWidth="1"/>
    <col min="8328" max="8328" width="7.6640625" customWidth="1"/>
    <col min="8329" max="8335" width="5" customWidth="1"/>
    <col min="8336" max="8336" width="7.6640625" customWidth="1"/>
    <col min="8337" max="8344" width="5" customWidth="1"/>
    <col min="8345" max="8345" width="7.6640625" customWidth="1"/>
    <col min="8346" max="8353" width="5" customWidth="1"/>
    <col min="8354" max="8354" width="7.6640625" customWidth="1"/>
    <col min="8355" max="8360" width="5" customWidth="1"/>
    <col min="8361" max="8361" width="7.6640625" customWidth="1"/>
    <col min="8362" max="8372" width="5" customWidth="1"/>
    <col min="8373" max="8373" width="7.6640625" customWidth="1"/>
    <col min="8374" max="8381" width="5" customWidth="1"/>
    <col min="8382" max="8382" width="7.6640625" customWidth="1"/>
    <col min="8383" max="8389" width="5" customWidth="1"/>
    <col min="8390" max="8390" width="7.6640625" customWidth="1"/>
    <col min="8391" max="8399" width="5" customWidth="1"/>
    <col min="8400" max="8400" width="7.6640625" customWidth="1"/>
    <col min="8401" max="8409" width="5" customWidth="1"/>
    <col min="8410" max="8410" width="7.6640625" customWidth="1"/>
    <col min="8411" max="8420" width="5" customWidth="1"/>
    <col min="8421" max="8421" width="7.6640625" customWidth="1"/>
    <col min="8422" max="8430" width="5" customWidth="1"/>
    <col min="8431" max="8431" width="7.6640625" customWidth="1"/>
    <col min="8432" max="8440" width="5" customWidth="1"/>
    <col min="8441" max="8441" width="7.6640625" customWidth="1"/>
    <col min="8442" max="8453" width="5" customWidth="1"/>
    <col min="8454" max="8454" width="7.6640625" customWidth="1"/>
    <col min="8455" max="8460" width="5" customWidth="1"/>
    <col min="8461" max="8461" width="7.6640625" customWidth="1"/>
    <col min="8462" max="8469" width="5" customWidth="1"/>
    <col min="8470" max="8470" width="7.6640625" customWidth="1"/>
    <col min="8471" max="8476" width="5" customWidth="1"/>
    <col min="8477" max="8477" width="7.6640625" customWidth="1"/>
    <col min="8478" max="8482" width="5" customWidth="1"/>
    <col min="8483" max="8483" width="7.6640625" customWidth="1"/>
    <col min="8484" max="8491" width="5" customWidth="1"/>
    <col min="8492" max="8492" width="7.6640625" customWidth="1"/>
    <col min="8493" max="8501" width="5" customWidth="1"/>
    <col min="8502" max="8502" width="7.6640625" customWidth="1"/>
    <col min="8503" max="8511" width="5" customWidth="1"/>
    <col min="8512" max="8512" width="7.6640625" customWidth="1"/>
    <col min="8513" max="8519" width="5" customWidth="1"/>
    <col min="8520" max="8520" width="7.6640625" customWidth="1"/>
    <col min="8521" max="8529" width="5" customWidth="1"/>
    <col min="8530" max="8530" width="7.6640625" customWidth="1"/>
    <col min="8531" max="8538" width="5" customWidth="1"/>
    <col min="8539" max="8539" width="7.6640625" customWidth="1"/>
    <col min="8540" max="8544" width="5" customWidth="1"/>
    <col min="8545" max="8545" width="7.6640625" customWidth="1"/>
    <col min="8546" max="8553" width="5" customWidth="1"/>
    <col min="8554" max="8554" width="7.6640625" customWidth="1"/>
    <col min="8555" max="8561" width="5" customWidth="1"/>
    <col min="8562" max="8562" width="7.6640625" customWidth="1"/>
    <col min="8563" max="8566" width="5" customWidth="1"/>
    <col min="8567" max="8567" width="7.6640625" customWidth="1"/>
    <col min="8568" max="8574" width="5" customWidth="1"/>
    <col min="8575" max="8575" width="7.6640625" customWidth="1"/>
    <col min="8576" max="8579" width="5" customWidth="1"/>
    <col min="8580" max="8580" width="7.6640625" customWidth="1"/>
    <col min="8581" max="8585" width="5" customWidth="1"/>
    <col min="8586" max="8586" width="7.6640625" customWidth="1"/>
    <col min="8587" max="8592" width="5" customWidth="1"/>
    <col min="8593" max="8593" width="7.6640625" customWidth="1"/>
    <col min="8594" max="8597" width="5" customWidth="1"/>
    <col min="8598" max="8598" width="7.6640625" customWidth="1"/>
    <col min="8599" max="8600" width="5" customWidth="1"/>
    <col min="8601" max="8601" width="7.6640625" customWidth="1"/>
    <col min="8602" max="8605" width="5" customWidth="1"/>
    <col min="8606" max="8606" width="7.6640625" customWidth="1"/>
    <col min="8607" max="8609" width="5" customWidth="1"/>
    <col min="8610" max="8610" width="7.6640625" customWidth="1"/>
    <col min="8611" max="8616" width="5" customWidth="1"/>
    <col min="8617" max="8617" width="7.6640625" customWidth="1"/>
    <col min="8618" max="8623" width="5" customWidth="1"/>
    <col min="8624" max="8624" width="7.6640625" customWidth="1"/>
    <col min="8625" max="8628" width="5" customWidth="1"/>
    <col min="8629" max="8629" width="7.6640625" customWidth="1"/>
    <col min="8630" max="8631" width="5" customWidth="1"/>
    <col min="8632" max="8632" width="7.6640625" customWidth="1"/>
    <col min="8633" max="8638" width="5" customWidth="1"/>
    <col min="8639" max="8639" width="7.6640625" customWidth="1"/>
    <col min="8640" max="8644" width="5" customWidth="1"/>
    <col min="8645" max="8645" width="7.6640625" customWidth="1"/>
    <col min="8646" max="8649" width="5" customWidth="1"/>
    <col min="8650" max="8650" width="7.6640625" customWidth="1"/>
    <col min="8651" max="8655" width="5" customWidth="1"/>
    <col min="8656" max="8656" width="7.6640625" customWidth="1"/>
    <col min="8657" max="8657" width="5" customWidth="1"/>
    <col min="8658" max="8658" width="7.6640625" customWidth="1"/>
    <col min="8659" max="8666" width="5" customWidth="1"/>
    <col min="8667" max="8667" width="7.6640625" customWidth="1"/>
    <col min="8668" max="8676" width="5" customWidth="1"/>
    <col min="8677" max="8677" width="7.6640625" customWidth="1"/>
    <col min="8678" max="8680" width="5" customWidth="1"/>
    <col min="8681" max="8681" width="7.6640625" customWidth="1"/>
    <col min="8682" max="8688" width="5" customWidth="1"/>
    <col min="8689" max="8689" width="7.6640625" customWidth="1"/>
    <col min="8690" max="8690" width="5" customWidth="1"/>
    <col min="8691" max="8691" width="7.6640625" customWidth="1"/>
    <col min="8692" max="8695" width="5" customWidth="1"/>
    <col min="8696" max="8696" width="7.6640625" customWidth="1"/>
    <col min="8697" max="8702" width="5" customWidth="1"/>
    <col min="8703" max="8703" width="7.6640625" customWidth="1"/>
    <col min="8704" max="8709" width="5" customWidth="1"/>
    <col min="8710" max="8710" width="7.6640625" customWidth="1"/>
    <col min="8711" max="8711" width="5" customWidth="1"/>
    <col min="8712" max="8712" width="7.6640625" customWidth="1"/>
    <col min="8713" max="8719" width="5" customWidth="1"/>
    <col min="8720" max="8720" width="7.6640625" customWidth="1"/>
    <col min="8721" max="8725" width="5" customWidth="1"/>
    <col min="8726" max="8726" width="7.6640625" customWidth="1"/>
    <col min="8727" max="8728" width="5" customWidth="1"/>
    <col min="8729" max="8729" width="7.6640625" customWidth="1"/>
    <col min="8730" max="8731" width="5" customWidth="1"/>
    <col min="8732" max="8732" width="7.6640625" customWidth="1"/>
    <col min="8733" max="8734" width="5" customWidth="1"/>
    <col min="8735" max="8735" width="7.6640625" customWidth="1"/>
    <col min="8736" max="8738" width="5" customWidth="1"/>
    <col min="8739" max="8739" width="7.6640625" customWidth="1"/>
    <col min="8740" max="8740" width="5" customWidth="1"/>
    <col min="8741" max="8741" width="7.6640625" customWidth="1"/>
    <col min="8742" max="8743" width="5" customWidth="1"/>
    <col min="8744" max="8744" width="7.6640625" customWidth="1"/>
    <col min="8745" max="8748" width="5" customWidth="1"/>
    <col min="8749" max="8749" width="7.6640625" customWidth="1"/>
    <col min="8750" max="8750" width="5" customWidth="1"/>
    <col min="8751" max="8751" width="7.6640625" customWidth="1"/>
    <col min="8752" max="8752" width="5" customWidth="1"/>
    <col min="8753" max="8753" width="7.6640625" customWidth="1"/>
    <col min="8754" max="8757" width="5" customWidth="1"/>
    <col min="8758" max="8758" width="7.6640625" customWidth="1"/>
    <col min="8759" max="8760" width="5" customWidth="1"/>
    <col min="8761" max="8761" width="7.6640625" customWidth="1"/>
    <col min="8762" max="8766" width="5" customWidth="1"/>
    <col min="8767" max="8767" width="7.6640625" customWidth="1"/>
    <col min="8768" max="8769" width="6" customWidth="1"/>
    <col min="8770" max="8770" width="8.6640625" customWidth="1"/>
    <col min="8771" max="8775" width="6" customWidth="1"/>
    <col min="8776" max="8776" width="8.6640625" customWidth="1"/>
    <col min="8777" max="8781" width="6" customWidth="1"/>
    <col min="8782" max="8782" width="8.6640625" customWidth="1"/>
    <col min="8783" max="8784" width="6" customWidth="1"/>
    <col min="8785" max="8785" width="8.6640625" customWidth="1"/>
    <col min="8786" max="8786" width="6" customWidth="1"/>
    <col min="8787" max="8787" width="8.6640625" customWidth="1"/>
    <col min="8788" max="8793" width="6" customWidth="1"/>
    <col min="8794" max="8794" width="8.6640625" customWidth="1"/>
    <col min="8795" max="8798" width="6" customWidth="1"/>
    <col min="8799" max="8799" width="8.6640625" customWidth="1"/>
    <col min="8800" max="8800" width="6" customWidth="1"/>
    <col min="8801" max="8801" width="8.6640625" customWidth="1"/>
    <col min="8802" max="8803" width="6" customWidth="1"/>
    <col min="8804" max="8804" width="8.6640625" customWidth="1"/>
    <col min="8805" max="8805" width="6" customWidth="1"/>
    <col min="8806" max="8806" width="8.6640625" customWidth="1"/>
    <col min="8807" max="8808" width="6" customWidth="1"/>
    <col min="8809" max="8809" width="8.6640625" customWidth="1"/>
    <col min="8810" max="8814" width="6" customWidth="1"/>
    <col min="8815" max="8815" width="8.6640625" customWidth="1"/>
    <col min="8816" max="8816" width="6" customWidth="1"/>
    <col min="8817" max="8817" width="8.6640625" customWidth="1"/>
    <col min="8818" max="8820" width="6" customWidth="1"/>
    <col min="8821" max="8821" width="8.6640625" customWidth="1"/>
    <col min="8822" max="8823" width="6" customWidth="1"/>
    <col min="8824" max="8824" width="8.6640625" customWidth="1"/>
    <col min="8825" max="8825" width="6" customWidth="1"/>
    <col min="8826" max="8826" width="8.6640625" customWidth="1"/>
    <col min="8827" max="8831" width="6" customWidth="1"/>
    <col min="8832" max="8832" width="8.6640625" customWidth="1"/>
    <col min="8833" max="8835" width="6" customWidth="1"/>
    <col min="8836" max="8836" width="8.6640625" customWidth="1"/>
    <col min="8837" max="8840" width="6" customWidth="1"/>
    <col min="8841" max="8841" width="8.6640625" customWidth="1"/>
    <col min="8842" max="8845" width="6" customWidth="1"/>
    <col min="8846" max="8846" width="8.6640625" customWidth="1"/>
    <col min="8847" max="8849" width="6" customWidth="1"/>
    <col min="8850" max="8850" width="8.6640625" customWidth="1"/>
    <col min="8851" max="8854" width="6" customWidth="1"/>
    <col min="8855" max="8855" width="8.6640625" customWidth="1"/>
    <col min="8856" max="8857" width="6" customWidth="1"/>
    <col min="8858" max="8858" width="8.6640625" customWidth="1"/>
    <col min="8859" max="8861" width="6" customWidth="1"/>
    <col min="8862" max="8862" width="8.6640625" customWidth="1"/>
    <col min="8863" max="8864" width="6" customWidth="1"/>
    <col min="8865" max="8865" width="8.6640625" customWidth="1"/>
    <col min="8866" max="8866" width="6" customWidth="1"/>
    <col min="8867" max="8867" width="8.6640625" customWidth="1"/>
    <col min="8868" max="8871" width="6" customWidth="1"/>
    <col min="8872" max="8872" width="8.6640625" customWidth="1"/>
    <col min="8873" max="8874" width="6" customWidth="1"/>
    <col min="8875" max="8875" width="8.6640625" customWidth="1"/>
    <col min="8876" max="8878" width="6" customWidth="1"/>
    <col min="8879" max="8879" width="8.6640625" customWidth="1"/>
    <col min="8880" max="8882" width="6" customWidth="1"/>
    <col min="8883" max="8883" width="8.6640625" customWidth="1"/>
    <col min="8884" max="8884" width="6" customWidth="1"/>
    <col min="8885" max="8885" width="8.6640625" customWidth="1"/>
    <col min="8886" max="8886" width="6" customWidth="1"/>
    <col min="8887" max="8887" width="8.6640625" customWidth="1"/>
    <col min="8888" max="8889" width="6" customWidth="1"/>
    <col min="8890" max="8890" width="8.6640625" customWidth="1"/>
    <col min="8891" max="8891" width="6" customWidth="1"/>
    <col min="8892" max="8892" width="8.6640625" customWidth="1"/>
    <col min="8893" max="8893" width="6" customWidth="1"/>
    <col min="8894" max="8894" width="8.6640625" customWidth="1"/>
    <col min="8895" max="8896" width="6" customWidth="1"/>
    <col min="8897" max="8897" width="8.6640625" customWidth="1"/>
    <col min="8898" max="8900" width="6" customWidth="1"/>
    <col min="8901" max="8901" width="8.6640625" customWidth="1"/>
    <col min="8902" max="8902" width="6" customWidth="1"/>
    <col min="8903" max="8903" width="8.6640625" customWidth="1"/>
    <col min="8904" max="8905" width="6" customWidth="1"/>
    <col min="8906" max="8906" width="8.6640625" customWidth="1"/>
    <col min="8907" max="8909" width="6" customWidth="1"/>
    <col min="8910" max="8910" width="8.6640625" customWidth="1"/>
    <col min="8911" max="8912" width="6" customWidth="1"/>
    <col min="8913" max="8913" width="8.6640625" customWidth="1"/>
    <col min="8914" max="8916" width="6" customWidth="1"/>
    <col min="8917" max="8917" width="8.6640625" customWidth="1"/>
    <col min="8918" max="8919" width="6" customWidth="1"/>
    <col min="8920" max="8920" width="8.6640625" customWidth="1"/>
    <col min="8921" max="8921" width="6" customWidth="1"/>
    <col min="8922" max="8922" width="8.6640625" customWidth="1"/>
    <col min="8923" max="8925" width="6" customWidth="1"/>
    <col min="8926" max="8926" width="8.6640625" customWidth="1"/>
    <col min="8927" max="8927" width="6" customWidth="1"/>
    <col min="8928" max="8928" width="8.6640625" customWidth="1"/>
    <col min="8929" max="8929" width="6" customWidth="1"/>
    <col min="8930" max="8930" width="8.6640625" customWidth="1"/>
    <col min="8931" max="8933" width="6" customWidth="1"/>
    <col min="8934" max="8934" width="8.6640625" customWidth="1"/>
    <col min="8935" max="8935" width="6" customWidth="1"/>
    <col min="8936" max="8936" width="8.6640625" customWidth="1"/>
    <col min="8937" max="8937" width="6" customWidth="1"/>
    <col min="8938" max="8938" width="8.6640625" customWidth="1"/>
    <col min="8939" max="8939" width="6" customWidth="1"/>
    <col min="8940" max="8940" width="8.6640625" customWidth="1"/>
    <col min="8941" max="8941" width="6" customWidth="1"/>
    <col min="8942" max="8942" width="8.6640625" customWidth="1"/>
    <col min="8943" max="8943" width="6" customWidth="1"/>
    <col min="8944" max="8944" width="8.6640625" customWidth="1"/>
    <col min="8945" max="8946" width="6" customWidth="1"/>
    <col min="8947" max="8947" width="8.6640625" customWidth="1"/>
    <col min="8948" max="8948" width="6" customWidth="1"/>
    <col min="8949" max="8949" width="8.6640625" customWidth="1"/>
    <col min="8950" max="8951" width="6" customWidth="1"/>
    <col min="8952" max="8952" width="8.6640625" customWidth="1"/>
    <col min="8953" max="8955" width="6" customWidth="1"/>
    <col min="8956" max="8956" width="8.6640625" customWidth="1"/>
    <col min="8957" max="8957" width="6" customWidth="1"/>
    <col min="8958" max="8958" width="8.6640625" customWidth="1"/>
    <col min="8959" max="8959" width="6" customWidth="1"/>
    <col min="8960" max="8960" width="8.6640625" customWidth="1"/>
    <col min="8961" max="8964" width="6" customWidth="1"/>
    <col min="8965" max="8965" width="8.6640625" customWidth="1"/>
    <col min="8966" max="8967" width="6" customWidth="1"/>
    <col min="8968" max="8968" width="8.6640625" customWidth="1"/>
    <col min="8969" max="8969" width="6" customWidth="1"/>
    <col min="8970" max="8970" width="8.6640625" customWidth="1"/>
    <col min="8971" max="8973" width="6" customWidth="1"/>
    <col min="8974" max="8974" width="8.6640625" customWidth="1"/>
    <col min="8975" max="8976" width="6" customWidth="1"/>
    <col min="8977" max="8977" width="8.6640625" customWidth="1"/>
    <col min="8978" max="8979" width="6" customWidth="1"/>
    <col min="8980" max="8980" width="8.6640625" customWidth="1"/>
    <col min="8981" max="8981" width="6" customWidth="1"/>
    <col min="8982" max="8982" width="8.6640625" customWidth="1"/>
    <col min="8983" max="8985" width="6" customWidth="1"/>
    <col min="8986" max="8986" width="8.6640625" customWidth="1"/>
    <col min="8987" max="8987" width="6" customWidth="1"/>
    <col min="8988" max="8988" width="8.6640625" customWidth="1"/>
    <col min="8989" max="8989" width="6" customWidth="1"/>
    <col min="8990" max="8990" width="8.6640625" customWidth="1"/>
    <col min="8991" max="8991" width="6" customWidth="1"/>
    <col min="8992" max="8992" width="8.6640625" customWidth="1"/>
    <col min="8993" max="8993" width="6" customWidth="1"/>
    <col min="8994" max="8994" width="8.6640625" customWidth="1"/>
    <col min="8995" max="8996" width="6" customWidth="1"/>
    <col min="8997" max="8997" width="8.6640625" customWidth="1"/>
    <col min="8998" max="8998" width="6" customWidth="1"/>
    <col min="8999" max="8999" width="8.6640625" customWidth="1"/>
    <col min="9000" max="9001" width="6" customWidth="1"/>
    <col min="9002" max="9002" width="8.6640625" customWidth="1"/>
    <col min="9003" max="9004" width="6" customWidth="1"/>
    <col min="9005" max="9005" width="8.6640625" customWidth="1"/>
    <col min="9006" max="9006" width="6" customWidth="1"/>
    <col min="9007" max="9007" width="8.6640625" customWidth="1"/>
    <col min="9008" max="9009" width="6" customWidth="1"/>
    <col min="9010" max="9010" width="8.6640625" customWidth="1"/>
    <col min="9011" max="9011" width="6" customWidth="1"/>
    <col min="9012" max="9012" width="8.6640625" customWidth="1"/>
    <col min="9013" max="9013" width="6" customWidth="1"/>
    <col min="9014" max="9014" width="8.6640625" customWidth="1"/>
    <col min="9015" max="9015" width="6" customWidth="1"/>
    <col min="9016" max="9016" width="8.6640625" customWidth="1"/>
    <col min="9017" max="9017" width="6" customWidth="1"/>
    <col min="9018" max="9018" width="8.6640625" customWidth="1"/>
    <col min="9019" max="9020" width="6" customWidth="1"/>
    <col min="9021" max="9021" width="8.6640625" customWidth="1"/>
    <col min="9022" max="9023" width="6" customWidth="1"/>
    <col min="9024" max="9024" width="8.6640625" customWidth="1"/>
    <col min="9025" max="9025" width="6" customWidth="1"/>
    <col min="9026" max="9026" width="8.6640625" customWidth="1"/>
    <col min="9027" max="9029" width="6" customWidth="1"/>
    <col min="9030" max="9030" width="8.6640625" customWidth="1"/>
    <col min="9031" max="9032" width="6" customWidth="1"/>
    <col min="9033" max="9033" width="8.6640625" customWidth="1"/>
    <col min="9034" max="9034" width="6" customWidth="1"/>
    <col min="9035" max="9035" width="8.6640625" customWidth="1"/>
    <col min="9036" max="9036" width="6" customWidth="1"/>
    <col min="9037" max="9037" width="8.6640625" customWidth="1"/>
    <col min="9038" max="9038" width="6" customWidth="1"/>
    <col min="9039" max="9039" width="8.6640625" customWidth="1"/>
    <col min="9040" max="9040" width="6" customWidth="1"/>
    <col min="9041" max="9041" width="8.6640625" customWidth="1"/>
    <col min="9042" max="9042" width="6" customWidth="1"/>
    <col min="9043" max="9043" width="8.6640625" customWidth="1"/>
    <col min="9044" max="9044" width="6" customWidth="1"/>
    <col min="9045" max="9045" width="8.6640625" customWidth="1"/>
    <col min="9046" max="9048" width="6" customWidth="1"/>
    <col min="9049" max="9049" width="8.6640625" customWidth="1"/>
    <col min="9050" max="9051" width="6" customWidth="1"/>
    <col min="9052" max="9052" width="8.6640625" customWidth="1"/>
    <col min="9053" max="9053" width="6" customWidth="1"/>
    <col min="9054" max="9054" width="8.6640625" customWidth="1"/>
    <col min="9055" max="9055" width="6" customWidth="1"/>
    <col min="9056" max="9056" width="8.6640625" customWidth="1"/>
    <col min="9057" max="9058" width="6" customWidth="1"/>
    <col min="9059" max="9059" width="8.6640625" customWidth="1"/>
    <col min="9060" max="9061" width="6" customWidth="1"/>
    <col min="9062" max="9062" width="8.6640625" customWidth="1"/>
    <col min="9063" max="9064" width="6" customWidth="1"/>
    <col min="9065" max="9065" width="8.6640625" customWidth="1"/>
    <col min="9066" max="9067" width="6" customWidth="1"/>
    <col min="9068" max="9068" width="8.6640625" customWidth="1"/>
    <col min="9069" max="9069" width="6" customWidth="1"/>
    <col min="9070" max="9070" width="8.6640625" customWidth="1"/>
    <col min="9071" max="9073" width="6" customWidth="1"/>
    <col min="9074" max="9074" width="8.6640625" customWidth="1"/>
    <col min="9075" max="9076" width="6" customWidth="1"/>
    <col min="9077" max="9077" width="8.6640625" customWidth="1"/>
    <col min="9078" max="9078" width="6" customWidth="1"/>
    <col min="9079" max="9079" width="8.6640625" customWidth="1"/>
    <col min="9080" max="9081" width="6" customWidth="1"/>
    <col min="9082" max="9082" width="8.6640625" customWidth="1"/>
    <col min="9083" max="9083" width="6" customWidth="1"/>
    <col min="9084" max="9084" width="8.6640625" customWidth="1"/>
    <col min="9085" max="9086" width="6" customWidth="1"/>
    <col min="9087" max="9087" width="8.6640625" customWidth="1"/>
    <col min="9088" max="9088" width="6" customWidth="1"/>
    <col min="9089" max="9089" width="8.6640625" customWidth="1"/>
    <col min="9090" max="9094" width="6" customWidth="1"/>
    <col min="9095" max="9095" width="8.6640625" customWidth="1"/>
    <col min="9096" max="9096" width="6" customWidth="1"/>
    <col min="9097" max="9097" width="8.6640625" customWidth="1"/>
    <col min="9098" max="9098" width="6" customWidth="1"/>
    <col min="9099" max="9099" width="8.6640625" customWidth="1"/>
    <col min="9100" max="9100" width="6" customWidth="1"/>
    <col min="9101" max="9101" width="8.6640625" customWidth="1"/>
    <col min="9102" max="9102" width="6" customWidth="1"/>
    <col min="9103" max="9103" width="8.6640625" customWidth="1"/>
    <col min="9104" max="9104" width="6" customWidth="1"/>
    <col min="9105" max="9105" width="8.6640625" customWidth="1"/>
    <col min="9106" max="9106" width="6" customWidth="1"/>
    <col min="9107" max="9107" width="8.6640625" customWidth="1"/>
    <col min="9108" max="9108" width="6" customWidth="1"/>
    <col min="9109" max="9109" width="8.6640625" customWidth="1"/>
    <col min="9110" max="9110" width="6" customWidth="1"/>
    <col min="9111" max="9111" width="8.6640625" customWidth="1"/>
    <col min="9112" max="9112" width="6" customWidth="1"/>
    <col min="9113" max="9113" width="8.6640625" customWidth="1"/>
    <col min="9114" max="9115" width="6" customWidth="1"/>
    <col min="9116" max="9116" width="8.6640625" customWidth="1"/>
    <col min="9117" max="9117" width="6" customWidth="1"/>
    <col min="9118" max="9118" width="8.6640625" customWidth="1"/>
    <col min="9119" max="9119" width="6" customWidth="1"/>
    <col min="9120" max="9120" width="8.6640625" customWidth="1"/>
    <col min="9121" max="9121" width="6" customWidth="1"/>
    <col min="9122" max="9122" width="8.6640625" customWidth="1"/>
    <col min="9123" max="9123" width="6" customWidth="1"/>
    <col min="9124" max="9124" width="8.6640625" customWidth="1"/>
    <col min="9125" max="9125" width="6" customWidth="1"/>
    <col min="9126" max="9126" width="8.6640625" customWidth="1"/>
    <col min="9127" max="9129" width="6" customWidth="1"/>
    <col min="9130" max="9130" width="8.6640625" customWidth="1"/>
    <col min="9131" max="9131" width="6" customWidth="1"/>
    <col min="9132" max="9132" width="8.6640625" customWidth="1"/>
    <col min="9133" max="9134" width="6" customWidth="1"/>
    <col min="9135" max="9135" width="8.6640625" customWidth="1"/>
    <col min="9136" max="9136" width="6" customWidth="1"/>
    <col min="9137" max="9137" width="8.6640625" customWidth="1"/>
    <col min="9138" max="9138" width="6" customWidth="1"/>
    <col min="9139" max="9139" width="8.6640625" customWidth="1"/>
    <col min="9140" max="9141" width="6" customWidth="1"/>
    <col min="9142" max="9142" width="8.6640625" customWidth="1"/>
    <col min="9143" max="9144" width="6" customWidth="1"/>
    <col min="9145" max="9145" width="8.6640625" customWidth="1"/>
    <col min="9146" max="9146" width="6" customWidth="1"/>
    <col min="9147" max="9147" width="8.6640625" customWidth="1"/>
    <col min="9148" max="9148" width="6" customWidth="1"/>
    <col min="9149" max="9149" width="8.6640625" customWidth="1"/>
    <col min="9150" max="9150" width="6" customWidth="1"/>
    <col min="9151" max="9151" width="8.6640625" customWidth="1"/>
    <col min="9152" max="9152" width="6" customWidth="1"/>
    <col min="9153" max="9153" width="8.6640625" customWidth="1"/>
    <col min="9154" max="9154" width="6" customWidth="1"/>
    <col min="9155" max="9155" width="8.6640625" customWidth="1"/>
    <col min="9156" max="9156" width="6" customWidth="1"/>
    <col min="9157" max="9157" width="8.6640625" customWidth="1"/>
    <col min="9158" max="9159" width="6" customWidth="1"/>
    <col min="9160" max="9160" width="8.6640625" customWidth="1"/>
    <col min="9161" max="9161" width="6" customWidth="1"/>
    <col min="9162" max="9162" width="8.6640625" customWidth="1"/>
    <col min="9163" max="9165" width="6" customWidth="1"/>
    <col min="9166" max="9166" width="8.6640625" customWidth="1"/>
    <col min="9167" max="9167" width="6" customWidth="1"/>
    <col min="9168" max="9168" width="8.6640625" customWidth="1"/>
    <col min="9169" max="9169" width="6" customWidth="1"/>
    <col min="9170" max="9170" width="8.6640625" customWidth="1"/>
    <col min="9171" max="9171" width="6" customWidth="1"/>
    <col min="9172" max="9172" width="8.6640625" customWidth="1"/>
    <col min="9173" max="9174" width="6" customWidth="1"/>
    <col min="9175" max="9175" width="8.6640625" customWidth="1"/>
    <col min="9176" max="9177" width="6" customWidth="1"/>
    <col min="9178" max="9178" width="8.6640625" customWidth="1"/>
    <col min="9179" max="9181" width="6" customWidth="1"/>
    <col min="9182" max="9182" width="8.6640625" customWidth="1"/>
    <col min="9183" max="9184" width="6" customWidth="1"/>
    <col min="9185" max="9185" width="8.6640625" customWidth="1"/>
    <col min="9186" max="9186" width="6" customWidth="1"/>
    <col min="9187" max="9187" width="8.6640625" customWidth="1"/>
    <col min="9188" max="9188" width="6" customWidth="1"/>
    <col min="9189" max="9189" width="8.6640625" customWidth="1"/>
    <col min="9190" max="9190" width="6" customWidth="1"/>
    <col min="9191" max="9191" width="8.6640625" customWidth="1"/>
    <col min="9192" max="9192" width="6" customWidth="1"/>
    <col min="9193" max="9193" width="8.6640625" customWidth="1"/>
    <col min="9194" max="9195" width="6" customWidth="1"/>
    <col min="9196" max="9196" width="8.6640625" customWidth="1"/>
    <col min="9197" max="9197" width="6" customWidth="1"/>
    <col min="9198" max="9198" width="8.6640625" customWidth="1"/>
    <col min="9199" max="9200" width="6" customWidth="1"/>
    <col min="9201" max="9201" width="8.6640625" customWidth="1"/>
    <col min="9202" max="9202" width="6" customWidth="1"/>
    <col min="9203" max="9203" width="8.6640625" customWidth="1"/>
    <col min="9204" max="9208" width="6" customWidth="1"/>
    <col min="9209" max="9209" width="8.6640625" customWidth="1"/>
    <col min="9210" max="9211" width="6" customWidth="1"/>
    <col min="9212" max="9212" width="8.6640625" customWidth="1"/>
    <col min="9213" max="9214" width="6" customWidth="1"/>
    <col min="9215" max="9215" width="8.6640625" customWidth="1"/>
    <col min="9216" max="9217" width="6" customWidth="1"/>
    <col min="9218" max="9218" width="8.6640625" customWidth="1"/>
    <col min="9219" max="9219" width="6" customWidth="1"/>
    <col min="9220" max="9220" width="8.6640625" customWidth="1"/>
    <col min="9221" max="9221" width="6" customWidth="1"/>
    <col min="9222" max="9222" width="8.6640625" customWidth="1"/>
    <col min="9223" max="9227" width="6" customWidth="1"/>
    <col min="9228" max="9228" width="8.6640625" customWidth="1"/>
    <col min="9229" max="9229" width="6" customWidth="1"/>
    <col min="9230" max="9230" width="8.6640625" customWidth="1"/>
    <col min="9231" max="9231" width="6" customWidth="1"/>
    <col min="9232" max="9232" width="8.6640625" customWidth="1"/>
    <col min="9233" max="9234" width="6" customWidth="1"/>
    <col min="9235" max="9235" width="8.6640625" customWidth="1"/>
    <col min="9236" max="9236" width="6" customWidth="1"/>
    <col min="9237" max="9237" width="8.6640625" customWidth="1"/>
    <col min="9238" max="9240" width="6" customWidth="1"/>
    <col min="9241" max="9241" width="8.6640625" customWidth="1"/>
    <col min="9242" max="9242" width="6" customWidth="1"/>
    <col min="9243" max="9243" width="8.6640625" customWidth="1"/>
    <col min="9244" max="9244" width="6" customWidth="1"/>
    <col min="9245" max="9245" width="8.6640625" customWidth="1"/>
    <col min="9246" max="9246" width="6" customWidth="1"/>
    <col min="9247" max="9247" width="8.6640625" customWidth="1"/>
    <col min="9248" max="9248" width="6" customWidth="1"/>
    <col min="9249" max="9249" width="8.6640625" customWidth="1"/>
    <col min="9250" max="9250" width="6" customWidth="1"/>
    <col min="9251" max="9251" width="8.6640625" customWidth="1"/>
    <col min="9252" max="9253" width="6" customWidth="1"/>
    <col min="9254" max="9254" width="8.6640625" customWidth="1"/>
    <col min="9255" max="9255" width="6" customWidth="1"/>
    <col min="9256" max="9256" width="8.6640625" customWidth="1"/>
    <col min="9257" max="9257" width="6" customWidth="1"/>
    <col min="9258" max="9258" width="8.6640625" customWidth="1"/>
    <col min="9259" max="9259" width="6" customWidth="1"/>
    <col min="9260" max="9260" width="8.6640625" customWidth="1"/>
    <col min="9261" max="9262" width="6" customWidth="1"/>
    <col min="9263" max="9263" width="8.6640625" customWidth="1"/>
    <col min="9264" max="9265" width="6" customWidth="1"/>
    <col min="9266" max="9266" width="8.6640625" customWidth="1"/>
    <col min="9267" max="9267" width="6" customWidth="1"/>
    <col min="9268" max="9268" width="8.6640625" customWidth="1"/>
    <col min="9269" max="9270" width="6" customWidth="1"/>
    <col min="9271" max="9271" width="8.6640625" customWidth="1"/>
    <col min="9272" max="9273" width="6" customWidth="1"/>
    <col min="9274" max="9274" width="8.6640625" customWidth="1"/>
    <col min="9275" max="9275" width="6" customWidth="1"/>
    <col min="9276" max="9276" width="8.6640625" customWidth="1"/>
    <col min="9277" max="9277" width="6" customWidth="1"/>
    <col min="9278" max="9278" width="8.6640625" customWidth="1"/>
    <col min="9279" max="9279" width="6" customWidth="1"/>
    <col min="9280" max="9280" width="8.6640625" customWidth="1"/>
    <col min="9281" max="9282" width="6" customWidth="1"/>
    <col min="9283" max="9283" width="8.6640625" customWidth="1"/>
    <col min="9284" max="9284" width="6" customWidth="1"/>
    <col min="9285" max="9285" width="8.6640625" customWidth="1"/>
    <col min="9286" max="9286" width="6" customWidth="1"/>
    <col min="9287" max="9287" width="8.6640625" customWidth="1"/>
    <col min="9288" max="9288" width="6" customWidth="1"/>
    <col min="9289" max="9289" width="8.6640625" customWidth="1"/>
    <col min="9290" max="9290" width="6" customWidth="1"/>
    <col min="9291" max="9291" width="8.6640625" customWidth="1"/>
    <col min="9292" max="9292" width="6" customWidth="1"/>
    <col min="9293" max="9293" width="8.6640625" customWidth="1"/>
    <col min="9294" max="9295" width="6" customWidth="1"/>
    <col min="9296" max="9296" width="8.6640625" customWidth="1"/>
    <col min="9297" max="9297" width="6" customWidth="1"/>
    <col min="9298" max="9298" width="8.6640625" customWidth="1"/>
    <col min="9299" max="9299" width="6" customWidth="1"/>
    <col min="9300" max="9300" width="8.6640625" customWidth="1"/>
    <col min="9301" max="9301" width="6" customWidth="1"/>
    <col min="9302" max="9302" width="8.6640625" customWidth="1"/>
    <col min="9303" max="9303" width="6" customWidth="1"/>
    <col min="9304" max="9304" width="8.6640625" customWidth="1"/>
    <col min="9305" max="9305" width="6" customWidth="1"/>
    <col min="9306" max="9306" width="8.6640625" customWidth="1"/>
    <col min="9307" max="9307" width="6" customWidth="1"/>
    <col min="9308" max="9308" width="8.6640625" customWidth="1"/>
    <col min="9309" max="9309" width="6" customWidth="1"/>
    <col min="9310" max="9310" width="8.6640625" customWidth="1"/>
    <col min="9311" max="9311" width="6" customWidth="1"/>
    <col min="9312" max="9312" width="8.6640625" customWidth="1"/>
    <col min="9313" max="9313" width="6" customWidth="1"/>
    <col min="9314" max="9314" width="8.6640625" customWidth="1"/>
    <col min="9315" max="9316" width="6" customWidth="1"/>
    <col min="9317" max="9317" width="8.6640625" customWidth="1"/>
    <col min="9318" max="9318" width="6" customWidth="1"/>
    <col min="9319" max="9319" width="8.6640625" customWidth="1"/>
    <col min="9320" max="9320" width="6" customWidth="1"/>
    <col min="9321" max="9321" width="8.6640625" customWidth="1"/>
    <col min="9322" max="9322" width="6" customWidth="1"/>
    <col min="9323" max="9323" width="8.6640625" customWidth="1"/>
    <col min="9324" max="9324" width="6" customWidth="1"/>
    <col min="9325" max="9325" width="8.6640625" customWidth="1"/>
    <col min="9326" max="9326" width="6" customWidth="1"/>
    <col min="9327" max="9327" width="8.6640625" customWidth="1"/>
    <col min="9328" max="9328" width="6" customWidth="1"/>
    <col min="9329" max="9329" width="8.6640625" customWidth="1"/>
    <col min="9330" max="9331" width="6" customWidth="1"/>
    <col min="9332" max="9332" width="8.6640625" customWidth="1"/>
    <col min="9333" max="9333" width="6" customWidth="1"/>
    <col min="9334" max="9334" width="8.6640625" customWidth="1"/>
    <col min="9335" max="9335" width="6" customWidth="1"/>
    <col min="9336" max="9336" width="8.6640625" customWidth="1"/>
    <col min="9337" max="9337" width="6" customWidth="1"/>
    <col min="9338" max="9338" width="8.6640625" customWidth="1"/>
    <col min="9339" max="9339" width="6" customWidth="1"/>
    <col min="9340" max="9340" width="8.6640625" customWidth="1"/>
    <col min="9341" max="9341" width="6" customWidth="1"/>
    <col min="9342" max="9342" width="8.6640625" customWidth="1"/>
    <col min="9343" max="9343" width="6" customWidth="1"/>
    <col min="9344" max="9344" width="8.6640625" customWidth="1"/>
    <col min="9345" max="9345" width="6" customWidth="1"/>
    <col min="9346" max="9346" width="8.6640625" customWidth="1"/>
    <col min="9347" max="9347" width="6" customWidth="1"/>
    <col min="9348" max="9348" width="8.6640625" customWidth="1"/>
    <col min="9349" max="9349" width="6" customWidth="1"/>
    <col min="9350" max="9350" width="8.6640625" customWidth="1"/>
    <col min="9351" max="9351" width="6" customWidth="1"/>
    <col min="9352" max="9352" width="8.6640625" customWidth="1"/>
    <col min="9353" max="9354" width="6" customWidth="1"/>
    <col min="9355" max="9355" width="8.6640625" customWidth="1"/>
    <col min="9356" max="9356" width="6" customWidth="1"/>
    <col min="9357" max="9357" width="8.6640625" customWidth="1"/>
    <col min="9358" max="9358" width="6" customWidth="1"/>
    <col min="9359" max="9359" width="8.6640625" customWidth="1"/>
    <col min="9360" max="9360" width="6" customWidth="1"/>
    <col min="9361" max="9361" width="8.6640625" customWidth="1"/>
    <col min="9362" max="9363" width="6" customWidth="1"/>
    <col min="9364" max="9364" width="8.6640625" customWidth="1"/>
    <col min="9365" max="9365" width="6" customWidth="1"/>
    <col min="9366" max="9366" width="8.6640625" customWidth="1"/>
    <col min="9367" max="9367" width="6" customWidth="1"/>
    <col min="9368" max="9368" width="8.6640625" customWidth="1"/>
    <col min="9369" max="9369" width="6" customWidth="1"/>
    <col min="9370" max="9370" width="8.6640625" customWidth="1"/>
    <col min="9371" max="9371" width="6" customWidth="1"/>
    <col min="9372" max="9372" width="8.6640625" customWidth="1"/>
    <col min="9373" max="9373" width="6" customWidth="1"/>
    <col min="9374" max="9374" width="8.6640625" customWidth="1"/>
    <col min="9375" max="9375" width="6" customWidth="1"/>
    <col min="9376" max="9376" width="8.6640625" customWidth="1"/>
    <col min="9377" max="9378" width="6" customWidth="1"/>
    <col min="9379" max="9379" width="8.6640625" customWidth="1"/>
    <col min="9380" max="9380" width="6" customWidth="1"/>
    <col min="9381" max="9381" width="8.6640625" customWidth="1"/>
    <col min="9382" max="9382" width="6" customWidth="1"/>
    <col min="9383" max="9383" width="8.6640625" customWidth="1"/>
    <col min="9384" max="9384" width="6" customWidth="1"/>
    <col min="9385" max="9385" width="8.6640625" customWidth="1"/>
    <col min="9386" max="9386" width="6" customWidth="1"/>
    <col min="9387" max="9387" width="8.6640625" customWidth="1"/>
    <col min="9388" max="9388" width="6" customWidth="1"/>
    <col min="9389" max="9389" width="8.6640625" customWidth="1"/>
    <col min="9390" max="9390" width="6" customWidth="1"/>
    <col min="9391" max="9391" width="8.6640625" customWidth="1"/>
    <col min="9392" max="9392" width="6" customWidth="1"/>
    <col min="9393" max="9393" width="8.6640625" customWidth="1"/>
    <col min="9394" max="9395" width="6" customWidth="1"/>
    <col min="9396" max="9396" width="8.6640625" customWidth="1"/>
    <col min="9397" max="9398" width="6" customWidth="1"/>
    <col min="9399" max="9399" width="8.6640625" customWidth="1"/>
    <col min="9400" max="9400" width="6" customWidth="1"/>
    <col min="9401" max="9401" width="8.6640625" customWidth="1"/>
    <col min="9402" max="9402" width="6" customWidth="1"/>
    <col min="9403" max="9403" width="8.6640625" customWidth="1"/>
    <col min="9404" max="9404" width="6" customWidth="1"/>
    <col min="9405" max="9405" width="8.6640625" customWidth="1"/>
    <col min="9406" max="9406" width="6" customWidth="1"/>
    <col min="9407" max="9407" width="8.6640625" customWidth="1"/>
    <col min="9408" max="9408" width="6" customWidth="1"/>
    <col min="9409" max="9409" width="8.6640625" customWidth="1"/>
    <col min="9410" max="9410" width="6" customWidth="1"/>
    <col min="9411" max="9411" width="8.6640625" customWidth="1"/>
    <col min="9412" max="9413" width="6" customWidth="1"/>
    <col min="9414" max="9414" width="8.6640625" customWidth="1"/>
    <col min="9415" max="9415" width="6" customWidth="1"/>
    <col min="9416" max="9416" width="8.6640625" customWidth="1"/>
    <col min="9417" max="9417" width="6" customWidth="1"/>
    <col min="9418" max="9418" width="8.6640625" customWidth="1"/>
    <col min="9419" max="9419" width="6" customWidth="1"/>
    <col min="9420" max="9420" width="8.6640625" customWidth="1"/>
    <col min="9421" max="9421" width="6" customWidth="1"/>
    <col min="9422" max="9422" width="8.6640625" customWidth="1"/>
    <col min="9423" max="9423" width="6" customWidth="1"/>
    <col min="9424" max="9424" width="8.6640625" customWidth="1"/>
    <col min="9425" max="9425" width="6" customWidth="1"/>
    <col min="9426" max="9426" width="8.6640625" customWidth="1"/>
    <col min="9427" max="9427" width="6" customWidth="1"/>
    <col min="9428" max="9428" width="8.6640625" customWidth="1"/>
    <col min="9429" max="9430" width="6" customWidth="1"/>
    <col min="9431" max="9431" width="8.6640625" customWidth="1"/>
    <col min="9432" max="9432" width="6" customWidth="1"/>
    <col min="9433" max="9433" width="8.6640625" customWidth="1"/>
    <col min="9434" max="9434" width="6" customWidth="1"/>
    <col min="9435" max="9435" width="8.6640625" customWidth="1"/>
    <col min="9436" max="9436" width="6" customWidth="1"/>
    <col min="9437" max="9437" width="8.6640625" customWidth="1"/>
    <col min="9438" max="9438" width="6" customWidth="1"/>
    <col min="9439" max="9439" width="8.6640625" customWidth="1"/>
    <col min="9440" max="9440" width="6" customWidth="1"/>
    <col min="9441" max="9441" width="8.6640625" customWidth="1"/>
    <col min="9442" max="9442" width="6" customWidth="1"/>
    <col min="9443" max="9443" width="8.6640625" customWidth="1"/>
    <col min="9444" max="9444" width="6" customWidth="1"/>
    <col min="9445" max="9445" width="8.6640625" customWidth="1"/>
    <col min="9446" max="9446" width="6" customWidth="1"/>
    <col min="9447" max="9447" width="8.6640625" customWidth="1"/>
    <col min="9448" max="9448" width="6" customWidth="1"/>
    <col min="9449" max="9449" width="8.6640625" customWidth="1"/>
    <col min="9450" max="9450" width="6" customWidth="1"/>
    <col min="9451" max="9451" width="8.6640625" customWidth="1"/>
    <col min="9452" max="9452" width="6" customWidth="1"/>
    <col min="9453" max="9453" width="8.6640625" customWidth="1"/>
    <col min="9454" max="9454" width="6" customWidth="1"/>
    <col min="9455" max="9455" width="8.6640625" customWidth="1"/>
    <col min="9456" max="9456" width="6" customWidth="1"/>
    <col min="9457" max="9457" width="8.6640625" customWidth="1"/>
    <col min="9458" max="9458" width="6" customWidth="1"/>
    <col min="9459" max="9459" width="8.6640625" customWidth="1"/>
    <col min="9460" max="9460" width="6" customWidth="1"/>
    <col min="9461" max="9461" width="8.6640625" customWidth="1"/>
    <col min="9462" max="9462" width="6" customWidth="1"/>
    <col min="9463" max="9463" width="8.6640625" customWidth="1"/>
    <col min="9464" max="9464" width="6" customWidth="1"/>
    <col min="9465" max="9465" width="8.6640625" customWidth="1"/>
    <col min="9466" max="9467" width="6" customWidth="1"/>
    <col min="9468" max="9468" width="8.6640625" customWidth="1"/>
    <col min="9469" max="9469" width="6" customWidth="1"/>
    <col min="9470" max="9470" width="8.6640625" customWidth="1"/>
    <col min="9471" max="9472" width="6" customWidth="1"/>
    <col min="9473" max="9473" width="8.6640625" customWidth="1"/>
    <col min="9474" max="9474" width="6" customWidth="1"/>
    <col min="9475" max="9475" width="8.6640625" customWidth="1"/>
    <col min="9476" max="9476" width="6" customWidth="1"/>
    <col min="9477" max="9477" width="8.6640625" customWidth="1"/>
    <col min="9478" max="9478" width="6" customWidth="1"/>
    <col min="9479" max="9479" width="8.6640625" customWidth="1"/>
    <col min="9480" max="9480" width="6" customWidth="1"/>
    <col min="9481" max="9481" width="8.6640625" customWidth="1"/>
    <col min="9482" max="9482" width="6" customWidth="1"/>
    <col min="9483" max="9483" width="8.6640625" customWidth="1"/>
    <col min="9484" max="9484" width="6" customWidth="1"/>
    <col min="9485" max="9485" width="8.6640625" customWidth="1"/>
    <col min="9486" max="9487" width="6" customWidth="1"/>
    <col min="9488" max="9488" width="8.6640625" customWidth="1"/>
    <col min="9489" max="9490" width="6" customWidth="1"/>
    <col min="9491" max="9491" width="8.6640625" customWidth="1"/>
    <col min="9492" max="9492" width="6" customWidth="1"/>
    <col min="9493" max="9493" width="8.6640625" customWidth="1"/>
    <col min="9494" max="9494" width="6" customWidth="1"/>
    <col min="9495" max="9495" width="8.6640625" customWidth="1"/>
    <col min="9496" max="9496" width="6" customWidth="1"/>
    <col min="9497" max="9497" width="8.6640625" customWidth="1"/>
    <col min="9498" max="9498" width="6" customWidth="1"/>
    <col min="9499" max="9499" width="8.6640625" customWidth="1"/>
    <col min="9500" max="9500" width="6" customWidth="1"/>
    <col min="9501" max="9501" width="8.6640625" customWidth="1"/>
    <col min="9502" max="9502" width="6" customWidth="1"/>
    <col min="9503" max="9503" width="8.6640625" customWidth="1"/>
    <col min="9504" max="9504" width="6" customWidth="1"/>
    <col min="9505" max="9505" width="8.6640625" customWidth="1"/>
    <col min="9506" max="9506" width="6" customWidth="1"/>
    <col min="9507" max="9507" width="8.6640625" customWidth="1"/>
    <col min="9508" max="9508" width="6" customWidth="1"/>
    <col min="9509" max="9509" width="8.6640625" customWidth="1"/>
    <col min="9510" max="9510" width="6" customWidth="1"/>
    <col min="9511" max="9511" width="8.6640625" customWidth="1"/>
    <col min="9512" max="9512" width="6" customWidth="1"/>
    <col min="9513" max="9513" width="8.6640625" customWidth="1"/>
    <col min="9514" max="9514" width="6" customWidth="1"/>
    <col min="9515" max="9515" width="8.6640625" customWidth="1"/>
    <col min="9516" max="9517" width="6" customWidth="1"/>
    <col min="9518" max="9518" width="8.6640625" customWidth="1"/>
    <col min="9519" max="9519" width="6" customWidth="1"/>
    <col min="9520" max="9520" width="8.6640625" customWidth="1"/>
    <col min="9521" max="9522" width="6" customWidth="1"/>
    <col min="9523" max="9523" width="8.6640625" customWidth="1"/>
    <col min="9524" max="9524" width="6" customWidth="1"/>
    <col min="9525" max="9525" width="8.6640625" customWidth="1"/>
    <col min="9526" max="9526" width="6" customWidth="1"/>
    <col min="9527" max="9527" width="8.6640625" customWidth="1"/>
    <col min="9528" max="9529" width="6" customWidth="1"/>
    <col min="9530" max="9530" width="8.6640625" customWidth="1"/>
    <col min="9531" max="9531" width="6" customWidth="1"/>
    <col min="9532" max="9532" width="8.6640625" customWidth="1"/>
    <col min="9533" max="9533" width="6" customWidth="1"/>
    <col min="9534" max="9534" width="8.6640625" customWidth="1"/>
    <col min="9535" max="9535" width="6" customWidth="1"/>
    <col min="9536" max="9536" width="8.6640625" customWidth="1"/>
    <col min="9537" max="9537" width="6" customWidth="1"/>
    <col min="9538" max="9538" width="8.6640625" customWidth="1"/>
    <col min="9539" max="9539" width="6" customWidth="1"/>
    <col min="9540" max="9540" width="8.6640625" customWidth="1"/>
    <col min="9541" max="9541" width="6" customWidth="1"/>
    <col min="9542" max="9542" width="8.6640625" customWidth="1"/>
    <col min="9543" max="9543" width="6" customWidth="1"/>
    <col min="9544" max="9544" width="8.6640625" customWidth="1"/>
    <col min="9545" max="9545" width="6" customWidth="1"/>
    <col min="9546" max="9546" width="8.6640625" customWidth="1"/>
    <col min="9547" max="9547" width="6" customWidth="1"/>
    <col min="9548" max="9548" width="8.6640625" customWidth="1"/>
    <col min="9549" max="9549" width="6" customWidth="1"/>
    <col min="9550" max="9550" width="8.6640625" customWidth="1"/>
    <col min="9551" max="9551" width="6" customWidth="1"/>
    <col min="9552" max="9552" width="8.6640625" customWidth="1"/>
    <col min="9553" max="9553" width="6" customWidth="1"/>
    <col min="9554" max="9554" width="8.6640625" customWidth="1"/>
    <col min="9555" max="9555" width="6" customWidth="1"/>
    <col min="9556" max="9556" width="8.6640625" customWidth="1"/>
    <col min="9557" max="9557" width="6" customWidth="1"/>
    <col min="9558" max="9558" width="8.6640625" customWidth="1"/>
    <col min="9559" max="9559" width="6" customWidth="1"/>
    <col min="9560" max="9560" width="8.6640625" customWidth="1"/>
    <col min="9561" max="9561" width="6" customWidth="1"/>
    <col min="9562" max="9562" width="8.6640625" customWidth="1"/>
    <col min="9563" max="9563" width="6" customWidth="1"/>
    <col min="9564" max="9564" width="8.6640625" customWidth="1"/>
    <col min="9565" max="9565" width="6" customWidth="1"/>
    <col min="9566" max="9566" width="8.6640625" customWidth="1"/>
    <col min="9567" max="9567" width="6" customWidth="1"/>
    <col min="9568" max="9568" width="8.6640625" customWidth="1"/>
    <col min="9569" max="9569" width="6" customWidth="1"/>
    <col min="9570" max="9570" width="8.6640625" customWidth="1"/>
    <col min="9571" max="9571" width="7" customWidth="1"/>
    <col min="9572" max="9572" width="9.6640625" bestFit="1" customWidth="1"/>
    <col min="9573" max="9573" width="7" customWidth="1"/>
    <col min="9574" max="9574" width="9.6640625" bestFit="1" customWidth="1"/>
    <col min="9575" max="9575" width="7" customWidth="1"/>
    <col min="9576" max="9576" width="9.6640625" bestFit="1" customWidth="1"/>
    <col min="9577" max="9577" width="7" customWidth="1"/>
    <col min="9578" max="9578" width="9.6640625" bestFit="1" customWidth="1"/>
    <col min="9579" max="9579" width="7" customWidth="1"/>
    <col min="9580" max="9580" width="9.6640625" bestFit="1" customWidth="1"/>
    <col min="9581" max="9581" width="7" customWidth="1"/>
    <col min="9582" max="9582" width="9.6640625" bestFit="1" customWidth="1"/>
    <col min="9583" max="9583" width="7" customWidth="1"/>
    <col min="9584" max="9584" width="9.6640625" bestFit="1" customWidth="1"/>
    <col min="9585" max="9585" width="7" customWidth="1"/>
    <col min="9586" max="9586" width="9.6640625" bestFit="1" customWidth="1"/>
    <col min="9587" max="9587" width="7" customWidth="1"/>
    <col min="9588" max="9588" width="9.6640625" bestFit="1" customWidth="1"/>
    <col min="9589" max="9589" width="7" customWidth="1"/>
    <col min="9590" max="9590" width="9.6640625" bestFit="1" customWidth="1"/>
    <col min="9591" max="9592" width="7" customWidth="1"/>
    <col min="9593" max="9593" width="9.6640625" bestFit="1" customWidth="1"/>
    <col min="9594" max="9594" width="7" customWidth="1"/>
    <col min="9595" max="9595" width="9.6640625" bestFit="1" customWidth="1"/>
    <col min="9596" max="9596" width="7" customWidth="1"/>
    <col min="9597" max="9597" width="9.6640625" bestFit="1" customWidth="1"/>
    <col min="9598" max="9598" width="7" customWidth="1"/>
    <col min="9599" max="9599" width="9.6640625" bestFit="1" customWidth="1"/>
    <col min="9600" max="9600" width="7" customWidth="1"/>
    <col min="9601" max="9601" width="9.6640625" bestFit="1" customWidth="1"/>
    <col min="9602" max="9602" width="7" customWidth="1"/>
    <col min="9603" max="9603" width="9.6640625" bestFit="1" customWidth="1"/>
    <col min="9604" max="9604" width="7" customWidth="1"/>
    <col min="9605" max="9605" width="9.6640625" bestFit="1" customWidth="1"/>
    <col min="9606" max="9606" width="7" customWidth="1"/>
    <col min="9607" max="9607" width="9.6640625" bestFit="1" customWidth="1"/>
    <col min="9608" max="9608" width="7" customWidth="1"/>
    <col min="9609" max="9609" width="9.6640625" bestFit="1" customWidth="1"/>
    <col min="9610" max="9610" width="7" customWidth="1"/>
    <col min="9611" max="9611" width="9.6640625" bestFit="1" customWidth="1"/>
    <col min="9612" max="9612" width="7" customWidth="1"/>
    <col min="9613" max="9613" width="9.6640625" bestFit="1" customWidth="1"/>
    <col min="9614" max="9614" width="7" customWidth="1"/>
    <col min="9615" max="9615" width="9.6640625" bestFit="1" customWidth="1"/>
    <col min="9616" max="9616" width="7" customWidth="1"/>
    <col min="9617" max="9617" width="9.6640625" bestFit="1" customWidth="1"/>
    <col min="9618" max="9618" width="7" customWidth="1"/>
    <col min="9619" max="9619" width="9.6640625" bestFit="1" customWidth="1"/>
    <col min="9620" max="9620" width="7" customWidth="1"/>
    <col min="9621" max="9621" width="9.6640625" bestFit="1" customWidth="1"/>
    <col min="9622" max="9622" width="7" customWidth="1"/>
    <col min="9623" max="9623" width="9.6640625" bestFit="1" customWidth="1"/>
    <col min="9624" max="9624" width="7" customWidth="1"/>
    <col min="9625" max="9625" width="9.6640625" bestFit="1" customWidth="1"/>
    <col min="9626" max="9626" width="7" customWidth="1"/>
    <col min="9627" max="9627" width="9.6640625" bestFit="1" customWidth="1"/>
    <col min="9628" max="9628" width="7" customWidth="1"/>
    <col min="9629" max="9629" width="9.6640625" bestFit="1" customWidth="1"/>
    <col min="9630" max="9630" width="7" customWidth="1"/>
    <col min="9631" max="9631" width="9.6640625" bestFit="1" customWidth="1"/>
    <col min="9632" max="9632" width="7" customWidth="1"/>
    <col min="9633" max="9633" width="9.6640625" bestFit="1" customWidth="1"/>
    <col min="9634" max="9634" width="7" customWidth="1"/>
    <col min="9635" max="9635" width="9.6640625" bestFit="1" customWidth="1"/>
    <col min="9636" max="9636" width="7" customWidth="1"/>
    <col min="9637" max="9637" width="9.6640625" bestFit="1" customWidth="1"/>
    <col min="9638" max="9638" width="7" customWidth="1"/>
    <col min="9639" max="9639" width="9.6640625" bestFit="1" customWidth="1"/>
    <col min="9640" max="9640" width="7" customWidth="1"/>
    <col min="9641" max="9641" width="9.6640625" bestFit="1" customWidth="1"/>
    <col min="9642" max="9642" width="7" customWidth="1"/>
    <col min="9643" max="9643" width="9.6640625" bestFit="1" customWidth="1"/>
    <col min="9644" max="9644" width="7" customWidth="1"/>
    <col min="9645" max="9645" width="9.6640625" bestFit="1" customWidth="1"/>
    <col min="9646" max="9646" width="7" customWidth="1"/>
    <col min="9647" max="9647" width="9.6640625" bestFit="1" customWidth="1"/>
    <col min="9648" max="9648" width="7" customWidth="1"/>
    <col min="9649" max="9649" width="9.6640625" bestFit="1" customWidth="1"/>
    <col min="9650" max="9650" width="7" customWidth="1"/>
    <col min="9651" max="9651" width="9.6640625" bestFit="1" customWidth="1"/>
    <col min="9652" max="9652" width="7" customWidth="1"/>
    <col min="9653" max="9653" width="9.6640625" bestFit="1" customWidth="1"/>
    <col min="9654" max="9654" width="7" customWidth="1"/>
    <col min="9655" max="9655" width="9.6640625" bestFit="1" customWidth="1"/>
    <col min="9656" max="9656" width="7" customWidth="1"/>
    <col min="9657" max="9657" width="9.6640625" bestFit="1" customWidth="1"/>
    <col min="9658" max="9658" width="7" customWidth="1"/>
    <col min="9659" max="9659" width="9.6640625" bestFit="1" customWidth="1"/>
    <col min="9660" max="9660" width="7" customWidth="1"/>
    <col min="9661" max="9661" width="9.6640625" bestFit="1" customWidth="1"/>
    <col min="9662" max="9662" width="7" customWidth="1"/>
    <col min="9663" max="9663" width="9.6640625" bestFit="1" customWidth="1"/>
    <col min="9664" max="9664" width="7" customWidth="1"/>
    <col min="9665" max="9665" width="9.6640625" bestFit="1" customWidth="1"/>
    <col min="9666" max="9666" width="7" customWidth="1"/>
    <col min="9667" max="9667" width="9.6640625" bestFit="1" customWidth="1"/>
    <col min="9668" max="9668" width="7" customWidth="1"/>
    <col min="9669" max="9669" width="9.6640625" bestFit="1" customWidth="1"/>
    <col min="9670" max="9670" width="7" customWidth="1"/>
    <col min="9671" max="9671" width="9.6640625" bestFit="1" customWidth="1"/>
    <col min="9672" max="9673" width="7" customWidth="1"/>
    <col min="9674" max="9674" width="9.6640625" bestFit="1" customWidth="1"/>
    <col min="9675" max="9675" width="7" customWidth="1"/>
    <col min="9676" max="9676" width="9.6640625" bestFit="1" customWidth="1"/>
    <col min="9677" max="9677" width="7" customWidth="1"/>
    <col min="9678" max="9678" width="9.6640625" bestFit="1" customWidth="1"/>
    <col min="9679" max="9679" width="7" customWidth="1"/>
    <col min="9680" max="9680" width="9.6640625" bestFit="1" customWidth="1"/>
    <col min="9681" max="9681" width="7" customWidth="1"/>
    <col min="9682" max="9682" width="9.6640625" bestFit="1" customWidth="1"/>
    <col min="9683" max="9683" width="7" customWidth="1"/>
    <col min="9684" max="9684" width="9.6640625" bestFit="1" customWidth="1"/>
    <col min="9685" max="9685" width="7" customWidth="1"/>
    <col min="9686" max="9686" width="9.6640625" bestFit="1" customWidth="1"/>
    <col min="9687" max="9687" width="7" customWidth="1"/>
    <col min="9688" max="9688" width="9.6640625" bestFit="1" customWidth="1"/>
    <col min="9689" max="9689" width="7" customWidth="1"/>
    <col min="9690" max="9690" width="9.6640625" bestFit="1" customWidth="1"/>
    <col min="9691" max="9691" width="7" customWidth="1"/>
    <col min="9692" max="9692" width="9.6640625" bestFit="1" customWidth="1"/>
    <col min="9693" max="9694" width="7" customWidth="1"/>
    <col min="9695" max="9695" width="9.6640625" bestFit="1" customWidth="1"/>
    <col min="9696" max="9696" width="7" customWidth="1"/>
    <col min="9697" max="9697" width="9.6640625" bestFit="1" customWidth="1"/>
    <col min="9698" max="9698" width="7" customWidth="1"/>
    <col min="9699" max="9699" width="9.6640625" bestFit="1" customWidth="1"/>
    <col min="9700" max="9700" width="7" customWidth="1"/>
    <col min="9701" max="9701" width="9.6640625" bestFit="1" customWidth="1"/>
    <col min="9702" max="9702" width="7" customWidth="1"/>
    <col min="9703" max="9703" width="9.6640625" bestFit="1" customWidth="1"/>
    <col min="9704" max="9704" width="7" customWidth="1"/>
    <col min="9705" max="9705" width="9.6640625" bestFit="1" customWidth="1"/>
    <col min="9706" max="9706" width="7" customWidth="1"/>
    <col min="9707" max="9707" width="9.6640625" bestFit="1" customWidth="1"/>
    <col min="9708" max="9708" width="7" customWidth="1"/>
    <col min="9709" max="9709" width="9.6640625" bestFit="1" customWidth="1"/>
    <col min="9710" max="9710" width="7" customWidth="1"/>
    <col min="9711" max="9711" width="9.6640625" bestFit="1" customWidth="1"/>
    <col min="9712" max="9712" width="7" customWidth="1"/>
    <col min="9713" max="9713" width="9.6640625" bestFit="1" customWidth="1"/>
    <col min="9714" max="9714" width="7" customWidth="1"/>
    <col min="9715" max="9715" width="9.6640625" bestFit="1" customWidth="1"/>
    <col min="9716" max="9716" width="7" customWidth="1"/>
    <col min="9717" max="9717" width="9.6640625" bestFit="1" customWidth="1"/>
    <col min="9718" max="9718" width="7" customWidth="1"/>
    <col min="9719" max="9719" width="9.6640625" bestFit="1" customWidth="1"/>
    <col min="9720" max="9720" width="7" customWidth="1"/>
    <col min="9721" max="9721" width="9.6640625" bestFit="1" customWidth="1"/>
    <col min="9722" max="9722" width="7" customWidth="1"/>
    <col min="9723" max="9723" width="9.6640625" bestFit="1" customWidth="1"/>
    <col min="9724" max="9724" width="7" customWidth="1"/>
    <col min="9725" max="9725" width="9.6640625" bestFit="1" customWidth="1"/>
    <col min="9726" max="9726" width="7" customWidth="1"/>
    <col min="9727" max="9727" width="9.6640625" bestFit="1" customWidth="1"/>
    <col min="9728" max="9728" width="7" customWidth="1"/>
    <col min="9729" max="9729" width="9.6640625" bestFit="1" customWidth="1"/>
    <col min="9730" max="9730" width="7" customWidth="1"/>
    <col min="9731" max="9731" width="9.6640625" bestFit="1" customWidth="1"/>
    <col min="9732" max="9732" width="7" customWidth="1"/>
    <col min="9733" max="9733" width="9.6640625" bestFit="1" customWidth="1"/>
    <col min="9734" max="9734" width="7" customWidth="1"/>
    <col min="9735" max="9735" width="9.6640625" bestFit="1" customWidth="1"/>
    <col min="9736" max="9736" width="7" customWidth="1"/>
    <col min="9737" max="9737" width="9.6640625" bestFit="1" customWidth="1"/>
    <col min="9738" max="9738" width="7" customWidth="1"/>
    <col min="9739" max="9739" width="9.6640625" bestFit="1" customWidth="1"/>
    <col min="9740" max="9740" width="7" customWidth="1"/>
    <col min="9741" max="9741" width="9.6640625" bestFit="1" customWidth="1"/>
    <col min="9742" max="9742" width="7" customWidth="1"/>
    <col min="9743" max="9743" width="9.6640625" bestFit="1" customWidth="1"/>
    <col min="9744" max="9744" width="7" customWidth="1"/>
    <col min="9745" max="9745" width="9.6640625" bestFit="1" customWidth="1"/>
    <col min="9746" max="9746" width="7" customWidth="1"/>
    <col min="9747" max="9747" width="9.6640625" bestFit="1" customWidth="1"/>
    <col min="9748" max="9748" width="7" customWidth="1"/>
    <col min="9749" max="9749" width="9.6640625" bestFit="1" customWidth="1"/>
    <col min="9750" max="9750" width="7" customWidth="1"/>
    <col min="9751" max="9751" width="9.6640625" bestFit="1" customWidth="1"/>
    <col min="9752" max="9752" width="7" customWidth="1"/>
    <col min="9753" max="9753" width="9.6640625" bestFit="1" customWidth="1"/>
    <col min="9754" max="9754" width="7" customWidth="1"/>
    <col min="9755" max="9755" width="9.6640625" bestFit="1" customWidth="1"/>
    <col min="9756" max="9756" width="7" customWidth="1"/>
    <col min="9757" max="9757" width="9.6640625" bestFit="1" customWidth="1"/>
    <col min="9758" max="9758" width="7" customWidth="1"/>
    <col min="9759" max="9759" width="9.6640625" bestFit="1" customWidth="1"/>
    <col min="9760" max="9760" width="7" customWidth="1"/>
    <col min="9761" max="9761" width="9.6640625" bestFit="1" customWidth="1"/>
    <col min="9762" max="9762" width="7" customWidth="1"/>
    <col min="9763" max="9763" width="9.6640625" bestFit="1" customWidth="1"/>
    <col min="9764" max="9764" width="7" customWidth="1"/>
    <col min="9765" max="9765" width="9.6640625" bestFit="1" customWidth="1"/>
    <col min="9766" max="9766" width="7" customWidth="1"/>
    <col min="9767" max="9767" width="9.6640625" bestFit="1" customWidth="1"/>
    <col min="9768" max="9768" width="7" customWidth="1"/>
    <col min="9769" max="9769" width="9.6640625" bestFit="1" customWidth="1"/>
    <col min="9770" max="9770" width="7" customWidth="1"/>
    <col min="9771" max="9771" width="9.6640625" bestFit="1" customWidth="1"/>
    <col min="9772" max="9772" width="7" customWidth="1"/>
    <col min="9773" max="9773" width="9.6640625" bestFit="1" customWidth="1"/>
    <col min="9774" max="9774" width="7" customWidth="1"/>
    <col min="9775" max="9775" width="9.6640625" bestFit="1" customWidth="1"/>
    <col min="9776" max="9776" width="7" customWidth="1"/>
    <col min="9777" max="9777" width="9.6640625" bestFit="1" customWidth="1"/>
    <col min="9778" max="9778" width="7" customWidth="1"/>
    <col min="9779" max="9779" width="9.6640625" bestFit="1" customWidth="1"/>
    <col min="9780" max="9780" width="7" customWidth="1"/>
    <col min="9781" max="9781" width="9.6640625" bestFit="1" customWidth="1"/>
    <col min="9782" max="9782" width="7" customWidth="1"/>
    <col min="9783" max="9783" width="9.6640625" bestFit="1" customWidth="1"/>
    <col min="9784" max="9784" width="7" customWidth="1"/>
    <col min="9785" max="9785" width="9.6640625" bestFit="1" customWidth="1"/>
    <col min="9786" max="9787" width="8" customWidth="1"/>
    <col min="9788" max="9788" width="10.6640625" bestFit="1" customWidth="1"/>
    <col min="9789" max="9789" width="8" customWidth="1"/>
    <col min="9790" max="9790" width="10.6640625" bestFit="1" customWidth="1"/>
    <col min="9791" max="9791" width="8" customWidth="1"/>
    <col min="9792" max="9792" width="10.6640625" bestFit="1" customWidth="1"/>
    <col min="9793" max="9793" width="8" customWidth="1"/>
    <col min="9794" max="9794" width="10.6640625" bestFit="1" customWidth="1"/>
    <col min="9795" max="9795" width="8" customWidth="1"/>
    <col min="9796" max="9796" width="10.6640625" bestFit="1" customWidth="1"/>
    <col min="9797" max="9797" width="8" customWidth="1"/>
    <col min="9798" max="9798" width="10.6640625" bestFit="1" customWidth="1"/>
    <col min="9799" max="9799" width="8" customWidth="1"/>
    <col min="9800" max="9800" width="10.6640625" bestFit="1" customWidth="1"/>
    <col min="9801" max="9822" width="12.77734375" bestFit="1" customWidth="1"/>
    <col min="9823" max="9823" width="6.6640625" customWidth="1"/>
    <col min="9824" max="9834" width="4" customWidth="1"/>
    <col min="9835" max="9835" width="6.6640625" customWidth="1"/>
    <col min="9836" max="9847" width="4" customWidth="1"/>
    <col min="9848" max="9848" width="6.6640625" customWidth="1"/>
    <col min="9849" max="9860" width="4" customWidth="1"/>
    <col min="9861" max="9861" width="6.6640625" customWidth="1"/>
    <col min="9862" max="9875" width="4" customWidth="1"/>
    <col min="9876" max="9876" width="6.6640625" customWidth="1"/>
    <col min="9877" max="9890" width="4" customWidth="1"/>
    <col min="9891" max="9891" width="6.6640625" customWidth="1"/>
    <col min="9892" max="9907" width="4" customWidth="1"/>
    <col min="9908" max="9908" width="6.6640625" customWidth="1"/>
    <col min="9909" max="9922" width="4" customWidth="1"/>
    <col min="9923" max="9923" width="6.6640625" customWidth="1"/>
    <col min="9924" max="9938" width="4" customWidth="1"/>
    <col min="9939" max="9939" width="6.6640625" customWidth="1"/>
    <col min="9940" max="9957" width="4" customWidth="1"/>
    <col min="9958" max="9958" width="6.6640625" customWidth="1"/>
    <col min="9959" max="9974" width="5" customWidth="1"/>
    <col min="9975" max="9975" width="7.6640625" customWidth="1"/>
    <col min="9976" max="9990" width="5" customWidth="1"/>
    <col min="9991" max="9991" width="7.6640625" customWidth="1"/>
    <col min="9992" max="10010" width="5" customWidth="1"/>
    <col min="10011" max="10011" width="7.6640625" customWidth="1"/>
    <col min="10012" max="10025" width="5" customWidth="1"/>
    <col min="10026" max="10026" width="7.6640625" customWidth="1"/>
    <col min="10027" max="10034" width="5" customWidth="1"/>
    <col min="10035" max="10035" width="7.6640625" customWidth="1"/>
    <col min="10036" max="10051" width="5" customWidth="1"/>
    <col min="10052" max="10052" width="7.6640625" customWidth="1"/>
    <col min="10053" max="10065" width="5" customWidth="1"/>
    <col min="10066" max="10066" width="7.6640625" customWidth="1"/>
    <col min="10067" max="10080" width="5" customWidth="1"/>
    <col min="10081" max="10081" width="7.6640625" customWidth="1"/>
    <col min="10082" max="10097" width="5" customWidth="1"/>
    <col min="10098" max="10098" width="7.6640625" customWidth="1"/>
    <col min="10099" max="10112" width="5" customWidth="1"/>
    <col min="10113" max="10113" width="7.6640625" customWidth="1"/>
    <col min="10114" max="10125" width="5" customWidth="1"/>
    <col min="10126" max="10126" width="7.6640625" customWidth="1"/>
    <col min="10127" max="10144" width="5" customWidth="1"/>
    <col min="10145" max="10145" width="7.6640625" customWidth="1"/>
    <col min="10146" max="10162" width="5" customWidth="1"/>
    <col min="10163" max="10163" width="7.6640625" customWidth="1"/>
    <col min="10164" max="10176" width="5" customWidth="1"/>
    <col min="10177" max="10177" width="7.6640625" customWidth="1"/>
    <col min="10178" max="10189" width="5" customWidth="1"/>
    <col min="10190" max="10190" width="7.6640625" customWidth="1"/>
    <col min="10191" max="10199" width="5" customWidth="1"/>
    <col min="10200" max="10200" width="7.6640625" customWidth="1"/>
    <col min="10201" max="10211" width="5" customWidth="1"/>
    <col min="10212" max="10212" width="7.6640625" customWidth="1"/>
    <col min="10213" max="10224" width="5" customWidth="1"/>
    <col min="10225" max="10225" width="7.6640625" customWidth="1"/>
    <col min="10226" max="10233" width="5" customWidth="1"/>
    <col min="10234" max="10234" width="7.6640625" customWidth="1"/>
    <col min="10235" max="10249" width="5" customWidth="1"/>
    <col min="10250" max="10250" width="7.6640625" customWidth="1"/>
    <col min="10251" max="10260" width="5" customWidth="1"/>
    <col min="10261" max="10261" width="7.6640625" customWidth="1"/>
    <col min="10262" max="10276" width="5" customWidth="1"/>
    <col min="10277" max="10277" width="7.6640625" customWidth="1"/>
    <col min="10278" max="10287" width="5" customWidth="1"/>
    <col min="10288" max="10288" width="7.6640625" customWidth="1"/>
    <col min="10289" max="10295" width="5" customWidth="1"/>
    <col min="10296" max="10296" width="7.6640625" customWidth="1"/>
    <col min="10297" max="10304" width="5" customWidth="1"/>
    <col min="10305" max="10305" width="7.6640625" customWidth="1"/>
    <col min="10306" max="10313" width="5" customWidth="1"/>
    <col min="10314" max="10314" width="7.6640625" customWidth="1"/>
    <col min="10315" max="10320" width="5" customWidth="1"/>
    <col min="10321" max="10321" width="7.6640625" customWidth="1"/>
    <col min="10322" max="10332" width="5" customWidth="1"/>
    <col min="10333" max="10333" width="7.6640625" customWidth="1"/>
    <col min="10334" max="10341" width="5" customWidth="1"/>
    <col min="10342" max="10342" width="7.6640625" customWidth="1"/>
    <col min="10343" max="10349" width="5" customWidth="1"/>
    <col min="10350" max="10350" width="7.6640625" customWidth="1"/>
    <col min="10351" max="10359" width="5" customWidth="1"/>
    <col min="10360" max="10360" width="7.6640625" customWidth="1"/>
    <col min="10361" max="10369" width="5" customWidth="1"/>
    <col min="10370" max="10370" width="7.6640625" customWidth="1"/>
    <col min="10371" max="10380" width="5" customWidth="1"/>
    <col min="10381" max="10381" width="7.6640625" customWidth="1"/>
    <col min="10382" max="10390" width="5" customWidth="1"/>
    <col min="10391" max="10391" width="7.6640625" customWidth="1"/>
    <col min="10392" max="10400" width="5" customWidth="1"/>
    <col min="10401" max="10401" width="7.6640625" customWidth="1"/>
    <col min="10402" max="10413" width="5" customWidth="1"/>
    <col min="10414" max="10414" width="7.6640625" customWidth="1"/>
    <col min="10415" max="10420" width="5" customWidth="1"/>
    <col min="10421" max="10421" width="7.6640625" customWidth="1"/>
    <col min="10422" max="10429" width="5" customWidth="1"/>
    <col min="10430" max="10430" width="7.6640625" customWidth="1"/>
    <col min="10431" max="10436" width="5" customWidth="1"/>
    <col min="10437" max="10437" width="7.6640625" customWidth="1"/>
    <col min="10438" max="10442" width="5" customWidth="1"/>
    <col min="10443" max="10443" width="7.6640625" customWidth="1"/>
    <col min="10444" max="10451" width="5" customWidth="1"/>
    <col min="10452" max="10452" width="7.6640625" customWidth="1"/>
    <col min="10453" max="10461" width="5" customWidth="1"/>
    <col min="10462" max="10462" width="7.6640625" customWidth="1"/>
    <col min="10463" max="10471" width="5" customWidth="1"/>
    <col min="10472" max="10472" width="7.6640625" customWidth="1"/>
    <col min="10473" max="10479" width="5" customWidth="1"/>
    <col min="10480" max="10480" width="7.6640625" customWidth="1"/>
    <col min="10481" max="10489" width="5" customWidth="1"/>
    <col min="10490" max="10490" width="7.6640625" customWidth="1"/>
    <col min="10491" max="10498" width="5" customWidth="1"/>
    <col min="10499" max="10499" width="7.6640625" customWidth="1"/>
    <col min="10500" max="10504" width="5" customWidth="1"/>
    <col min="10505" max="10505" width="7.6640625" customWidth="1"/>
    <col min="10506" max="10513" width="5" customWidth="1"/>
    <col min="10514" max="10514" width="7.6640625" customWidth="1"/>
    <col min="10515" max="10521" width="5" customWidth="1"/>
    <col min="10522" max="10522" width="7.6640625" customWidth="1"/>
    <col min="10523" max="10526" width="5" customWidth="1"/>
    <col min="10527" max="10527" width="7.6640625" customWidth="1"/>
    <col min="10528" max="10534" width="5" customWidth="1"/>
    <col min="10535" max="10535" width="7.6640625" customWidth="1"/>
    <col min="10536" max="10539" width="5" customWidth="1"/>
    <col min="10540" max="10540" width="7.6640625" customWidth="1"/>
    <col min="10541" max="10545" width="5" customWidth="1"/>
    <col min="10546" max="10546" width="7.6640625" customWidth="1"/>
    <col min="10547" max="10552" width="5" customWidth="1"/>
    <col min="10553" max="10553" width="7.6640625" customWidth="1"/>
    <col min="10554" max="10557" width="5" customWidth="1"/>
    <col min="10558" max="10558" width="7.6640625" customWidth="1"/>
    <col min="10559" max="10560" width="5" customWidth="1"/>
    <col min="10561" max="10561" width="7.6640625" customWidth="1"/>
    <col min="10562" max="10565" width="5" customWidth="1"/>
    <col min="10566" max="10566" width="7.6640625" customWidth="1"/>
    <col min="10567" max="10569" width="5" customWidth="1"/>
    <col min="10570" max="10570" width="7.6640625" customWidth="1"/>
    <col min="10571" max="10576" width="5" customWidth="1"/>
    <col min="10577" max="10577" width="7.6640625" customWidth="1"/>
    <col min="10578" max="10583" width="5" customWidth="1"/>
    <col min="10584" max="10584" width="7.6640625" customWidth="1"/>
    <col min="10585" max="10588" width="5" customWidth="1"/>
    <col min="10589" max="10589" width="7.6640625" customWidth="1"/>
    <col min="10590" max="10591" width="5" customWidth="1"/>
    <col min="10592" max="10592" width="7.6640625" customWidth="1"/>
    <col min="10593" max="10598" width="5" customWidth="1"/>
    <col min="10599" max="10599" width="7.6640625" customWidth="1"/>
    <col min="10600" max="10604" width="5" customWidth="1"/>
    <col min="10605" max="10605" width="7.6640625" customWidth="1"/>
    <col min="10606" max="10609" width="5" customWidth="1"/>
    <col min="10610" max="10610" width="7.6640625" customWidth="1"/>
    <col min="10611" max="10615" width="5" customWidth="1"/>
    <col min="10616" max="10616" width="7.6640625" customWidth="1"/>
    <col min="10617" max="10617" width="5" customWidth="1"/>
    <col min="10618" max="10618" width="7.6640625" customWidth="1"/>
    <col min="10619" max="10626" width="5" customWidth="1"/>
    <col min="10627" max="10627" width="7.6640625" customWidth="1"/>
    <col min="10628" max="10636" width="5" customWidth="1"/>
    <col min="10637" max="10637" width="7.6640625" customWidth="1"/>
    <col min="10638" max="10640" width="5" customWidth="1"/>
    <col min="10641" max="10641" width="7.6640625" customWidth="1"/>
    <col min="10642" max="10648" width="5" customWidth="1"/>
    <col min="10649" max="10649" width="7.6640625" customWidth="1"/>
    <col min="10650" max="10650" width="5" customWidth="1"/>
    <col min="10651" max="10651" width="7.6640625" customWidth="1"/>
    <col min="10652" max="10655" width="5" customWidth="1"/>
    <col min="10656" max="10656" width="7.6640625" customWidth="1"/>
    <col min="10657" max="10662" width="5" customWidth="1"/>
    <col min="10663" max="10663" width="7.6640625" customWidth="1"/>
    <col min="10664" max="10669" width="5" customWidth="1"/>
    <col min="10670" max="10670" width="7.6640625" customWidth="1"/>
    <col min="10671" max="10671" width="5" customWidth="1"/>
    <col min="10672" max="10672" width="7.6640625" customWidth="1"/>
    <col min="10673" max="10679" width="5" customWidth="1"/>
    <col min="10680" max="10680" width="7.6640625" customWidth="1"/>
    <col min="10681" max="10685" width="5" customWidth="1"/>
    <col min="10686" max="10686" width="7.6640625" customWidth="1"/>
    <col min="10687" max="10688" width="5" customWidth="1"/>
    <col min="10689" max="10689" width="7.6640625" customWidth="1"/>
    <col min="10690" max="10691" width="5" customWidth="1"/>
    <col min="10692" max="10692" width="7.6640625" customWidth="1"/>
    <col min="10693" max="10694" width="5" customWidth="1"/>
    <col min="10695" max="10695" width="7.6640625" customWidth="1"/>
    <col min="10696" max="10698" width="5" customWidth="1"/>
    <col min="10699" max="10699" width="7.6640625" customWidth="1"/>
    <col min="10700" max="10700" width="5" customWidth="1"/>
    <col min="10701" max="10701" width="7.6640625" customWidth="1"/>
    <col min="10702" max="10703" width="5" customWidth="1"/>
    <col min="10704" max="10704" width="7.6640625" customWidth="1"/>
    <col min="10705" max="10708" width="5" customWidth="1"/>
    <col min="10709" max="10709" width="7.6640625" customWidth="1"/>
    <col min="10710" max="10710" width="5" customWidth="1"/>
    <col min="10711" max="10711" width="7.6640625" customWidth="1"/>
    <col min="10712" max="10712" width="5" customWidth="1"/>
    <col min="10713" max="10713" width="7.6640625" customWidth="1"/>
    <col min="10714" max="10717" width="5" customWidth="1"/>
    <col min="10718" max="10718" width="7.6640625" customWidth="1"/>
    <col min="10719" max="10720" width="5" customWidth="1"/>
    <col min="10721" max="10721" width="7.6640625" customWidth="1"/>
    <col min="10722" max="10726" width="5" customWidth="1"/>
    <col min="10727" max="10727" width="7.6640625" customWidth="1"/>
    <col min="10728" max="10729" width="6" customWidth="1"/>
    <col min="10730" max="10730" width="8.6640625" customWidth="1"/>
    <col min="10731" max="10735" width="6" customWidth="1"/>
    <col min="10736" max="10736" width="8.6640625" customWidth="1"/>
    <col min="10737" max="10741" width="6" customWidth="1"/>
    <col min="10742" max="10742" width="8.6640625" customWidth="1"/>
    <col min="10743" max="10744" width="6" customWidth="1"/>
    <col min="10745" max="10745" width="8.6640625" customWidth="1"/>
    <col min="10746" max="10746" width="6" customWidth="1"/>
    <col min="10747" max="10747" width="8.6640625" customWidth="1"/>
    <col min="10748" max="10753" width="6" customWidth="1"/>
    <col min="10754" max="10754" width="8.6640625" customWidth="1"/>
    <col min="10755" max="10758" width="6" customWidth="1"/>
    <col min="10759" max="10759" width="8.6640625" customWidth="1"/>
    <col min="10760" max="10760" width="6" customWidth="1"/>
    <col min="10761" max="10761" width="8.6640625" customWidth="1"/>
    <col min="10762" max="10763" width="6" customWidth="1"/>
    <col min="10764" max="10764" width="8.6640625" customWidth="1"/>
    <col min="10765" max="10765" width="6" customWidth="1"/>
    <col min="10766" max="10766" width="8.6640625" customWidth="1"/>
    <col min="10767" max="10768" width="6" customWidth="1"/>
    <col min="10769" max="10769" width="8.6640625" customWidth="1"/>
    <col min="10770" max="10774" width="6" customWidth="1"/>
    <col min="10775" max="10775" width="8.6640625" customWidth="1"/>
    <col min="10776" max="10776" width="6" customWidth="1"/>
    <col min="10777" max="10777" width="8.6640625" customWidth="1"/>
    <col min="10778" max="10780" width="6" customWidth="1"/>
    <col min="10781" max="10781" width="8.6640625" customWidth="1"/>
    <col min="10782" max="10783" width="6" customWidth="1"/>
    <col min="10784" max="10784" width="8.6640625" customWidth="1"/>
    <col min="10785" max="10785" width="6" customWidth="1"/>
    <col min="10786" max="10786" width="8.6640625" customWidth="1"/>
    <col min="10787" max="10791" width="6" customWidth="1"/>
    <col min="10792" max="10792" width="8.6640625" customWidth="1"/>
    <col min="10793" max="10795" width="6" customWidth="1"/>
    <col min="10796" max="10796" width="8.6640625" customWidth="1"/>
    <col min="10797" max="10800" width="6" customWidth="1"/>
    <col min="10801" max="10801" width="8.6640625" customWidth="1"/>
    <col min="10802" max="10805" width="6" customWidth="1"/>
    <col min="10806" max="10806" width="8.6640625" customWidth="1"/>
    <col min="10807" max="10809" width="6" customWidth="1"/>
    <col min="10810" max="10810" width="8.6640625" customWidth="1"/>
    <col min="10811" max="10814" width="6" customWidth="1"/>
    <col min="10815" max="10815" width="8.6640625" customWidth="1"/>
    <col min="10816" max="10817" width="6" customWidth="1"/>
    <col min="10818" max="10818" width="8.6640625" customWidth="1"/>
    <col min="10819" max="10821" width="6" customWidth="1"/>
    <col min="10822" max="10822" width="8.6640625" customWidth="1"/>
    <col min="10823" max="10824" width="6" customWidth="1"/>
    <col min="10825" max="10825" width="8.6640625" customWidth="1"/>
    <col min="10826" max="10826" width="6" customWidth="1"/>
    <col min="10827" max="10827" width="8.6640625" customWidth="1"/>
    <col min="10828" max="10831" width="6" customWidth="1"/>
    <col min="10832" max="10832" width="8.6640625" customWidth="1"/>
    <col min="10833" max="10834" width="6" customWidth="1"/>
    <col min="10835" max="10835" width="8.6640625" customWidth="1"/>
    <col min="10836" max="10838" width="6" customWidth="1"/>
    <col min="10839" max="10839" width="8.6640625" customWidth="1"/>
    <col min="10840" max="10842" width="6" customWidth="1"/>
    <col min="10843" max="10843" width="8.6640625" customWidth="1"/>
    <col min="10844" max="10844" width="6" customWidth="1"/>
    <col min="10845" max="10845" width="8.6640625" customWidth="1"/>
    <col min="10846" max="10846" width="6" customWidth="1"/>
    <col min="10847" max="10847" width="8.6640625" customWidth="1"/>
    <col min="10848" max="10849" width="6" customWidth="1"/>
    <col min="10850" max="10850" width="8.6640625" customWidth="1"/>
    <col min="10851" max="10851" width="6" customWidth="1"/>
    <col min="10852" max="10852" width="8.6640625" customWidth="1"/>
    <col min="10853" max="10853" width="6" customWidth="1"/>
    <col min="10854" max="10854" width="8.6640625" customWidth="1"/>
    <col min="10855" max="10856" width="6" customWidth="1"/>
    <col min="10857" max="10857" width="8.6640625" customWidth="1"/>
    <col min="10858" max="10860" width="6" customWidth="1"/>
    <col min="10861" max="10861" width="8.6640625" customWidth="1"/>
    <col min="10862" max="10862" width="6" customWidth="1"/>
    <col min="10863" max="10863" width="8.6640625" customWidth="1"/>
    <col min="10864" max="10865" width="6" customWidth="1"/>
    <col min="10866" max="10866" width="8.6640625" customWidth="1"/>
    <col min="10867" max="10869" width="6" customWidth="1"/>
    <col min="10870" max="10870" width="8.6640625" customWidth="1"/>
    <col min="10871" max="10872" width="6" customWidth="1"/>
    <col min="10873" max="10873" width="8.6640625" customWidth="1"/>
    <col min="10874" max="10876" width="6" customWidth="1"/>
    <col min="10877" max="10877" width="8.6640625" customWidth="1"/>
    <col min="10878" max="10879" width="6" customWidth="1"/>
    <col min="10880" max="10880" width="8.6640625" customWidth="1"/>
    <col min="10881" max="10881" width="6" customWidth="1"/>
    <col min="10882" max="10882" width="8.6640625" customWidth="1"/>
    <col min="10883" max="10885" width="6" customWidth="1"/>
    <col min="10886" max="10886" width="8.6640625" customWidth="1"/>
    <col min="10887" max="10887" width="6" customWidth="1"/>
    <col min="10888" max="10888" width="8.6640625" customWidth="1"/>
    <col min="10889" max="10889" width="6" customWidth="1"/>
    <col min="10890" max="10890" width="8.6640625" customWidth="1"/>
    <col min="10891" max="10893" width="6" customWidth="1"/>
    <col min="10894" max="10894" width="8.6640625" customWidth="1"/>
    <col min="10895" max="10895" width="6" customWidth="1"/>
    <col min="10896" max="10896" width="8.6640625" customWidth="1"/>
    <col min="10897" max="10897" width="6" customWidth="1"/>
    <col min="10898" max="10898" width="8.6640625" customWidth="1"/>
    <col min="10899" max="10899" width="6" customWidth="1"/>
    <col min="10900" max="10900" width="8.6640625" customWidth="1"/>
    <col min="10901" max="10901" width="6" customWidth="1"/>
    <col min="10902" max="10902" width="8.6640625" customWidth="1"/>
    <col min="10903" max="10903" width="6" customWidth="1"/>
    <col min="10904" max="10904" width="8.6640625" customWidth="1"/>
    <col min="10905" max="10906" width="6" customWidth="1"/>
    <col min="10907" max="10907" width="8.6640625" customWidth="1"/>
    <col min="10908" max="10908" width="6" customWidth="1"/>
    <col min="10909" max="10909" width="8.6640625" customWidth="1"/>
    <col min="10910" max="10911" width="6" customWidth="1"/>
    <col min="10912" max="10912" width="8.6640625" customWidth="1"/>
    <col min="10913" max="10915" width="6" customWidth="1"/>
    <col min="10916" max="10916" width="8.6640625" customWidth="1"/>
    <col min="10917" max="10917" width="6" customWidth="1"/>
    <col min="10918" max="10918" width="8.6640625" customWidth="1"/>
    <col min="10919" max="10919" width="6" customWidth="1"/>
    <col min="10920" max="10920" width="8.6640625" customWidth="1"/>
    <col min="10921" max="10924" width="6" customWidth="1"/>
    <col min="10925" max="10925" width="8.6640625" customWidth="1"/>
    <col min="10926" max="10927" width="6" customWidth="1"/>
    <col min="10928" max="10928" width="8.6640625" customWidth="1"/>
    <col min="10929" max="10929" width="6" customWidth="1"/>
    <col min="10930" max="10930" width="8.6640625" customWidth="1"/>
    <col min="10931" max="10933" width="6" customWidth="1"/>
    <col min="10934" max="10934" width="8.6640625" customWidth="1"/>
    <col min="10935" max="10936" width="6" customWidth="1"/>
    <col min="10937" max="10937" width="8.6640625" customWidth="1"/>
    <col min="10938" max="10939" width="6" customWidth="1"/>
    <col min="10940" max="10940" width="8.6640625" customWidth="1"/>
    <col min="10941" max="10941" width="6" customWidth="1"/>
    <col min="10942" max="10942" width="8.6640625" customWidth="1"/>
    <col min="10943" max="10945" width="6" customWidth="1"/>
    <col min="10946" max="10946" width="8.6640625" customWidth="1"/>
    <col min="10947" max="10947" width="6" customWidth="1"/>
    <col min="10948" max="10948" width="8.6640625" customWidth="1"/>
    <col min="10949" max="10949" width="6" customWidth="1"/>
    <col min="10950" max="10950" width="8.6640625" customWidth="1"/>
    <col min="10951" max="10951" width="6" customWidth="1"/>
    <col min="10952" max="10952" width="8.6640625" customWidth="1"/>
    <col min="10953" max="10953" width="6" customWidth="1"/>
    <col min="10954" max="10954" width="8.6640625" customWidth="1"/>
    <col min="10955" max="10956" width="6" customWidth="1"/>
    <col min="10957" max="10957" width="8.6640625" customWidth="1"/>
    <col min="10958" max="10958" width="6" customWidth="1"/>
    <col min="10959" max="10959" width="8.6640625" customWidth="1"/>
    <col min="10960" max="10961" width="6" customWidth="1"/>
    <col min="10962" max="10962" width="8.6640625" customWidth="1"/>
    <col min="10963" max="10964" width="6" customWidth="1"/>
    <col min="10965" max="10965" width="8.6640625" customWidth="1"/>
    <col min="10966" max="10966" width="6" customWidth="1"/>
    <col min="10967" max="10967" width="8.6640625" customWidth="1"/>
    <col min="10968" max="10969" width="6" customWidth="1"/>
    <col min="10970" max="10970" width="8.6640625" customWidth="1"/>
    <col min="10971" max="10971" width="6" customWidth="1"/>
    <col min="10972" max="10972" width="8.6640625" customWidth="1"/>
    <col min="10973" max="10973" width="6" customWidth="1"/>
    <col min="10974" max="10974" width="8.6640625" customWidth="1"/>
    <col min="10975" max="10975" width="6" customWidth="1"/>
    <col min="10976" max="10976" width="8.6640625" customWidth="1"/>
    <col min="10977" max="10977" width="6" customWidth="1"/>
    <col min="10978" max="10978" width="8.6640625" customWidth="1"/>
    <col min="10979" max="10980" width="6" customWidth="1"/>
    <col min="10981" max="10981" width="8.6640625" customWidth="1"/>
    <col min="10982" max="10983" width="6" customWidth="1"/>
    <col min="10984" max="10984" width="8.6640625" customWidth="1"/>
    <col min="10985" max="10985" width="6" customWidth="1"/>
    <col min="10986" max="10986" width="8.6640625" customWidth="1"/>
    <col min="10987" max="10989" width="6" customWidth="1"/>
    <col min="10990" max="10990" width="8.6640625" customWidth="1"/>
    <col min="10991" max="10992" width="6" customWidth="1"/>
    <col min="10993" max="10993" width="8.6640625" customWidth="1"/>
    <col min="10994" max="10994" width="6" customWidth="1"/>
    <col min="10995" max="10995" width="8.6640625" customWidth="1"/>
    <col min="10996" max="10996" width="6" customWidth="1"/>
    <col min="10997" max="10997" width="8.6640625" customWidth="1"/>
    <col min="10998" max="10998" width="6" customWidth="1"/>
    <col min="10999" max="10999" width="8.6640625" customWidth="1"/>
    <col min="11000" max="11000" width="6" customWidth="1"/>
    <col min="11001" max="11001" width="8.6640625" customWidth="1"/>
    <col min="11002" max="11002" width="6" customWidth="1"/>
    <col min="11003" max="11003" width="8.6640625" customWidth="1"/>
    <col min="11004" max="11004" width="6" customWidth="1"/>
    <col min="11005" max="11005" width="8.6640625" customWidth="1"/>
    <col min="11006" max="11008" width="6" customWidth="1"/>
    <col min="11009" max="11009" width="8.6640625" customWidth="1"/>
    <col min="11010" max="11011" width="6" customWidth="1"/>
    <col min="11012" max="11012" width="8.6640625" customWidth="1"/>
    <col min="11013" max="11013" width="6" customWidth="1"/>
    <col min="11014" max="11014" width="8.6640625" customWidth="1"/>
    <col min="11015" max="11015" width="6" customWidth="1"/>
    <col min="11016" max="11016" width="8.6640625" customWidth="1"/>
    <col min="11017" max="11018" width="6" customWidth="1"/>
    <col min="11019" max="11019" width="8.6640625" customWidth="1"/>
    <col min="11020" max="11021" width="6" customWidth="1"/>
    <col min="11022" max="11022" width="8.6640625" customWidth="1"/>
    <col min="11023" max="11024" width="6" customWidth="1"/>
    <col min="11025" max="11025" width="8.6640625" customWidth="1"/>
    <col min="11026" max="11027" width="6" customWidth="1"/>
    <col min="11028" max="11028" width="8.6640625" customWidth="1"/>
    <col min="11029" max="11029" width="6" customWidth="1"/>
    <col min="11030" max="11030" width="8.6640625" customWidth="1"/>
    <col min="11031" max="11033" width="6" customWidth="1"/>
    <col min="11034" max="11034" width="8.6640625" customWidth="1"/>
    <col min="11035" max="11036" width="6" customWidth="1"/>
    <col min="11037" max="11037" width="8.6640625" customWidth="1"/>
    <col min="11038" max="11038" width="6" customWidth="1"/>
    <col min="11039" max="11039" width="8.6640625" customWidth="1"/>
    <col min="11040" max="11041" width="6" customWidth="1"/>
    <col min="11042" max="11042" width="8.6640625" customWidth="1"/>
    <col min="11043" max="11043" width="6" customWidth="1"/>
    <col min="11044" max="11044" width="8.6640625" customWidth="1"/>
    <col min="11045" max="11046" width="6" customWidth="1"/>
    <col min="11047" max="11047" width="8.6640625" customWidth="1"/>
    <col min="11048" max="11048" width="6" customWidth="1"/>
    <col min="11049" max="11049" width="8.6640625" customWidth="1"/>
    <col min="11050" max="11054" width="6" customWidth="1"/>
    <col min="11055" max="11055" width="8.6640625" customWidth="1"/>
    <col min="11056" max="11056" width="6" customWidth="1"/>
    <col min="11057" max="11057" width="8.6640625" customWidth="1"/>
    <col min="11058" max="11058" width="6" customWidth="1"/>
    <col min="11059" max="11059" width="8.6640625" customWidth="1"/>
    <col min="11060" max="11060" width="6" customWidth="1"/>
    <col min="11061" max="11061" width="8.6640625" customWidth="1"/>
    <col min="11062" max="11062" width="6" customWidth="1"/>
    <col min="11063" max="11063" width="8.6640625" customWidth="1"/>
    <col min="11064" max="11064" width="6" customWidth="1"/>
    <col min="11065" max="11065" width="8.6640625" customWidth="1"/>
    <col min="11066" max="11066" width="6" customWidth="1"/>
    <col min="11067" max="11067" width="8.6640625" customWidth="1"/>
    <col min="11068" max="11068" width="6" customWidth="1"/>
    <col min="11069" max="11069" width="8.6640625" customWidth="1"/>
    <col min="11070" max="11070" width="6" customWidth="1"/>
    <col min="11071" max="11071" width="8.6640625" customWidth="1"/>
    <col min="11072" max="11072" width="6" customWidth="1"/>
    <col min="11073" max="11073" width="8.6640625" customWidth="1"/>
    <col min="11074" max="11075" width="6" customWidth="1"/>
    <col min="11076" max="11076" width="8.6640625" customWidth="1"/>
    <col min="11077" max="11077" width="6" customWidth="1"/>
    <col min="11078" max="11078" width="8.6640625" customWidth="1"/>
    <col min="11079" max="11079" width="6" customWidth="1"/>
    <col min="11080" max="11080" width="8.6640625" customWidth="1"/>
    <col min="11081" max="11081" width="6" customWidth="1"/>
    <col min="11082" max="11082" width="8.6640625" customWidth="1"/>
    <col min="11083" max="11083" width="6" customWidth="1"/>
    <col min="11084" max="11084" width="8.6640625" customWidth="1"/>
    <col min="11085" max="11085" width="6" customWidth="1"/>
    <col min="11086" max="11086" width="8.6640625" customWidth="1"/>
    <col min="11087" max="11089" width="6" customWidth="1"/>
    <col min="11090" max="11090" width="8.6640625" customWidth="1"/>
    <col min="11091" max="11091" width="6" customWidth="1"/>
    <col min="11092" max="11092" width="8.6640625" customWidth="1"/>
    <col min="11093" max="11094" width="6" customWidth="1"/>
    <col min="11095" max="11095" width="8.6640625" customWidth="1"/>
    <col min="11096" max="11096" width="6" customWidth="1"/>
    <col min="11097" max="11097" width="8.6640625" customWidth="1"/>
    <col min="11098" max="11098" width="6" customWidth="1"/>
    <col min="11099" max="11099" width="8.6640625" customWidth="1"/>
    <col min="11100" max="11101" width="6" customWidth="1"/>
    <col min="11102" max="11102" width="8.6640625" customWidth="1"/>
    <col min="11103" max="11104" width="6" customWidth="1"/>
    <col min="11105" max="11105" width="8.6640625" customWidth="1"/>
    <col min="11106" max="11106" width="6" customWidth="1"/>
    <col min="11107" max="11107" width="8.6640625" customWidth="1"/>
    <col min="11108" max="11108" width="6" customWidth="1"/>
    <col min="11109" max="11109" width="8.6640625" customWidth="1"/>
    <col min="11110" max="11110" width="6" customWidth="1"/>
    <col min="11111" max="11111" width="8.6640625" customWidth="1"/>
    <col min="11112" max="11112" width="6" customWidth="1"/>
    <col min="11113" max="11113" width="8.6640625" customWidth="1"/>
    <col min="11114" max="11114" width="6" customWidth="1"/>
    <col min="11115" max="11115" width="8.6640625" customWidth="1"/>
    <col min="11116" max="11116" width="6" customWidth="1"/>
    <col min="11117" max="11117" width="8.6640625" customWidth="1"/>
    <col min="11118" max="11119" width="6" customWidth="1"/>
    <col min="11120" max="11120" width="8.6640625" customWidth="1"/>
    <col min="11121" max="11121" width="6" customWidth="1"/>
    <col min="11122" max="11122" width="8.6640625" customWidth="1"/>
    <col min="11123" max="11125" width="6" customWidth="1"/>
    <col min="11126" max="11126" width="8.6640625" customWidth="1"/>
    <col min="11127" max="11127" width="6" customWidth="1"/>
    <col min="11128" max="11128" width="8.6640625" customWidth="1"/>
    <col min="11129" max="11129" width="6" customWidth="1"/>
    <col min="11130" max="11130" width="8.6640625" customWidth="1"/>
    <col min="11131" max="11131" width="6" customWidth="1"/>
    <col min="11132" max="11132" width="8.6640625" customWidth="1"/>
    <col min="11133" max="11134" width="6" customWidth="1"/>
    <col min="11135" max="11135" width="8.6640625" customWidth="1"/>
    <col min="11136" max="11137" width="6" customWidth="1"/>
    <col min="11138" max="11138" width="8.6640625" customWidth="1"/>
    <col min="11139" max="11141" width="6" customWidth="1"/>
    <col min="11142" max="11142" width="8.6640625" customWidth="1"/>
    <col min="11143" max="11144" width="6" customWidth="1"/>
    <col min="11145" max="11145" width="8.6640625" customWidth="1"/>
    <col min="11146" max="11146" width="6" customWidth="1"/>
    <col min="11147" max="11147" width="8.6640625" customWidth="1"/>
    <col min="11148" max="11148" width="6" customWidth="1"/>
    <col min="11149" max="11149" width="8.6640625" customWidth="1"/>
    <col min="11150" max="11150" width="6" customWidth="1"/>
    <col min="11151" max="11151" width="8.6640625" customWidth="1"/>
    <col min="11152" max="11152" width="6" customWidth="1"/>
    <col min="11153" max="11153" width="8.6640625" customWidth="1"/>
    <col min="11154" max="11155" width="6" customWidth="1"/>
    <col min="11156" max="11156" width="8.6640625" customWidth="1"/>
    <col min="11157" max="11157" width="6" customWidth="1"/>
    <col min="11158" max="11158" width="8.6640625" customWidth="1"/>
    <col min="11159" max="11160" width="6" customWidth="1"/>
    <col min="11161" max="11161" width="8.6640625" customWidth="1"/>
    <col min="11162" max="11162" width="6" customWidth="1"/>
    <col min="11163" max="11163" width="8.6640625" customWidth="1"/>
    <col min="11164" max="11168" width="6" customWidth="1"/>
    <col min="11169" max="11169" width="8.6640625" customWidth="1"/>
    <col min="11170" max="11171" width="6" customWidth="1"/>
    <col min="11172" max="11172" width="8.6640625" customWidth="1"/>
    <col min="11173" max="11174" width="6" customWidth="1"/>
    <col min="11175" max="11175" width="8.6640625" customWidth="1"/>
    <col min="11176" max="11177" width="6" customWidth="1"/>
    <col min="11178" max="11178" width="8.6640625" customWidth="1"/>
    <col min="11179" max="11179" width="6" customWidth="1"/>
    <col min="11180" max="11180" width="8.6640625" customWidth="1"/>
    <col min="11181" max="11181" width="6" customWidth="1"/>
    <col min="11182" max="11182" width="8.6640625" customWidth="1"/>
    <col min="11183" max="11187" width="6" customWidth="1"/>
    <col min="11188" max="11188" width="8.6640625" customWidth="1"/>
    <col min="11189" max="11189" width="6" customWidth="1"/>
    <col min="11190" max="11190" width="8.6640625" customWidth="1"/>
    <col min="11191" max="11191" width="6" customWidth="1"/>
    <col min="11192" max="11192" width="8.6640625" customWidth="1"/>
    <col min="11193" max="11194" width="6" customWidth="1"/>
    <col min="11195" max="11195" width="8.6640625" customWidth="1"/>
    <col min="11196" max="11196" width="6" customWidth="1"/>
    <col min="11197" max="11197" width="8.6640625" customWidth="1"/>
    <col min="11198" max="11200" width="6" customWidth="1"/>
    <col min="11201" max="11201" width="8.6640625" customWidth="1"/>
    <col min="11202" max="11202" width="6" customWidth="1"/>
    <col min="11203" max="11203" width="8.6640625" customWidth="1"/>
    <col min="11204" max="11204" width="6" customWidth="1"/>
    <col min="11205" max="11205" width="8.6640625" customWidth="1"/>
    <col min="11206" max="11206" width="6" customWidth="1"/>
    <col min="11207" max="11207" width="8.6640625" customWidth="1"/>
    <col min="11208" max="11208" width="6" customWidth="1"/>
    <col min="11209" max="11209" width="8.6640625" customWidth="1"/>
    <col min="11210" max="11210" width="6" customWidth="1"/>
    <col min="11211" max="11211" width="8.6640625" customWidth="1"/>
    <col min="11212" max="11213" width="6" customWidth="1"/>
    <col min="11214" max="11214" width="8.6640625" customWidth="1"/>
    <col min="11215" max="11215" width="6" customWidth="1"/>
    <col min="11216" max="11216" width="8.6640625" customWidth="1"/>
    <col min="11217" max="11217" width="6" customWidth="1"/>
    <col min="11218" max="11218" width="8.6640625" customWidth="1"/>
    <col min="11219" max="11219" width="6" customWidth="1"/>
    <col min="11220" max="11220" width="8.6640625" customWidth="1"/>
    <col min="11221" max="11222" width="6" customWidth="1"/>
    <col min="11223" max="11223" width="8.6640625" customWidth="1"/>
    <col min="11224" max="11225" width="6" customWidth="1"/>
    <col min="11226" max="11226" width="8.6640625" customWidth="1"/>
    <col min="11227" max="11227" width="6" customWidth="1"/>
    <col min="11228" max="11228" width="8.6640625" customWidth="1"/>
    <col min="11229" max="11230" width="6" customWidth="1"/>
    <col min="11231" max="11231" width="8.6640625" customWidth="1"/>
    <col min="11232" max="11233" width="6" customWidth="1"/>
    <col min="11234" max="11234" width="8.6640625" customWidth="1"/>
    <col min="11235" max="11235" width="6" customWidth="1"/>
    <col min="11236" max="11236" width="8.6640625" customWidth="1"/>
    <col min="11237" max="11237" width="6" customWidth="1"/>
    <col min="11238" max="11238" width="8.6640625" customWidth="1"/>
    <col min="11239" max="11239" width="6" customWidth="1"/>
    <col min="11240" max="11240" width="8.6640625" customWidth="1"/>
    <col min="11241" max="11242" width="6" customWidth="1"/>
    <col min="11243" max="11243" width="8.6640625" customWidth="1"/>
    <col min="11244" max="11244" width="6" customWidth="1"/>
    <col min="11245" max="11245" width="8.6640625" customWidth="1"/>
    <col min="11246" max="11246" width="6" customWidth="1"/>
    <col min="11247" max="11247" width="8.6640625" customWidth="1"/>
    <col min="11248" max="11248" width="6" customWidth="1"/>
    <col min="11249" max="11249" width="8.6640625" customWidth="1"/>
    <col min="11250" max="11250" width="6" customWidth="1"/>
    <col min="11251" max="11251" width="8.6640625" customWidth="1"/>
    <col min="11252" max="11252" width="6" customWidth="1"/>
    <col min="11253" max="11253" width="8.6640625" customWidth="1"/>
    <col min="11254" max="11255" width="6" customWidth="1"/>
    <col min="11256" max="11256" width="8.6640625" customWidth="1"/>
    <col min="11257" max="11257" width="6" customWidth="1"/>
    <col min="11258" max="11258" width="8.6640625" customWidth="1"/>
    <col min="11259" max="11259" width="6" customWidth="1"/>
    <col min="11260" max="11260" width="8.6640625" customWidth="1"/>
    <col min="11261" max="11261" width="6" customWidth="1"/>
    <col min="11262" max="11262" width="8.6640625" customWidth="1"/>
    <col min="11263" max="11263" width="6" customWidth="1"/>
    <col min="11264" max="11264" width="8.6640625" customWidth="1"/>
    <col min="11265" max="11265" width="6" customWidth="1"/>
    <col min="11266" max="11266" width="8.6640625" customWidth="1"/>
    <col min="11267" max="11267" width="6" customWidth="1"/>
    <col min="11268" max="11268" width="8.6640625" customWidth="1"/>
    <col min="11269" max="11269" width="6" customWidth="1"/>
    <col min="11270" max="11270" width="8.6640625" customWidth="1"/>
    <col min="11271" max="11271" width="6" customWidth="1"/>
    <col min="11272" max="11272" width="8.6640625" customWidth="1"/>
    <col min="11273" max="11273" width="6" customWidth="1"/>
    <col min="11274" max="11274" width="8.6640625" customWidth="1"/>
    <col min="11275" max="11276" width="6" customWidth="1"/>
    <col min="11277" max="11277" width="8.6640625" customWidth="1"/>
    <col min="11278" max="11278" width="6" customWidth="1"/>
    <col min="11279" max="11279" width="8.6640625" customWidth="1"/>
    <col min="11280" max="11280" width="6" customWidth="1"/>
    <col min="11281" max="11281" width="8.6640625" customWidth="1"/>
    <col min="11282" max="11282" width="6" customWidth="1"/>
    <col min="11283" max="11283" width="8.6640625" customWidth="1"/>
    <col min="11284" max="11284" width="6" customWidth="1"/>
    <col min="11285" max="11285" width="8.6640625" customWidth="1"/>
    <col min="11286" max="11286" width="6" customWidth="1"/>
    <col min="11287" max="11287" width="8.6640625" customWidth="1"/>
    <col min="11288" max="11288" width="6" customWidth="1"/>
    <col min="11289" max="11289" width="8.6640625" customWidth="1"/>
    <col min="11290" max="11291" width="6" customWidth="1"/>
    <col min="11292" max="11292" width="8.6640625" customWidth="1"/>
    <col min="11293" max="11293" width="6" customWidth="1"/>
    <col min="11294" max="11294" width="8.6640625" customWidth="1"/>
    <col min="11295" max="11295" width="6" customWidth="1"/>
    <col min="11296" max="11296" width="8.6640625" customWidth="1"/>
    <col min="11297" max="11297" width="6" customWidth="1"/>
    <col min="11298" max="11298" width="8.6640625" customWidth="1"/>
    <col min="11299" max="11299" width="6" customWidth="1"/>
    <col min="11300" max="11300" width="8.6640625" customWidth="1"/>
    <col min="11301" max="11301" width="6" customWidth="1"/>
    <col min="11302" max="11302" width="8.6640625" customWidth="1"/>
    <col min="11303" max="11303" width="6" customWidth="1"/>
    <col min="11304" max="11304" width="8.6640625" customWidth="1"/>
    <col min="11305" max="11305" width="6" customWidth="1"/>
    <col min="11306" max="11306" width="8.6640625" customWidth="1"/>
    <col min="11307" max="11307" width="6" customWidth="1"/>
    <col min="11308" max="11308" width="8.6640625" customWidth="1"/>
    <col min="11309" max="11309" width="6" customWidth="1"/>
    <col min="11310" max="11310" width="8.6640625" customWidth="1"/>
    <col min="11311" max="11311" width="6" customWidth="1"/>
    <col min="11312" max="11312" width="8.6640625" customWidth="1"/>
    <col min="11313" max="11314" width="6" customWidth="1"/>
    <col min="11315" max="11315" width="8.6640625" customWidth="1"/>
    <col min="11316" max="11316" width="6" customWidth="1"/>
    <col min="11317" max="11317" width="8.6640625" customWidth="1"/>
    <col min="11318" max="11318" width="6" customWidth="1"/>
    <col min="11319" max="11319" width="8.6640625" customWidth="1"/>
    <col min="11320" max="11320" width="6" customWidth="1"/>
    <col min="11321" max="11321" width="8.6640625" customWidth="1"/>
    <col min="11322" max="11323" width="6" customWidth="1"/>
    <col min="11324" max="11324" width="8.6640625" customWidth="1"/>
    <col min="11325" max="11325" width="6" customWidth="1"/>
    <col min="11326" max="11326" width="8.6640625" customWidth="1"/>
    <col min="11327" max="11327" width="6" customWidth="1"/>
    <col min="11328" max="11328" width="8.6640625" customWidth="1"/>
    <col min="11329" max="11329" width="6" customWidth="1"/>
    <col min="11330" max="11330" width="8.6640625" customWidth="1"/>
    <col min="11331" max="11331" width="6" customWidth="1"/>
    <col min="11332" max="11332" width="8.6640625" customWidth="1"/>
    <col min="11333" max="11333" width="6" customWidth="1"/>
    <col min="11334" max="11334" width="8.6640625" customWidth="1"/>
    <col min="11335" max="11335" width="6" customWidth="1"/>
    <col min="11336" max="11336" width="8.6640625" customWidth="1"/>
    <col min="11337" max="11338" width="6" customWidth="1"/>
    <col min="11339" max="11339" width="8.6640625" customWidth="1"/>
    <col min="11340" max="11340" width="6" customWidth="1"/>
    <col min="11341" max="11341" width="8.6640625" customWidth="1"/>
    <col min="11342" max="11342" width="6" customWidth="1"/>
    <col min="11343" max="11343" width="8.6640625" customWidth="1"/>
    <col min="11344" max="11344" width="6" customWidth="1"/>
    <col min="11345" max="11345" width="8.6640625" customWidth="1"/>
    <col min="11346" max="11346" width="6" customWidth="1"/>
    <col min="11347" max="11347" width="8.6640625" customWidth="1"/>
    <col min="11348" max="11348" width="6" customWidth="1"/>
    <col min="11349" max="11349" width="8.6640625" customWidth="1"/>
    <col min="11350" max="11350" width="6" customWidth="1"/>
    <col min="11351" max="11351" width="8.6640625" customWidth="1"/>
    <col min="11352" max="11352" width="6" customWidth="1"/>
    <col min="11353" max="11353" width="8.6640625" customWidth="1"/>
    <col min="11354" max="11355" width="6" customWidth="1"/>
    <col min="11356" max="11356" width="8.6640625" customWidth="1"/>
    <col min="11357" max="11358" width="6" customWidth="1"/>
    <col min="11359" max="11359" width="8.6640625" customWidth="1"/>
    <col min="11360" max="11360" width="6" customWidth="1"/>
    <col min="11361" max="11361" width="8.6640625" customWidth="1"/>
    <col min="11362" max="11362" width="6" customWidth="1"/>
    <col min="11363" max="11363" width="8.6640625" customWidth="1"/>
    <col min="11364" max="11364" width="6" customWidth="1"/>
    <col min="11365" max="11365" width="8.6640625" customWidth="1"/>
    <col min="11366" max="11366" width="6" customWidth="1"/>
    <col min="11367" max="11367" width="8.6640625" customWidth="1"/>
    <col min="11368" max="11368" width="6" customWidth="1"/>
    <col min="11369" max="11369" width="8.6640625" customWidth="1"/>
    <col min="11370" max="11370" width="6" customWidth="1"/>
    <col min="11371" max="11371" width="8.6640625" customWidth="1"/>
    <col min="11372" max="11373" width="6" customWidth="1"/>
    <col min="11374" max="11374" width="8.6640625" customWidth="1"/>
    <col min="11375" max="11375" width="6" customWidth="1"/>
    <col min="11376" max="11376" width="8.6640625" customWidth="1"/>
    <col min="11377" max="11377" width="6" customWidth="1"/>
    <col min="11378" max="11378" width="8.6640625" customWidth="1"/>
    <col min="11379" max="11379" width="6" customWidth="1"/>
    <col min="11380" max="11380" width="8.6640625" customWidth="1"/>
    <col min="11381" max="11381" width="6" customWidth="1"/>
    <col min="11382" max="11382" width="8.6640625" customWidth="1"/>
    <col min="11383" max="11383" width="6" customWidth="1"/>
    <col min="11384" max="11384" width="8.6640625" customWidth="1"/>
    <col min="11385" max="11385" width="6" customWidth="1"/>
    <col min="11386" max="11386" width="8.6640625" customWidth="1"/>
    <col min="11387" max="11387" width="6" customWidth="1"/>
    <col min="11388" max="11388" width="8.6640625" customWidth="1"/>
    <col min="11389" max="11390" width="6" customWidth="1"/>
    <col min="11391" max="11391" width="8.6640625" customWidth="1"/>
    <col min="11392" max="11392" width="6" customWidth="1"/>
    <col min="11393" max="11393" width="8.6640625" customWidth="1"/>
    <col min="11394" max="11394" width="6" customWidth="1"/>
    <col min="11395" max="11395" width="8.6640625" customWidth="1"/>
    <col min="11396" max="11396" width="6" customWidth="1"/>
    <col min="11397" max="11397" width="8.6640625" customWidth="1"/>
    <col min="11398" max="11398" width="6" customWidth="1"/>
    <col min="11399" max="11399" width="8.6640625" customWidth="1"/>
    <col min="11400" max="11400" width="6" customWidth="1"/>
    <col min="11401" max="11401" width="8.6640625" customWidth="1"/>
    <col min="11402" max="11402" width="6" customWidth="1"/>
    <col min="11403" max="11403" width="8.6640625" customWidth="1"/>
    <col min="11404" max="11404" width="6" customWidth="1"/>
    <col min="11405" max="11405" width="8.6640625" customWidth="1"/>
    <col min="11406" max="11406" width="6" customWidth="1"/>
    <col min="11407" max="11407" width="8.6640625" customWidth="1"/>
    <col min="11408" max="11408" width="6" customWidth="1"/>
    <col min="11409" max="11409" width="8.6640625" customWidth="1"/>
    <col min="11410" max="11410" width="6" customWidth="1"/>
    <col min="11411" max="11411" width="8.6640625" customWidth="1"/>
    <col min="11412" max="11412" width="6" customWidth="1"/>
    <col min="11413" max="11413" width="8.6640625" customWidth="1"/>
    <col min="11414" max="11414" width="6" customWidth="1"/>
    <col min="11415" max="11415" width="8.6640625" customWidth="1"/>
    <col min="11416" max="11416" width="6" customWidth="1"/>
    <col min="11417" max="11417" width="8.6640625" customWidth="1"/>
    <col min="11418" max="11418" width="6" customWidth="1"/>
    <col min="11419" max="11419" width="8.6640625" customWidth="1"/>
    <col min="11420" max="11420" width="6" customWidth="1"/>
    <col min="11421" max="11421" width="8.6640625" customWidth="1"/>
    <col min="11422" max="11422" width="6" customWidth="1"/>
    <col min="11423" max="11423" width="8.6640625" customWidth="1"/>
    <col min="11424" max="11424" width="6" customWidth="1"/>
    <col min="11425" max="11425" width="8.6640625" customWidth="1"/>
    <col min="11426" max="11427" width="6" customWidth="1"/>
    <col min="11428" max="11428" width="8.6640625" customWidth="1"/>
    <col min="11429" max="11429" width="6" customWidth="1"/>
    <col min="11430" max="11430" width="8.6640625" customWidth="1"/>
    <col min="11431" max="11432" width="6" customWidth="1"/>
    <col min="11433" max="11433" width="8.6640625" customWidth="1"/>
    <col min="11434" max="11434" width="6" customWidth="1"/>
    <col min="11435" max="11435" width="8.6640625" customWidth="1"/>
    <col min="11436" max="11436" width="6" customWidth="1"/>
    <col min="11437" max="11437" width="8.6640625" customWidth="1"/>
    <col min="11438" max="11438" width="6" customWidth="1"/>
    <col min="11439" max="11439" width="8.6640625" customWidth="1"/>
    <col min="11440" max="11440" width="6" customWidth="1"/>
    <col min="11441" max="11441" width="8.6640625" customWidth="1"/>
    <col min="11442" max="11442" width="6" customWidth="1"/>
    <col min="11443" max="11443" width="8.6640625" customWidth="1"/>
    <col min="11444" max="11444" width="6" customWidth="1"/>
    <col min="11445" max="11445" width="8.6640625" customWidth="1"/>
    <col min="11446" max="11447" width="6" customWidth="1"/>
    <col min="11448" max="11448" width="8.6640625" customWidth="1"/>
    <col min="11449" max="11450" width="6" customWidth="1"/>
    <col min="11451" max="11451" width="8.6640625" customWidth="1"/>
    <col min="11452" max="11452" width="6" customWidth="1"/>
    <col min="11453" max="11453" width="8.6640625" customWidth="1"/>
    <col min="11454" max="11454" width="6" customWidth="1"/>
    <col min="11455" max="11455" width="8.6640625" customWidth="1"/>
    <col min="11456" max="11456" width="6" customWidth="1"/>
    <col min="11457" max="11457" width="8.6640625" customWidth="1"/>
    <col min="11458" max="11458" width="6" customWidth="1"/>
    <col min="11459" max="11459" width="8.6640625" customWidth="1"/>
    <col min="11460" max="11460" width="6" customWidth="1"/>
    <col min="11461" max="11461" width="8.6640625" customWidth="1"/>
    <col min="11462" max="11462" width="6" customWidth="1"/>
    <col min="11463" max="11463" width="8.6640625" customWidth="1"/>
    <col min="11464" max="11464" width="6" customWidth="1"/>
    <col min="11465" max="11465" width="8.6640625" customWidth="1"/>
    <col min="11466" max="11466" width="6" customWidth="1"/>
    <col min="11467" max="11467" width="8.6640625" customWidth="1"/>
    <col min="11468" max="11468" width="6" customWidth="1"/>
    <col min="11469" max="11469" width="8.6640625" customWidth="1"/>
    <col min="11470" max="11470" width="6" customWidth="1"/>
    <col min="11471" max="11471" width="8.6640625" customWidth="1"/>
    <col min="11472" max="11472" width="6" customWidth="1"/>
    <col min="11473" max="11473" width="8.6640625" customWidth="1"/>
    <col min="11474" max="11474" width="6" customWidth="1"/>
    <col min="11475" max="11475" width="8.6640625" customWidth="1"/>
    <col min="11476" max="11477" width="6" customWidth="1"/>
    <col min="11478" max="11478" width="8.6640625" customWidth="1"/>
    <col min="11479" max="11479" width="6" customWidth="1"/>
    <col min="11480" max="11480" width="8.6640625" customWidth="1"/>
    <col min="11481" max="11482" width="6" customWidth="1"/>
    <col min="11483" max="11483" width="8.6640625" customWidth="1"/>
    <col min="11484" max="11484" width="6" customWidth="1"/>
    <col min="11485" max="11485" width="8.6640625" customWidth="1"/>
    <col min="11486" max="11486" width="6" customWidth="1"/>
    <col min="11487" max="11487" width="8.6640625" customWidth="1"/>
    <col min="11488" max="11489" width="6" customWidth="1"/>
    <col min="11490" max="11490" width="8.6640625" customWidth="1"/>
    <col min="11491" max="11491" width="6" customWidth="1"/>
    <col min="11492" max="11492" width="8.6640625" customWidth="1"/>
    <col min="11493" max="11493" width="6" customWidth="1"/>
    <col min="11494" max="11494" width="8.6640625" customWidth="1"/>
    <col min="11495" max="11495" width="6" customWidth="1"/>
    <col min="11496" max="11496" width="8.6640625" customWidth="1"/>
    <col min="11497" max="11497" width="6" customWidth="1"/>
    <col min="11498" max="11498" width="8.6640625" customWidth="1"/>
    <col min="11499" max="11499" width="6" customWidth="1"/>
    <col min="11500" max="11500" width="8.6640625" customWidth="1"/>
    <col min="11501" max="11501" width="6" customWidth="1"/>
    <col min="11502" max="11502" width="8.6640625" customWidth="1"/>
    <col min="11503" max="11503" width="6" customWidth="1"/>
    <col min="11504" max="11504" width="8.6640625" customWidth="1"/>
    <col min="11505" max="11505" width="6" customWidth="1"/>
    <col min="11506" max="11506" width="8.6640625" customWidth="1"/>
    <col min="11507" max="11507" width="6" customWidth="1"/>
    <col min="11508" max="11508" width="8.6640625" customWidth="1"/>
    <col min="11509" max="11509" width="6" customWidth="1"/>
    <col min="11510" max="11510" width="8.6640625" customWidth="1"/>
    <col min="11511" max="11511" width="6" customWidth="1"/>
    <col min="11512" max="11512" width="8.6640625" customWidth="1"/>
    <col min="11513" max="11513" width="6" customWidth="1"/>
    <col min="11514" max="11514" width="8.6640625" customWidth="1"/>
    <col min="11515" max="11515" width="6" customWidth="1"/>
    <col min="11516" max="11516" width="8.6640625" customWidth="1"/>
    <col min="11517" max="11517" width="6" customWidth="1"/>
    <col min="11518" max="11518" width="8.6640625" customWidth="1"/>
    <col min="11519" max="11519" width="6" customWidth="1"/>
    <col min="11520" max="11520" width="8.6640625" customWidth="1"/>
    <col min="11521" max="11521" width="6" customWidth="1"/>
    <col min="11522" max="11522" width="8.6640625" customWidth="1"/>
    <col min="11523" max="11523" width="6" customWidth="1"/>
    <col min="11524" max="11524" width="8.6640625" customWidth="1"/>
    <col min="11525" max="11525" width="6" customWidth="1"/>
    <col min="11526" max="11526" width="8.6640625" customWidth="1"/>
    <col min="11527" max="11527" width="6" customWidth="1"/>
    <col min="11528" max="11528" width="8.6640625" customWidth="1"/>
    <col min="11529" max="11529" width="6" customWidth="1"/>
    <col min="11530" max="11530" width="8.6640625" customWidth="1"/>
    <col min="11531" max="11531" width="7" customWidth="1"/>
    <col min="11532" max="11532" width="9.6640625" bestFit="1" customWidth="1"/>
    <col min="11533" max="11533" width="7" customWidth="1"/>
    <col min="11534" max="11534" width="9.6640625" bestFit="1" customWidth="1"/>
    <col min="11535" max="11535" width="7" customWidth="1"/>
    <col min="11536" max="11536" width="9.6640625" bestFit="1" customWidth="1"/>
    <col min="11537" max="11537" width="7" customWidth="1"/>
    <col min="11538" max="11538" width="9.6640625" bestFit="1" customWidth="1"/>
    <col min="11539" max="11539" width="7" customWidth="1"/>
    <col min="11540" max="11540" width="9.6640625" bestFit="1" customWidth="1"/>
    <col min="11541" max="11541" width="7" customWidth="1"/>
    <col min="11542" max="11542" width="9.6640625" bestFit="1" customWidth="1"/>
    <col min="11543" max="11543" width="7" customWidth="1"/>
    <col min="11544" max="11544" width="9.6640625" bestFit="1" customWidth="1"/>
    <col min="11545" max="11545" width="7" customWidth="1"/>
    <col min="11546" max="11546" width="9.6640625" bestFit="1" customWidth="1"/>
    <col min="11547" max="11547" width="7" customWidth="1"/>
    <col min="11548" max="11548" width="9.6640625" bestFit="1" customWidth="1"/>
    <col min="11549" max="11549" width="7" customWidth="1"/>
    <col min="11550" max="11550" width="9.6640625" bestFit="1" customWidth="1"/>
    <col min="11551" max="11552" width="7" customWidth="1"/>
    <col min="11553" max="11553" width="9.6640625" bestFit="1" customWidth="1"/>
    <col min="11554" max="11554" width="7" customWidth="1"/>
    <col min="11555" max="11555" width="9.6640625" bestFit="1" customWidth="1"/>
    <col min="11556" max="11556" width="7" customWidth="1"/>
    <col min="11557" max="11557" width="9.6640625" bestFit="1" customWidth="1"/>
    <col min="11558" max="11558" width="7" customWidth="1"/>
    <col min="11559" max="11559" width="9.6640625" bestFit="1" customWidth="1"/>
    <col min="11560" max="11560" width="7" customWidth="1"/>
    <col min="11561" max="11561" width="9.6640625" bestFit="1" customWidth="1"/>
    <col min="11562" max="11562" width="7" customWidth="1"/>
    <col min="11563" max="11563" width="9.6640625" bestFit="1" customWidth="1"/>
    <col min="11564" max="11564" width="7" customWidth="1"/>
    <col min="11565" max="11565" width="9.6640625" bestFit="1" customWidth="1"/>
    <col min="11566" max="11566" width="7" customWidth="1"/>
    <col min="11567" max="11567" width="9.6640625" bestFit="1" customWidth="1"/>
    <col min="11568" max="11568" width="7" customWidth="1"/>
    <col min="11569" max="11569" width="9.6640625" bestFit="1" customWidth="1"/>
    <col min="11570" max="11570" width="7" customWidth="1"/>
    <col min="11571" max="11571" width="9.6640625" bestFit="1" customWidth="1"/>
    <col min="11572" max="11572" width="7" customWidth="1"/>
    <col min="11573" max="11573" width="9.6640625" bestFit="1" customWidth="1"/>
    <col min="11574" max="11574" width="7" customWidth="1"/>
    <col min="11575" max="11575" width="9.6640625" bestFit="1" customWidth="1"/>
    <col min="11576" max="11576" width="7" customWidth="1"/>
    <col min="11577" max="11577" width="9.6640625" bestFit="1" customWidth="1"/>
    <col min="11578" max="11578" width="7" customWidth="1"/>
    <col min="11579" max="11579" width="9.6640625" bestFit="1" customWidth="1"/>
    <col min="11580" max="11580" width="7" customWidth="1"/>
    <col min="11581" max="11581" width="9.6640625" bestFit="1" customWidth="1"/>
    <col min="11582" max="11582" width="7" customWidth="1"/>
    <col min="11583" max="11583" width="9.6640625" bestFit="1" customWidth="1"/>
    <col min="11584" max="11584" width="7" customWidth="1"/>
    <col min="11585" max="11585" width="9.6640625" bestFit="1" customWidth="1"/>
    <col min="11586" max="11586" width="7" customWidth="1"/>
    <col min="11587" max="11587" width="9.6640625" bestFit="1" customWidth="1"/>
    <col min="11588" max="11588" width="7" customWidth="1"/>
    <col min="11589" max="11589" width="9.6640625" bestFit="1" customWidth="1"/>
    <col min="11590" max="11590" width="7" customWidth="1"/>
    <col min="11591" max="11591" width="9.6640625" bestFit="1" customWidth="1"/>
    <col min="11592" max="11592" width="7" customWidth="1"/>
    <col min="11593" max="11593" width="9.6640625" bestFit="1" customWidth="1"/>
    <col min="11594" max="11594" width="7" customWidth="1"/>
    <col min="11595" max="11595" width="9.6640625" bestFit="1" customWidth="1"/>
    <col min="11596" max="11596" width="7" customWidth="1"/>
    <col min="11597" max="11597" width="9.6640625" bestFit="1" customWidth="1"/>
    <col min="11598" max="11598" width="7" customWidth="1"/>
    <col min="11599" max="11599" width="9.6640625" bestFit="1" customWidth="1"/>
    <col min="11600" max="11600" width="7" customWidth="1"/>
    <col min="11601" max="11601" width="9.6640625" bestFit="1" customWidth="1"/>
    <col min="11602" max="11602" width="7" customWidth="1"/>
    <col min="11603" max="11603" width="9.6640625" bestFit="1" customWidth="1"/>
    <col min="11604" max="11604" width="7" customWidth="1"/>
    <col min="11605" max="11605" width="9.6640625" bestFit="1" customWidth="1"/>
    <col min="11606" max="11606" width="7" customWidth="1"/>
    <col min="11607" max="11607" width="9.6640625" bestFit="1" customWidth="1"/>
    <col min="11608" max="11608" width="7" customWidth="1"/>
    <col min="11609" max="11609" width="9.6640625" bestFit="1" customWidth="1"/>
    <col min="11610" max="11610" width="7" customWidth="1"/>
    <col min="11611" max="11611" width="9.6640625" bestFit="1" customWidth="1"/>
    <col min="11612" max="11612" width="7" customWidth="1"/>
    <col min="11613" max="11613" width="9.6640625" bestFit="1" customWidth="1"/>
    <col min="11614" max="11614" width="7" customWidth="1"/>
    <col min="11615" max="11615" width="9.6640625" bestFit="1" customWidth="1"/>
    <col min="11616" max="11616" width="7" customWidth="1"/>
    <col min="11617" max="11617" width="9.6640625" bestFit="1" customWidth="1"/>
    <col min="11618" max="11618" width="7" customWidth="1"/>
    <col min="11619" max="11619" width="9.6640625" bestFit="1" customWidth="1"/>
    <col min="11620" max="11620" width="7" customWidth="1"/>
    <col min="11621" max="11621" width="9.6640625" bestFit="1" customWidth="1"/>
    <col min="11622" max="11622" width="7" customWidth="1"/>
    <col min="11623" max="11623" width="9.6640625" bestFit="1" customWidth="1"/>
    <col min="11624" max="11624" width="7" customWidth="1"/>
    <col min="11625" max="11625" width="9.6640625" bestFit="1" customWidth="1"/>
    <col min="11626" max="11626" width="7" customWidth="1"/>
    <col min="11627" max="11627" width="9.6640625" bestFit="1" customWidth="1"/>
    <col min="11628" max="11628" width="7" customWidth="1"/>
    <col min="11629" max="11629" width="9.6640625" bestFit="1" customWidth="1"/>
    <col min="11630" max="11630" width="7" customWidth="1"/>
    <col min="11631" max="11631" width="9.6640625" bestFit="1" customWidth="1"/>
    <col min="11632" max="11633" width="7" customWidth="1"/>
    <col min="11634" max="11634" width="9.6640625" bestFit="1" customWidth="1"/>
    <col min="11635" max="11635" width="7" customWidth="1"/>
    <col min="11636" max="11636" width="9.6640625" bestFit="1" customWidth="1"/>
    <col min="11637" max="11637" width="7" customWidth="1"/>
    <col min="11638" max="11638" width="9.6640625" bestFit="1" customWidth="1"/>
    <col min="11639" max="11639" width="7" customWidth="1"/>
    <col min="11640" max="11640" width="9.6640625" bestFit="1" customWidth="1"/>
    <col min="11641" max="11641" width="7" customWidth="1"/>
    <col min="11642" max="11642" width="9.6640625" bestFit="1" customWidth="1"/>
    <col min="11643" max="11643" width="7" customWidth="1"/>
    <col min="11644" max="11644" width="9.6640625" bestFit="1" customWidth="1"/>
    <col min="11645" max="11645" width="7" customWidth="1"/>
    <col min="11646" max="11646" width="9.6640625" bestFit="1" customWidth="1"/>
    <col min="11647" max="11647" width="7" customWidth="1"/>
    <col min="11648" max="11648" width="9.6640625" bestFit="1" customWidth="1"/>
    <col min="11649" max="11649" width="7" customWidth="1"/>
    <col min="11650" max="11650" width="9.6640625" bestFit="1" customWidth="1"/>
    <col min="11651" max="11651" width="7" customWidth="1"/>
    <col min="11652" max="11652" width="9.6640625" bestFit="1" customWidth="1"/>
    <col min="11653" max="11654" width="7" customWidth="1"/>
    <col min="11655" max="11655" width="9.6640625" bestFit="1" customWidth="1"/>
    <col min="11656" max="11656" width="7" customWidth="1"/>
    <col min="11657" max="11657" width="9.6640625" bestFit="1" customWidth="1"/>
    <col min="11658" max="11658" width="7" customWidth="1"/>
    <col min="11659" max="11659" width="9.6640625" bestFit="1" customWidth="1"/>
    <col min="11660" max="11660" width="7" customWidth="1"/>
    <col min="11661" max="11661" width="9.6640625" bestFit="1" customWidth="1"/>
    <col min="11662" max="11662" width="7" customWidth="1"/>
    <col min="11663" max="11663" width="9.6640625" bestFit="1" customWidth="1"/>
    <col min="11664" max="11664" width="7" customWidth="1"/>
    <col min="11665" max="11665" width="9.6640625" bestFit="1" customWidth="1"/>
    <col min="11666" max="11666" width="7" customWidth="1"/>
    <col min="11667" max="11667" width="9.6640625" bestFit="1" customWidth="1"/>
    <col min="11668" max="11668" width="7" customWidth="1"/>
    <col min="11669" max="11669" width="9.6640625" bestFit="1" customWidth="1"/>
    <col min="11670" max="11670" width="7" customWidth="1"/>
    <col min="11671" max="11671" width="9.6640625" bestFit="1" customWidth="1"/>
    <col min="11672" max="11672" width="7" customWidth="1"/>
    <col min="11673" max="11673" width="9.6640625" bestFit="1" customWidth="1"/>
    <col min="11674" max="11674" width="7" customWidth="1"/>
    <col min="11675" max="11675" width="9.6640625" bestFit="1" customWidth="1"/>
    <col min="11676" max="11676" width="7" customWidth="1"/>
    <col min="11677" max="11677" width="9.6640625" bestFit="1" customWidth="1"/>
    <col min="11678" max="11678" width="7" customWidth="1"/>
    <col min="11679" max="11679" width="9.6640625" bestFit="1" customWidth="1"/>
    <col min="11680" max="11680" width="7" customWidth="1"/>
    <col min="11681" max="11681" width="9.6640625" bestFit="1" customWidth="1"/>
    <col min="11682" max="11682" width="7" customWidth="1"/>
    <col min="11683" max="11683" width="9.6640625" bestFit="1" customWidth="1"/>
    <col min="11684" max="11684" width="7" customWidth="1"/>
    <col min="11685" max="11685" width="9.6640625" bestFit="1" customWidth="1"/>
    <col min="11686" max="11686" width="7" customWidth="1"/>
    <col min="11687" max="11687" width="9.6640625" bestFit="1" customWidth="1"/>
    <col min="11688" max="11688" width="7" customWidth="1"/>
    <col min="11689" max="11689" width="9.6640625" bestFit="1" customWidth="1"/>
    <col min="11690" max="11690" width="7" customWidth="1"/>
    <col min="11691" max="11691" width="9.6640625" bestFit="1" customWidth="1"/>
    <col min="11692" max="11692" width="7" customWidth="1"/>
    <col min="11693" max="11693" width="9.6640625" bestFit="1" customWidth="1"/>
    <col min="11694" max="11694" width="7" customWidth="1"/>
    <col min="11695" max="11695" width="9.6640625" bestFit="1" customWidth="1"/>
    <col min="11696" max="11696" width="7" customWidth="1"/>
    <col min="11697" max="11697" width="9.6640625" bestFit="1" customWidth="1"/>
    <col min="11698" max="11698" width="7" customWidth="1"/>
    <col min="11699" max="11699" width="9.6640625" bestFit="1" customWidth="1"/>
    <col min="11700" max="11700" width="7" customWidth="1"/>
    <col min="11701" max="11701" width="9.6640625" bestFit="1" customWidth="1"/>
    <col min="11702" max="11702" width="7" customWidth="1"/>
    <col min="11703" max="11703" width="9.6640625" bestFit="1" customWidth="1"/>
    <col min="11704" max="11704" width="7" customWidth="1"/>
    <col min="11705" max="11705" width="9.6640625" bestFit="1" customWidth="1"/>
    <col min="11706" max="11706" width="7" customWidth="1"/>
    <col min="11707" max="11707" width="9.6640625" bestFit="1" customWidth="1"/>
    <col min="11708" max="11708" width="7" customWidth="1"/>
    <col min="11709" max="11709" width="9.6640625" bestFit="1" customWidth="1"/>
    <col min="11710" max="11710" width="7" customWidth="1"/>
    <col min="11711" max="11711" width="9.6640625" bestFit="1" customWidth="1"/>
    <col min="11712" max="11712" width="7" customWidth="1"/>
    <col min="11713" max="11713" width="9.6640625" bestFit="1" customWidth="1"/>
    <col min="11714" max="11714" width="7" customWidth="1"/>
    <col min="11715" max="11715" width="9.6640625" bestFit="1" customWidth="1"/>
    <col min="11716" max="11716" width="7" customWidth="1"/>
    <col min="11717" max="11717" width="9.6640625" bestFit="1" customWidth="1"/>
    <col min="11718" max="11718" width="7" customWidth="1"/>
    <col min="11719" max="11719" width="9.6640625" bestFit="1" customWidth="1"/>
    <col min="11720" max="11720" width="7" customWidth="1"/>
    <col min="11721" max="11721" width="9.6640625" bestFit="1" customWidth="1"/>
    <col min="11722" max="11722" width="7" customWidth="1"/>
    <col min="11723" max="11723" width="9.6640625" bestFit="1" customWidth="1"/>
    <col min="11724" max="11724" width="7" customWidth="1"/>
    <col min="11725" max="11725" width="9.6640625" bestFit="1" customWidth="1"/>
    <col min="11726" max="11726" width="7" customWidth="1"/>
    <col min="11727" max="11727" width="9.6640625" bestFit="1" customWidth="1"/>
    <col min="11728" max="11728" width="7" customWidth="1"/>
    <col min="11729" max="11729" width="9.6640625" bestFit="1" customWidth="1"/>
    <col min="11730" max="11730" width="7" customWidth="1"/>
    <col min="11731" max="11731" width="9.6640625" bestFit="1" customWidth="1"/>
    <col min="11732" max="11732" width="7" customWidth="1"/>
    <col min="11733" max="11733" width="9.6640625" bestFit="1" customWidth="1"/>
    <col min="11734" max="11734" width="7" customWidth="1"/>
    <col min="11735" max="11735" width="9.6640625" bestFit="1" customWidth="1"/>
    <col min="11736" max="11736" width="7" customWidth="1"/>
    <col min="11737" max="11737" width="9.6640625" bestFit="1" customWidth="1"/>
    <col min="11738" max="11738" width="7" customWidth="1"/>
    <col min="11739" max="11739" width="9.6640625" bestFit="1" customWidth="1"/>
    <col min="11740" max="11740" width="7" customWidth="1"/>
    <col min="11741" max="11741" width="9.6640625" bestFit="1" customWidth="1"/>
    <col min="11742" max="11742" width="7" customWidth="1"/>
    <col min="11743" max="11743" width="9.6640625" bestFit="1" customWidth="1"/>
    <col min="11744" max="11744" width="7" customWidth="1"/>
    <col min="11745" max="11745" width="9.6640625" bestFit="1" customWidth="1"/>
    <col min="11746" max="11747" width="8" customWidth="1"/>
    <col min="11748" max="11748" width="10.6640625" bestFit="1" customWidth="1"/>
    <col min="11749" max="11749" width="8" customWidth="1"/>
    <col min="11750" max="11750" width="10.6640625" bestFit="1" customWidth="1"/>
    <col min="11751" max="11751" width="8" customWidth="1"/>
    <col min="11752" max="11752" width="10.6640625" bestFit="1" customWidth="1"/>
    <col min="11753" max="11753" width="8" customWidth="1"/>
    <col min="11754" max="11754" width="10.6640625" bestFit="1" customWidth="1"/>
    <col min="11755" max="11755" width="8" customWidth="1"/>
    <col min="11756" max="11756" width="10.6640625" bestFit="1" customWidth="1"/>
    <col min="11757" max="11757" width="8" customWidth="1"/>
    <col min="11758" max="11758" width="10.6640625" bestFit="1" customWidth="1"/>
    <col min="11759" max="11759" width="8" customWidth="1"/>
    <col min="11760" max="11760" width="10.6640625" bestFit="1" customWidth="1"/>
    <col min="11761" max="11782" width="12.77734375" bestFit="1" customWidth="1"/>
    <col min="11783" max="11783" width="6.6640625" customWidth="1"/>
    <col min="11784" max="11794" width="4" customWidth="1"/>
    <col min="11795" max="11795" width="6.6640625" customWidth="1"/>
    <col min="11796" max="11807" width="4" customWidth="1"/>
    <col min="11808" max="11808" width="6.6640625" customWidth="1"/>
    <col min="11809" max="11820" width="4" customWidth="1"/>
    <col min="11821" max="11821" width="6.6640625" customWidth="1"/>
    <col min="11822" max="11835" width="4" customWidth="1"/>
    <col min="11836" max="11836" width="6.6640625" customWidth="1"/>
    <col min="11837" max="11850" width="4" customWidth="1"/>
    <col min="11851" max="11851" width="6.6640625" customWidth="1"/>
    <col min="11852" max="11867" width="4" customWidth="1"/>
    <col min="11868" max="11868" width="6.6640625" customWidth="1"/>
    <col min="11869" max="11882" width="4" customWidth="1"/>
    <col min="11883" max="11883" width="6.6640625" customWidth="1"/>
    <col min="11884" max="11898" width="4" customWidth="1"/>
    <col min="11899" max="11899" width="6.6640625" customWidth="1"/>
    <col min="11900" max="11917" width="4" customWidth="1"/>
    <col min="11918" max="11918" width="6.6640625" customWidth="1"/>
    <col min="11919" max="11934" width="5" customWidth="1"/>
    <col min="11935" max="11935" width="7.6640625" customWidth="1"/>
    <col min="11936" max="11950" width="5" customWidth="1"/>
    <col min="11951" max="11951" width="7.6640625" customWidth="1"/>
    <col min="11952" max="11970" width="5" customWidth="1"/>
    <col min="11971" max="11971" width="7.6640625" customWidth="1"/>
    <col min="11972" max="11985" width="5" customWidth="1"/>
    <col min="11986" max="11986" width="7.6640625" customWidth="1"/>
    <col min="11987" max="11994" width="5" customWidth="1"/>
    <col min="11995" max="11995" width="7.6640625" customWidth="1"/>
    <col min="11996" max="12011" width="5" customWidth="1"/>
    <col min="12012" max="12012" width="7.6640625" customWidth="1"/>
    <col min="12013" max="12025" width="5" customWidth="1"/>
    <col min="12026" max="12026" width="7.6640625" customWidth="1"/>
    <col min="12027" max="12040" width="5" customWidth="1"/>
    <col min="12041" max="12041" width="7.6640625" customWidth="1"/>
    <col min="12042" max="12057" width="5" customWidth="1"/>
    <col min="12058" max="12058" width="7.6640625" customWidth="1"/>
    <col min="12059" max="12072" width="5" customWidth="1"/>
    <col min="12073" max="12073" width="7.6640625" customWidth="1"/>
    <col min="12074" max="12085" width="5" customWidth="1"/>
    <col min="12086" max="12086" width="7.6640625" customWidth="1"/>
    <col min="12087" max="12104" width="5" customWidth="1"/>
    <col min="12105" max="12105" width="7.6640625" customWidth="1"/>
    <col min="12106" max="12122" width="5" customWidth="1"/>
    <col min="12123" max="12123" width="7.6640625" customWidth="1"/>
    <col min="12124" max="12136" width="5" customWidth="1"/>
    <col min="12137" max="12137" width="7.6640625" customWidth="1"/>
    <col min="12138" max="12149" width="5" customWidth="1"/>
    <col min="12150" max="12150" width="7.6640625" customWidth="1"/>
    <col min="12151" max="12159" width="5" customWidth="1"/>
    <col min="12160" max="12160" width="7.6640625" customWidth="1"/>
    <col min="12161" max="12171" width="5" customWidth="1"/>
    <col min="12172" max="12172" width="7.6640625" customWidth="1"/>
    <col min="12173" max="12184" width="5" customWidth="1"/>
    <col min="12185" max="12185" width="7.6640625" customWidth="1"/>
    <col min="12186" max="12193" width="5" customWidth="1"/>
    <col min="12194" max="12194" width="7.6640625" customWidth="1"/>
    <col min="12195" max="12209" width="5" customWidth="1"/>
    <col min="12210" max="12210" width="7.6640625" customWidth="1"/>
    <col min="12211" max="12220" width="5" customWidth="1"/>
    <col min="12221" max="12221" width="7.6640625" customWidth="1"/>
    <col min="12222" max="12236" width="5" customWidth="1"/>
    <col min="12237" max="12237" width="7.6640625" customWidth="1"/>
    <col min="12238" max="12247" width="5" customWidth="1"/>
    <col min="12248" max="12248" width="7.6640625" customWidth="1"/>
    <col min="12249" max="12255" width="5" customWidth="1"/>
    <col min="12256" max="12256" width="7.6640625" customWidth="1"/>
    <col min="12257" max="12264" width="5" customWidth="1"/>
    <col min="12265" max="12265" width="7.6640625" customWidth="1"/>
    <col min="12266" max="12273" width="5" customWidth="1"/>
    <col min="12274" max="12274" width="7.6640625" customWidth="1"/>
    <col min="12275" max="12280" width="5" customWidth="1"/>
    <col min="12281" max="12281" width="7.6640625" customWidth="1"/>
    <col min="12282" max="12292" width="5" customWidth="1"/>
    <col min="12293" max="12293" width="7.6640625" customWidth="1"/>
    <col min="12294" max="12301" width="5" customWidth="1"/>
    <col min="12302" max="12302" width="7.6640625" customWidth="1"/>
    <col min="12303" max="12309" width="5" customWidth="1"/>
    <col min="12310" max="12310" width="7.6640625" customWidth="1"/>
    <col min="12311" max="12319" width="5" customWidth="1"/>
    <col min="12320" max="12320" width="7.6640625" customWidth="1"/>
    <col min="12321" max="12329" width="5" customWidth="1"/>
    <col min="12330" max="12330" width="7.6640625" customWidth="1"/>
    <col min="12331" max="12340" width="5" customWidth="1"/>
    <col min="12341" max="12341" width="7.6640625" customWidth="1"/>
    <col min="12342" max="12350" width="5" customWidth="1"/>
    <col min="12351" max="12351" width="7.6640625" customWidth="1"/>
    <col min="12352" max="12360" width="5" customWidth="1"/>
    <col min="12361" max="12361" width="7.6640625" customWidth="1"/>
    <col min="12362" max="12373" width="5" customWidth="1"/>
    <col min="12374" max="12374" width="7.6640625" customWidth="1"/>
    <col min="12375" max="12380" width="5" customWidth="1"/>
    <col min="12381" max="12381" width="7.6640625" customWidth="1"/>
    <col min="12382" max="12389" width="5" customWidth="1"/>
    <col min="12390" max="12390" width="7.6640625" customWidth="1"/>
    <col min="12391" max="12396" width="5" customWidth="1"/>
    <col min="12397" max="12397" width="7.6640625" customWidth="1"/>
    <col min="12398" max="12402" width="5" customWidth="1"/>
    <col min="12403" max="12403" width="7.6640625" customWidth="1"/>
    <col min="12404" max="12411" width="5" customWidth="1"/>
    <col min="12412" max="12412" width="7.6640625" customWidth="1"/>
    <col min="12413" max="12421" width="5" customWidth="1"/>
    <col min="12422" max="12422" width="7.6640625" customWidth="1"/>
    <col min="12423" max="12431" width="5" customWidth="1"/>
    <col min="12432" max="12432" width="7.6640625" customWidth="1"/>
    <col min="12433" max="12439" width="5" customWidth="1"/>
    <col min="12440" max="12440" width="7.6640625" customWidth="1"/>
    <col min="12441" max="12449" width="5" customWidth="1"/>
    <col min="12450" max="12450" width="7.6640625" customWidth="1"/>
    <col min="12451" max="12458" width="5" customWidth="1"/>
    <col min="12459" max="12459" width="7.6640625" customWidth="1"/>
    <col min="12460" max="12464" width="5" customWidth="1"/>
    <col min="12465" max="12465" width="7.6640625" customWidth="1"/>
    <col min="12466" max="12473" width="5" customWidth="1"/>
    <col min="12474" max="12474" width="7.6640625" customWidth="1"/>
    <col min="12475" max="12481" width="5" customWidth="1"/>
    <col min="12482" max="12482" width="7.6640625" customWidth="1"/>
    <col min="12483" max="12486" width="5" customWidth="1"/>
    <col min="12487" max="12487" width="7.6640625" customWidth="1"/>
    <col min="12488" max="12494" width="5" customWidth="1"/>
    <col min="12495" max="12495" width="7.6640625" customWidth="1"/>
    <col min="12496" max="12499" width="5" customWidth="1"/>
    <col min="12500" max="12500" width="7.6640625" customWidth="1"/>
    <col min="12501" max="12505" width="5" customWidth="1"/>
    <col min="12506" max="12506" width="7.6640625" customWidth="1"/>
    <col min="12507" max="12512" width="5" customWidth="1"/>
    <col min="12513" max="12513" width="7.6640625" customWidth="1"/>
    <col min="12514" max="12517" width="5" customWidth="1"/>
    <col min="12518" max="12518" width="7.6640625" customWidth="1"/>
    <col min="12519" max="12520" width="5" customWidth="1"/>
    <col min="12521" max="12521" width="7.6640625" customWidth="1"/>
    <col min="12522" max="12525" width="5" customWidth="1"/>
    <col min="12526" max="12526" width="7.6640625" customWidth="1"/>
    <col min="12527" max="12529" width="5" customWidth="1"/>
    <col min="12530" max="12530" width="7.6640625" customWidth="1"/>
    <col min="12531" max="12536" width="5" customWidth="1"/>
    <col min="12537" max="12537" width="7.6640625" customWidth="1"/>
    <col min="12538" max="12543" width="5" customWidth="1"/>
    <col min="12544" max="12544" width="7.6640625" customWidth="1"/>
    <col min="12545" max="12548" width="5" customWidth="1"/>
    <col min="12549" max="12549" width="7.6640625" customWidth="1"/>
    <col min="12550" max="12551" width="5" customWidth="1"/>
    <col min="12552" max="12552" width="7.6640625" customWidth="1"/>
    <col min="12553" max="12558" width="5" customWidth="1"/>
    <col min="12559" max="12559" width="7.6640625" customWidth="1"/>
    <col min="12560" max="12564" width="5" customWidth="1"/>
    <col min="12565" max="12565" width="7.6640625" customWidth="1"/>
    <col min="12566" max="12569" width="5" customWidth="1"/>
    <col min="12570" max="12570" width="7.6640625" customWidth="1"/>
    <col min="12571" max="12575" width="5" customWidth="1"/>
    <col min="12576" max="12576" width="7.6640625" customWidth="1"/>
    <col min="12577" max="12577" width="5" customWidth="1"/>
    <col min="12578" max="12578" width="7.6640625" customWidth="1"/>
    <col min="12579" max="12586" width="5" customWidth="1"/>
    <col min="12587" max="12587" width="7.6640625" customWidth="1"/>
    <col min="12588" max="12596" width="5" customWidth="1"/>
    <col min="12597" max="12597" width="7.6640625" customWidth="1"/>
    <col min="12598" max="12600" width="5" customWidth="1"/>
    <col min="12601" max="12601" width="7.6640625" customWidth="1"/>
    <col min="12602" max="12608" width="5" customWidth="1"/>
    <col min="12609" max="12609" width="7.6640625" customWidth="1"/>
    <col min="12610" max="12610" width="5" customWidth="1"/>
    <col min="12611" max="12611" width="7.6640625" customWidth="1"/>
    <col min="12612" max="12615" width="5" customWidth="1"/>
    <col min="12616" max="12616" width="7.6640625" customWidth="1"/>
    <col min="12617" max="12622" width="5" customWidth="1"/>
    <col min="12623" max="12623" width="7.6640625" customWidth="1"/>
    <col min="12624" max="12629" width="5" customWidth="1"/>
    <col min="12630" max="12630" width="7.6640625" customWidth="1"/>
    <col min="12631" max="12631" width="5" customWidth="1"/>
    <col min="12632" max="12632" width="7.6640625" customWidth="1"/>
    <col min="12633" max="12639" width="5" customWidth="1"/>
    <col min="12640" max="12640" width="7.6640625" customWidth="1"/>
    <col min="12641" max="12645" width="5" customWidth="1"/>
    <col min="12646" max="12646" width="7.6640625" customWidth="1"/>
    <col min="12647" max="12648" width="5" customWidth="1"/>
    <col min="12649" max="12649" width="7.6640625" customWidth="1"/>
    <col min="12650" max="12651" width="5" customWidth="1"/>
    <col min="12652" max="12652" width="7.6640625" customWidth="1"/>
    <col min="12653" max="12654" width="5" customWidth="1"/>
    <col min="12655" max="12655" width="7.6640625" customWidth="1"/>
    <col min="12656" max="12658" width="5" customWidth="1"/>
    <col min="12659" max="12659" width="7.6640625" customWidth="1"/>
    <col min="12660" max="12660" width="5" customWidth="1"/>
    <col min="12661" max="12661" width="7.6640625" customWidth="1"/>
    <col min="12662" max="12663" width="5" customWidth="1"/>
    <col min="12664" max="12664" width="7.6640625" customWidth="1"/>
    <col min="12665" max="12668" width="5" customWidth="1"/>
    <col min="12669" max="12669" width="7.6640625" customWidth="1"/>
    <col min="12670" max="12670" width="5" customWidth="1"/>
    <col min="12671" max="12671" width="7.6640625" customWidth="1"/>
    <col min="12672" max="12672" width="5" customWidth="1"/>
    <col min="12673" max="12673" width="7.6640625" customWidth="1"/>
    <col min="12674" max="12677" width="5" customWidth="1"/>
    <col min="12678" max="12678" width="7.6640625" customWidth="1"/>
    <col min="12679" max="12680" width="5" customWidth="1"/>
    <col min="12681" max="12681" width="7.6640625" customWidth="1"/>
    <col min="12682" max="12686" width="5" customWidth="1"/>
    <col min="12687" max="12687" width="7.6640625" customWidth="1"/>
    <col min="12688" max="12689" width="6" customWidth="1"/>
    <col min="12690" max="12690" width="8.6640625" customWidth="1"/>
    <col min="12691" max="12695" width="6" customWidth="1"/>
    <col min="12696" max="12696" width="8.6640625" customWidth="1"/>
    <col min="12697" max="12701" width="6" customWidth="1"/>
    <col min="12702" max="12702" width="8.6640625" customWidth="1"/>
    <col min="12703" max="12704" width="6" customWidth="1"/>
    <col min="12705" max="12705" width="8.6640625" customWidth="1"/>
    <col min="12706" max="12706" width="6" customWidth="1"/>
    <col min="12707" max="12707" width="8.6640625" customWidth="1"/>
    <col min="12708" max="12713" width="6" customWidth="1"/>
    <col min="12714" max="12714" width="8.6640625" customWidth="1"/>
    <col min="12715" max="12718" width="6" customWidth="1"/>
    <col min="12719" max="12719" width="8.6640625" customWidth="1"/>
    <col min="12720" max="12720" width="6" customWidth="1"/>
    <col min="12721" max="12721" width="8.6640625" customWidth="1"/>
    <col min="12722" max="12723" width="6" customWidth="1"/>
    <col min="12724" max="12724" width="8.6640625" customWidth="1"/>
    <col min="12725" max="12725" width="6" customWidth="1"/>
    <col min="12726" max="12726" width="8.6640625" customWidth="1"/>
    <col min="12727" max="12728" width="6" customWidth="1"/>
    <col min="12729" max="12729" width="8.6640625" customWidth="1"/>
    <col min="12730" max="12734" width="6" customWidth="1"/>
    <col min="12735" max="12735" width="8.6640625" customWidth="1"/>
    <col min="12736" max="12736" width="6" customWidth="1"/>
    <col min="12737" max="12737" width="8.6640625" customWidth="1"/>
    <col min="12738" max="12740" width="6" customWidth="1"/>
    <col min="12741" max="12741" width="8.6640625" customWidth="1"/>
    <col min="12742" max="12743" width="6" customWidth="1"/>
    <col min="12744" max="12744" width="8.6640625" customWidth="1"/>
    <col min="12745" max="12745" width="6" customWidth="1"/>
    <col min="12746" max="12746" width="8.6640625" customWidth="1"/>
    <col min="12747" max="12751" width="6" customWidth="1"/>
    <col min="12752" max="12752" width="8.6640625" customWidth="1"/>
    <col min="12753" max="12755" width="6" customWidth="1"/>
    <col min="12756" max="12756" width="8.6640625" customWidth="1"/>
    <col min="12757" max="12760" width="6" customWidth="1"/>
    <col min="12761" max="12761" width="8.6640625" customWidth="1"/>
    <col min="12762" max="12765" width="6" customWidth="1"/>
    <col min="12766" max="12766" width="8.6640625" customWidth="1"/>
    <col min="12767" max="12769" width="6" customWidth="1"/>
    <col min="12770" max="12770" width="8.6640625" customWidth="1"/>
    <col min="12771" max="12774" width="6" customWidth="1"/>
    <col min="12775" max="12775" width="8.6640625" customWidth="1"/>
    <col min="12776" max="12777" width="6" customWidth="1"/>
    <col min="12778" max="12778" width="8.6640625" customWidth="1"/>
    <col min="12779" max="12781" width="6" customWidth="1"/>
    <col min="12782" max="12782" width="8.6640625" customWidth="1"/>
    <col min="12783" max="12784" width="6" customWidth="1"/>
    <col min="12785" max="12785" width="8.6640625" customWidth="1"/>
    <col min="12786" max="12786" width="6" customWidth="1"/>
    <col min="12787" max="12787" width="8.6640625" customWidth="1"/>
    <col min="12788" max="12791" width="6" customWidth="1"/>
    <col min="12792" max="12792" width="8.6640625" customWidth="1"/>
    <col min="12793" max="12794" width="6" customWidth="1"/>
    <col min="12795" max="12795" width="8.6640625" customWidth="1"/>
    <col min="12796" max="12798" width="6" customWidth="1"/>
    <col min="12799" max="12799" width="8.6640625" customWidth="1"/>
    <col min="12800" max="12802" width="6" customWidth="1"/>
    <col min="12803" max="12803" width="8.6640625" customWidth="1"/>
    <col min="12804" max="12804" width="6" customWidth="1"/>
    <col min="12805" max="12805" width="8.6640625" customWidth="1"/>
    <col min="12806" max="12806" width="6" customWidth="1"/>
    <col min="12807" max="12807" width="8.6640625" customWidth="1"/>
    <col min="12808" max="12809" width="6" customWidth="1"/>
    <col min="12810" max="12810" width="8.6640625" customWidth="1"/>
    <col min="12811" max="12811" width="6" customWidth="1"/>
    <col min="12812" max="12812" width="8.6640625" customWidth="1"/>
    <col min="12813" max="12813" width="6" customWidth="1"/>
    <col min="12814" max="12814" width="8.6640625" customWidth="1"/>
    <col min="12815" max="12816" width="6" customWidth="1"/>
    <col min="12817" max="12817" width="8.6640625" customWidth="1"/>
    <col min="12818" max="12820" width="6" customWidth="1"/>
    <col min="12821" max="12821" width="8.6640625" customWidth="1"/>
    <col min="12822" max="12822" width="6" customWidth="1"/>
    <col min="12823" max="12823" width="8.6640625" customWidth="1"/>
    <col min="12824" max="12825" width="6" customWidth="1"/>
    <col min="12826" max="12826" width="8.6640625" customWidth="1"/>
    <col min="12827" max="12829" width="6" customWidth="1"/>
    <col min="12830" max="12830" width="8.6640625" customWidth="1"/>
    <col min="12831" max="12832" width="6" customWidth="1"/>
    <col min="12833" max="12833" width="8.6640625" customWidth="1"/>
    <col min="12834" max="12836" width="6" customWidth="1"/>
    <col min="12837" max="12837" width="8.6640625" customWidth="1"/>
    <col min="12838" max="12839" width="6" customWidth="1"/>
    <col min="12840" max="12840" width="8.6640625" customWidth="1"/>
    <col min="12841" max="12841" width="6" customWidth="1"/>
    <col min="12842" max="12842" width="8.6640625" customWidth="1"/>
    <col min="12843" max="12845" width="6" customWidth="1"/>
    <col min="12846" max="12846" width="8.6640625" customWidth="1"/>
    <col min="12847" max="12847" width="6" customWidth="1"/>
    <col min="12848" max="12848" width="8.6640625" customWidth="1"/>
    <col min="12849" max="12849" width="6" customWidth="1"/>
    <col min="12850" max="12850" width="8.6640625" customWidth="1"/>
    <col min="12851" max="12853" width="6" customWidth="1"/>
    <col min="12854" max="12854" width="8.6640625" customWidth="1"/>
    <col min="12855" max="12855" width="6" customWidth="1"/>
    <col min="12856" max="12856" width="8.6640625" customWidth="1"/>
    <col min="12857" max="12857" width="6" customWidth="1"/>
    <col min="12858" max="12858" width="8.6640625" customWidth="1"/>
    <col min="12859" max="12859" width="6" customWidth="1"/>
    <col min="12860" max="12860" width="8.6640625" customWidth="1"/>
    <col min="12861" max="12861" width="6" customWidth="1"/>
    <col min="12862" max="12862" width="8.6640625" customWidth="1"/>
    <col min="12863" max="12863" width="6" customWidth="1"/>
    <col min="12864" max="12864" width="8.6640625" customWidth="1"/>
    <col min="12865" max="12866" width="6" customWidth="1"/>
    <col min="12867" max="12867" width="8.6640625" customWidth="1"/>
    <col min="12868" max="12868" width="6" customWidth="1"/>
    <col min="12869" max="12869" width="8.6640625" customWidth="1"/>
    <col min="12870" max="12871" width="6" customWidth="1"/>
    <col min="12872" max="12872" width="8.6640625" customWidth="1"/>
    <col min="12873" max="12875" width="6" customWidth="1"/>
    <col min="12876" max="12876" width="8.6640625" customWidth="1"/>
    <col min="12877" max="12877" width="6" customWidth="1"/>
    <col min="12878" max="12878" width="8.6640625" customWidth="1"/>
    <col min="12879" max="12879" width="6" customWidth="1"/>
    <col min="12880" max="12880" width="8.6640625" customWidth="1"/>
    <col min="12881" max="12884" width="6" customWidth="1"/>
    <col min="12885" max="12885" width="8.6640625" customWidth="1"/>
    <col min="12886" max="12887" width="6" customWidth="1"/>
    <col min="12888" max="12888" width="8.6640625" customWidth="1"/>
    <col min="12889" max="12889" width="6" customWidth="1"/>
    <col min="12890" max="12890" width="8.6640625" customWidth="1"/>
    <col min="12891" max="12893" width="6" customWidth="1"/>
    <col min="12894" max="12894" width="8.6640625" customWidth="1"/>
    <col min="12895" max="12896" width="6" customWidth="1"/>
    <col min="12897" max="12897" width="8.6640625" customWidth="1"/>
    <col min="12898" max="12899" width="6" customWidth="1"/>
    <col min="12900" max="12900" width="8.6640625" customWidth="1"/>
    <col min="12901" max="12901" width="6" customWidth="1"/>
    <col min="12902" max="12902" width="8.6640625" customWidth="1"/>
    <col min="12903" max="12905" width="6" customWidth="1"/>
    <col min="12906" max="12906" width="8.6640625" customWidth="1"/>
    <col min="12907" max="12907" width="6" customWidth="1"/>
    <col min="12908" max="12908" width="8.6640625" customWidth="1"/>
    <col min="12909" max="12909" width="6" customWidth="1"/>
    <col min="12910" max="12910" width="8.6640625" customWidth="1"/>
    <col min="12911" max="12911" width="6" customWidth="1"/>
    <col min="12912" max="12912" width="8.6640625" customWidth="1"/>
    <col min="12913" max="12913" width="6" customWidth="1"/>
    <col min="12914" max="12914" width="8.6640625" customWidth="1"/>
    <col min="12915" max="12916" width="6" customWidth="1"/>
    <col min="12917" max="12917" width="8.6640625" customWidth="1"/>
    <col min="12918" max="12918" width="6" customWidth="1"/>
    <col min="12919" max="12919" width="8.6640625" customWidth="1"/>
    <col min="12920" max="12921" width="6" customWidth="1"/>
    <col min="12922" max="12922" width="8.6640625" customWidth="1"/>
    <col min="12923" max="12924" width="6" customWidth="1"/>
    <col min="12925" max="12925" width="8.6640625" customWidth="1"/>
    <col min="12926" max="12926" width="6" customWidth="1"/>
    <col min="12927" max="12927" width="8.6640625" customWidth="1"/>
    <col min="12928" max="12929" width="6" customWidth="1"/>
    <col min="12930" max="12930" width="8.6640625" customWidth="1"/>
    <col min="12931" max="12931" width="6" customWidth="1"/>
    <col min="12932" max="12932" width="8.6640625" customWidth="1"/>
    <col min="12933" max="12933" width="6" customWidth="1"/>
    <col min="12934" max="12934" width="8.6640625" customWidth="1"/>
    <col min="12935" max="12935" width="6" customWidth="1"/>
    <col min="12936" max="12936" width="8.6640625" customWidth="1"/>
    <col min="12937" max="12937" width="6" customWidth="1"/>
    <col min="12938" max="12938" width="8.6640625" customWidth="1"/>
    <col min="12939" max="12940" width="6" customWidth="1"/>
    <col min="12941" max="12941" width="8.6640625" customWidth="1"/>
    <col min="12942" max="12943" width="6" customWidth="1"/>
    <col min="12944" max="12944" width="8.6640625" customWidth="1"/>
    <col min="12945" max="12945" width="6" customWidth="1"/>
    <col min="12946" max="12946" width="8.6640625" customWidth="1"/>
    <col min="12947" max="12949" width="6" customWidth="1"/>
    <col min="12950" max="12950" width="8.6640625" customWidth="1"/>
    <col min="12951" max="12952" width="6" customWidth="1"/>
    <col min="12953" max="12953" width="8.6640625" customWidth="1"/>
    <col min="12954" max="12954" width="6" customWidth="1"/>
    <col min="12955" max="12955" width="8.6640625" customWidth="1"/>
    <col min="12956" max="12956" width="6" customWidth="1"/>
    <col min="12957" max="12957" width="8.6640625" customWidth="1"/>
    <col min="12958" max="12958" width="6" customWidth="1"/>
    <col min="12959" max="12959" width="8.6640625" customWidth="1"/>
    <col min="12960" max="12960" width="6" customWidth="1"/>
    <col min="12961" max="12961" width="8.6640625" customWidth="1"/>
    <col min="12962" max="12962" width="6" customWidth="1"/>
    <col min="12963" max="12963" width="8.6640625" customWidth="1"/>
    <col min="12964" max="12964" width="6" customWidth="1"/>
    <col min="12965" max="12965" width="8.6640625" customWidth="1"/>
    <col min="12966" max="12968" width="6" customWidth="1"/>
    <col min="12969" max="12969" width="8.6640625" customWidth="1"/>
    <col min="12970" max="12971" width="6" customWidth="1"/>
    <col min="12972" max="12972" width="8.6640625" customWidth="1"/>
    <col min="12973" max="12973" width="6" customWidth="1"/>
    <col min="12974" max="12974" width="8.6640625" customWidth="1"/>
    <col min="12975" max="12975" width="6" customWidth="1"/>
    <col min="12976" max="12976" width="8.6640625" customWidth="1"/>
    <col min="12977" max="12978" width="6" customWidth="1"/>
    <col min="12979" max="12979" width="8.6640625" customWidth="1"/>
    <col min="12980" max="12981" width="6" customWidth="1"/>
    <col min="12982" max="12982" width="8.6640625" customWidth="1"/>
    <col min="12983" max="12984" width="6" customWidth="1"/>
    <col min="12985" max="12985" width="8.6640625" customWidth="1"/>
    <col min="12986" max="12987" width="6" customWidth="1"/>
    <col min="12988" max="12988" width="8.6640625" customWidth="1"/>
    <col min="12989" max="12989" width="6" customWidth="1"/>
    <col min="12990" max="12990" width="8.6640625" customWidth="1"/>
    <col min="12991" max="12993" width="6" customWidth="1"/>
    <col min="12994" max="12994" width="8.6640625" customWidth="1"/>
    <col min="12995" max="12996" width="6" customWidth="1"/>
    <col min="12997" max="12997" width="8.6640625" customWidth="1"/>
    <col min="12998" max="12998" width="6" customWidth="1"/>
    <col min="12999" max="12999" width="8.6640625" customWidth="1"/>
    <col min="13000" max="13001" width="6" customWidth="1"/>
    <col min="13002" max="13002" width="8.6640625" customWidth="1"/>
    <col min="13003" max="13003" width="6" customWidth="1"/>
    <col min="13004" max="13004" width="8.6640625" customWidth="1"/>
    <col min="13005" max="13006" width="6" customWidth="1"/>
    <col min="13007" max="13007" width="8.6640625" customWidth="1"/>
    <col min="13008" max="13008" width="6" customWidth="1"/>
    <col min="13009" max="13009" width="8.6640625" customWidth="1"/>
    <col min="13010" max="13014" width="6" customWidth="1"/>
    <col min="13015" max="13015" width="8.6640625" customWidth="1"/>
    <col min="13016" max="13016" width="6" customWidth="1"/>
    <col min="13017" max="13017" width="8.6640625" customWidth="1"/>
    <col min="13018" max="13018" width="6" customWidth="1"/>
    <col min="13019" max="13019" width="8.6640625" customWidth="1"/>
    <col min="13020" max="13020" width="6" customWidth="1"/>
    <col min="13021" max="13021" width="8.6640625" customWidth="1"/>
    <col min="13022" max="13022" width="6" customWidth="1"/>
    <col min="13023" max="13023" width="8.6640625" customWidth="1"/>
    <col min="13024" max="13024" width="6" customWidth="1"/>
    <col min="13025" max="13025" width="8.6640625" customWidth="1"/>
    <col min="13026" max="13026" width="6" customWidth="1"/>
    <col min="13027" max="13027" width="8.6640625" customWidth="1"/>
    <col min="13028" max="13028" width="6" customWidth="1"/>
    <col min="13029" max="13029" width="8.6640625" customWidth="1"/>
    <col min="13030" max="13030" width="6" customWidth="1"/>
    <col min="13031" max="13031" width="8.6640625" customWidth="1"/>
    <col min="13032" max="13032" width="6" customWidth="1"/>
    <col min="13033" max="13033" width="8.6640625" customWidth="1"/>
    <col min="13034" max="13035" width="6" customWidth="1"/>
    <col min="13036" max="13036" width="8.6640625" customWidth="1"/>
    <col min="13037" max="13037" width="6" customWidth="1"/>
    <col min="13038" max="13038" width="8.6640625" customWidth="1"/>
    <col min="13039" max="13039" width="6" customWidth="1"/>
    <col min="13040" max="13040" width="8.6640625" customWidth="1"/>
    <col min="13041" max="13041" width="6" customWidth="1"/>
    <col min="13042" max="13042" width="8.6640625" customWidth="1"/>
    <col min="13043" max="13043" width="6" customWidth="1"/>
    <col min="13044" max="13044" width="8.6640625" customWidth="1"/>
    <col min="13045" max="13045" width="6" customWidth="1"/>
    <col min="13046" max="13046" width="8.6640625" customWidth="1"/>
    <col min="13047" max="13049" width="6" customWidth="1"/>
    <col min="13050" max="13050" width="8.6640625" customWidth="1"/>
    <col min="13051" max="13051" width="6" customWidth="1"/>
    <col min="13052" max="13052" width="8.6640625" customWidth="1"/>
    <col min="13053" max="13054" width="6" customWidth="1"/>
    <col min="13055" max="13055" width="8.6640625" customWidth="1"/>
    <col min="13056" max="13056" width="6" customWidth="1"/>
    <col min="13057" max="13057" width="8.6640625" customWidth="1"/>
    <col min="13058" max="13058" width="6" customWidth="1"/>
    <col min="13059" max="13059" width="8.6640625" customWidth="1"/>
    <col min="13060" max="13061" width="6" customWidth="1"/>
    <col min="13062" max="13062" width="8.6640625" customWidth="1"/>
    <col min="13063" max="13064" width="6" customWidth="1"/>
    <col min="13065" max="13065" width="8.6640625" customWidth="1"/>
    <col min="13066" max="13066" width="6" customWidth="1"/>
    <col min="13067" max="13067" width="8.6640625" customWidth="1"/>
    <col min="13068" max="13068" width="6" customWidth="1"/>
    <col min="13069" max="13069" width="8.6640625" customWidth="1"/>
    <col min="13070" max="13070" width="6" customWidth="1"/>
    <col min="13071" max="13071" width="8.6640625" customWidth="1"/>
    <col min="13072" max="13072" width="6" customWidth="1"/>
    <col min="13073" max="13073" width="8.6640625" customWidth="1"/>
    <col min="13074" max="13074" width="6" customWidth="1"/>
    <col min="13075" max="13075" width="8.6640625" customWidth="1"/>
    <col min="13076" max="13076" width="6" customWidth="1"/>
    <col min="13077" max="13077" width="8.6640625" customWidth="1"/>
    <col min="13078" max="13079" width="6" customWidth="1"/>
    <col min="13080" max="13080" width="8.6640625" customWidth="1"/>
    <col min="13081" max="13081" width="6" customWidth="1"/>
    <col min="13082" max="13082" width="8.6640625" customWidth="1"/>
    <col min="13083" max="13085" width="6" customWidth="1"/>
    <col min="13086" max="13086" width="8.6640625" customWidth="1"/>
    <col min="13087" max="13087" width="6" customWidth="1"/>
    <col min="13088" max="13088" width="8.6640625" customWidth="1"/>
    <col min="13089" max="13089" width="6" customWidth="1"/>
    <col min="13090" max="13090" width="8.6640625" customWidth="1"/>
    <col min="13091" max="13091" width="6" customWidth="1"/>
    <col min="13092" max="13092" width="8.6640625" customWidth="1"/>
    <col min="13093" max="13094" width="6" customWidth="1"/>
    <col min="13095" max="13095" width="8.6640625" customWidth="1"/>
    <col min="13096" max="13097" width="6" customWidth="1"/>
    <col min="13098" max="13098" width="8.6640625" customWidth="1"/>
    <col min="13099" max="13101" width="6" customWidth="1"/>
    <col min="13102" max="13102" width="8.6640625" customWidth="1"/>
    <col min="13103" max="13104" width="6" customWidth="1"/>
    <col min="13105" max="13105" width="8.6640625" customWidth="1"/>
    <col min="13106" max="13106" width="6" customWidth="1"/>
    <col min="13107" max="13107" width="8.6640625" customWidth="1"/>
    <col min="13108" max="13108" width="6" customWidth="1"/>
    <col min="13109" max="13109" width="8.6640625" customWidth="1"/>
    <col min="13110" max="13110" width="6" customWidth="1"/>
    <col min="13111" max="13111" width="8.6640625" customWidth="1"/>
    <col min="13112" max="13112" width="6" customWidth="1"/>
    <col min="13113" max="13113" width="8.6640625" customWidth="1"/>
    <col min="13114" max="13115" width="6" customWidth="1"/>
    <col min="13116" max="13116" width="8.6640625" customWidth="1"/>
    <col min="13117" max="13117" width="6" customWidth="1"/>
    <col min="13118" max="13118" width="8.6640625" customWidth="1"/>
    <col min="13119" max="13120" width="6" customWidth="1"/>
    <col min="13121" max="13121" width="8.6640625" customWidth="1"/>
    <col min="13122" max="13122" width="6" customWidth="1"/>
    <col min="13123" max="13123" width="8.6640625" customWidth="1"/>
    <col min="13124" max="13128" width="6" customWidth="1"/>
    <col min="13129" max="13129" width="8.6640625" customWidth="1"/>
    <col min="13130" max="13131" width="6" customWidth="1"/>
    <col min="13132" max="13132" width="8.6640625" customWidth="1"/>
    <col min="13133" max="13134" width="6" customWidth="1"/>
    <col min="13135" max="13135" width="8.6640625" customWidth="1"/>
    <col min="13136" max="13137" width="6" customWidth="1"/>
    <col min="13138" max="13138" width="8.6640625" customWidth="1"/>
    <col min="13139" max="13139" width="6" customWidth="1"/>
    <col min="13140" max="13140" width="8.6640625" customWidth="1"/>
    <col min="13141" max="13141" width="6" customWidth="1"/>
    <col min="13142" max="13142" width="8.6640625" customWidth="1"/>
    <col min="13143" max="13147" width="6" customWidth="1"/>
    <col min="13148" max="13148" width="8.6640625" customWidth="1"/>
    <col min="13149" max="13149" width="6" customWidth="1"/>
    <col min="13150" max="13150" width="8.6640625" customWidth="1"/>
    <col min="13151" max="13151" width="6" customWidth="1"/>
    <col min="13152" max="13152" width="8.6640625" customWidth="1"/>
    <col min="13153" max="13154" width="6" customWidth="1"/>
    <col min="13155" max="13155" width="8.6640625" customWidth="1"/>
    <col min="13156" max="13156" width="6" customWidth="1"/>
    <col min="13157" max="13157" width="8.6640625" customWidth="1"/>
    <col min="13158" max="13160" width="6" customWidth="1"/>
    <col min="13161" max="13161" width="8.6640625" customWidth="1"/>
    <col min="13162" max="13162" width="6" customWidth="1"/>
    <col min="13163" max="13163" width="8.6640625" customWidth="1"/>
    <col min="13164" max="13164" width="6" customWidth="1"/>
    <col min="13165" max="13165" width="8.6640625" customWidth="1"/>
    <col min="13166" max="13166" width="6" customWidth="1"/>
    <col min="13167" max="13167" width="8.6640625" customWidth="1"/>
    <col min="13168" max="13168" width="6" customWidth="1"/>
    <col min="13169" max="13169" width="8.6640625" customWidth="1"/>
    <col min="13170" max="13170" width="6" customWidth="1"/>
    <col min="13171" max="13171" width="8.6640625" customWidth="1"/>
    <col min="13172" max="13173" width="6" customWidth="1"/>
    <col min="13174" max="13174" width="8.6640625" customWidth="1"/>
    <col min="13175" max="13175" width="6" customWidth="1"/>
    <col min="13176" max="13176" width="8.6640625" customWidth="1"/>
    <col min="13177" max="13177" width="6" customWidth="1"/>
    <col min="13178" max="13178" width="8.6640625" customWidth="1"/>
    <col min="13179" max="13179" width="6" customWidth="1"/>
    <col min="13180" max="13180" width="8.6640625" customWidth="1"/>
    <col min="13181" max="13182" width="6" customWidth="1"/>
    <col min="13183" max="13183" width="8.6640625" customWidth="1"/>
    <col min="13184" max="13185" width="6" customWidth="1"/>
    <col min="13186" max="13186" width="8.6640625" customWidth="1"/>
    <col min="13187" max="13187" width="6" customWidth="1"/>
    <col min="13188" max="13188" width="8.6640625" customWidth="1"/>
    <col min="13189" max="13190" width="6" customWidth="1"/>
    <col min="13191" max="13191" width="8.6640625" customWidth="1"/>
    <col min="13192" max="13193" width="6" customWidth="1"/>
    <col min="13194" max="13194" width="8.6640625" customWidth="1"/>
    <col min="13195" max="13195" width="6" customWidth="1"/>
    <col min="13196" max="13196" width="8.6640625" customWidth="1"/>
    <col min="13197" max="13197" width="6" customWidth="1"/>
    <col min="13198" max="13198" width="8.6640625" customWidth="1"/>
    <col min="13199" max="13199" width="6" customWidth="1"/>
    <col min="13200" max="13200" width="8.6640625" customWidth="1"/>
    <col min="13201" max="13202" width="6" customWidth="1"/>
    <col min="13203" max="13203" width="8.6640625" customWidth="1"/>
    <col min="13204" max="13204" width="6" customWidth="1"/>
    <col min="13205" max="13205" width="8.6640625" customWidth="1"/>
    <col min="13206" max="13206" width="6" customWidth="1"/>
    <col min="13207" max="13207" width="8.6640625" customWidth="1"/>
    <col min="13208" max="13208" width="6" customWidth="1"/>
    <col min="13209" max="13209" width="8.6640625" customWidth="1"/>
    <col min="13210" max="13210" width="6" customWidth="1"/>
    <col min="13211" max="13211" width="8.6640625" customWidth="1"/>
    <col min="13212" max="13212" width="6" customWidth="1"/>
    <col min="13213" max="13213" width="8.6640625" customWidth="1"/>
    <col min="13214" max="13215" width="6" customWidth="1"/>
    <col min="13216" max="13216" width="8.6640625" customWidth="1"/>
    <col min="13217" max="13217" width="6" customWidth="1"/>
    <col min="13218" max="13218" width="8.6640625" customWidth="1"/>
    <col min="13219" max="13219" width="6" customWidth="1"/>
    <col min="13220" max="13220" width="8.6640625" customWidth="1"/>
    <col min="13221" max="13221" width="6" customWidth="1"/>
    <col min="13222" max="13222" width="8.6640625" customWidth="1"/>
    <col min="13223" max="13223" width="6" customWidth="1"/>
    <col min="13224" max="13224" width="8.6640625" customWidth="1"/>
    <col min="13225" max="13225" width="6" customWidth="1"/>
    <col min="13226" max="13226" width="8.6640625" customWidth="1"/>
    <col min="13227" max="13227" width="6" customWidth="1"/>
    <col min="13228" max="13228" width="8.6640625" customWidth="1"/>
    <col min="13229" max="13229" width="6" customWidth="1"/>
    <col min="13230" max="13230" width="8.6640625" customWidth="1"/>
    <col min="13231" max="13231" width="6" customWidth="1"/>
    <col min="13232" max="13232" width="8.6640625" customWidth="1"/>
    <col min="13233" max="13233" width="6" customWidth="1"/>
    <col min="13234" max="13234" width="8.6640625" customWidth="1"/>
    <col min="13235" max="13236" width="6" customWidth="1"/>
    <col min="13237" max="13237" width="8.6640625" customWidth="1"/>
    <col min="13238" max="13238" width="6" customWidth="1"/>
    <col min="13239" max="13239" width="8.6640625" customWidth="1"/>
    <col min="13240" max="13240" width="6" customWidth="1"/>
    <col min="13241" max="13241" width="8.6640625" customWidth="1"/>
    <col min="13242" max="13242" width="6" customWidth="1"/>
    <col min="13243" max="13243" width="8.6640625" customWidth="1"/>
    <col min="13244" max="13244" width="6" customWidth="1"/>
    <col min="13245" max="13245" width="8.6640625" customWidth="1"/>
    <col min="13246" max="13246" width="6" customWidth="1"/>
    <col min="13247" max="13247" width="8.6640625" customWidth="1"/>
    <col min="13248" max="13248" width="6" customWidth="1"/>
    <col min="13249" max="13249" width="8.6640625" customWidth="1"/>
    <col min="13250" max="13251" width="6" customWidth="1"/>
    <col min="13252" max="13252" width="8.6640625" customWidth="1"/>
    <col min="13253" max="13253" width="6" customWidth="1"/>
    <col min="13254" max="13254" width="8.6640625" customWidth="1"/>
    <col min="13255" max="13255" width="6" customWidth="1"/>
    <col min="13256" max="13256" width="8.6640625" customWidth="1"/>
    <col min="13257" max="13257" width="6" customWidth="1"/>
    <col min="13258" max="13258" width="8.6640625" customWidth="1"/>
    <col min="13259" max="13259" width="6" customWidth="1"/>
    <col min="13260" max="13260" width="8.6640625" customWidth="1"/>
    <col min="13261" max="13261" width="6" customWidth="1"/>
    <col min="13262" max="13262" width="8.6640625" customWidth="1"/>
    <col min="13263" max="13263" width="6" customWidth="1"/>
    <col min="13264" max="13264" width="8.6640625" customWidth="1"/>
    <col min="13265" max="13265" width="6" customWidth="1"/>
    <col min="13266" max="13266" width="8.6640625" customWidth="1"/>
    <col min="13267" max="13267" width="6" customWidth="1"/>
    <col min="13268" max="13268" width="8.6640625" customWidth="1"/>
    <col min="13269" max="13269" width="6" customWidth="1"/>
    <col min="13270" max="13270" width="8.6640625" customWidth="1"/>
    <col min="13271" max="13271" width="6" customWidth="1"/>
    <col min="13272" max="13272" width="8.6640625" customWidth="1"/>
    <col min="13273" max="13274" width="6" customWidth="1"/>
    <col min="13275" max="13275" width="8.6640625" customWidth="1"/>
    <col min="13276" max="13276" width="6" customWidth="1"/>
    <col min="13277" max="13277" width="8.6640625" customWidth="1"/>
    <col min="13278" max="13278" width="6" customWidth="1"/>
    <col min="13279" max="13279" width="8.6640625" customWidth="1"/>
    <col min="13280" max="13280" width="6" customWidth="1"/>
    <col min="13281" max="13281" width="8.6640625" customWidth="1"/>
    <col min="13282" max="13283" width="6" customWidth="1"/>
    <col min="13284" max="13284" width="8.6640625" customWidth="1"/>
    <col min="13285" max="13285" width="6" customWidth="1"/>
    <col min="13286" max="13286" width="8.6640625" customWidth="1"/>
    <col min="13287" max="13287" width="6" customWidth="1"/>
    <col min="13288" max="13288" width="8.6640625" customWidth="1"/>
    <col min="13289" max="13289" width="6" customWidth="1"/>
    <col min="13290" max="13290" width="8.6640625" customWidth="1"/>
    <col min="13291" max="13291" width="6" customWidth="1"/>
    <col min="13292" max="13292" width="8.6640625" customWidth="1"/>
    <col min="13293" max="13293" width="6" customWidth="1"/>
    <col min="13294" max="13294" width="8.6640625" customWidth="1"/>
    <col min="13295" max="13295" width="6" customWidth="1"/>
    <col min="13296" max="13296" width="8.6640625" customWidth="1"/>
    <col min="13297" max="13298" width="6" customWidth="1"/>
    <col min="13299" max="13299" width="8.6640625" customWidth="1"/>
    <col min="13300" max="13300" width="6" customWidth="1"/>
    <col min="13301" max="13301" width="8.6640625" customWidth="1"/>
    <col min="13302" max="13302" width="6" customWidth="1"/>
    <col min="13303" max="13303" width="8.6640625" customWidth="1"/>
    <col min="13304" max="13304" width="6" customWidth="1"/>
    <col min="13305" max="13305" width="8.6640625" customWidth="1"/>
    <col min="13306" max="13306" width="6" customWidth="1"/>
    <col min="13307" max="13307" width="8.6640625" customWidth="1"/>
    <col min="13308" max="13308" width="6" customWidth="1"/>
    <col min="13309" max="13309" width="8.6640625" customWidth="1"/>
    <col min="13310" max="13310" width="6" customWidth="1"/>
    <col min="13311" max="13311" width="8.6640625" customWidth="1"/>
    <col min="13312" max="13312" width="6" customWidth="1"/>
    <col min="13313" max="13313" width="8.6640625" customWidth="1"/>
    <col min="13314" max="13315" width="6" customWidth="1"/>
    <col min="13316" max="13316" width="8.6640625" customWidth="1"/>
    <col min="13317" max="13318" width="6" customWidth="1"/>
    <col min="13319" max="13319" width="8.6640625" customWidth="1"/>
    <col min="13320" max="13320" width="6" customWidth="1"/>
    <col min="13321" max="13321" width="8.6640625" customWidth="1"/>
    <col min="13322" max="13322" width="6" customWidth="1"/>
    <col min="13323" max="13323" width="8.6640625" customWidth="1"/>
    <col min="13324" max="13324" width="6" customWidth="1"/>
    <col min="13325" max="13325" width="8.6640625" customWidth="1"/>
    <col min="13326" max="13326" width="6" customWidth="1"/>
    <col min="13327" max="13327" width="8.6640625" customWidth="1"/>
    <col min="13328" max="13328" width="6" customWidth="1"/>
    <col min="13329" max="13329" width="8.6640625" customWidth="1"/>
    <col min="13330" max="13330" width="6" customWidth="1"/>
    <col min="13331" max="13331" width="8.6640625" customWidth="1"/>
    <col min="13332" max="13333" width="6" customWidth="1"/>
    <col min="13334" max="13334" width="8.6640625" customWidth="1"/>
    <col min="13335" max="13335" width="6" customWidth="1"/>
    <col min="13336" max="13336" width="8.6640625" customWidth="1"/>
    <col min="13337" max="13337" width="6" customWidth="1"/>
    <col min="13338" max="13338" width="8.6640625" customWidth="1"/>
    <col min="13339" max="13339" width="6" customWidth="1"/>
    <col min="13340" max="13340" width="8.6640625" customWidth="1"/>
    <col min="13341" max="13341" width="6" customWidth="1"/>
    <col min="13342" max="13342" width="8.6640625" customWidth="1"/>
    <col min="13343" max="13343" width="6" customWidth="1"/>
    <col min="13344" max="13344" width="8.6640625" customWidth="1"/>
    <col min="13345" max="13345" width="6" customWidth="1"/>
    <col min="13346" max="13346" width="8.6640625" customWidth="1"/>
    <col min="13347" max="13347" width="6" customWidth="1"/>
    <col min="13348" max="13348" width="8.6640625" customWidth="1"/>
    <col min="13349" max="13350" width="6" customWidth="1"/>
    <col min="13351" max="13351" width="8.6640625" customWidth="1"/>
    <col min="13352" max="13352" width="6" customWidth="1"/>
    <col min="13353" max="13353" width="8.6640625" customWidth="1"/>
    <col min="13354" max="13354" width="6" customWidth="1"/>
    <col min="13355" max="13355" width="8.6640625" customWidth="1"/>
    <col min="13356" max="13356" width="6" customWidth="1"/>
    <col min="13357" max="13357" width="8.6640625" customWidth="1"/>
    <col min="13358" max="13358" width="6" customWidth="1"/>
    <col min="13359" max="13359" width="8.6640625" customWidth="1"/>
    <col min="13360" max="13360" width="6" customWidth="1"/>
    <col min="13361" max="13361" width="8.6640625" customWidth="1"/>
    <col min="13362" max="13362" width="6" customWidth="1"/>
    <col min="13363" max="13363" width="8.6640625" customWidth="1"/>
    <col min="13364" max="13364" width="6" customWidth="1"/>
    <col min="13365" max="13365" width="8.6640625" customWidth="1"/>
    <col min="13366" max="13366" width="6" customWidth="1"/>
    <col min="13367" max="13367" width="8.6640625" customWidth="1"/>
    <col min="13368" max="13368" width="6" customWidth="1"/>
    <col min="13369" max="13369" width="8.6640625" customWidth="1"/>
    <col min="13370" max="13370" width="6" customWidth="1"/>
    <col min="13371" max="13371" width="8.6640625" customWidth="1"/>
    <col min="13372" max="13372" width="6" customWidth="1"/>
    <col min="13373" max="13373" width="8.6640625" customWidth="1"/>
    <col min="13374" max="13374" width="6" customWidth="1"/>
    <col min="13375" max="13375" width="8.6640625" customWidth="1"/>
    <col min="13376" max="13376" width="6" customWidth="1"/>
    <col min="13377" max="13377" width="8.6640625" customWidth="1"/>
    <col min="13378" max="13378" width="6" customWidth="1"/>
    <col min="13379" max="13379" width="8.6640625" customWidth="1"/>
    <col min="13380" max="13380" width="6" customWidth="1"/>
    <col min="13381" max="13381" width="8.6640625" customWidth="1"/>
    <col min="13382" max="13382" width="6" customWidth="1"/>
    <col min="13383" max="13383" width="8.6640625" customWidth="1"/>
    <col min="13384" max="13384" width="6" customWidth="1"/>
    <col min="13385" max="13385" width="8.6640625" customWidth="1"/>
    <col min="13386" max="13387" width="6" customWidth="1"/>
    <col min="13388" max="13388" width="8.6640625" customWidth="1"/>
    <col min="13389" max="13389" width="6" customWidth="1"/>
    <col min="13390" max="13390" width="8.6640625" customWidth="1"/>
    <col min="13391" max="13392" width="6" customWidth="1"/>
    <col min="13393" max="13393" width="8.6640625" customWidth="1"/>
    <col min="13394" max="13394" width="6" customWidth="1"/>
    <col min="13395" max="13395" width="8.6640625" customWidth="1"/>
    <col min="13396" max="13396" width="6" customWidth="1"/>
    <col min="13397" max="13397" width="8.6640625" customWidth="1"/>
    <col min="13398" max="13398" width="6" customWidth="1"/>
    <col min="13399" max="13399" width="8.6640625" customWidth="1"/>
    <col min="13400" max="13400" width="6" customWidth="1"/>
    <col min="13401" max="13401" width="8.6640625" customWidth="1"/>
    <col min="13402" max="13402" width="6" customWidth="1"/>
    <col min="13403" max="13403" width="8.6640625" customWidth="1"/>
    <col min="13404" max="13404" width="6" customWidth="1"/>
    <col min="13405" max="13405" width="8.6640625" customWidth="1"/>
    <col min="13406" max="13407" width="6" customWidth="1"/>
    <col min="13408" max="13408" width="8.6640625" customWidth="1"/>
    <col min="13409" max="13410" width="6" customWidth="1"/>
    <col min="13411" max="13411" width="8.6640625" customWidth="1"/>
    <col min="13412" max="13412" width="6" customWidth="1"/>
    <col min="13413" max="13413" width="8.6640625" customWidth="1"/>
    <col min="13414" max="13414" width="6" customWidth="1"/>
    <col min="13415" max="13415" width="8.6640625" customWidth="1"/>
    <col min="13416" max="13416" width="6" customWidth="1"/>
    <col min="13417" max="13417" width="8.6640625" customWidth="1"/>
    <col min="13418" max="13418" width="6" customWidth="1"/>
    <col min="13419" max="13419" width="8.6640625" customWidth="1"/>
    <col min="13420" max="13420" width="6" customWidth="1"/>
    <col min="13421" max="13421" width="8.6640625" customWidth="1"/>
    <col min="13422" max="13422" width="6" customWidth="1"/>
    <col min="13423" max="13423" width="8.6640625" customWidth="1"/>
    <col min="13424" max="13424" width="6" customWidth="1"/>
    <col min="13425" max="13425" width="8.6640625" customWidth="1"/>
    <col min="13426" max="13426" width="6" customWidth="1"/>
    <col min="13427" max="13427" width="8.6640625" customWidth="1"/>
    <col min="13428" max="13428" width="6" customWidth="1"/>
    <col min="13429" max="13429" width="8.6640625" customWidth="1"/>
    <col min="13430" max="13430" width="6" customWidth="1"/>
    <col min="13431" max="13431" width="8.6640625" customWidth="1"/>
    <col min="13432" max="13432" width="6" customWidth="1"/>
    <col min="13433" max="13433" width="8.6640625" customWidth="1"/>
    <col min="13434" max="13434" width="6" customWidth="1"/>
    <col min="13435" max="13435" width="8.6640625" customWidth="1"/>
    <col min="13436" max="13437" width="6" customWidth="1"/>
    <col min="13438" max="13438" width="8.6640625" customWidth="1"/>
    <col min="13439" max="13439" width="6" customWidth="1"/>
    <col min="13440" max="13440" width="8.6640625" customWidth="1"/>
    <col min="13441" max="13442" width="6" customWidth="1"/>
    <col min="13443" max="13443" width="8.6640625" customWidth="1"/>
    <col min="13444" max="13444" width="6" customWidth="1"/>
    <col min="13445" max="13445" width="8.6640625" customWidth="1"/>
    <col min="13446" max="13446" width="6" customWidth="1"/>
    <col min="13447" max="13447" width="8.6640625" customWidth="1"/>
    <col min="13448" max="13449" width="6" customWidth="1"/>
    <col min="13450" max="13450" width="8.6640625" customWidth="1"/>
    <col min="13451" max="13451" width="6" customWidth="1"/>
    <col min="13452" max="13452" width="8.6640625" customWidth="1"/>
    <col min="13453" max="13453" width="6" customWidth="1"/>
    <col min="13454" max="13454" width="8.6640625" customWidth="1"/>
    <col min="13455" max="13455" width="6" customWidth="1"/>
    <col min="13456" max="13456" width="8.6640625" customWidth="1"/>
    <col min="13457" max="13457" width="6" customWidth="1"/>
    <col min="13458" max="13458" width="8.6640625" customWidth="1"/>
    <col min="13459" max="13459" width="6" customWidth="1"/>
    <col min="13460" max="13460" width="8.6640625" customWidth="1"/>
    <col min="13461" max="13461" width="6" customWidth="1"/>
    <col min="13462" max="13462" width="8.6640625" customWidth="1"/>
    <col min="13463" max="13463" width="6" customWidth="1"/>
    <col min="13464" max="13464" width="8.6640625" customWidth="1"/>
    <col min="13465" max="13465" width="6" customWidth="1"/>
    <col min="13466" max="13466" width="8.6640625" customWidth="1"/>
    <col min="13467" max="13467" width="6" customWidth="1"/>
    <col min="13468" max="13468" width="8.6640625" customWidth="1"/>
    <col min="13469" max="13469" width="6" customWidth="1"/>
    <col min="13470" max="13470" width="8.6640625" customWidth="1"/>
    <col min="13471" max="13471" width="6" customWidth="1"/>
    <col min="13472" max="13472" width="8.6640625" customWidth="1"/>
    <col min="13473" max="13473" width="6" customWidth="1"/>
    <col min="13474" max="13474" width="8.6640625" customWidth="1"/>
    <col min="13475" max="13475" width="6" customWidth="1"/>
    <col min="13476" max="13476" width="8.6640625" customWidth="1"/>
    <col min="13477" max="13477" width="6" customWidth="1"/>
    <col min="13478" max="13478" width="8.6640625" customWidth="1"/>
    <col min="13479" max="13479" width="6" customWidth="1"/>
    <col min="13480" max="13480" width="8.6640625" customWidth="1"/>
    <col min="13481" max="13481" width="6" customWidth="1"/>
    <col min="13482" max="13482" width="8.6640625" customWidth="1"/>
    <col min="13483" max="13483" width="6" customWidth="1"/>
    <col min="13484" max="13484" width="8.6640625" customWidth="1"/>
    <col min="13485" max="13485" width="6" customWidth="1"/>
    <col min="13486" max="13486" width="8.6640625" customWidth="1"/>
    <col min="13487" max="13487" width="6" customWidth="1"/>
    <col min="13488" max="13488" width="8.6640625" customWidth="1"/>
    <col min="13489" max="13489" width="6" customWidth="1"/>
    <col min="13490" max="13490" width="8.6640625" customWidth="1"/>
    <col min="13491" max="13491" width="7" customWidth="1"/>
    <col min="13492" max="13492" width="9.6640625" bestFit="1" customWidth="1"/>
    <col min="13493" max="13493" width="7" customWidth="1"/>
    <col min="13494" max="13494" width="9.6640625" bestFit="1" customWidth="1"/>
    <col min="13495" max="13495" width="7" customWidth="1"/>
    <col min="13496" max="13496" width="9.6640625" bestFit="1" customWidth="1"/>
    <col min="13497" max="13497" width="7" customWidth="1"/>
    <col min="13498" max="13498" width="9.6640625" bestFit="1" customWidth="1"/>
    <col min="13499" max="13499" width="7" customWidth="1"/>
    <col min="13500" max="13500" width="9.6640625" bestFit="1" customWidth="1"/>
    <col min="13501" max="13501" width="7" customWidth="1"/>
    <col min="13502" max="13502" width="9.6640625" bestFit="1" customWidth="1"/>
    <col min="13503" max="13503" width="7" customWidth="1"/>
    <col min="13504" max="13504" width="9.6640625" bestFit="1" customWidth="1"/>
    <col min="13505" max="13505" width="7" customWidth="1"/>
    <col min="13506" max="13506" width="9.6640625" bestFit="1" customWidth="1"/>
    <col min="13507" max="13507" width="7" customWidth="1"/>
    <col min="13508" max="13508" width="9.6640625" bestFit="1" customWidth="1"/>
    <col min="13509" max="13509" width="7" customWidth="1"/>
    <col min="13510" max="13510" width="9.6640625" bestFit="1" customWidth="1"/>
    <col min="13511" max="13512" width="7" customWidth="1"/>
    <col min="13513" max="13513" width="9.6640625" bestFit="1" customWidth="1"/>
    <col min="13514" max="13514" width="7" customWidth="1"/>
    <col min="13515" max="13515" width="9.6640625" bestFit="1" customWidth="1"/>
    <col min="13516" max="13516" width="7" customWidth="1"/>
    <col min="13517" max="13517" width="9.6640625" bestFit="1" customWidth="1"/>
    <col min="13518" max="13518" width="7" customWidth="1"/>
    <col min="13519" max="13519" width="9.6640625" bestFit="1" customWidth="1"/>
    <col min="13520" max="13520" width="7" customWidth="1"/>
    <col min="13521" max="13521" width="9.6640625" bestFit="1" customWidth="1"/>
    <col min="13522" max="13522" width="7" customWidth="1"/>
    <col min="13523" max="13523" width="9.6640625" bestFit="1" customWidth="1"/>
    <col min="13524" max="13524" width="7" customWidth="1"/>
    <col min="13525" max="13525" width="9.6640625" bestFit="1" customWidth="1"/>
    <col min="13526" max="13526" width="7" customWidth="1"/>
    <col min="13527" max="13527" width="9.6640625" bestFit="1" customWidth="1"/>
    <col min="13528" max="13528" width="7" customWidth="1"/>
    <col min="13529" max="13529" width="9.6640625" bestFit="1" customWidth="1"/>
    <col min="13530" max="13530" width="7" customWidth="1"/>
    <col min="13531" max="13531" width="9.6640625" bestFit="1" customWidth="1"/>
    <col min="13532" max="13532" width="7" customWidth="1"/>
    <col min="13533" max="13533" width="9.6640625" bestFit="1" customWidth="1"/>
    <col min="13534" max="13534" width="7" customWidth="1"/>
    <col min="13535" max="13535" width="9.6640625" bestFit="1" customWidth="1"/>
    <col min="13536" max="13536" width="7" customWidth="1"/>
    <col min="13537" max="13537" width="9.6640625" bestFit="1" customWidth="1"/>
    <col min="13538" max="13538" width="7" customWidth="1"/>
    <col min="13539" max="13539" width="9.6640625" bestFit="1" customWidth="1"/>
    <col min="13540" max="13540" width="7" customWidth="1"/>
    <col min="13541" max="13541" width="9.6640625" bestFit="1" customWidth="1"/>
    <col min="13542" max="13542" width="7" customWidth="1"/>
    <col min="13543" max="13543" width="9.6640625" bestFit="1" customWidth="1"/>
    <col min="13544" max="13544" width="7" customWidth="1"/>
    <col min="13545" max="13545" width="9.6640625" bestFit="1" customWidth="1"/>
    <col min="13546" max="13546" width="7" customWidth="1"/>
    <col min="13547" max="13547" width="9.6640625" bestFit="1" customWidth="1"/>
    <col min="13548" max="13548" width="7" customWidth="1"/>
    <col min="13549" max="13549" width="9.6640625" bestFit="1" customWidth="1"/>
    <col min="13550" max="13550" width="7" customWidth="1"/>
    <col min="13551" max="13551" width="9.6640625" bestFit="1" customWidth="1"/>
    <col min="13552" max="13552" width="7" customWidth="1"/>
    <col min="13553" max="13553" width="9.6640625" bestFit="1" customWidth="1"/>
    <col min="13554" max="13554" width="7" customWidth="1"/>
    <col min="13555" max="13555" width="9.6640625" bestFit="1" customWidth="1"/>
    <col min="13556" max="13556" width="7" customWidth="1"/>
    <col min="13557" max="13557" width="9.6640625" bestFit="1" customWidth="1"/>
    <col min="13558" max="13558" width="7" customWidth="1"/>
    <col min="13559" max="13559" width="9.6640625" bestFit="1" customWidth="1"/>
    <col min="13560" max="13560" width="7" customWidth="1"/>
    <col min="13561" max="13561" width="9.6640625" bestFit="1" customWidth="1"/>
    <col min="13562" max="13562" width="7" customWidth="1"/>
    <col min="13563" max="13563" width="9.6640625" bestFit="1" customWidth="1"/>
    <col min="13564" max="13564" width="7" customWidth="1"/>
    <col min="13565" max="13565" width="9.6640625" bestFit="1" customWidth="1"/>
    <col min="13566" max="13566" width="7" customWidth="1"/>
    <col min="13567" max="13567" width="9.6640625" bestFit="1" customWidth="1"/>
    <col min="13568" max="13568" width="7" customWidth="1"/>
    <col min="13569" max="13569" width="9.6640625" bestFit="1" customWidth="1"/>
    <col min="13570" max="13570" width="7" customWidth="1"/>
    <col min="13571" max="13571" width="9.6640625" bestFit="1" customWidth="1"/>
    <col min="13572" max="13572" width="7" customWidth="1"/>
    <col min="13573" max="13573" width="9.6640625" bestFit="1" customWidth="1"/>
    <col min="13574" max="13574" width="7" customWidth="1"/>
    <col min="13575" max="13575" width="9.6640625" bestFit="1" customWidth="1"/>
    <col min="13576" max="13576" width="7" customWidth="1"/>
    <col min="13577" max="13577" width="9.6640625" bestFit="1" customWidth="1"/>
    <col min="13578" max="13578" width="7" customWidth="1"/>
    <col min="13579" max="13579" width="9.6640625" bestFit="1" customWidth="1"/>
    <col min="13580" max="13580" width="7" customWidth="1"/>
    <col min="13581" max="13581" width="9.6640625" bestFit="1" customWidth="1"/>
    <col min="13582" max="13582" width="7" customWidth="1"/>
    <col min="13583" max="13583" width="9.6640625" bestFit="1" customWidth="1"/>
    <col min="13584" max="13584" width="7" customWidth="1"/>
    <col min="13585" max="13585" width="9.6640625" bestFit="1" customWidth="1"/>
    <col min="13586" max="13586" width="7" customWidth="1"/>
    <col min="13587" max="13587" width="9.6640625" bestFit="1" customWidth="1"/>
    <col min="13588" max="13588" width="7" customWidth="1"/>
    <col min="13589" max="13589" width="9.6640625" bestFit="1" customWidth="1"/>
    <col min="13590" max="13590" width="7" customWidth="1"/>
    <col min="13591" max="13591" width="9.6640625" bestFit="1" customWidth="1"/>
    <col min="13592" max="13593" width="7" customWidth="1"/>
    <col min="13594" max="13594" width="9.6640625" bestFit="1" customWidth="1"/>
    <col min="13595" max="13595" width="7" customWidth="1"/>
    <col min="13596" max="13596" width="9.6640625" bestFit="1" customWidth="1"/>
    <col min="13597" max="13597" width="7" customWidth="1"/>
    <col min="13598" max="13598" width="9.6640625" bestFit="1" customWidth="1"/>
    <col min="13599" max="13599" width="7" customWidth="1"/>
    <col min="13600" max="13600" width="9.6640625" bestFit="1" customWidth="1"/>
    <col min="13601" max="13601" width="7" customWidth="1"/>
    <col min="13602" max="13602" width="9.6640625" bestFit="1" customWidth="1"/>
    <col min="13603" max="13603" width="7" customWidth="1"/>
    <col min="13604" max="13604" width="9.6640625" bestFit="1" customWidth="1"/>
    <col min="13605" max="13605" width="7" customWidth="1"/>
    <col min="13606" max="13606" width="9.6640625" bestFit="1" customWidth="1"/>
    <col min="13607" max="13607" width="7" customWidth="1"/>
    <col min="13608" max="13608" width="9.6640625" bestFit="1" customWidth="1"/>
    <col min="13609" max="13609" width="7" customWidth="1"/>
    <col min="13610" max="13610" width="9.6640625" bestFit="1" customWidth="1"/>
    <col min="13611" max="13611" width="7" customWidth="1"/>
    <col min="13612" max="13612" width="9.6640625" bestFit="1" customWidth="1"/>
    <col min="13613" max="13614" width="7" customWidth="1"/>
    <col min="13615" max="13615" width="9.6640625" bestFit="1" customWidth="1"/>
    <col min="13616" max="13616" width="7" customWidth="1"/>
    <col min="13617" max="13617" width="9.6640625" bestFit="1" customWidth="1"/>
    <col min="13618" max="13618" width="7" customWidth="1"/>
    <col min="13619" max="13619" width="9.6640625" bestFit="1" customWidth="1"/>
    <col min="13620" max="13620" width="7" customWidth="1"/>
    <col min="13621" max="13621" width="9.6640625" bestFit="1" customWidth="1"/>
    <col min="13622" max="13622" width="7" customWidth="1"/>
    <col min="13623" max="13623" width="9.6640625" bestFit="1" customWidth="1"/>
    <col min="13624" max="13624" width="7" customWidth="1"/>
    <col min="13625" max="13625" width="9.6640625" bestFit="1" customWidth="1"/>
    <col min="13626" max="13626" width="7" customWidth="1"/>
    <col min="13627" max="13627" width="9.6640625" bestFit="1" customWidth="1"/>
    <col min="13628" max="13628" width="7" customWidth="1"/>
    <col min="13629" max="13629" width="9.6640625" bestFit="1" customWidth="1"/>
    <col min="13630" max="13630" width="7" customWidth="1"/>
    <col min="13631" max="13631" width="9.6640625" bestFit="1" customWidth="1"/>
    <col min="13632" max="13632" width="7" customWidth="1"/>
    <col min="13633" max="13633" width="9.6640625" bestFit="1" customWidth="1"/>
    <col min="13634" max="13634" width="7" customWidth="1"/>
    <col min="13635" max="13635" width="9.6640625" bestFit="1" customWidth="1"/>
    <col min="13636" max="13636" width="7" customWidth="1"/>
    <col min="13637" max="13637" width="9.6640625" bestFit="1" customWidth="1"/>
    <col min="13638" max="13638" width="7" customWidth="1"/>
    <col min="13639" max="13639" width="9.6640625" bestFit="1" customWidth="1"/>
    <col min="13640" max="13640" width="7" customWidth="1"/>
    <col min="13641" max="13641" width="9.6640625" bestFit="1" customWidth="1"/>
    <col min="13642" max="13642" width="7" customWidth="1"/>
    <col min="13643" max="13643" width="9.6640625" bestFit="1" customWidth="1"/>
    <col min="13644" max="13644" width="7" customWidth="1"/>
    <col min="13645" max="13645" width="9.6640625" bestFit="1" customWidth="1"/>
    <col min="13646" max="13646" width="7" customWidth="1"/>
    <col min="13647" max="13647" width="9.6640625" bestFit="1" customWidth="1"/>
    <col min="13648" max="13648" width="7" customWidth="1"/>
    <col min="13649" max="13649" width="9.6640625" bestFit="1" customWidth="1"/>
    <col min="13650" max="13650" width="7" customWidth="1"/>
    <col min="13651" max="13651" width="9.6640625" bestFit="1" customWidth="1"/>
    <col min="13652" max="13652" width="7" customWidth="1"/>
    <col min="13653" max="13653" width="9.6640625" bestFit="1" customWidth="1"/>
    <col min="13654" max="13654" width="7" customWidth="1"/>
    <col min="13655" max="13655" width="9.6640625" bestFit="1" customWidth="1"/>
    <col min="13656" max="13656" width="7" customWidth="1"/>
    <col min="13657" max="13657" width="9.6640625" bestFit="1" customWidth="1"/>
    <col min="13658" max="13658" width="7" customWidth="1"/>
    <col min="13659" max="13659" width="9.6640625" bestFit="1" customWidth="1"/>
    <col min="13660" max="13660" width="7" customWidth="1"/>
    <col min="13661" max="13661" width="9.6640625" bestFit="1" customWidth="1"/>
    <col min="13662" max="13662" width="7" customWidth="1"/>
    <col min="13663" max="13663" width="9.6640625" bestFit="1" customWidth="1"/>
    <col min="13664" max="13664" width="7" customWidth="1"/>
    <col min="13665" max="13665" width="9.6640625" bestFit="1" customWidth="1"/>
    <col min="13666" max="13666" width="7" customWidth="1"/>
    <col min="13667" max="13667" width="9.6640625" bestFit="1" customWidth="1"/>
    <col min="13668" max="13668" width="7" customWidth="1"/>
    <col min="13669" max="13669" width="9.6640625" bestFit="1" customWidth="1"/>
    <col min="13670" max="13670" width="7" customWidth="1"/>
    <col min="13671" max="13671" width="9.6640625" bestFit="1" customWidth="1"/>
    <col min="13672" max="13672" width="7" customWidth="1"/>
    <col min="13673" max="13673" width="9.6640625" bestFit="1" customWidth="1"/>
    <col min="13674" max="13674" width="7" customWidth="1"/>
    <col min="13675" max="13675" width="9.6640625" bestFit="1" customWidth="1"/>
    <col min="13676" max="13676" width="7" customWidth="1"/>
    <col min="13677" max="13677" width="9.6640625" bestFit="1" customWidth="1"/>
    <col min="13678" max="13678" width="7" customWidth="1"/>
    <col min="13679" max="13679" width="9.6640625" bestFit="1" customWidth="1"/>
    <col min="13680" max="13680" width="7" customWidth="1"/>
    <col min="13681" max="13681" width="9.6640625" bestFit="1" customWidth="1"/>
    <col min="13682" max="13682" width="7" customWidth="1"/>
    <col min="13683" max="13683" width="9.6640625" bestFit="1" customWidth="1"/>
    <col min="13684" max="13684" width="7" customWidth="1"/>
    <col min="13685" max="13685" width="9.6640625" bestFit="1" customWidth="1"/>
    <col min="13686" max="13686" width="7" customWidth="1"/>
    <col min="13687" max="13687" width="9.6640625" bestFit="1" customWidth="1"/>
    <col min="13688" max="13688" width="7" customWidth="1"/>
    <col min="13689" max="13689" width="9.6640625" bestFit="1" customWidth="1"/>
    <col min="13690" max="13690" width="7" customWidth="1"/>
    <col min="13691" max="13691" width="9.6640625" bestFit="1" customWidth="1"/>
    <col min="13692" max="13692" width="7" customWidth="1"/>
    <col min="13693" max="13693" width="9.6640625" bestFit="1" customWidth="1"/>
    <col min="13694" max="13694" width="7" customWidth="1"/>
    <col min="13695" max="13695" width="9.6640625" bestFit="1" customWidth="1"/>
    <col min="13696" max="13696" width="7" customWidth="1"/>
    <col min="13697" max="13697" width="9.6640625" bestFit="1" customWidth="1"/>
    <col min="13698" max="13698" width="7" customWidth="1"/>
    <col min="13699" max="13699" width="9.6640625" bestFit="1" customWidth="1"/>
    <col min="13700" max="13700" width="7" customWidth="1"/>
    <col min="13701" max="13701" width="9.6640625" bestFit="1" customWidth="1"/>
    <col min="13702" max="13702" width="7" customWidth="1"/>
    <col min="13703" max="13703" width="9.6640625" bestFit="1" customWidth="1"/>
    <col min="13704" max="13704" width="7" customWidth="1"/>
    <col min="13705" max="13705" width="9.6640625" bestFit="1" customWidth="1"/>
    <col min="13706" max="13707" width="8" customWidth="1"/>
    <col min="13708" max="13708" width="10.6640625" bestFit="1" customWidth="1"/>
    <col min="13709" max="13709" width="8" customWidth="1"/>
    <col min="13710" max="13710" width="10.6640625" bestFit="1" customWidth="1"/>
    <col min="13711" max="13711" width="8" customWidth="1"/>
    <col min="13712" max="13712" width="10.6640625" bestFit="1" customWidth="1"/>
    <col min="13713" max="13713" width="8" customWidth="1"/>
    <col min="13714" max="13714" width="10.6640625" bestFit="1" customWidth="1"/>
    <col min="13715" max="13715" width="8" customWidth="1"/>
    <col min="13716" max="13716" width="10.6640625" bestFit="1" customWidth="1"/>
    <col min="13717" max="13717" width="8" customWidth="1"/>
    <col min="13718" max="13718" width="10.6640625" bestFit="1" customWidth="1"/>
    <col min="13719" max="13719" width="8" customWidth="1"/>
    <col min="13720" max="13720" width="10.6640625" bestFit="1" customWidth="1"/>
    <col min="13721" max="13742" width="12.77734375" bestFit="1" customWidth="1"/>
    <col min="13743" max="13743" width="6.6640625" customWidth="1"/>
    <col min="13744" max="13754" width="4" customWidth="1"/>
    <col min="13755" max="13755" width="6.6640625" customWidth="1"/>
    <col min="13756" max="13767" width="4" customWidth="1"/>
    <col min="13768" max="13768" width="6.6640625" customWidth="1"/>
    <col min="13769" max="13780" width="4" customWidth="1"/>
    <col min="13781" max="13781" width="6.6640625" customWidth="1"/>
    <col min="13782" max="13795" width="4" customWidth="1"/>
    <col min="13796" max="13796" width="6.6640625" customWidth="1"/>
    <col min="13797" max="13810" width="4" customWidth="1"/>
    <col min="13811" max="13811" width="6.6640625" customWidth="1"/>
    <col min="13812" max="13827" width="4" customWidth="1"/>
    <col min="13828" max="13828" width="6.6640625" customWidth="1"/>
    <col min="13829" max="13842" width="4" customWidth="1"/>
    <col min="13843" max="13843" width="6.6640625" customWidth="1"/>
    <col min="13844" max="13858" width="4" customWidth="1"/>
    <col min="13859" max="13859" width="6.6640625" customWidth="1"/>
    <col min="13860" max="13877" width="4" customWidth="1"/>
    <col min="13878" max="13878" width="6.6640625" customWidth="1"/>
    <col min="13879" max="13894" width="5" customWidth="1"/>
    <col min="13895" max="13895" width="7.6640625" customWidth="1"/>
    <col min="13896" max="13910" width="5" customWidth="1"/>
    <col min="13911" max="13911" width="7.6640625" customWidth="1"/>
    <col min="13912" max="13930" width="5" customWidth="1"/>
    <col min="13931" max="13931" width="7.6640625" customWidth="1"/>
    <col min="13932" max="13945" width="5" customWidth="1"/>
    <col min="13946" max="13946" width="7.6640625" customWidth="1"/>
    <col min="13947" max="13954" width="5" customWidth="1"/>
    <col min="13955" max="13955" width="7.6640625" customWidth="1"/>
    <col min="13956" max="13971" width="5" customWidth="1"/>
    <col min="13972" max="13972" width="7.6640625" customWidth="1"/>
    <col min="13973" max="13985" width="5" customWidth="1"/>
    <col min="13986" max="13986" width="7.6640625" customWidth="1"/>
    <col min="13987" max="14000" width="5" customWidth="1"/>
    <col min="14001" max="14001" width="7.6640625" customWidth="1"/>
    <col min="14002" max="14017" width="5" customWidth="1"/>
    <col min="14018" max="14018" width="7.6640625" customWidth="1"/>
    <col min="14019" max="14032" width="5" customWidth="1"/>
    <col min="14033" max="14033" width="7.6640625" customWidth="1"/>
    <col min="14034" max="14045" width="5" customWidth="1"/>
    <col min="14046" max="14046" width="7.6640625" customWidth="1"/>
    <col min="14047" max="14064" width="5" customWidth="1"/>
    <col min="14065" max="14065" width="7.6640625" customWidth="1"/>
    <col min="14066" max="14082" width="5" customWidth="1"/>
    <col min="14083" max="14083" width="7.6640625" customWidth="1"/>
    <col min="14084" max="14096" width="5" customWidth="1"/>
    <col min="14097" max="14097" width="7.6640625" customWidth="1"/>
    <col min="14098" max="14109" width="5" customWidth="1"/>
    <col min="14110" max="14110" width="7.6640625" customWidth="1"/>
    <col min="14111" max="14119" width="5" customWidth="1"/>
    <col min="14120" max="14120" width="7.6640625" customWidth="1"/>
    <col min="14121" max="14131" width="5" customWidth="1"/>
    <col min="14132" max="14132" width="7.6640625" customWidth="1"/>
    <col min="14133" max="14144" width="5" customWidth="1"/>
    <col min="14145" max="14145" width="7.6640625" customWidth="1"/>
    <col min="14146" max="14153" width="5" customWidth="1"/>
    <col min="14154" max="14154" width="7.6640625" customWidth="1"/>
    <col min="14155" max="14169" width="5" customWidth="1"/>
    <col min="14170" max="14170" width="7.6640625" customWidth="1"/>
    <col min="14171" max="14180" width="5" customWidth="1"/>
    <col min="14181" max="14181" width="7.6640625" customWidth="1"/>
    <col min="14182" max="14196" width="5" customWidth="1"/>
    <col min="14197" max="14197" width="7.6640625" customWidth="1"/>
    <col min="14198" max="14207" width="5" customWidth="1"/>
    <col min="14208" max="14208" width="7.6640625" customWidth="1"/>
    <col min="14209" max="14215" width="5" customWidth="1"/>
    <col min="14216" max="14216" width="7.6640625" customWidth="1"/>
    <col min="14217" max="14224" width="5" customWidth="1"/>
    <col min="14225" max="14225" width="7.6640625" customWidth="1"/>
    <col min="14226" max="14233" width="5" customWidth="1"/>
    <col min="14234" max="14234" width="7.6640625" customWidth="1"/>
    <col min="14235" max="14240" width="5" customWidth="1"/>
    <col min="14241" max="14241" width="7.6640625" customWidth="1"/>
    <col min="14242" max="14252" width="5" customWidth="1"/>
    <col min="14253" max="14253" width="7.6640625" customWidth="1"/>
    <col min="14254" max="14261" width="5" customWidth="1"/>
    <col min="14262" max="14262" width="7.6640625" customWidth="1"/>
    <col min="14263" max="14269" width="5" customWidth="1"/>
    <col min="14270" max="14270" width="7.6640625" customWidth="1"/>
    <col min="14271" max="14279" width="5" customWidth="1"/>
    <col min="14280" max="14280" width="7.6640625" customWidth="1"/>
    <col min="14281" max="14289" width="5" customWidth="1"/>
    <col min="14290" max="14290" width="7.6640625" customWidth="1"/>
    <col min="14291" max="14300" width="5" customWidth="1"/>
    <col min="14301" max="14301" width="7.6640625" customWidth="1"/>
    <col min="14302" max="14310" width="5" customWidth="1"/>
    <col min="14311" max="14311" width="7.6640625" customWidth="1"/>
    <col min="14312" max="14320" width="5" customWidth="1"/>
    <col min="14321" max="14321" width="7.6640625" customWidth="1"/>
    <col min="14322" max="14333" width="5" customWidth="1"/>
    <col min="14334" max="14334" width="7.6640625" customWidth="1"/>
    <col min="14335" max="14340" width="5" customWidth="1"/>
    <col min="14341" max="14341" width="7.6640625" customWidth="1"/>
    <col min="14342" max="14349" width="5" customWidth="1"/>
    <col min="14350" max="14350" width="7.6640625" customWidth="1"/>
    <col min="14351" max="14356" width="5" customWidth="1"/>
    <col min="14357" max="14357" width="7.6640625" customWidth="1"/>
    <col min="14358" max="14362" width="5" customWidth="1"/>
    <col min="14363" max="14363" width="7.6640625" customWidth="1"/>
    <col min="14364" max="14371" width="5" customWidth="1"/>
    <col min="14372" max="14372" width="7.6640625" customWidth="1"/>
    <col min="14373" max="14381" width="5" customWidth="1"/>
    <col min="14382" max="14382" width="7.6640625" customWidth="1"/>
    <col min="14383" max="14391" width="5" customWidth="1"/>
    <col min="14392" max="14392" width="7.6640625" customWidth="1"/>
    <col min="14393" max="14399" width="5" customWidth="1"/>
    <col min="14400" max="14400" width="7.6640625" customWidth="1"/>
    <col min="14401" max="14409" width="5" customWidth="1"/>
    <col min="14410" max="14410" width="7.6640625" customWidth="1"/>
    <col min="14411" max="14418" width="5" customWidth="1"/>
    <col min="14419" max="14419" width="7.6640625" customWidth="1"/>
    <col min="14420" max="14424" width="5" customWidth="1"/>
    <col min="14425" max="14425" width="7.6640625" customWidth="1"/>
    <col min="14426" max="14433" width="5" customWidth="1"/>
    <col min="14434" max="14434" width="7.6640625" customWidth="1"/>
    <col min="14435" max="14441" width="5" customWidth="1"/>
    <col min="14442" max="14442" width="7.6640625" customWidth="1"/>
    <col min="14443" max="14446" width="5" customWidth="1"/>
    <col min="14447" max="14447" width="7.6640625" customWidth="1"/>
    <col min="14448" max="14454" width="5" customWidth="1"/>
    <col min="14455" max="14455" width="7.6640625" customWidth="1"/>
    <col min="14456" max="14459" width="5" customWidth="1"/>
    <col min="14460" max="14460" width="7.6640625" customWidth="1"/>
    <col min="14461" max="14465" width="5" customWidth="1"/>
    <col min="14466" max="14466" width="7.6640625" customWidth="1"/>
    <col min="14467" max="14472" width="5" customWidth="1"/>
    <col min="14473" max="14473" width="7.6640625" customWidth="1"/>
    <col min="14474" max="14477" width="5" customWidth="1"/>
    <col min="14478" max="14478" width="7.6640625" customWidth="1"/>
    <col min="14479" max="14480" width="5" customWidth="1"/>
    <col min="14481" max="14481" width="7.6640625" customWidth="1"/>
    <col min="14482" max="14485" width="5" customWidth="1"/>
    <col min="14486" max="14486" width="7.6640625" customWidth="1"/>
    <col min="14487" max="14489" width="5" customWidth="1"/>
    <col min="14490" max="14490" width="7.6640625" customWidth="1"/>
    <col min="14491" max="14496" width="5" customWidth="1"/>
    <col min="14497" max="14497" width="7.6640625" customWidth="1"/>
    <col min="14498" max="14503" width="5" customWidth="1"/>
    <col min="14504" max="14504" width="7.6640625" customWidth="1"/>
    <col min="14505" max="14508" width="5" customWidth="1"/>
    <col min="14509" max="14509" width="7.6640625" customWidth="1"/>
    <col min="14510" max="14511" width="5" customWidth="1"/>
    <col min="14512" max="14512" width="7.6640625" customWidth="1"/>
    <col min="14513" max="14518" width="5" customWidth="1"/>
    <col min="14519" max="14519" width="7.6640625" customWidth="1"/>
    <col min="14520" max="14524" width="5" customWidth="1"/>
    <col min="14525" max="14525" width="7.6640625" customWidth="1"/>
    <col min="14526" max="14529" width="5" customWidth="1"/>
    <col min="14530" max="14530" width="7.6640625" customWidth="1"/>
    <col min="14531" max="14535" width="5" customWidth="1"/>
    <col min="14536" max="14536" width="7.6640625" customWidth="1"/>
    <col min="14537" max="14537" width="5" customWidth="1"/>
    <col min="14538" max="14538" width="7.6640625" customWidth="1"/>
    <col min="14539" max="14546" width="5" customWidth="1"/>
    <col min="14547" max="14547" width="7.6640625" customWidth="1"/>
    <col min="14548" max="14556" width="5" customWidth="1"/>
    <col min="14557" max="14557" width="7.6640625" customWidth="1"/>
    <col min="14558" max="14560" width="5" customWidth="1"/>
    <col min="14561" max="14561" width="7.6640625" customWidth="1"/>
    <col min="14562" max="14568" width="5" customWidth="1"/>
    <col min="14569" max="14569" width="7.6640625" customWidth="1"/>
    <col min="14570" max="14570" width="5" customWidth="1"/>
    <col min="14571" max="14571" width="7.6640625" customWidth="1"/>
    <col min="14572" max="14575" width="5" customWidth="1"/>
    <col min="14576" max="14576" width="7.6640625" customWidth="1"/>
    <col min="14577" max="14582" width="5" customWidth="1"/>
    <col min="14583" max="14583" width="7.6640625" customWidth="1"/>
    <col min="14584" max="14589" width="5" customWidth="1"/>
    <col min="14590" max="14590" width="7.6640625" customWidth="1"/>
    <col min="14591" max="14591" width="5" customWidth="1"/>
    <col min="14592" max="14592" width="7.6640625" customWidth="1"/>
    <col min="14593" max="14599" width="5" customWidth="1"/>
    <col min="14600" max="14600" width="7.6640625" customWidth="1"/>
    <col min="14601" max="14605" width="5" customWidth="1"/>
    <col min="14606" max="14606" width="7.6640625" customWidth="1"/>
    <col min="14607" max="14608" width="5" customWidth="1"/>
    <col min="14609" max="14609" width="7.6640625" customWidth="1"/>
    <col min="14610" max="14611" width="5" customWidth="1"/>
    <col min="14612" max="14612" width="7.6640625" customWidth="1"/>
    <col min="14613" max="14614" width="5" customWidth="1"/>
    <col min="14615" max="14615" width="7.6640625" customWidth="1"/>
    <col min="14616" max="14618" width="5" customWidth="1"/>
    <col min="14619" max="14619" width="7.6640625" customWidth="1"/>
    <col min="14620" max="14620" width="5" customWidth="1"/>
    <col min="14621" max="14621" width="7.6640625" customWidth="1"/>
    <col min="14622" max="14623" width="5" customWidth="1"/>
    <col min="14624" max="14624" width="7.6640625" customWidth="1"/>
    <col min="14625" max="14628" width="5" customWidth="1"/>
    <col min="14629" max="14629" width="7.6640625" customWidth="1"/>
    <col min="14630" max="14630" width="5" customWidth="1"/>
    <col min="14631" max="14631" width="7.6640625" customWidth="1"/>
    <col min="14632" max="14632" width="5" customWidth="1"/>
    <col min="14633" max="14633" width="7.6640625" customWidth="1"/>
    <col min="14634" max="14637" width="5" customWidth="1"/>
    <col min="14638" max="14638" width="7.6640625" customWidth="1"/>
    <col min="14639" max="14640" width="5" customWidth="1"/>
    <col min="14641" max="14641" width="7.6640625" customWidth="1"/>
    <col min="14642" max="14646" width="5" customWidth="1"/>
    <col min="14647" max="14647" width="7.6640625" customWidth="1"/>
    <col min="14648" max="14649" width="6" customWidth="1"/>
    <col min="14650" max="14650" width="8.6640625" customWidth="1"/>
    <col min="14651" max="14655" width="6" customWidth="1"/>
    <col min="14656" max="14656" width="8.6640625" customWidth="1"/>
    <col min="14657" max="14661" width="6" customWidth="1"/>
    <col min="14662" max="14662" width="8.6640625" customWidth="1"/>
    <col min="14663" max="14664" width="6" customWidth="1"/>
    <col min="14665" max="14665" width="8.6640625" customWidth="1"/>
    <col min="14666" max="14666" width="6" customWidth="1"/>
    <col min="14667" max="14667" width="8.6640625" customWidth="1"/>
    <col min="14668" max="14673" width="6" customWidth="1"/>
    <col min="14674" max="14674" width="8.6640625" customWidth="1"/>
    <col min="14675" max="14678" width="6" customWidth="1"/>
    <col min="14679" max="14679" width="8.6640625" customWidth="1"/>
    <col min="14680" max="14680" width="6" customWidth="1"/>
    <col min="14681" max="14681" width="8.6640625" customWidth="1"/>
    <col min="14682" max="14683" width="6" customWidth="1"/>
    <col min="14684" max="14684" width="8.6640625" customWidth="1"/>
    <col min="14685" max="14685" width="6" customWidth="1"/>
    <col min="14686" max="14686" width="8.6640625" customWidth="1"/>
    <col min="14687" max="14688" width="6" customWidth="1"/>
    <col min="14689" max="14689" width="8.6640625" customWidth="1"/>
    <col min="14690" max="14694" width="6" customWidth="1"/>
    <col min="14695" max="14695" width="8.6640625" customWidth="1"/>
    <col min="14696" max="14696" width="6" customWidth="1"/>
    <col min="14697" max="14697" width="8.6640625" customWidth="1"/>
    <col min="14698" max="14700" width="6" customWidth="1"/>
    <col min="14701" max="14701" width="8.6640625" customWidth="1"/>
    <col min="14702" max="14703" width="6" customWidth="1"/>
    <col min="14704" max="14704" width="8.6640625" customWidth="1"/>
    <col min="14705" max="14705" width="6" customWidth="1"/>
    <col min="14706" max="14706" width="8.6640625" customWidth="1"/>
    <col min="14707" max="14711" width="6" customWidth="1"/>
    <col min="14712" max="14712" width="8.6640625" customWidth="1"/>
    <col min="14713" max="14715" width="6" customWidth="1"/>
    <col min="14716" max="14716" width="8.6640625" customWidth="1"/>
    <col min="14717" max="14720" width="6" customWidth="1"/>
    <col min="14721" max="14721" width="8.6640625" customWidth="1"/>
    <col min="14722" max="14725" width="6" customWidth="1"/>
    <col min="14726" max="14726" width="8.6640625" customWidth="1"/>
    <col min="14727" max="14729" width="6" customWidth="1"/>
    <col min="14730" max="14730" width="8.6640625" customWidth="1"/>
    <col min="14731" max="14734" width="6" customWidth="1"/>
    <col min="14735" max="14735" width="8.6640625" customWidth="1"/>
    <col min="14736" max="14737" width="6" customWidth="1"/>
    <col min="14738" max="14738" width="8.6640625" customWidth="1"/>
    <col min="14739" max="14741" width="6" customWidth="1"/>
    <col min="14742" max="14742" width="8.6640625" customWidth="1"/>
    <col min="14743" max="14744" width="6" customWidth="1"/>
    <col min="14745" max="14745" width="8.6640625" customWidth="1"/>
    <col min="14746" max="14746" width="6" customWidth="1"/>
    <col min="14747" max="14747" width="8.6640625" customWidth="1"/>
    <col min="14748" max="14751" width="6" customWidth="1"/>
    <col min="14752" max="14752" width="8.6640625" customWidth="1"/>
    <col min="14753" max="14754" width="6" customWidth="1"/>
    <col min="14755" max="14755" width="8.6640625" customWidth="1"/>
    <col min="14756" max="14758" width="6" customWidth="1"/>
    <col min="14759" max="14759" width="8.6640625" customWidth="1"/>
    <col min="14760" max="14762" width="6" customWidth="1"/>
    <col min="14763" max="14763" width="8.6640625" customWidth="1"/>
    <col min="14764" max="14764" width="6" customWidth="1"/>
    <col min="14765" max="14765" width="8.6640625" customWidth="1"/>
    <col min="14766" max="14766" width="6" customWidth="1"/>
    <col min="14767" max="14767" width="8.6640625" customWidth="1"/>
    <col min="14768" max="14769" width="6" customWidth="1"/>
    <col min="14770" max="14770" width="8.6640625" customWidth="1"/>
    <col min="14771" max="14771" width="6" customWidth="1"/>
    <col min="14772" max="14772" width="8.6640625" customWidth="1"/>
    <col min="14773" max="14773" width="6" customWidth="1"/>
    <col min="14774" max="14774" width="8.6640625" customWidth="1"/>
    <col min="14775" max="14776" width="6" customWidth="1"/>
    <col min="14777" max="14777" width="8.6640625" customWidth="1"/>
    <col min="14778" max="14780" width="6" customWidth="1"/>
    <col min="14781" max="14781" width="8.6640625" customWidth="1"/>
    <col min="14782" max="14782" width="6" customWidth="1"/>
    <col min="14783" max="14783" width="8.6640625" customWidth="1"/>
    <col min="14784" max="14785" width="6" customWidth="1"/>
    <col min="14786" max="14786" width="8.6640625" customWidth="1"/>
    <col min="14787" max="14789" width="6" customWidth="1"/>
    <col min="14790" max="14790" width="8.6640625" customWidth="1"/>
    <col min="14791" max="14792" width="6" customWidth="1"/>
    <col min="14793" max="14793" width="8.6640625" customWidth="1"/>
    <col min="14794" max="14796" width="6" customWidth="1"/>
    <col min="14797" max="14797" width="8.6640625" customWidth="1"/>
    <col min="14798" max="14799" width="6" customWidth="1"/>
    <col min="14800" max="14800" width="8.6640625" customWidth="1"/>
    <col min="14801" max="14801" width="6" customWidth="1"/>
    <col min="14802" max="14802" width="8.6640625" customWidth="1"/>
    <col min="14803" max="14805" width="6" customWidth="1"/>
    <col min="14806" max="14806" width="8.6640625" customWidth="1"/>
    <col min="14807" max="14807" width="6" customWidth="1"/>
    <col min="14808" max="14808" width="8.6640625" customWidth="1"/>
    <col min="14809" max="14809" width="6" customWidth="1"/>
    <col min="14810" max="14810" width="8.6640625" customWidth="1"/>
    <col min="14811" max="14813" width="6" customWidth="1"/>
    <col min="14814" max="14814" width="8.6640625" customWidth="1"/>
    <col min="14815" max="14815" width="6" customWidth="1"/>
    <col min="14816" max="14816" width="8.6640625" customWidth="1"/>
    <col min="14817" max="14817" width="6" customWidth="1"/>
    <col min="14818" max="14818" width="8.6640625" customWidth="1"/>
    <col min="14819" max="14819" width="6" customWidth="1"/>
    <col min="14820" max="14820" width="8.6640625" customWidth="1"/>
    <col min="14821" max="14821" width="6" customWidth="1"/>
    <col min="14822" max="14822" width="8.6640625" customWidth="1"/>
    <col min="14823" max="14823" width="6" customWidth="1"/>
    <col min="14824" max="14824" width="8.6640625" customWidth="1"/>
    <col min="14825" max="14826" width="6" customWidth="1"/>
    <col min="14827" max="14827" width="8.6640625" customWidth="1"/>
    <col min="14828" max="14828" width="6" customWidth="1"/>
    <col min="14829" max="14829" width="8.6640625" customWidth="1"/>
    <col min="14830" max="14831" width="6" customWidth="1"/>
    <col min="14832" max="14832" width="8.6640625" customWidth="1"/>
    <col min="14833" max="14835" width="6" customWidth="1"/>
    <col min="14836" max="14836" width="8.6640625" customWidth="1"/>
    <col min="14837" max="14837" width="6" customWidth="1"/>
    <col min="14838" max="14838" width="8.6640625" customWidth="1"/>
    <col min="14839" max="14839" width="6" customWidth="1"/>
    <col min="14840" max="14840" width="8.6640625" customWidth="1"/>
    <col min="14841" max="14844" width="6" customWidth="1"/>
    <col min="14845" max="14845" width="8.6640625" customWidth="1"/>
    <col min="14846" max="14847" width="6" customWidth="1"/>
    <col min="14848" max="14848" width="8.6640625" customWidth="1"/>
    <col min="14849" max="14849" width="6" customWidth="1"/>
    <col min="14850" max="14850" width="8.6640625" customWidth="1"/>
    <col min="14851" max="14853" width="6" customWidth="1"/>
    <col min="14854" max="14854" width="8.6640625" customWidth="1"/>
    <col min="14855" max="14856" width="6" customWidth="1"/>
    <col min="14857" max="14857" width="8.6640625" customWidth="1"/>
    <col min="14858" max="14859" width="6" customWidth="1"/>
    <col min="14860" max="14860" width="8.6640625" customWidth="1"/>
    <col min="14861" max="14861" width="6" customWidth="1"/>
    <col min="14862" max="14862" width="8.6640625" customWidth="1"/>
    <col min="14863" max="14865" width="6" customWidth="1"/>
    <col min="14866" max="14866" width="8.6640625" customWidth="1"/>
    <col min="14867" max="14867" width="6" customWidth="1"/>
    <col min="14868" max="14868" width="8.6640625" customWidth="1"/>
    <col min="14869" max="14869" width="6" customWidth="1"/>
    <col min="14870" max="14870" width="8.6640625" customWidth="1"/>
    <col min="14871" max="14871" width="6" customWidth="1"/>
    <col min="14872" max="14872" width="8.6640625" customWidth="1"/>
    <col min="14873" max="14873" width="6" customWidth="1"/>
    <col min="14874" max="14874" width="8.6640625" customWidth="1"/>
    <col min="14875" max="14876" width="6" customWidth="1"/>
    <col min="14877" max="14877" width="8.6640625" customWidth="1"/>
    <col min="14878" max="14878" width="6" customWidth="1"/>
    <col min="14879" max="14879" width="8.6640625" customWidth="1"/>
    <col min="14880" max="14881" width="6" customWidth="1"/>
    <col min="14882" max="14882" width="8.6640625" customWidth="1"/>
    <col min="14883" max="14884" width="6" customWidth="1"/>
    <col min="14885" max="14885" width="8.6640625" customWidth="1"/>
    <col min="14886" max="14886" width="6" customWidth="1"/>
    <col min="14887" max="14887" width="8.6640625" customWidth="1"/>
    <col min="14888" max="14889" width="6" customWidth="1"/>
    <col min="14890" max="14890" width="8.6640625" customWidth="1"/>
    <col min="14891" max="14891" width="6" customWidth="1"/>
    <col min="14892" max="14892" width="8.6640625" customWidth="1"/>
    <col min="14893" max="14893" width="6" customWidth="1"/>
    <col min="14894" max="14894" width="8.6640625" customWidth="1"/>
    <col min="14895" max="14895" width="6" customWidth="1"/>
    <col min="14896" max="14896" width="8.6640625" customWidth="1"/>
    <col min="14897" max="14897" width="6" customWidth="1"/>
    <col min="14898" max="14898" width="8.6640625" customWidth="1"/>
    <col min="14899" max="14900" width="6" customWidth="1"/>
    <col min="14901" max="14901" width="8.6640625" customWidth="1"/>
    <col min="14902" max="14903" width="6" customWidth="1"/>
    <col min="14904" max="14904" width="8.6640625" customWidth="1"/>
    <col min="14905" max="14905" width="6" customWidth="1"/>
    <col min="14906" max="14906" width="8.6640625" customWidth="1"/>
    <col min="14907" max="14909" width="6" customWidth="1"/>
    <col min="14910" max="14910" width="8.6640625" customWidth="1"/>
    <col min="14911" max="14912" width="6" customWidth="1"/>
    <col min="14913" max="14913" width="8.6640625" customWidth="1"/>
    <col min="14914" max="14914" width="6" customWidth="1"/>
    <col min="14915" max="14915" width="8.6640625" customWidth="1"/>
    <col min="14916" max="14916" width="6" customWidth="1"/>
    <col min="14917" max="14917" width="8.6640625" customWidth="1"/>
    <col min="14918" max="14918" width="6" customWidth="1"/>
    <col min="14919" max="14919" width="8.6640625" customWidth="1"/>
    <col min="14920" max="14920" width="6" customWidth="1"/>
    <col min="14921" max="14921" width="8.6640625" customWidth="1"/>
    <col min="14922" max="14922" width="6" customWidth="1"/>
    <col min="14923" max="14923" width="8.6640625" customWidth="1"/>
    <col min="14924" max="14924" width="6" customWidth="1"/>
    <col min="14925" max="14925" width="8.6640625" customWidth="1"/>
    <col min="14926" max="14928" width="6" customWidth="1"/>
    <col min="14929" max="14929" width="8.6640625" customWidth="1"/>
    <col min="14930" max="14931" width="6" customWidth="1"/>
    <col min="14932" max="14932" width="8.6640625" customWidth="1"/>
    <col min="14933" max="14933" width="6" customWidth="1"/>
    <col min="14934" max="14934" width="8.6640625" customWidth="1"/>
    <col min="14935" max="14935" width="6" customWidth="1"/>
    <col min="14936" max="14936" width="8.6640625" customWidth="1"/>
    <col min="14937" max="14938" width="6" customWidth="1"/>
    <col min="14939" max="14939" width="8.6640625" customWidth="1"/>
    <col min="14940" max="14941" width="6" customWidth="1"/>
    <col min="14942" max="14942" width="8.6640625" customWidth="1"/>
    <col min="14943" max="14944" width="6" customWidth="1"/>
    <col min="14945" max="14945" width="8.6640625" customWidth="1"/>
    <col min="14946" max="14947" width="6" customWidth="1"/>
    <col min="14948" max="14948" width="8.6640625" customWidth="1"/>
    <col min="14949" max="14949" width="6" customWidth="1"/>
    <col min="14950" max="14950" width="8.6640625" customWidth="1"/>
    <col min="14951" max="14953" width="6" customWidth="1"/>
    <col min="14954" max="14954" width="8.6640625" customWidth="1"/>
    <col min="14955" max="14956" width="6" customWidth="1"/>
    <col min="14957" max="14957" width="8.6640625" customWidth="1"/>
    <col min="14958" max="14958" width="6" customWidth="1"/>
    <col min="14959" max="14959" width="8.6640625" customWidth="1"/>
    <col min="14960" max="14961" width="6" customWidth="1"/>
    <col min="14962" max="14962" width="8.6640625" customWidth="1"/>
    <col min="14963" max="14963" width="6" customWidth="1"/>
    <col min="14964" max="14964" width="8.6640625" customWidth="1"/>
    <col min="14965" max="14966" width="6" customWidth="1"/>
    <col min="14967" max="14967" width="8.6640625" customWidth="1"/>
    <col min="14968" max="14968" width="6" customWidth="1"/>
    <col min="14969" max="14969" width="8.6640625" customWidth="1"/>
    <col min="14970" max="14974" width="6" customWidth="1"/>
    <col min="14975" max="14975" width="8.6640625" customWidth="1"/>
    <col min="14976" max="14976" width="6" customWidth="1"/>
    <col min="14977" max="14977" width="8.6640625" customWidth="1"/>
    <col min="14978" max="14978" width="6" customWidth="1"/>
    <col min="14979" max="14979" width="8.6640625" customWidth="1"/>
    <col min="14980" max="14980" width="6" customWidth="1"/>
    <col min="14981" max="14981" width="8.6640625" customWidth="1"/>
    <col min="14982" max="14982" width="6" customWidth="1"/>
    <col min="14983" max="14983" width="8.6640625" customWidth="1"/>
    <col min="14984" max="14984" width="6" customWidth="1"/>
    <col min="14985" max="14985" width="8.6640625" customWidth="1"/>
    <col min="14986" max="14986" width="6" customWidth="1"/>
    <col min="14987" max="14987" width="8.6640625" customWidth="1"/>
    <col min="14988" max="14988" width="6" customWidth="1"/>
    <col min="14989" max="14989" width="8.6640625" customWidth="1"/>
    <col min="14990" max="14990" width="6" customWidth="1"/>
    <col min="14991" max="14991" width="8.6640625" customWidth="1"/>
    <col min="14992" max="14992" width="6" customWidth="1"/>
    <col min="14993" max="14993" width="8.6640625" customWidth="1"/>
    <col min="14994" max="14995" width="6" customWidth="1"/>
    <col min="14996" max="14996" width="8.6640625" customWidth="1"/>
    <col min="14997" max="14997" width="6" customWidth="1"/>
    <col min="14998" max="14998" width="8.6640625" customWidth="1"/>
    <col min="14999" max="14999" width="6" customWidth="1"/>
    <col min="15000" max="15000" width="8.6640625" customWidth="1"/>
    <col min="15001" max="15001" width="6" customWidth="1"/>
    <col min="15002" max="15002" width="8.6640625" customWidth="1"/>
    <col min="15003" max="15003" width="6" customWidth="1"/>
    <col min="15004" max="15004" width="8.6640625" customWidth="1"/>
    <col min="15005" max="15005" width="6" customWidth="1"/>
    <col min="15006" max="15006" width="8.6640625" customWidth="1"/>
    <col min="15007" max="15009" width="6" customWidth="1"/>
    <col min="15010" max="15010" width="8.6640625" customWidth="1"/>
    <col min="15011" max="15011" width="6" customWidth="1"/>
    <col min="15012" max="15012" width="8.6640625" customWidth="1"/>
    <col min="15013" max="15014" width="6" customWidth="1"/>
    <col min="15015" max="15015" width="8.6640625" customWidth="1"/>
    <col min="15016" max="15016" width="6" customWidth="1"/>
    <col min="15017" max="15017" width="8.6640625" customWidth="1"/>
    <col min="15018" max="15018" width="6" customWidth="1"/>
    <col min="15019" max="15019" width="8.6640625" customWidth="1"/>
    <col min="15020" max="15021" width="6" customWidth="1"/>
    <col min="15022" max="15022" width="8.6640625" customWidth="1"/>
    <col min="15023" max="15024" width="6" customWidth="1"/>
    <col min="15025" max="15025" width="8.6640625" customWidth="1"/>
    <col min="15026" max="15026" width="6" customWidth="1"/>
    <col min="15027" max="15027" width="8.6640625" customWidth="1"/>
    <col min="15028" max="15028" width="6" customWidth="1"/>
    <col min="15029" max="15029" width="8.6640625" customWidth="1"/>
    <col min="15030" max="15030" width="6" customWidth="1"/>
    <col min="15031" max="15031" width="8.6640625" customWidth="1"/>
    <col min="15032" max="15032" width="6" customWidth="1"/>
    <col min="15033" max="15033" width="8.6640625" customWidth="1"/>
    <col min="15034" max="15034" width="6" customWidth="1"/>
    <col min="15035" max="15035" width="8.6640625" customWidth="1"/>
    <col min="15036" max="15036" width="6" customWidth="1"/>
    <col min="15037" max="15037" width="8.6640625" customWidth="1"/>
    <col min="15038" max="15039" width="6" customWidth="1"/>
    <col min="15040" max="15040" width="8.6640625" customWidth="1"/>
    <col min="15041" max="15041" width="6" customWidth="1"/>
    <col min="15042" max="15042" width="8.6640625" customWidth="1"/>
    <col min="15043" max="15045" width="6" customWidth="1"/>
    <col min="15046" max="15046" width="8.6640625" customWidth="1"/>
    <col min="15047" max="15047" width="6" customWidth="1"/>
    <col min="15048" max="15048" width="8.6640625" customWidth="1"/>
    <col min="15049" max="15049" width="6" customWidth="1"/>
    <col min="15050" max="15050" width="8.6640625" customWidth="1"/>
    <col min="15051" max="15051" width="6" customWidth="1"/>
    <col min="15052" max="15052" width="8.6640625" customWidth="1"/>
    <col min="15053" max="15054" width="6" customWidth="1"/>
    <col min="15055" max="15055" width="8.6640625" customWidth="1"/>
    <col min="15056" max="15057" width="6" customWidth="1"/>
    <col min="15058" max="15058" width="8.6640625" customWidth="1"/>
    <col min="15059" max="15061" width="6" customWidth="1"/>
    <col min="15062" max="15062" width="8.6640625" customWidth="1"/>
    <col min="15063" max="15064" width="6" customWidth="1"/>
    <col min="15065" max="15065" width="8.6640625" customWidth="1"/>
    <col min="15066" max="15066" width="6" customWidth="1"/>
    <col min="15067" max="15067" width="8.6640625" customWidth="1"/>
    <col min="15068" max="15068" width="6" customWidth="1"/>
    <col min="15069" max="15069" width="8.6640625" customWidth="1"/>
    <col min="15070" max="15070" width="6" customWidth="1"/>
    <col min="15071" max="15071" width="8.6640625" customWidth="1"/>
    <col min="15072" max="15072" width="6" customWidth="1"/>
    <col min="15073" max="15073" width="8.6640625" customWidth="1"/>
    <col min="15074" max="15075" width="6" customWidth="1"/>
    <col min="15076" max="15076" width="8.6640625" customWidth="1"/>
    <col min="15077" max="15077" width="6" customWidth="1"/>
    <col min="15078" max="15078" width="8.6640625" customWidth="1"/>
    <col min="15079" max="15080" width="6" customWidth="1"/>
    <col min="15081" max="15081" width="8.6640625" customWidth="1"/>
    <col min="15082" max="15082" width="6" customWidth="1"/>
    <col min="15083" max="15083" width="8.6640625" customWidth="1"/>
    <col min="15084" max="15088" width="6" customWidth="1"/>
    <col min="15089" max="15089" width="8.6640625" customWidth="1"/>
    <col min="15090" max="15091" width="6" customWidth="1"/>
    <col min="15092" max="15092" width="8.6640625" customWidth="1"/>
    <col min="15093" max="15094" width="6" customWidth="1"/>
    <col min="15095" max="15095" width="8.6640625" customWidth="1"/>
    <col min="15096" max="15097" width="6" customWidth="1"/>
    <col min="15098" max="15098" width="8.6640625" customWidth="1"/>
    <col min="15099" max="15099" width="6" customWidth="1"/>
    <col min="15100" max="15100" width="8.6640625" customWidth="1"/>
    <col min="15101" max="15101" width="6" customWidth="1"/>
    <col min="15102" max="15102" width="8.6640625" customWidth="1"/>
    <col min="15103" max="15107" width="6" customWidth="1"/>
    <col min="15108" max="15108" width="8.6640625" customWidth="1"/>
    <col min="15109" max="15109" width="6" customWidth="1"/>
    <col min="15110" max="15110" width="8.6640625" customWidth="1"/>
    <col min="15111" max="15111" width="6" customWidth="1"/>
    <col min="15112" max="15112" width="8.6640625" customWidth="1"/>
    <col min="15113" max="15114" width="6" customWidth="1"/>
    <col min="15115" max="15115" width="8.6640625" customWidth="1"/>
    <col min="15116" max="15116" width="6" customWidth="1"/>
    <col min="15117" max="15117" width="8.6640625" customWidth="1"/>
    <col min="15118" max="15120" width="6" customWidth="1"/>
    <col min="15121" max="15121" width="8.6640625" customWidth="1"/>
    <col min="15122" max="15122" width="6" customWidth="1"/>
    <col min="15123" max="15123" width="8.6640625" customWidth="1"/>
    <col min="15124" max="15124" width="6" customWidth="1"/>
    <col min="15125" max="15125" width="8.6640625" customWidth="1"/>
    <col min="15126" max="15126" width="6" customWidth="1"/>
    <col min="15127" max="15127" width="8.6640625" customWidth="1"/>
    <col min="15128" max="15128" width="6" customWidth="1"/>
    <col min="15129" max="15129" width="8.6640625" customWidth="1"/>
    <col min="15130" max="15130" width="6" customWidth="1"/>
    <col min="15131" max="15131" width="8.6640625" customWidth="1"/>
    <col min="15132" max="15133" width="6" customWidth="1"/>
    <col min="15134" max="15134" width="8.6640625" customWidth="1"/>
    <col min="15135" max="15135" width="6" customWidth="1"/>
    <col min="15136" max="15136" width="8.6640625" customWidth="1"/>
    <col min="15137" max="15137" width="6" customWidth="1"/>
    <col min="15138" max="15138" width="8.6640625" customWidth="1"/>
    <col min="15139" max="15139" width="6" customWidth="1"/>
    <col min="15140" max="15140" width="8.6640625" customWidth="1"/>
    <col min="15141" max="15142" width="6" customWidth="1"/>
    <col min="15143" max="15143" width="8.6640625" customWidth="1"/>
    <col min="15144" max="15145" width="6" customWidth="1"/>
    <col min="15146" max="15146" width="8.6640625" customWidth="1"/>
    <col min="15147" max="15147" width="6" customWidth="1"/>
    <col min="15148" max="15148" width="8.6640625" customWidth="1"/>
    <col min="15149" max="15150" width="6" customWidth="1"/>
    <col min="15151" max="15151" width="8.6640625" customWidth="1"/>
    <col min="15152" max="15153" width="6" customWidth="1"/>
    <col min="15154" max="15154" width="8.6640625" customWidth="1"/>
    <col min="15155" max="15155" width="6" customWidth="1"/>
    <col min="15156" max="15156" width="8.6640625" customWidth="1"/>
    <col min="15157" max="15157" width="6" customWidth="1"/>
    <col min="15158" max="15158" width="8.6640625" customWidth="1"/>
    <col min="15159" max="15159" width="6" customWidth="1"/>
    <col min="15160" max="15160" width="8.6640625" customWidth="1"/>
    <col min="15161" max="15162" width="6" customWidth="1"/>
    <col min="15163" max="15163" width="8.6640625" customWidth="1"/>
    <col min="15164" max="15164" width="6" customWidth="1"/>
    <col min="15165" max="15165" width="8.6640625" customWidth="1"/>
    <col min="15166" max="15166" width="6" customWidth="1"/>
    <col min="15167" max="15167" width="8.6640625" customWidth="1"/>
    <col min="15168" max="15168" width="6" customWidth="1"/>
    <col min="15169" max="15169" width="8.6640625" customWidth="1"/>
    <col min="15170" max="15170" width="6" customWidth="1"/>
    <col min="15171" max="15171" width="8.6640625" customWidth="1"/>
    <col min="15172" max="15172" width="6" customWidth="1"/>
    <col min="15173" max="15173" width="8.6640625" customWidth="1"/>
    <col min="15174" max="15175" width="6" customWidth="1"/>
    <col min="15176" max="15176" width="8.6640625" customWidth="1"/>
    <col min="15177" max="15177" width="6" customWidth="1"/>
    <col min="15178" max="15178" width="8.6640625" customWidth="1"/>
    <col min="15179" max="15179" width="6" customWidth="1"/>
    <col min="15180" max="15180" width="8.6640625" customWidth="1"/>
    <col min="15181" max="15181" width="6" customWidth="1"/>
    <col min="15182" max="15182" width="8.6640625" customWidth="1"/>
    <col min="15183" max="15183" width="6" customWidth="1"/>
    <col min="15184" max="15184" width="8.6640625" customWidth="1"/>
    <col min="15185" max="15185" width="6" customWidth="1"/>
    <col min="15186" max="15186" width="8.6640625" customWidth="1"/>
    <col min="15187" max="15187" width="6" customWidth="1"/>
    <col min="15188" max="15188" width="8.6640625" customWidth="1"/>
    <col min="15189" max="15189" width="6" customWidth="1"/>
    <col min="15190" max="15190" width="8.6640625" customWidth="1"/>
    <col min="15191" max="15191" width="6" customWidth="1"/>
    <col min="15192" max="15192" width="8.6640625" customWidth="1"/>
    <col min="15193" max="15193" width="6" customWidth="1"/>
    <col min="15194" max="15194" width="8.6640625" customWidth="1"/>
    <col min="15195" max="15196" width="6" customWidth="1"/>
    <col min="15197" max="15197" width="8.6640625" customWidth="1"/>
    <col min="15198" max="15198" width="6" customWidth="1"/>
    <col min="15199" max="15199" width="8.6640625" customWidth="1"/>
    <col min="15200" max="15200" width="6" customWidth="1"/>
    <col min="15201" max="15201" width="8.6640625" customWidth="1"/>
    <col min="15202" max="15202" width="6" customWidth="1"/>
    <col min="15203" max="15203" width="8.6640625" customWidth="1"/>
    <col min="15204" max="15204" width="6" customWidth="1"/>
    <col min="15205" max="15205" width="8.6640625" customWidth="1"/>
    <col min="15206" max="15206" width="6" customWidth="1"/>
    <col min="15207" max="15207" width="8.6640625" customWidth="1"/>
    <col min="15208" max="15208" width="6" customWidth="1"/>
    <col min="15209" max="15209" width="8.6640625" customWidth="1"/>
    <col min="15210" max="15211" width="6" customWidth="1"/>
    <col min="15212" max="15212" width="8.6640625" customWidth="1"/>
    <col min="15213" max="15213" width="6" customWidth="1"/>
    <col min="15214" max="15214" width="8.6640625" customWidth="1"/>
    <col min="15215" max="15215" width="6" customWidth="1"/>
    <col min="15216" max="15216" width="8.6640625" customWidth="1"/>
    <col min="15217" max="15217" width="6" customWidth="1"/>
    <col min="15218" max="15218" width="8.6640625" customWidth="1"/>
    <col min="15219" max="15219" width="6" customWidth="1"/>
    <col min="15220" max="15220" width="8.6640625" customWidth="1"/>
    <col min="15221" max="15221" width="6" customWidth="1"/>
    <col min="15222" max="15222" width="8.6640625" customWidth="1"/>
    <col min="15223" max="15223" width="6" customWidth="1"/>
    <col min="15224" max="15224" width="8.6640625" customWidth="1"/>
    <col min="15225" max="15225" width="6" customWidth="1"/>
    <col min="15226" max="15226" width="8.6640625" customWidth="1"/>
    <col min="15227" max="15227" width="6" customWidth="1"/>
    <col min="15228" max="15228" width="8.6640625" customWidth="1"/>
    <col min="15229" max="15229" width="6" customWidth="1"/>
    <col min="15230" max="15230" width="8.6640625" customWidth="1"/>
    <col min="15231" max="15231" width="6" customWidth="1"/>
    <col min="15232" max="15232" width="8.6640625" customWidth="1"/>
    <col min="15233" max="15234" width="6" customWidth="1"/>
    <col min="15235" max="15235" width="8.6640625" customWidth="1"/>
    <col min="15236" max="15236" width="6" customWidth="1"/>
    <col min="15237" max="15237" width="8.6640625" customWidth="1"/>
    <col min="15238" max="15238" width="6" customWidth="1"/>
    <col min="15239" max="15239" width="8.6640625" customWidth="1"/>
    <col min="15240" max="15240" width="6" customWidth="1"/>
    <col min="15241" max="15241" width="8.6640625" customWidth="1"/>
    <col min="15242" max="15243" width="6" customWidth="1"/>
    <col min="15244" max="15244" width="8.6640625" customWidth="1"/>
    <col min="15245" max="15245" width="6" customWidth="1"/>
    <col min="15246" max="15246" width="8.6640625" customWidth="1"/>
    <col min="15247" max="15247" width="6" customWidth="1"/>
    <col min="15248" max="15248" width="8.6640625" customWidth="1"/>
    <col min="15249" max="15249" width="6" customWidth="1"/>
    <col min="15250" max="15250" width="8.6640625" customWidth="1"/>
    <col min="15251" max="15251" width="6" customWidth="1"/>
    <col min="15252" max="15252" width="8.6640625" customWidth="1"/>
    <col min="15253" max="15253" width="6" customWidth="1"/>
    <col min="15254" max="15254" width="8.6640625" customWidth="1"/>
    <col min="15255" max="15255" width="6" customWidth="1"/>
    <col min="15256" max="15256" width="8.6640625" customWidth="1"/>
    <col min="15257" max="15258" width="6" customWidth="1"/>
    <col min="15259" max="15259" width="8.6640625" customWidth="1"/>
    <col min="15260" max="15260" width="6" customWidth="1"/>
    <col min="15261" max="15261" width="8.6640625" customWidth="1"/>
    <col min="15262" max="15262" width="6" customWidth="1"/>
    <col min="15263" max="15263" width="8.6640625" customWidth="1"/>
    <col min="15264" max="15264" width="6" customWidth="1"/>
    <col min="15265" max="15265" width="8.6640625" customWidth="1"/>
    <col min="15266" max="15266" width="6" customWidth="1"/>
    <col min="15267" max="15267" width="8.6640625" customWidth="1"/>
    <col min="15268" max="15268" width="6" customWidth="1"/>
    <col min="15269" max="15269" width="8.6640625" customWidth="1"/>
    <col min="15270" max="15270" width="6" customWidth="1"/>
    <col min="15271" max="15271" width="8.6640625" customWidth="1"/>
    <col min="15272" max="15272" width="6" customWidth="1"/>
    <col min="15273" max="15273" width="8.6640625" customWidth="1"/>
    <col min="15274" max="15275" width="6" customWidth="1"/>
    <col min="15276" max="15276" width="8.6640625" customWidth="1"/>
    <col min="15277" max="15278" width="6" customWidth="1"/>
    <col min="15279" max="15279" width="8.6640625" customWidth="1"/>
    <col min="15280" max="15280" width="6" customWidth="1"/>
    <col min="15281" max="15281" width="8.6640625" customWidth="1"/>
    <col min="15282" max="15282" width="6" customWidth="1"/>
    <col min="15283" max="15283" width="8.6640625" customWidth="1"/>
    <col min="15284" max="15284" width="6" customWidth="1"/>
    <col min="15285" max="15285" width="8.6640625" customWidth="1"/>
    <col min="15286" max="15286" width="6" customWidth="1"/>
    <col min="15287" max="15287" width="8.6640625" customWidth="1"/>
    <col min="15288" max="15288" width="6" customWidth="1"/>
    <col min="15289" max="15289" width="8.6640625" customWidth="1"/>
    <col min="15290" max="15290" width="6" customWidth="1"/>
    <col min="15291" max="15291" width="8.6640625" customWidth="1"/>
    <col min="15292" max="15293" width="6" customWidth="1"/>
    <col min="15294" max="15294" width="8.6640625" customWidth="1"/>
    <col min="15295" max="15295" width="6" customWidth="1"/>
    <col min="15296" max="15296" width="8.6640625" customWidth="1"/>
    <col min="15297" max="15297" width="6" customWidth="1"/>
    <col min="15298" max="15298" width="8.6640625" customWidth="1"/>
    <col min="15299" max="15299" width="6" customWidth="1"/>
    <col min="15300" max="15300" width="8.6640625" customWidth="1"/>
    <col min="15301" max="15301" width="6" customWidth="1"/>
    <col min="15302" max="15302" width="8.6640625" customWidth="1"/>
    <col min="15303" max="15303" width="6" customWidth="1"/>
    <col min="15304" max="15304" width="8.6640625" customWidth="1"/>
    <col min="15305" max="15305" width="6" customWidth="1"/>
    <col min="15306" max="15306" width="8.6640625" customWidth="1"/>
    <col min="15307" max="15307" width="6" customWidth="1"/>
    <col min="15308" max="15308" width="8.6640625" customWidth="1"/>
    <col min="15309" max="15310" width="6" customWidth="1"/>
    <col min="15311" max="15311" width="8.6640625" customWidth="1"/>
    <col min="15312" max="15312" width="6" customWidth="1"/>
    <col min="15313" max="15313" width="8.6640625" customWidth="1"/>
    <col min="15314" max="15314" width="6" customWidth="1"/>
    <col min="15315" max="15315" width="8.6640625" customWidth="1"/>
    <col min="15316" max="15316" width="6" customWidth="1"/>
    <col min="15317" max="15317" width="8.6640625" customWidth="1"/>
    <col min="15318" max="15318" width="6" customWidth="1"/>
    <col min="15319" max="15319" width="8.6640625" customWidth="1"/>
    <col min="15320" max="15320" width="6" customWidth="1"/>
    <col min="15321" max="15321" width="8.6640625" customWidth="1"/>
    <col min="15322" max="15322" width="6" customWidth="1"/>
    <col min="15323" max="15323" width="8.6640625" customWidth="1"/>
    <col min="15324" max="15324" width="6" customWidth="1"/>
    <col min="15325" max="15325" width="8.6640625" customWidth="1"/>
    <col min="15326" max="15326" width="6" customWidth="1"/>
    <col min="15327" max="15327" width="8.6640625" customWidth="1"/>
    <col min="15328" max="15328" width="6" customWidth="1"/>
    <col min="15329" max="15329" width="8.6640625" customWidth="1"/>
    <col min="15330" max="15330" width="6" customWidth="1"/>
    <col min="15331" max="15331" width="8.6640625" customWidth="1"/>
    <col min="15332" max="15332" width="6" customWidth="1"/>
    <col min="15333" max="15333" width="8.6640625" customWidth="1"/>
    <col min="15334" max="15334" width="6" customWidth="1"/>
    <col min="15335" max="15335" width="8.6640625" customWidth="1"/>
    <col min="15336" max="15336" width="6" customWidth="1"/>
    <col min="15337" max="15337" width="8.6640625" customWidth="1"/>
    <col min="15338" max="15338" width="6" customWidth="1"/>
    <col min="15339" max="15339" width="8.6640625" customWidth="1"/>
    <col min="15340" max="15340" width="6" customWidth="1"/>
    <col min="15341" max="15341" width="8.6640625" customWidth="1"/>
    <col min="15342" max="15342" width="6" customWidth="1"/>
    <col min="15343" max="15343" width="8.6640625" customWidth="1"/>
    <col min="15344" max="15344" width="6" customWidth="1"/>
    <col min="15345" max="15345" width="8.6640625" customWidth="1"/>
    <col min="15346" max="15347" width="6" customWidth="1"/>
    <col min="15348" max="15348" width="8.6640625" customWidth="1"/>
    <col min="15349" max="15349" width="6" customWidth="1"/>
    <col min="15350" max="15350" width="8.6640625" customWidth="1"/>
    <col min="15351" max="15352" width="6" customWidth="1"/>
    <col min="15353" max="15353" width="8.6640625" customWidth="1"/>
    <col min="15354" max="15354" width="6" customWidth="1"/>
    <col min="15355" max="15355" width="8.6640625" customWidth="1"/>
    <col min="15356" max="15356" width="6" customWidth="1"/>
    <col min="15357" max="15357" width="8.6640625" customWidth="1"/>
    <col min="15358" max="15358" width="6" customWidth="1"/>
    <col min="15359" max="15359" width="8.6640625" customWidth="1"/>
    <col min="15360" max="15360" width="6" customWidth="1"/>
    <col min="15361" max="15361" width="8.6640625" customWidth="1"/>
    <col min="15362" max="15362" width="6" customWidth="1"/>
    <col min="15363" max="15363" width="8.6640625" customWidth="1"/>
    <col min="15364" max="15364" width="6" customWidth="1"/>
    <col min="15365" max="15365" width="8.6640625" customWidth="1"/>
    <col min="15366" max="15367" width="6" customWidth="1"/>
    <col min="15368" max="15368" width="8.6640625" customWidth="1"/>
    <col min="15369" max="15370" width="6" customWidth="1"/>
    <col min="15371" max="15371" width="8.6640625" customWidth="1"/>
    <col min="15372" max="15372" width="6" customWidth="1"/>
    <col min="15373" max="15373" width="8.6640625" customWidth="1"/>
    <col min="15374" max="15374" width="6" customWidth="1"/>
    <col min="15375" max="15375" width="8.6640625" customWidth="1"/>
    <col min="15376" max="15376" width="6" customWidth="1"/>
    <col min="15377" max="15377" width="8.6640625" customWidth="1"/>
    <col min="15378" max="15378" width="6" customWidth="1"/>
    <col min="15379" max="15379" width="8.6640625" customWidth="1"/>
    <col min="15380" max="15380" width="6" customWidth="1"/>
    <col min="15381" max="15381" width="8.6640625" customWidth="1"/>
    <col min="15382" max="15382" width="6" customWidth="1"/>
    <col min="15383" max="15383" width="8.6640625" customWidth="1"/>
    <col min="15384" max="15384" width="6" customWidth="1"/>
    <col min="15385" max="15385" width="8.6640625" customWidth="1"/>
    <col min="15386" max="15386" width="6" customWidth="1"/>
    <col min="15387" max="15387" width="8.6640625" customWidth="1"/>
    <col min="15388" max="15388" width="6" customWidth="1"/>
    <col min="15389" max="15389" width="8.6640625" customWidth="1"/>
    <col min="15390" max="15390" width="6" customWidth="1"/>
    <col min="15391" max="15391" width="8.6640625" customWidth="1"/>
    <col min="15392" max="15392" width="6" customWidth="1"/>
    <col min="15393" max="15393" width="8.6640625" customWidth="1"/>
    <col min="15394" max="15394" width="6" customWidth="1"/>
    <col min="15395" max="15395" width="8.6640625" customWidth="1"/>
    <col min="15396" max="15397" width="6" customWidth="1"/>
    <col min="15398" max="15398" width="8.6640625" customWidth="1"/>
    <col min="15399" max="15399" width="6" customWidth="1"/>
    <col min="15400" max="15400" width="8.6640625" customWidth="1"/>
    <col min="15401" max="15402" width="6" customWidth="1"/>
    <col min="15403" max="15403" width="8.6640625" customWidth="1"/>
    <col min="15404" max="15404" width="6" customWidth="1"/>
    <col min="15405" max="15405" width="8.6640625" customWidth="1"/>
    <col min="15406" max="15406" width="6" customWidth="1"/>
    <col min="15407" max="15407" width="8.6640625" customWidth="1"/>
    <col min="15408" max="15409" width="6" customWidth="1"/>
    <col min="15410" max="15410" width="8.6640625" customWidth="1"/>
    <col min="15411" max="15411" width="6" customWidth="1"/>
    <col min="15412" max="15412" width="8.6640625" customWidth="1"/>
    <col min="15413" max="15413" width="6" customWidth="1"/>
    <col min="15414" max="15414" width="8.6640625" customWidth="1"/>
    <col min="15415" max="15415" width="6" customWidth="1"/>
    <col min="15416" max="15416" width="8.6640625" customWidth="1"/>
    <col min="15417" max="15417" width="6" customWidth="1"/>
    <col min="15418" max="15418" width="8.6640625" customWidth="1"/>
    <col min="15419" max="15419" width="6" customWidth="1"/>
    <col min="15420" max="15420" width="8.6640625" customWidth="1"/>
    <col min="15421" max="15421" width="6" customWidth="1"/>
    <col min="15422" max="15422" width="8.6640625" customWidth="1"/>
    <col min="15423" max="15423" width="6" customWidth="1"/>
    <col min="15424" max="15424" width="8.6640625" customWidth="1"/>
    <col min="15425" max="15425" width="6" customWidth="1"/>
    <col min="15426" max="15426" width="8.6640625" customWidth="1"/>
    <col min="15427" max="15427" width="6" customWidth="1"/>
    <col min="15428" max="15428" width="8.6640625" customWidth="1"/>
    <col min="15429" max="15429" width="6" customWidth="1"/>
    <col min="15430" max="15430" width="8.6640625" customWidth="1"/>
    <col min="15431" max="15431" width="6" customWidth="1"/>
    <col min="15432" max="15432" width="8.6640625" customWidth="1"/>
    <col min="15433" max="15433" width="6" customWidth="1"/>
    <col min="15434" max="15434" width="8.6640625" customWidth="1"/>
    <col min="15435" max="15435" width="6" customWidth="1"/>
    <col min="15436" max="15436" width="8.6640625" customWidth="1"/>
    <col min="15437" max="15437" width="6" customWidth="1"/>
    <col min="15438" max="15438" width="8.6640625" customWidth="1"/>
    <col min="15439" max="15439" width="6" customWidth="1"/>
    <col min="15440" max="15440" width="8.6640625" customWidth="1"/>
    <col min="15441" max="15441" width="6" customWidth="1"/>
    <col min="15442" max="15442" width="8.6640625" customWidth="1"/>
    <col min="15443" max="15443" width="6" customWidth="1"/>
    <col min="15444" max="15444" width="8.6640625" customWidth="1"/>
    <col min="15445" max="15445" width="6" customWidth="1"/>
    <col min="15446" max="15446" width="8.6640625" customWidth="1"/>
    <col min="15447" max="15447" width="6" customWidth="1"/>
    <col min="15448" max="15448" width="8.6640625" customWidth="1"/>
    <col min="15449" max="15449" width="6" customWidth="1"/>
    <col min="15450" max="15450" width="8.6640625" customWidth="1"/>
    <col min="15451" max="15451" width="7" customWidth="1"/>
    <col min="15452" max="15452" width="9.6640625" bestFit="1" customWidth="1"/>
    <col min="15453" max="15453" width="7" customWidth="1"/>
    <col min="15454" max="15454" width="9.6640625" bestFit="1" customWidth="1"/>
    <col min="15455" max="15455" width="7" customWidth="1"/>
    <col min="15456" max="15456" width="9.6640625" bestFit="1" customWidth="1"/>
    <col min="15457" max="15457" width="7" customWidth="1"/>
    <col min="15458" max="15458" width="9.6640625" bestFit="1" customWidth="1"/>
    <col min="15459" max="15459" width="7" customWidth="1"/>
    <col min="15460" max="15460" width="9.6640625" bestFit="1" customWidth="1"/>
    <col min="15461" max="15461" width="7" customWidth="1"/>
    <col min="15462" max="15462" width="9.6640625" bestFit="1" customWidth="1"/>
    <col min="15463" max="15463" width="7" customWidth="1"/>
    <col min="15464" max="15464" width="9.6640625" bestFit="1" customWidth="1"/>
    <col min="15465" max="15465" width="7" customWidth="1"/>
    <col min="15466" max="15466" width="9.6640625" bestFit="1" customWidth="1"/>
    <col min="15467" max="15467" width="7" customWidth="1"/>
    <col min="15468" max="15468" width="9.6640625" bestFit="1" customWidth="1"/>
    <col min="15469" max="15469" width="7" customWidth="1"/>
    <col min="15470" max="15470" width="9.6640625" bestFit="1" customWidth="1"/>
    <col min="15471" max="15472" width="7" customWidth="1"/>
    <col min="15473" max="15473" width="9.6640625" bestFit="1" customWidth="1"/>
    <col min="15474" max="15474" width="7" customWidth="1"/>
    <col min="15475" max="15475" width="9.6640625" bestFit="1" customWidth="1"/>
    <col min="15476" max="15476" width="7" customWidth="1"/>
    <col min="15477" max="15477" width="9.6640625" bestFit="1" customWidth="1"/>
    <col min="15478" max="15478" width="7" customWidth="1"/>
    <col min="15479" max="15479" width="9.6640625" bestFit="1" customWidth="1"/>
    <col min="15480" max="15480" width="7" customWidth="1"/>
    <col min="15481" max="15481" width="9.6640625" bestFit="1" customWidth="1"/>
    <col min="15482" max="15482" width="7" customWidth="1"/>
    <col min="15483" max="15483" width="9.6640625" bestFit="1" customWidth="1"/>
    <col min="15484" max="15484" width="7" customWidth="1"/>
    <col min="15485" max="15485" width="9.6640625" bestFit="1" customWidth="1"/>
    <col min="15486" max="15486" width="7" customWidth="1"/>
    <col min="15487" max="15487" width="9.6640625" bestFit="1" customWidth="1"/>
    <col min="15488" max="15488" width="7" customWidth="1"/>
    <col min="15489" max="15489" width="9.6640625" bestFit="1" customWidth="1"/>
    <col min="15490" max="15490" width="7" customWidth="1"/>
    <col min="15491" max="15491" width="9.6640625" bestFit="1" customWidth="1"/>
    <col min="15492" max="15492" width="7" customWidth="1"/>
    <col min="15493" max="15493" width="9.6640625" bestFit="1" customWidth="1"/>
    <col min="15494" max="15494" width="7" customWidth="1"/>
    <col min="15495" max="15495" width="9.6640625" bestFit="1" customWidth="1"/>
    <col min="15496" max="15496" width="7" customWidth="1"/>
    <col min="15497" max="15497" width="9.6640625" bestFit="1" customWidth="1"/>
    <col min="15498" max="15498" width="7" customWidth="1"/>
    <col min="15499" max="15499" width="9.6640625" bestFit="1" customWidth="1"/>
    <col min="15500" max="15500" width="7" customWidth="1"/>
    <col min="15501" max="15501" width="9.6640625" bestFit="1" customWidth="1"/>
    <col min="15502" max="15502" width="7" customWidth="1"/>
    <col min="15503" max="15503" width="9.6640625" bestFit="1" customWidth="1"/>
    <col min="15504" max="15504" width="7" customWidth="1"/>
    <col min="15505" max="15505" width="9.6640625" bestFit="1" customWidth="1"/>
    <col min="15506" max="15506" width="7" customWidth="1"/>
    <col min="15507" max="15507" width="9.6640625" bestFit="1" customWidth="1"/>
    <col min="15508" max="15508" width="7" customWidth="1"/>
    <col min="15509" max="15509" width="9.6640625" bestFit="1" customWidth="1"/>
    <col min="15510" max="15510" width="7" customWidth="1"/>
    <col min="15511" max="15511" width="9.6640625" bestFit="1" customWidth="1"/>
    <col min="15512" max="15512" width="7" customWidth="1"/>
    <col min="15513" max="15513" width="9.6640625" bestFit="1" customWidth="1"/>
    <col min="15514" max="15514" width="7" customWidth="1"/>
    <col min="15515" max="15515" width="9.6640625" bestFit="1" customWidth="1"/>
    <col min="15516" max="15516" width="7" customWidth="1"/>
    <col min="15517" max="15517" width="9.6640625" bestFit="1" customWidth="1"/>
    <col min="15518" max="15518" width="7" customWidth="1"/>
    <col min="15519" max="15519" width="9.6640625" bestFit="1" customWidth="1"/>
    <col min="15520" max="15520" width="7" customWidth="1"/>
    <col min="15521" max="15521" width="9.6640625" bestFit="1" customWidth="1"/>
    <col min="15522" max="15522" width="7" customWidth="1"/>
    <col min="15523" max="15523" width="9.6640625" bestFit="1" customWidth="1"/>
    <col min="15524" max="15524" width="7" customWidth="1"/>
    <col min="15525" max="15525" width="9.6640625" bestFit="1" customWidth="1"/>
    <col min="15526" max="15526" width="7" customWidth="1"/>
    <col min="15527" max="15527" width="9.6640625" bestFit="1" customWidth="1"/>
    <col min="15528" max="15528" width="7" customWidth="1"/>
    <col min="15529" max="15529" width="9.6640625" bestFit="1" customWidth="1"/>
    <col min="15530" max="15530" width="7" customWidth="1"/>
    <col min="15531" max="15531" width="9.6640625" bestFit="1" customWidth="1"/>
    <col min="15532" max="15532" width="7" customWidth="1"/>
    <col min="15533" max="15533" width="9.6640625" bestFit="1" customWidth="1"/>
    <col min="15534" max="15534" width="7" customWidth="1"/>
    <col min="15535" max="15535" width="9.6640625" bestFit="1" customWidth="1"/>
    <col min="15536" max="15536" width="7" customWidth="1"/>
    <col min="15537" max="15537" width="9.6640625" bestFit="1" customWidth="1"/>
    <col min="15538" max="15538" width="7" customWidth="1"/>
    <col min="15539" max="15539" width="9.6640625" bestFit="1" customWidth="1"/>
    <col min="15540" max="15540" width="7" customWidth="1"/>
    <col min="15541" max="15541" width="9.6640625" bestFit="1" customWidth="1"/>
    <col min="15542" max="15542" width="7" customWidth="1"/>
    <col min="15543" max="15543" width="9.6640625" bestFit="1" customWidth="1"/>
    <col min="15544" max="15544" width="7" customWidth="1"/>
    <col min="15545" max="15545" width="9.6640625" bestFit="1" customWidth="1"/>
    <col min="15546" max="15546" width="7" customWidth="1"/>
    <col min="15547" max="15547" width="9.6640625" bestFit="1" customWidth="1"/>
    <col min="15548" max="15548" width="7" customWidth="1"/>
    <col min="15549" max="15549" width="9.6640625" bestFit="1" customWidth="1"/>
    <col min="15550" max="15550" width="7" customWidth="1"/>
    <col min="15551" max="15551" width="9.6640625" bestFit="1" customWidth="1"/>
    <col min="15552" max="15553" width="7" customWidth="1"/>
    <col min="15554" max="15554" width="9.6640625" bestFit="1" customWidth="1"/>
    <col min="15555" max="15555" width="7" customWidth="1"/>
    <col min="15556" max="15556" width="9.6640625" bestFit="1" customWidth="1"/>
    <col min="15557" max="15557" width="7" customWidth="1"/>
    <col min="15558" max="15558" width="9.6640625" bestFit="1" customWidth="1"/>
    <col min="15559" max="15559" width="7" customWidth="1"/>
    <col min="15560" max="15560" width="9.6640625" bestFit="1" customWidth="1"/>
    <col min="15561" max="15561" width="7" customWidth="1"/>
    <col min="15562" max="15562" width="9.6640625" bestFit="1" customWidth="1"/>
    <col min="15563" max="15563" width="7" customWidth="1"/>
    <col min="15564" max="15564" width="9.6640625" bestFit="1" customWidth="1"/>
    <col min="15565" max="15565" width="7" customWidth="1"/>
    <col min="15566" max="15566" width="9.6640625" bestFit="1" customWidth="1"/>
    <col min="15567" max="15567" width="7" customWidth="1"/>
    <col min="15568" max="15568" width="9.6640625" bestFit="1" customWidth="1"/>
    <col min="15569" max="15569" width="7" customWidth="1"/>
    <col min="15570" max="15570" width="9.6640625" bestFit="1" customWidth="1"/>
    <col min="15571" max="15571" width="7" customWidth="1"/>
    <col min="15572" max="15572" width="9.6640625" bestFit="1" customWidth="1"/>
    <col min="15573" max="15574" width="7" customWidth="1"/>
    <col min="15575" max="15575" width="9.6640625" bestFit="1" customWidth="1"/>
    <col min="15576" max="15576" width="7" customWidth="1"/>
    <col min="15577" max="15577" width="9.6640625" bestFit="1" customWidth="1"/>
    <col min="15578" max="15578" width="7" customWidth="1"/>
    <col min="15579" max="15579" width="9.6640625" bestFit="1" customWidth="1"/>
    <col min="15580" max="15580" width="7" customWidth="1"/>
    <col min="15581" max="15581" width="9.6640625" bestFit="1" customWidth="1"/>
    <col min="15582" max="15582" width="7" customWidth="1"/>
    <col min="15583" max="15583" width="9.6640625" bestFit="1" customWidth="1"/>
    <col min="15584" max="15584" width="7" customWidth="1"/>
    <col min="15585" max="15585" width="9.6640625" bestFit="1" customWidth="1"/>
    <col min="15586" max="15586" width="7" customWidth="1"/>
    <col min="15587" max="15587" width="9.6640625" bestFit="1" customWidth="1"/>
    <col min="15588" max="15588" width="7" customWidth="1"/>
    <col min="15589" max="15589" width="9.6640625" bestFit="1" customWidth="1"/>
    <col min="15590" max="15590" width="7" customWidth="1"/>
    <col min="15591" max="15591" width="9.6640625" bestFit="1" customWidth="1"/>
    <col min="15592" max="15592" width="7" customWidth="1"/>
    <col min="15593" max="15593" width="9.6640625" bestFit="1" customWidth="1"/>
    <col min="15594" max="15594" width="7" customWidth="1"/>
    <col min="15595" max="15595" width="9.6640625" bestFit="1" customWidth="1"/>
    <col min="15596" max="15596" width="7" customWidth="1"/>
    <col min="15597" max="15597" width="9.6640625" bestFit="1" customWidth="1"/>
    <col min="15598" max="15598" width="7" customWidth="1"/>
    <col min="15599" max="15599" width="9.6640625" bestFit="1" customWidth="1"/>
    <col min="15600" max="15600" width="7" customWidth="1"/>
    <col min="15601" max="15601" width="9.6640625" bestFit="1" customWidth="1"/>
    <col min="15602" max="15602" width="7" customWidth="1"/>
    <col min="15603" max="15603" width="9.6640625" bestFit="1" customWidth="1"/>
    <col min="15604" max="15604" width="7" customWidth="1"/>
    <col min="15605" max="15605" width="9.6640625" bestFit="1" customWidth="1"/>
    <col min="15606" max="15606" width="7" customWidth="1"/>
    <col min="15607" max="15607" width="9.6640625" bestFit="1" customWidth="1"/>
    <col min="15608" max="15608" width="7" customWidth="1"/>
    <col min="15609" max="15609" width="9.6640625" bestFit="1" customWidth="1"/>
    <col min="15610" max="15610" width="7" customWidth="1"/>
    <col min="15611" max="15611" width="9.6640625" bestFit="1" customWidth="1"/>
    <col min="15612" max="15612" width="7" customWidth="1"/>
    <col min="15613" max="15613" width="9.6640625" bestFit="1" customWidth="1"/>
    <col min="15614" max="15614" width="7" customWidth="1"/>
    <col min="15615" max="15615" width="9.6640625" bestFit="1" customWidth="1"/>
    <col min="15616" max="15616" width="7" customWidth="1"/>
    <col min="15617" max="15617" width="9.6640625" bestFit="1" customWidth="1"/>
    <col min="15618" max="15618" width="7" customWidth="1"/>
    <col min="15619" max="15619" width="9.6640625" bestFit="1" customWidth="1"/>
    <col min="15620" max="15620" width="7" customWidth="1"/>
    <col min="15621" max="15621" width="9.6640625" bestFit="1" customWidth="1"/>
    <col min="15622" max="15622" width="7" customWidth="1"/>
    <col min="15623" max="15623" width="9.6640625" bestFit="1" customWidth="1"/>
    <col min="15624" max="15624" width="7" customWidth="1"/>
    <col min="15625" max="15625" width="9.6640625" bestFit="1" customWidth="1"/>
    <col min="15626" max="15626" width="7" customWidth="1"/>
    <col min="15627" max="15627" width="9.6640625" bestFit="1" customWidth="1"/>
    <col min="15628" max="15628" width="7" customWidth="1"/>
    <col min="15629" max="15629" width="9.6640625" bestFit="1" customWidth="1"/>
    <col min="15630" max="15630" width="7" customWidth="1"/>
    <col min="15631" max="15631" width="9.6640625" bestFit="1" customWidth="1"/>
    <col min="15632" max="15632" width="7" customWidth="1"/>
    <col min="15633" max="15633" width="9.6640625" bestFit="1" customWidth="1"/>
    <col min="15634" max="15634" width="7" customWidth="1"/>
    <col min="15635" max="15635" width="9.6640625" bestFit="1" customWidth="1"/>
    <col min="15636" max="15636" width="7" customWidth="1"/>
    <col min="15637" max="15637" width="9.6640625" bestFit="1" customWidth="1"/>
    <col min="15638" max="15638" width="7" customWidth="1"/>
    <col min="15639" max="15639" width="9.6640625" bestFit="1" customWidth="1"/>
    <col min="15640" max="15640" width="7" customWidth="1"/>
    <col min="15641" max="15641" width="9.6640625" bestFit="1" customWidth="1"/>
    <col min="15642" max="15642" width="7" customWidth="1"/>
    <col min="15643" max="15643" width="9.6640625" bestFit="1" customWidth="1"/>
    <col min="15644" max="15644" width="7" customWidth="1"/>
    <col min="15645" max="15645" width="9.6640625" bestFit="1" customWidth="1"/>
    <col min="15646" max="15646" width="7" customWidth="1"/>
    <col min="15647" max="15647" width="9.6640625" bestFit="1" customWidth="1"/>
    <col min="15648" max="15648" width="7" customWidth="1"/>
    <col min="15649" max="15649" width="9.6640625" bestFit="1" customWidth="1"/>
    <col min="15650" max="15650" width="7" customWidth="1"/>
    <col min="15651" max="15651" width="9.6640625" bestFit="1" customWidth="1"/>
    <col min="15652" max="15652" width="7" customWidth="1"/>
    <col min="15653" max="15653" width="9.6640625" bestFit="1" customWidth="1"/>
    <col min="15654" max="15654" width="7" customWidth="1"/>
    <col min="15655" max="15655" width="9.6640625" bestFit="1" customWidth="1"/>
    <col min="15656" max="15656" width="7" customWidth="1"/>
    <col min="15657" max="15657" width="9.6640625" bestFit="1" customWidth="1"/>
    <col min="15658" max="15658" width="7" customWidth="1"/>
    <col min="15659" max="15659" width="9.6640625" bestFit="1" customWidth="1"/>
    <col min="15660" max="15660" width="7" customWidth="1"/>
    <col min="15661" max="15661" width="9.6640625" bestFit="1" customWidth="1"/>
    <col min="15662" max="15662" width="7" customWidth="1"/>
    <col min="15663" max="15663" width="9.6640625" bestFit="1" customWidth="1"/>
    <col min="15664" max="15664" width="7" customWidth="1"/>
    <col min="15665" max="15665" width="9.6640625" bestFit="1" customWidth="1"/>
    <col min="15666" max="15667" width="8" customWidth="1"/>
    <col min="15668" max="15668" width="10.6640625" bestFit="1" customWidth="1"/>
    <col min="15669" max="15669" width="8" customWidth="1"/>
    <col min="15670" max="15670" width="10.6640625" bestFit="1" customWidth="1"/>
    <col min="15671" max="15671" width="8" customWidth="1"/>
    <col min="15672" max="15672" width="10.6640625" bestFit="1" customWidth="1"/>
    <col min="15673" max="15673" width="8" customWidth="1"/>
    <col min="15674" max="15674" width="10.6640625" bestFit="1" customWidth="1"/>
    <col min="15675" max="15675" width="8" customWidth="1"/>
    <col min="15676" max="15676" width="10.6640625" bestFit="1" customWidth="1"/>
    <col min="15677" max="15677" width="8" customWidth="1"/>
    <col min="15678" max="15678" width="10.6640625" bestFit="1" customWidth="1"/>
    <col min="15679" max="15679" width="8" customWidth="1"/>
    <col min="15680" max="15680" width="10.6640625" bestFit="1" customWidth="1"/>
    <col min="15681" max="15702" width="12.77734375" bestFit="1" customWidth="1"/>
    <col min="15703" max="15703" width="6.6640625" customWidth="1"/>
    <col min="15704" max="15714" width="4" customWidth="1"/>
    <col min="15715" max="15715" width="6.6640625" customWidth="1"/>
    <col min="15716" max="15727" width="4" customWidth="1"/>
    <col min="15728" max="15728" width="6.6640625" customWidth="1"/>
    <col min="15729" max="15740" width="4" customWidth="1"/>
    <col min="15741" max="15741" width="6.6640625" customWidth="1"/>
    <col min="15742" max="15755" width="4" customWidth="1"/>
    <col min="15756" max="15756" width="6.6640625" customWidth="1"/>
    <col min="15757" max="15770" width="4" customWidth="1"/>
    <col min="15771" max="15771" width="6.6640625" customWidth="1"/>
    <col min="15772" max="15787" width="4" customWidth="1"/>
    <col min="15788" max="15788" width="6.6640625" customWidth="1"/>
    <col min="15789" max="15802" width="4" customWidth="1"/>
    <col min="15803" max="15803" width="6.6640625" customWidth="1"/>
    <col min="15804" max="15818" width="4" customWidth="1"/>
    <col min="15819" max="15819" width="6.6640625" customWidth="1"/>
    <col min="15820" max="15837" width="4" customWidth="1"/>
    <col min="15838" max="15838" width="6.6640625" customWidth="1"/>
    <col min="15839" max="15854" width="5" customWidth="1"/>
    <col min="15855" max="15855" width="7.6640625" customWidth="1"/>
    <col min="15856" max="15870" width="5" customWidth="1"/>
    <col min="15871" max="15871" width="7.6640625" customWidth="1"/>
    <col min="15872" max="15890" width="5" customWidth="1"/>
    <col min="15891" max="15891" width="7.6640625" customWidth="1"/>
    <col min="15892" max="15905" width="5" customWidth="1"/>
    <col min="15906" max="15906" width="7.6640625" customWidth="1"/>
    <col min="15907" max="15914" width="5" customWidth="1"/>
    <col min="15915" max="15915" width="7.6640625" customWidth="1"/>
    <col min="15916" max="15931" width="5" customWidth="1"/>
    <col min="15932" max="15932" width="7.6640625" customWidth="1"/>
    <col min="15933" max="15945" width="5" customWidth="1"/>
    <col min="15946" max="15946" width="7.6640625" customWidth="1"/>
    <col min="15947" max="15960" width="5" customWidth="1"/>
    <col min="15961" max="15961" width="7.6640625" customWidth="1"/>
    <col min="15962" max="15977" width="5" customWidth="1"/>
    <col min="15978" max="15978" width="7.6640625" customWidth="1"/>
    <col min="15979" max="15992" width="5" customWidth="1"/>
    <col min="15993" max="15993" width="7.6640625" customWidth="1"/>
    <col min="15994" max="16005" width="5" customWidth="1"/>
    <col min="16006" max="16006" width="7.6640625" customWidth="1"/>
    <col min="16007" max="16024" width="5" customWidth="1"/>
    <col min="16025" max="16025" width="7.6640625" customWidth="1"/>
    <col min="16026" max="16042" width="5" customWidth="1"/>
    <col min="16043" max="16043" width="7.6640625" customWidth="1"/>
    <col min="16044" max="16056" width="5" customWidth="1"/>
    <col min="16057" max="16057" width="7.6640625" customWidth="1"/>
    <col min="16058" max="16069" width="5" customWidth="1"/>
    <col min="16070" max="16070" width="7.6640625" customWidth="1"/>
    <col min="16071" max="16079" width="5" customWidth="1"/>
    <col min="16080" max="16080" width="7.6640625" customWidth="1"/>
    <col min="16081" max="16091" width="5" customWidth="1"/>
    <col min="16092" max="16092" width="7.6640625" customWidth="1"/>
    <col min="16093" max="16104" width="5" customWidth="1"/>
    <col min="16105" max="16105" width="7.6640625" customWidth="1"/>
    <col min="16106" max="16113" width="5" customWidth="1"/>
    <col min="16114" max="16114" width="7.6640625" customWidth="1"/>
    <col min="16115" max="16129" width="5" customWidth="1"/>
    <col min="16130" max="16130" width="7.6640625" customWidth="1"/>
    <col min="16131" max="16140" width="5" customWidth="1"/>
    <col min="16141" max="16141" width="7.6640625" customWidth="1"/>
    <col min="16142" max="16156" width="5" customWidth="1"/>
    <col min="16157" max="16157" width="7.6640625" customWidth="1"/>
    <col min="16158" max="16167" width="5" customWidth="1"/>
    <col min="16168" max="16168" width="7.6640625" customWidth="1"/>
    <col min="16169" max="16175" width="5" customWidth="1"/>
    <col min="16176" max="16176" width="7.6640625" customWidth="1"/>
    <col min="16177" max="16184" width="5" customWidth="1"/>
    <col min="16185" max="16185" width="7.6640625" customWidth="1"/>
    <col min="16186" max="16193" width="5" customWidth="1"/>
    <col min="16194" max="16194" width="7.6640625" customWidth="1"/>
    <col min="16195" max="16200" width="5" customWidth="1"/>
    <col min="16201" max="16201" width="7.6640625" customWidth="1"/>
    <col min="16202" max="16212" width="5" customWidth="1"/>
    <col min="16213" max="16213" width="7.6640625" customWidth="1"/>
    <col min="16214" max="16221" width="5" customWidth="1"/>
    <col min="16222" max="16222" width="7.6640625" customWidth="1"/>
    <col min="16223" max="16229" width="5" customWidth="1"/>
    <col min="16230" max="16230" width="7.6640625" customWidth="1"/>
    <col min="16231" max="16239" width="5" customWidth="1"/>
    <col min="16240" max="16240" width="7.6640625" customWidth="1"/>
    <col min="16241" max="16249" width="5" customWidth="1"/>
    <col min="16250" max="16250" width="7.6640625" customWidth="1"/>
    <col min="16251" max="16260" width="5" customWidth="1"/>
    <col min="16261" max="16261" width="7.6640625" customWidth="1"/>
    <col min="16262" max="16270" width="5" customWidth="1"/>
    <col min="16271" max="16271" width="7.6640625" customWidth="1"/>
    <col min="16272" max="16280" width="5" customWidth="1"/>
    <col min="16281" max="16281" width="7.6640625" customWidth="1"/>
    <col min="16282" max="16293" width="5" customWidth="1"/>
    <col min="16294" max="16294" width="7.6640625" customWidth="1"/>
    <col min="16295" max="16300" width="5" customWidth="1"/>
    <col min="16301" max="16301" width="7.6640625" customWidth="1"/>
    <col min="16302" max="16309" width="5" customWidth="1"/>
    <col min="16310" max="16310" width="7.6640625" customWidth="1"/>
    <col min="16311" max="16316" width="5" customWidth="1"/>
    <col min="16317" max="16317" width="7.6640625" customWidth="1"/>
    <col min="16318" max="16322" width="5" customWidth="1"/>
    <col min="16323" max="16323" width="7.6640625" customWidth="1"/>
    <col min="16324" max="16331" width="5" customWidth="1"/>
    <col min="16332" max="16332" width="7.6640625" customWidth="1"/>
    <col min="16333" max="16341" width="5" customWidth="1"/>
    <col min="16342" max="16342" width="7.6640625" customWidth="1"/>
    <col min="16343" max="16351" width="5" customWidth="1"/>
    <col min="16352" max="16352" width="7.6640625" customWidth="1"/>
    <col min="16353" max="16359" width="5" customWidth="1"/>
    <col min="16360" max="16360" width="7.6640625" customWidth="1"/>
    <col min="16361" max="16369" width="5" customWidth="1"/>
    <col min="16370" max="16370" width="7.6640625" customWidth="1"/>
    <col min="16371" max="16378" width="5" customWidth="1"/>
    <col min="16379" max="16379" width="7.6640625" customWidth="1"/>
    <col min="16380" max="16384" width="5" customWidth="1"/>
  </cols>
  <sheetData>
    <row r="3" spans="1:34" x14ac:dyDescent="0.3">
      <c r="B3" s="2" t="s">
        <v>254</v>
      </c>
    </row>
    <row r="4" spans="1:34" x14ac:dyDescent="0.3">
      <c r="B4" t="s">
        <v>0</v>
      </c>
      <c r="M4" t="s">
        <v>48</v>
      </c>
      <c r="X4" t="s">
        <v>276</v>
      </c>
      <c r="Y4" t="s">
        <v>275</v>
      </c>
      <c r="Z4" t="s">
        <v>274</v>
      </c>
      <c r="AA4" t="s">
        <v>273</v>
      </c>
      <c r="AB4" t="s">
        <v>272</v>
      </c>
      <c r="AC4" t="s">
        <v>271</v>
      </c>
      <c r="AD4" t="s">
        <v>270</v>
      </c>
      <c r="AE4" t="s">
        <v>269</v>
      </c>
      <c r="AF4" t="s">
        <v>268</v>
      </c>
      <c r="AG4" t="s">
        <v>278</v>
      </c>
      <c r="AH4" t="s">
        <v>267</v>
      </c>
    </row>
    <row r="5" spans="1:34" x14ac:dyDescent="0.3">
      <c r="A5" s="2" t="s">
        <v>255</v>
      </c>
      <c r="B5" t="s">
        <v>266</v>
      </c>
      <c r="C5" t="s">
        <v>265</v>
      </c>
      <c r="D5" t="s">
        <v>264</v>
      </c>
      <c r="E5" t="s">
        <v>263</v>
      </c>
      <c r="F5" t="s">
        <v>262</v>
      </c>
      <c r="G5" t="s">
        <v>261</v>
      </c>
      <c r="H5" t="s">
        <v>260</v>
      </c>
      <c r="I5" t="s">
        <v>259</v>
      </c>
      <c r="J5" t="s">
        <v>258</v>
      </c>
      <c r="K5" t="s">
        <v>257</v>
      </c>
      <c r="L5" t="s">
        <v>256</v>
      </c>
      <c r="M5" t="s">
        <v>266</v>
      </c>
      <c r="N5" t="s">
        <v>265</v>
      </c>
      <c r="O5" t="s">
        <v>264</v>
      </c>
      <c r="P5" t="s">
        <v>263</v>
      </c>
      <c r="Q5" t="s">
        <v>262</v>
      </c>
      <c r="R5" t="s">
        <v>261</v>
      </c>
      <c r="S5" t="s">
        <v>260</v>
      </c>
      <c r="T5" t="s">
        <v>259</v>
      </c>
      <c r="U5" t="s">
        <v>258</v>
      </c>
      <c r="V5" t="s">
        <v>257</v>
      </c>
      <c r="W5" t="s">
        <v>256</v>
      </c>
    </row>
    <row r="6" spans="1:34" x14ac:dyDescent="0.3">
      <c r="A6" s="3" t="s">
        <v>87</v>
      </c>
      <c r="B6" s="1">
        <v>1253</v>
      </c>
      <c r="C6" s="1">
        <v>1253</v>
      </c>
      <c r="D6" s="1">
        <v>1261</v>
      </c>
      <c r="E6" s="1">
        <v>1289</v>
      </c>
      <c r="F6" s="1">
        <v>1325</v>
      </c>
      <c r="G6" s="1">
        <v>1338</v>
      </c>
      <c r="H6" s="1">
        <v>1305</v>
      </c>
      <c r="I6" s="1">
        <v>1372</v>
      </c>
      <c r="J6" s="1">
        <v>1353</v>
      </c>
      <c r="K6" s="1">
        <v>1282</v>
      </c>
      <c r="L6" s="1">
        <v>1198</v>
      </c>
      <c r="M6" s="1">
        <v>30</v>
      </c>
      <c r="N6" s="1">
        <v>23</v>
      </c>
      <c r="O6" s="1">
        <v>45</v>
      </c>
      <c r="P6" s="1">
        <v>53</v>
      </c>
      <c r="Q6" s="1">
        <v>65</v>
      </c>
      <c r="R6" s="1">
        <v>115</v>
      </c>
      <c r="S6" s="1">
        <v>154</v>
      </c>
      <c r="T6" s="1">
        <v>119</v>
      </c>
      <c r="U6" s="1">
        <v>115</v>
      </c>
      <c r="V6" s="1">
        <v>98</v>
      </c>
      <c r="W6" s="1">
        <v>154</v>
      </c>
      <c r="X6" s="1">
        <v>1283</v>
      </c>
      <c r="Y6" s="1">
        <v>1276</v>
      </c>
      <c r="Z6" s="1">
        <v>1306</v>
      </c>
      <c r="AA6" s="1">
        <v>1342</v>
      </c>
      <c r="AB6" s="1">
        <v>1390</v>
      </c>
      <c r="AC6" s="1">
        <v>1453</v>
      </c>
      <c r="AD6" s="1">
        <v>1459</v>
      </c>
      <c r="AE6" s="1">
        <v>1491</v>
      </c>
      <c r="AF6" s="1">
        <v>1468</v>
      </c>
      <c r="AG6" s="1">
        <v>1380</v>
      </c>
      <c r="AH6" s="1">
        <v>1352</v>
      </c>
    </row>
    <row r="7" spans="1:34" x14ac:dyDescent="0.3">
      <c r="A7" s="3" t="s">
        <v>88</v>
      </c>
      <c r="B7" s="1">
        <v>116</v>
      </c>
      <c r="C7" s="1">
        <v>143</v>
      </c>
      <c r="D7" s="1">
        <v>143</v>
      </c>
      <c r="E7" s="1">
        <v>154</v>
      </c>
      <c r="F7" s="1">
        <v>165</v>
      </c>
      <c r="G7" s="1">
        <v>231</v>
      </c>
      <c r="H7" s="1">
        <v>183</v>
      </c>
      <c r="I7" s="1">
        <v>211</v>
      </c>
      <c r="J7" s="1">
        <v>250</v>
      </c>
      <c r="K7" s="1">
        <v>322</v>
      </c>
      <c r="L7" s="1">
        <v>325</v>
      </c>
      <c r="M7" s="1">
        <v>1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2</v>
      </c>
      <c r="U7" s="1">
        <v>1</v>
      </c>
      <c r="V7" s="1">
        <v>5</v>
      </c>
      <c r="W7" s="1">
        <v>1</v>
      </c>
      <c r="X7" s="1">
        <v>117</v>
      </c>
      <c r="Y7" s="1">
        <v>143</v>
      </c>
      <c r="Z7" s="1">
        <v>143</v>
      </c>
      <c r="AA7" s="1">
        <v>154</v>
      </c>
      <c r="AB7" s="1">
        <v>165</v>
      </c>
      <c r="AC7" s="1">
        <v>231</v>
      </c>
      <c r="AD7" s="1">
        <v>183</v>
      </c>
      <c r="AE7" s="1">
        <v>213</v>
      </c>
      <c r="AF7" s="1">
        <v>251</v>
      </c>
      <c r="AG7" s="1">
        <v>327</v>
      </c>
      <c r="AH7" s="1">
        <v>326</v>
      </c>
    </row>
    <row r="8" spans="1:34" x14ac:dyDescent="0.3">
      <c r="A8" s="3" t="s">
        <v>89</v>
      </c>
      <c r="B8" s="1">
        <v>950</v>
      </c>
      <c r="C8" s="1">
        <v>999</v>
      </c>
      <c r="D8" s="1">
        <v>969</v>
      </c>
      <c r="E8" s="1">
        <v>1000</v>
      </c>
      <c r="F8" s="1">
        <v>987</v>
      </c>
      <c r="G8" s="1">
        <v>1111</v>
      </c>
      <c r="H8" s="1">
        <v>1098</v>
      </c>
      <c r="I8" s="1">
        <v>1127</v>
      </c>
      <c r="J8" s="1">
        <v>1111</v>
      </c>
      <c r="K8" s="1">
        <v>1160</v>
      </c>
      <c r="L8" s="1">
        <v>1220</v>
      </c>
      <c r="M8" s="1">
        <v>41</v>
      </c>
      <c r="N8" s="1">
        <v>41</v>
      </c>
      <c r="O8" s="1">
        <v>40</v>
      </c>
      <c r="P8" s="1">
        <v>46</v>
      </c>
      <c r="Q8" s="1">
        <v>48</v>
      </c>
      <c r="R8" s="1">
        <v>37</v>
      </c>
      <c r="S8" s="1">
        <v>48</v>
      </c>
      <c r="T8" s="1">
        <v>61</v>
      </c>
      <c r="U8" s="1">
        <v>65</v>
      </c>
      <c r="V8" s="1">
        <v>75</v>
      </c>
      <c r="W8" s="1">
        <v>81</v>
      </c>
      <c r="X8" s="1">
        <v>991</v>
      </c>
      <c r="Y8" s="1">
        <v>1040</v>
      </c>
      <c r="Z8" s="1">
        <v>1009</v>
      </c>
      <c r="AA8" s="1">
        <v>1046</v>
      </c>
      <c r="AB8" s="1">
        <v>1035</v>
      </c>
      <c r="AC8" s="1">
        <v>1148</v>
      </c>
      <c r="AD8" s="1">
        <v>1146</v>
      </c>
      <c r="AE8" s="1">
        <v>1188</v>
      </c>
      <c r="AF8" s="1">
        <v>1176</v>
      </c>
      <c r="AG8" s="1">
        <v>1235</v>
      </c>
      <c r="AH8" s="1">
        <v>1301</v>
      </c>
    </row>
    <row r="9" spans="1:34" x14ac:dyDescent="0.3">
      <c r="A9" s="3" t="s">
        <v>90</v>
      </c>
      <c r="B9" s="1">
        <v>350</v>
      </c>
      <c r="C9" s="1">
        <v>449</v>
      </c>
      <c r="D9" s="1">
        <v>374</v>
      </c>
      <c r="E9" s="1">
        <v>453</v>
      </c>
      <c r="F9" s="1">
        <v>445</v>
      </c>
      <c r="G9" s="1">
        <v>484</v>
      </c>
      <c r="H9" s="1">
        <v>469</v>
      </c>
      <c r="I9" s="1">
        <v>469</v>
      </c>
      <c r="J9" s="1">
        <v>540</v>
      </c>
      <c r="K9" s="1">
        <v>601</v>
      </c>
      <c r="L9" s="1">
        <v>524</v>
      </c>
      <c r="M9" s="1">
        <v>16</v>
      </c>
      <c r="N9" s="1">
        <v>17</v>
      </c>
      <c r="O9" s="1">
        <v>30</v>
      </c>
      <c r="P9" s="1">
        <v>29</v>
      </c>
      <c r="Q9" s="1">
        <v>37</v>
      </c>
      <c r="R9" s="1">
        <v>36</v>
      </c>
      <c r="S9" s="1">
        <v>30</v>
      </c>
      <c r="T9" s="1">
        <v>31</v>
      </c>
      <c r="U9" s="1">
        <v>40</v>
      </c>
      <c r="V9" s="1">
        <v>47</v>
      </c>
      <c r="W9" s="1">
        <v>50</v>
      </c>
      <c r="X9" s="1">
        <v>366</v>
      </c>
      <c r="Y9" s="1">
        <v>466</v>
      </c>
      <c r="Z9" s="1">
        <v>404</v>
      </c>
      <c r="AA9" s="1">
        <v>482</v>
      </c>
      <c r="AB9" s="1">
        <v>482</v>
      </c>
      <c r="AC9" s="1">
        <v>520</v>
      </c>
      <c r="AD9" s="1">
        <v>499</v>
      </c>
      <c r="AE9" s="1">
        <v>500</v>
      </c>
      <c r="AF9" s="1">
        <v>580</v>
      </c>
      <c r="AG9" s="1">
        <v>648</v>
      </c>
      <c r="AH9" s="1">
        <v>574</v>
      </c>
    </row>
    <row r="10" spans="1:34" x14ac:dyDescent="0.3">
      <c r="A10" s="3" t="s">
        <v>91</v>
      </c>
      <c r="B10" s="1">
        <v>630</v>
      </c>
      <c r="C10" s="1">
        <v>663</v>
      </c>
      <c r="D10" s="1">
        <v>663</v>
      </c>
      <c r="E10" s="1">
        <v>935</v>
      </c>
      <c r="F10" s="1">
        <v>660</v>
      </c>
      <c r="G10" s="1">
        <v>734</v>
      </c>
      <c r="H10" s="1">
        <v>769</v>
      </c>
      <c r="I10" s="1">
        <v>978</v>
      </c>
      <c r="J10" s="1">
        <v>995</v>
      </c>
      <c r="K10" s="1">
        <v>751</v>
      </c>
      <c r="L10" s="1">
        <v>726</v>
      </c>
      <c r="M10" s="1">
        <v>9</v>
      </c>
      <c r="N10" s="1">
        <v>10</v>
      </c>
      <c r="O10" s="1">
        <v>12</v>
      </c>
      <c r="P10" s="1">
        <v>14</v>
      </c>
      <c r="Q10" s="1">
        <v>27</v>
      </c>
      <c r="R10" s="1">
        <v>24</v>
      </c>
      <c r="S10" s="1">
        <v>25</v>
      </c>
      <c r="T10" s="1">
        <v>22</v>
      </c>
      <c r="U10" s="1">
        <v>21</v>
      </c>
      <c r="V10" s="1">
        <v>21</v>
      </c>
      <c r="W10" s="1">
        <v>22</v>
      </c>
      <c r="X10" s="1">
        <v>639</v>
      </c>
      <c r="Y10" s="1">
        <v>673</v>
      </c>
      <c r="Z10" s="1">
        <v>675</v>
      </c>
      <c r="AA10" s="1">
        <v>949</v>
      </c>
      <c r="AB10" s="1">
        <v>687</v>
      </c>
      <c r="AC10" s="1">
        <v>758</v>
      </c>
      <c r="AD10" s="1">
        <v>794</v>
      </c>
      <c r="AE10" s="1">
        <v>1000</v>
      </c>
      <c r="AF10" s="1">
        <v>1016</v>
      </c>
      <c r="AG10" s="1">
        <v>772</v>
      </c>
      <c r="AH10" s="1">
        <v>748</v>
      </c>
    </row>
    <row r="11" spans="1:34" x14ac:dyDescent="0.3">
      <c r="A11" s="3" t="s">
        <v>92</v>
      </c>
      <c r="B11" s="1">
        <v>272</v>
      </c>
      <c r="C11" s="1">
        <v>263</v>
      </c>
      <c r="D11" s="1">
        <v>302</v>
      </c>
      <c r="E11" s="1">
        <v>258</v>
      </c>
      <c r="F11" s="1">
        <v>308</v>
      </c>
      <c r="G11" s="1">
        <v>285</v>
      </c>
      <c r="H11" s="1">
        <v>273</v>
      </c>
      <c r="I11" s="1">
        <v>285</v>
      </c>
      <c r="J11" s="1">
        <v>319</v>
      </c>
      <c r="K11" s="1">
        <v>327</v>
      </c>
      <c r="L11" s="1">
        <v>314</v>
      </c>
      <c r="M11" s="1">
        <v>0</v>
      </c>
      <c r="N11" s="1">
        <v>11</v>
      </c>
      <c r="O11" s="1">
        <v>7</v>
      </c>
      <c r="P11" s="1">
        <v>7</v>
      </c>
      <c r="Q11" s="1">
        <v>30</v>
      </c>
      <c r="R11" s="1">
        <v>36</v>
      </c>
      <c r="S11" s="1">
        <v>19</v>
      </c>
      <c r="T11" s="1">
        <v>16</v>
      </c>
      <c r="U11" s="1">
        <v>23</v>
      </c>
      <c r="V11" s="1">
        <v>21</v>
      </c>
      <c r="W11" s="1">
        <v>11</v>
      </c>
      <c r="X11" s="1">
        <v>272</v>
      </c>
      <c r="Y11" s="1">
        <v>274</v>
      </c>
      <c r="Z11" s="1">
        <v>309</v>
      </c>
      <c r="AA11" s="1">
        <v>265</v>
      </c>
      <c r="AB11" s="1">
        <v>338</v>
      </c>
      <c r="AC11" s="1">
        <v>321</v>
      </c>
      <c r="AD11" s="1">
        <v>292</v>
      </c>
      <c r="AE11" s="1">
        <v>301</v>
      </c>
      <c r="AF11" s="1">
        <v>342</v>
      </c>
      <c r="AG11" s="1">
        <v>348</v>
      </c>
      <c r="AH11" s="1">
        <v>325</v>
      </c>
    </row>
    <row r="12" spans="1:34" x14ac:dyDescent="0.3">
      <c r="A12" s="3" t="s">
        <v>93</v>
      </c>
      <c r="B12" s="1">
        <v>199</v>
      </c>
      <c r="C12" s="1">
        <v>221</v>
      </c>
      <c r="D12" s="1">
        <v>236</v>
      </c>
      <c r="E12" s="1">
        <v>314</v>
      </c>
      <c r="F12" s="1">
        <v>302</v>
      </c>
      <c r="G12" s="1">
        <v>270</v>
      </c>
      <c r="H12" s="1">
        <v>306</v>
      </c>
      <c r="I12" s="1">
        <v>295</v>
      </c>
      <c r="J12" s="1">
        <v>302</v>
      </c>
      <c r="K12" s="1">
        <v>379</v>
      </c>
      <c r="L12" s="1">
        <v>371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1</v>
      </c>
      <c r="U12" s="1">
        <v>1</v>
      </c>
      <c r="V12" s="1">
        <v>0</v>
      </c>
      <c r="W12" s="1">
        <v>0</v>
      </c>
      <c r="X12" s="1">
        <v>199</v>
      </c>
      <c r="Y12" s="1">
        <v>221</v>
      </c>
      <c r="Z12" s="1">
        <v>236</v>
      </c>
      <c r="AA12" s="1">
        <v>314</v>
      </c>
      <c r="AB12" s="1">
        <v>302</v>
      </c>
      <c r="AC12" s="1">
        <v>270</v>
      </c>
      <c r="AD12" s="1">
        <v>306</v>
      </c>
      <c r="AE12" s="1">
        <v>296</v>
      </c>
      <c r="AF12" s="1">
        <v>303</v>
      </c>
      <c r="AG12" s="1">
        <v>379</v>
      </c>
      <c r="AH12" s="1">
        <v>371</v>
      </c>
    </row>
    <row r="13" spans="1:34" x14ac:dyDescent="0.3">
      <c r="A13" s="3" t="s">
        <v>94</v>
      </c>
      <c r="B13" s="1">
        <v>597</v>
      </c>
      <c r="C13" s="1">
        <v>772</v>
      </c>
      <c r="D13" s="1">
        <v>817</v>
      </c>
      <c r="E13" s="1">
        <v>779</v>
      </c>
      <c r="F13" s="1">
        <v>747</v>
      </c>
      <c r="G13" s="1">
        <v>782</v>
      </c>
      <c r="H13" s="1">
        <v>759</v>
      </c>
      <c r="I13" s="1">
        <v>854</v>
      </c>
      <c r="J13" s="1">
        <v>947</v>
      </c>
      <c r="K13" s="1">
        <v>948</v>
      </c>
      <c r="L13" s="1">
        <v>1004</v>
      </c>
      <c r="M13" s="1">
        <v>74</v>
      </c>
      <c r="N13" s="1">
        <v>74</v>
      </c>
      <c r="O13" s="1">
        <v>67</v>
      </c>
      <c r="P13" s="1">
        <v>72</v>
      </c>
      <c r="Q13" s="1">
        <v>70</v>
      </c>
      <c r="R13" s="1">
        <v>85</v>
      </c>
      <c r="S13" s="1">
        <v>94</v>
      </c>
      <c r="T13" s="1">
        <v>123</v>
      </c>
      <c r="U13" s="1">
        <v>184</v>
      </c>
      <c r="V13" s="1">
        <v>194</v>
      </c>
      <c r="W13" s="1">
        <v>338</v>
      </c>
      <c r="X13" s="1">
        <v>671</v>
      </c>
      <c r="Y13" s="1">
        <v>846</v>
      </c>
      <c r="Z13" s="1">
        <v>884</v>
      </c>
      <c r="AA13" s="1">
        <v>851</v>
      </c>
      <c r="AB13" s="1">
        <v>817</v>
      </c>
      <c r="AC13" s="1">
        <v>867</v>
      </c>
      <c r="AD13" s="1">
        <v>853</v>
      </c>
      <c r="AE13" s="1">
        <v>977</v>
      </c>
      <c r="AF13" s="1">
        <v>1131</v>
      </c>
      <c r="AG13" s="1">
        <v>1142</v>
      </c>
      <c r="AH13" s="1">
        <v>1342</v>
      </c>
    </row>
    <row r="14" spans="1:34" x14ac:dyDescent="0.3">
      <c r="A14" s="3" t="s">
        <v>95</v>
      </c>
      <c r="B14" s="1">
        <v>1158</v>
      </c>
      <c r="C14" s="1">
        <v>1066</v>
      </c>
      <c r="D14" s="1">
        <v>1163</v>
      </c>
      <c r="E14" s="1">
        <v>1226</v>
      </c>
      <c r="F14" s="1">
        <v>1331</v>
      </c>
      <c r="G14" s="1">
        <v>1222</v>
      </c>
      <c r="H14" s="1">
        <v>1271</v>
      </c>
      <c r="I14" s="1">
        <v>1261</v>
      </c>
      <c r="J14" s="1">
        <v>1290</v>
      </c>
      <c r="K14" s="1">
        <v>1360</v>
      </c>
      <c r="L14" s="1">
        <v>1398</v>
      </c>
      <c r="M14" s="1">
        <v>43</v>
      </c>
      <c r="N14" s="1">
        <v>39</v>
      </c>
      <c r="O14" s="1">
        <v>54</v>
      </c>
      <c r="P14" s="1">
        <v>56</v>
      </c>
      <c r="Q14" s="1">
        <v>59</v>
      </c>
      <c r="R14" s="1">
        <v>68</v>
      </c>
      <c r="S14" s="1">
        <v>71</v>
      </c>
      <c r="T14" s="1">
        <v>85</v>
      </c>
      <c r="U14" s="1">
        <v>130</v>
      </c>
      <c r="V14" s="1">
        <v>126</v>
      </c>
      <c r="W14" s="1">
        <v>117</v>
      </c>
      <c r="X14" s="1">
        <v>1201</v>
      </c>
      <c r="Y14" s="1">
        <v>1105</v>
      </c>
      <c r="Z14" s="1">
        <v>1217</v>
      </c>
      <c r="AA14" s="1">
        <v>1282</v>
      </c>
      <c r="AB14" s="1">
        <v>1390</v>
      </c>
      <c r="AC14" s="1">
        <v>1290</v>
      </c>
      <c r="AD14" s="1">
        <v>1342</v>
      </c>
      <c r="AE14" s="1">
        <v>1346</v>
      </c>
      <c r="AF14" s="1">
        <v>1420</v>
      </c>
      <c r="AG14" s="1">
        <v>1486</v>
      </c>
      <c r="AH14" s="1">
        <v>1515</v>
      </c>
    </row>
    <row r="15" spans="1:34" x14ac:dyDescent="0.3">
      <c r="A15" s="3" t="s">
        <v>96</v>
      </c>
      <c r="B15" s="1">
        <v>141</v>
      </c>
      <c r="C15" s="1">
        <v>139</v>
      </c>
      <c r="D15" s="1">
        <v>166</v>
      </c>
      <c r="E15" s="1">
        <v>188</v>
      </c>
      <c r="F15" s="1">
        <v>182</v>
      </c>
      <c r="G15" s="1">
        <v>251</v>
      </c>
      <c r="H15" s="1">
        <v>289</v>
      </c>
      <c r="I15" s="1">
        <v>339</v>
      </c>
      <c r="J15" s="1">
        <v>393</v>
      </c>
      <c r="K15" s="1">
        <v>468</v>
      </c>
      <c r="L15" s="1">
        <v>494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2</v>
      </c>
      <c r="S15" s="1">
        <v>0</v>
      </c>
      <c r="T15" s="1">
        <v>0</v>
      </c>
      <c r="U15" s="1">
        <v>0</v>
      </c>
      <c r="V15" s="1">
        <v>2</v>
      </c>
      <c r="W15" s="1">
        <v>4</v>
      </c>
      <c r="X15" s="1">
        <v>141</v>
      </c>
      <c r="Y15" s="1">
        <v>139</v>
      </c>
      <c r="Z15" s="1">
        <v>166</v>
      </c>
      <c r="AA15" s="1">
        <v>188</v>
      </c>
      <c r="AB15" s="1">
        <v>182</v>
      </c>
      <c r="AC15" s="1">
        <v>253</v>
      </c>
      <c r="AD15" s="1">
        <v>289</v>
      </c>
      <c r="AE15" s="1">
        <v>339</v>
      </c>
      <c r="AF15" s="1">
        <v>393</v>
      </c>
      <c r="AG15" s="1">
        <v>470</v>
      </c>
      <c r="AH15" s="1">
        <v>498</v>
      </c>
    </row>
    <row r="16" spans="1:34" x14ac:dyDescent="0.3">
      <c r="A16" s="3" t="s">
        <v>97</v>
      </c>
      <c r="B16" s="1">
        <v>438</v>
      </c>
      <c r="C16" s="1">
        <v>419</v>
      </c>
      <c r="D16" s="1">
        <v>442</v>
      </c>
      <c r="E16" s="1">
        <v>454</v>
      </c>
      <c r="F16" s="1">
        <v>451</v>
      </c>
      <c r="G16" s="1">
        <v>523</v>
      </c>
      <c r="H16" s="1">
        <v>493</v>
      </c>
      <c r="I16" s="1">
        <v>552</v>
      </c>
      <c r="J16" s="1">
        <v>600</v>
      </c>
      <c r="K16" s="1">
        <v>645</v>
      </c>
      <c r="L16" s="1">
        <v>656</v>
      </c>
      <c r="M16" s="1">
        <v>14</v>
      </c>
      <c r="N16" s="1">
        <v>15</v>
      </c>
      <c r="O16" s="1">
        <v>19</v>
      </c>
      <c r="P16" s="1">
        <v>16</v>
      </c>
      <c r="Q16" s="1">
        <v>34</v>
      </c>
      <c r="R16" s="1">
        <v>32</v>
      </c>
      <c r="S16" s="1">
        <v>41</v>
      </c>
      <c r="T16" s="1">
        <v>33</v>
      </c>
      <c r="U16" s="1">
        <v>42</v>
      </c>
      <c r="V16" s="1">
        <v>27</v>
      </c>
      <c r="W16" s="1">
        <v>37</v>
      </c>
      <c r="X16" s="1">
        <v>452</v>
      </c>
      <c r="Y16" s="1">
        <v>434</v>
      </c>
      <c r="Z16" s="1">
        <v>461</v>
      </c>
      <c r="AA16" s="1">
        <v>470</v>
      </c>
      <c r="AB16" s="1">
        <v>485</v>
      </c>
      <c r="AC16" s="1">
        <v>555</v>
      </c>
      <c r="AD16" s="1">
        <v>534</v>
      </c>
      <c r="AE16" s="1">
        <v>585</v>
      </c>
      <c r="AF16" s="1">
        <v>642</v>
      </c>
      <c r="AG16" s="1">
        <v>672</v>
      </c>
      <c r="AH16" s="1">
        <v>693</v>
      </c>
    </row>
    <row r="17" spans="1:34" x14ac:dyDescent="0.3">
      <c r="A17" s="3" t="s">
        <v>98</v>
      </c>
      <c r="B17" s="1">
        <v>463</v>
      </c>
      <c r="C17" s="1">
        <v>445</v>
      </c>
      <c r="D17" s="1">
        <v>439</v>
      </c>
      <c r="E17" s="1">
        <v>414</v>
      </c>
      <c r="F17" s="1">
        <v>452</v>
      </c>
      <c r="G17" s="1">
        <v>446</v>
      </c>
      <c r="H17" s="1">
        <v>469</v>
      </c>
      <c r="I17" s="1">
        <v>456</v>
      </c>
      <c r="J17" s="1">
        <v>455</v>
      </c>
      <c r="K17" s="1">
        <v>466</v>
      </c>
      <c r="L17" s="1">
        <v>549</v>
      </c>
      <c r="M17" s="1">
        <v>80</v>
      </c>
      <c r="N17" s="1">
        <v>70</v>
      </c>
      <c r="O17" s="1">
        <v>80</v>
      </c>
      <c r="P17" s="1">
        <v>76</v>
      </c>
      <c r="Q17" s="1">
        <v>86</v>
      </c>
      <c r="R17" s="1">
        <v>80</v>
      </c>
      <c r="S17" s="1">
        <v>75</v>
      </c>
      <c r="T17" s="1">
        <v>106</v>
      </c>
      <c r="U17" s="1">
        <v>91</v>
      </c>
      <c r="V17" s="1">
        <v>92</v>
      </c>
      <c r="W17" s="1">
        <v>95</v>
      </c>
      <c r="X17" s="1">
        <v>543</v>
      </c>
      <c r="Y17" s="1">
        <v>515</v>
      </c>
      <c r="Z17" s="1">
        <v>519</v>
      </c>
      <c r="AA17" s="1">
        <v>490</v>
      </c>
      <c r="AB17" s="1">
        <v>538</v>
      </c>
      <c r="AC17" s="1">
        <v>526</v>
      </c>
      <c r="AD17" s="1">
        <v>544</v>
      </c>
      <c r="AE17" s="1">
        <v>562</v>
      </c>
      <c r="AF17" s="1">
        <v>546</v>
      </c>
      <c r="AG17" s="1">
        <v>558</v>
      </c>
      <c r="AH17" s="1">
        <v>644</v>
      </c>
    </row>
    <row r="18" spans="1:34" x14ac:dyDescent="0.3">
      <c r="A18" s="3" t="s">
        <v>99</v>
      </c>
      <c r="B18" s="1">
        <v>333</v>
      </c>
      <c r="C18" s="1">
        <v>340</v>
      </c>
      <c r="D18" s="1">
        <v>347</v>
      </c>
      <c r="E18" s="1">
        <v>334</v>
      </c>
      <c r="F18" s="1">
        <v>321</v>
      </c>
      <c r="G18" s="1">
        <v>339</v>
      </c>
      <c r="H18" s="1">
        <v>322</v>
      </c>
      <c r="I18" s="1">
        <v>310</v>
      </c>
      <c r="J18" s="1">
        <v>355</v>
      </c>
      <c r="K18" s="1">
        <v>356</v>
      </c>
      <c r="L18" s="1">
        <v>385</v>
      </c>
      <c r="M18" s="1">
        <v>14</v>
      </c>
      <c r="N18" s="1">
        <v>16</v>
      </c>
      <c r="O18" s="1">
        <v>20</v>
      </c>
      <c r="P18" s="1">
        <v>28</v>
      </c>
      <c r="Q18" s="1">
        <v>35</v>
      </c>
      <c r="R18" s="1">
        <v>31</v>
      </c>
      <c r="S18" s="1">
        <v>33</v>
      </c>
      <c r="T18" s="1">
        <v>52</v>
      </c>
      <c r="U18" s="1">
        <v>57</v>
      </c>
      <c r="V18" s="1">
        <v>50</v>
      </c>
      <c r="W18" s="1">
        <v>45</v>
      </c>
      <c r="X18" s="1">
        <v>347</v>
      </c>
      <c r="Y18" s="1">
        <v>356</v>
      </c>
      <c r="Z18" s="1">
        <v>367</v>
      </c>
      <c r="AA18" s="1">
        <v>362</v>
      </c>
      <c r="AB18" s="1">
        <v>356</v>
      </c>
      <c r="AC18" s="1">
        <v>370</v>
      </c>
      <c r="AD18" s="1">
        <v>355</v>
      </c>
      <c r="AE18" s="1">
        <v>362</v>
      </c>
      <c r="AF18" s="1">
        <v>412</v>
      </c>
      <c r="AG18" s="1">
        <v>406</v>
      </c>
      <c r="AH18" s="1">
        <v>430</v>
      </c>
    </row>
    <row r="19" spans="1:34" x14ac:dyDescent="0.3">
      <c r="A19" s="3" t="s">
        <v>100</v>
      </c>
      <c r="B19" s="1">
        <v>549</v>
      </c>
      <c r="C19" s="1">
        <v>564</v>
      </c>
      <c r="D19" s="1">
        <v>608</v>
      </c>
      <c r="E19" s="1">
        <v>591</v>
      </c>
      <c r="F19" s="1">
        <v>654</v>
      </c>
      <c r="G19" s="1">
        <v>634</v>
      </c>
      <c r="H19" s="1">
        <v>626</v>
      </c>
      <c r="I19" s="1">
        <v>688</v>
      </c>
      <c r="J19" s="1">
        <v>741</v>
      </c>
      <c r="K19" s="1">
        <v>766</v>
      </c>
      <c r="L19" s="1">
        <v>797</v>
      </c>
      <c r="M19" s="1">
        <v>2</v>
      </c>
      <c r="N19" s="1">
        <v>7</v>
      </c>
      <c r="O19" s="1">
        <v>7</v>
      </c>
      <c r="P19" s="1">
        <v>7</v>
      </c>
      <c r="Q19" s="1">
        <v>13</v>
      </c>
      <c r="R19" s="1">
        <v>24</v>
      </c>
      <c r="S19" s="1">
        <v>14</v>
      </c>
      <c r="T19" s="1">
        <v>21</v>
      </c>
      <c r="U19" s="1">
        <v>17</v>
      </c>
      <c r="V19" s="1">
        <v>17</v>
      </c>
      <c r="W19" s="1">
        <v>18</v>
      </c>
      <c r="X19" s="1">
        <v>551</v>
      </c>
      <c r="Y19" s="1">
        <v>571</v>
      </c>
      <c r="Z19" s="1">
        <v>615</v>
      </c>
      <c r="AA19" s="1">
        <v>598</v>
      </c>
      <c r="AB19" s="1">
        <v>667</v>
      </c>
      <c r="AC19" s="1">
        <v>658</v>
      </c>
      <c r="AD19" s="1">
        <v>640</v>
      </c>
      <c r="AE19" s="1">
        <v>709</v>
      </c>
      <c r="AF19" s="1">
        <v>758</v>
      </c>
      <c r="AG19" s="1">
        <v>783</v>
      </c>
      <c r="AH19" s="1">
        <v>815</v>
      </c>
    </row>
    <row r="20" spans="1:34" x14ac:dyDescent="0.3">
      <c r="A20" s="3" t="s">
        <v>101</v>
      </c>
      <c r="B20" s="1">
        <v>272</v>
      </c>
      <c r="C20" s="1">
        <v>263</v>
      </c>
      <c r="D20" s="1">
        <v>241</v>
      </c>
      <c r="E20" s="1">
        <v>230</v>
      </c>
      <c r="F20" s="1">
        <v>250</v>
      </c>
      <c r="G20" s="1">
        <v>267</v>
      </c>
      <c r="H20" s="1">
        <v>282</v>
      </c>
      <c r="I20" s="1">
        <v>329</v>
      </c>
      <c r="J20" s="1">
        <v>320</v>
      </c>
      <c r="K20" s="1">
        <v>353</v>
      </c>
      <c r="L20" s="1">
        <v>352</v>
      </c>
      <c r="M20" s="1">
        <v>1</v>
      </c>
      <c r="N20" s="1">
        <v>3</v>
      </c>
      <c r="O20" s="1">
        <v>3</v>
      </c>
      <c r="P20" s="1">
        <v>3</v>
      </c>
      <c r="Q20" s="1">
        <v>6</v>
      </c>
      <c r="R20" s="1">
        <v>9</v>
      </c>
      <c r="S20" s="1">
        <v>6</v>
      </c>
      <c r="T20" s="1">
        <v>3</v>
      </c>
      <c r="U20" s="1">
        <v>8</v>
      </c>
      <c r="V20" s="1">
        <v>4</v>
      </c>
      <c r="W20" s="1">
        <v>5</v>
      </c>
      <c r="X20" s="1">
        <v>273</v>
      </c>
      <c r="Y20" s="1">
        <v>266</v>
      </c>
      <c r="Z20" s="1">
        <v>244</v>
      </c>
      <c r="AA20" s="1">
        <v>233</v>
      </c>
      <c r="AB20" s="1">
        <v>256</v>
      </c>
      <c r="AC20" s="1">
        <v>276</v>
      </c>
      <c r="AD20" s="1">
        <v>288</v>
      </c>
      <c r="AE20" s="1">
        <v>332</v>
      </c>
      <c r="AF20" s="1">
        <v>328</v>
      </c>
      <c r="AG20" s="1">
        <v>357</v>
      </c>
      <c r="AH20" s="1">
        <v>357</v>
      </c>
    </row>
    <row r="21" spans="1:34" x14ac:dyDescent="0.3">
      <c r="A21" s="3" t="s">
        <v>102</v>
      </c>
      <c r="B21" s="1">
        <v>640</v>
      </c>
      <c r="C21" s="1">
        <v>643</v>
      </c>
      <c r="D21" s="1">
        <v>665</v>
      </c>
      <c r="E21" s="1">
        <v>741</v>
      </c>
      <c r="F21" s="1">
        <v>770</v>
      </c>
      <c r="G21" s="1">
        <v>805</v>
      </c>
      <c r="H21" s="1">
        <v>825</v>
      </c>
      <c r="I21" s="1">
        <v>845</v>
      </c>
      <c r="J21" s="1">
        <v>899</v>
      </c>
      <c r="K21" s="1">
        <v>989</v>
      </c>
      <c r="L21" s="1">
        <v>1042</v>
      </c>
      <c r="M21" s="1">
        <v>106</v>
      </c>
      <c r="N21" s="1">
        <v>176</v>
      </c>
      <c r="O21" s="1">
        <v>159</v>
      </c>
      <c r="P21" s="1">
        <v>171</v>
      </c>
      <c r="Q21" s="1">
        <v>208</v>
      </c>
      <c r="R21" s="1">
        <v>195</v>
      </c>
      <c r="S21" s="1">
        <v>255</v>
      </c>
      <c r="T21" s="1">
        <v>267</v>
      </c>
      <c r="U21" s="1">
        <v>246</v>
      </c>
      <c r="V21" s="1">
        <v>308</v>
      </c>
      <c r="W21" s="1">
        <v>289</v>
      </c>
      <c r="X21" s="1">
        <v>746</v>
      </c>
      <c r="Y21" s="1">
        <v>819</v>
      </c>
      <c r="Z21" s="1">
        <v>824</v>
      </c>
      <c r="AA21" s="1">
        <v>912</v>
      </c>
      <c r="AB21" s="1">
        <v>978</v>
      </c>
      <c r="AC21" s="1">
        <v>1000</v>
      </c>
      <c r="AD21" s="1">
        <v>1080</v>
      </c>
      <c r="AE21" s="1">
        <v>1112</v>
      </c>
      <c r="AF21" s="1">
        <v>1145</v>
      </c>
      <c r="AG21" s="1">
        <v>1297</v>
      </c>
      <c r="AH21" s="1">
        <v>1331</v>
      </c>
    </row>
    <row r="22" spans="1:34" x14ac:dyDescent="0.3">
      <c r="A22" s="3" t="s">
        <v>103</v>
      </c>
      <c r="B22" s="1">
        <v>1058</v>
      </c>
      <c r="C22" s="1">
        <v>1671</v>
      </c>
      <c r="D22" s="1">
        <v>2106</v>
      </c>
      <c r="E22" s="1">
        <v>1533</v>
      </c>
      <c r="F22" s="1">
        <v>1727</v>
      </c>
      <c r="G22" s="1">
        <v>1658</v>
      </c>
      <c r="H22" s="1">
        <v>1191</v>
      </c>
      <c r="I22" s="1">
        <v>1009</v>
      </c>
      <c r="J22" s="1">
        <v>949</v>
      </c>
      <c r="K22" s="1">
        <v>999</v>
      </c>
      <c r="L22" s="1">
        <v>1059</v>
      </c>
      <c r="M22" s="1">
        <v>9</v>
      </c>
      <c r="N22" s="1">
        <v>8</v>
      </c>
      <c r="O22" s="1">
        <v>49</v>
      </c>
      <c r="P22" s="1">
        <v>24</v>
      </c>
      <c r="Q22" s="1">
        <v>28</v>
      </c>
      <c r="R22" s="1">
        <v>48</v>
      </c>
      <c r="S22" s="1">
        <v>24</v>
      </c>
      <c r="T22" s="1">
        <v>31</v>
      </c>
      <c r="U22" s="1">
        <v>32</v>
      </c>
      <c r="V22" s="1">
        <v>30</v>
      </c>
      <c r="W22" s="1">
        <v>36</v>
      </c>
      <c r="X22" s="1">
        <v>1067</v>
      </c>
      <c r="Y22" s="1">
        <v>1679</v>
      </c>
      <c r="Z22" s="1">
        <v>2155</v>
      </c>
      <c r="AA22" s="1">
        <v>1557</v>
      </c>
      <c r="AB22" s="1">
        <v>1755</v>
      </c>
      <c r="AC22" s="1">
        <v>1706</v>
      </c>
      <c r="AD22" s="1">
        <v>1215</v>
      </c>
      <c r="AE22" s="1">
        <v>1040</v>
      </c>
      <c r="AF22" s="1">
        <v>981</v>
      </c>
      <c r="AG22" s="1">
        <v>1029</v>
      </c>
      <c r="AH22" s="1">
        <v>1095</v>
      </c>
    </row>
    <row r="23" spans="1:34" x14ac:dyDescent="0.3">
      <c r="A23" s="3" t="s">
        <v>104</v>
      </c>
      <c r="B23" s="1">
        <v>692</v>
      </c>
      <c r="C23" s="1">
        <v>810</v>
      </c>
      <c r="D23" s="1">
        <v>875</v>
      </c>
      <c r="E23" s="1">
        <v>1442</v>
      </c>
      <c r="F23" s="1">
        <v>1544</v>
      </c>
      <c r="G23" s="1">
        <v>1812</v>
      </c>
      <c r="H23" s="1">
        <v>1734</v>
      </c>
      <c r="I23" s="1">
        <v>1722</v>
      </c>
      <c r="J23" s="1">
        <v>1818</v>
      </c>
      <c r="K23" s="1">
        <v>1683</v>
      </c>
      <c r="L23" s="1">
        <v>1989</v>
      </c>
      <c r="M23" s="1">
        <v>37</v>
      </c>
      <c r="N23" s="1">
        <v>39</v>
      </c>
      <c r="O23" s="1">
        <v>49</v>
      </c>
      <c r="P23" s="1">
        <v>70</v>
      </c>
      <c r="Q23" s="1">
        <v>234</v>
      </c>
      <c r="R23" s="1">
        <v>496</v>
      </c>
      <c r="S23" s="1">
        <v>321</v>
      </c>
      <c r="T23" s="1">
        <v>122</v>
      </c>
      <c r="U23" s="1">
        <v>106</v>
      </c>
      <c r="V23" s="1">
        <v>115</v>
      </c>
      <c r="W23" s="1">
        <v>86</v>
      </c>
      <c r="X23" s="1">
        <v>729</v>
      </c>
      <c r="Y23" s="1">
        <v>849</v>
      </c>
      <c r="Z23" s="1">
        <v>924</v>
      </c>
      <c r="AA23" s="1">
        <v>1512</v>
      </c>
      <c r="AB23" s="1">
        <v>1778</v>
      </c>
      <c r="AC23" s="1">
        <v>2308</v>
      </c>
      <c r="AD23" s="1">
        <v>2055</v>
      </c>
      <c r="AE23" s="1">
        <v>1844</v>
      </c>
      <c r="AF23" s="1">
        <v>1924</v>
      </c>
      <c r="AG23" s="1">
        <v>1798</v>
      </c>
      <c r="AH23" s="1">
        <v>2075</v>
      </c>
    </row>
    <row r="24" spans="1:34" x14ac:dyDescent="0.3">
      <c r="A24" s="3" t="s">
        <v>105</v>
      </c>
      <c r="B24" s="1">
        <v>935</v>
      </c>
      <c r="C24" s="1">
        <v>947</v>
      </c>
      <c r="D24" s="1">
        <v>1021</v>
      </c>
      <c r="E24" s="1">
        <v>1001</v>
      </c>
      <c r="F24" s="1">
        <v>967</v>
      </c>
      <c r="G24" s="1">
        <v>891</v>
      </c>
      <c r="H24" s="1">
        <v>925</v>
      </c>
      <c r="I24" s="1">
        <v>926</v>
      </c>
      <c r="J24" s="1">
        <v>961</v>
      </c>
      <c r="K24" s="1">
        <v>931</v>
      </c>
      <c r="L24" s="1">
        <v>968</v>
      </c>
      <c r="M24" s="1">
        <v>17</v>
      </c>
      <c r="N24" s="1">
        <v>16</v>
      </c>
      <c r="O24" s="1">
        <v>19</v>
      </c>
      <c r="P24" s="1">
        <v>20</v>
      </c>
      <c r="Q24" s="1">
        <v>18</v>
      </c>
      <c r="R24" s="1">
        <v>19</v>
      </c>
      <c r="S24" s="1">
        <v>23</v>
      </c>
      <c r="T24" s="1">
        <v>23</v>
      </c>
      <c r="U24" s="1">
        <v>26</v>
      </c>
      <c r="V24" s="1">
        <v>28</v>
      </c>
      <c r="W24" s="1">
        <v>33</v>
      </c>
      <c r="X24" s="1">
        <v>952</v>
      </c>
      <c r="Y24" s="1">
        <v>963</v>
      </c>
      <c r="Z24" s="1">
        <v>1040</v>
      </c>
      <c r="AA24" s="1">
        <v>1021</v>
      </c>
      <c r="AB24" s="1">
        <v>985</v>
      </c>
      <c r="AC24" s="1">
        <v>910</v>
      </c>
      <c r="AD24" s="1">
        <v>948</v>
      </c>
      <c r="AE24" s="1">
        <v>949</v>
      </c>
      <c r="AF24" s="1">
        <v>987</v>
      </c>
      <c r="AG24" s="1">
        <v>959</v>
      </c>
      <c r="AH24" s="1">
        <v>1001</v>
      </c>
    </row>
    <row r="25" spans="1:34" x14ac:dyDescent="0.3">
      <c r="A25" s="3" t="s">
        <v>106</v>
      </c>
      <c r="B25" s="1">
        <v>4184</v>
      </c>
      <c r="C25" s="1">
        <v>4303</v>
      </c>
      <c r="D25" s="1">
        <v>4334</v>
      </c>
      <c r="E25" s="1">
        <v>4228</v>
      </c>
      <c r="F25" s="1">
        <v>4472</v>
      </c>
      <c r="G25" s="1">
        <v>4289</v>
      </c>
      <c r="H25" s="1">
        <v>3871</v>
      </c>
      <c r="I25" s="1">
        <v>4056</v>
      </c>
      <c r="J25" s="1">
        <v>4182</v>
      </c>
      <c r="K25" s="1">
        <v>3810</v>
      </c>
      <c r="L25" s="1">
        <v>3897</v>
      </c>
      <c r="M25" s="1">
        <v>3579</v>
      </c>
      <c r="N25" s="1">
        <v>4220</v>
      </c>
      <c r="O25" s="1">
        <v>4566</v>
      </c>
      <c r="P25" s="1">
        <v>4948</v>
      </c>
      <c r="Q25" s="1">
        <v>5547</v>
      </c>
      <c r="R25" s="1">
        <v>6017</v>
      </c>
      <c r="S25" s="1">
        <v>6719</v>
      </c>
      <c r="T25" s="1">
        <v>7293</v>
      </c>
      <c r="U25" s="1">
        <v>7897</v>
      </c>
      <c r="V25" s="1">
        <v>7856</v>
      </c>
      <c r="W25" s="1">
        <v>7862</v>
      </c>
      <c r="X25" s="1">
        <v>7763</v>
      </c>
      <c r="Y25" s="1">
        <v>8523</v>
      </c>
      <c r="Z25" s="1">
        <v>8900</v>
      </c>
      <c r="AA25" s="1">
        <v>9176</v>
      </c>
      <c r="AB25" s="1">
        <v>10019</v>
      </c>
      <c r="AC25" s="1">
        <v>10306</v>
      </c>
      <c r="AD25" s="1">
        <v>10590</v>
      </c>
      <c r="AE25" s="1">
        <v>11349</v>
      </c>
      <c r="AF25" s="1">
        <v>12079</v>
      </c>
      <c r="AG25" s="1">
        <v>11666</v>
      </c>
      <c r="AH25" s="1">
        <v>11759</v>
      </c>
    </row>
    <row r="26" spans="1:34" x14ac:dyDescent="0.3">
      <c r="A26" s="3" t="s">
        <v>107</v>
      </c>
      <c r="B26" s="1">
        <v>238</v>
      </c>
      <c r="C26" s="1">
        <v>241</v>
      </c>
      <c r="D26" s="1">
        <v>249</v>
      </c>
      <c r="E26" s="1">
        <v>271</v>
      </c>
      <c r="F26" s="1">
        <v>267</v>
      </c>
      <c r="G26" s="1">
        <v>301</v>
      </c>
      <c r="H26" s="1">
        <v>324</v>
      </c>
      <c r="I26" s="1">
        <v>301</v>
      </c>
      <c r="J26" s="1">
        <v>294</v>
      </c>
      <c r="K26" s="1">
        <v>370</v>
      </c>
      <c r="L26" s="1">
        <v>337</v>
      </c>
      <c r="M26" s="1">
        <v>0</v>
      </c>
      <c r="N26" s="1">
        <v>0</v>
      </c>
      <c r="O26" s="1">
        <v>0</v>
      </c>
      <c r="P26" s="1">
        <v>0</v>
      </c>
      <c r="Q26" s="1">
        <v>2</v>
      </c>
      <c r="R26" s="1">
        <v>0</v>
      </c>
      <c r="S26" s="1">
        <v>0</v>
      </c>
      <c r="T26" s="1">
        <v>0</v>
      </c>
      <c r="U26" s="1">
        <v>0</v>
      </c>
      <c r="V26" s="1">
        <v>2</v>
      </c>
      <c r="W26" s="1">
        <v>2</v>
      </c>
      <c r="X26" s="1">
        <v>238</v>
      </c>
      <c r="Y26" s="1">
        <v>241</v>
      </c>
      <c r="Z26" s="1">
        <v>249</v>
      </c>
      <c r="AA26" s="1">
        <v>271</v>
      </c>
      <c r="AB26" s="1">
        <v>269</v>
      </c>
      <c r="AC26" s="1">
        <v>301</v>
      </c>
      <c r="AD26" s="1">
        <v>324</v>
      </c>
      <c r="AE26" s="1">
        <v>301</v>
      </c>
      <c r="AF26" s="1">
        <v>294</v>
      </c>
      <c r="AG26" s="1">
        <v>372</v>
      </c>
      <c r="AH26" s="1">
        <v>339</v>
      </c>
    </row>
    <row r="27" spans="1:34" x14ac:dyDescent="0.3">
      <c r="A27" s="3" t="s">
        <v>108</v>
      </c>
      <c r="B27" s="1">
        <v>588</v>
      </c>
      <c r="C27" s="1">
        <v>550</v>
      </c>
      <c r="D27" s="1">
        <v>616</v>
      </c>
      <c r="E27" s="1">
        <v>604</v>
      </c>
      <c r="F27" s="1">
        <v>645</v>
      </c>
      <c r="G27" s="1">
        <v>637</v>
      </c>
      <c r="H27" s="1">
        <v>657</v>
      </c>
      <c r="I27" s="1">
        <v>703</v>
      </c>
      <c r="J27" s="1">
        <v>931</v>
      </c>
      <c r="K27" s="1">
        <v>1004</v>
      </c>
      <c r="L27" s="1">
        <v>947</v>
      </c>
      <c r="M27" s="1">
        <v>43</v>
      </c>
      <c r="N27" s="1">
        <v>46</v>
      </c>
      <c r="O27" s="1">
        <v>44</v>
      </c>
      <c r="P27" s="1">
        <v>41</v>
      </c>
      <c r="Q27" s="1">
        <v>69</v>
      </c>
      <c r="R27" s="1">
        <v>59</v>
      </c>
      <c r="S27" s="1">
        <v>69</v>
      </c>
      <c r="T27" s="1">
        <v>61</v>
      </c>
      <c r="U27" s="1">
        <v>89</v>
      </c>
      <c r="V27" s="1">
        <v>83</v>
      </c>
      <c r="W27" s="1">
        <v>126</v>
      </c>
      <c r="X27" s="1">
        <v>631</v>
      </c>
      <c r="Y27" s="1">
        <v>596</v>
      </c>
      <c r="Z27" s="1">
        <v>660</v>
      </c>
      <c r="AA27" s="1">
        <v>645</v>
      </c>
      <c r="AB27" s="1">
        <v>714</v>
      </c>
      <c r="AC27" s="1">
        <v>696</v>
      </c>
      <c r="AD27" s="1">
        <v>726</v>
      </c>
      <c r="AE27" s="1">
        <v>764</v>
      </c>
      <c r="AF27" s="1">
        <v>1020</v>
      </c>
      <c r="AG27" s="1">
        <v>1087</v>
      </c>
      <c r="AH27" s="1">
        <v>1073</v>
      </c>
    </row>
    <row r="28" spans="1:34" x14ac:dyDescent="0.3">
      <c r="A28" s="3" t="s">
        <v>109</v>
      </c>
      <c r="B28" s="1">
        <v>1000</v>
      </c>
      <c r="C28" s="1">
        <v>1103</v>
      </c>
      <c r="D28" s="1">
        <v>1023</v>
      </c>
      <c r="E28" s="1">
        <v>1055</v>
      </c>
      <c r="F28" s="1">
        <v>1213</v>
      </c>
      <c r="G28" s="1">
        <v>1207</v>
      </c>
      <c r="H28" s="1">
        <v>1299</v>
      </c>
      <c r="I28" s="1">
        <v>1349</v>
      </c>
      <c r="J28" s="1">
        <v>1329</v>
      </c>
      <c r="K28" s="1">
        <v>1586</v>
      </c>
      <c r="L28" s="1">
        <v>1562</v>
      </c>
      <c r="M28" s="1">
        <v>44</v>
      </c>
      <c r="N28" s="1">
        <v>53</v>
      </c>
      <c r="O28" s="1">
        <v>104</v>
      </c>
      <c r="P28" s="1">
        <v>123</v>
      </c>
      <c r="Q28" s="1">
        <v>106</v>
      </c>
      <c r="R28" s="1">
        <v>48</v>
      </c>
      <c r="S28" s="1">
        <v>45</v>
      </c>
      <c r="T28" s="1">
        <v>311</v>
      </c>
      <c r="U28" s="1">
        <v>126</v>
      </c>
      <c r="V28" s="1">
        <v>144</v>
      </c>
      <c r="W28" s="1">
        <v>178</v>
      </c>
      <c r="X28" s="1">
        <v>1044</v>
      </c>
      <c r="Y28" s="1">
        <v>1156</v>
      </c>
      <c r="Z28" s="1">
        <v>1127</v>
      </c>
      <c r="AA28" s="1">
        <v>1178</v>
      </c>
      <c r="AB28" s="1">
        <v>1319</v>
      </c>
      <c r="AC28" s="1">
        <v>1255</v>
      </c>
      <c r="AD28" s="1">
        <v>1344</v>
      </c>
      <c r="AE28" s="1">
        <v>1660</v>
      </c>
      <c r="AF28" s="1">
        <v>1455</v>
      </c>
      <c r="AG28" s="1">
        <v>1730</v>
      </c>
      <c r="AH28" s="1">
        <v>1740</v>
      </c>
    </row>
    <row r="29" spans="1:34" x14ac:dyDescent="0.3">
      <c r="A29" s="3" t="s">
        <v>110</v>
      </c>
      <c r="B29" s="1">
        <v>233</v>
      </c>
      <c r="C29" s="1">
        <v>211</v>
      </c>
      <c r="D29" s="1">
        <v>209</v>
      </c>
      <c r="E29" s="1">
        <v>224</v>
      </c>
      <c r="F29" s="1">
        <v>255</v>
      </c>
      <c r="G29" s="1">
        <v>262</v>
      </c>
      <c r="H29" s="1">
        <v>280</v>
      </c>
      <c r="I29" s="1">
        <v>264</v>
      </c>
      <c r="J29" s="1">
        <v>297</v>
      </c>
      <c r="K29" s="1">
        <v>293</v>
      </c>
      <c r="L29" s="1">
        <v>295</v>
      </c>
      <c r="M29" s="1">
        <v>2</v>
      </c>
      <c r="N29" s="1">
        <v>3</v>
      </c>
      <c r="O29" s="1">
        <v>5</v>
      </c>
      <c r="P29" s="1">
        <v>0</v>
      </c>
      <c r="Q29" s="1">
        <v>0</v>
      </c>
      <c r="R29" s="1">
        <v>1</v>
      </c>
      <c r="S29" s="1">
        <v>1</v>
      </c>
      <c r="T29" s="1">
        <v>2</v>
      </c>
      <c r="U29" s="1">
        <v>3</v>
      </c>
      <c r="V29" s="1">
        <v>3</v>
      </c>
      <c r="W29" s="1">
        <v>2</v>
      </c>
      <c r="X29" s="1">
        <v>235</v>
      </c>
      <c r="Y29" s="1">
        <v>214</v>
      </c>
      <c r="Z29" s="1">
        <v>214</v>
      </c>
      <c r="AA29" s="1">
        <v>224</v>
      </c>
      <c r="AB29" s="1">
        <v>255</v>
      </c>
      <c r="AC29" s="1">
        <v>263</v>
      </c>
      <c r="AD29" s="1">
        <v>281</v>
      </c>
      <c r="AE29" s="1">
        <v>266</v>
      </c>
      <c r="AF29" s="1">
        <v>300</v>
      </c>
      <c r="AG29" s="1">
        <v>296</v>
      </c>
      <c r="AH29" s="1">
        <v>297</v>
      </c>
    </row>
    <row r="30" spans="1:34" x14ac:dyDescent="0.3">
      <c r="A30" s="3" t="s">
        <v>111</v>
      </c>
      <c r="B30" s="1">
        <v>68</v>
      </c>
      <c r="C30" s="1">
        <v>73</v>
      </c>
      <c r="D30" s="1">
        <v>71</v>
      </c>
      <c r="E30" s="1">
        <v>79</v>
      </c>
      <c r="F30" s="1">
        <v>87</v>
      </c>
      <c r="G30" s="1">
        <v>98</v>
      </c>
      <c r="H30" s="1">
        <v>96</v>
      </c>
      <c r="I30" s="1">
        <v>101</v>
      </c>
      <c r="J30" s="1">
        <v>130</v>
      </c>
      <c r="K30" s="1">
        <v>109</v>
      </c>
      <c r="L30" s="1">
        <v>105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1</v>
      </c>
      <c r="U30" s="1">
        <v>2</v>
      </c>
      <c r="V30" s="1">
        <v>5</v>
      </c>
      <c r="W30" s="1">
        <v>4</v>
      </c>
      <c r="X30" s="1">
        <v>68</v>
      </c>
      <c r="Y30" s="1">
        <v>73</v>
      </c>
      <c r="Z30" s="1">
        <v>71</v>
      </c>
      <c r="AA30" s="1">
        <v>79</v>
      </c>
      <c r="AB30" s="1">
        <v>87</v>
      </c>
      <c r="AC30" s="1">
        <v>98</v>
      </c>
      <c r="AD30" s="1">
        <v>96</v>
      </c>
      <c r="AE30" s="1">
        <v>102</v>
      </c>
      <c r="AF30" s="1">
        <v>132</v>
      </c>
      <c r="AG30" s="1">
        <v>114</v>
      </c>
      <c r="AH30" s="1">
        <v>109</v>
      </c>
    </row>
    <row r="31" spans="1:34" x14ac:dyDescent="0.3">
      <c r="A31" s="3" t="s">
        <v>112</v>
      </c>
      <c r="B31" s="1">
        <v>1695</v>
      </c>
      <c r="C31" s="1">
        <v>1633</v>
      </c>
      <c r="D31" s="1">
        <v>1723</v>
      </c>
      <c r="E31" s="1">
        <v>1795</v>
      </c>
      <c r="F31" s="1">
        <v>1921</v>
      </c>
      <c r="G31" s="1">
        <v>1813</v>
      </c>
      <c r="H31" s="1">
        <v>1736</v>
      </c>
      <c r="I31" s="1">
        <v>1937</v>
      </c>
      <c r="J31" s="1">
        <v>1839</v>
      </c>
      <c r="K31" s="1">
        <v>2025</v>
      </c>
      <c r="L31" s="1">
        <v>2176</v>
      </c>
      <c r="M31" s="1">
        <v>260</v>
      </c>
      <c r="N31" s="1">
        <v>260</v>
      </c>
      <c r="O31" s="1">
        <v>227</v>
      </c>
      <c r="P31" s="1">
        <v>295</v>
      </c>
      <c r="Q31" s="1">
        <v>278</v>
      </c>
      <c r="R31" s="1">
        <v>427</v>
      </c>
      <c r="S31" s="1">
        <v>630</v>
      </c>
      <c r="T31" s="1">
        <v>383</v>
      </c>
      <c r="U31" s="1">
        <v>438</v>
      </c>
      <c r="V31" s="1">
        <v>451</v>
      </c>
      <c r="W31" s="1">
        <v>552</v>
      </c>
      <c r="X31" s="1">
        <v>1955</v>
      </c>
      <c r="Y31" s="1">
        <v>1893</v>
      </c>
      <c r="Z31" s="1">
        <v>1950</v>
      </c>
      <c r="AA31" s="1">
        <v>2090</v>
      </c>
      <c r="AB31" s="1">
        <v>2199</v>
      </c>
      <c r="AC31" s="1">
        <v>2240</v>
      </c>
      <c r="AD31" s="1">
        <v>2366</v>
      </c>
      <c r="AE31" s="1">
        <v>2320</v>
      </c>
      <c r="AF31" s="1">
        <v>2277</v>
      </c>
      <c r="AG31" s="1">
        <v>2476</v>
      </c>
      <c r="AH31" s="1">
        <v>2728</v>
      </c>
    </row>
    <row r="32" spans="1:34" x14ac:dyDescent="0.3">
      <c r="A32" s="3" t="s">
        <v>113</v>
      </c>
      <c r="B32" s="1">
        <v>1114</v>
      </c>
      <c r="C32" s="1">
        <v>1179</v>
      </c>
      <c r="D32" s="1">
        <v>1247</v>
      </c>
      <c r="E32" s="1">
        <v>1241</v>
      </c>
      <c r="F32" s="1">
        <v>1896</v>
      </c>
      <c r="G32" s="1">
        <v>2500</v>
      </c>
      <c r="H32" s="1">
        <v>2587</v>
      </c>
      <c r="I32" s="1">
        <v>2815</v>
      </c>
      <c r="J32" s="1">
        <v>2562</v>
      </c>
      <c r="K32" s="1">
        <v>2536</v>
      </c>
      <c r="L32" s="1">
        <v>2536</v>
      </c>
      <c r="M32" s="1">
        <v>14</v>
      </c>
      <c r="N32" s="1">
        <v>28</v>
      </c>
      <c r="O32" s="1">
        <v>22</v>
      </c>
      <c r="P32" s="1">
        <v>24</v>
      </c>
      <c r="Q32" s="1">
        <v>33</v>
      </c>
      <c r="R32" s="1">
        <v>59</v>
      </c>
      <c r="S32" s="1">
        <v>48</v>
      </c>
      <c r="T32" s="1">
        <v>42</v>
      </c>
      <c r="U32" s="1">
        <v>80</v>
      </c>
      <c r="V32" s="1">
        <v>63</v>
      </c>
      <c r="W32" s="1">
        <v>84</v>
      </c>
      <c r="X32" s="1">
        <v>1128</v>
      </c>
      <c r="Y32" s="1">
        <v>1207</v>
      </c>
      <c r="Z32" s="1">
        <v>1269</v>
      </c>
      <c r="AA32" s="1">
        <v>1265</v>
      </c>
      <c r="AB32" s="1">
        <v>1929</v>
      </c>
      <c r="AC32" s="1">
        <v>2559</v>
      </c>
      <c r="AD32" s="1">
        <v>2635</v>
      </c>
      <c r="AE32" s="1">
        <v>2857</v>
      </c>
      <c r="AF32" s="1">
        <v>2642</v>
      </c>
      <c r="AG32" s="1">
        <v>2599</v>
      </c>
      <c r="AH32" s="1">
        <v>2620</v>
      </c>
    </row>
    <row r="33" spans="1:34" x14ac:dyDescent="0.3">
      <c r="A33" s="3" t="s">
        <v>114</v>
      </c>
      <c r="B33" s="1">
        <v>1033</v>
      </c>
      <c r="C33" s="1">
        <v>814</v>
      </c>
      <c r="D33" s="1">
        <v>804</v>
      </c>
      <c r="E33" s="1">
        <v>841</v>
      </c>
      <c r="F33" s="1">
        <v>1120</v>
      </c>
      <c r="G33" s="1">
        <v>903</v>
      </c>
      <c r="H33" s="1">
        <v>917</v>
      </c>
      <c r="I33" s="1">
        <v>930</v>
      </c>
      <c r="J33" s="1">
        <v>887</v>
      </c>
      <c r="K33" s="1">
        <v>873</v>
      </c>
      <c r="L33" s="1">
        <v>818</v>
      </c>
      <c r="M33" s="1">
        <v>111</v>
      </c>
      <c r="N33" s="1">
        <v>126</v>
      </c>
      <c r="O33" s="1">
        <v>117</v>
      </c>
      <c r="P33" s="1">
        <v>134</v>
      </c>
      <c r="Q33" s="1">
        <v>144</v>
      </c>
      <c r="R33" s="1">
        <v>142</v>
      </c>
      <c r="S33" s="1">
        <v>167</v>
      </c>
      <c r="T33" s="1">
        <v>171</v>
      </c>
      <c r="U33" s="1">
        <v>153</v>
      </c>
      <c r="V33" s="1">
        <v>175</v>
      </c>
      <c r="W33" s="1">
        <v>169</v>
      </c>
      <c r="X33" s="1">
        <v>1144</v>
      </c>
      <c r="Y33" s="1">
        <v>940</v>
      </c>
      <c r="Z33" s="1">
        <v>921</v>
      </c>
      <c r="AA33" s="1">
        <v>975</v>
      </c>
      <c r="AB33" s="1">
        <v>1264</v>
      </c>
      <c r="AC33" s="1">
        <v>1045</v>
      </c>
      <c r="AD33" s="1">
        <v>1084</v>
      </c>
      <c r="AE33" s="1">
        <v>1101</v>
      </c>
      <c r="AF33" s="1">
        <v>1040</v>
      </c>
      <c r="AG33" s="1">
        <v>1048</v>
      </c>
      <c r="AH33" s="1">
        <v>987</v>
      </c>
    </row>
    <row r="34" spans="1:34" x14ac:dyDescent="0.3">
      <c r="A34" s="3" t="s">
        <v>115</v>
      </c>
      <c r="B34" s="1">
        <v>75</v>
      </c>
      <c r="C34" s="1">
        <v>94</v>
      </c>
      <c r="D34" s="1">
        <v>105</v>
      </c>
      <c r="E34" s="1">
        <v>138</v>
      </c>
      <c r="F34" s="1">
        <v>131</v>
      </c>
      <c r="G34" s="1">
        <v>178</v>
      </c>
      <c r="H34" s="1">
        <v>142</v>
      </c>
      <c r="I34" s="1">
        <v>192</v>
      </c>
      <c r="J34" s="1">
        <v>220</v>
      </c>
      <c r="K34" s="1">
        <v>175</v>
      </c>
      <c r="L34" s="1">
        <v>198</v>
      </c>
      <c r="M34" s="1">
        <v>1</v>
      </c>
      <c r="N34" s="1">
        <v>0</v>
      </c>
      <c r="O34" s="1">
        <v>7</v>
      </c>
      <c r="P34" s="1">
        <v>4</v>
      </c>
      <c r="Q34" s="1">
        <v>5</v>
      </c>
      <c r="R34" s="1">
        <v>11</v>
      </c>
      <c r="S34" s="1">
        <v>11</v>
      </c>
      <c r="T34" s="1">
        <v>14</v>
      </c>
      <c r="U34" s="1">
        <v>22</v>
      </c>
      <c r="V34" s="1">
        <v>20</v>
      </c>
      <c r="W34" s="1">
        <v>24</v>
      </c>
      <c r="X34" s="1">
        <v>76</v>
      </c>
      <c r="Y34" s="1">
        <v>94</v>
      </c>
      <c r="Z34" s="1">
        <v>112</v>
      </c>
      <c r="AA34" s="1">
        <v>142</v>
      </c>
      <c r="AB34" s="1">
        <v>136</v>
      </c>
      <c r="AC34" s="1">
        <v>189</v>
      </c>
      <c r="AD34" s="1">
        <v>153</v>
      </c>
      <c r="AE34" s="1">
        <v>206</v>
      </c>
      <c r="AF34" s="1">
        <v>242</v>
      </c>
      <c r="AG34" s="1">
        <v>195</v>
      </c>
      <c r="AH34" s="1">
        <v>222</v>
      </c>
    </row>
    <row r="35" spans="1:34" x14ac:dyDescent="0.3">
      <c r="A35" s="3" t="s">
        <v>116</v>
      </c>
      <c r="B35" s="1">
        <v>374</v>
      </c>
      <c r="C35" s="1">
        <v>381</v>
      </c>
      <c r="D35" s="1">
        <v>366</v>
      </c>
      <c r="E35" s="1">
        <v>427</v>
      </c>
      <c r="F35" s="1">
        <v>414</v>
      </c>
      <c r="G35" s="1">
        <v>469</v>
      </c>
      <c r="H35" s="1">
        <v>474</v>
      </c>
      <c r="I35" s="1">
        <v>483</v>
      </c>
      <c r="J35" s="1">
        <v>447</v>
      </c>
      <c r="K35" s="1">
        <v>496</v>
      </c>
      <c r="L35" s="1">
        <v>538</v>
      </c>
      <c r="M35" s="1">
        <v>0</v>
      </c>
      <c r="N35" s="1">
        <v>30</v>
      </c>
      <c r="O35" s="1">
        <v>30</v>
      </c>
      <c r="P35" s="1">
        <v>22</v>
      </c>
      <c r="Q35" s="1">
        <v>12</v>
      </c>
      <c r="R35" s="1">
        <v>12</v>
      </c>
      <c r="S35" s="1">
        <v>24</v>
      </c>
      <c r="T35" s="1">
        <v>21</v>
      </c>
      <c r="U35" s="1">
        <v>0</v>
      </c>
      <c r="V35" s="1">
        <v>31</v>
      </c>
      <c r="W35" s="1">
        <v>34</v>
      </c>
      <c r="X35" s="1">
        <v>374</v>
      </c>
      <c r="Y35" s="1">
        <v>411</v>
      </c>
      <c r="Z35" s="1">
        <v>396</v>
      </c>
      <c r="AA35" s="1">
        <v>449</v>
      </c>
      <c r="AB35" s="1">
        <v>426</v>
      </c>
      <c r="AC35" s="1">
        <v>481</v>
      </c>
      <c r="AD35" s="1">
        <v>498</v>
      </c>
      <c r="AE35" s="1">
        <v>504</v>
      </c>
      <c r="AF35" s="1">
        <v>447</v>
      </c>
      <c r="AG35" s="1">
        <v>527</v>
      </c>
      <c r="AH35" s="1">
        <v>572</v>
      </c>
    </row>
    <row r="36" spans="1:34" x14ac:dyDescent="0.3">
      <c r="A36" s="3" t="s">
        <v>117</v>
      </c>
      <c r="B36" s="1">
        <v>43</v>
      </c>
      <c r="C36" s="1">
        <v>68</v>
      </c>
      <c r="D36" s="1">
        <v>94</v>
      </c>
      <c r="E36" s="1">
        <v>82</v>
      </c>
      <c r="F36" s="1">
        <v>88</v>
      </c>
      <c r="G36" s="1">
        <v>83</v>
      </c>
      <c r="H36" s="1">
        <v>102</v>
      </c>
      <c r="I36" s="1">
        <v>102</v>
      </c>
      <c r="J36" s="1">
        <v>80</v>
      </c>
      <c r="K36" s="1">
        <v>100</v>
      </c>
      <c r="L36" s="1">
        <v>75</v>
      </c>
      <c r="M36" s="1">
        <v>17</v>
      </c>
      <c r="N36" s="1">
        <v>17</v>
      </c>
      <c r="O36" s="1">
        <v>13</v>
      </c>
      <c r="P36" s="1">
        <v>10</v>
      </c>
      <c r="Q36" s="1">
        <v>14</v>
      </c>
      <c r="R36" s="1">
        <v>19</v>
      </c>
      <c r="S36" s="1">
        <v>19</v>
      </c>
      <c r="T36" s="1">
        <v>19</v>
      </c>
      <c r="U36" s="1">
        <v>23</v>
      </c>
      <c r="V36" s="1">
        <v>20</v>
      </c>
      <c r="W36" s="1">
        <v>15</v>
      </c>
      <c r="X36" s="1">
        <v>60</v>
      </c>
      <c r="Y36" s="1">
        <v>85</v>
      </c>
      <c r="Z36" s="1">
        <v>107</v>
      </c>
      <c r="AA36" s="1">
        <v>92</v>
      </c>
      <c r="AB36" s="1">
        <v>102</v>
      </c>
      <c r="AC36" s="1">
        <v>102</v>
      </c>
      <c r="AD36" s="1">
        <v>121</v>
      </c>
      <c r="AE36" s="1">
        <v>121</v>
      </c>
      <c r="AF36" s="1">
        <v>103</v>
      </c>
      <c r="AG36" s="1">
        <v>120</v>
      </c>
      <c r="AH36" s="1">
        <v>90</v>
      </c>
    </row>
    <row r="37" spans="1:34" x14ac:dyDescent="0.3">
      <c r="A37" s="3" t="s">
        <v>118</v>
      </c>
      <c r="B37" s="1">
        <v>1743</v>
      </c>
      <c r="C37" s="1">
        <v>1700</v>
      </c>
      <c r="D37" s="1">
        <v>1730</v>
      </c>
      <c r="E37" s="1">
        <v>1818</v>
      </c>
      <c r="F37" s="1">
        <v>1904</v>
      </c>
      <c r="G37" s="1">
        <v>1780</v>
      </c>
      <c r="H37" s="1">
        <v>1745</v>
      </c>
      <c r="I37" s="1">
        <v>1779</v>
      </c>
      <c r="J37" s="1">
        <v>1826</v>
      </c>
      <c r="K37" s="1">
        <v>1816</v>
      </c>
      <c r="L37" s="1">
        <v>1774</v>
      </c>
      <c r="M37" s="1">
        <v>622</v>
      </c>
      <c r="N37" s="1">
        <v>675</v>
      </c>
      <c r="O37" s="1">
        <v>773</v>
      </c>
      <c r="P37" s="1">
        <v>930</v>
      </c>
      <c r="Q37" s="1">
        <v>1019</v>
      </c>
      <c r="R37" s="1">
        <v>1129</v>
      </c>
      <c r="S37" s="1">
        <v>1270</v>
      </c>
      <c r="T37" s="1">
        <v>1374</v>
      </c>
      <c r="U37" s="1">
        <v>1569</v>
      </c>
      <c r="V37" s="1">
        <v>1739</v>
      </c>
      <c r="W37" s="1">
        <v>1579</v>
      </c>
      <c r="X37" s="1">
        <v>2365</v>
      </c>
      <c r="Y37" s="1">
        <v>2375</v>
      </c>
      <c r="Z37" s="1">
        <v>2503</v>
      </c>
      <c r="AA37" s="1">
        <v>2748</v>
      </c>
      <c r="AB37" s="1">
        <v>2923</v>
      </c>
      <c r="AC37" s="1">
        <v>2909</v>
      </c>
      <c r="AD37" s="1">
        <v>3015</v>
      </c>
      <c r="AE37" s="1">
        <v>3153</v>
      </c>
      <c r="AF37" s="1">
        <v>3395</v>
      </c>
      <c r="AG37" s="1">
        <v>3555</v>
      </c>
      <c r="AH37" s="1">
        <v>3353</v>
      </c>
    </row>
    <row r="38" spans="1:34" x14ac:dyDescent="0.3">
      <c r="A38" s="3" t="s">
        <v>119</v>
      </c>
      <c r="B38" s="1">
        <v>302</v>
      </c>
      <c r="C38" s="1">
        <v>304</v>
      </c>
      <c r="D38" s="1">
        <v>255</v>
      </c>
      <c r="E38" s="1">
        <v>258</v>
      </c>
      <c r="F38" s="1">
        <v>242</v>
      </c>
      <c r="G38" s="1">
        <v>243</v>
      </c>
      <c r="H38" s="1">
        <v>249</v>
      </c>
      <c r="I38" s="1">
        <v>246</v>
      </c>
      <c r="J38" s="1">
        <v>235</v>
      </c>
      <c r="K38" s="1">
        <v>273</v>
      </c>
      <c r="L38" s="1">
        <v>273</v>
      </c>
      <c r="M38" s="1">
        <v>51</v>
      </c>
      <c r="N38" s="1">
        <v>19</v>
      </c>
      <c r="O38" s="1">
        <v>16</v>
      </c>
      <c r="P38" s="1">
        <v>16</v>
      </c>
      <c r="Q38" s="1">
        <v>13</v>
      </c>
      <c r="R38" s="1">
        <v>8</v>
      </c>
      <c r="S38" s="1">
        <v>14</v>
      </c>
      <c r="T38" s="1">
        <v>22</v>
      </c>
      <c r="U38" s="1">
        <v>27</v>
      </c>
      <c r="V38" s="1">
        <v>26</v>
      </c>
      <c r="W38" s="1">
        <v>38</v>
      </c>
      <c r="X38" s="1">
        <v>353</v>
      </c>
      <c r="Y38" s="1">
        <v>323</v>
      </c>
      <c r="Z38" s="1">
        <v>271</v>
      </c>
      <c r="AA38" s="1">
        <v>274</v>
      </c>
      <c r="AB38" s="1">
        <v>255</v>
      </c>
      <c r="AC38" s="1">
        <v>251</v>
      </c>
      <c r="AD38" s="1">
        <v>263</v>
      </c>
      <c r="AE38" s="1">
        <v>268</v>
      </c>
      <c r="AF38" s="1">
        <v>262</v>
      </c>
      <c r="AG38" s="1">
        <v>299</v>
      </c>
      <c r="AH38" s="1">
        <v>311</v>
      </c>
    </row>
    <row r="39" spans="1:34" x14ac:dyDescent="0.3">
      <c r="A39" s="3" t="s">
        <v>120</v>
      </c>
      <c r="B39" s="1">
        <v>122</v>
      </c>
      <c r="C39" s="1">
        <v>122</v>
      </c>
      <c r="D39" s="1">
        <v>174</v>
      </c>
      <c r="E39" s="1">
        <v>242</v>
      </c>
      <c r="F39" s="1">
        <v>205</v>
      </c>
      <c r="G39" s="1">
        <v>107</v>
      </c>
      <c r="H39" s="1">
        <v>124</v>
      </c>
      <c r="I39" s="1">
        <v>116</v>
      </c>
      <c r="J39" s="1">
        <v>132</v>
      </c>
      <c r="K39" s="1">
        <v>101</v>
      </c>
      <c r="L39" s="1">
        <v>86</v>
      </c>
      <c r="M39" s="1">
        <v>24</v>
      </c>
      <c r="N39" s="1">
        <v>11</v>
      </c>
      <c r="O39" s="1">
        <v>18</v>
      </c>
      <c r="P39" s="1">
        <v>19</v>
      </c>
      <c r="Q39" s="1">
        <v>20</v>
      </c>
      <c r="R39" s="1">
        <v>16</v>
      </c>
      <c r="S39" s="1">
        <v>24</v>
      </c>
      <c r="T39" s="1">
        <v>27</v>
      </c>
      <c r="U39" s="1">
        <v>25</v>
      </c>
      <c r="V39" s="1">
        <v>28</v>
      </c>
      <c r="W39" s="1">
        <v>23</v>
      </c>
      <c r="X39" s="1">
        <v>146</v>
      </c>
      <c r="Y39" s="1">
        <v>133</v>
      </c>
      <c r="Z39" s="1">
        <v>192</v>
      </c>
      <c r="AA39" s="1">
        <v>261</v>
      </c>
      <c r="AB39" s="1">
        <v>225</v>
      </c>
      <c r="AC39" s="1">
        <v>123</v>
      </c>
      <c r="AD39" s="1">
        <v>148</v>
      </c>
      <c r="AE39" s="1">
        <v>143</v>
      </c>
      <c r="AF39" s="1">
        <v>157</v>
      </c>
      <c r="AG39" s="1">
        <v>129</v>
      </c>
      <c r="AH39" s="1">
        <v>109</v>
      </c>
    </row>
    <row r="40" spans="1:34" x14ac:dyDescent="0.3">
      <c r="A40" s="3" t="s">
        <v>121</v>
      </c>
      <c r="B40" s="1">
        <v>32</v>
      </c>
      <c r="C40" s="1">
        <v>25</v>
      </c>
      <c r="D40" s="1">
        <v>43</v>
      </c>
      <c r="E40" s="1">
        <v>23</v>
      </c>
      <c r="F40" s="1">
        <v>79</v>
      </c>
      <c r="G40" s="1">
        <v>152</v>
      </c>
      <c r="H40" s="1">
        <v>142</v>
      </c>
      <c r="I40" s="1">
        <v>152</v>
      </c>
      <c r="J40" s="1">
        <v>231</v>
      </c>
      <c r="K40" s="1">
        <v>243</v>
      </c>
      <c r="L40" s="1">
        <v>327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2</v>
      </c>
      <c r="S40" s="1">
        <v>1</v>
      </c>
      <c r="T40" s="1">
        <v>3</v>
      </c>
      <c r="U40" s="1">
        <v>3</v>
      </c>
      <c r="V40" s="1">
        <v>4</v>
      </c>
      <c r="W40" s="1">
        <v>4</v>
      </c>
      <c r="X40" s="1">
        <v>32</v>
      </c>
      <c r="Y40" s="1">
        <v>25</v>
      </c>
      <c r="Z40" s="1">
        <v>43</v>
      </c>
      <c r="AA40" s="1">
        <v>23</v>
      </c>
      <c r="AB40" s="1">
        <v>80</v>
      </c>
      <c r="AC40" s="1">
        <v>154</v>
      </c>
      <c r="AD40" s="1">
        <v>143</v>
      </c>
      <c r="AE40" s="1">
        <v>155</v>
      </c>
      <c r="AF40" s="1">
        <v>234</v>
      </c>
      <c r="AG40" s="1">
        <v>247</v>
      </c>
      <c r="AH40" s="1">
        <v>331</v>
      </c>
    </row>
    <row r="41" spans="1:34" x14ac:dyDescent="0.3">
      <c r="A41" s="3" t="s">
        <v>122</v>
      </c>
      <c r="B41" s="1">
        <v>84</v>
      </c>
      <c r="C41" s="1">
        <v>97</v>
      </c>
      <c r="D41" s="1">
        <v>102</v>
      </c>
      <c r="E41" s="1">
        <v>136</v>
      </c>
      <c r="F41" s="1">
        <v>129</v>
      </c>
      <c r="G41" s="1">
        <v>125</v>
      </c>
      <c r="H41" s="1">
        <v>131</v>
      </c>
      <c r="I41" s="1">
        <v>151</v>
      </c>
      <c r="J41" s="1">
        <v>164</v>
      </c>
      <c r="K41" s="1">
        <v>168</v>
      </c>
      <c r="L41" s="1">
        <v>166</v>
      </c>
      <c r="M41" s="1">
        <v>0</v>
      </c>
      <c r="N41" s="1">
        <v>0</v>
      </c>
      <c r="O41" s="1">
        <v>0</v>
      </c>
      <c r="P41" s="1">
        <v>0</v>
      </c>
      <c r="Q41" s="1">
        <v>2</v>
      </c>
      <c r="R41" s="1">
        <v>2</v>
      </c>
      <c r="S41" s="1">
        <v>3</v>
      </c>
      <c r="T41" s="1">
        <v>6</v>
      </c>
      <c r="U41" s="1">
        <v>4</v>
      </c>
      <c r="V41" s="1">
        <v>5</v>
      </c>
      <c r="W41" s="1">
        <v>2</v>
      </c>
      <c r="X41" s="1">
        <v>84</v>
      </c>
      <c r="Y41" s="1">
        <v>97</v>
      </c>
      <c r="Z41" s="1">
        <v>102</v>
      </c>
      <c r="AA41" s="1">
        <v>136</v>
      </c>
      <c r="AB41" s="1">
        <v>131</v>
      </c>
      <c r="AC41" s="1">
        <v>127</v>
      </c>
      <c r="AD41" s="1">
        <v>134</v>
      </c>
      <c r="AE41" s="1">
        <v>157</v>
      </c>
      <c r="AF41" s="1">
        <v>168</v>
      </c>
      <c r="AG41" s="1">
        <v>173</v>
      </c>
      <c r="AH41" s="1">
        <v>168</v>
      </c>
    </row>
    <row r="42" spans="1:34" x14ac:dyDescent="0.3">
      <c r="A42" s="3" t="s">
        <v>123</v>
      </c>
      <c r="B42" s="1">
        <v>210</v>
      </c>
      <c r="C42" s="1">
        <v>214</v>
      </c>
      <c r="D42" s="1">
        <v>211</v>
      </c>
      <c r="E42" s="1">
        <v>234</v>
      </c>
      <c r="F42" s="1">
        <v>254</v>
      </c>
      <c r="G42" s="1">
        <v>260</v>
      </c>
      <c r="H42" s="1">
        <v>257</v>
      </c>
      <c r="I42" s="1">
        <v>291</v>
      </c>
      <c r="J42" s="1">
        <v>296</v>
      </c>
      <c r="K42" s="1">
        <v>342</v>
      </c>
      <c r="L42" s="1">
        <v>347</v>
      </c>
      <c r="M42" s="1">
        <v>3</v>
      </c>
      <c r="N42" s="1">
        <v>19</v>
      </c>
      <c r="O42" s="1">
        <v>12</v>
      </c>
      <c r="P42" s="1">
        <v>18</v>
      </c>
      <c r="Q42" s="1">
        <v>12</v>
      </c>
      <c r="R42" s="1">
        <v>27</v>
      </c>
      <c r="S42" s="1">
        <v>23</v>
      </c>
      <c r="T42" s="1">
        <v>24</v>
      </c>
      <c r="U42" s="1">
        <v>34</v>
      </c>
      <c r="V42" s="1">
        <v>29</v>
      </c>
      <c r="W42" s="1">
        <v>33</v>
      </c>
      <c r="X42" s="1">
        <v>213</v>
      </c>
      <c r="Y42" s="1">
        <v>233</v>
      </c>
      <c r="Z42" s="1">
        <v>223</v>
      </c>
      <c r="AA42" s="1">
        <v>252</v>
      </c>
      <c r="AB42" s="1">
        <v>266</v>
      </c>
      <c r="AC42" s="1">
        <v>287</v>
      </c>
      <c r="AD42" s="1">
        <v>280</v>
      </c>
      <c r="AE42" s="1">
        <v>315</v>
      </c>
      <c r="AF42" s="1">
        <v>330</v>
      </c>
      <c r="AG42" s="1">
        <v>371</v>
      </c>
      <c r="AH42" s="1">
        <v>380</v>
      </c>
    </row>
    <row r="43" spans="1:34" x14ac:dyDescent="0.3">
      <c r="A43" s="3" t="s">
        <v>124</v>
      </c>
      <c r="B43" s="1">
        <v>504</v>
      </c>
      <c r="C43" s="1">
        <v>495</v>
      </c>
      <c r="D43" s="1">
        <v>417</v>
      </c>
      <c r="E43" s="1">
        <v>477</v>
      </c>
      <c r="F43" s="1">
        <v>451</v>
      </c>
      <c r="G43" s="1">
        <v>475</v>
      </c>
      <c r="H43" s="1">
        <v>489</v>
      </c>
      <c r="I43" s="1">
        <v>477</v>
      </c>
      <c r="J43" s="1">
        <v>485</v>
      </c>
      <c r="K43" s="1">
        <v>559</v>
      </c>
      <c r="L43" s="1">
        <v>539</v>
      </c>
      <c r="M43" s="1">
        <v>15</v>
      </c>
      <c r="N43" s="1">
        <v>22</v>
      </c>
      <c r="O43" s="1">
        <v>33</v>
      </c>
      <c r="P43" s="1">
        <v>24</v>
      </c>
      <c r="Q43" s="1">
        <v>31</v>
      </c>
      <c r="R43" s="1">
        <v>20</v>
      </c>
      <c r="S43" s="1">
        <v>18</v>
      </c>
      <c r="T43" s="1">
        <v>20</v>
      </c>
      <c r="U43" s="1">
        <v>27</v>
      </c>
      <c r="V43" s="1">
        <v>21</v>
      </c>
      <c r="W43" s="1">
        <v>17</v>
      </c>
      <c r="X43" s="1">
        <v>519</v>
      </c>
      <c r="Y43" s="1">
        <v>517</v>
      </c>
      <c r="Z43" s="1">
        <v>450</v>
      </c>
      <c r="AA43" s="1">
        <v>501</v>
      </c>
      <c r="AB43" s="1">
        <v>482</v>
      </c>
      <c r="AC43" s="1">
        <v>495</v>
      </c>
      <c r="AD43" s="1">
        <v>507</v>
      </c>
      <c r="AE43" s="1">
        <v>497</v>
      </c>
      <c r="AF43" s="1">
        <v>512</v>
      </c>
      <c r="AG43" s="1">
        <v>580</v>
      </c>
      <c r="AH43" s="1">
        <v>556</v>
      </c>
    </row>
    <row r="44" spans="1:34" x14ac:dyDescent="0.3">
      <c r="A44" s="3" t="s">
        <v>125</v>
      </c>
      <c r="B44" s="1">
        <v>634</v>
      </c>
      <c r="C44" s="1">
        <v>644</v>
      </c>
      <c r="D44" s="1">
        <v>646</v>
      </c>
      <c r="E44" s="1">
        <v>685</v>
      </c>
      <c r="F44" s="1">
        <v>642</v>
      </c>
      <c r="G44" s="1">
        <v>682</v>
      </c>
      <c r="H44" s="1">
        <v>632</v>
      </c>
      <c r="I44" s="1">
        <v>625</v>
      </c>
      <c r="J44" s="1">
        <v>672</v>
      </c>
      <c r="K44" s="1">
        <v>746</v>
      </c>
      <c r="L44" s="1">
        <v>717</v>
      </c>
      <c r="M44" s="1">
        <v>3</v>
      </c>
      <c r="N44" s="1">
        <v>10</v>
      </c>
      <c r="O44" s="1">
        <v>7</v>
      </c>
      <c r="P44" s="1">
        <v>5</v>
      </c>
      <c r="Q44" s="1">
        <v>11</v>
      </c>
      <c r="R44" s="1">
        <v>13</v>
      </c>
      <c r="S44" s="1">
        <v>23</v>
      </c>
      <c r="T44" s="1">
        <v>35</v>
      </c>
      <c r="U44" s="1">
        <v>33</v>
      </c>
      <c r="V44" s="1">
        <v>23</v>
      </c>
      <c r="W44" s="1">
        <v>22</v>
      </c>
      <c r="X44" s="1">
        <v>637</v>
      </c>
      <c r="Y44" s="1">
        <v>654</v>
      </c>
      <c r="Z44" s="1">
        <v>653</v>
      </c>
      <c r="AA44" s="1">
        <v>690</v>
      </c>
      <c r="AB44" s="1">
        <v>653</v>
      </c>
      <c r="AC44" s="1">
        <v>695</v>
      </c>
      <c r="AD44" s="1">
        <v>655</v>
      </c>
      <c r="AE44" s="1">
        <v>660</v>
      </c>
      <c r="AF44" s="1">
        <v>705</v>
      </c>
      <c r="AG44" s="1">
        <v>769</v>
      </c>
      <c r="AH44" s="1">
        <v>739</v>
      </c>
    </row>
    <row r="45" spans="1:34" x14ac:dyDescent="0.3">
      <c r="A45" s="3" t="s">
        <v>126</v>
      </c>
      <c r="B45" s="1">
        <v>383</v>
      </c>
      <c r="C45" s="1">
        <v>367</v>
      </c>
      <c r="D45" s="1">
        <v>422</v>
      </c>
      <c r="E45" s="1">
        <v>377</v>
      </c>
      <c r="F45" s="1">
        <v>356</v>
      </c>
      <c r="G45" s="1">
        <v>395</v>
      </c>
      <c r="H45" s="1">
        <v>391</v>
      </c>
      <c r="I45" s="1">
        <v>419</v>
      </c>
      <c r="J45" s="1">
        <v>402</v>
      </c>
      <c r="K45" s="1">
        <v>432</v>
      </c>
      <c r="L45" s="1">
        <v>438</v>
      </c>
      <c r="M45" s="1">
        <v>5</v>
      </c>
      <c r="N45" s="1">
        <v>7</v>
      </c>
      <c r="O45" s="1">
        <v>6</v>
      </c>
      <c r="P45" s="1">
        <v>7</v>
      </c>
      <c r="Q45" s="1">
        <v>7</v>
      </c>
      <c r="R45" s="1">
        <v>8</v>
      </c>
      <c r="S45" s="1">
        <v>11</v>
      </c>
      <c r="T45" s="1">
        <v>12</v>
      </c>
      <c r="U45" s="1">
        <v>12</v>
      </c>
      <c r="V45" s="1">
        <v>13</v>
      </c>
      <c r="W45" s="1">
        <v>10</v>
      </c>
      <c r="X45" s="1">
        <v>388</v>
      </c>
      <c r="Y45" s="1">
        <v>374</v>
      </c>
      <c r="Z45" s="1">
        <v>428</v>
      </c>
      <c r="AA45" s="1">
        <v>384</v>
      </c>
      <c r="AB45" s="1">
        <v>363</v>
      </c>
      <c r="AC45" s="1">
        <v>403</v>
      </c>
      <c r="AD45" s="1">
        <v>402</v>
      </c>
      <c r="AE45" s="1">
        <v>431</v>
      </c>
      <c r="AF45" s="1">
        <v>414</v>
      </c>
      <c r="AG45" s="1">
        <v>445</v>
      </c>
      <c r="AH45" s="1">
        <v>448</v>
      </c>
    </row>
    <row r="46" spans="1:34" x14ac:dyDescent="0.3">
      <c r="A46" s="3" t="s">
        <v>127</v>
      </c>
      <c r="B46" s="1">
        <v>511</v>
      </c>
      <c r="C46" s="1">
        <v>508</v>
      </c>
      <c r="D46" s="1">
        <v>546</v>
      </c>
      <c r="E46" s="1">
        <v>537</v>
      </c>
      <c r="F46" s="1">
        <v>564</v>
      </c>
      <c r="G46" s="1">
        <v>568</v>
      </c>
      <c r="H46" s="1">
        <v>578</v>
      </c>
      <c r="I46" s="1">
        <v>609</v>
      </c>
      <c r="J46" s="1">
        <v>661</v>
      </c>
      <c r="K46" s="1">
        <v>686</v>
      </c>
      <c r="L46" s="1">
        <v>720</v>
      </c>
      <c r="M46" s="1">
        <v>4</v>
      </c>
      <c r="N46" s="1">
        <v>5</v>
      </c>
      <c r="O46" s="1">
        <v>9</v>
      </c>
      <c r="P46" s="1">
        <v>7</v>
      </c>
      <c r="Q46" s="1">
        <v>11</v>
      </c>
      <c r="R46" s="1">
        <v>16</v>
      </c>
      <c r="S46" s="1">
        <v>21</v>
      </c>
      <c r="T46" s="1">
        <v>28</v>
      </c>
      <c r="U46" s="1">
        <v>32</v>
      </c>
      <c r="V46" s="1">
        <v>45</v>
      </c>
      <c r="W46" s="1">
        <v>41</v>
      </c>
      <c r="X46" s="1">
        <v>515</v>
      </c>
      <c r="Y46" s="1">
        <v>513</v>
      </c>
      <c r="Z46" s="1">
        <v>555</v>
      </c>
      <c r="AA46" s="1">
        <v>544</v>
      </c>
      <c r="AB46" s="1">
        <v>575</v>
      </c>
      <c r="AC46" s="1">
        <v>584</v>
      </c>
      <c r="AD46" s="1">
        <v>599</v>
      </c>
      <c r="AE46" s="1">
        <v>637</v>
      </c>
      <c r="AF46" s="1">
        <v>693</v>
      </c>
      <c r="AG46" s="1">
        <v>731</v>
      </c>
      <c r="AH46" s="1">
        <v>761</v>
      </c>
    </row>
    <row r="47" spans="1:34" x14ac:dyDescent="0.3">
      <c r="A47" s="3" t="s">
        <v>128</v>
      </c>
      <c r="B47" s="1">
        <v>437</v>
      </c>
      <c r="C47" s="1">
        <v>493</v>
      </c>
      <c r="D47" s="1">
        <v>552</v>
      </c>
      <c r="E47" s="1">
        <v>556</v>
      </c>
      <c r="F47" s="1">
        <v>568</v>
      </c>
      <c r="G47" s="1">
        <v>578</v>
      </c>
      <c r="H47" s="1">
        <v>518</v>
      </c>
      <c r="I47" s="1">
        <v>500</v>
      </c>
      <c r="J47" s="1">
        <v>506</v>
      </c>
      <c r="K47" s="1">
        <v>544</v>
      </c>
      <c r="L47" s="1">
        <v>576</v>
      </c>
      <c r="M47" s="1">
        <v>17</v>
      </c>
      <c r="N47" s="1">
        <v>18</v>
      </c>
      <c r="O47" s="1">
        <v>36</v>
      </c>
      <c r="P47" s="1">
        <v>36</v>
      </c>
      <c r="Q47" s="1">
        <v>31</v>
      </c>
      <c r="R47" s="1">
        <v>33</v>
      </c>
      <c r="S47" s="1">
        <v>66</v>
      </c>
      <c r="T47" s="1">
        <v>64</v>
      </c>
      <c r="U47" s="1">
        <v>81</v>
      </c>
      <c r="V47" s="1">
        <v>78</v>
      </c>
      <c r="W47" s="1">
        <v>85</v>
      </c>
      <c r="X47" s="1">
        <v>454</v>
      </c>
      <c r="Y47" s="1">
        <v>511</v>
      </c>
      <c r="Z47" s="1">
        <v>588</v>
      </c>
      <c r="AA47" s="1">
        <v>592</v>
      </c>
      <c r="AB47" s="1">
        <v>599</v>
      </c>
      <c r="AC47" s="1">
        <v>611</v>
      </c>
      <c r="AD47" s="1">
        <v>584</v>
      </c>
      <c r="AE47" s="1">
        <v>564</v>
      </c>
      <c r="AF47" s="1">
        <v>587</v>
      </c>
      <c r="AG47" s="1">
        <v>622</v>
      </c>
      <c r="AH47" s="1">
        <v>661</v>
      </c>
    </row>
    <row r="48" spans="1:34" x14ac:dyDescent="0.3">
      <c r="A48" s="3" t="s">
        <v>129</v>
      </c>
      <c r="B48" s="1">
        <v>52</v>
      </c>
      <c r="C48" s="1">
        <v>49</v>
      </c>
      <c r="D48" s="1">
        <v>68</v>
      </c>
      <c r="E48" s="1">
        <v>54</v>
      </c>
      <c r="F48" s="1">
        <v>54</v>
      </c>
      <c r="G48" s="1">
        <v>68</v>
      </c>
      <c r="H48" s="1">
        <v>61</v>
      </c>
      <c r="I48" s="1">
        <v>59</v>
      </c>
      <c r="J48" s="1">
        <v>38</v>
      </c>
      <c r="K48" s="1">
        <v>36</v>
      </c>
      <c r="L48" s="1">
        <v>41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1</v>
      </c>
      <c r="X48" s="1">
        <v>52</v>
      </c>
      <c r="Y48" s="1">
        <v>49</v>
      </c>
      <c r="Z48" s="1">
        <v>68</v>
      </c>
      <c r="AA48" s="1">
        <v>54</v>
      </c>
      <c r="AB48" s="1">
        <v>54</v>
      </c>
      <c r="AC48" s="1">
        <v>68</v>
      </c>
      <c r="AD48" s="1">
        <v>61</v>
      </c>
      <c r="AE48" s="1">
        <v>59</v>
      </c>
      <c r="AF48" s="1">
        <v>38</v>
      </c>
      <c r="AG48" s="1">
        <v>37</v>
      </c>
      <c r="AH48" s="1">
        <v>42</v>
      </c>
    </row>
    <row r="49" spans="1:34" x14ac:dyDescent="0.3">
      <c r="A49" s="3" t="s">
        <v>130</v>
      </c>
      <c r="B49" s="1">
        <v>399</v>
      </c>
      <c r="C49" s="1">
        <v>379</v>
      </c>
      <c r="D49" s="1">
        <v>392</v>
      </c>
      <c r="E49" s="1">
        <v>445</v>
      </c>
      <c r="F49" s="1">
        <v>416</v>
      </c>
      <c r="G49" s="1">
        <v>420</v>
      </c>
      <c r="H49" s="1">
        <v>427</v>
      </c>
      <c r="I49" s="1">
        <v>443</v>
      </c>
      <c r="J49" s="1">
        <v>478</v>
      </c>
      <c r="K49" s="1">
        <v>485</v>
      </c>
      <c r="L49" s="1">
        <v>513</v>
      </c>
      <c r="M49" s="1">
        <v>24</v>
      </c>
      <c r="N49" s="1">
        <v>22</v>
      </c>
      <c r="O49" s="1">
        <v>17</v>
      </c>
      <c r="P49" s="1">
        <v>26</v>
      </c>
      <c r="Q49" s="1">
        <v>23</v>
      </c>
      <c r="R49" s="1">
        <v>16</v>
      </c>
      <c r="S49" s="1">
        <v>13</v>
      </c>
      <c r="T49" s="1">
        <v>19</v>
      </c>
      <c r="U49" s="1">
        <v>19</v>
      </c>
      <c r="V49" s="1">
        <v>12</v>
      </c>
      <c r="W49" s="1">
        <v>19</v>
      </c>
      <c r="X49" s="1">
        <v>423</v>
      </c>
      <c r="Y49" s="1">
        <v>401</v>
      </c>
      <c r="Z49" s="1">
        <v>409</v>
      </c>
      <c r="AA49" s="1">
        <v>471</v>
      </c>
      <c r="AB49" s="1">
        <v>439</v>
      </c>
      <c r="AC49" s="1">
        <v>436</v>
      </c>
      <c r="AD49" s="1">
        <v>440</v>
      </c>
      <c r="AE49" s="1">
        <v>462</v>
      </c>
      <c r="AF49" s="1">
        <v>497</v>
      </c>
      <c r="AG49" s="1">
        <v>497</v>
      </c>
      <c r="AH49" s="1">
        <v>532</v>
      </c>
    </row>
    <row r="50" spans="1:34" x14ac:dyDescent="0.3">
      <c r="A50" s="3" t="s">
        <v>131</v>
      </c>
      <c r="B50" s="1">
        <v>321</v>
      </c>
      <c r="C50" s="1">
        <v>283</v>
      </c>
      <c r="D50" s="1">
        <v>331</v>
      </c>
      <c r="E50" s="1">
        <v>336</v>
      </c>
      <c r="F50" s="1">
        <v>329</v>
      </c>
      <c r="G50" s="1">
        <v>340</v>
      </c>
      <c r="H50" s="1">
        <v>371</v>
      </c>
      <c r="I50" s="1">
        <v>357</v>
      </c>
      <c r="J50" s="1">
        <v>425</v>
      </c>
      <c r="K50" s="1">
        <v>419</v>
      </c>
      <c r="L50" s="1">
        <v>418</v>
      </c>
      <c r="M50" s="1">
        <v>23</v>
      </c>
      <c r="N50" s="1">
        <v>23</v>
      </c>
      <c r="O50" s="1">
        <v>24</v>
      </c>
      <c r="P50" s="1">
        <v>30</v>
      </c>
      <c r="Q50" s="1">
        <v>27</v>
      </c>
      <c r="R50" s="1">
        <v>37</v>
      </c>
      <c r="S50" s="1">
        <v>45</v>
      </c>
      <c r="T50" s="1">
        <v>37</v>
      </c>
      <c r="U50" s="1">
        <v>34</v>
      </c>
      <c r="V50" s="1">
        <v>45</v>
      </c>
      <c r="W50" s="1">
        <v>31</v>
      </c>
      <c r="X50" s="1">
        <v>344</v>
      </c>
      <c r="Y50" s="1">
        <v>306</v>
      </c>
      <c r="Z50" s="1">
        <v>355</v>
      </c>
      <c r="AA50" s="1">
        <v>366</v>
      </c>
      <c r="AB50" s="1">
        <v>356</v>
      </c>
      <c r="AC50" s="1">
        <v>377</v>
      </c>
      <c r="AD50" s="1">
        <v>416</v>
      </c>
      <c r="AE50" s="1">
        <v>394</v>
      </c>
      <c r="AF50" s="1">
        <v>459</v>
      </c>
      <c r="AG50" s="1">
        <v>464</v>
      </c>
      <c r="AH50" s="1">
        <v>449</v>
      </c>
    </row>
    <row r="51" spans="1:34" x14ac:dyDescent="0.3">
      <c r="A51" s="3" t="s">
        <v>132</v>
      </c>
      <c r="B51" s="1">
        <v>357</v>
      </c>
      <c r="C51" s="1">
        <v>365</v>
      </c>
      <c r="D51" s="1">
        <v>395</v>
      </c>
      <c r="E51" s="1">
        <v>555</v>
      </c>
      <c r="F51" s="1">
        <v>445</v>
      </c>
      <c r="G51" s="1">
        <v>467</v>
      </c>
      <c r="H51" s="1">
        <v>483</v>
      </c>
      <c r="I51" s="1">
        <v>477</v>
      </c>
      <c r="J51" s="1">
        <v>466</v>
      </c>
      <c r="K51" s="1">
        <v>497</v>
      </c>
      <c r="L51" s="1">
        <v>505</v>
      </c>
      <c r="M51" s="1">
        <v>0</v>
      </c>
      <c r="N51" s="1">
        <v>0</v>
      </c>
      <c r="O51" s="1">
        <v>0</v>
      </c>
      <c r="P51" s="1">
        <v>0</v>
      </c>
      <c r="Q51" s="1">
        <v>6</v>
      </c>
      <c r="R51" s="1">
        <v>5</v>
      </c>
      <c r="S51" s="1">
        <v>7</v>
      </c>
      <c r="T51" s="1">
        <v>9</v>
      </c>
      <c r="U51" s="1">
        <v>9</v>
      </c>
      <c r="V51" s="1">
        <v>9</v>
      </c>
      <c r="W51" s="1">
        <v>7</v>
      </c>
      <c r="X51" s="1">
        <v>357</v>
      </c>
      <c r="Y51" s="1">
        <v>365</v>
      </c>
      <c r="Z51" s="1">
        <v>395</v>
      </c>
      <c r="AA51" s="1">
        <v>555</v>
      </c>
      <c r="AB51" s="1">
        <v>451</v>
      </c>
      <c r="AC51" s="1">
        <v>472</v>
      </c>
      <c r="AD51" s="1">
        <v>490</v>
      </c>
      <c r="AE51" s="1">
        <v>486</v>
      </c>
      <c r="AF51" s="1">
        <v>475</v>
      </c>
      <c r="AG51" s="1">
        <v>506</v>
      </c>
      <c r="AH51" s="1">
        <v>512</v>
      </c>
    </row>
    <row r="52" spans="1:34" x14ac:dyDescent="0.3">
      <c r="A52" s="3" t="s">
        <v>133</v>
      </c>
      <c r="B52" s="1">
        <v>198</v>
      </c>
      <c r="C52" s="1">
        <v>204</v>
      </c>
      <c r="D52" s="1">
        <v>219</v>
      </c>
      <c r="E52" s="1">
        <v>231</v>
      </c>
      <c r="F52" s="1">
        <v>214</v>
      </c>
      <c r="G52" s="1">
        <v>207</v>
      </c>
      <c r="H52" s="1">
        <v>236</v>
      </c>
      <c r="I52" s="1">
        <v>238</v>
      </c>
      <c r="J52" s="1">
        <v>233</v>
      </c>
      <c r="K52" s="1">
        <v>258</v>
      </c>
      <c r="L52" s="1">
        <v>288</v>
      </c>
      <c r="M52" s="1">
        <v>0</v>
      </c>
      <c r="N52" s="1">
        <v>1</v>
      </c>
      <c r="O52" s="1">
        <v>1</v>
      </c>
      <c r="P52" s="1">
        <v>0</v>
      </c>
      <c r="Q52" s="1">
        <v>4</v>
      </c>
      <c r="R52" s="1">
        <v>0</v>
      </c>
      <c r="S52" s="1">
        <v>0</v>
      </c>
      <c r="T52" s="1">
        <v>0</v>
      </c>
      <c r="U52" s="1">
        <v>4</v>
      </c>
      <c r="V52" s="1">
        <v>3</v>
      </c>
      <c r="W52" s="1">
        <v>3</v>
      </c>
      <c r="X52" s="1">
        <v>198</v>
      </c>
      <c r="Y52" s="1">
        <v>205</v>
      </c>
      <c r="Z52" s="1">
        <v>220</v>
      </c>
      <c r="AA52" s="1">
        <v>231</v>
      </c>
      <c r="AB52" s="1">
        <v>218</v>
      </c>
      <c r="AC52" s="1">
        <v>207</v>
      </c>
      <c r="AD52" s="1">
        <v>236</v>
      </c>
      <c r="AE52" s="1">
        <v>238</v>
      </c>
      <c r="AF52" s="1">
        <v>237</v>
      </c>
      <c r="AG52" s="1">
        <v>261</v>
      </c>
      <c r="AH52" s="1">
        <v>291</v>
      </c>
    </row>
    <row r="53" spans="1:34" x14ac:dyDescent="0.3">
      <c r="A53" s="3" t="s">
        <v>134</v>
      </c>
      <c r="B53" s="1">
        <v>24</v>
      </c>
      <c r="C53" s="1">
        <v>18</v>
      </c>
      <c r="D53" s="1">
        <v>14</v>
      </c>
      <c r="E53" s="1">
        <v>22</v>
      </c>
      <c r="F53" s="1">
        <v>27</v>
      </c>
      <c r="G53" s="1">
        <v>25</v>
      </c>
      <c r="H53" s="1">
        <v>14</v>
      </c>
      <c r="I53" s="1">
        <v>14</v>
      </c>
      <c r="J53" s="1">
        <v>16</v>
      </c>
      <c r="K53" s="1">
        <v>16</v>
      </c>
      <c r="L53" s="1">
        <v>14</v>
      </c>
      <c r="M53" s="1">
        <v>0</v>
      </c>
      <c r="N53" s="1">
        <v>0</v>
      </c>
      <c r="O53" s="1">
        <v>1</v>
      </c>
      <c r="P53" s="1">
        <v>4</v>
      </c>
      <c r="Q53" s="1">
        <v>9</v>
      </c>
      <c r="R53" s="1">
        <v>10</v>
      </c>
      <c r="S53" s="1">
        <v>14</v>
      </c>
      <c r="T53" s="1">
        <v>19</v>
      </c>
      <c r="U53" s="1">
        <v>14</v>
      </c>
      <c r="V53" s="1">
        <v>12</v>
      </c>
      <c r="W53" s="1">
        <v>10</v>
      </c>
      <c r="X53" s="1">
        <v>24</v>
      </c>
      <c r="Y53" s="1">
        <v>18</v>
      </c>
      <c r="Z53" s="1">
        <v>15</v>
      </c>
      <c r="AA53" s="1">
        <v>26</v>
      </c>
      <c r="AB53" s="1">
        <v>36</v>
      </c>
      <c r="AC53" s="1">
        <v>35</v>
      </c>
      <c r="AD53" s="1">
        <v>28</v>
      </c>
      <c r="AE53" s="1">
        <v>33</v>
      </c>
      <c r="AF53" s="1">
        <v>30</v>
      </c>
      <c r="AG53" s="1">
        <v>28</v>
      </c>
      <c r="AH53" s="1">
        <v>24</v>
      </c>
    </row>
    <row r="54" spans="1:34" x14ac:dyDescent="0.3">
      <c r="A54" s="3" t="s">
        <v>135</v>
      </c>
      <c r="B54" s="1">
        <v>463</v>
      </c>
      <c r="C54" s="1">
        <v>419</v>
      </c>
      <c r="D54" s="1">
        <v>462</v>
      </c>
      <c r="E54" s="1">
        <v>452</v>
      </c>
      <c r="F54" s="1">
        <v>502</v>
      </c>
      <c r="G54" s="1">
        <v>592</v>
      </c>
      <c r="H54" s="1">
        <v>598</v>
      </c>
      <c r="I54" s="1">
        <v>600</v>
      </c>
      <c r="J54" s="1">
        <v>608</v>
      </c>
      <c r="K54" s="1">
        <v>642</v>
      </c>
      <c r="L54" s="1">
        <v>687</v>
      </c>
      <c r="M54" s="1">
        <v>2</v>
      </c>
      <c r="N54" s="1">
        <v>3</v>
      </c>
      <c r="O54" s="1">
        <v>2</v>
      </c>
      <c r="P54" s="1">
        <v>2</v>
      </c>
      <c r="Q54" s="1">
        <v>4</v>
      </c>
      <c r="R54" s="1">
        <v>3</v>
      </c>
      <c r="S54" s="1">
        <v>2</v>
      </c>
      <c r="T54" s="1">
        <v>7</v>
      </c>
      <c r="U54" s="1">
        <v>8</v>
      </c>
      <c r="V54" s="1">
        <v>1</v>
      </c>
      <c r="W54" s="1">
        <v>1</v>
      </c>
      <c r="X54" s="1">
        <v>465</v>
      </c>
      <c r="Y54" s="1">
        <v>422</v>
      </c>
      <c r="Z54" s="1">
        <v>464</v>
      </c>
      <c r="AA54" s="1">
        <v>454</v>
      </c>
      <c r="AB54" s="1">
        <v>506</v>
      </c>
      <c r="AC54" s="1">
        <v>595</v>
      </c>
      <c r="AD54" s="1">
        <v>600</v>
      </c>
      <c r="AE54" s="1">
        <v>607</v>
      </c>
      <c r="AF54" s="1">
        <v>616</v>
      </c>
      <c r="AG54" s="1">
        <v>643</v>
      </c>
      <c r="AH54" s="1">
        <v>688</v>
      </c>
    </row>
    <row r="55" spans="1:34" x14ac:dyDescent="0.3">
      <c r="A55" s="3" t="s">
        <v>136</v>
      </c>
      <c r="B55" s="1">
        <v>2295</v>
      </c>
      <c r="C55" s="1">
        <v>1528</v>
      </c>
      <c r="D55" s="1">
        <v>1655</v>
      </c>
      <c r="E55" s="1">
        <v>1623</v>
      </c>
      <c r="F55" s="1">
        <v>1630</v>
      </c>
      <c r="G55" s="1">
        <v>1826</v>
      </c>
      <c r="H55" s="1">
        <v>1998</v>
      </c>
      <c r="I55" s="1">
        <v>2027</v>
      </c>
      <c r="J55" s="1">
        <v>2118</v>
      </c>
      <c r="K55" s="1">
        <v>2154</v>
      </c>
      <c r="L55" s="1">
        <v>2338</v>
      </c>
      <c r="M55" s="1">
        <v>132</v>
      </c>
      <c r="N55" s="1">
        <v>119</v>
      </c>
      <c r="O55" s="1">
        <v>111</v>
      </c>
      <c r="P55" s="1">
        <v>110</v>
      </c>
      <c r="Q55" s="1">
        <v>113</v>
      </c>
      <c r="R55" s="1">
        <v>134</v>
      </c>
      <c r="S55" s="1">
        <v>164</v>
      </c>
      <c r="T55" s="1">
        <v>162</v>
      </c>
      <c r="U55" s="1">
        <v>170</v>
      </c>
      <c r="V55" s="1">
        <v>166</v>
      </c>
      <c r="W55" s="1">
        <v>181</v>
      </c>
      <c r="X55" s="1">
        <v>2427</v>
      </c>
      <c r="Y55" s="1">
        <v>1647</v>
      </c>
      <c r="Z55" s="1">
        <v>1766</v>
      </c>
      <c r="AA55" s="1">
        <v>1733</v>
      </c>
      <c r="AB55" s="1">
        <v>1743</v>
      </c>
      <c r="AC55" s="1">
        <v>1960</v>
      </c>
      <c r="AD55" s="1">
        <v>2162</v>
      </c>
      <c r="AE55" s="1">
        <v>2189</v>
      </c>
      <c r="AF55" s="1">
        <v>2288</v>
      </c>
      <c r="AG55" s="1">
        <v>2320</v>
      </c>
      <c r="AH55" s="1">
        <v>2519</v>
      </c>
    </row>
    <row r="56" spans="1:34" x14ac:dyDescent="0.3">
      <c r="A56" s="3" t="s">
        <v>137</v>
      </c>
      <c r="B56" s="1">
        <v>801</v>
      </c>
      <c r="C56" s="1">
        <v>778</v>
      </c>
      <c r="D56" s="1">
        <v>810</v>
      </c>
      <c r="E56" s="1">
        <v>728</v>
      </c>
      <c r="F56" s="1">
        <v>752</v>
      </c>
      <c r="G56" s="1">
        <v>797</v>
      </c>
      <c r="H56" s="1">
        <v>808</v>
      </c>
      <c r="I56" s="1">
        <v>887</v>
      </c>
      <c r="J56" s="1">
        <v>1005</v>
      </c>
      <c r="K56" s="1">
        <v>1143</v>
      </c>
      <c r="L56" s="1">
        <v>1138</v>
      </c>
      <c r="M56" s="1">
        <v>76</v>
      </c>
      <c r="N56" s="1">
        <v>70</v>
      </c>
      <c r="O56" s="1">
        <v>75</v>
      </c>
      <c r="P56" s="1">
        <v>67</v>
      </c>
      <c r="Q56" s="1">
        <v>85</v>
      </c>
      <c r="R56" s="1">
        <v>87</v>
      </c>
      <c r="S56" s="1">
        <v>100</v>
      </c>
      <c r="T56" s="1">
        <v>108</v>
      </c>
      <c r="U56" s="1">
        <v>104</v>
      </c>
      <c r="V56" s="1">
        <v>117</v>
      </c>
      <c r="W56" s="1">
        <v>117</v>
      </c>
      <c r="X56" s="1">
        <v>877</v>
      </c>
      <c r="Y56" s="1">
        <v>848</v>
      </c>
      <c r="Z56" s="1">
        <v>885</v>
      </c>
      <c r="AA56" s="1">
        <v>795</v>
      </c>
      <c r="AB56" s="1">
        <v>837</v>
      </c>
      <c r="AC56" s="1">
        <v>884</v>
      </c>
      <c r="AD56" s="1">
        <v>908</v>
      </c>
      <c r="AE56" s="1">
        <v>995</v>
      </c>
      <c r="AF56" s="1">
        <v>1109</v>
      </c>
      <c r="AG56" s="1">
        <v>1260</v>
      </c>
      <c r="AH56" s="1">
        <v>1255</v>
      </c>
    </row>
    <row r="57" spans="1:34" x14ac:dyDescent="0.3">
      <c r="A57" s="3" t="s">
        <v>138</v>
      </c>
      <c r="B57" s="1">
        <v>81</v>
      </c>
      <c r="C57" s="1">
        <v>86</v>
      </c>
      <c r="D57" s="1">
        <v>92</v>
      </c>
      <c r="E57" s="1">
        <v>78</v>
      </c>
      <c r="F57" s="1">
        <v>90</v>
      </c>
      <c r="G57" s="1">
        <v>81</v>
      </c>
      <c r="H57" s="1">
        <v>79</v>
      </c>
      <c r="I57" s="1">
        <v>72</v>
      </c>
      <c r="J57" s="1">
        <v>79</v>
      </c>
      <c r="K57" s="1">
        <v>80</v>
      </c>
      <c r="L57" s="1">
        <v>84</v>
      </c>
      <c r="M57" s="1">
        <v>21</v>
      </c>
      <c r="N57" s="1">
        <v>26</v>
      </c>
      <c r="O57" s="1">
        <v>31</v>
      </c>
      <c r="P57" s="1">
        <v>29</v>
      </c>
      <c r="Q57" s="1">
        <v>32</v>
      </c>
      <c r="R57" s="1">
        <v>39</v>
      </c>
      <c r="S57" s="1">
        <v>45</v>
      </c>
      <c r="T57" s="1">
        <v>54</v>
      </c>
      <c r="U57" s="1">
        <v>57</v>
      </c>
      <c r="V57" s="1">
        <v>48</v>
      </c>
      <c r="W57" s="1">
        <v>47</v>
      </c>
      <c r="X57" s="1">
        <v>102</v>
      </c>
      <c r="Y57" s="1">
        <v>112</v>
      </c>
      <c r="Z57" s="1">
        <v>123</v>
      </c>
      <c r="AA57" s="1">
        <v>107</v>
      </c>
      <c r="AB57" s="1">
        <v>122</v>
      </c>
      <c r="AC57" s="1">
        <v>120</v>
      </c>
      <c r="AD57" s="1">
        <v>124</v>
      </c>
      <c r="AE57" s="1">
        <v>126</v>
      </c>
      <c r="AF57" s="1">
        <v>136</v>
      </c>
      <c r="AG57" s="1">
        <v>128</v>
      </c>
      <c r="AH57" s="1">
        <v>131</v>
      </c>
    </row>
    <row r="58" spans="1:34" x14ac:dyDescent="0.3">
      <c r="A58" s="3" t="s">
        <v>139</v>
      </c>
      <c r="B58" s="1">
        <v>1314</v>
      </c>
      <c r="C58" s="1">
        <v>3835</v>
      </c>
      <c r="D58" s="1">
        <v>3794</v>
      </c>
      <c r="E58" s="1">
        <v>4111</v>
      </c>
      <c r="F58" s="1">
        <v>2449</v>
      </c>
      <c r="G58" s="1">
        <v>2934</v>
      </c>
      <c r="H58" s="1">
        <v>2538</v>
      </c>
      <c r="I58" s="1">
        <v>2707</v>
      </c>
      <c r="J58" s="1">
        <v>2827</v>
      </c>
      <c r="K58" s="1">
        <v>1485</v>
      </c>
      <c r="L58" s="1">
        <v>1535</v>
      </c>
      <c r="M58" s="1">
        <v>80</v>
      </c>
      <c r="N58" s="1">
        <v>91</v>
      </c>
      <c r="O58" s="1">
        <v>106</v>
      </c>
      <c r="P58" s="1">
        <v>107</v>
      </c>
      <c r="Q58" s="1">
        <v>155</v>
      </c>
      <c r="R58" s="1">
        <v>142</v>
      </c>
      <c r="S58" s="1">
        <v>179</v>
      </c>
      <c r="T58" s="1">
        <v>199</v>
      </c>
      <c r="U58" s="1">
        <v>232</v>
      </c>
      <c r="V58" s="1">
        <v>235</v>
      </c>
      <c r="W58" s="1">
        <v>258</v>
      </c>
      <c r="X58" s="1">
        <v>1394</v>
      </c>
      <c r="Y58" s="1">
        <v>3926</v>
      </c>
      <c r="Z58" s="1">
        <v>3900</v>
      </c>
      <c r="AA58" s="1">
        <v>4218</v>
      </c>
      <c r="AB58" s="1">
        <v>2604</v>
      </c>
      <c r="AC58" s="1">
        <v>3076</v>
      </c>
      <c r="AD58" s="1">
        <v>2717</v>
      </c>
      <c r="AE58" s="1">
        <v>2906</v>
      </c>
      <c r="AF58" s="1">
        <v>3059</v>
      </c>
      <c r="AG58" s="1">
        <v>1720</v>
      </c>
      <c r="AH58" s="1">
        <v>1793</v>
      </c>
    </row>
    <row r="59" spans="1:34" x14ac:dyDescent="0.3">
      <c r="A59" s="3" t="s">
        <v>140</v>
      </c>
      <c r="B59" s="1">
        <v>386</v>
      </c>
      <c r="C59" s="1">
        <v>414</v>
      </c>
      <c r="D59" s="1">
        <v>419</v>
      </c>
      <c r="E59" s="1">
        <v>396</v>
      </c>
      <c r="F59" s="1">
        <v>431</v>
      </c>
      <c r="G59" s="1">
        <v>482</v>
      </c>
      <c r="H59" s="1">
        <v>496</v>
      </c>
      <c r="I59" s="1">
        <v>537</v>
      </c>
      <c r="J59" s="1">
        <v>453</v>
      </c>
      <c r="K59" s="1">
        <v>521</v>
      </c>
      <c r="L59" s="1">
        <v>566</v>
      </c>
      <c r="M59" s="1">
        <v>1</v>
      </c>
      <c r="N59" s="1">
        <v>3</v>
      </c>
      <c r="O59" s="1">
        <v>5</v>
      </c>
      <c r="P59" s="1">
        <v>3</v>
      </c>
      <c r="Q59" s="1">
        <v>11</v>
      </c>
      <c r="R59" s="1">
        <v>14</v>
      </c>
      <c r="S59" s="1">
        <v>10</v>
      </c>
      <c r="T59" s="1">
        <v>27</v>
      </c>
      <c r="U59" s="1">
        <v>32</v>
      </c>
      <c r="V59" s="1">
        <v>28</v>
      </c>
      <c r="W59" s="1">
        <v>33</v>
      </c>
      <c r="X59" s="1">
        <v>387</v>
      </c>
      <c r="Y59" s="1">
        <v>417</v>
      </c>
      <c r="Z59" s="1">
        <v>424</v>
      </c>
      <c r="AA59" s="1">
        <v>399</v>
      </c>
      <c r="AB59" s="1">
        <v>442</v>
      </c>
      <c r="AC59" s="1">
        <v>496</v>
      </c>
      <c r="AD59" s="1">
        <v>506</v>
      </c>
      <c r="AE59" s="1">
        <v>564</v>
      </c>
      <c r="AF59" s="1">
        <v>485</v>
      </c>
      <c r="AG59" s="1">
        <v>549</v>
      </c>
      <c r="AH59" s="1">
        <v>599</v>
      </c>
    </row>
    <row r="60" spans="1:34" x14ac:dyDescent="0.3">
      <c r="A60" s="3" t="s">
        <v>141</v>
      </c>
      <c r="B60" s="1">
        <v>695</v>
      </c>
      <c r="C60" s="1">
        <v>633</v>
      </c>
      <c r="D60" s="1">
        <v>656</v>
      </c>
      <c r="E60" s="1">
        <v>635</v>
      </c>
      <c r="F60" s="1">
        <v>586</v>
      </c>
      <c r="G60" s="1">
        <v>592</v>
      </c>
      <c r="H60" s="1">
        <v>564</v>
      </c>
      <c r="I60" s="1">
        <v>535</v>
      </c>
      <c r="J60" s="1">
        <v>603</v>
      </c>
      <c r="K60" s="1">
        <v>689</v>
      </c>
      <c r="L60" s="1">
        <v>613</v>
      </c>
      <c r="M60" s="1">
        <v>88</v>
      </c>
      <c r="N60" s="1">
        <v>92</v>
      </c>
      <c r="O60" s="1">
        <v>137</v>
      </c>
      <c r="P60" s="1">
        <v>138</v>
      </c>
      <c r="Q60" s="1">
        <v>88</v>
      </c>
      <c r="R60" s="1">
        <v>132</v>
      </c>
      <c r="S60" s="1">
        <v>116</v>
      </c>
      <c r="T60" s="1">
        <v>124</v>
      </c>
      <c r="U60" s="1">
        <v>132</v>
      </c>
      <c r="V60" s="1">
        <v>108</v>
      </c>
      <c r="W60" s="1">
        <v>88</v>
      </c>
      <c r="X60" s="1">
        <v>783</v>
      </c>
      <c r="Y60" s="1">
        <v>725</v>
      </c>
      <c r="Z60" s="1">
        <v>793</v>
      </c>
      <c r="AA60" s="1">
        <v>773</v>
      </c>
      <c r="AB60" s="1">
        <v>674</v>
      </c>
      <c r="AC60" s="1">
        <v>724</v>
      </c>
      <c r="AD60" s="1">
        <v>680</v>
      </c>
      <c r="AE60" s="1">
        <v>659</v>
      </c>
      <c r="AF60" s="1">
        <v>735</v>
      </c>
      <c r="AG60" s="1">
        <v>797</v>
      </c>
      <c r="AH60" s="1">
        <v>701</v>
      </c>
    </row>
    <row r="61" spans="1:34" x14ac:dyDescent="0.3">
      <c r="A61" s="3" t="s">
        <v>142</v>
      </c>
      <c r="B61" s="1">
        <v>1358</v>
      </c>
      <c r="C61" s="1">
        <v>1314</v>
      </c>
      <c r="D61" s="1">
        <v>950</v>
      </c>
      <c r="E61" s="1">
        <v>1332</v>
      </c>
      <c r="F61" s="1">
        <v>1529</v>
      </c>
      <c r="G61" s="1">
        <v>1043</v>
      </c>
      <c r="H61" s="1">
        <v>1063</v>
      </c>
      <c r="I61" s="1">
        <v>1017</v>
      </c>
      <c r="J61" s="1">
        <v>1076</v>
      </c>
      <c r="K61" s="1">
        <v>1108</v>
      </c>
      <c r="L61" s="1">
        <v>1135</v>
      </c>
      <c r="M61" s="1">
        <v>109</v>
      </c>
      <c r="N61" s="1">
        <v>106</v>
      </c>
      <c r="O61" s="1">
        <v>218</v>
      </c>
      <c r="P61" s="1">
        <v>276</v>
      </c>
      <c r="Q61" s="1">
        <v>184</v>
      </c>
      <c r="R61" s="1">
        <v>202</v>
      </c>
      <c r="S61" s="1">
        <v>209</v>
      </c>
      <c r="T61" s="1">
        <v>214</v>
      </c>
      <c r="U61" s="1">
        <v>235</v>
      </c>
      <c r="V61" s="1">
        <v>245</v>
      </c>
      <c r="W61" s="1">
        <v>244</v>
      </c>
      <c r="X61" s="1">
        <v>1467</v>
      </c>
      <c r="Y61" s="1">
        <v>1420</v>
      </c>
      <c r="Z61" s="1">
        <v>1168</v>
      </c>
      <c r="AA61" s="1">
        <v>1608</v>
      </c>
      <c r="AB61" s="1">
        <v>1713</v>
      </c>
      <c r="AC61" s="1">
        <v>1245</v>
      </c>
      <c r="AD61" s="1">
        <v>1272</v>
      </c>
      <c r="AE61" s="1">
        <v>1231</v>
      </c>
      <c r="AF61" s="1">
        <v>1311</v>
      </c>
      <c r="AG61" s="1">
        <v>1353</v>
      </c>
      <c r="AH61" s="1">
        <v>1379</v>
      </c>
    </row>
    <row r="62" spans="1:34" x14ac:dyDescent="0.3">
      <c r="A62" s="3" t="s">
        <v>143</v>
      </c>
      <c r="B62" s="1">
        <v>131</v>
      </c>
      <c r="C62" s="1">
        <v>150</v>
      </c>
      <c r="D62" s="1">
        <v>118</v>
      </c>
      <c r="E62" s="1">
        <v>55</v>
      </c>
      <c r="F62" s="1">
        <v>87</v>
      </c>
      <c r="G62" s="1">
        <v>123</v>
      </c>
      <c r="H62" s="1">
        <v>114</v>
      </c>
      <c r="I62" s="1">
        <v>97</v>
      </c>
      <c r="J62" s="1">
        <v>121</v>
      </c>
      <c r="K62" s="1">
        <v>135</v>
      </c>
      <c r="L62" s="1">
        <v>127</v>
      </c>
      <c r="M62" s="1">
        <v>4</v>
      </c>
      <c r="N62" s="1">
        <v>2</v>
      </c>
      <c r="O62" s="1">
        <v>2</v>
      </c>
      <c r="P62" s="1">
        <v>0</v>
      </c>
      <c r="Q62" s="1">
        <v>3</v>
      </c>
      <c r="R62" s="1">
        <v>5</v>
      </c>
      <c r="S62" s="1">
        <v>6</v>
      </c>
      <c r="T62" s="1">
        <v>5</v>
      </c>
      <c r="U62" s="1">
        <v>7</v>
      </c>
      <c r="V62" s="1">
        <v>7</v>
      </c>
      <c r="W62" s="1">
        <v>9</v>
      </c>
      <c r="X62" s="1">
        <v>135</v>
      </c>
      <c r="Y62" s="1">
        <v>152</v>
      </c>
      <c r="Z62" s="1">
        <v>120</v>
      </c>
      <c r="AA62" s="1">
        <v>55</v>
      </c>
      <c r="AB62" s="1">
        <v>90</v>
      </c>
      <c r="AC62" s="1">
        <v>128</v>
      </c>
      <c r="AD62" s="1">
        <v>120</v>
      </c>
      <c r="AE62" s="1">
        <v>102</v>
      </c>
      <c r="AF62" s="1">
        <v>128</v>
      </c>
      <c r="AG62" s="1">
        <v>142</v>
      </c>
      <c r="AH62" s="1">
        <v>136</v>
      </c>
    </row>
    <row r="63" spans="1:34" x14ac:dyDescent="0.3">
      <c r="A63" s="3" t="s">
        <v>165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35</v>
      </c>
      <c r="J63" s="1">
        <v>105</v>
      </c>
      <c r="K63" s="1">
        <v>193</v>
      </c>
      <c r="L63" s="1">
        <v>394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13</v>
      </c>
      <c r="W63" s="1">
        <v>6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35</v>
      </c>
      <c r="AF63" s="1">
        <v>105</v>
      </c>
      <c r="AG63" s="1">
        <v>206</v>
      </c>
      <c r="AH63" s="1">
        <v>400</v>
      </c>
    </row>
    <row r="64" spans="1:34" x14ac:dyDescent="0.3">
      <c r="A64" s="3" t="s">
        <v>144</v>
      </c>
      <c r="B64" s="1">
        <v>1099</v>
      </c>
      <c r="C64" s="1">
        <v>1187</v>
      </c>
      <c r="D64" s="1">
        <v>1089</v>
      </c>
      <c r="E64" s="1">
        <v>1103</v>
      </c>
      <c r="F64" s="1">
        <v>1237</v>
      </c>
      <c r="G64" s="1">
        <v>1179</v>
      </c>
      <c r="H64" s="1">
        <v>1358</v>
      </c>
      <c r="I64" s="1">
        <v>1649</v>
      </c>
      <c r="J64" s="1">
        <v>1570</v>
      </c>
      <c r="K64" s="1">
        <v>1257</v>
      </c>
      <c r="L64" s="1">
        <v>1197</v>
      </c>
      <c r="M64" s="1">
        <v>33</v>
      </c>
      <c r="N64" s="1">
        <v>50</v>
      </c>
      <c r="O64" s="1">
        <v>76</v>
      </c>
      <c r="P64" s="1">
        <v>83</v>
      </c>
      <c r="Q64" s="1">
        <v>107</v>
      </c>
      <c r="R64" s="1">
        <v>117</v>
      </c>
      <c r="S64" s="1">
        <v>134</v>
      </c>
      <c r="T64" s="1">
        <v>112</v>
      </c>
      <c r="U64" s="1">
        <v>124</v>
      </c>
      <c r="V64" s="1">
        <v>145</v>
      </c>
      <c r="W64" s="1">
        <v>156</v>
      </c>
      <c r="X64" s="1">
        <v>1132</v>
      </c>
      <c r="Y64" s="1">
        <v>1237</v>
      </c>
      <c r="Z64" s="1">
        <v>1165</v>
      </c>
      <c r="AA64" s="1">
        <v>1186</v>
      </c>
      <c r="AB64" s="1">
        <v>1344</v>
      </c>
      <c r="AC64" s="1">
        <v>1296</v>
      </c>
      <c r="AD64" s="1">
        <v>1492</v>
      </c>
      <c r="AE64" s="1">
        <v>1761</v>
      </c>
      <c r="AF64" s="1">
        <v>1694</v>
      </c>
      <c r="AG64" s="1">
        <v>1402</v>
      </c>
      <c r="AH64" s="1">
        <v>1353</v>
      </c>
    </row>
    <row r="65" spans="1:34" x14ac:dyDescent="0.3">
      <c r="A65" s="3" t="s">
        <v>145</v>
      </c>
      <c r="B65" s="1">
        <v>109</v>
      </c>
      <c r="C65" s="1">
        <v>101</v>
      </c>
      <c r="D65" s="1">
        <v>99</v>
      </c>
      <c r="E65" s="1">
        <v>128</v>
      </c>
      <c r="F65" s="1">
        <v>110</v>
      </c>
      <c r="G65" s="1">
        <v>150</v>
      </c>
      <c r="H65" s="1">
        <v>148</v>
      </c>
      <c r="I65" s="1">
        <v>178</v>
      </c>
      <c r="J65" s="1">
        <v>176</v>
      </c>
      <c r="K65" s="1">
        <v>200</v>
      </c>
      <c r="L65" s="1">
        <v>175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109</v>
      </c>
      <c r="Y65" s="1">
        <v>101</v>
      </c>
      <c r="Z65" s="1">
        <v>99</v>
      </c>
      <c r="AA65" s="1">
        <v>128</v>
      </c>
      <c r="AB65" s="1">
        <v>110</v>
      </c>
      <c r="AC65" s="1">
        <v>150</v>
      </c>
      <c r="AD65" s="1">
        <v>148</v>
      </c>
      <c r="AE65" s="1">
        <v>178</v>
      </c>
      <c r="AF65" s="1">
        <v>176</v>
      </c>
      <c r="AG65" s="1">
        <v>200</v>
      </c>
      <c r="AH65" s="1">
        <v>176</v>
      </c>
    </row>
    <row r="66" spans="1:34" x14ac:dyDescent="0.3">
      <c r="A66" s="3" t="s">
        <v>146</v>
      </c>
      <c r="B66" s="1">
        <v>330</v>
      </c>
      <c r="C66" s="1">
        <v>304</v>
      </c>
      <c r="D66" s="1">
        <v>399</v>
      </c>
      <c r="E66" s="1">
        <v>361</v>
      </c>
      <c r="F66" s="1">
        <v>372</v>
      </c>
      <c r="G66" s="1">
        <v>339</v>
      </c>
      <c r="H66" s="1">
        <v>357</v>
      </c>
      <c r="I66" s="1">
        <v>351</v>
      </c>
      <c r="J66" s="1">
        <v>361</v>
      </c>
      <c r="K66" s="1">
        <v>408</v>
      </c>
      <c r="L66" s="1">
        <v>424</v>
      </c>
      <c r="M66" s="1">
        <v>9</v>
      </c>
      <c r="N66" s="1">
        <v>6</v>
      </c>
      <c r="O66" s="1">
        <v>8</v>
      </c>
      <c r="P66" s="1">
        <v>7</v>
      </c>
      <c r="Q66" s="1">
        <v>5</v>
      </c>
      <c r="R66" s="1">
        <v>8</v>
      </c>
      <c r="S66" s="1">
        <v>6</v>
      </c>
      <c r="T66" s="1">
        <v>10</v>
      </c>
      <c r="U66" s="1">
        <v>8</v>
      </c>
      <c r="V66" s="1">
        <v>9</v>
      </c>
      <c r="W66" s="1">
        <v>7</v>
      </c>
      <c r="X66" s="1">
        <v>339</v>
      </c>
      <c r="Y66" s="1">
        <v>310</v>
      </c>
      <c r="Z66" s="1">
        <v>407</v>
      </c>
      <c r="AA66" s="1">
        <v>368</v>
      </c>
      <c r="AB66" s="1">
        <v>377</v>
      </c>
      <c r="AC66" s="1">
        <v>347</v>
      </c>
      <c r="AD66" s="1">
        <v>363</v>
      </c>
      <c r="AE66" s="1">
        <v>361</v>
      </c>
      <c r="AF66" s="1">
        <v>369</v>
      </c>
      <c r="AG66" s="1">
        <v>417</v>
      </c>
      <c r="AH66" s="1">
        <v>431</v>
      </c>
    </row>
    <row r="67" spans="1:34" x14ac:dyDescent="0.3">
      <c r="A67" s="3" t="s">
        <v>147</v>
      </c>
      <c r="B67" s="1">
        <v>1019</v>
      </c>
      <c r="C67" s="1">
        <v>1086</v>
      </c>
      <c r="D67" s="1">
        <v>1037</v>
      </c>
      <c r="E67" s="1">
        <v>1069</v>
      </c>
      <c r="F67" s="1">
        <v>1108</v>
      </c>
      <c r="G67" s="1">
        <v>1166</v>
      </c>
      <c r="H67" s="1">
        <v>1076</v>
      </c>
      <c r="I67" s="1">
        <v>1126</v>
      </c>
      <c r="J67" s="1">
        <v>1270</v>
      </c>
      <c r="K67" s="1">
        <v>1277</v>
      </c>
      <c r="L67" s="1">
        <v>1351</v>
      </c>
      <c r="M67" s="1">
        <v>80</v>
      </c>
      <c r="N67" s="1">
        <v>86</v>
      </c>
      <c r="O67" s="1">
        <v>111</v>
      </c>
      <c r="P67" s="1">
        <v>118</v>
      </c>
      <c r="Q67" s="1">
        <v>186</v>
      </c>
      <c r="R67" s="1">
        <v>237</v>
      </c>
      <c r="S67" s="1">
        <v>235</v>
      </c>
      <c r="T67" s="1">
        <v>256</v>
      </c>
      <c r="U67" s="1">
        <v>320</v>
      </c>
      <c r="V67" s="1">
        <v>281</v>
      </c>
      <c r="W67" s="1">
        <v>283</v>
      </c>
      <c r="X67" s="1">
        <v>1099</v>
      </c>
      <c r="Y67" s="1">
        <v>1172</v>
      </c>
      <c r="Z67" s="1">
        <v>1148</v>
      </c>
      <c r="AA67" s="1">
        <v>1187</v>
      </c>
      <c r="AB67" s="1">
        <v>1294</v>
      </c>
      <c r="AC67" s="1">
        <v>1403</v>
      </c>
      <c r="AD67" s="1">
        <v>1311</v>
      </c>
      <c r="AE67" s="1">
        <v>1382</v>
      </c>
      <c r="AF67" s="1">
        <v>1590</v>
      </c>
      <c r="AG67" s="1">
        <v>1558</v>
      </c>
      <c r="AH67" s="1">
        <v>1634</v>
      </c>
    </row>
    <row r="68" spans="1:34" x14ac:dyDescent="0.3">
      <c r="A68" s="3" t="s">
        <v>148</v>
      </c>
      <c r="B68" s="1">
        <v>980</v>
      </c>
      <c r="C68" s="1">
        <v>1010</v>
      </c>
      <c r="D68" s="1">
        <v>1071</v>
      </c>
      <c r="E68" s="1">
        <v>1107</v>
      </c>
      <c r="F68" s="1">
        <v>1144</v>
      </c>
      <c r="G68" s="1">
        <v>1162</v>
      </c>
      <c r="H68" s="1">
        <v>917</v>
      </c>
      <c r="I68" s="1">
        <v>1001</v>
      </c>
      <c r="J68" s="1">
        <v>1090</v>
      </c>
      <c r="K68" s="1">
        <v>1153</v>
      </c>
      <c r="L68" s="1">
        <v>1232</v>
      </c>
      <c r="M68" s="1">
        <v>6</v>
      </c>
      <c r="N68" s="1">
        <v>20</v>
      </c>
      <c r="O68" s="1">
        <v>20</v>
      </c>
      <c r="P68" s="1">
        <v>3</v>
      </c>
      <c r="Q68" s="1">
        <v>6</v>
      </c>
      <c r="R68" s="1">
        <v>7</v>
      </c>
      <c r="S68" s="1">
        <v>9</v>
      </c>
      <c r="T68" s="1">
        <v>14</v>
      </c>
      <c r="U68" s="1">
        <v>14</v>
      </c>
      <c r="V68" s="1">
        <v>14</v>
      </c>
      <c r="W68" s="1">
        <v>7</v>
      </c>
      <c r="X68" s="1">
        <v>986</v>
      </c>
      <c r="Y68" s="1">
        <v>1030</v>
      </c>
      <c r="Z68" s="1">
        <v>1091</v>
      </c>
      <c r="AA68" s="1">
        <v>1110</v>
      </c>
      <c r="AB68" s="1">
        <v>1150</v>
      </c>
      <c r="AC68" s="1">
        <v>1169</v>
      </c>
      <c r="AD68" s="1">
        <v>926</v>
      </c>
      <c r="AE68" s="1">
        <v>1015</v>
      </c>
      <c r="AF68" s="1">
        <v>1104</v>
      </c>
      <c r="AG68" s="1">
        <v>1167</v>
      </c>
      <c r="AH68" s="1">
        <v>1239</v>
      </c>
    </row>
    <row r="69" spans="1:34" x14ac:dyDescent="0.3">
      <c r="A69" s="3" t="s">
        <v>149</v>
      </c>
      <c r="B69" s="1">
        <v>1712</v>
      </c>
      <c r="C69" s="1">
        <v>1805</v>
      </c>
      <c r="D69" s="1">
        <v>1942</v>
      </c>
      <c r="E69" s="1">
        <v>1991</v>
      </c>
      <c r="F69" s="1">
        <v>1876</v>
      </c>
      <c r="G69" s="1">
        <v>1834</v>
      </c>
      <c r="H69" s="1">
        <v>1706</v>
      </c>
      <c r="I69" s="1">
        <v>1827</v>
      </c>
      <c r="J69" s="1">
        <v>1858</v>
      </c>
      <c r="K69" s="1">
        <v>1926</v>
      </c>
      <c r="L69" s="1">
        <v>1922</v>
      </c>
      <c r="M69" s="1">
        <v>26</v>
      </c>
      <c r="N69" s="1">
        <v>25</v>
      </c>
      <c r="O69" s="1">
        <v>40</v>
      </c>
      <c r="P69" s="1">
        <v>51</v>
      </c>
      <c r="Q69" s="1">
        <v>77</v>
      </c>
      <c r="R69" s="1">
        <v>73</v>
      </c>
      <c r="S69" s="1">
        <v>83</v>
      </c>
      <c r="T69" s="1">
        <v>88</v>
      </c>
      <c r="U69" s="1">
        <v>74</v>
      </c>
      <c r="V69" s="1">
        <v>86</v>
      </c>
      <c r="W69" s="1">
        <v>106</v>
      </c>
      <c r="X69" s="1">
        <v>1738</v>
      </c>
      <c r="Y69" s="1">
        <v>1830</v>
      </c>
      <c r="Z69" s="1">
        <v>1982</v>
      </c>
      <c r="AA69" s="1">
        <v>2042</v>
      </c>
      <c r="AB69" s="1">
        <v>1953</v>
      </c>
      <c r="AC69" s="1">
        <v>1907</v>
      </c>
      <c r="AD69" s="1">
        <v>1789</v>
      </c>
      <c r="AE69" s="1">
        <v>1915</v>
      </c>
      <c r="AF69" s="1">
        <v>1932</v>
      </c>
      <c r="AG69" s="1">
        <v>2012</v>
      </c>
      <c r="AH69" s="1">
        <v>2028</v>
      </c>
    </row>
    <row r="70" spans="1:34" x14ac:dyDescent="0.3">
      <c r="A70" s="3" t="s">
        <v>150</v>
      </c>
      <c r="B70" s="1">
        <v>3345</v>
      </c>
      <c r="C70" s="1">
        <v>1557</v>
      </c>
      <c r="D70" s="1">
        <v>1038</v>
      </c>
      <c r="E70" s="1">
        <v>1051</v>
      </c>
      <c r="F70" s="1">
        <v>1111</v>
      </c>
      <c r="G70" s="1">
        <v>1324</v>
      </c>
      <c r="H70" s="1">
        <v>1431</v>
      </c>
      <c r="I70" s="1">
        <v>1493</v>
      </c>
      <c r="J70" s="1">
        <v>1436</v>
      </c>
      <c r="K70" s="1">
        <v>1615</v>
      </c>
      <c r="L70" s="1">
        <v>1792</v>
      </c>
      <c r="M70" s="1">
        <v>97</v>
      </c>
      <c r="N70" s="1">
        <v>139</v>
      </c>
      <c r="O70" s="1">
        <v>141</v>
      </c>
      <c r="P70" s="1">
        <v>140</v>
      </c>
      <c r="Q70" s="1">
        <v>245</v>
      </c>
      <c r="R70" s="1">
        <v>229</v>
      </c>
      <c r="S70" s="1">
        <v>210</v>
      </c>
      <c r="T70" s="1">
        <v>177</v>
      </c>
      <c r="U70" s="1">
        <v>146</v>
      </c>
      <c r="V70" s="1">
        <v>137</v>
      </c>
      <c r="W70" s="1">
        <v>164</v>
      </c>
      <c r="X70" s="1">
        <v>3442</v>
      </c>
      <c r="Y70" s="1">
        <v>1696</v>
      </c>
      <c r="Z70" s="1">
        <v>1179</v>
      </c>
      <c r="AA70" s="1">
        <v>1191</v>
      </c>
      <c r="AB70" s="1">
        <v>1356</v>
      </c>
      <c r="AC70" s="1">
        <v>1553</v>
      </c>
      <c r="AD70" s="1">
        <v>1641</v>
      </c>
      <c r="AE70" s="1">
        <v>1670</v>
      </c>
      <c r="AF70" s="1">
        <v>1582</v>
      </c>
      <c r="AG70" s="1">
        <v>1752</v>
      </c>
      <c r="AH70" s="1">
        <v>1956</v>
      </c>
    </row>
    <row r="71" spans="1:34" x14ac:dyDescent="0.3">
      <c r="A71" s="3" t="s">
        <v>151</v>
      </c>
      <c r="B71" s="1">
        <v>172</v>
      </c>
      <c r="C71" s="1">
        <v>166</v>
      </c>
      <c r="D71" s="1">
        <v>179</v>
      </c>
      <c r="E71" s="1">
        <v>175</v>
      </c>
      <c r="F71" s="1">
        <v>185</v>
      </c>
      <c r="G71" s="1">
        <v>186</v>
      </c>
      <c r="H71" s="1">
        <v>181</v>
      </c>
      <c r="I71" s="1">
        <v>185</v>
      </c>
      <c r="J71" s="1">
        <v>199</v>
      </c>
      <c r="K71" s="1">
        <v>191</v>
      </c>
      <c r="L71" s="1">
        <v>211</v>
      </c>
      <c r="M71" s="1">
        <v>6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0</v>
      </c>
      <c r="T71" s="1">
        <v>0</v>
      </c>
      <c r="U71" s="1">
        <v>3</v>
      </c>
      <c r="V71" s="1">
        <v>2</v>
      </c>
      <c r="W71" s="1">
        <v>1</v>
      </c>
      <c r="X71" s="1">
        <v>178</v>
      </c>
      <c r="Y71" s="1">
        <v>166</v>
      </c>
      <c r="Z71" s="1">
        <v>180</v>
      </c>
      <c r="AA71" s="1">
        <v>176</v>
      </c>
      <c r="AB71" s="1">
        <v>186</v>
      </c>
      <c r="AC71" s="1">
        <v>187</v>
      </c>
      <c r="AD71" s="1">
        <v>181</v>
      </c>
      <c r="AE71" s="1">
        <v>185</v>
      </c>
      <c r="AF71" s="1">
        <v>202</v>
      </c>
      <c r="AG71" s="1">
        <v>193</v>
      </c>
      <c r="AH71" s="1">
        <v>212</v>
      </c>
    </row>
    <row r="72" spans="1:34" x14ac:dyDescent="0.3">
      <c r="A72" s="3" t="s">
        <v>152</v>
      </c>
      <c r="B72" s="1">
        <v>697</v>
      </c>
      <c r="C72" s="1">
        <v>738</v>
      </c>
      <c r="D72" s="1">
        <v>741</v>
      </c>
      <c r="E72" s="1">
        <v>736</v>
      </c>
      <c r="F72" s="1">
        <v>762</v>
      </c>
      <c r="G72" s="1">
        <v>827</v>
      </c>
      <c r="H72" s="1">
        <v>818</v>
      </c>
      <c r="I72" s="1">
        <v>828</v>
      </c>
      <c r="J72" s="1">
        <v>839</v>
      </c>
      <c r="K72" s="1">
        <v>900</v>
      </c>
      <c r="L72" s="1">
        <v>967</v>
      </c>
      <c r="M72" s="1">
        <v>21</v>
      </c>
      <c r="N72" s="1">
        <v>19</v>
      </c>
      <c r="O72" s="1">
        <v>32</v>
      </c>
      <c r="P72" s="1">
        <v>40</v>
      </c>
      <c r="Q72" s="1">
        <v>46</v>
      </c>
      <c r="R72" s="1">
        <v>55</v>
      </c>
      <c r="S72" s="1">
        <v>45</v>
      </c>
      <c r="T72" s="1">
        <v>48</v>
      </c>
      <c r="U72" s="1">
        <v>60</v>
      </c>
      <c r="V72" s="1">
        <v>61</v>
      </c>
      <c r="W72" s="1">
        <v>59</v>
      </c>
      <c r="X72" s="1">
        <v>718</v>
      </c>
      <c r="Y72" s="1">
        <v>757</v>
      </c>
      <c r="Z72" s="1">
        <v>773</v>
      </c>
      <c r="AA72" s="1">
        <v>776</v>
      </c>
      <c r="AB72" s="1">
        <v>808</v>
      </c>
      <c r="AC72" s="1">
        <v>882</v>
      </c>
      <c r="AD72" s="1">
        <v>863</v>
      </c>
      <c r="AE72" s="1">
        <v>876</v>
      </c>
      <c r="AF72" s="1">
        <v>899</v>
      </c>
      <c r="AG72" s="1">
        <v>961</v>
      </c>
      <c r="AH72" s="1">
        <v>1026</v>
      </c>
    </row>
    <row r="73" spans="1:34" x14ac:dyDescent="0.3">
      <c r="A73" s="3" t="s">
        <v>153</v>
      </c>
      <c r="B73" s="1">
        <v>253</v>
      </c>
      <c r="C73" s="1">
        <v>234</v>
      </c>
      <c r="D73" s="1">
        <v>264</v>
      </c>
      <c r="E73" s="1">
        <v>244</v>
      </c>
      <c r="F73" s="1">
        <v>244</v>
      </c>
      <c r="G73" s="1">
        <v>265</v>
      </c>
      <c r="H73" s="1">
        <v>237</v>
      </c>
      <c r="I73" s="1">
        <v>248</v>
      </c>
      <c r="J73" s="1">
        <v>271</v>
      </c>
      <c r="K73" s="1">
        <v>284</v>
      </c>
      <c r="L73" s="1">
        <v>294</v>
      </c>
      <c r="M73" s="1">
        <v>0</v>
      </c>
      <c r="N73" s="1">
        <v>0</v>
      </c>
      <c r="O73" s="1">
        <v>2</v>
      </c>
      <c r="P73" s="1">
        <v>1</v>
      </c>
      <c r="Q73" s="1">
        <v>6</v>
      </c>
      <c r="R73" s="1">
        <v>12</v>
      </c>
      <c r="S73" s="1">
        <v>2</v>
      </c>
      <c r="T73" s="1">
        <v>3</v>
      </c>
      <c r="U73" s="1">
        <v>1</v>
      </c>
      <c r="V73" s="1">
        <v>7</v>
      </c>
      <c r="W73" s="1">
        <v>6</v>
      </c>
      <c r="X73" s="1">
        <v>253</v>
      </c>
      <c r="Y73" s="1">
        <v>234</v>
      </c>
      <c r="Z73" s="1">
        <v>266</v>
      </c>
      <c r="AA73" s="1">
        <v>245</v>
      </c>
      <c r="AB73" s="1">
        <v>250</v>
      </c>
      <c r="AC73" s="1">
        <v>277</v>
      </c>
      <c r="AD73" s="1">
        <v>239</v>
      </c>
      <c r="AE73" s="1">
        <v>251</v>
      </c>
      <c r="AF73" s="1">
        <v>272</v>
      </c>
      <c r="AG73" s="1">
        <v>291</v>
      </c>
      <c r="AH73" s="1">
        <v>300</v>
      </c>
    </row>
    <row r="74" spans="1:34" x14ac:dyDescent="0.3">
      <c r="A74" s="3" t="s">
        <v>154</v>
      </c>
      <c r="B74" s="1">
        <v>857</v>
      </c>
      <c r="C74" s="1">
        <v>818</v>
      </c>
      <c r="D74" s="1">
        <v>827</v>
      </c>
      <c r="E74" s="1">
        <v>897</v>
      </c>
      <c r="F74" s="1">
        <v>888</v>
      </c>
      <c r="G74" s="1">
        <v>935</v>
      </c>
      <c r="H74" s="1">
        <v>943</v>
      </c>
      <c r="I74" s="1">
        <v>926</v>
      </c>
      <c r="J74" s="1">
        <v>962</v>
      </c>
      <c r="K74" s="1">
        <v>992</v>
      </c>
      <c r="L74" s="1">
        <v>999</v>
      </c>
      <c r="M74" s="1">
        <v>0</v>
      </c>
      <c r="N74" s="1">
        <v>0</v>
      </c>
      <c r="O74" s="1">
        <v>0</v>
      </c>
      <c r="P74" s="1">
        <v>0</v>
      </c>
      <c r="Q74" s="1">
        <v>4</v>
      </c>
      <c r="R74" s="1">
        <v>4</v>
      </c>
      <c r="S74" s="1">
        <v>3</v>
      </c>
      <c r="T74" s="1">
        <v>4</v>
      </c>
      <c r="U74" s="1">
        <v>9</v>
      </c>
      <c r="V74" s="1">
        <v>6</v>
      </c>
      <c r="W74" s="1">
        <v>5</v>
      </c>
      <c r="X74" s="1">
        <v>857</v>
      </c>
      <c r="Y74" s="1">
        <v>818</v>
      </c>
      <c r="Z74" s="1">
        <v>827</v>
      </c>
      <c r="AA74" s="1">
        <v>897</v>
      </c>
      <c r="AB74" s="1">
        <v>892</v>
      </c>
      <c r="AC74" s="1">
        <v>939</v>
      </c>
      <c r="AD74" s="1">
        <v>946</v>
      </c>
      <c r="AE74" s="1">
        <v>930</v>
      </c>
      <c r="AF74" s="1">
        <v>971</v>
      </c>
      <c r="AG74" s="1">
        <v>998</v>
      </c>
      <c r="AH74" s="1">
        <v>1004</v>
      </c>
    </row>
    <row r="75" spans="1:34" x14ac:dyDescent="0.3">
      <c r="A75" s="3" t="s">
        <v>155</v>
      </c>
      <c r="B75" s="1">
        <v>1054</v>
      </c>
      <c r="C75" s="1">
        <v>1146</v>
      </c>
      <c r="D75" s="1">
        <v>1196</v>
      </c>
      <c r="E75" s="1">
        <v>1219</v>
      </c>
      <c r="F75" s="1">
        <v>1314</v>
      </c>
      <c r="G75" s="1">
        <v>1376</v>
      </c>
      <c r="H75" s="1">
        <v>1346</v>
      </c>
      <c r="I75" s="1">
        <v>1386</v>
      </c>
      <c r="J75" s="1">
        <v>1484</v>
      </c>
      <c r="K75" s="1">
        <v>1459</v>
      </c>
      <c r="L75" s="1">
        <v>1500</v>
      </c>
      <c r="M75" s="1">
        <v>89</v>
      </c>
      <c r="N75" s="1">
        <v>83</v>
      </c>
      <c r="O75" s="1">
        <v>96</v>
      </c>
      <c r="P75" s="1">
        <v>78</v>
      </c>
      <c r="Q75" s="1">
        <v>73</v>
      </c>
      <c r="R75" s="1">
        <v>87</v>
      </c>
      <c r="S75" s="1">
        <v>70</v>
      </c>
      <c r="T75" s="1">
        <v>105</v>
      </c>
      <c r="U75" s="1">
        <v>111</v>
      </c>
      <c r="V75" s="1">
        <v>132</v>
      </c>
      <c r="W75" s="1">
        <v>117</v>
      </c>
      <c r="X75" s="1">
        <v>1143</v>
      </c>
      <c r="Y75" s="1">
        <v>1229</v>
      </c>
      <c r="Z75" s="1">
        <v>1292</v>
      </c>
      <c r="AA75" s="1">
        <v>1297</v>
      </c>
      <c r="AB75" s="1">
        <v>1387</v>
      </c>
      <c r="AC75" s="1">
        <v>1463</v>
      </c>
      <c r="AD75" s="1">
        <v>1416</v>
      </c>
      <c r="AE75" s="1">
        <v>1491</v>
      </c>
      <c r="AF75" s="1">
        <v>1595</v>
      </c>
      <c r="AG75" s="1">
        <v>1591</v>
      </c>
      <c r="AH75" s="1">
        <v>1617</v>
      </c>
    </row>
    <row r="76" spans="1:34" x14ac:dyDescent="0.3">
      <c r="A76" s="3" t="s">
        <v>157</v>
      </c>
      <c r="B76" s="1">
        <v>374</v>
      </c>
      <c r="C76" s="1">
        <v>361</v>
      </c>
      <c r="D76" s="1">
        <v>346</v>
      </c>
      <c r="E76" s="1">
        <v>366</v>
      </c>
      <c r="F76" s="1">
        <v>339</v>
      </c>
      <c r="G76" s="1">
        <v>376</v>
      </c>
      <c r="H76" s="1">
        <v>311</v>
      </c>
      <c r="I76" s="1">
        <v>311</v>
      </c>
      <c r="J76" s="1">
        <v>334</v>
      </c>
      <c r="K76" s="1">
        <v>338</v>
      </c>
      <c r="L76" s="1">
        <v>317</v>
      </c>
      <c r="M76" s="1">
        <v>23</v>
      </c>
      <c r="N76" s="1">
        <v>22</v>
      </c>
      <c r="O76" s="1">
        <v>10</v>
      </c>
      <c r="P76" s="1">
        <v>9</v>
      </c>
      <c r="Q76" s="1">
        <v>5</v>
      </c>
      <c r="R76" s="1">
        <v>5</v>
      </c>
      <c r="S76" s="1">
        <v>8</v>
      </c>
      <c r="T76" s="1">
        <v>6</v>
      </c>
      <c r="U76" s="1">
        <v>11</v>
      </c>
      <c r="V76" s="1">
        <v>1</v>
      </c>
      <c r="W76" s="1">
        <v>1</v>
      </c>
      <c r="X76" s="1">
        <v>397</v>
      </c>
      <c r="Y76" s="1">
        <v>383</v>
      </c>
      <c r="Z76" s="1">
        <v>356</v>
      </c>
      <c r="AA76" s="1">
        <v>375</v>
      </c>
      <c r="AB76" s="1">
        <v>344</v>
      </c>
      <c r="AC76" s="1">
        <v>381</v>
      </c>
      <c r="AD76" s="1">
        <v>319</v>
      </c>
      <c r="AE76" s="1">
        <v>317</v>
      </c>
      <c r="AF76" s="1">
        <v>345</v>
      </c>
      <c r="AG76" s="1">
        <v>339</v>
      </c>
      <c r="AH76" s="1">
        <v>318</v>
      </c>
    </row>
    <row r="77" spans="1:34" x14ac:dyDescent="0.3">
      <c r="A77" s="3" t="s">
        <v>156</v>
      </c>
      <c r="B77" s="1">
        <v>164</v>
      </c>
      <c r="C77" s="1">
        <v>177</v>
      </c>
      <c r="D77" s="1">
        <v>163</v>
      </c>
      <c r="E77" s="1">
        <v>154</v>
      </c>
      <c r="F77" s="1">
        <v>162</v>
      </c>
      <c r="G77" s="1">
        <v>176</v>
      </c>
      <c r="H77" s="1">
        <v>164</v>
      </c>
      <c r="I77" s="1">
        <v>210</v>
      </c>
      <c r="J77" s="1">
        <v>211</v>
      </c>
      <c r="K77" s="1">
        <v>228</v>
      </c>
      <c r="L77" s="1">
        <v>219</v>
      </c>
      <c r="M77" s="1">
        <v>3</v>
      </c>
      <c r="N77" s="1">
        <v>0</v>
      </c>
      <c r="O77" s="1">
        <v>0</v>
      </c>
      <c r="P77" s="1">
        <v>1</v>
      </c>
      <c r="Q77" s="1">
        <v>1</v>
      </c>
      <c r="R77" s="1">
        <v>1</v>
      </c>
      <c r="S77" s="1">
        <v>1</v>
      </c>
      <c r="T77" s="1">
        <v>4</v>
      </c>
      <c r="U77" s="1">
        <v>5</v>
      </c>
      <c r="V77" s="1">
        <v>5</v>
      </c>
      <c r="W77" s="1">
        <v>4</v>
      </c>
      <c r="X77" s="1">
        <v>167</v>
      </c>
      <c r="Y77" s="1">
        <v>177</v>
      </c>
      <c r="Z77" s="1">
        <v>163</v>
      </c>
      <c r="AA77" s="1">
        <v>155</v>
      </c>
      <c r="AB77" s="1">
        <v>163</v>
      </c>
      <c r="AC77" s="1">
        <v>177</v>
      </c>
      <c r="AD77" s="1">
        <v>165</v>
      </c>
      <c r="AE77" s="1">
        <v>214</v>
      </c>
      <c r="AF77" s="1">
        <v>216</v>
      </c>
      <c r="AG77" s="1">
        <v>233</v>
      </c>
      <c r="AH77" s="1">
        <v>223</v>
      </c>
    </row>
    <row r="78" spans="1:34" x14ac:dyDescent="0.3">
      <c r="A78" s="3" t="s">
        <v>158</v>
      </c>
      <c r="B78" s="1">
        <v>1560</v>
      </c>
      <c r="C78" s="1">
        <v>1793</v>
      </c>
      <c r="D78" s="1">
        <v>1942</v>
      </c>
      <c r="E78" s="1">
        <v>2015</v>
      </c>
      <c r="F78" s="1">
        <v>1864</v>
      </c>
      <c r="G78" s="1">
        <v>2048</v>
      </c>
      <c r="H78" s="1">
        <v>1793</v>
      </c>
      <c r="I78" s="1">
        <v>1479</v>
      </c>
      <c r="J78" s="1">
        <v>1460</v>
      </c>
      <c r="K78" s="1">
        <v>1592</v>
      </c>
      <c r="L78" s="1">
        <v>1698</v>
      </c>
      <c r="M78" s="1">
        <v>88</v>
      </c>
      <c r="N78" s="1">
        <v>99</v>
      </c>
      <c r="O78" s="1">
        <v>136</v>
      </c>
      <c r="P78" s="1">
        <v>138</v>
      </c>
      <c r="Q78" s="1">
        <v>110</v>
      </c>
      <c r="R78" s="1">
        <v>72</v>
      </c>
      <c r="S78" s="1">
        <v>85</v>
      </c>
      <c r="T78" s="1">
        <v>107</v>
      </c>
      <c r="U78" s="1">
        <v>165</v>
      </c>
      <c r="V78" s="1">
        <v>192</v>
      </c>
      <c r="W78" s="1">
        <v>173</v>
      </c>
      <c r="X78" s="1">
        <v>1648</v>
      </c>
      <c r="Y78" s="1">
        <v>1892</v>
      </c>
      <c r="Z78" s="1">
        <v>2078</v>
      </c>
      <c r="AA78" s="1">
        <v>2153</v>
      </c>
      <c r="AB78" s="1">
        <v>1974</v>
      </c>
      <c r="AC78" s="1">
        <v>2120</v>
      </c>
      <c r="AD78" s="1">
        <v>1878</v>
      </c>
      <c r="AE78" s="1">
        <v>1586</v>
      </c>
      <c r="AF78" s="1">
        <v>1625</v>
      </c>
      <c r="AG78" s="1">
        <v>1784</v>
      </c>
      <c r="AH78" s="1">
        <v>1871</v>
      </c>
    </row>
    <row r="79" spans="1:34" x14ac:dyDescent="0.3">
      <c r="A79" s="3" t="s">
        <v>159</v>
      </c>
      <c r="B79" s="1">
        <v>2236</v>
      </c>
      <c r="C79" s="1">
        <v>1707</v>
      </c>
      <c r="D79" s="1">
        <v>1150</v>
      </c>
      <c r="E79" s="1">
        <v>1976</v>
      </c>
      <c r="F79" s="1">
        <v>1619</v>
      </c>
      <c r="G79" s="1">
        <v>1820</v>
      </c>
      <c r="H79" s="1">
        <v>2041</v>
      </c>
      <c r="I79" s="1">
        <v>1295</v>
      </c>
      <c r="J79" s="1">
        <v>1421</v>
      </c>
      <c r="K79" s="1">
        <v>1675</v>
      </c>
      <c r="L79" s="1">
        <v>1506</v>
      </c>
      <c r="M79" s="1">
        <v>14</v>
      </c>
      <c r="N79" s="1">
        <v>15</v>
      </c>
      <c r="O79" s="1">
        <v>44</v>
      </c>
      <c r="P79" s="1">
        <v>33</v>
      </c>
      <c r="Q79" s="1">
        <v>39</v>
      </c>
      <c r="R79" s="1">
        <v>65</v>
      </c>
      <c r="S79" s="1">
        <v>50</v>
      </c>
      <c r="T79" s="1">
        <v>34</v>
      </c>
      <c r="U79" s="1">
        <v>37</v>
      </c>
      <c r="V79" s="1">
        <v>47</v>
      </c>
      <c r="W79" s="1">
        <v>36</v>
      </c>
      <c r="X79" s="1">
        <v>2250</v>
      </c>
      <c r="Y79" s="1">
        <v>1722</v>
      </c>
      <c r="Z79" s="1">
        <v>1194</v>
      </c>
      <c r="AA79" s="1">
        <v>2009</v>
      </c>
      <c r="AB79" s="1">
        <v>1658</v>
      </c>
      <c r="AC79" s="1">
        <v>1885</v>
      </c>
      <c r="AD79" s="1">
        <v>2091</v>
      </c>
      <c r="AE79" s="1">
        <v>1329</v>
      </c>
      <c r="AF79" s="1">
        <v>1458</v>
      </c>
      <c r="AG79" s="1">
        <v>1722</v>
      </c>
      <c r="AH79" s="1">
        <v>1542</v>
      </c>
    </row>
    <row r="80" spans="1:34" x14ac:dyDescent="0.3">
      <c r="A80" s="3" t="s">
        <v>160</v>
      </c>
      <c r="B80" s="1">
        <v>311</v>
      </c>
      <c r="C80" s="1">
        <v>267</v>
      </c>
      <c r="D80" s="1">
        <v>269</v>
      </c>
      <c r="E80" s="1">
        <v>299</v>
      </c>
      <c r="F80" s="1">
        <v>292</v>
      </c>
      <c r="G80" s="1">
        <v>315</v>
      </c>
      <c r="H80" s="1">
        <v>309</v>
      </c>
      <c r="I80" s="1">
        <v>324</v>
      </c>
      <c r="J80" s="1">
        <v>348</v>
      </c>
      <c r="K80" s="1">
        <v>377</v>
      </c>
      <c r="L80" s="1">
        <v>383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14</v>
      </c>
      <c r="S80" s="1">
        <v>14</v>
      </c>
      <c r="T80" s="1">
        <v>16</v>
      </c>
      <c r="U80" s="1">
        <v>11</v>
      </c>
      <c r="V80" s="1">
        <v>14</v>
      </c>
      <c r="W80" s="1">
        <v>14</v>
      </c>
      <c r="X80" s="1">
        <v>311</v>
      </c>
      <c r="Y80" s="1">
        <v>267</v>
      </c>
      <c r="Z80" s="1">
        <v>269</v>
      </c>
      <c r="AA80" s="1">
        <v>299</v>
      </c>
      <c r="AB80" s="1">
        <v>292</v>
      </c>
      <c r="AC80" s="1">
        <v>329</v>
      </c>
      <c r="AD80" s="1">
        <v>323</v>
      </c>
      <c r="AE80" s="1">
        <v>340</v>
      </c>
      <c r="AF80" s="1">
        <v>359</v>
      </c>
      <c r="AG80" s="1">
        <v>391</v>
      </c>
      <c r="AH80" s="1">
        <v>397</v>
      </c>
    </row>
    <row r="81" spans="1:34" x14ac:dyDescent="0.3">
      <c r="A81" s="3" t="s">
        <v>161</v>
      </c>
      <c r="B81" s="1">
        <v>142</v>
      </c>
      <c r="C81" s="1">
        <v>241</v>
      </c>
      <c r="D81" s="1">
        <v>286</v>
      </c>
      <c r="E81" s="1">
        <v>521</v>
      </c>
      <c r="F81" s="1">
        <v>141</v>
      </c>
      <c r="G81" s="1">
        <v>156</v>
      </c>
      <c r="H81" s="1">
        <v>157</v>
      </c>
      <c r="I81" s="1">
        <v>152</v>
      </c>
      <c r="J81" s="1">
        <v>154</v>
      </c>
      <c r="K81" s="1">
        <v>175</v>
      </c>
      <c r="L81" s="1">
        <v>163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142</v>
      </c>
      <c r="Y81" s="1">
        <v>241</v>
      </c>
      <c r="Z81" s="1">
        <v>286</v>
      </c>
      <c r="AA81" s="1">
        <v>521</v>
      </c>
      <c r="AB81" s="1">
        <v>141</v>
      </c>
      <c r="AC81" s="1">
        <v>156</v>
      </c>
      <c r="AD81" s="1">
        <v>157</v>
      </c>
      <c r="AE81" s="1">
        <v>152</v>
      </c>
      <c r="AF81" s="1">
        <v>154</v>
      </c>
      <c r="AG81" s="1">
        <v>175</v>
      </c>
      <c r="AH81" s="1">
        <v>163</v>
      </c>
    </row>
    <row r="82" spans="1:34" x14ac:dyDescent="0.3">
      <c r="A82" s="3" t="s">
        <v>162</v>
      </c>
      <c r="B82" s="1">
        <v>716</v>
      </c>
      <c r="C82" s="1">
        <v>617</v>
      </c>
      <c r="D82" s="1">
        <v>696</v>
      </c>
      <c r="E82" s="1">
        <v>715</v>
      </c>
      <c r="F82" s="1">
        <v>708</v>
      </c>
      <c r="G82" s="1">
        <v>729</v>
      </c>
      <c r="H82" s="1">
        <v>634</v>
      </c>
      <c r="I82" s="1">
        <v>697</v>
      </c>
      <c r="J82" s="1">
        <v>738</v>
      </c>
      <c r="K82" s="1">
        <v>723</v>
      </c>
      <c r="L82" s="1">
        <v>922</v>
      </c>
      <c r="M82" s="1">
        <v>17</v>
      </c>
      <c r="N82" s="1">
        <v>17</v>
      </c>
      <c r="O82" s="1">
        <v>18</v>
      </c>
      <c r="P82" s="1">
        <v>15</v>
      </c>
      <c r="Q82" s="1">
        <v>17</v>
      </c>
      <c r="R82" s="1">
        <v>25</v>
      </c>
      <c r="S82" s="1">
        <v>22</v>
      </c>
      <c r="T82" s="1">
        <v>22</v>
      </c>
      <c r="U82" s="1">
        <v>32</v>
      </c>
      <c r="V82" s="1">
        <v>30</v>
      </c>
      <c r="W82" s="1">
        <v>29</v>
      </c>
      <c r="X82" s="1">
        <v>733</v>
      </c>
      <c r="Y82" s="1">
        <v>634</v>
      </c>
      <c r="Z82" s="1">
        <v>714</v>
      </c>
      <c r="AA82" s="1">
        <v>730</v>
      </c>
      <c r="AB82" s="1">
        <v>725</v>
      </c>
      <c r="AC82" s="1">
        <v>754</v>
      </c>
      <c r="AD82" s="1">
        <v>656</v>
      </c>
      <c r="AE82" s="1">
        <v>719</v>
      </c>
      <c r="AF82" s="1">
        <v>770</v>
      </c>
      <c r="AG82" s="1">
        <v>753</v>
      </c>
      <c r="AH82" s="1">
        <v>951</v>
      </c>
    </row>
    <row r="83" spans="1:34" x14ac:dyDescent="0.3">
      <c r="A83" s="3" t="s">
        <v>163</v>
      </c>
      <c r="B83" s="1">
        <v>2133</v>
      </c>
      <c r="C83" s="1">
        <v>1959</v>
      </c>
      <c r="D83" s="1">
        <v>1694</v>
      </c>
      <c r="E83" s="1">
        <v>1661</v>
      </c>
      <c r="F83" s="1">
        <v>1677</v>
      </c>
      <c r="G83" s="1">
        <v>1609</v>
      </c>
      <c r="H83" s="1">
        <v>1671</v>
      </c>
      <c r="I83" s="1">
        <v>1446</v>
      </c>
      <c r="J83" s="1">
        <v>1466</v>
      </c>
      <c r="K83" s="1">
        <v>1618</v>
      </c>
      <c r="L83" s="1">
        <v>1473</v>
      </c>
      <c r="M83" s="1">
        <v>401</v>
      </c>
      <c r="N83" s="1">
        <v>500</v>
      </c>
      <c r="O83" s="1">
        <v>672</v>
      </c>
      <c r="P83" s="1">
        <v>560</v>
      </c>
      <c r="Q83" s="1">
        <v>568</v>
      </c>
      <c r="R83" s="1">
        <v>797</v>
      </c>
      <c r="S83" s="1">
        <v>840</v>
      </c>
      <c r="T83" s="1">
        <v>977</v>
      </c>
      <c r="U83" s="1">
        <v>931</v>
      </c>
      <c r="V83" s="1">
        <v>888</v>
      </c>
      <c r="W83" s="1">
        <v>1102</v>
      </c>
      <c r="X83" s="1">
        <v>2534</v>
      </c>
      <c r="Y83" s="1">
        <v>2459</v>
      </c>
      <c r="Z83" s="1">
        <v>2366</v>
      </c>
      <c r="AA83" s="1">
        <v>2221</v>
      </c>
      <c r="AB83" s="1">
        <v>2245</v>
      </c>
      <c r="AC83" s="1">
        <v>2406</v>
      </c>
      <c r="AD83" s="1">
        <v>2511</v>
      </c>
      <c r="AE83" s="1">
        <v>2423</v>
      </c>
      <c r="AF83" s="1">
        <v>2397</v>
      </c>
      <c r="AG83" s="1">
        <v>2506</v>
      </c>
      <c r="AH83" s="1">
        <v>2575</v>
      </c>
    </row>
    <row r="84" spans="1:34" x14ac:dyDescent="0.3">
      <c r="A84" s="3" t="s">
        <v>164</v>
      </c>
      <c r="B84" s="1">
        <v>39</v>
      </c>
      <c r="C84" s="1">
        <v>42</v>
      </c>
      <c r="D84" s="1">
        <v>230</v>
      </c>
      <c r="E84" s="1">
        <v>193</v>
      </c>
      <c r="F84" s="1">
        <v>154</v>
      </c>
      <c r="G84" s="1">
        <v>169</v>
      </c>
      <c r="H84" s="1">
        <v>213</v>
      </c>
      <c r="I84" s="1">
        <v>196</v>
      </c>
      <c r="J84" s="1">
        <v>220</v>
      </c>
      <c r="K84" s="1">
        <v>366</v>
      </c>
      <c r="L84" s="1">
        <v>394</v>
      </c>
      <c r="M84" s="1">
        <v>3</v>
      </c>
      <c r="N84" s="1">
        <v>2</v>
      </c>
      <c r="O84" s="1">
        <v>2</v>
      </c>
      <c r="P84" s="1">
        <v>2</v>
      </c>
      <c r="Q84" s="1">
        <v>1</v>
      </c>
      <c r="R84" s="1">
        <v>3</v>
      </c>
      <c r="S84" s="1">
        <v>2</v>
      </c>
      <c r="T84" s="1">
        <v>2</v>
      </c>
      <c r="U84" s="1">
        <v>3</v>
      </c>
      <c r="V84" s="1">
        <v>2</v>
      </c>
      <c r="W84" s="1">
        <v>2</v>
      </c>
      <c r="X84" s="1">
        <v>42</v>
      </c>
      <c r="Y84" s="1">
        <v>44</v>
      </c>
      <c r="Z84" s="1">
        <v>232</v>
      </c>
      <c r="AA84" s="1">
        <v>195</v>
      </c>
      <c r="AB84" s="1">
        <v>155</v>
      </c>
      <c r="AC84" s="1">
        <v>172</v>
      </c>
      <c r="AD84" s="1">
        <v>215</v>
      </c>
      <c r="AE84" s="1">
        <v>198</v>
      </c>
      <c r="AF84" s="1">
        <v>223</v>
      </c>
      <c r="AG84" s="1">
        <v>368</v>
      </c>
      <c r="AH84" s="1">
        <v>396</v>
      </c>
    </row>
    <row r="85" spans="1:34" x14ac:dyDescent="0.3">
      <c r="A85" s="3" t="s">
        <v>277</v>
      </c>
      <c r="B85" s="1">
        <v>54830</v>
      </c>
      <c r="C85" s="1">
        <v>55460</v>
      </c>
      <c r="D85" s="1">
        <v>55810</v>
      </c>
      <c r="E85" s="1">
        <v>58698</v>
      </c>
      <c r="F85" s="1">
        <v>58339</v>
      </c>
      <c r="G85" s="1">
        <v>60326</v>
      </c>
      <c r="H85" s="1">
        <v>58991</v>
      </c>
      <c r="I85" s="1">
        <v>60036</v>
      </c>
      <c r="J85" s="1">
        <v>61925</v>
      </c>
      <c r="K85" s="1">
        <v>62688</v>
      </c>
      <c r="L85" s="1">
        <v>64353</v>
      </c>
      <c r="M85" s="1">
        <v>6785</v>
      </c>
      <c r="N85" s="1">
        <v>7775</v>
      </c>
      <c r="O85" s="1">
        <v>8844</v>
      </c>
      <c r="P85" s="1">
        <v>9427</v>
      </c>
      <c r="Q85" s="1">
        <v>10607</v>
      </c>
      <c r="R85" s="1">
        <v>12044</v>
      </c>
      <c r="S85" s="1">
        <v>13169</v>
      </c>
      <c r="T85" s="1">
        <v>14020</v>
      </c>
      <c r="U85" s="1">
        <v>15007</v>
      </c>
      <c r="V85" s="1">
        <v>15233</v>
      </c>
      <c r="W85" s="1">
        <v>15656</v>
      </c>
      <c r="X85" s="1">
        <v>61615</v>
      </c>
      <c r="Y85" s="1">
        <v>63235</v>
      </c>
      <c r="Z85" s="1">
        <v>64654</v>
      </c>
      <c r="AA85" s="1">
        <v>68125</v>
      </c>
      <c r="AB85" s="1">
        <v>68946</v>
      </c>
      <c r="AC85" s="1">
        <v>72370</v>
      </c>
      <c r="AD85" s="1">
        <v>72160</v>
      </c>
      <c r="AE85" s="1">
        <v>74056</v>
      </c>
      <c r="AF85" s="1">
        <v>76932</v>
      </c>
      <c r="AG85" s="1">
        <v>77921</v>
      </c>
      <c r="AH85" s="1">
        <v>80009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74"/>
  <sheetViews>
    <sheetView topLeftCell="A65" workbookViewId="0">
      <selection activeCell="B90" sqref="B90"/>
    </sheetView>
  </sheetViews>
  <sheetFormatPr defaultRowHeight="14.4" x14ac:dyDescent="0.3"/>
  <cols>
    <col min="1" max="1" width="29" bestFit="1" customWidth="1"/>
    <col min="2" max="2" width="29" customWidth="1"/>
    <col min="3" max="3" width="80.88671875" bestFit="1" customWidth="1"/>
    <col min="4" max="14" width="6" bestFit="1" customWidth="1"/>
  </cols>
  <sheetData>
    <row r="1" spans="1:14" x14ac:dyDescent="0.3">
      <c r="A1" t="s">
        <v>255</v>
      </c>
      <c r="B1" t="s">
        <v>253</v>
      </c>
      <c r="C1" t="s">
        <v>254</v>
      </c>
      <c r="D1">
        <v>2016</v>
      </c>
      <c r="E1">
        <v>2015</v>
      </c>
      <c r="F1">
        <v>2014</v>
      </c>
      <c r="G1">
        <v>2013</v>
      </c>
      <c r="H1">
        <v>2012</v>
      </c>
      <c r="I1">
        <v>2011</v>
      </c>
      <c r="J1">
        <v>2010</v>
      </c>
      <c r="K1">
        <v>2009</v>
      </c>
      <c r="L1">
        <v>2008</v>
      </c>
      <c r="M1">
        <v>2007</v>
      </c>
      <c r="N1">
        <v>2006</v>
      </c>
    </row>
    <row r="2" spans="1:14" x14ac:dyDescent="0.3">
      <c r="A2" t="s">
        <v>87</v>
      </c>
      <c r="B2" t="s">
        <v>166</v>
      </c>
      <c r="C2" t="s">
        <v>0</v>
      </c>
      <c r="D2">
        <v>1198</v>
      </c>
      <c r="E2">
        <v>1282</v>
      </c>
      <c r="F2">
        <v>1353</v>
      </c>
      <c r="G2">
        <v>1372</v>
      </c>
      <c r="H2">
        <v>1305</v>
      </c>
      <c r="I2">
        <v>1338</v>
      </c>
      <c r="J2">
        <v>1325</v>
      </c>
      <c r="K2">
        <v>1289</v>
      </c>
      <c r="L2">
        <v>1261</v>
      </c>
      <c r="M2">
        <v>1253</v>
      </c>
      <c r="N2">
        <v>1253</v>
      </c>
    </row>
    <row r="3" spans="1:14" x14ac:dyDescent="0.3">
      <c r="A3" t="s">
        <v>87</v>
      </c>
      <c r="B3" t="s">
        <v>167</v>
      </c>
      <c r="C3" t="s">
        <v>1</v>
      </c>
      <c r="D3">
        <v>1044</v>
      </c>
      <c r="E3">
        <v>1091</v>
      </c>
      <c r="F3">
        <v>1234</v>
      </c>
      <c r="G3">
        <v>708</v>
      </c>
      <c r="H3">
        <v>573</v>
      </c>
      <c r="I3">
        <v>763</v>
      </c>
      <c r="J3">
        <v>681</v>
      </c>
      <c r="K3">
        <v>459</v>
      </c>
      <c r="L3">
        <v>581</v>
      </c>
      <c r="M3">
        <v>312</v>
      </c>
      <c r="N3">
        <v>454</v>
      </c>
    </row>
    <row r="4" spans="1:14" x14ac:dyDescent="0.3">
      <c r="A4" t="s">
        <v>87</v>
      </c>
      <c r="B4" t="s">
        <v>168</v>
      </c>
      <c r="C4" t="s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">
      <c r="A5" t="s">
        <v>87</v>
      </c>
      <c r="B5" t="s">
        <v>169</v>
      </c>
      <c r="C5" t="s">
        <v>3</v>
      </c>
      <c r="D5">
        <v>0</v>
      </c>
      <c r="E5">
        <v>0</v>
      </c>
      <c r="F5">
        <v>0</v>
      </c>
      <c r="G5">
        <v>0</v>
      </c>
      <c r="H5">
        <v>2</v>
      </c>
      <c r="I5">
        <v>3</v>
      </c>
      <c r="J5">
        <v>4</v>
      </c>
      <c r="K5">
        <v>5</v>
      </c>
      <c r="L5">
        <v>15</v>
      </c>
      <c r="M5">
        <v>19</v>
      </c>
      <c r="N5">
        <v>15</v>
      </c>
    </row>
    <row r="6" spans="1:14" x14ac:dyDescent="0.3">
      <c r="A6" t="s">
        <v>87</v>
      </c>
      <c r="B6" t="s">
        <v>170</v>
      </c>
      <c r="C6" t="s">
        <v>86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3">
      <c r="A7" t="s">
        <v>87</v>
      </c>
      <c r="B7" t="s">
        <v>171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 t="s">
        <v>87</v>
      </c>
      <c r="B8" t="s">
        <v>172</v>
      </c>
      <c r="C8" t="s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3">
      <c r="A9" t="s">
        <v>87</v>
      </c>
      <c r="B9" t="s">
        <v>173</v>
      </c>
      <c r="C9" t="s">
        <v>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3">
      <c r="A10" t="s">
        <v>87</v>
      </c>
      <c r="B10" t="s">
        <v>174</v>
      </c>
      <c r="C10" t="s">
        <v>7</v>
      </c>
      <c r="D10">
        <v>4</v>
      </c>
      <c r="E10">
        <v>3</v>
      </c>
      <c r="F10">
        <v>1</v>
      </c>
      <c r="G10">
        <v>11</v>
      </c>
      <c r="H10">
        <v>14</v>
      </c>
      <c r="I10">
        <v>19</v>
      </c>
      <c r="J10">
        <v>144</v>
      </c>
      <c r="K10">
        <v>166</v>
      </c>
      <c r="L10">
        <v>144</v>
      </c>
      <c r="M10">
        <v>142</v>
      </c>
      <c r="N10">
        <v>16</v>
      </c>
    </row>
    <row r="11" spans="1:14" x14ac:dyDescent="0.3">
      <c r="A11" t="s">
        <v>87</v>
      </c>
      <c r="B11" t="s">
        <v>175</v>
      </c>
      <c r="C11" t="s">
        <v>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">
      <c r="A12" t="s">
        <v>87</v>
      </c>
      <c r="B12" t="s">
        <v>176</v>
      </c>
      <c r="C12" t="s">
        <v>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3">
      <c r="A13" t="s">
        <v>87</v>
      </c>
      <c r="B13" t="s">
        <v>177</v>
      </c>
      <c r="C13" t="s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">
      <c r="A14" t="s">
        <v>87</v>
      </c>
      <c r="B14" t="s">
        <v>178</v>
      </c>
      <c r="C14" t="s">
        <v>11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3">
      <c r="A15" t="s">
        <v>87</v>
      </c>
      <c r="B15" t="s">
        <v>179</v>
      </c>
      <c r="C15" t="s">
        <v>12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8</v>
      </c>
      <c r="N15">
        <v>2</v>
      </c>
    </row>
    <row r="16" spans="1:14" x14ac:dyDescent="0.3">
      <c r="A16" t="s">
        <v>87</v>
      </c>
      <c r="B16" t="s">
        <v>180</v>
      </c>
      <c r="C16" t="s">
        <v>13</v>
      </c>
      <c r="D16">
        <v>232</v>
      </c>
      <c r="E16">
        <v>248</v>
      </c>
      <c r="F16">
        <v>299</v>
      </c>
      <c r="G16">
        <v>333</v>
      </c>
      <c r="H16">
        <v>455</v>
      </c>
      <c r="I16">
        <v>514</v>
      </c>
      <c r="J16">
        <v>597</v>
      </c>
      <c r="K16">
        <v>612</v>
      </c>
      <c r="L16">
        <v>632</v>
      </c>
      <c r="M16">
        <v>795</v>
      </c>
      <c r="N16">
        <v>612</v>
      </c>
    </row>
    <row r="17" spans="1:14" x14ac:dyDescent="0.3">
      <c r="A17" t="s">
        <v>87</v>
      </c>
      <c r="B17" t="s">
        <v>181</v>
      </c>
      <c r="C17" t="s">
        <v>14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41</v>
      </c>
      <c r="K17">
        <v>0</v>
      </c>
      <c r="L17">
        <v>0</v>
      </c>
      <c r="M17">
        <v>0</v>
      </c>
      <c r="N17">
        <v>0</v>
      </c>
    </row>
    <row r="18" spans="1:14" x14ac:dyDescent="0.3">
      <c r="A18" t="s">
        <v>87</v>
      </c>
      <c r="B18" t="s">
        <v>182</v>
      </c>
      <c r="C18" t="s">
        <v>15</v>
      </c>
      <c r="D18">
        <v>3</v>
      </c>
      <c r="E18">
        <v>3</v>
      </c>
      <c r="F18">
        <v>2</v>
      </c>
      <c r="G18">
        <v>2</v>
      </c>
      <c r="H18">
        <v>1</v>
      </c>
      <c r="I18">
        <v>3</v>
      </c>
      <c r="J18">
        <v>3</v>
      </c>
      <c r="K18">
        <v>0</v>
      </c>
      <c r="L18">
        <v>0</v>
      </c>
      <c r="M18">
        <v>0</v>
      </c>
      <c r="N18">
        <v>0</v>
      </c>
    </row>
    <row r="19" spans="1:14" x14ac:dyDescent="0.3">
      <c r="A19" t="s">
        <v>87</v>
      </c>
      <c r="B19" t="s">
        <v>183</v>
      </c>
      <c r="C19" t="s">
        <v>16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3">
      <c r="A20" t="s">
        <v>87</v>
      </c>
      <c r="B20" t="s">
        <v>184</v>
      </c>
      <c r="C20" t="s">
        <v>17</v>
      </c>
      <c r="D20">
        <v>0</v>
      </c>
      <c r="E20">
        <v>8</v>
      </c>
      <c r="F20">
        <v>0</v>
      </c>
      <c r="G20">
        <v>0</v>
      </c>
      <c r="H20">
        <v>0</v>
      </c>
      <c r="I20">
        <v>0</v>
      </c>
      <c r="J20">
        <v>2</v>
      </c>
      <c r="K20">
        <v>4</v>
      </c>
      <c r="L20">
        <v>1</v>
      </c>
      <c r="M20">
        <v>0</v>
      </c>
      <c r="N20">
        <v>0</v>
      </c>
    </row>
    <row r="21" spans="1:14" x14ac:dyDescent="0.3">
      <c r="A21" t="s">
        <v>87</v>
      </c>
      <c r="B21" t="s">
        <v>185</v>
      </c>
      <c r="C21" t="s">
        <v>18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3">
      <c r="A22" t="s">
        <v>87</v>
      </c>
      <c r="B22" t="s">
        <v>186</v>
      </c>
      <c r="C22" t="s">
        <v>19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3">
      <c r="A23" t="s">
        <v>87</v>
      </c>
      <c r="B23" t="s">
        <v>187</v>
      </c>
      <c r="C23" t="s">
        <v>20</v>
      </c>
      <c r="D23">
        <v>3</v>
      </c>
      <c r="E23">
        <v>2</v>
      </c>
      <c r="F23">
        <v>2</v>
      </c>
      <c r="G23">
        <v>1</v>
      </c>
      <c r="H23">
        <v>2</v>
      </c>
      <c r="I23">
        <v>2</v>
      </c>
      <c r="J23">
        <v>2</v>
      </c>
      <c r="K23">
        <v>0</v>
      </c>
      <c r="L23">
        <v>7</v>
      </c>
      <c r="M23">
        <v>0</v>
      </c>
      <c r="N23">
        <v>4</v>
      </c>
    </row>
    <row r="24" spans="1:14" x14ac:dyDescent="0.3">
      <c r="A24" t="s">
        <v>87</v>
      </c>
      <c r="B24" t="s">
        <v>188</v>
      </c>
      <c r="C24" t="s">
        <v>21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10</v>
      </c>
      <c r="N24">
        <v>0</v>
      </c>
    </row>
    <row r="25" spans="1:14" x14ac:dyDescent="0.3">
      <c r="A25" t="s">
        <v>87</v>
      </c>
      <c r="B25" t="s">
        <v>189</v>
      </c>
      <c r="C25" t="s">
        <v>22</v>
      </c>
      <c r="D25">
        <v>5</v>
      </c>
      <c r="E25">
        <v>6</v>
      </c>
      <c r="F25">
        <v>11</v>
      </c>
      <c r="G25">
        <v>10</v>
      </c>
      <c r="H25">
        <v>3</v>
      </c>
      <c r="I25">
        <v>6</v>
      </c>
      <c r="J25">
        <v>4</v>
      </c>
      <c r="K25">
        <v>3</v>
      </c>
      <c r="L25">
        <v>3</v>
      </c>
      <c r="M25">
        <v>2</v>
      </c>
      <c r="N25">
        <v>1</v>
      </c>
    </row>
    <row r="26" spans="1:14" x14ac:dyDescent="0.3">
      <c r="A26" t="s">
        <v>87</v>
      </c>
      <c r="B26" t="s">
        <v>190</v>
      </c>
      <c r="C26" t="s">
        <v>23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0</v>
      </c>
      <c r="N26">
        <v>0</v>
      </c>
    </row>
    <row r="27" spans="1:14" x14ac:dyDescent="0.3">
      <c r="A27" t="s">
        <v>87</v>
      </c>
      <c r="B27" t="s">
        <v>191</v>
      </c>
      <c r="C27" t="s">
        <v>24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3">
      <c r="A28" t="s">
        <v>87</v>
      </c>
      <c r="B28" t="s">
        <v>192</v>
      </c>
      <c r="C28" t="s">
        <v>25</v>
      </c>
      <c r="D28">
        <v>0</v>
      </c>
      <c r="E28">
        <v>0</v>
      </c>
      <c r="F28">
        <v>18</v>
      </c>
      <c r="G28">
        <v>59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3">
      <c r="A29" t="s">
        <v>87</v>
      </c>
      <c r="B29" t="s">
        <v>193</v>
      </c>
      <c r="C29" t="s">
        <v>26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87</v>
      </c>
      <c r="B30" t="s">
        <v>194</v>
      </c>
      <c r="C30" t="s">
        <v>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">
      <c r="A31" t="s">
        <v>87</v>
      </c>
      <c r="B31" t="s">
        <v>195</v>
      </c>
      <c r="C31" t="s">
        <v>28</v>
      </c>
      <c r="D31">
        <v>6</v>
      </c>
      <c r="E31">
        <v>6</v>
      </c>
      <c r="F31">
        <v>4</v>
      </c>
      <c r="G31">
        <v>2</v>
      </c>
      <c r="H31">
        <v>2</v>
      </c>
      <c r="I31">
        <v>5</v>
      </c>
      <c r="J31">
        <v>6</v>
      </c>
      <c r="K31">
        <v>13</v>
      </c>
      <c r="L31">
        <v>12</v>
      </c>
      <c r="M31">
        <v>11</v>
      </c>
      <c r="N31">
        <v>2</v>
      </c>
    </row>
    <row r="32" spans="1:14" x14ac:dyDescent="0.3">
      <c r="A32" t="s">
        <v>87</v>
      </c>
      <c r="B32" t="s">
        <v>196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">
      <c r="A33" t="s">
        <v>87</v>
      </c>
      <c r="B33" t="s">
        <v>197</v>
      </c>
      <c r="C33" t="s">
        <v>30</v>
      </c>
      <c r="D33">
        <v>9</v>
      </c>
      <c r="E33">
        <v>22</v>
      </c>
      <c r="F33">
        <v>2</v>
      </c>
      <c r="G33">
        <v>0</v>
      </c>
      <c r="H33">
        <v>47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t="s">
        <v>87</v>
      </c>
      <c r="B34" t="s">
        <v>198</v>
      </c>
      <c r="C34" t="s">
        <v>31</v>
      </c>
      <c r="D34">
        <v>22</v>
      </c>
      <c r="E34">
        <v>27</v>
      </c>
      <c r="F34">
        <v>26</v>
      </c>
      <c r="G34">
        <v>30</v>
      </c>
      <c r="H34">
        <v>33</v>
      </c>
      <c r="I34">
        <v>19</v>
      </c>
      <c r="J34">
        <v>11</v>
      </c>
      <c r="K34">
        <v>10</v>
      </c>
      <c r="L34">
        <v>13</v>
      </c>
      <c r="M34">
        <v>14</v>
      </c>
      <c r="N34">
        <v>14</v>
      </c>
    </row>
    <row r="35" spans="1:14" x14ac:dyDescent="0.3">
      <c r="A35" t="s">
        <v>87</v>
      </c>
      <c r="B35" t="s">
        <v>199</v>
      </c>
      <c r="C35" t="s">
        <v>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3">
      <c r="A36" t="s">
        <v>87</v>
      </c>
      <c r="B36" t="s">
        <v>200</v>
      </c>
      <c r="C36" t="s">
        <v>33</v>
      </c>
      <c r="D36">
        <v>3</v>
      </c>
      <c r="E36">
        <v>2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3">
      <c r="A37" t="s">
        <v>87</v>
      </c>
      <c r="B37" t="s">
        <v>201</v>
      </c>
      <c r="C37" t="s">
        <v>34</v>
      </c>
      <c r="D37">
        <v>0</v>
      </c>
      <c r="E37">
        <v>0</v>
      </c>
      <c r="F37">
        <v>0</v>
      </c>
      <c r="G37">
        <v>1</v>
      </c>
      <c r="H37">
        <v>12</v>
      </c>
      <c r="I37">
        <v>14</v>
      </c>
      <c r="J37">
        <v>5</v>
      </c>
      <c r="K37">
        <v>9</v>
      </c>
      <c r="L37">
        <v>9</v>
      </c>
      <c r="M37">
        <v>7</v>
      </c>
      <c r="N37">
        <v>0</v>
      </c>
    </row>
    <row r="38" spans="1:14" x14ac:dyDescent="0.3">
      <c r="A38" t="s">
        <v>87</v>
      </c>
      <c r="B38" t="s">
        <v>202</v>
      </c>
      <c r="C38" t="s">
        <v>35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">
      <c r="A39" t="s">
        <v>87</v>
      </c>
      <c r="B39" t="s">
        <v>203</v>
      </c>
      <c r="C39" t="s">
        <v>36</v>
      </c>
      <c r="D39">
        <v>28</v>
      </c>
      <c r="E39">
        <v>12</v>
      </c>
      <c r="F39">
        <v>4</v>
      </c>
      <c r="G39">
        <v>10</v>
      </c>
      <c r="H39">
        <v>19</v>
      </c>
      <c r="I39">
        <v>20</v>
      </c>
      <c r="J39">
        <v>4</v>
      </c>
      <c r="K39">
        <v>24</v>
      </c>
      <c r="L39">
        <v>2</v>
      </c>
      <c r="M39">
        <v>2</v>
      </c>
      <c r="N39">
        <v>1</v>
      </c>
    </row>
    <row r="40" spans="1:14" x14ac:dyDescent="0.3">
      <c r="A40" t="s">
        <v>87</v>
      </c>
      <c r="B40" t="s">
        <v>204</v>
      </c>
      <c r="C40" t="s">
        <v>37</v>
      </c>
      <c r="D40">
        <v>975</v>
      </c>
      <c r="E40">
        <v>347</v>
      </c>
      <c r="F40">
        <v>107</v>
      </c>
      <c r="G40">
        <v>91</v>
      </c>
      <c r="H40">
        <v>389</v>
      </c>
      <c r="I40">
        <v>0</v>
      </c>
      <c r="J40">
        <v>480</v>
      </c>
      <c r="K40">
        <v>4</v>
      </c>
      <c r="L40">
        <v>1</v>
      </c>
      <c r="M40">
        <v>1</v>
      </c>
      <c r="N40">
        <v>56</v>
      </c>
    </row>
    <row r="41" spans="1:14" x14ac:dyDescent="0.3">
      <c r="A41" t="s">
        <v>87</v>
      </c>
      <c r="B41" t="s">
        <v>205</v>
      </c>
      <c r="C41" t="s">
        <v>38</v>
      </c>
      <c r="D41">
        <v>46</v>
      </c>
      <c r="E41">
        <v>29</v>
      </c>
      <c r="F41">
        <v>14</v>
      </c>
      <c r="G41">
        <v>13</v>
      </c>
      <c r="H41">
        <v>9</v>
      </c>
      <c r="I41">
        <v>8</v>
      </c>
      <c r="J41">
        <v>7</v>
      </c>
      <c r="K41">
        <v>3</v>
      </c>
      <c r="L41">
        <v>1</v>
      </c>
      <c r="M41">
        <v>6</v>
      </c>
      <c r="N41">
        <v>12</v>
      </c>
    </row>
    <row r="42" spans="1:14" x14ac:dyDescent="0.3">
      <c r="A42" t="s">
        <v>87</v>
      </c>
      <c r="B42" t="s">
        <v>206</v>
      </c>
      <c r="C42" t="s">
        <v>39</v>
      </c>
      <c r="D42">
        <v>68</v>
      </c>
      <c r="E42">
        <v>68</v>
      </c>
      <c r="F42">
        <v>59</v>
      </c>
      <c r="G42">
        <v>79</v>
      </c>
      <c r="H42">
        <v>70</v>
      </c>
      <c r="I42">
        <v>71</v>
      </c>
      <c r="J42">
        <v>64</v>
      </c>
      <c r="K42">
        <v>70</v>
      </c>
      <c r="L42">
        <v>76</v>
      </c>
      <c r="M42">
        <v>58</v>
      </c>
      <c r="N42">
        <v>49</v>
      </c>
    </row>
    <row r="43" spans="1:14" x14ac:dyDescent="0.3">
      <c r="A43" t="s">
        <v>87</v>
      </c>
      <c r="B43" t="s">
        <v>207</v>
      </c>
      <c r="C43" t="s">
        <v>40</v>
      </c>
      <c r="D43">
        <v>3</v>
      </c>
      <c r="E43">
        <v>12</v>
      </c>
      <c r="F43">
        <v>17</v>
      </c>
      <c r="G43">
        <v>13</v>
      </c>
      <c r="H43">
        <v>12</v>
      </c>
      <c r="I43">
        <v>19</v>
      </c>
      <c r="J43">
        <v>12</v>
      </c>
      <c r="K43">
        <v>14</v>
      </c>
      <c r="L43">
        <v>20</v>
      </c>
      <c r="M43">
        <v>13</v>
      </c>
      <c r="N43">
        <v>16</v>
      </c>
    </row>
    <row r="44" spans="1:14" x14ac:dyDescent="0.3">
      <c r="A44" t="s">
        <v>87</v>
      </c>
      <c r="B44" t="s">
        <v>208</v>
      </c>
      <c r="C44" t="s">
        <v>41</v>
      </c>
      <c r="D44">
        <v>511</v>
      </c>
      <c r="E44">
        <v>464</v>
      </c>
      <c r="F44">
        <v>530</v>
      </c>
      <c r="G44">
        <v>503</v>
      </c>
      <c r="H44">
        <v>504</v>
      </c>
      <c r="I44">
        <v>480</v>
      </c>
      <c r="J44">
        <v>480</v>
      </c>
      <c r="K44">
        <v>371</v>
      </c>
      <c r="L44">
        <v>364</v>
      </c>
      <c r="M44">
        <v>362</v>
      </c>
      <c r="N44">
        <v>368</v>
      </c>
    </row>
    <row r="45" spans="1:14" x14ac:dyDescent="0.3">
      <c r="A45" t="s">
        <v>87</v>
      </c>
      <c r="B45" t="s">
        <v>209</v>
      </c>
      <c r="C45" t="s">
        <v>42</v>
      </c>
      <c r="D45">
        <v>40</v>
      </c>
      <c r="E45">
        <v>24</v>
      </c>
      <c r="F45">
        <v>49</v>
      </c>
      <c r="G45">
        <v>61</v>
      </c>
      <c r="H45">
        <v>33</v>
      </c>
      <c r="I45">
        <v>45</v>
      </c>
      <c r="J45">
        <v>22</v>
      </c>
      <c r="K45">
        <v>36</v>
      </c>
      <c r="L45">
        <v>22</v>
      </c>
      <c r="M45">
        <v>19</v>
      </c>
      <c r="N45">
        <v>11</v>
      </c>
    </row>
    <row r="46" spans="1:14" x14ac:dyDescent="0.3">
      <c r="A46" t="s">
        <v>87</v>
      </c>
      <c r="B46" t="s">
        <v>210</v>
      </c>
      <c r="C46" t="s">
        <v>43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3">
      <c r="A47" t="s">
        <v>87</v>
      </c>
      <c r="B47" t="s">
        <v>211</v>
      </c>
      <c r="C47" t="s">
        <v>44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3">
      <c r="A48" t="s">
        <v>87</v>
      </c>
      <c r="B48" t="s">
        <v>212</v>
      </c>
      <c r="C48" t="s">
        <v>45</v>
      </c>
      <c r="D48">
        <v>0</v>
      </c>
      <c r="E48">
        <v>0</v>
      </c>
      <c r="F48">
        <v>6</v>
      </c>
      <c r="G48">
        <v>7</v>
      </c>
      <c r="H48">
        <v>6</v>
      </c>
      <c r="I48">
        <v>10</v>
      </c>
      <c r="J48">
        <v>8</v>
      </c>
      <c r="K48">
        <v>9</v>
      </c>
      <c r="L48">
        <v>9</v>
      </c>
      <c r="M48">
        <v>7</v>
      </c>
      <c r="N48">
        <v>3</v>
      </c>
    </row>
    <row r="49" spans="1:14" x14ac:dyDescent="0.3">
      <c r="A49" t="s">
        <v>87</v>
      </c>
      <c r="B49" t="s">
        <v>213</v>
      </c>
      <c r="C49" t="s">
        <v>46</v>
      </c>
      <c r="D49">
        <v>6</v>
      </c>
      <c r="E49">
        <v>6</v>
      </c>
      <c r="F49">
        <v>5</v>
      </c>
      <c r="G49">
        <v>5</v>
      </c>
      <c r="H49">
        <v>6</v>
      </c>
      <c r="I49">
        <v>4</v>
      </c>
      <c r="J49">
        <v>5</v>
      </c>
      <c r="K49">
        <v>5</v>
      </c>
      <c r="L49">
        <v>5</v>
      </c>
      <c r="M49">
        <v>5</v>
      </c>
      <c r="N49">
        <v>5</v>
      </c>
    </row>
    <row r="50" spans="1:14" x14ac:dyDescent="0.3">
      <c r="A50" t="s">
        <v>87</v>
      </c>
      <c r="B50" t="s">
        <v>214</v>
      </c>
      <c r="C50" t="s">
        <v>47</v>
      </c>
      <c r="D50">
        <v>50</v>
      </c>
      <c r="E50">
        <v>55</v>
      </c>
      <c r="F50">
        <v>104</v>
      </c>
      <c r="G50">
        <v>91</v>
      </c>
      <c r="H50">
        <v>32</v>
      </c>
      <c r="I50">
        <v>25</v>
      </c>
      <c r="J50">
        <v>17</v>
      </c>
      <c r="K50">
        <v>15</v>
      </c>
      <c r="L50">
        <v>16</v>
      </c>
      <c r="M50">
        <v>19</v>
      </c>
      <c r="N50">
        <v>17</v>
      </c>
    </row>
    <row r="51" spans="1:14" x14ac:dyDescent="0.3">
      <c r="A51" t="s">
        <v>87</v>
      </c>
      <c r="B51" t="s">
        <v>215</v>
      </c>
      <c r="C51" t="s">
        <v>48</v>
      </c>
      <c r="D51">
        <v>154</v>
      </c>
      <c r="E51">
        <v>98</v>
      </c>
      <c r="F51">
        <v>115</v>
      </c>
      <c r="G51">
        <v>119</v>
      </c>
      <c r="H51">
        <v>154</v>
      </c>
      <c r="I51">
        <v>115</v>
      </c>
      <c r="J51">
        <v>65</v>
      </c>
      <c r="K51">
        <v>53</v>
      </c>
      <c r="L51">
        <v>45</v>
      </c>
      <c r="M51">
        <v>23</v>
      </c>
      <c r="N51">
        <v>30</v>
      </c>
    </row>
    <row r="52" spans="1:14" x14ac:dyDescent="0.3">
      <c r="A52" t="s">
        <v>87</v>
      </c>
      <c r="B52" t="s">
        <v>216</v>
      </c>
      <c r="C52" t="s">
        <v>49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3">
      <c r="A53" t="s">
        <v>87</v>
      </c>
      <c r="B53" t="s">
        <v>217</v>
      </c>
      <c r="C53" t="s">
        <v>50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">
      <c r="A54" t="s">
        <v>87</v>
      </c>
      <c r="B54" t="s">
        <v>218</v>
      </c>
      <c r="C54" t="s">
        <v>51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3">
      <c r="A55" t="s">
        <v>87</v>
      </c>
      <c r="B55" t="s">
        <v>219</v>
      </c>
      <c r="C55" t="s">
        <v>52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3">
      <c r="A56" t="s">
        <v>87</v>
      </c>
      <c r="B56" t="s">
        <v>220</v>
      </c>
      <c r="C56" t="s">
        <v>53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3">
      <c r="A57" t="s">
        <v>87</v>
      </c>
      <c r="B57" t="s">
        <v>221</v>
      </c>
      <c r="C57" t="s">
        <v>54</v>
      </c>
      <c r="D57">
        <v>0</v>
      </c>
      <c r="E57">
        <v>0</v>
      </c>
      <c r="F57">
        <v>0</v>
      </c>
      <c r="G57">
        <v>29</v>
      </c>
      <c r="H57">
        <v>0</v>
      </c>
      <c r="I57">
        <v>0</v>
      </c>
      <c r="J57">
        <v>0</v>
      </c>
      <c r="K57">
        <v>0</v>
      </c>
      <c r="L57">
        <v>0</v>
      </c>
      <c r="M57">
        <v>16</v>
      </c>
      <c r="N57">
        <v>18</v>
      </c>
    </row>
    <row r="58" spans="1:14" x14ac:dyDescent="0.3">
      <c r="A58" t="s">
        <v>87</v>
      </c>
      <c r="B58" t="s">
        <v>222</v>
      </c>
      <c r="C58" t="s">
        <v>55</v>
      </c>
      <c r="D58">
        <v>11</v>
      </c>
      <c r="E58">
        <v>9</v>
      </c>
      <c r="F58">
        <v>12</v>
      </c>
      <c r="G58">
        <v>14</v>
      </c>
      <c r="H58">
        <v>14</v>
      </c>
      <c r="I58">
        <v>17</v>
      </c>
      <c r="J58">
        <v>8</v>
      </c>
      <c r="K58">
        <v>7</v>
      </c>
      <c r="L58">
        <v>7</v>
      </c>
      <c r="M58">
        <v>7</v>
      </c>
      <c r="N58">
        <v>7</v>
      </c>
    </row>
    <row r="59" spans="1:14" x14ac:dyDescent="0.3">
      <c r="A59" t="s">
        <v>87</v>
      </c>
      <c r="B59" t="s">
        <v>223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3">
      <c r="A60" t="s">
        <v>87</v>
      </c>
      <c r="B60" t="s">
        <v>224</v>
      </c>
      <c r="C60" t="s">
        <v>57</v>
      </c>
      <c r="D60">
        <v>3</v>
      </c>
      <c r="E60">
        <v>4</v>
      </c>
      <c r="F60">
        <v>6</v>
      </c>
      <c r="G60">
        <v>3</v>
      </c>
      <c r="H60">
        <v>0</v>
      </c>
      <c r="I60">
        <v>2</v>
      </c>
      <c r="J60">
        <v>0</v>
      </c>
      <c r="K60">
        <v>5</v>
      </c>
      <c r="L60">
        <v>4</v>
      </c>
      <c r="M60">
        <v>0</v>
      </c>
      <c r="N60">
        <v>0</v>
      </c>
    </row>
    <row r="61" spans="1:14" x14ac:dyDescent="0.3">
      <c r="A61" t="s">
        <v>87</v>
      </c>
      <c r="B61" t="s">
        <v>225</v>
      </c>
      <c r="C61" t="s">
        <v>58</v>
      </c>
      <c r="D61">
        <v>1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</row>
    <row r="62" spans="1:14" x14ac:dyDescent="0.3">
      <c r="A62" t="s">
        <v>87</v>
      </c>
      <c r="B62" t="s">
        <v>226</v>
      </c>
      <c r="C62" t="s">
        <v>59</v>
      </c>
      <c r="D62">
        <v>29</v>
      </c>
      <c r="E62">
        <v>24</v>
      </c>
      <c r="F62">
        <v>29</v>
      </c>
      <c r="G62">
        <v>35</v>
      </c>
      <c r="H62">
        <v>35</v>
      </c>
      <c r="I62">
        <v>20</v>
      </c>
      <c r="J62">
        <v>23</v>
      </c>
      <c r="K62">
        <v>27</v>
      </c>
      <c r="L62">
        <v>19</v>
      </c>
      <c r="M62">
        <v>15</v>
      </c>
      <c r="N62">
        <v>10</v>
      </c>
    </row>
    <row r="63" spans="1:14" x14ac:dyDescent="0.3">
      <c r="A63" t="s">
        <v>87</v>
      </c>
      <c r="B63" t="s">
        <v>227</v>
      </c>
      <c r="C63" t="s">
        <v>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3">
      <c r="A64" t="s">
        <v>87</v>
      </c>
      <c r="B64" t="s">
        <v>228</v>
      </c>
      <c r="C64" t="s">
        <v>61</v>
      </c>
      <c r="D64">
        <v>5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4</v>
      </c>
      <c r="M64">
        <v>6</v>
      </c>
      <c r="N64">
        <v>0</v>
      </c>
    </row>
    <row r="65" spans="1:14" x14ac:dyDescent="0.3">
      <c r="A65" t="s">
        <v>87</v>
      </c>
      <c r="B65" t="s">
        <v>229</v>
      </c>
      <c r="C65" t="s">
        <v>62</v>
      </c>
      <c r="D65">
        <v>1</v>
      </c>
      <c r="E65">
        <v>1</v>
      </c>
      <c r="F65">
        <v>1</v>
      </c>
      <c r="G65">
        <v>0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</row>
    <row r="66" spans="1:14" x14ac:dyDescent="0.3">
      <c r="A66" t="s">
        <v>87</v>
      </c>
      <c r="B66" t="s">
        <v>230</v>
      </c>
      <c r="C66" t="s">
        <v>63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3">
      <c r="A67" t="s">
        <v>87</v>
      </c>
      <c r="B67" t="s">
        <v>231</v>
      </c>
      <c r="C67" t="s">
        <v>64</v>
      </c>
      <c r="D67">
        <v>2</v>
      </c>
      <c r="E67">
        <v>0</v>
      </c>
      <c r="F67">
        <v>0</v>
      </c>
      <c r="G67">
        <v>0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10</v>
      </c>
    </row>
    <row r="68" spans="1:14" x14ac:dyDescent="0.3">
      <c r="A68" t="s">
        <v>87</v>
      </c>
      <c r="B68" t="s">
        <v>232</v>
      </c>
      <c r="C68" t="s">
        <v>65</v>
      </c>
      <c r="D68">
        <v>4</v>
      </c>
      <c r="E68">
        <v>3</v>
      </c>
      <c r="F68">
        <v>0</v>
      </c>
      <c r="G68">
        <v>2</v>
      </c>
      <c r="H68">
        <v>2</v>
      </c>
      <c r="I68">
        <v>2</v>
      </c>
      <c r="J68">
        <v>1</v>
      </c>
      <c r="K68">
        <v>0</v>
      </c>
      <c r="L68">
        <v>0</v>
      </c>
      <c r="M68">
        <v>0</v>
      </c>
      <c r="N68">
        <v>0</v>
      </c>
    </row>
    <row r="69" spans="1:14" x14ac:dyDescent="0.3">
      <c r="A69" t="s">
        <v>87</v>
      </c>
      <c r="B69" t="s">
        <v>233</v>
      </c>
      <c r="C69" t="s">
        <v>66</v>
      </c>
      <c r="D69">
        <v>1</v>
      </c>
      <c r="E69">
        <v>6</v>
      </c>
      <c r="F69">
        <v>0</v>
      </c>
      <c r="G69">
        <v>0</v>
      </c>
      <c r="H69">
        <v>0</v>
      </c>
      <c r="I69">
        <v>1</v>
      </c>
      <c r="J69">
        <v>2</v>
      </c>
      <c r="K69">
        <v>2</v>
      </c>
      <c r="L69">
        <v>0</v>
      </c>
      <c r="M69">
        <v>0</v>
      </c>
      <c r="N69">
        <v>0</v>
      </c>
    </row>
    <row r="70" spans="1:14" x14ac:dyDescent="0.3">
      <c r="A70" t="s">
        <v>87</v>
      </c>
      <c r="B70" t="s">
        <v>234</v>
      </c>
      <c r="C70" t="s">
        <v>67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22</v>
      </c>
      <c r="N70">
        <v>16</v>
      </c>
    </row>
    <row r="71" spans="1:14" x14ac:dyDescent="0.3">
      <c r="A71" t="s">
        <v>87</v>
      </c>
      <c r="B71" t="s">
        <v>235</v>
      </c>
      <c r="C71" t="s">
        <v>68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</row>
    <row r="72" spans="1:14" x14ac:dyDescent="0.3">
      <c r="A72" t="s">
        <v>87</v>
      </c>
      <c r="B72" t="s">
        <v>236</v>
      </c>
      <c r="C72" t="s">
        <v>69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</row>
    <row r="73" spans="1:14" x14ac:dyDescent="0.3">
      <c r="A73" t="s">
        <v>87</v>
      </c>
      <c r="B73" t="s">
        <v>237</v>
      </c>
      <c r="C73" t="s">
        <v>70</v>
      </c>
      <c r="D73">
        <v>0</v>
      </c>
      <c r="E73">
        <v>3</v>
      </c>
      <c r="F73">
        <v>7</v>
      </c>
      <c r="G73">
        <v>9</v>
      </c>
      <c r="H73">
        <v>5</v>
      </c>
      <c r="I73">
        <v>0</v>
      </c>
      <c r="J73">
        <v>0</v>
      </c>
      <c r="K73">
        <v>0</v>
      </c>
      <c r="L73">
        <v>34</v>
      </c>
      <c r="M73">
        <v>0</v>
      </c>
      <c r="N73">
        <v>0</v>
      </c>
    </row>
    <row r="74" spans="1:14" x14ac:dyDescent="0.3">
      <c r="A74" t="s">
        <v>87</v>
      </c>
      <c r="B74" t="s">
        <v>238</v>
      </c>
      <c r="C74" t="s">
        <v>71</v>
      </c>
      <c r="D74">
        <v>4</v>
      </c>
      <c r="E74">
        <v>5</v>
      </c>
      <c r="F74">
        <v>1</v>
      </c>
      <c r="G74">
        <v>4</v>
      </c>
      <c r="H74">
        <v>6</v>
      </c>
      <c r="I74">
        <v>4</v>
      </c>
      <c r="J74">
        <v>6</v>
      </c>
      <c r="K74">
        <v>3</v>
      </c>
      <c r="L74">
        <v>5</v>
      </c>
      <c r="M74">
        <v>6</v>
      </c>
      <c r="N74">
        <v>2</v>
      </c>
    </row>
    <row r="75" spans="1:14" x14ac:dyDescent="0.3">
      <c r="A75" t="s">
        <v>87</v>
      </c>
      <c r="B75" t="s">
        <v>239</v>
      </c>
      <c r="C75" t="s">
        <v>72</v>
      </c>
      <c r="D75">
        <v>421</v>
      </c>
      <c r="E75">
        <v>529</v>
      </c>
      <c r="F75">
        <v>527</v>
      </c>
      <c r="G75">
        <v>548</v>
      </c>
      <c r="H75">
        <v>555</v>
      </c>
      <c r="I75">
        <v>599</v>
      </c>
      <c r="J75">
        <v>578</v>
      </c>
      <c r="K75">
        <v>574</v>
      </c>
      <c r="L75">
        <v>583</v>
      </c>
      <c r="M75">
        <v>588</v>
      </c>
      <c r="N75">
        <v>577</v>
      </c>
    </row>
    <row r="76" spans="1:14" x14ac:dyDescent="0.3">
      <c r="A76" t="s">
        <v>87</v>
      </c>
      <c r="B76" t="s">
        <v>240</v>
      </c>
      <c r="C76" t="s">
        <v>73</v>
      </c>
      <c r="D76">
        <v>10</v>
      </c>
      <c r="E76">
        <v>8</v>
      </c>
      <c r="F76">
        <v>9</v>
      </c>
      <c r="G76">
        <v>7</v>
      </c>
      <c r="H76">
        <v>10</v>
      </c>
      <c r="I76">
        <v>5</v>
      </c>
      <c r="J76">
        <v>4</v>
      </c>
      <c r="K76">
        <v>2</v>
      </c>
      <c r="L76">
        <v>8</v>
      </c>
      <c r="M76">
        <v>2</v>
      </c>
      <c r="N76">
        <v>10</v>
      </c>
    </row>
    <row r="77" spans="1:14" x14ac:dyDescent="0.3">
      <c r="A77" t="s">
        <v>87</v>
      </c>
      <c r="B77" t="s">
        <v>241</v>
      </c>
      <c r="C77" t="s">
        <v>74</v>
      </c>
      <c r="D77">
        <v>18</v>
      </c>
      <c r="E77">
        <v>20</v>
      </c>
      <c r="F77">
        <v>7</v>
      </c>
      <c r="G77">
        <v>13</v>
      </c>
      <c r="H77">
        <v>12</v>
      </c>
      <c r="I77">
        <v>10</v>
      </c>
      <c r="J77">
        <v>8</v>
      </c>
      <c r="K77">
        <v>7</v>
      </c>
      <c r="L77">
        <v>7</v>
      </c>
      <c r="M77">
        <v>7</v>
      </c>
      <c r="N77">
        <v>3</v>
      </c>
    </row>
    <row r="78" spans="1:14" x14ac:dyDescent="0.3">
      <c r="A78" t="s">
        <v>87</v>
      </c>
      <c r="B78" t="s">
        <v>242</v>
      </c>
      <c r="C78" t="s">
        <v>75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3">
      <c r="A79" t="s">
        <v>87</v>
      </c>
      <c r="B79" t="s">
        <v>243</v>
      </c>
      <c r="C79" t="s">
        <v>76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3">
      <c r="A80" t="s">
        <v>87</v>
      </c>
      <c r="B80" t="s">
        <v>244</v>
      </c>
      <c r="C80" t="s">
        <v>77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3">
      <c r="A81" t="s">
        <v>87</v>
      </c>
      <c r="B81" t="s">
        <v>245</v>
      </c>
      <c r="C81" t="s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">
      <c r="A82" t="s">
        <v>87</v>
      </c>
      <c r="B82" t="s">
        <v>246</v>
      </c>
      <c r="C82" t="s">
        <v>79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3">
      <c r="A83" t="s">
        <v>87</v>
      </c>
      <c r="B83" t="s">
        <v>247</v>
      </c>
      <c r="C83" t="s">
        <v>80</v>
      </c>
      <c r="D83">
        <v>1</v>
      </c>
      <c r="E83">
        <v>0</v>
      </c>
      <c r="F83">
        <v>0</v>
      </c>
      <c r="G83">
        <v>1</v>
      </c>
      <c r="H83">
        <v>1</v>
      </c>
      <c r="I83">
        <v>1</v>
      </c>
      <c r="J83">
        <v>1</v>
      </c>
      <c r="K83">
        <v>1</v>
      </c>
      <c r="L83">
        <v>3</v>
      </c>
      <c r="M83">
        <v>3</v>
      </c>
      <c r="N83">
        <v>0</v>
      </c>
    </row>
    <row r="84" spans="1:14" x14ac:dyDescent="0.3">
      <c r="A84" t="s">
        <v>87</v>
      </c>
      <c r="B84" t="s">
        <v>248</v>
      </c>
      <c r="C84" t="s">
        <v>81</v>
      </c>
      <c r="D84">
        <v>11</v>
      </c>
      <c r="E84">
        <v>10</v>
      </c>
      <c r="F84">
        <v>9</v>
      </c>
      <c r="G84">
        <v>20</v>
      </c>
      <c r="H84">
        <v>18</v>
      </c>
      <c r="I84">
        <v>16</v>
      </c>
      <c r="J84">
        <v>17</v>
      </c>
      <c r="K84">
        <v>15</v>
      </c>
      <c r="L84">
        <v>15</v>
      </c>
      <c r="M84">
        <v>13</v>
      </c>
      <c r="N84">
        <v>19</v>
      </c>
    </row>
    <row r="85" spans="1:14" x14ac:dyDescent="0.3">
      <c r="A85" t="s">
        <v>87</v>
      </c>
      <c r="B85" t="s">
        <v>249</v>
      </c>
      <c r="C85" t="s">
        <v>82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</row>
    <row r="86" spans="1:14" x14ac:dyDescent="0.3">
      <c r="A86" t="s">
        <v>87</v>
      </c>
      <c r="B86" t="s">
        <v>250</v>
      </c>
      <c r="C86" t="s">
        <v>83</v>
      </c>
      <c r="D86">
        <v>3</v>
      </c>
      <c r="E86">
        <v>3</v>
      </c>
      <c r="F86">
        <v>6</v>
      </c>
      <c r="G86">
        <v>4</v>
      </c>
      <c r="H86">
        <v>2</v>
      </c>
      <c r="I86">
        <v>4</v>
      </c>
      <c r="J86">
        <v>5</v>
      </c>
      <c r="K86">
        <v>1</v>
      </c>
      <c r="L86">
        <v>3</v>
      </c>
      <c r="M86">
        <v>1</v>
      </c>
      <c r="N86">
        <v>2</v>
      </c>
    </row>
    <row r="87" spans="1:14" x14ac:dyDescent="0.3">
      <c r="A87" t="s">
        <v>87</v>
      </c>
      <c r="B87" t="s">
        <v>251</v>
      </c>
      <c r="C87" t="s">
        <v>84</v>
      </c>
      <c r="D87">
        <v>2</v>
      </c>
      <c r="E87">
        <v>1</v>
      </c>
      <c r="F87">
        <v>1</v>
      </c>
      <c r="G87">
        <v>2</v>
      </c>
      <c r="H87">
        <v>1</v>
      </c>
      <c r="I87">
        <v>0</v>
      </c>
      <c r="J87">
        <v>0</v>
      </c>
      <c r="K87">
        <v>2</v>
      </c>
      <c r="L87">
        <v>0</v>
      </c>
      <c r="M87">
        <v>0</v>
      </c>
      <c r="N87">
        <v>0</v>
      </c>
    </row>
    <row r="88" spans="1:14" x14ac:dyDescent="0.3">
      <c r="A88" t="s">
        <v>87</v>
      </c>
      <c r="B88" t="s">
        <v>252</v>
      </c>
      <c r="C88" t="s">
        <v>85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3">
      <c r="A89" t="s">
        <v>88</v>
      </c>
      <c r="B89" t="s">
        <v>166</v>
      </c>
      <c r="C89" t="s">
        <v>0</v>
      </c>
      <c r="D89">
        <v>325</v>
      </c>
      <c r="E89">
        <v>322</v>
      </c>
      <c r="F89">
        <v>250</v>
      </c>
      <c r="G89">
        <v>211</v>
      </c>
      <c r="H89">
        <v>183</v>
      </c>
      <c r="I89">
        <v>231</v>
      </c>
      <c r="J89">
        <v>165</v>
      </c>
      <c r="K89">
        <v>154</v>
      </c>
      <c r="L89">
        <v>143</v>
      </c>
      <c r="M89">
        <v>143</v>
      </c>
      <c r="N89">
        <v>116</v>
      </c>
    </row>
    <row r="90" spans="1:14" x14ac:dyDescent="0.3">
      <c r="A90" t="s">
        <v>88</v>
      </c>
      <c r="B90" t="s">
        <v>167</v>
      </c>
      <c r="C90" t="s">
        <v>1</v>
      </c>
      <c r="D90">
        <v>7</v>
      </c>
      <c r="E90">
        <v>0</v>
      </c>
      <c r="F90">
        <v>0</v>
      </c>
      <c r="G90">
        <v>0</v>
      </c>
      <c r="H90">
        <v>2</v>
      </c>
      <c r="I90">
        <v>12</v>
      </c>
      <c r="J90">
        <v>23</v>
      </c>
      <c r="K90">
        <v>4</v>
      </c>
      <c r="L90">
        <v>14</v>
      </c>
      <c r="M90">
        <v>9</v>
      </c>
      <c r="N90">
        <v>0</v>
      </c>
    </row>
    <row r="91" spans="1:14" x14ac:dyDescent="0.3">
      <c r="A91" t="s">
        <v>88</v>
      </c>
      <c r="B91" t="s">
        <v>168</v>
      </c>
      <c r="C91" t="s">
        <v>2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3">
      <c r="A92" t="s">
        <v>88</v>
      </c>
      <c r="B92" t="s">
        <v>169</v>
      </c>
      <c r="C92" t="s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 t="s">
        <v>88</v>
      </c>
      <c r="B93" t="s">
        <v>170</v>
      </c>
      <c r="C93" t="s">
        <v>86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">
      <c r="A94" t="s">
        <v>88</v>
      </c>
      <c r="B94" t="s">
        <v>171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">
      <c r="A95" t="s">
        <v>88</v>
      </c>
      <c r="B95" t="s">
        <v>172</v>
      </c>
      <c r="C95" t="s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">
      <c r="A96" t="s">
        <v>88</v>
      </c>
      <c r="B96" t="s">
        <v>173</v>
      </c>
      <c r="C96" t="s">
        <v>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">
      <c r="A97" t="s">
        <v>88</v>
      </c>
      <c r="B97" t="s">
        <v>174</v>
      </c>
      <c r="C97" t="s">
        <v>7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">
      <c r="A98" t="s">
        <v>88</v>
      </c>
      <c r="B98" t="s">
        <v>175</v>
      </c>
      <c r="C98" t="s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">
      <c r="A99" t="s">
        <v>88</v>
      </c>
      <c r="B99" t="s">
        <v>176</v>
      </c>
      <c r="C99" t="s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3">
      <c r="A100" t="s">
        <v>88</v>
      </c>
      <c r="B100" t="s">
        <v>177</v>
      </c>
      <c r="C100" t="s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 t="s">
        <v>88</v>
      </c>
      <c r="B101" t="s">
        <v>178</v>
      </c>
      <c r="C101" t="s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 t="s">
        <v>88</v>
      </c>
      <c r="B102" t="s">
        <v>179</v>
      </c>
      <c r="C102" t="s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3">
      <c r="A103" t="s">
        <v>88</v>
      </c>
      <c r="B103" t="s">
        <v>180</v>
      </c>
      <c r="C103" t="s">
        <v>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 t="s">
        <v>88</v>
      </c>
      <c r="B104" t="s">
        <v>181</v>
      </c>
      <c r="C104" t="s">
        <v>14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">
      <c r="A105" t="s">
        <v>88</v>
      </c>
      <c r="B105" t="s">
        <v>182</v>
      </c>
      <c r="C105" t="s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 t="s">
        <v>88</v>
      </c>
      <c r="B106" t="s">
        <v>183</v>
      </c>
      <c r="C106" t="s">
        <v>16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3">
      <c r="A107" t="s">
        <v>88</v>
      </c>
      <c r="B107" t="s">
        <v>184</v>
      </c>
      <c r="C107" t="s">
        <v>17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</row>
    <row r="108" spans="1:14" x14ac:dyDescent="0.3">
      <c r="A108" t="s">
        <v>88</v>
      </c>
      <c r="B108" t="s">
        <v>185</v>
      </c>
      <c r="C108" t="s">
        <v>18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3">
      <c r="A109" t="s">
        <v>88</v>
      </c>
      <c r="B109" t="s">
        <v>186</v>
      </c>
      <c r="C109" t="s">
        <v>19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3">
      <c r="A110" t="s">
        <v>88</v>
      </c>
      <c r="B110" t="s">
        <v>187</v>
      </c>
      <c r="C110" t="s">
        <v>20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 t="s">
        <v>88</v>
      </c>
      <c r="B111" t="s">
        <v>188</v>
      </c>
      <c r="C111" t="s">
        <v>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 t="s">
        <v>88</v>
      </c>
      <c r="B112" t="s">
        <v>189</v>
      </c>
      <c r="C112" t="s">
        <v>22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 t="s">
        <v>88</v>
      </c>
      <c r="B113" t="s">
        <v>190</v>
      </c>
      <c r="C113" t="s">
        <v>23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 t="s">
        <v>88</v>
      </c>
      <c r="B114" t="s">
        <v>191</v>
      </c>
      <c r="C114" t="s">
        <v>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 t="s">
        <v>88</v>
      </c>
      <c r="B115" t="s">
        <v>192</v>
      </c>
      <c r="C115" t="s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 t="s">
        <v>88</v>
      </c>
      <c r="B116" t="s">
        <v>193</v>
      </c>
      <c r="C116" t="s">
        <v>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3">
      <c r="A117" t="s">
        <v>88</v>
      </c>
      <c r="B117" t="s">
        <v>194</v>
      </c>
      <c r="C117" t="s">
        <v>27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 t="s">
        <v>88</v>
      </c>
      <c r="B118" t="s">
        <v>195</v>
      </c>
      <c r="C118" t="s">
        <v>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 t="s">
        <v>88</v>
      </c>
      <c r="B119" t="s">
        <v>196</v>
      </c>
      <c r="C119" t="s">
        <v>29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 t="s">
        <v>88</v>
      </c>
      <c r="B120" t="s">
        <v>197</v>
      </c>
      <c r="C120" t="s">
        <v>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</row>
    <row r="121" spans="1:14" x14ac:dyDescent="0.3">
      <c r="A121" t="s">
        <v>88</v>
      </c>
      <c r="B121" t="s">
        <v>198</v>
      </c>
      <c r="C121" t="s">
        <v>31</v>
      </c>
      <c r="D121">
        <v>4</v>
      </c>
      <c r="E121">
        <v>4</v>
      </c>
      <c r="F121">
        <v>4</v>
      </c>
      <c r="G121">
        <v>2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</row>
    <row r="122" spans="1:14" x14ac:dyDescent="0.3">
      <c r="A122" t="s">
        <v>88</v>
      </c>
      <c r="B122" t="s">
        <v>199</v>
      </c>
      <c r="C122" t="s">
        <v>32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3">
      <c r="A123" t="s">
        <v>88</v>
      </c>
      <c r="B123" t="s">
        <v>200</v>
      </c>
      <c r="C123" t="s">
        <v>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3">
      <c r="A124" t="s">
        <v>88</v>
      </c>
      <c r="B124" t="s">
        <v>201</v>
      </c>
      <c r="C124" t="s">
        <v>34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7</v>
      </c>
      <c r="L124">
        <v>0</v>
      </c>
      <c r="M124">
        <v>0</v>
      </c>
      <c r="N124">
        <v>0</v>
      </c>
    </row>
    <row r="125" spans="1:14" x14ac:dyDescent="0.3">
      <c r="A125" t="s">
        <v>88</v>
      </c>
      <c r="B125" t="s">
        <v>202</v>
      </c>
      <c r="C125" t="s">
        <v>35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 t="s">
        <v>88</v>
      </c>
      <c r="B126" t="s">
        <v>203</v>
      </c>
      <c r="C126" t="s">
        <v>36</v>
      </c>
      <c r="D126">
        <v>0</v>
      </c>
      <c r="E126">
        <v>0</v>
      </c>
      <c r="F126">
        <v>3</v>
      </c>
      <c r="G126">
        <v>0</v>
      </c>
      <c r="H126">
        <v>0</v>
      </c>
      <c r="I126">
        <v>0</v>
      </c>
      <c r="J126">
        <v>3</v>
      </c>
      <c r="K126">
        <v>12</v>
      </c>
      <c r="L126">
        <v>1</v>
      </c>
      <c r="M126">
        <v>0</v>
      </c>
      <c r="N126">
        <v>0</v>
      </c>
    </row>
    <row r="127" spans="1:14" x14ac:dyDescent="0.3">
      <c r="A127" t="s">
        <v>88</v>
      </c>
      <c r="B127" t="s">
        <v>204</v>
      </c>
      <c r="C127" t="s">
        <v>37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323</v>
      </c>
      <c r="K127">
        <v>0</v>
      </c>
      <c r="L127">
        <v>2</v>
      </c>
      <c r="M127">
        <v>0</v>
      </c>
      <c r="N127">
        <v>0</v>
      </c>
    </row>
    <row r="128" spans="1:14" x14ac:dyDescent="0.3">
      <c r="A128" t="s">
        <v>88</v>
      </c>
      <c r="B128" t="s">
        <v>205</v>
      </c>
      <c r="C128" t="s">
        <v>38</v>
      </c>
      <c r="D128">
        <v>0</v>
      </c>
      <c r="E128">
        <v>0</v>
      </c>
      <c r="F128">
        <v>0</v>
      </c>
      <c r="G128">
        <v>6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 t="s">
        <v>88</v>
      </c>
      <c r="B129" t="s">
        <v>206</v>
      </c>
      <c r="C129" t="s">
        <v>39</v>
      </c>
      <c r="D129">
        <v>1</v>
      </c>
      <c r="E129">
        <v>2</v>
      </c>
      <c r="F129">
        <v>13</v>
      </c>
      <c r="G129">
        <v>4</v>
      </c>
      <c r="H129">
        <v>8</v>
      </c>
      <c r="I129">
        <v>10</v>
      </c>
      <c r="J129">
        <v>8</v>
      </c>
      <c r="K129">
        <v>5</v>
      </c>
      <c r="L129">
        <v>6</v>
      </c>
      <c r="M129">
        <v>8</v>
      </c>
      <c r="N129">
        <v>3</v>
      </c>
    </row>
    <row r="130" spans="1:14" x14ac:dyDescent="0.3">
      <c r="A130" t="s">
        <v>88</v>
      </c>
      <c r="B130" t="s">
        <v>207</v>
      </c>
      <c r="C130" t="s">
        <v>40</v>
      </c>
      <c r="D130">
        <v>5</v>
      </c>
      <c r="E130">
        <v>5</v>
      </c>
      <c r="F130">
        <v>3</v>
      </c>
      <c r="G130">
        <v>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3">
      <c r="A131" t="s">
        <v>88</v>
      </c>
      <c r="B131" t="s">
        <v>208</v>
      </c>
      <c r="C131" t="s">
        <v>41</v>
      </c>
      <c r="D131">
        <v>73</v>
      </c>
      <c r="E131">
        <v>50</v>
      </c>
      <c r="F131">
        <v>44</v>
      </c>
      <c r="G131">
        <v>32</v>
      </c>
      <c r="H131">
        <v>37</v>
      </c>
      <c r="I131">
        <v>31</v>
      </c>
      <c r="J131">
        <v>40</v>
      </c>
      <c r="K131">
        <v>39</v>
      </c>
      <c r="L131">
        <v>28</v>
      </c>
      <c r="M131">
        <v>29</v>
      </c>
      <c r="N131">
        <v>22</v>
      </c>
    </row>
    <row r="132" spans="1:14" x14ac:dyDescent="0.3">
      <c r="A132" t="s">
        <v>88</v>
      </c>
      <c r="B132" t="s">
        <v>209</v>
      </c>
      <c r="C132" t="s">
        <v>42</v>
      </c>
      <c r="D132">
        <v>2</v>
      </c>
      <c r="E132">
        <v>2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2</v>
      </c>
      <c r="N132">
        <v>0</v>
      </c>
    </row>
    <row r="133" spans="1:14" x14ac:dyDescent="0.3">
      <c r="A133" t="s">
        <v>88</v>
      </c>
      <c r="B133" t="s">
        <v>210</v>
      </c>
      <c r="C133" t="s">
        <v>43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 t="s">
        <v>88</v>
      </c>
      <c r="B134" t="s">
        <v>211</v>
      </c>
      <c r="C134" t="s">
        <v>44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 t="s">
        <v>88</v>
      </c>
      <c r="B135" t="s">
        <v>212</v>
      </c>
      <c r="C135" t="s">
        <v>45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3">
      <c r="A136" t="s">
        <v>88</v>
      </c>
      <c r="B136" t="s">
        <v>213</v>
      </c>
      <c r="C136" t="s">
        <v>46</v>
      </c>
      <c r="D136">
        <v>3</v>
      </c>
      <c r="E136">
        <v>3</v>
      </c>
      <c r="F136">
        <v>3</v>
      </c>
      <c r="G136">
        <v>4</v>
      </c>
      <c r="H136">
        <v>4</v>
      </c>
      <c r="I136">
        <v>4</v>
      </c>
      <c r="J136">
        <v>3</v>
      </c>
      <c r="K136">
        <v>4</v>
      </c>
      <c r="L136">
        <v>3</v>
      </c>
      <c r="M136">
        <v>5</v>
      </c>
      <c r="N136">
        <v>4</v>
      </c>
    </row>
    <row r="137" spans="1:14" x14ac:dyDescent="0.3">
      <c r="A137" t="s">
        <v>88</v>
      </c>
      <c r="B137" t="s">
        <v>214</v>
      </c>
      <c r="C137" t="s">
        <v>47</v>
      </c>
      <c r="D137">
        <v>3</v>
      </c>
      <c r="E137">
        <v>3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2</v>
      </c>
      <c r="M137">
        <v>0</v>
      </c>
      <c r="N137">
        <v>0</v>
      </c>
    </row>
    <row r="138" spans="1:14" x14ac:dyDescent="0.3">
      <c r="A138" t="s">
        <v>88</v>
      </c>
      <c r="B138" t="s">
        <v>215</v>
      </c>
      <c r="C138" t="s">
        <v>48</v>
      </c>
      <c r="D138">
        <v>1</v>
      </c>
      <c r="E138">
        <v>5</v>
      </c>
      <c r="F138">
        <v>1</v>
      </c>
      <c r="G138">
        <v>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</row>
    <row r="139" spans="1:14" x14ac:dyDescent="0.3">
      <c r="A139" t="s">
        <v>88</v>
      </c>
      <c r="B139" t="s">
        <v>216</v>
      </c>
      <c r="C139" t="s">
        <v>49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 t="s">
        <v>88</v>
      </c>
      <c r="B140" t="s">
        <v>217</v>
      </c>
      <c r="C140" t="s">
        <v>50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 t="s">
        <v>88</v>
      </c>
      <c r="B141" t="s">
        <v>218</v>
      </c>
      <c r="C141" t="s">
        <v>51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3">
      <c r="A142" t="s">
        <v>88</v>
      </c>
      <c r="B142" t="s">
        <v>219</v>
      </c>
      <c r="C142" t="s">
        <v>52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 t="s">
        <v>88</v>
      </c>
      <c r="B143" t="s">
        <v>220</v>
      </c>
      <c r="C143" t="s">
        <v>53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3">
      <c r="A144" t="s">
        <v>88</v>
      </c>
      <c r="B144" t="s">
        <v>221</v>
      </c>
      <c r="C144" t="s">
        <v>54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3">
      <c r="A145" t="s">
        <v>88</v>
      </c>
      <c r="B145" t="s">
        <v>222</v>
      </c>
      <c r="C145" t="s">
        <v>55</v>
      </c>
      <c r="D145">
        <v>0</v>
      </c>
      <c r="E145">
        <v>2</v>
      </c>
      <c r="F145">
        <v>1</v>
      </c>
      <c r="G145">
        <v>2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3">
      <c r="A146" t="s">
        <v>88</v>
      </c>
      <c r="B146" t="s">
        <v>223</v>
      </c>
      <c r="C146" t="s">
        <v>56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3">
      <c r="A147" t="s">
        <v>88</v>
      </c>
      <c r="B147" t="s">
        <v>224</v>
      </c>
      <c r="C147" t="s">
        <v>57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3">
      <c r="A148" t="s">
        <v>88</v>
      </c>
      <c r="B148" t="s">
        <v>225</v>
      </c>
      <c r="C148" t="s">
        <v>58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 t="s">
        <v>88</v>
      </c>
      <c r="B149" t="s">
        <v>226</v>
      </c>
      <c r="C149" t="s">
        <v>59</v>
      </c>
      <c r="D149">
        <v>2</v>
      </c>
      <c r="E149">
        <v>5</v>
      </c>
      <c r="F149">
        <v>5</v>
      </c>
      <c r="G149">
        <v>3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1</v>
      </c>
    </row>
    <row r="150" spans="1:14" x14ac:dyDescent="0.3">
      <c r="A150" t="s">
        <v>88</v>
      </c>
      <c r="B150" t="s">
        <v>227</v>
      </c>
      <c r="C150" t="s">
        <v>60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3">
      <c r="A151" t="s">
        <v>88</v>
      </c>
      <c r="B151" t="s">
        <v>228</v>
      </c>
      <c r="C151" t="s">
        <v>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3">
      <c r="A152" t="s">
        <v>88</v>
      </c>
      <c r="B152" t="s">
        <v>229</v>
      </c>
      <c r="C152" t="s">
        <v>62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3">
      <c r="A153" t="s">
        <v>88</v>
      </c>
      <c r="B153" t="s">
        <v>230</v>
      </c>
      <c r="C153" t="s">
        <v>63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3">
      <c r="A154" t="s">
        <v>88</v>
      </c>
      <c r="B154" t="s">
        <v>231</v>
      </c>
      <c r="C154" t="s">
        <v>64</v>
      </c>
      <c r="D154">
        <v>2</v>
      </c>
      <c r="E154">
        <v>3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 t="s">
        <v>88</v>
      </c>
      <c r="B155" t="s">
        <v>232</v>
      </c>
      <c r="C155" t="s">
        <v>65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3">
      <c r="A156" t="s">
        <v>88</v>
      </c>
      <c r="B156" t="s">
        <v>233</v>
      </c>
      <c r="C156" t="s">
        <v>66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 t="s">
        <v>88</v>
      </c>
      <c r="B157" t="s">
        <v>234</v>
      </c>
      <c r="C157" t="s">
        <v>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3">
      <c r="A158" t="s">
        <v>88</v>
      </c>
      <c r="B158" t="s">
        <v>235</v>
      </c>
      <c r="C158" t="s">
        <v>68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3">
      <c r="A159" t="s">
        <v>88</v>
      </c>
      <c r="B159" t="s">
        <v>236</v>
      </c>
      <c r="C159" t="s">
        <v>69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 t="s">
        <v>88</v>
      </c>
      <c r="B160" t="s">
        <v>237</v>
      </c>
      <c r="C160" t="s">
        <v>70</v>
      </c>
      <c r="D160">
        <v>1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3">
      <c r="A161" t="s">
        <v>88</v>
      </c>
      <c r="B161" t="s">
        <v>238</v>
      </c>
      <c r="C161" t="s">
        <v>71</v>
      </c>
      <c r="D161">
        <v>0</v>
      </c>
      <c r="E161">
        <v>0</v>
      </c>
      <c r="F161">
        <v>0</v>
      </c>
      <c r="G161">
        <v>0</v>
      </c>
      <c r="H161">
        <v>5</v>
      </c>
      <c r="I161">
        <v>2</v>
      </c>
      <c r="J161">
        <v>2</v>
      </c>
      <c r="K161">
        <v>3</v>
      </c>
      <c r="L161">
        <v>3</v>
      </c>
      <c r="M161">
        <v>0</v>
      </c>
      <c r="N161">
        <v>0</v>
      </c>
    </row>
    <row r="162" spans="1:14" x14ac:dyDescent="0.3">
      <c r="A162" t="s">
        <v>88</v>
      </c>
      <c r="B162" t="s">
        <v>239</v>
      </c>
      <c r="C162" t="s">
        <v>72</v>
      </c>
      <c r="D162">
        <v>318</v>
      </c>
      <c r="E162">
        <v>313</v>
      </c>
      <c r="F162">
        <v>346</v>
      </c>
      <c r="G162">
        <v>335</v>
      </c>
      <c r="H162">
        <v>302</v>
      </c>
      <c r="I162">
        <v>317</v>
      </c>
      <c r="J162">
        <v>332</v>
      </c>
      <c r="K162">
        <v>323</v>
      </c>
      <c r="L162">
        <v>266</v>
      </c>
      <c r="M162">
        <v>278</v>
      </c>
      <c r="N162">
        <v>266</v>
      </c>
    </row>
    <row r="163" spans="1:14" x14ac:dyDescent="0.3">
      <c r="A163" t="s">
        <v>88</v>
      </c>
      <c r="B163" t="s">
        <v>240</v>
      </c>
      <c r="C163" t="s">
        <v>73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6</v>
      </c>
      <c r="J163">
        <v>5</v>
      </c>
      <c r="K163">
        <v>1</v>
      </c>
      <c r="L163">
        <v>0</v>
      </c>
      <c r="M163">
        <v>1</v>
      </c>
      <c r="N163">
        <v>0</v>
      </c>
    </row>
    <row r="164" spans="1:14" x14ac:dyDescent="0.3">
      <c r="A164" t="s">
        <v>88</v>
      </c>
      <c r="B164" t="s">
        <v>241</v>
      </c>
      <c r="C164" t="s">
        <v>74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1</v>
      </c>
      <c r="K164">
        <v>0</v>
      </c>
      <c r="L164">
        <v>2</v>
      </c>
      <c r="M164">
        <v>0</v>
      </c>
      <c r="N164">
        <v>0</v>
      </c>
    </row>
    <row r="165" spans="1:14" x14ac:dyDescent="0.3">
      <c r="A165" t="s">
        <v>88</v>
      </c>
      <c r="B165" t="s">
        <v>242</v>
      </c>
      <c r="C165" t="s">
        <v>75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3">
      <c r="A166" t="s">
        <v>88</v>
      </c>
      <c r="B166" t="s">
        <v>243</v>
      </c>
      <c r="C166" t="s">
        <v>76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 t="s">
        <v>88</v>
      </c>
      <c r="B167" t="s">
        <v>244</v>
      </c>
      <c r="C167" t="s">
        <v>77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">
      <c r="A168" t="s">
        <v>88</v>
      </c>
      <c r="B168" t="s">
        <v>245</v>
      </c>
      <c r="C168" t="s">
        <v>78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3">
      <c r="A169" t="s">
        <v>88</v>
      </c>
      <c r="B169" t="s">
        <v>246</v>
      </c>
      <c r="C169" t="s">
        <v>79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3">
      <c r="A170" t="s">
        <v>88</v>
      </c>
      <c r="B170" t="s">
        <v>247</v>
      </c>
      <c r="C170" t="s">
        <v>80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 t="s">
        <v>88</v>
      </c>
      <c r="B171" t="s">
        <v>248</v>
      </c>
      <c r="C171" t="s">
        <v>81</v>
      </c>
      <c r="D171">
        <v>3</v>
      </c>
      <c r="E171">
        <v>2</v>
      </c>
      <c r="F171">
        <v>2</v>
      </c>
      <c r="G171">
        <v>1</v>
      </c>
      <c r="H171">
        <v>5</v>
      </c>
      <c r="I171">
        <v>5</v>
      </c>
      <c r="J171">
        <v>6</v>
      </c>
      <c r="K171">
        <v>7</v>
      </c>
      <c r="L171">
        <v>5</v>
      </c>
      <c r="M171">
        <v>4</v>
      </c>
      <c r="N171">
        <v>1</v>
      </c>
    </row>
    <row r="172" spans="1:14" x14ac:dyDescent="0.3">
      <c r="A172" t="s">
        <v>88</v>
      </c>
      <c r="B172" t="s">
        <v>249</v>
      </c>
      <c r="C172" t="s">
        <v>82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3">
      <c r="A173" t="s">
        <v>88</v>
      </c>
      <c r="B173" t="s">
        <v>250</v>
      </c>
      <c r="C173" t="s">
        <v>83</v>
      </c>
      <c r="D173">
        <v>1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3">
      <c r="A174" t="s">
        <v>88</v>
      </c>
      <c r="B174" t="s">
        <v>251</v>
      </c>
      <c r="C174" t="s">
        <v>84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 t="s">
        <v>88</v>
      </c>
      <c r="B175" t="s">
        <v>252</v>
      </c>
      <c r="C175" t="s">
        <v>85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 t="s">
        <v>89</v>
      </c>
      <c r="B176" t="s">
        <v>166</v>
      </c>
      <c r="C176" t="s">
        <v>0</v>
      </c>
      <c r="D176">
        <v>1220</v>
      </c>
      <c r="E176">
        <v>1160</v>
      </c>
      <c r="F176">
        <v>1111</v>
      </c>
      <c r="G176">
        <v>1127</v>
      </c>
      <c r="H176">
        <v>1098</v>
      </c>
      <c r="I176">
        <v>1111</v>
      </c>
      <c r="J176">
        <v>987</v>
      </c>
      <c r="K176">
        <v>1000</v>
      </c>
      <c r="L176">
        <v>969</v>
      </c>
      <c r="M176">
        <v>999</v>
      </c>
      <c r="N176">
        <v>950</v>
      </c>
    </row>
    <row r="177" spans="1:14" x14ac:dyDescent="0.3">
      <c r="A177" t="s">
        <v>89</v>
      </c>
      <c r="B177" t="s">
        <v>167</v>
      </c>
      <c r="C177" t="s">
        <v>1</v>
      </c>
      <c r="D177">
        <v>3</v>
      </c>
      <c r="E177">
        <v>17</v>
      </c>
      <c r="F177">
        <v>16</v>
      </c>
      <c r="G177">
        <v>8</v>
      </c>
      <c r="H177">
        <v>6</v>
      </c>
      <c r="I177">
        <v>6</v>
      </c>
      <c r="J177">
        <v>0</v>
      </c>
      <c r="K177">
        <v>4</v>
      </c>
      <c r="L177">
        <v>10</v>
      </c>
      <c r="M177">
        <v>16</v>
      </c>
      <c r="N177">
        <v>15</v>
      </c>
    </row>
    <row r="178" spans="1:14" x14ac:dyDescent="0.3">
      <c r="A178" t="s">
        <v>89</v>
      </c>
      <c r="B178" t="s">
        <v>168</v>
      </c>
      <c r="C178" t="s">
        <v>2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3</v>
      </c>
      <c r="J178">
        <v>2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 t="s">
        <v>89</v>
      </c>
      <c r="B179" t="s">
        <v>169</v>
      </c>
      <c r="C179" t="s">
        <v>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3">
      <c r="A180" t="s">
        <v>89</v>
      </c>
      <c r="B180" t="s">
        <v>170</v>
      </c>
      <c r="C180" t="s">
        <v>86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 t="s">
        <v>89</v>
      </c>
      <c r="B181" t="s">
        <v>171</v>
      </c>
      <c r="C181" t="s">
        <v>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 t="s">
        <v>89</v>
      </c>
      <c r="B182" t="s">
        <v>172</v>
      </c>
      <c r="C182" t="s">
        <v>5</v>
      </c>
      <c r="D182">
        <v>12</v>
      </c>
      <c r="E182">
        <v>3</v>
      </c>
      <c r="F182">
        <v>3</v>
      </c>
      <c r="G182">
        <v>0</v>
      </c>
      <c r="H182">
        <v>0</v>
      </c>
      <c r="I182">
        <v>1</v>
      </c>
      <c r="J182">
        <v>0</v>
      </c>
      <c r="K182">
        <v>9</v>
      </c>
      <c r="L182">
        <v>9</v>
      </c>
      <c r="M182">
        <v>8</v>
      </c>
      <c r="N182">
        <v>1</v>
      </c>
    </row>
    <row r="183" spans="1:14" x14ac:dyDescent="0.3">
      <c r="A183" t="s">
        <v>89</v>
      </c>
      <c r="B183" t="s">
        <v>173</v>
      </c>
      <c r="C183" t="s">
        <v>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3">
      <c r="A184" t="s">
        <v>89</v>
      </c>
      <c r="B184" t="s">
        <v>174</v>
      </c>
      <c r="C184" t="s">
        <v>7</v>
      </c>
      <c r="D184">
        <v>265</v>
      </c>
      <c r="E184">
        <v>258</v>
      </c>
      <c r="F184">
        <v>204</v>
      </c>
      <c r="G184">
        <v>119</v>
      </c>
      <c r="H184">
        <v>118</v>
      </c>
      <c r="I184">
        <v>160</v>
      </c>
      <c r="J184">
        <v>121</v>
      </c>
      <c r="K184">
        <v>105</v>
      </c>
      <c r="L184">
        <v>378</v>
      </c>
      <c r="M184">
        <v>490</v>
      </c>
      <c r="N184">
        <v>493</v>
      </c>
    </row>
    <row r="185" spans="1:14" x14ac:dyDescent="0.3">
      <c r="A185" t="s">
        <v>89</v>
      </c>
      <c r="B185" t="s">
        <v>175</v>
      </c>
      <c r="C185" t="s">
        <v>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 t="s">
        <v>89</v>
      </c>
      <c r="B186" t="s">
        <v>176</v>
      </c>
      <c r="C186" t="s">
        <v>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 t="s">
        <v>89</v>
      </c>
      <c r="B187" t="s">
        <v>177</v>
      </c>
      <c r="C187" t="s">
        <v>10</v>
      </c>
      <c r="D187">
        <v>5</v>
      </c>
      <c r="E187">
        <v>7</v>
      </c>
      <c r="F187">
        <v>11</v>
      </c>
      <c r="G187">
        <v>13</v>
      </c>
      <c r="H187">
        <v>10</v>
      </c>
      <c r="I187">
        <v>7</v>
      </c>
      <c r="J187">
        <v>7</v>
      </c>
      <c r="K187">
        <v>8</v>
      </c>
      <c r="L187">
        <v>0</v>
      </c>
      <c r="M187">
        <v>0</v>
      </c>
      <c r="N187">
        <v>0</v>
      </c>
    </row>
    <row r="188" spans="1:14" x14ac:dyDescent="0.3">
      <c r="A188" t="s">
        <v>89</v>
      </c>
      <c r="B188" t="s">
        <v>178</v>
      </c>
      <c r="C188" t="s">
        <v>11</v>
      </c>
      <c r="D188">
        <v>13</v>
      </c>
      <c r="E188">
        <v>53</v>
      </c>
      <c r="F188">
        <v>55</v>
      </c>
      <c r="G188">
        <v>116</v>
      </c>
      <c r="H188">
        <v>67</v>
      </c>
      <c r="I188">
        <v>37</v>
      </c>
      <c r="J188">
        <v>32</v>
      </c>
      <c r="K188">
        <v>22</v>
      </c>
      <c r="L188">
        <v>27</v>
      </c>
      <c r="M188">
        <v>4</v>
      </c>
      <c r="N188">
        <v>10</v>
      </c>
    </row>
    <row r="189" spans="1:14" x14ac:dyDescent="0.3">
      <c r="A189" t="s">
        <v>89</v>
      </c>
      <c r="B189" t="s">
        <v>179</v>
      </c>
      <c r="C189" t="s">
        <v>12</v>
      </c>
      <c r="D189">
        <v>1</v>
      </c>
      <c r="E189">
        <v>1</v>
      </c>
      <c r="F189">
        <v>2</v>
      </c>
      <c r="G189">
        <v>3</v>
      </c>
      <c r="H189">
        <v>2</v>
      </c>
      <c r="I189">
        <v>43</v>
      </c>
      <c r="J189">
        <v>47</v>
      </c>
      <c r="K189">
        <v>61</v>
      </c>
      <c r="L189">
        <v>72</v>
      </c>
      <c r="M189">
        <v>65</v>
      </c>
      <c r="N189">
        <v>100</v>
      </c>
    </row>
    <row r="190" spans="1:14" x14ac:dyDescent="0.3">
      <c r="A190" t="s">
        <v>89</v>
      </c>
      <c r="B190" t="s">
        <v>180</v>
      </c>
      <c r="C190" t="s">
        <v>13</v>
      </c>
      <c r="D190">
        <v>14</v>
      </c>
      <c r="E190">
        <v>16</v>
      </c>
      <c r="F190">
        <v>8</v>
      </c>
      <c r="G190">
        <v>7</v>
      </c>
      <c r="H190">
        <v>7</v>
      </c>
      <c r="I190">
        <v>9</v>
      </c>
      <c r="J190">
        <v>10</v>
      </c>
      <c r="K190">
        <v>14</v>
      </c>
      <c r="L190">
        <v>24</v>
      </c>
      <c r="M190">
        <v>17</v>
      </c>
      <c r="N190">
        <v>15</v>
      </c>
    </row>
    <row r="191" spans="1:14" x14ac:dyDescent="0.3">
      <c r="A191" t="s">
        <v>89</v>
      </c>
      <c r="B191" t="s">
        <v>181</v>
      </c>
      <c r="C191" t="s">
        <v>14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3">
      <c r="A192" t="s">
        <v>89</v>
      </c>
      <c r="B192" t="s">
        <v>182</v>
      </c>
      <c r="C192" t="s">
        <v>15</v>
      </c>
      <c r="D192">
        <v>15</v>
      </c>
      <c r="E192">
        <v>19</v>
      </c>
      <c r="F192">
        <v>12</v>
      </c>
      <c r="G192">
        <v>10</v>
      </c>
      <c r="H192">
        <v>13</v>
      </c>
      <c r="I192">
        <v>12</v>
      </c>
      <c r="J192">
        <v>11</v>
      </c>
      <c r="K192">
        <v>13</v>
      </c>
      <c r="L192">
        <v>12</v>
      </c>
      <c r="M192">
        <v>12</v>
      </c>
      <c r="N192">
        <v>11</v>
      </c>
    </row>
    <row r="193" spans="1:14" x14ac:dyDescent="0.3">
      <c r="A193" t="s">
        <v>89</v>
      </c>
      <c r="B193" t="s">
        <v>183</v>
      </c>
      <c r="C193" t="s">
        <v>16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 t="s">
        <v>89</v>
      </c>
      <c r="B194" t="s">
        <v>184</v>
      </c>
      <c r="C194" t="s">
        <v>17</v>
      </c>
      <c r="D194">
        <v>17</v>
      </c>
      <c r="E194">
        <v>15</v>
      </c>
      <c r="F194">
        <v>17</v>
      </c>
      <c r="G194">
        <v>15</v>
      </c>
      <c r="H194">
        <v>10</v>
      </c>
      <c r="I194">
        <v>9</v>
      </c>
      <c r="J194">
        <v>5</v>
      </c>
      <c r="K194">
        <v>5</v>
      </c>
      <c r="L194">
        <v>3</v>
      </c>
      <c r="M194">
        <v>3</v>
      </c>
      <c r="N194">
        <v>2</v>
      </c>
    </row>
    <row r="195" spans="1:14" x14ac:dyDescent="0.3">
      <c r="A195" t="s">
        <v>89</v>
      </c>
      <c r="B195" t="s">
        <v>185</v>
      </c>
      <c r="C195" t="s">
        <v>18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3">
      <c r="A196" t="s">
        <v>89</v>
      </c>
      <c r="B196" t="s">
        <v>186</v>
      </c>
      <c r="C196" t="s">
        <v>19</v>
      </c>
      <c r="D196">
        <v>13</v>
      </c>
      <c r="E196">
        <v>16</v>
      </c>
      <c r="F196">
        <v>16</v>
      </c>
      <c r="G196">
        <v>17</v>
      </c>
      <c r="H196">
        <v>14</v>
      </c>
      <c r="I196">
        <v>13</v>
      </c>
      <c r="J196">
        <v>13</v>
      </c>
      <c r="K196">
        <v>13</v>
      </c>
      <c r="L196">
        <v>13</v>
      </c>
      <c r="M196">
        <v>10</v>
      </c>
      <c r="N196">
        <v>0</v>
      </c>
    </row>
    <row r="197" spans="1:14" x14ac:dyDescent="0.3">
      <c r="A197" t="s">
        <v>89</v>
      </c>
      <c r="B197" t="s">
        <v>187</v>
      </c>
      <c r="C197" t="s">
        <v>20</v>
      </c>
      <c r="D197">
        <v>20</v>
      </c>
      <c r="E197">
        <v>80</v>
      </c>
      <c r="F197">
        <v>76</v>
      </c>
      <c r="G197">
        <v>89</v>
      </c>
      <c r="H197">
        <v>59</v>
      </c>
      <c r="I197">
        <v>76</v>
      </c>
      <c r="J197">
        <v>63</v>
      </c>
      <c r="K197">
        <v>61</v>
      </c>
      <c r="L197">
        <v>64</v>
      </c>
      <c r="M197">
        <v>73</v>
      </c>
      <c r="N197">
        <v>112</v>
      </c>
    </row>
    <row r="198" spans="1:14" x14ac:dyDescent="0.3">
      <c r="A198" t="s">
        <v>89</v>
      </c>
      <c r="B198" t="s">
        <v>188</v>
      </c>
      <c r="C198" t="s">
        <v>21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3">
      <c r="A199" t="s">
        <v>89</v>
      </c>
      <c r="B199" t="s">
        <v>189</v>
      </c>
      <c r="C199" t="s">
        <v>22</v>
      </c>
      <c r="D199">
        <v>23</v>
      </c>
      <c r="E199">
        <v>35</v>
      </c>
      <c r="F199">
        <v>33</v>
      </c>
      <c r="G199">
        <v>27</v>
      </c>
      <c r="H199">
        <v>22</v>
      </c>
      <c r="I199">
        <v>15</v>
      </c>
      <c r="J199">
        <v>8</v>
      </c>
      <c r="K199">
        <v>10</v>
      </c>
      <c r="L199">
        <v>13</v>
      </c>
      <c r="M199">
        <v>7</v>
      </c>
      <c r="N199">
        <v>9</v>
      </c>
    </row>
    <row r="200" spans="1:14" x14ac:dyDescent="0.3">
      <c r="A200" t="s">
        <v>89</v>
      </c>
      <c r="B200" t="s">
        <v>190</v>
      </c>
      <c r="C200" t="s">
        <v>23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3">
      <c r="A201" t="s">
        <v>89</v>
      </c>
      <c r="B201" t="s">
        <v>191</v>
      </c>
      <c r="C201" t="s">
        <v>24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 t="s">
        <v>89</v>
      </c>
      <c r="B202" t="s">
        <v>192</v>
      </c>
      <c r="C202" t="s">
        <v>25</v>
      </c>
      <c r="D202">
        <v>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3</v>
      </c>
      <c r="N202">
        <v>14</v>
      </c>
    </row>
    <row r="203" spans="1:14" x14ac:dyDescent="0.3">
      <c r="A203" t="s">
        <v>89</v>
      </c>
      <c r="B203" t="s">
        <v>193</v>
      </c>
      <c r="C203" t="s">
        <v>26</v>
      </c>
      <c r="D203">
        <v>2</v>
      </c>
      <c r="E203">
        <v>3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 t="s">
        <v>89</v>
      </c>
      <c r="B204" t="s">
        <v>194</v>
      </c>
      <c r="C204" t="s">
        <v>27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 t="s">
        <v>89</v>
      </c>
      <c r="B205" t="s">
        <v>195</v>
      </c>
      <c r="C205" t="s">
        <v>28</v>
      </c>
      <c r="D205">
        <v>21</v>
      </c>
      <c r="E205">
        <v>21</v>
      </c>
      <c r="F205">
        <v>22</v>
      </c>
      <c r="G205">
        <v>29</v>
      </c>
      <c r="H205">
        <v>28</v>
      </c>
      <c r="I205">
        <v>23</v>
      </c>
      <c r="J205">
        <v>15</v>
      </c>
      <c r="K205">
        <v>15</v>
      </c>
      <c r="L205">
        <v>2</v>
      </c>
      <c r="M205">
        <v>9</v>
      </c>
      <c r="N205">
        <v>12</v>
      </c>
    </row>
    <row r="206" spans="1:14" x14ac:dyDescent="0.3">
      <c r="A206" t="s">
        <v>89</v>
      </c>
      <c r="B206" t="s">
        <v>196</v>
      </c>
      <c r="C206" t="s">
        <v>29</v>
      </c>
      <c r="D206">
        <v>7</v>
      </c>
      <c r="E206">
        <v>7</v>
      </c>
      <c r="F206">
        <v>8</v>
      </c>
      <c r="G206">
        <v>7</v>
      </c>
      <c r="H206">
        <v>7</v>
      </c>
      <c r="I206">
        <v>6</v>
      </c>
      <c r="J206">
        <v>5</v>
      </c>
      <c r="K206">
        <v>8</v>
      </c>
      <c r="L206">
        <v>0</v>
      </c>
      <c r="M206">
        <v>0</v>
      </c>
      <c r="N206">
        <v>0</v>
      </c>
    </row>
    <row r="207" spans="1:14" x14ac:dyDescent="0.3">
      <c r="A207" t="s">
        <v>89</v>
      </c>
      <c r="B207" t="s">
        <v>197</v>
      </c>
      <c r="C207" t="s">
        <v>30</v>
      </c>
      <c r="D207">
        <v>10</v>
      </c>
      <c r="E207">
        <v>4</v>
      </c>
      <c r="F207">
        <v>4</v>
      </c>
      <c r="G207">
        <v>4</v>
      </c>
      <c r="H207">
        <v>1</v>
      </c>
      <c r="I207">
        <v>0</v>
      </c>
      <c r="J207">
        <v>0</v>
      </c>
      <c r="K207">
        <v>2</v>
      </c>
      <c r="L207">
        <v>3</v>
      </c>
      <c r="M207">
        <v>0</v>
      </c>
      <c r="N207">
        <v>0</v>
      </c>
    </row>
    <row r="208" spans="1:14" x14ac:dyDescent="0.3">
      <c r="A208" t="s">
        <v>89</v>
      </c>
      <c r="B208" t="s">
        <v>198</v>
      </c>
      <c r="C208" t="s">
        <v>31</v>
      </c>
      <c r="D208">
        <v>7</v>
      </c>
      <c r="E208">
        <v>6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5</v>
      </c>
    </row>
    <row r="209" spans="1:14" x14ac:dyDescent="0.3">
      <c r="A209" t="s">
        <v>89</v>
      </c>
      <c r="B209" t="s">
        <v>199</v>
      </c>
      <c r="C209" t="s">
        <v>32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 t="s">
        <v>89</v>
      </c>
      <c r="B210" t="s">
        <v>200</v>
      </c>
      <c r="C210" t="s">
        <v>33</v>
      </c>
      <c r="D210">
        <v>2</v>
      </c>
      <c r="E210">
        <v>2</v>
      </c>
      <c r="F210">
        <v>2</v>
      </c>
      <c r="G210">
        <v>2</v>
      </c>
      <c r="H210">
        <v>1</v>
      </c>
      <c r="I210">
        <v>1</v>
      </c>
      <c r="J210">
        <v>2</v>
      </c>
      <c r="K210">
        <v>2</v>
      </c>
      <c r="L210">
        <v>2</v>
      </c>
      <c r="M210">
        <v>1</v>
      </c>
      <c r="N210">
        <v>1</v>
      </c>
    </row>
    <row r="211" spans="1:14" x14ac:dyDescent="0.3">
      <c r="A211" t="s">
        <v>89</v>
      </c>
      <c r="B211" t="s">
        <v>201</v>
      </c>
      <c r="C211" t="s">
        <v>34</v>
      </c>
      <c r="D211">
        <v>46</v>
      </c>
      <c r="E211">
        <v>62</v>
      </c>
      <c r="F211">
        <v>108</v>
      </c>
      <c r="G211">
        <v>130</v>
      </c>
      <c r="H211">
        <v>119</v>
      </c>
      <c r="I211">
        <v>95</v>
      </c>
      <c r="J211">
        <v>62</v>
      </c>
      <c r="K211">
        <v>39</v>
      </c>
      <c r="L211">
        <v>21</v>
      </c>
      <c r="M211">
        <v>29</v>
      </c>
      <c r="N211">
        <v>29</v>
      </c>
    </row>
    <row r="212" spans="1:14" x14ac:dyDescent="0.3">
      <c r="A212" t="s">
        <v>89</v>
      </c>
      <c r="B212" t="s">
        <v>202</v>
      </c>
      <c r="C212" t="s">
        <v>35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 t="s">
        <v>89</v>
      </c>
      <c r="B213" t="s">
        <v>203</v>
      </c>
      <c r="C213" t="s">
        <v>36</v>
      </c>
      <c r="D213">
        <v>105</v>
      </c>
      <c r="E213">
        <v>66</v>
      </c>
      <c r="F213">
        <v>96</v>
      </c>
      <c r="G213">
        <v>117</v>
      </c>
      <c r="H213">
        <v>82</v>
      </c>
      <c r="I213">
        <v>61</v>
      </c>
      <c r="J213">
        <v>79</v>
      </c>
      <c r="K213">
        <v>65</v>
      </c>
      <c r="L213">
        <v>28</v>
      </c>
      <c r="M213">
        <v>21</v>
      </c>
      <c r="N213">
        <v>10</v>
      </c>
    </row>
    <row r="214" spans="1:14" x14ac:dyDescent="0.3">
      <c r="A214" t="s">
        <v>89</v>
      </c>
      <c r="B214" t="s">
        <v>204</v>
      </c>
      <c r="C214" t="s">
        <v>37</v>
      </c>
      <c r="D214">
        <v>39</v>
      </c>
      <c r="E214">
        <v>30</v>
      </c>
      <c r="F214">
        <v>1</v>
      </c>
      <c r="G214">
        <v>1</v>
      </c>
      <c r="H214">
        <v>1</v>
      </c>
      <c r="I214">
        <v>1</v>
      </c>
      <c r="J214">
        <v>15</v>
      </c>
      <c r="K214">
        <v>21</v>
      </c>
      <c r="L214">
        <v>73</v>
      </c>
      <c r="M214">
        <v>42</v>
      </c>
      <c r="N214">
        <v>14</v>
      </c>
    </row>
    <row r="215" spans="1:14" x14ac:dyDescent="0.3">
      <c r="A215" t="s">
        <v>89</v>
      </c>
      <c r="B215" t="s">
        <v>205</v>
      </c>
      <c r="C215" t="s">
        <v>38</v>
      </c>
      <c r="D215">
        <v>14</v>
      </c>
      <c r="E215">
        <v>14</v>
      </c>
      <c r="F215">
        <v>13</v>
      </c>
      <c r="G215">
        <v>17</v>
      </c>
      <c r="H215">
        <v>13</v>
      </c>
      <c r="I215">
        <v>24</v>
      </c>
      <c r="J215">
        <v>21</v>
      </c>
      <c r="K215">
        <v>24</v>
      </c>
      <c r="L215">
        <v>39</v>
      </c>
      <c r="M215">
        <v>4</v>
      </c>
      <c r="N215">
        <v>0</v>
      </c>
    </row>
    <row r="216" spans="1:14" x14ac:dyDescent="0.3">
      <c r="A216" t="s">
        <v>89</v>
      </c>
      <c r="B216" t="s">
        <v>206</v>
      </c>
      <c r="C216" t="s">
        <v>39</v>
      </c>
      <c r="D216">
        <v>244</v>
      </c>
      <c r="E216">
        <v>210</v>
      </c>
      <c r="F216">
        <v>208</v>
      </c>
      <c r="G216">
        <v>180</v>
      </c>
      <c r="H216">
        <v>157</v>
      </c>
      <c r="I216">
        <v>148</v>
      </c>
      <c r="J216">
        <v>181</v>
      </c>
      <c r="K216">
        <v>163</v>
      </c>
      <c r="L216">
        <v>168</v>
      </c>
      <c r="M216">
        <v>161</v>
      </c>
      <c r="N216">
        <v>94</v>
      </c>
    </row>
    <row r="217" spans="1:14" x14ac:dyDescent="0.3">
      <c r="A217" t="s">
        <v>89</v>
      </c>
      <c r="B217" t="s">
        <v>207</v>
      </c>
      <c r="C217" t="s">
        <v>40</v>
      </c>
      <c r="D217">
        <v>179</v>
      </c>
      <c r="E217">
        <v>149</v>
      </c>
      <c r="F217">
        <v>160</v>
      </c>
      <c r="G217">
        <v>164</v>
      </c>
      <c r="H217">
        <v>143</v>
      </c>
      <c r="I217">
        <v>118</v>
      </c>
      <c r="J217">
        <v>113</v>
      </c>
      <c r="K217">
        <v>100</v>
      </c>
      <c r="L217">
        <v>121</v>
      </c>
      <c r="M217">
        <v>132</v>
      </c>
      <c r="N217">
        <v>101</v>
      </c>
    </row>
    <row r="218" spans="1:14" x14ac:dyDescent="0.3">
      <c r="A218" t="s">
        <v>89</v>
      </c>
      <c r="B218" t="s">
        <v>208</v>
      </c>
      <c r="C218" t="s">
        <v>41</v>
      </c>
      <c r="D218">
        <v>1014</v>
      </c>
      <c r="E218">
        <v>1012</v>
      </c>
      <c r="F218">
        <v>1006</v>
      </c>
      <c r="G218">
        <v>964</v>
      </c>
      <c r="H218">
        <v>933</v>
      </c>
      <c r="I218">
        <v>865</v>
      </c>
      <c r="J218">
        <v>843</v>
      </c>
      <c r="K218">
        <v>806</v>
      </c>
      <c r="L218">
        <v>802</v>
      </c>
      <c r="M218">
        <v>751</v>
      </c>
      <c r="N218">
        <v>716</v>
      </c>
    </row>
    <row r="219" spans="1:14" x14ac:dyDescent="0.3">
      <c r="A219" t="s">
        <v>89</v>
      </c>
      <c r="B219" t="s">
        <v>209</v>
      </c>
      <c r="C219" t="s">
        <v>42</v>
      </c>
      <c r="D219">
        <v>156</v>
      </c>
      <c r="E219">
        <v>126</v>
      </c>
      <c r="F219">
        <v>92</v>
      </c>
      <c r="G219">
        <v>124</v>
      </c>
      <c r="H219">
        <v>75</v>
      </c>
      <c r="I219">
        <v>49</v>
      </c>
      <c r="J219">
        <v>68</v>
      </c>
      <c r="K219">
        <v>62</v>
      </c>
      <c r="L219">
        <v>23</v>
      </c>
      <c r="M219">
        <v>22</v>
      </c>
      <c r="N219">
        <v>31</v>
      </c>
    </row>
    <row r="220" spans="1:14" x14ac:dyDescent="0.3">
      <c r="A220" t="s">
        <v>89</v>
      </c>
      <c r="B220" t="s">
        <v>210</v>
      </c>
      <c r="C220" t="s">
        <v>43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 t="s">
        <v>89</v>
      </c>
      <c r="B221" t="s">
        <v>211</v>
      </c>
      <c r="C221" t="s">
        <v>44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 t="s">
        <v>89</v>
      </c>
      <c r="B222" t="s">
        <v>212</v>
      </c>
      <c r="C222" t="s">
        <v>45</v>
      </c>
      <c r="D222">
        <v>6</v>
      </c>
      <c r="E222">
        <v>9</v>
      </c>
      <c r="F222">
        <v>8</v>
      </c>
      <c r="G222">
        <v>15</v>
      </c>
      <c r="H222">
        <v>10</v>
      </c>
      <c r="I222">
        <v>8</v>
      </c>
      <c r="J222">
        <v>8</v>
      </c>
      <c r="K222">
        <v>11</v>
      </c>
      <c r="L222">
        <v>11</v>
      </c>
      <c r="M222">
        <v>11</v>
      </c>
      <c r="N222">
        <v>10</v>
      </c>
    </row>
    <row r="223" spans="1:14" x14ac:dyDescent="0.3">
      <c r="A223" t="s">
        <v>89</v>
      </c>
      <c r="B223" t="s">
        <v>213</v>
      </c>
      <c r="C223" t="s">
        <v>46</v>
      </c>
      <c r="D223">
        <v>11</v>
      </c>
      <c r="E223">
        <v>11</v>
      </c>
      <c r="F223">
        <v>10</v>
      </c>
      <c r="G223">
        <v>10</v>
      </c>
      <c r="H223">
        <v>10</v>
      </c>
      <c r="I223">
        <v>8</v>
      </c>
      <c r="J223">
        <v>9</v>
      </c>
      <c r="K223">
        <v>8</v>
      </c>
      <c r="L223">
        <v>8</v>
      </c>
      <c r="M223">
        <v>9</v>
      </c>
      <c r="N223">
        <v>8</v>
      </c>
    </row>
    <row r="224" spans="1:14" x14ac:dyDescent="0.3">
      <c r="A224" t="s">
        <v>89</v>
      </c>
      <c r="B224" t="s">
        <v>214</v>
      </c>
      <c r="C224" t="s">
        <v>47</v>
      </c>
      <c r="D224">
        <v>39</v>
      </c>
      <c r="E224">
        <v>30</v>
      </c>
      <c r="F224">
        <v>26</v>
      </c>
      <c r="G224">
        <v>27</v>
      </c>
      <c r="H224">
        <v>27</v>
      </c>
      <c r="I224">
        <v>20</v>
      </c>
      <c r="J224">
        <v>25</v>
      </c>
      <c r="K224">
        <v>22</v>
      </c>
      <c r="L224">
        <v>25</v>
      </c>
      <c r="M224">
        <v>24</v>
      </c>
      <c r="N224">
        <v>22</v>
      </c>
    </row>
    <row r="225" spans="1:14" x14ac:dyDescent="0.3">
      <c r="A225" t="s">
        <v>89</v>
      </c>
      <c r="B225" t="s">
        <v>215</v>
      </c>
      <c r="C225" t="s">
        <v>48</v>
      </c>
      <c r="D225">
        <v>81</v>
      </c>
      <c r="E225">
        <v>75</v>
      </c>
      <c r="F225">
        <v>65</v>
      </c>
      <c r="G225">
        <v>61</v>
      </c>
      <c r="H225">
        <v>48</v>
      </c>
      <c r="I225">
        <v>37</v>
      </c>
      <c r="J225">
        <v>48</v>
      </c>
      <c r="K225">
        <v>46</v>
      </c>
      <c r="L225">
        <v>40</v>
      </c>
      <c r="M225">
        <v>41</v>
      </c>
      <c r="N225">
        <v>41</v>
      </c>
    </row>
    <row r="226" spans="1:14" x14ac:dyDescent="0.3">
      <c r="A226" t="s">
        <v>89</v>
      </c>
      <c r="B226" t="s">
        <v>216</v>
      </c>
      <c r="C226" t="s">
        <v>49</v>
      </c>
      <c r="D226">
        <v>11</v>
      </c>
      <c r="E226">
        <v>13</v>
      </c>
      <c r="F226">
        <v>17</v>
      </c>
      <c r="G226">
        <v>13</v>
      </c>
      <c r="H226">
        <v>12</v>
      </c>
      <c r="I226">
        <v>13</v>
      </c>
      <c r="J226">
        <v>11</v>
      </c>
      <c r="K226">
        <v>10</v>
      </c>
      <c r="L226">
        <v>8</v>
      </c>
      <c r="M226">
        <v>3</v>
      </c>
      <c r="N226">
        <v>0</v>
      </c>
    </row>
    <row r="227" spans="1:14" x14ac:dyDescent="0.3">
      <c r="A227" t="s">
        <v>89</v>
      </c>
      <c r="B227" t="s">
        <v>217</v>
      </c>
      <c r="C227" t="s">
        <v>50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</v>
      </c>
    </row>
    <row r="228" spans="1:14" x14ac:dyDescent="0.3">
      <c r="A228" t="s">
        <v>89</v>
      </c>
      <c r="B228" t="s">
        <v>218</v>
      </c>
      <c r="C228" t="s">
        <v>51</v>
      </c>
      <c r="D228">
        <v>10</v>
      </c>
      <c r="E228">
        <v>9</v>
      </c>
      <c r="F228">
        <v>8</v>
      </c>
      <c r="G228">
        <v>10</v>
      </c>
      <c r="H228">
        <v>10</v>
      </c>
      <c r="I228">
        <v>11</v>
      </c>
      <c r="J228">
        <v>10</v>
      </c>
      <c r="K228">
        <v>8</v>
      </c>
      <c r="L228">
        <v>12</v>
      </c>
      <c r="M228">
        <v>14</v>
      </c>
      <c r="N228">
        <v>14</v>
      </c>
    </row>
    <row r="229" spans="1:14" x14ac:dyDescent="0.3">
      <c r="A229" t="s">
        <v>89</v>
      </c>
      <c r="B229" t="s">
        <v>219</v>
      </c>
      <c r="C229" t="s">
        <v>52</v>
      </c>
      <c r="D229">
        <v>12</v>
      </c>
      <c r="E229">
        <v>5</v>
      </c>
      <c r="F229">
        <v>0</v>
      </c>
      <c r="G229">
        <v>3</v>
      </c>
      <c r="H229">
        <v>7</v>
      </c>
      <c r="I229">
        <v>2</v>
      </c>
      <c r="J229">
        <v>1</v>
      </c>
      <c r="K229">
        <v>0</v>
      </c>
      <c r="L229">
        <v>1</v>
      </c>
      <c r="M229">
        <v>1</v>
      </c>
      <c r="N229">
        <v>0</v>
      </c>
    </row>
    <row r="230" spans="1:14" x14ac:dyDescent="0.3">
      <c r="A230" t="s">
        <v>89</v>
      </c>
      <c r="B230" t="s">
        <v>220</v>
      </c>
      <c r="C230" t="s">
        <v>53</v>
      </c>
      <c r="D230">
        <v>1</v>
      </c>
      <c r="E230">
        <v>1</v>
      </c>
      <c r="F230">
        <v>1</v>
      </c>
      <c r="G230">
        <v>3</v>
      </c>
      <c r="H230">
        <v>8</v>
      </c>
      <c r="I230">
        <v>8</v>
      </c>
      <c r="J230">
        <v>0</v>
      </c>
      <c r="K230">
        <v>0</v>
      </c>
      <c r="L230">
        <v>0</v>
      </c>
      <c r="M230">
        <v>0</v>
      </c>
      <c r="N230">
        <v>4</v>
      </c>
    </row>
    <row r="231" spans="1:14" x14ac:dyDescent="0.3">
      <c r="A231" t="s">
        <v>89</v>
      </c>
      <c r="B231" t="s">
        <v>221</v>
      </c>
      <c r="C231" t="s">
        <v>54</v>
      </c>
      <c r="D231">
        <v>2</v>
      </c>
      <c r="E231">
        <v>0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 t="s">
        <v>89</v>
      </c>
      <c r="B232" t="s">
        <v>222</v>
      </c>
      <c r="C232" t="s">
        <v>55</v>
      </c>
      <c r="D232">
        <v>66</v>
      </c>
      <c r="E232">
        <v>65</v>
      </c>
      <c r="F232">
        <v>62</v>
      </c>
      <c r="G232">
        <v>63</v>
      </c>
      <c r="H232">
        <v>59</v>
      </c>
      <c r="I232">
        <v>60</v>
      </c>
      <c r="J232">
        <v>48</v>
      </c>
      <c r="K232">
        <v>44</v>
      </c>
      <c r="L232">
        <v>92</v>
      </c>
      <c r="M232">
        <v>66</v>
      </c>
      <c r="N232">
        <v>68</v>
      </c>
    </row>
    <row r="233" spans="1:14" x14ac:dyDescent="0.3">
      <c r="A233" t="s">
        <v>89</v>
      </c>
      <c r="B233" t="s">
        <v>223</v>
      </c>
      <c r="C233" t="s">
        <v>56</v>
      </c>
      <c r="D233">
        <v>16</v>
      </c>
      <c r="E233">
        <v>22</v>
      </c>
      <c r="F233">
        <v>22</v>
      </c>
      <c r="G233">
        <v>21</v>
      </c>
      <c r="H233">
        <v>23</v>
      </c>
      <c r="I233">
        <v>18</v>
      </c>
      <c r="J233">
        <v>19</v>
      </c>
      <c r="K233">
        <v>13</v>
      </c>
      <c r="L233">
        <v>0</v>
      </c>
      <c r="M233">
        <v>1</v>
      </c>
      <c r="N233">
        <v>1</v>
      </c>
    </row>
    <row r="234" spans="1:14" x14ac:dyDescent="0.3">
      <c r="A234" t="s">
        <v>89</v>
      </c>
      <c r="B234" t="s">
        <v>224</v>
      </c>
      <c r="C234" t="s">
        <v>57</v>
      </c>
      <c r="D234">
        <v>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 t="s">
        <v>89</v>
      </c>
      <c r="B235" t="s">
        <v>225</v>
      </c>
      <c r="C235" t="s">
        <v>58</v>
      </c>
      <c r="D235">
        <v>5</v>
      </c>
      <c r="E235">
        <v>3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3">
      <c r="A236" t="s">
        <v>89</v>
      </c>
      <c r="B236" t="s">
        <v>226</v>
      </c>
      <c r="C236" t="s">
        <v>59</v>
      </c>
      <c r="D236">
        <v>64</v>
      </c>
      <c r="E236">
        <v>58</v>
      </c>
      <c r="F236">
        <v>56</v>
      </c>
      <c r="G236">
        <v>56</v>
      </c>
      <c r="H236">
        <v>42</v>
      </c>
      <c r="I236">
        <v>45</v>
      </c>
      <c r="J236">
        <v>47</v>
      </c>
      <c r="K236">
        <v>42</v>
      </c>
      <c r="L236">
        <v>37</v>
      </c>
      <c r="M236">
        <v>38</v>
      </c>
      <c r="N236">
        <v>38</v>
      </c>
    </row>
    <row r="237" spans="1:14" x14ac:dyDescent="0.3">
      <c r="A237" t="s">
        <v>89</v>
      </c>
      <c r="B237" t="s">
        <v>227</v>
      </c>
      <c r="C237" t="s">
        <v>60</v>
      </c>
      <c r="D237">
        <v>0</v>
      </c>
      <c r="E237">
        <v>0</v>
      </c>
      <c r="F237">
        <v>1</v>
      </c>
      <c r="G237">
        <v>4</v>
      </c>
      <c r="H237">
        <v>4</v>
      </c>
      <c r="I237">
        <v>5</v>
      </c>
      <c r="J237">
        <v>6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 t="s">
        <v>89</v>
      </c>
      <c r="B238" t="s">
        <v>228</v>
      </c>
      <c r="C238" t="s">
        <v>61</v>
      </c>
      <c r="D238">
        <v>0</v>
      </c>
      <c r="E238">
        <v>5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2</v>
      </c>
      <c r="L238">
        <v>1</v>
      </c>
      <c r="M238">
        <v>1</v>
      </c>
      <c r="N238">
        <v>1</v>
      </c>
    </row>
    <row r="239" spans="1:14" x14ac:dyDescent="0.3">
      <c r="A239" t="s">
        <v>89</v>
      </c>
      <c r="B239" t="s">
        <v>229</v>
      </c>
      <c r="C239" t="s">
        <v>62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 t="s">
        <v>89</v>
      </c>
      <c r="B240" t="s">
        <v>230</v>
      </c>
      <c r="C240" t="s">
        <v>63</v>
      </c>
      <c r="D240">
        <v>0</v>
      </c>
      <c r="E240">
        <v>1</v>
      </c>
      <c r="F240">
        <v>1</v>
      </c>
      <c r="G240">
        <v>1</v>
      </c>
      <c r="H240">
        <v>0</v>
      </c>
      <c r="I240">
        <v>5</v>
      </c>
      <c r="J240">
        <v>2</v>
      </c>
      <c r="K240">
        <v>0</v>
      </c>
      <c r="L240">
        <v>0</v>
      </c>
      <c r="M240">
        <v>1</v>
      </c>
      <c r="N240">
        <v>0</v>
      </c>
    </row>
    <row r="241" spans="1:14" x14ac:dyDescent="0.3">
      <c r="A241" t="s">
        <v>89</v>
      </c>
      <c r="B241" t="s">
        <v>231</v>
      </c>
      <c r="C241" t="s">
        <v>64</v>
      </c>
      <c r="D241">
        <v>1</v>
      </c>
      <c r="E241">
        <v>0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</row>
    <row r="242" spans="1:14" x14ac:dyDescent="0.3">
      <c r="A242" t="s">
        <v>89</v>
      </c>
      <c r="B242" t="s">
        <v>232</v>
      </c>
      <c r="C242" t="s">
        <v>65</v>
      </c>
      <c r="D242">
        <v>4</v>
      </c>
      <c r="E242">
        <v>5</v>
      </c>
      <c r="F242">
        <v>3</v>
      </c>
      <c r="G242">
        <v>3</v>
      </c>
      <c r="H242">
        <v>3</v>
      </c>
      <c r="I242">
        <v>0</v>
      </c>
      <c r="J242">
        <v>3</v>
      </c>
      <c r="K242">
        <v>2</v>
      </c>
      <c r="L242">
        <v>2</v>
      </c>
      <c r="M242">
        <v>0</v>
      </c>
      <c r="N242">
        <v>0</v>
      </c>
    </row>
    <row r="243" spans="1:14" x14ac:dyDescent="0.3">
      <c r="A243" t="s">
        <v>89</v>
      </c>
      <c r="B243" t="s">
        <v>233</v>
      </c>
      <c r="C243" t="s">
        <v>66</v>
      </c>
      <c r="D243">
        <v>1</v>
      </c>
      <c r="E243">
        <v>2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</v>
      </c>
    </row>
    <row r="244" spans="1:14" x14ac:dyDescent="0.3">
      <c r="A244" t="s">
        <v>89</v>
      </c>
      <c r="B244" t="s">
        <v>234</v>
      </c>
      <c r="C244" t="s">
        <v>67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 t="s">
        <v>89</v>
      </c>
      <c r="B245" t="s">
        <v>235</v>
      </c>
      <c r="C245" t="s">
        <v>68</v>
      </c>
      <c r="D245">
        <v>0</v>
      </c>
      <c r="E245">
        <v>0</v>
      </c>
      <c r="F245">
        <v>1</v>
      </c>
      <c r="G245">
        <v>0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 t="s">
        <v>89</v>
      </c>
      <c r="B246" t="s">
        <v>236</v>
      </c>
      <c r="C246" t="s">
        <v>69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 t="s">
        <v>89</v>
      </c>
      <c r="B247" t="s">
        <v>237</v>
      </c>
      <c r="C247" t="s">
        <v>70</v>
      </c>
      <c r="D247">
        <v>4</v>
      </c>
      <c r="E247">
        <v>3</v>
      </c>
      <c r="F247">
        <v>5</v>
      </c>
      <c r="G247">
        <v>5</v>
      </c>
      <c r="H247">
        <v>5</v>
      </c>
      <c r="I247">
        <v>4</v>
      </c>
      <c r="J247">
        <v>5</v>
      </c>
      <c r="K247">
        <v>5</v>
      </c>
      <c r="L247">
        <v>5</v>
      </c>
      <c r="M247">
        <v>5</v>
      </c>
      <c r="N247">
        <v>5</v>
      </c>
    </row>
    <row r="248" spans="1:14" x14ac:dyDescent="0.3">
      <c r="A248" t="s">
        <v>89</v>
      </c>
      <c r="B248" t="s">
        <v>238</v>
      </c>
      <c r="C248" t="s">
        <v>71</v>
      </c>
      <c r="D248">
        <v>19</v>
      </c>
      <c r="E248">
        <v>23</v>
      </c>
      <c r="F248">
        <v>19</v>
      </c>
      <c r="G248">
        <v>20</v>
      </c>
      <c r="H248">
        <v>24</v>
      </c>
      <c r="I248">
        <v>18</v>
      </c>
      <c r="J248">
        <v>18</v>
      </c>
      <c r="K248">
        <v>14</v>
      </c>
      <c r="L248">
        <v>6</v>
      </c>
      <c r="M248">
        <v>7</v>
      </c>
      <c r="N248">
        <v>3</v>
      </c>
    </row>
    <row r="249" spans="1:14" x14ac:dyDescent="0.3">
      <c r="A249" t="s">
        <v>89</v>
      </c>
      <c r="B249" t="s">
        <v>239</v>
      </c>
      <c r="C249" t="s">
        <v>72</v>
      </c>
      <c r="D249">
        <v>1066</v>
      </c>
      <c r="E249">
        <v>1138</v>
      </c>
      <c r="F249">
        <v>1208</v>
      </c>
      <c r="G249">
        <v>1245</v>
      </c>
      <c r="H249">
        <v>1269</v>
      </c>
      <c r="I249">
        <v>1090</v>
      </c>
      <c r="J249">
        <v>1091</v>
      </c>
      <c r="K249">
        <v>1157</v>
      </c>
      <c r="L249">
        <v>1057</v>
      </c>
      <c r="M249">
        <v>1215</v>
      </c>
      <c r="N249">
        <v>963</v>
      </c>
    </row>
    <row r="250" spans="1:14" x14ac:dyDescent="0.3">
      <c r="A250" t="s">
        <v>89</v>
      </c>
      <c r="B250" t="s">
        <v>240</v>
      </c>
      <c r="C250" t="s">
        <v>73</v>
      </c>
      <c r="D250">
        <v>109</v>
      </c>
      <c r="E250">
        <v>109</v>
      </c>
      <c r="F250">
        <v>117</v>
      </c>
      <c r="G250">
        <v>115</v>
      </c>
      <c r="H250">
        <v>215</v>
      </c>
      <c r="I250">
        <v>87</v>
      </c>
      <c r="J250">
        <v>88</v>
      </c>
      <c r="K250">
        <v>85</v>
      </c>
      <c r="L250">
        <v>91</v>
      </c>
      <c r="M250">
        <v>103</v>
      </c>
      <c r="N250">
        <v>75</v>
      </c>
    </row>
    <row r="251" spans="1:14" x14ac:dyDescent="0.3">
      <c r="A251" t="s">
        <v>89</v>
      </c>
      <c r="B251" t="s">
        <v>241</v>
      </c>
      <c r="C251" t="s">
        <v>74</v>
      </c>
      <c r="D251">
        <v>126</v>
      </c>
      <c r="E251">
        <v>130</v>
      </c>
      <c r="F251">
        <v>127</v>
      </c>
      <c r="G251">
        <v>123</v>
      </c>
      <c r="H251">
        <v>123</v>
      </c>
      <c r="I251">
        <v>128</v>
      </c>
      <c r="J251">
        <v>124</v>
      </c>
      <c r="K251">
        <v>116</v>
      </c>
      <c r="L251">
        <v>103</v>
      </c>
      <c r="M251">
        <v>101</v>
      </c>
      <c r="N251">
        <v>114</v>
      </c>
    </row>
    <row r="252" spans="1:14" x14ac:dyDescent="0.3">
      <c r="A252" t="s">
        <v>89</v>
      </c>
      <c r="B252" t="s">
        <v>242</v>
      </c>
      <c r="C252" t="s">
        <v>75</v>
      </c>
      <c r="D252">
        <v>12</v>
      </c>
      <c r="E252">
        <v>1</v>
      </c>
      <c r="F252">
        <v>1</v>
      </c>
      <c r="G252">
        <v>0</v>
      </c>
      <c r="H252">
        <v>0</v>
      </c>
      <c r="I252">
        <v>10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 t="s">
        <v>89</v>
      </c>
      <c r="B253" t="s">
        <v>243</v>
      </c>
      <c r="C253" t="s">
        <v>76</v>
      </c>
      <c r="D253">
        <v>0</v>
      </c>
      <c r="E253">
        <v>8</v>
      </c>
      <c r="F253">
        <v>8</v>
      </c>
      <c r="G253">
        <v>9</v>
      </c>
      <c r="H253">
        <v>9</v>
      </c>
      <c r="I253">
        <v>9</v>
      </c>
      <c r="J253">
        <v>9</v>
      </c>
      <c r="K253">
        <v>9</v>
      </c>
      <c r="L253">
        <v>0</v>
      </c>
      <c r="M253">
        <v>0</v>
      </c>
      <c r="N253">
        <v>0</v>
      </c>
    </row>
    <row r="254" spans="1:14" x14ac:dyDescent="0.3">
      <c r="A254" t="s">
        <v>89</v>
      </c>
      <c r="B254" t="s">
        <v>244</v>
      </c>
      <c r="C254" t="s">
        <v>77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3">
      <c r="A255" t="s">
        <v>89</v>
      </c>
      <c r="B255" t="s">
        <v>245</v>
      </c>
      <c r="C255" t="s">
        <v>78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3">
      <c r="A256" t="s">
        <v>89</v>
      </c>
      <c r="B256" t="s">
        <v>246</v>
      </c>
      <c r="C256" t="s">
        <v>79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 t="s">
        <v>89</v>
      </c>
      <c r="B257" t="s">
        <v>247</v>
      </c>
      <c r="C257" t="s">
        <v>80</v>
      </c>
      <c r="D257">
        <v>11</v>
      </c>
      <c r="E257">
        <v>13</v>
      </c>
      <c r="F257">
        <v>18</v>
      </c>
      <c r="G257">
        <v>12</v>
      </c>
      <c r="H257">
        <v>12</v>
      </c>
      <c r="I257">
        <v>11</v>
      </c>
      <c r="J257">
        <v>9</v>
      </c>
      <c r="K257">
        <v>7</v>
      </c>
      <c r="L257">
        <v>7</v>
      </c>
      <c r="M257">
        <v>6</v>
      </c>
      <c r="N257">
        <v>6</v>
      </c>
    </row>
    <row r="258" spans="1:14" x14ac:dyDescent="0.3">
      <c r="A258" t="s">
        <v>89</v>
      </c>
      <c r="B258" t="s">
        <v>248</v>
      </c>
      <c r="C258" t="s">
        <v>81</v>
      </c>
      <c r="D258">
        <v>146</v>
      </c>
      <c r="E258">
        <v>190</v>
      </c>
      <c r="F258">
        <v>124</v>
      </c>
      <c r="G258">
        <v>118</v>
      </c>
      <c r="H258">
        <v>120</v>
      </c>
      <c r="I258">
        <v>125</v>
      </c>
      <c r="J258">
        <v>158</v>
      </c>
      <c r="K258">
        <v>144</v>
      </c>
      <c r="L258">
        <v>199</v>
      </c>
      <c r="M258">
        <v>154</v>
      </c>
      <c r="N258">
        <v>156</v>
      </c>
    </row>
    <row r="259" spans="1:14" x14ac:dyDescent="0.3">
      <c r="A259" t="s">
        <v>89</v>
      </c>
      <c r="B259" t="s">
        <v>249</v>
      </c>
      <c r="C259" t="s">
        <v>82</v>
      </c>
      <c r="D259">
        <v>13</v>
      </c>
      <c r="E259">
        <v>13</v>
      </c>
      <c r="F259">
        <v>11</v>
      </c>
      <c r="G259">
        <v>9</v>
      </c>
      <c r="H259">
        <v>8</v>
      </c>
      <c r="I259">
        <v>8</v>
      </c>
      <c r="J259">
        <v>8</v>
      </c>
      <c r="K259">
        <v>6</v>
      </c>
      <c r="L259">
        <v>7</v>
      </c>
      <c r="M259">
        <v>13</v>
      </c>
      <c r="N259">
        <v>14</v>
      </c>
    </row>
    <row r="260" spans="1:14" x14ac:dyDescent="0.3">
      <c r="A260" t="s">
        <v>89</v>
      </c>
      <c r="B260" t="s">
        <v>250</v>
      </c>
      <c r="C260" t="s">
        <v>83</v>
      </c>
      <c r="D260">
        <v>14</v>
      </c>
      <c r="E260">
        <v>15</v>
      </c>
      <c r="F260">
        <v>15</v>
      </c>
      <c r="G260">
        <v>10</v>
      </c>
      <c r="H260">
        <v>9</v>
      </c>
      <c r="I260">
        <v>8</v>
      </c>
      <c r="J260">
        <v>6</v>
      </c>
      <c r="K260">
        <v>2</v>
      </c>
      <c r="L260">
        <v>4</v>
      </c>
      <c r="M260">
        <v>2</v>
      </c>
      <c r="N260">
        <v>3</v>
      </c>
    </row>
    <row r="261" spans="1:14" x14ac:dyDescent="0.3">
      <c r="A261" t="s">
        <v>89</v>
      </c>
      <c r="B261" t="s">
        <v>251</v>
      </c>
      <c r="C261" t="s">
        <v>84</v>
      </c>
      <c r="D261">
        <v>0</v>
      </c>
      <c r="E261">
        <v>0</v>
      </c>
      <c r="F261">
        <v>2</v>
      </c>
      <c r="G261">
        <v>2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1</v>
      </c>
    </row>
    <row r="262" spans="1:14" x14ac:dyDescent="0.3">
      <c r="A262" t="s">
        <v>89</v>
      </c>
      <c r="B262" t="s">
        <v>252</v>
      </c>
      <c r="C262" t="s">
        <v>85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 t="s">
        <v>90</v>
      </c>
      <c r="B263" t="s">
        <v>166</v>
      </c>
      <c r="C263" t="s">
        <v>0</v>
      </c>
      <c r="D263">
        <v>524</v>
      </c>
      <c r="E263">
        <v>601</v>
      </c>
      <c r="F263">
        <v>540</v>
      </c>
      <c r="G263">
        <v>469</v>
      </c>
      <c r="H263">
        <v>469</v>
      </c>
      <c r="I263">
        <v>484</v>
      </c>
      <c r="J263">
        <v>445</v>
      </c>
      <c r="K263">
        <v>453</v>
      </c>
      <c r="L263">
        <v>374</v>
      </c>
      <c r="M263">
        <v>449</v>
      </c>
      <c r="N263">
        <v>350</v>
      </c>
    </row>
    <row r="264" spans="1:14" x14ac:dyDescent="0.3">
      <c r="A264" t="s">
        <v>90</v>
      </c>
      <c r="B264" t="s">
        <v>167</v>
      </c>
      <c r="C264" t="s">
        <v>1</v>
      </c>
      <c r="D264">
        <v>41</v>
      </c>
      <c r="E264">
        <v>28</v>
      </c>
      <c r="F264">
        <v>24</v>
      </c>
      <c r="G264">
        <v>10</v>
      </c>
      <c r="H264">
        <v>44</v>
      </c>
      <c r="I264">
        <v>79</v>
      </c>
      <c r="J264">
        <v>9</v>
      </c>
      <c r="K264">
        <v>13</v>
      </c>
      <c r="L264">
        <v>105</v>
      </c>
      <c r="M264">
        <v>29</v>
      </c>
      <c r="N264">
        <v>31</v>
      </c>
    </row>
    <row r="265" spans="1:14" x14ac:dyDescent="0.3">
      <c r="A265" t="s">
        <v>90</v>
      </c>
      <c r="B265" t="s">
        <v>168</v>
      </c>
      <c r="C265" t="s">
        <v>2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 t="s">
        <v>90</v>
      </c>
      <c r="B266" t="s">
        <v>169</v>
      </c>
      <c r="C266" t="s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 t="s">
        <v>90</v>
      </c>
      <c r="B267" t="s">
        <v>170</v>
      </c>
      <c r="C267" t="s">
        <v>86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 t="s">
        <v>90</v>
      </c>
      <c r="B268" t="s">
        <v>171</v>
      </c>
      <c r="C268" t="s">
        <v>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8</v>
      </c>
      <c r="J268">
        <v>4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 t="s">
        <v>90</v>
      </c>
      <c r="B269" t="s">
        <v>172</v>
      </c>
      <c r="C269" t="s">
        <v>5</v>
      </c>
      <c r="D269">
        <v>33</v>
      </c>
      <c r="E269">
        <v>37</v>
      </c>
      <c r="F269">
        <v>30</v>
      </c>
      <c r="G269">
        <v>24</v>
      </c>
      <c r="H269">
        <v>21</v>
      </c>
      <c r="I269">
        <v>16</v>
      </c>
      <c r="J269">
        <v>17</v>
      </c>
      <c r="K269">
        <v>11</v>
      </c>
      <c r="L269">
        <v>9</v>
      </c>
      <c r="M269">
        <v>8</v>
      </c>
      <c r="N269">
        <v>6</v>
      </c>
    </row>
    <row r="270" spans="1:14" x14ac:dyDescent="0.3">
      <c r="A270" t="s">
        <v>90</v>
      </c>
      <c r="B270" t="s">
        <v>173</v>
      </c>
      <c r="C270" t="s">
        <v>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 t="s">
        <v>90</v>
      </c>
      <c r="B271" t="s">
        <v>174</v>
      </c>
      <c r="C271" t="s">
        <v>7</v>
      </c>
      <c r="D271">
        <v>541</v>
      </c>
      <c r="E271">
        <v>513</v>
      </c>
      <c r="F271">
        <v>262</v>
      </c>
      <c r="G271">
        <v>17</v>
      </c>
      <c r="H271">
        <v>38</v>
      </c>
      <c r="I271">
        <v>31</v>
      </c>
      <c r="J271">
        <v>25</v>
      </c>
      <c r="K271">
        <v>39</v>
      </c>
      <c r="L271">
        <v>893</v>
      </c>
      <c r="M271">
        <v>1005</v>
      </c>
      <c r="N271">
        <v>966</v>
      </c>
    </row>
    <row r="272" spans="1:14" x14ac:dyDescent="0.3">
      <c r="A272" t="s">
        <v>90</v>
      </c>
      <c r="B272" t="s">
        <v>175</v>
      </c>
      <c r="C272" t="s">
        <v>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 t="s">
        <v>90</v>
      </c>
      <c r="B273" t="s">
        <v>176</v>
      </c>
      <c r="C273" t="s">
        <v>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 t="s">
        <v>90</v>
      </c>
      <c r="B274" t="s">
        <v>177</v>
      </c>
      <c r="C274" t="s">
        <v>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 t="s">
        <v>90</v>
      </c>
      <c r="B275" t="s">
        <v>178</v>
      </c>
      <c r="C275" t="s">
        <v>11</v>
      </c>
      <c r="D275">
        <v>5</v>
      </c>
      <c r="E275">
        <v>0</v>
      </c>
      <c r="F275">
        <v>1</v>
      </c>
      <c r="G275">
        <v>1</v>
      </c>
      <c r="H275">
        <v>1</v>
      </c>
      <c r="I275">
        <v>4</v>
      </c>
      <c r="J275">
        <v>1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 t="s">
        <v>90</v>
      </c>
      <c r="B276" t="s">
        <v>179</v>
      </c>
      <c r="C276" t="s">
        <v>12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3">
      <c r="A277" t="s">
        <v>90</v>
      </c>
      <c r="B277" t="s">
        <v>180</v>
      </c>
      <c r="C277" t="s">
        <v>13</v>
      </c>
      <c r="D277">
        <v>28</v>
      </c>
      <c r="E277">
        <v>29</v>
      </c>
      <c r="F277">
        <v>41</v>
      </c>
      <c r="G277">
        <v>36</v>
      </c>
      <c r="H277">
        <v>33</v>
      </c>
      <c r="I277">
        <v>36</v>
      </c>
      <c r="J277">
        <v>38</v>
      </c>
      <c r="K277">
        <v>34</v>
      </c>
      <c r="L277">
        <v>31</v>
      </c>
      <c r="M277">
        <v>34</v>
      </c>
      <c r="N277">
        <v>27</v>
      </c>
    </row>
    <row r="278" spans="1:14" x14ac:dyDescent="0.3">
      <c r="A278" t="s">
        <v>90</v>
      </c>
      <c r="B278" t="s">
        <v>181</v>
      </c>
      <c r="C278" t="s">
        <v>14</v>
      </c>
      <c r="D278">
        <v>0</v>
      </c>
      <c r="E278">
        <v>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11</v>
      </c>
    </row>
    <row r="279" spans="1:14" x14ac:dyDescent="0.3">
      <c r="A279" t="s">
        <v>90</v>
      </c>
      <c r="B279" t="s">
        <v>182</v>
      </c>
      <c r="C279" t="s">
        <v>15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3">
      <c r="A280" t="s">
        <v>90</v>
      </c>
      <c r="B280" t="s">
        <v>183</v>
      </c>
      <c r="C280" t="s">
        <v>16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 t="s">
        <v>90</v>
      </c>
      <c r="B281" t="s">
        <v>184</v>
      </c>
      <c r="C281" t="s">
        <v>17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3">
      <c r="A282" t="s">
        <v>90</v>
      </c>
      <c r="B282" t="s">
        <v>185</v>
      </c>
      <c r="C282" t="s">
        <v>18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3">
      <c r="A283" t="s">
        <v>90</v>
      </c>
      <c r="B283" t="s">
        <v>186</v>
      </c>
      <c r="C283" t="s">
        <v>19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 t="s">
        <v>90</v>
      </c>
      <c r="B284" t="s">
        <v>187</v>
      </c>
      <c r="C284" t="s">
        <v>20</v>
      </c>
      <c r="D284">
        <v>1</v>
      </c>
      <c r="E284">
        <v>4</v>
      </c>
      <c r="F284">
        <v>5</v>
      </c>
      <c r="G284">
        <v>5</v>
      </c>
      <c r="H284">
        <v>1</v>
      </c>
      <c r="I284">
        <v>0</v>
      </c>
      <c r="J284">
        <v>0</v>
      </c>
      <c r="K284">
        <v>2</v>
      </c>
      <c r="L284">
        <v>3</v>
      </c>
      <c r="M284">
        <v>4</v>
      </c>
      <c r="N284">
        <v>6</v>
      </c>
    </row>
    <row r="285" spans="1:14" x14ac:dyDescent="0.3">
      <c r="A285" t="s">
        <v>90</v>
      </c>
      <c r="B285" t="s">
        <v>188</v>
      </c>
      <c r="C285" t="s">
        <v>21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47</v>
      </c>
      <c r="N285">
        <v>0</v>
      </c>
    </row>
    <row r="286" spans="1:14" x14ac:dyDescent="0.3">
      <c r="A286" t="s">
        <v>90</v>
      </c>
      <c r="B286" t="s">
        <v>189</v>
      </c>
      <c r="C286" t="s">
        <v>22</v>
      </c>
      <c r="D286">
        <v>3</v>
      </c>
      <c r="E286">
        <v>3</v>
      </c>
      <c r="F286">
        <v>3</v>
      </c>
      <c r="G286">
        <v>3</v>
      </c>
      <c r="H286">
        <v>2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6</v>
      </c>
    </row>
    <row r="287" spans="1:14" x14ac:dyDescent="0.3">
      <c r="A287" t="s">
        <v>90</v>
      </c>
      <c r="B287" t="s">
        <v>190</v>
      </c>
      <c r="C287" t="s">
        <v>23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 t="s">
        <v>90</v>
      </c>
      <c r="B288" t="s">
        <v>191</v>
      </c>
      <c r="C288" t="s">
        <v>24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 t="s">
        <v>90</v>
      </c>
      <c r="B289" t="s">
        <v>192</v>
      </c>
      <c r="C289" t="s">
        <v>25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3">
      <c r="A290" t="s">
        <v>90</v>
      </c>
      <c r="B290" t="s">
        <v>193</v>
      </c>
      <c r="C290" t="s">
        <v>26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</row>
    <row r="291" spans="1:14" x14ac:dyDescent="0.3">
      <c r="A291" t="s">
        <v>90</v>
      </c>
      <c r="B291" t="s">
        <v>194</v>
      </c>
      <c r="C291" t="s">
        <v>27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">
      <c r="A292" t="s">
        <v>90</v>
      </c>
      <c r="B292" t="s">
        <v>195</v>
      </c>
      <c r="C292" t="s">
        <v>28</v>
      </c>
      <c r="D292">
        <v>8</v>
      </c>
      <c r="E292">
        <v>6</v>
      </c>
      <c r="F292">
        <v>6</v>
      </c>
      <c r="G292">
        <v>8</v>
      </c>
      <c r="H292">
        <v>0</v>
      </c>
      <c r="I292">
        <v>3</v>
      </c>
      <c r="J292">
        <v>0</v>
      </c>
      <c r="K292">
        <v>4</v>
      </c>
      <c r="L292">
        <v>7</v>
      </c>
      <c r="M292">
        <v>4</v>
      </c>
      <c r="N292">
        <v>0</v>
      </c>
    </row>
    <row r="293" spans="1:14" x14ac:dyDescent="0.3">
      <c r="A293" t="s">
        <v>90</v>
      </c>
      <c r="B293" t="s">
        <v>196</v>
      </c>
      <c r="C293" t="s">
        <v>29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 t="s">
        <v>90</v>
      </c>
      <c r="B294" t="s">
        <v>197</v>
      </c>
      <c r="C294" t="s">
        <v>30</v>
      </c>
      <c r="D294">
        <v>6</v>
      </c>
      <c r="E294">
        <v>4</v>
      </c>
      <c r="F294">
        <v>1</v>
      </c>
      <c r="G294">
        <v>0</v>
      </c>
      <c r="H294">
        <v>0</v>
      </c>
      <c r="I294">
        <v>0</v>
      </c>
      <c r="J294">
        <v>1</v>
      </c>
      <c r="K294">
        <v>2</v>
      </c>
      <c r="L294">
        <v>4</v>
      </c>
      <c r="M294">
        <v>2</v>
      </c>
      <c r="N294">
        <v>0</v>
      </c>
    </row>
    <row r="295" spans="1:14" x14ac:dyDescent="0.3">
      <c r="A295" t="s">
        <v>90</v>
      </c>
      <c r="B295" t="s">
        <v>198</v>
      </c>
      <c r="C295" t="s">
        <v>31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28</v>
      </c>
    </row>
    <row r="296" spans="1:14" x14ac:dyDescent="0.3">
      <c r="A296" t="s">
        <v>90</v>
      </c>
      <c r="B296" t="s">
        <v>199</v>
      </c>
      <c r="C296" t="s">
        <v>32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 t="s">
        <v>90</v>
      </c>
      <c r="B297" t="s">
        <v>200</v>
      </c>
      <c r="C297" t="s">
        <v>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">
      <c r="A298" t="s">
        <v>90</v>
      </c>
      <c r="B298" t="s">
        <v>201</v>
      </c>
      <c r="C298" t="s">
        <v>34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</row>
    <row r="299" spans="1:14" x14ac:dyDescent="0.3">
      <c r="A299" t="s">
        <v>90</v>
      </c>
      <c r="B299" t="s">
        <v>202</v>
      </c>
      <c r="C299" t="s">
        <v>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3">
      <c r="A300" t="s">
        <v>90</v>
      </c>
      <c r="B300" t="s">
        <v>203</v>
      </c>
      <c r="C300" t="s">
        <v>36</v>
      </c>
      <c r="D300">
        <v>0</v>
      </c>
      <c r="E300">
        <v>3</v>
      </c>
      <c r="F300">
        <v>18</v>
      </c>
      <c r="G300">
        <v>9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3">
      <c r="A301" t="s">
        <v>90</v>
      </c>
      <c r="B301" t="s">
        <v>204</v>
      </c>
      <c r="C301" t="s">
        <v>37</v>
      </c>
      <c r="D301">
        <v>0</v>
      </c>
      <c r="E301">
        <v>0</v>
      </c>
      <c r="F301">
        <v>0</v>
      </c>
      <c r="G301">
        <v>0</v>
      </c>
      <c r="H301">
        <v>8</v>
      </c>
      <c r="I301">
        <v>28</v>
      </c>
      <c r="J301">
        <v>18</v>
      </c>
      <c r="K301">
        <v>14</v>
      </c>
      <c r="L301">
        <v>0</v>
      </c>
      <c r="M301">
        <v>0</v>
      </c>
      <c r="N301">
        <v>14</v>
      </c>
    </row>
    <row r="302" spans="1:14" x14ac:dyDescent="0.3">
      <c r="A302" t="s">
        <v>90</v>
      </c>
      <c r="B302" t="s">
        <v>205</v>
      </c>
      <c r="C302" t="s">
        <v>38</v>
      </c>
      <c r="D302">
        <v>1</v>
      </c>
      <c r="E302">
        <v>1</v>
      </c>
      <c r="F302">
        <v>14</v>
      </c>
      <c r="G302">
        <v>16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 t="s">
        <v>90</v>
      </c>
      <c r="B303" t="s">
        <v>206</v>
      </c>
      <c r="C303" t="s">
        <v>39</v>
      </c>
      <c r="D303">
        <v>104</v>
      </c>
      <c r="E303">
        <v>144</v>
      </c>
      <c r="F303">
        <v>148</v>
      </c>
      <c r="G303">
        <v>140</v>
      </c>
      <c r="H303">
        <v>130</v>
      </c>
      <c r="I303">
        <v>164</v>
      </c>
      <c r="J303">
        <v>134</v>
      </c>
      <c r="K303">
        <v>121</v>
      </c>
      <c r="L303">
        <v>131</v>
      </c>
      <c r="M303">
        <v>113</v>
      </c>
      <c r="N303">
        <v>114</v>
      </c>
    </row>
    <row r="304" spans="1:14" x14ac:dyDescent="0.3">
      <c r="A304" t="s">
        <v>90</v>
      </c>
      <c r="B304" t="s">
        <v>207</v>
      </c>
      <c r="C304" t="s">
        <v>40</v>
      </c>
      <c r="D304">
        <v>63</v>
      </c>
      <c r="E304">
        <v>32</v>
      </c>
      <c r="F304">
        <v>30</v>
      </c>
      <c r="G304">
        <v>8</v>
      </c>
      <c r="H304">
        <v>12</v>
      </c>
      <c r="I304">
        <v>20</v>
      </c>
      <c r="J304">
        <v>13</v>
      </c>
      <c r="K304">
        <v>7</v>
      </c>
      <c r="L304">
        <v>32</v>
      </c>
      <c r="M304">
        <v>25</v>
      </c>
      <c r="N304">
        <v>17</v>
      </c>
    </row>
    <row r="305" spans="1:14" x14ac:dyDescent="0.3">
      <c r="A305" t="s">
        <v>90</v>
      </c>
      <c r="B305" t="s">
        <v>208</v>
      </c>
      <c r="C305" t="s">
        <v>41</v>
      </c>
      <c r="D305">
        <v>463</v>
      </c>
      <c r="E305">
        <v>453</v>
      </c>
      <c r="F305">
        <v>457</v>
      </c>
      <c r="G305">
        <v>445</v>
      </c>
      <c r="H305">
        <v>404</v>
      </c>
      <c r="I305">
        <v>427</v>
      </c>
      <c r="J305">
        <v>379</v>
      </c>
      <c r="K305">
        <v>290</v>
      </c>
      <c r="L305">
        <v>292</v>
      </c>
      <c r="M305">
        <v>271</v>
      </c>
      <c r="N305">
        <v>236</v>
      </c>
    </row>
    <row r="306" spans="1:14" x14ac:dyDescent="0.3">
      <c r="A306" t="s">
        <v>90</v>
      </c>
      <c r="B306" t="s">
        <v>209</v>
      </c>
      <c r="C306" t="s">
        <v>42</v>
      </c>
      <c r="D306">
        <v>96</v>
      </c>
      <c r="E306">
        <v>119</v>
      </c>
      <c r="F306">
        <v>70</v>
      </c>
      <c r="G306">
        <v>51</v>
      </c>
      <c r="H306">
        <v>40</v>
      </c>
      <c r="I306">
        <v>32</v>
      </c>
      <c r="J306">
        <v>29</v>
      </c>
      <c r="K306">
        <v>27</v>
      </c>
      <c r="L306">
        <v>22</v>
      </c>
      <c r="M306">
        <v>17</v>
      </c>
      <c r="N306">
        <v>87</v>
      </c>
    </row>
    <row r="307" spans="1:14" x14ac:dyDescent="0.3">
      <c r="A307" t="s">
        <v>90</v>
      </c>
      <c r="B307" t="s">
        <v>210</v>
      </c>
      <c r="C307" t="s">
        <v>43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">
      <c r="A308" t="s">
        <v>90</v>
      </c>
      <c r="B308" t="s">
        <v>211</v>
      </c>
      <c r="C308" t="s">
        <v>44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3">
      <c r="A309" t="s">
        <v>90</v>
      </c>
      <c r="B309" t="s">
        <v>212</v>
      </c>
      <c r="C309" t="s">
        <v>45</v>
      </c>
      <c r="D309">
        <v>4</v>
      </c>
      <c r="E309">
        <v>0</v>
      </c>
      <c r="F309">
        <v>6</v>
      </c>
      <c r="G309">
        <v>4</v>
      </c>
      <c r="H309">
        <v>6</v>
      </c>
      <c r="I309">
        <v>6</v>
      </c>
      <c r="J309">
        <v>5</v>
      </c>
      <c r="K309">
        <v>0</v>
      </c>
      <c r="L309">
        <v>3</v>
      </c>
      <c r="M309">
        <v>1</v>
      </c>
      <c r="N309">
        <v>0</v>
      </c>
    </row>
    <row r="310" spans="1:14" x14ac:dyDescent="0.3">
      <c r="A310" t="s">
        <v>90</v>
      </c>
      <c r="B310" t="s">
        <v>213</v>
      </c>
      <c r="C310" t="s">
        <v>46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3</v>
      </c>
      <c r="L310">
        <v>3</v>
      </c>
      <c r="M310">
        <v>5</v>
      </c>
      <c r="N310">
        <v>4</v>
      </c>
    </row>
    <row r="311" spans="1:14" x14ac:dyDescent="0.3">
      <c r="A311" t="s">
        <v>90</v>
      </c>
      <c r="B311" t="s">
        <v>214</v>
      </c>
      <c r="C311" t="s">
        <v>47</v>
      </c>
      <c r="D311">
        <v>36</v>
      </c>
      <c r="E311">
        <v>34</v>
      </c>
      <c r="F311">
        <v>31</v>
      </c>
      <c r="G311">
        <v>35</v>
      </c>
      <c r="H311">
        <v>17</v>
      </c>
      <c r="I311">
        <v>34</v>
      </c>
      <c r="J311">
        <v>20</v>
      </c>
      <c r="K311">
        <v>13</v>
      </c>
      <c r="L311">
        <v>12</v>
      </c>
      <c r="M311">
        <v>11</v>
      </c>
      <c r="N311">
        <v>12</v>
      </c>
    </row>
    <row r="312" spans="1:14" x14ac:dyDescent="0.3">
      <c r="A312" t="s">
        <v>90</v>
      </c>
      <c r="B312" t="s">
        <v>215</v>
      </c>
      <c r="C312" t="s">
        <v>48</v>
      </c>
      <c r="D312">
        <v>50</v>
      </c>
      <c r="E312">
        <v>47</v>
      </c>
      <c r="F312">
        <v>40</v>
      </c>
      <c r="G312">
        <v>31</v>
      </c>
      <c r="H312">
        <v>30</v>
      </c>
      <c r="I312">
        <v>36</v>
      </c>
      <c r="J312">
        <v>37</v>
      </c>
      <c r="K312">
        <v>29</v>
      </c>
      <c r="L312">
        <v>30</v>
      </c>
      <c r="M312">
        <v>17</v>
      </c>
      <c r="N312">
        <v>16</v>
      </c>
    </row>
    <row r="313" spans="1:14" x14ac:dyDescent="0.3">
      <c r="A313" t="s">
        <v>90</v>
      </c>
      <c r="B313" t="s">
        <v>216</v>
      </c>
      <c r="C313" t="s">
        <v>49</v>
      </c>
      <c r="D313">
        <v>0</v>
      </c>
      <c r="E313">
        <v>0</v>
      </c>
      <c r="F313">
        <v>6</v>
      </c>
      <c r="G313">
        <v>4</v>
      </c>
      <c r="H313">
        <v>4</v>
      </c>
      <c r="I313">
        <v>7</v>
      </c>
      <c r="J313">
        <v>5</v>
      </c>
      <c r="K313">
        <v>4</v>
      </c>
      <c r="L313">
        <v>4</v>
      </c>
      <c r="M313">
        <v>0</v>
      </c>
      <c r="N313">
        <v>3</v>
      </c>
    </row>
    <row r="314" spans="1:14" x14ac:dyDescent="0.3">
      <c r="A314" t="s">
        <v>90</v>
      </c>
      <c r="B314" t="s">
        <v>217</v>
      </c>
      <c r="C314" t="s">
        <v>50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3">
      <c r="A315" t="s">
        <v>90</v>
      </c>
      <c r="B315" t="s">
        <v>218</v>
      </c>
      <c r="C315" t="s">
        <v>51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1</v>
      </c>
      <c r="K315">
        <v>1</v>
      </c>
      <c r="L315">
        <v>1</v>
      </c>
      <c r="M315">
        <v>0</v>
      </c>
      <c r="N315">
        <v>0</v>
      </c>
    </row>
    <row r="316" spans="1:14" x14ac:dyDescent="0.3">
      <c r="A316" t="s">
        <v>90</v>
      </c>
      <c r="B316" t="s">
        <v>219</v>
      </c>
      <c r="C316" t="s">
        <v>52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 t="s">
        <v>90</v>
      </c>
      <c r="B317" t="s">
        <v>220</v>
      </c>
      <c r="C317" t="s">
        <v>53</v>
      </c>
      <c r="D317">
        <v>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3">
      <c r="A318" t="s">
        <v>90</v>
      </c>
      <c r="B318" t="s">
        <v>221</v>
      </c>
      <c r="C318" t="s">
        <v>54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</v>
      </c>
      <c r="K318">
        <v>18</v>
      </c>
      <c r="L318">
        <v>0</v>
      </c>
      <c r="M318">
        <v>0</v>
      </c>
      <c r="N318">
        <v>0</v>
      </c>
    </row>
    <row r="319" spans="1:14" x14ac:dyDescent="0.3">
      <c r="A319" t="s">
        <v>90</v>
      </c>
      <c r="B319" t="s">
        <v>222</v>
      </c>
      <c r="C319" t="s">
        <v>55</v>
      </c>
      <c r="D319">
        <v>14</v>
      </c>
      <c r="E319">
        <v>13</v>
      </c>
      <c r="F319">
        <v>13</v>
      </c>
      <c r="G319">
        <v>13</v>
      </c>
      <c r="H319">
        <v>7</v>
      </c>
      <c r="I319">
        <v>4</v>
      </c>
      <c r="J319">
        <v>4</v>
      </c>
      <c r="K319">
        <v>3</v>
      </c>
      <c r="L319">
        <v>3</v>
      </c>
      <c r="M319">
        <v>0</v>
      </c>
      <c r="N319">
        <v>0</v>
      </c>
    </row>
    <row r="320" spans="1:14" x14ac:dyDescent="0.3">
      <c r="A320" t="s">
        <v>90</v>
      </c>
      <c r="B320" t="s">
        <v>223</v>
      </c>
      <c r="C320" t="s">
        <v>56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</row>
    <row r="321" spans="1:14" x14ac:dyDescent="0.3">
      <c r="A321" t="s">
        <v>90</v>
      </c>
      <c r="B321" t="s">
        <v>224</v>
      </c>
      <c r="C321" t="s">
        <v>57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 t="s">
        <v>90</v>
      </c>
      <c r="B322" t="s">
        <v>225</v>
      </c>
      <c r="C322" t="s">
        <v>58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 t="s">
        <v>90</v>
      </c>
      <c r="B323" t="s">
        <v>226</v>
      </c>
      <c r="C323" t="s">
        <v>59</v>
      </c>
      <c r="D323">
        <v>18</v>
      </c>
      <c r="E323">
        <v>14</v>
      </c>
      <c r="F323">
        <v>16</v>
      </c>
      <c r="G323">
        <v>15</v>
      </c>
      <c r="H323">
        <v>12</v>
      </c>
      <c r="I323">
        <v>13</v>
      </c>
      <c r="J323">
        <v>8</v>
      </c>
      <c r="K323">
        <v>9</v>
      </c>
      <c r="L323">
        <v>2</v>
      </c>
      <c r="M323">
        <v>3</v>
      </c>
      <c r="N323">
        <v>4</v>
      </c>
    </row>
    <row r="324" spans="1:14" x14ac:dyDescent="0.3">
      <c r="A324" t="s">
        <v>90</v>
      </c>
      <c r="B324" t="s">
        <v>227</v>
      </c>
      <c r="C324" t="s">
        <v>60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 t="s">
        <v>90</v>
      </c>
      <c r="B325" t="s">
        <v>228</v>
      </c>
      <c r="C325" t="s">
        <v>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3">
      <c r="A326" t="s">
        <v>90</v>
      </c>
      <c r="B326" t="s">
        <v>229</v>
      </c>
      <c r="C326" t="s">
        <v>62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">
      <c r="A327" t="s">
        <v>90</v>
      </c>
      <c r="B327" t="s">
        <v>230</v>
      </c>
      <c r="C327" t="s">
        <v>63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">
      <c r="A328" t="s">
        <v>90</v>
      </c>
      <c r="B328" t="s">
        <v>231</v>
      </c>
      <c r="C328" t="s">
        <v>64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</row>
    <row r="329" spans="1:14" x14ac:dyDescent="0.3">
      <c r="A329" t="s">
        <v>90</v>
      </c>
      <c r="B329" t="s">
        <v>232</v>
      </c>
      <c r="C329" t="s">
        <v>65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 t="s">
        <v>90</v>
      </c>
      <c r="B330" t="s">
        <v>233</v>
      </c>
      <c r="C330" t="s">
        <v>66</v>
      </c>
      <c r="D330">
        <v>2</v>
      </c>
      <c r="E330">
        <v>2</v>
      </c>
      <c r="F330">
        <v>2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</row>
    <row r="331" spans="1:14" x14ac:dyDescent="0.3">
      <c r="A331" t="s">
        <v>90</v>
      </c>
      <c r="B331" t="s">
        <v>234</v>
      </c>
      <c r="C331" t="s">
        <v>67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3">
      <c r="A332" t="s">
        <v>90</v>
      </c>
      <c r="B332" t="s">
        <v>235</v>
      </c>
      <c r="C332" t="s">
        <v>68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 t="s">
        <v>90</v>
      </c>
      <c r="B333" t="s">
        <v>236</v>
      </c>
      <c r="C333" t="s">
        <v>69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3">
      <c r="A334" t="s">
        <v>90</v>
      </c>
      <c r="B334" t="s">
        <v>237</v>
      </c>
      <c r="C334" t="s">
        <v>70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">
      <c r="A335" t="s">
        <v>90</v>
      </c>
      <c r="B335" t="s">
        <v>238</v>
      </c>
      <c r="C335" t="s">
        <v>71</v>
      </c>
      <c r="D335">
        <v>3</v>
      </c>
      <c r="E335">
        <v>4</v>
      </c>
      <c r="F335">
        <v>6</v>
      </c>
      <c r="G335">
        <v>7</v>
      </c>
      <c r="H335">
        <v>7</v>
      </c>
      <c r="I335">
        <v>5</v>
      </c>
      <c r="J335">
        <v>6</v>
      </c>
      <c r="K335">
        <v>10</v>
      </c>
      <c r="L335">
        <v>7</v>
      </c>
      <c r="M335">
        <v>0</v>
      </c>
      <c r="N335">
        <v>1</v>
      </c>
    </row>
    <row r="336" spans="1:14" x14ac:dyDescent="0.3">
      <c r="A336" t="s">
        <v>90</v>
      </c>
      <c r="B336" t="s">
        <v>239</v>
      </c>
      <c r="C336" t="s">
        <v>72</v>
      </c>
      <c r="D336">
        <v>27</v>
      </c>
      <c r="E336">
        <v>617</v>
      </c>
      <c r="F336">
        <v>558</v>
      </c>
      <c r="G336">
        <v>632</v>
      </c>
      <c r="H336">
        <v>513</v>
      </c>
      <c r="I336">
        <v>695</v>
      </c>
      <c r="J336">
        <v>684</v>
      </c>
      <c r="K336">
        <v>654</v>
      </c>
      <c r="L336">
        <v>528</v>
      </c>
      <c r="M336">
        <v>709</v>
      </c>
      <c r="N336">
        <v>625</v>
      </c>
    </row>
    <row r="337" spans="1:14" x14ac:dyDescent="0.3">
      <c r="A337" t="s">
        <v>90</v>
      </c>
      <c r="B337" t="s">
        <v>240</v>
      </c>
      <c r="C337" t="s">
        <v>73</v>
      </c>
      <c r="D337">
        <v>14</v>
      </c>
      <c r="E337">
        <v>15</v>
      </c>
      <c r="F337">
        <v>7</v>
      </c>
      <c r="G337">
        <v>9</v>
      </c>
      <c r="H337">
        <v>6</v>
      </c>
      <c r="I337">
        <v>16</v>
      </c>
      <c r="J337">
        <v>14</v>
      </c>
      <c r="K337">
        <v>13</v>
      </c>
      <c r="L337">
        <v>9</v>
      </c>
      <c r="M337">
        <v>7</v>
      </c>
      <c r="N337">
        <v>7</v>
      </c>
    </row>
    <row r="338" spans="1:14" x14ac:dyDescent="0.3">
      <c r="A338" t="s">
        <v>90</v>
      </c>
      <c r="B338" t="s">
        <v>241</v>
      </c>
      <c r="C338" t="s">
        <v>74</v>
      </c>
      <c r="D338">
        <v>50</v>
      </c>
      <c r="E338">
        <v>45</v>
      </c>
      <c r="F338">
        <v>43</v>
      </c>
      <c r="G338">
        <v>44</v>
      </c>
      <c r="H338">
        <v>46</v>
      </c>
      <c r="I338">
        <v>47</v>
      </c>
      <c r="J338">
        <v>40</v>
      </c>
      <c r="K338">
        <v>35</v>
      </c>
      <c r="L338">
        <v>31</v>
      </c>
      <c r="M338">
        <v>26</v>
      </c>
      <c r="N338">
        <v>28</v>
      </c>
    </row>
    <row r="339" spans="1:14" x14ac:dyDescent="0.3">
      <c r="A339" t="s">
        <v>90</v>
      </c>
      <c r="B339" t="s">
        <v>242</v>
      </c>
      <c r="C339" t="s">
        <v>75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3">
      <c r="A340" t="s">
        <v>90</v>
      </c>
      <c r="B340" t="s">
        <v>243</v>
      </c>
      <c r="C340" t="s">
        <v>76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">
      <c r="A341" t="s">
        <v>90</v>
      </c>
      <c r="B341" t="s">
        <v>244</v>
      </c>
      <c r="C341" t="s">
        <v>77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3">
      <c r="A342" t="s">
        <v>90</v>
      </c>
      <c r="B342" t="s">
        <v>245</v>
      </c>
      <c r="C342" t="s">
        <v>78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 t="s">
        <v>90</v>
      </c>
      <c r="B343" t="s">
        <v>246</v>
      </c>
      <c r="C343" t="s">
        <v>79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 t="s">
        <v>90</v>
      </c>
      <c r="B344" t="s">
        <v>247</v>
      </c>
      <c r="C344" t="s">
        <v>80</v>
      </c>
      <c r="D344">
        <v>4</v>
      </c>
      <c r="E344">
        <v>6</v>
      </c>
      <c r="F344">
        <v>3</v>
      </c>
      <c r="G344">
        <v>3</v>
      </c>
      <c r="H344">
        <v>5</v>
      </c>
      <c r="I344">
        <v>5</v>
      </c>
      <c r="J344">
        <v>3</v>
      </c>
      <c r="K344">
        <v>2</v>
      </c>
      <c r="L344">
        <v>2</v>
      </c>
      <c r="M344">
        <v>2</v>
      </c>
      <c r="N344">
        <v>3</v>
      </c>
    </row>
    <row r="345" spans="1:14" x14ac:dyDescent="0.3">
      <c r="A345" t="s">
        <v>90</v>
      </c>
      <c r="B345" t="s">
        <v>248</v>
      </c>
      <c r="C345" t="s">
        <v>81</v>
      </c>
      <c r="D345">
        <v>13</v>
      </c>
      <c r="E345">
        <v>10</v>
      </c>
      <c r="F345">
        <v>7</v>
      </c>
      <c r="G345">
        <v>7</v>
      </c>
      <c r="H345">
        <v>7</v>
      </c>
      <c r="I345">
        <v>7</v>
      </c>
      <c r="J345">
        <v>7</v>
      </c>
      <c r="K345">
        <v>6</v>
      </c>
      <c r="L345">
        <v>13</v>
      </c>
      <c r="M345">
        <v>23</v>
      </c>
      <c r="N345">
        <v>6</v>
      </c>
    </row>
    <row r="346" spans="1:14" x14ac:dyDescent="0.3">
      <c r="A346" t="s">
        <v>90</v>
      </c>
      <c r="B346" t="s">
        <v>249</v>
      </c>
      <c r="C346" t="s">
        <v>82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 t="s">
        <v>90</v>
      </c>
      <c r="B347" t="s">
        <v>250</v>
      </c>
      <c r="C347" t="s">
        <v>83</v>
      </c>
      <c r="D347">
        <v>12</v>
      </c>
      <c r="E347">
        <v>10</v>
      </c>
      <c r="F347">
        <v>11</v>
      </c>
      <c r="G347">
        <v>11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4</v>
      </c>
    </row>
    <row r="348" spans="1:14" x14ac:dyDescent="0.3">
      <c r="A348" t="s">
        <v>90</v>
      </c>
      <c r="B348" t="s">
        <v>251</v>
      </c>
      <c r="C348" t="s">
        <v>84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</row>
    <row r="349" spans="1:14" x14ac:dyDescent="0.3">
      <c r="A349" t="s">
        <v>90</v>
      </c>
      <c r="B349" t="s">
        <v>252</v>
      </c>
      <c r="C349" t="s">
        <v>85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3">
      <c r="A350" t="s">
        <v>91</v>
      </c>
      <c r="B350" t="s">
        <v>166</v>
      </c>
      <c r="C350" t="s">
        <v>0</v>
      </c>
      <c r="D350">
        <v>726</v>
      </c>
      <c r="E350">
        <v>751</v>
      </c>
      <c r="F350">
        <v>995</v>
      </c>
      <c r="G350">
        <v>978</v>
      </c>
      <c r="H350">
        <v>769</v>
      </c>
      <c r="I350">
        <v>734</v>
      </c>
      <c r="J350">
        <v>660</v>
      </c>
      <c r="K350">
        <v>935</v>
      </c>
      <c r="L350">
        <v>663</v>
      </c>
      <c r="M350">
        <v>663</v>
      </c>
      <c r="N350">
        <v>630</v>
      </c>
    </row>
    <row r="351" spans="1:14" x14ac:dyDescent="0.3">
      <c r="A351" t="s">
        <v>91</v>
      </c>
      <c r="B351" t="s">
        <v>167</v>
      </c>
      <c r="C351" t="s">
        <v>1</v>
      </c>
      <c r="D351">
        <v>4</v>
      </c>
      <c r="E351">
        <v>5</v>
      </c>
      <c r="F351">
        <v>6</v>
      </c>
      <c r="G351">
        <v>7</v>
      </c>
      <c r="H351">
        <v>1</v>
      </c>
      <c r="I351">
        <v>0</v>
      </c>
      <c r="J351">
        <v>0</v>
      </c>
      <c r="K351">
        <v>8</v>
      </c>
      <c r="L351">
        <v>13</v>
      </c>
      <c r="M351">
        <v>2</v>
      </c>
      <c r="N351">
        <v>0</v>
      </c>
    </row>
    <row r="352" spans="1:14" x14ac:dyDescent="0.3">
      <c r="A352" t="s">
        <v>91</v>
      </c>
      <c r="B352" t="s">
        <v>168</v>
      </c>
      <c r="C352" t="s">
        <v>2</v>
      </c>
      <c r="D352">
        <v>3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3">
      <c r="A353" t="s">
        <v>91</v>
      </c>
      <c r="B353" t="s">
        <v>169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</v>
      </c>
      <c r="J353">
        <v>0</v>
      </c>
      <c r="K353">
        <v>0</v>
      </c>
      <c r="L353">
        <v>4</v>
      </c>
      <c r="M353">
        <v>13</v>
      </c>
      <c r="N353">
        <v>0</v>
      </c>
    </row>
    <row r="354" spans="1:14" x14ac:dyDescent="0.3">
      <c r="A354" t="s">
        <v>91</v>
      </c>
      <c r="B354" t="s">
        <v>170</v>
      </c>
      <c r="C354" t="s">
        <v>86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3">
      <c r="A355" t="s">
        <v>91</v>
      </c>
      <c r="B355" t="s">
        <v>171</v>
      </c>
      <c r="C355" t="s">
        <v>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3">
      <c r="A356" t="s">
        <v>91</v>
      </c>
      <c r="B356" t="s">
        <v>172</v>
      </c>
      <c r="C356" t="s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3">
      <c r="A357" t="s">
        <v>91</v>
      </c>
      <c r="B357" t="s">
        <v>173</v>
      </c>
      <c r="C357" t="s">
        <v>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">
      <c r="A358" t="s">
        <v>91</v>
      </c>
      <c r="B358" t="s">
        <v>174</v>
      </c>
      <c r="C358" t="s">
        <v>7</v>
      </c>
      <c r="D358">
        <v>90</v>
      </c>
      <c r="E358">
        <v>93</v>
      </c>
      <c r="F358">
        <v>79</v>
      </c>
      <c r="G358">
        <v>67</v>
      </c>
      <c r="H358">
        <v>35</v>
      </c>
      <c r="I358">
        <v>37</v>
      </c>
      <c r="J358">
        <v>28</v>
      </c>
      <c r="K358">
        <v>39</v>
      </c>
      <c r="L358">
        <v>29</v>
      </c>
      <c r="M358">
        <v>39</v>
      </c>
      <c r="N358">
        <v>37</v>
      </c>
    </row>
    <row r="359" spans="1:14" x14ac:dyDescent="0.3">
      <c r="A359" t="s">
        <v>91</v>
      </c>
      <c r="B359" t="s">
        <v>175</v>
      </c>
      <c r="C359" t="s">
        <v>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3">
      <c r="A360" t="s">
        <v>91</v>
      </c>
      <c r="B360" t="s">
        <v>176</v>
      </c>
      <c r="C360" t="s">
        <v>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">
      <c r="A361" t="s">
        <v>91</v>
      </c>
      <c r="B361" t="s">
        <v>177</v>
      </c>
      <c r="C361" t="s">
        <v>10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3">
      <c r="A362" t="s">
        <v>91</v>
      </c>
      <c r="B362" t="s">
        <v>178</v>
      </c>
      <c r="C362" t="s">
        <v>11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8</v>
      </c>
      <c r="J362">
        <v>9</v>
      </c>
      <c r="K362">
        <v>4</v>
      </c>
      <c r="L362">
        <v>11</v>
      </c>
      <c r="M362">
        <v>21</v>
      </c>
      <c r="N362">
        <v>0</v>
      </c>
    </row>
    <row r="363" spans="1:14" x14ac:dyDescent="0.3">
      <c r="A363" t="s">
        <v>91</v>
      </c>
      <c r="B363" t="s">
        <v>179</v>
      </c>
      <c r="C363" t="s">
        <v>12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 t="s">
        <v>91</v>
      </c>
      <c r="B364" t="s">
        <v>180</v>
      </c>
      <c r="C364" t="s">
        <v>13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</v>
      </c>
      <c r="K364">
        <v>2</v>
      </c>
      <c r="L364">
        <v>2</v>
      </c>
      <c r="M364">
        <v>2</v>
      </c>
      <c r="N364">
        <v>0</v>
      </c>
    </row>
    <row r="365" spans="1:14" x14ac:dyDescent="0.3">
      <c r="A365" t="s">
        <v>91</v>
      </c>
      <c r="B365" t="s">
        <v>181</v>
      </c>
      <c r="C365" t="s">
        <v>14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3">
      <c r="A366" t="s">
        <v>91</v>
      </c>
      <c r="B366" t="s">
        <v>182</v>
      </c>
      <c r="C366" t="s">
        <v>15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">
      <c r="A367" t="s">
        <v>91</v>
      </c>
      <c r="B367" t="s">
        <v>183</v>
      </c>
      <c r="C367" t="s">
        <v>16</v>
      </c>
      <c r="D367">
        <v>0</v>
      </c>
      <c r="E367">
        <v>0</v>
      </c>
      <c r="F367">
        <v>0</v>
      </c>
      <c r="G367">
        <v>0</v>
      </c>
      <c r="H367">
        <v>109</v>
      </c>
      <c r="I367">
        <v>103</v>
      </c>
      <c r="J367">
        <v>61</v>
      </c>
      <c r="K367">
        <v>46</v>
      </c>
      <c r="L367">
        <v>41</v>
      </c>
      <c r="M367">
        <v>0</v>
      </c>
      <c r="N367">
        <v>0</v>
      </c>
    </row>
    <row r="368" spans="1:14" x14ac:dyDescent="0.3">
      <c r="A368" t="s">
        <v>91</v>
      </c>
      <c r="B368" t="s">
        <v>184</v>
      </c>
      <c r="C368" t="s">
        <v>17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3">
      <c r="A369" t="s">
        <v>91</v>
      </c>
      <c r="B369" t="s">
        <v>185</v>
      </c>
      <c r="C369" t="s">
        <v>18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3">
      <c r="A370" t="s">
        <v>91</v>
      </c>
      <c r="B370" t="s">
        <v>186</v>
      </c>
      <c r="C370" t="s">
        <v>19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 t="s">
        <v>91</v>
      </c>
      <c r="B371" t="s">
        <v>187</v>
      </c>
      <c r="C371" t="s">
        <v>20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 t="s">
        <v>91</v>
      </c>
      <c r="B372" t="s">
        <v>188</v>
      </c>
      <c r="C372" t="s">
        <v>21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3">
      <c r="A373" t="s">
        <v>91</v>
      </c>
      <c r="B373" t="s">
        <v>189</v>
      </c>
      <c r="C373" t="s">
        <v>22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">
      <c r="A374" t="s">
        <v>91</v>
      </c>
      <c r="B374" t="s">
        <v>190</v>
      </c>
      <c r="C374" t="s">
        <v>23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 t="s">
        <v>91</v>
      </c>
      <c r="B375" t="s">
        <v>191</v>
      </c>
      <c r="C375" t="s">
        <v>24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">
      <c r="A376" t="s">
        <v>91</v>
      </c>
      <c r="B376" t="s">
        <v>192</v>
      </c>
      <c r="C376" t="s">
        <v>25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 t="s">
        <v>91</v>
      </c>
      <c r="B377" t="s">
        <v>193</v>
      </c>
      <c r="C377" t="s">
        <v>26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">
      <c r="A378" t="s">
        <v>91</v>
      </c>
      <c r="B378" t="s">
        <v>194</v>
      </c>
      <c r="C378" t="s">
        <v>27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3">
      <c r="A379" t="s">
        <v>91</v>
      </c>
      <c r="B379" t="s">
        <v>195</v>
      </c>
      <c r="C379" t="s">
        <v>28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</row>
    <row r="380" spans="1:14" x14ac:dyDescent="0.3">
      <c r="A380" t="s">
        <v>91</v>
      </c>
      <c r="B380" t="s">
        <v>196</v>
      </c>
      <c r="C380" t="s">
        <v>29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">
      <c r="A381" t="s">
        <v>91</v>
      </c>
      <c r="B381" t="s">
        <v>197</v>
      </c>
      <c r="C381" t="s">
        <v>30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3">
      <c r="A382" t="s">
        <v>91</v>
      </c>
      <c r="B382" t="s">
        <v>198</v>
      </c>
      <c r="C382" t="s">
        <v>31</v>
      </c>
      <c r="D382">
        <v>4</v>
      </c>
      <c r="E382">
        <v>4</v>
      </c>
      <c r="F382">
        <v>4</v>
      </c>
      <c r="G382">
        <v>4</v>
      </c>
      <c r="H382">
        <v>4</v>
      </c>
      <c r="I382">
        <v>4</v>
      </c>
      <c r="J382">
        <v>3</v>
      </c>
      <c r="K382">
        <v>3</v>
      </c>
      <c r="L382">
        <v>3</v>
      </c>
      <c r="M382">
        <v>0</v>
      </c>
      <c r="N382">
        <v>0</v>
      </c>
    </row>
    <row r="383" spans="1:14" x14ac:dyDescent="0.3">
      <c r="A383" t="s">
        <v>91</v>
      </c>
      <c r="B383" t="s">
        <v>199</v>
      </c>
      <c r="C383" t="s">
        <v>32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 t="s">
        <v>91</v>
      </c>
      <c r="B384" t="s">
        <v>200</v>
      </c>
      <c r="C384" t="s">
        <v>33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3">
      <c r="A385" t="s">
        <v>91</v>
      </c>
      <c r="B385" t="s">
        <v>201</v>
      </c>
      <c r="C385" t="s">
        <v>34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3">
      <c r="A386" t="s">
        <v>91</v>
      </c>
      <c r="B386" t="s">
        <v>202</v>
      </c>
      <c r="C386" t="s">
        <v>35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3">
      <c r="A387" t="s">
        <v>91</v>
      </c>
      <c r="B387" t="s">
        <v>203</v>
      </c>
      <c r="C387" t="s">
        <v>36</v>
      </c>
      <c r="D387">
        <v>0</v>
      </c>
      <c r="E387">
        <v>1</v>
      </c>
      <c r="F387">
        <v>3</v>
      </c>
      <c r="G387">
        <v>0</v>
      </c>
      <c r="H387">
        <v>0</v>
      </c>
      <c r="I387">
        <v>14</v>
      </c>
      <c r="J387">
        <v>9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 t="s">
        <v>91</v>
      </c>
      <c r="B388" t="s">
        <v>204</v>
      </c>
      <c r="C388" t="s">
        <v>37</v>
      </c>
      <c r="D388">
        <v>54</v>
      </c>
      <c r="E388">
        <v>38</v>
      </c>
      <c r="F388">
        <v>38</v>
      </c>
      <c r="G388">
        <v>54</v>
      </c>
      <c r="H388">
        <v>72</v>
      </c>
      <c r="I388">
        <v>86</v>
      </c>
      <c r="J388">
        <v>63</v>
      </c>
      <c r="K388">
        <v>43</v>
      </c>
      <c r="L388">
        <v>15</v>
      </c>
      <c r="M388">
        <v>16</v>
      </c>
      <c r="N388">
        <v>0</v>
      </c>
    </row>
    <row r="389" spans="1:14" x14ac:dyDescent="0.3">
      <c r="A389" t="s">
        <v>91</v>
      </c>
      <c r="B389" t="s">
        <v>205</v>
      </c>
      <c r="C389" t="s">
        <v>38</v>
      </c>
      <c r="D389">
        <v>7</v>
      </c>
      <c r="E389">
        <v>4</v>
      </c>
      <c r="F389">
        <v>5</v>
      </c>
      <c r="G389">
        <v>4</v>
      </c>
      <c r="H389">
        <v>24</v>
      </c>
      <c r="I389">
        <v>53</v>
      </c>
      <c r="J389">
        <v>14</v>
      </c>
      <c r="K389">
        <v>21</v>
      </c>
      <c r="L389">
        <v>1</v>
      </c>
      <c r="M389">
        <v>0</v>
      </c>
      <c r="N389">
        <v>0</v>
      </c>
    </row>
    <row r="390" spans="1:14" x14ac:dyDescent="0.3">
      <c r="A390" t="s">
        <v>91</v>
      </c>
      <c r="B390" t="s">
        <v>206</v>
      </c>
      <c r="C390" t="s">
        <v>39</v>
      </c>
      <c r="D390">
        <v>28</v>
      </c>
      <c r="E390">
        <v>22</v>
      </c>
      <c r="F390">
        <v>21</v>
      </c>
      <c r="G390">
        <v>17</v>
      </c>
      <c r="H390">
        <v>19</v>
      </c>
      <c r="I390">
        <v>17</v>
      </c>
      <c r="J390">
        <v>16</v>
      </c>
      <c r="K390">
        <v>19</v>
      </c>
      <c r="L390">
        <v>12</v>
      </c>
      <c r="M390">
        <v>12</v>
      </c>
      <c r="N390">
        <v>14</v>
      </c>
    </row>
    <row r="391" spans="1:14" x14ac:dyDescent="0.3">
      <c r="A391" t="s">
        <v>91</v>
      </c>
      <c r="B391" t="s">
        <v>207</v>
      </c>
      <c r="C391" t="s">
        <v>40</v>
      </c>
      <c r="D391">
        <v>0</v>
      </c>
      <c r="E391">
        <v>0</v>
      </c>
      <c r="F391">
        <v>0</v>
      </c>
      <c r="G391">
        <v>0</v>
      </c>
      <c r="H391">
        <v>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3">
      <c r="A392" t="s">
        <v>91</v>
      </c>
      <c r="B392" t="s">
        <v>208</v>
      </c>
      <c r="C392" t="s">
        <v>41</v>
      </c>
      <c r="D392">
        <v>168</v>
      </c>
      <c r="E392">
        <v>151</v>
      </c>
      <c r="F392">
        <v>156</v>
      </c>
      <c r="G392">
        <v>130</v>
      </c>
      <c r="H392">
        <v>135</v>
      </c>
      <c r="I392">
        <v>135</v>
      </c>
      <c r="J392">
        <v>127</v>
      </c>
      <c r="K392">
        <v>112</v>
      </c>
      <c r="L392">
        <v>99</v>
      </c>
      <c r="M392">
        <v>99</v>
      </c>
      <c r="N392">
        <v>116</v>
      </c>
    </row>
    <row r="393" spans="1:14" x14ac:dyDescent="0.3">
      <c r="A393" t="s">
        <v>91</v>
      </c>
      <c r="B393" t="s">
        <v>209</v>
      </c>
      <c r="C393" t="s">
        <v>42</v>
      </c>
      <c r="D393">
        <v>0</v>
      </c>
      <c r="E393">
        <v>1</v>
      </c>
      <c r="F393">
        <v>5</v>
      </c>
      <c r="G393">
        <v>13</v>
      </c>
      <c r="H393">
        <v>16</v>
      </c>
      <c r="I393">
        <v>9</v>
      </c>
      <c r="J393">
        <v>10</v>
      </c>
      <c r="K393">
        <v>6</v>
      </c>
      <c r="L393">
        <v>0</v>
      </c>
      <c r="M393">
        <v>3</v>
      </c>
      <c r="N393">
        <v>0</v>
      </c>
    </row>
    <row r="394" spans="1:14" x14ac:dyDescent="0.3">
      <c r="A394" t="s">
        <v>91</v>
      </c>
      <c r="B394" t="s">
        <v>210</v>
      </c>
      <c r="C394" t="s">
        <v>43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3">
      <c r="A395" t="s">
        <v>91</v>
      </c>
      <c r="B395" t="s">
        <v>211</v>
      </c>
      <c r="C395" t="s">
        <v>44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 t="s">
        <v>91</v>
      </c>
      <c r="B396" t="s">
        <v>212</v>
      </c>
      <c r="C396" t="s">
        <v>45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3">
      <c r="A397" t="s">
        <v>91</v>
      </c>
      <c r="B397" t="s">
        <v>213</v>
      </c>
      <c r="C397" t="s">
        <v>46</v>
      </c>
      <c r="D397">
        <v>3</v>
      </c>
      <c r="E397">
        <v>3</v>
      </c>
      <c r="F397">
        <v>3</v>
      </c>
      <c r="G397">
        <v>3</v>
      </c>
      <c r="H397">
        <v>4</v>
      </c>
      <c r="I397">
        <v>3</v>
      </c>
      <c r="J397">
        <v>2</v>
      </c>
      <c r="K397">
        <v>2</v>
      </c>
      <c r="L397">
        <v>3</v>
      </c>
      <c r="M397">
        <v>3</v>
      </c>
      <c r="N397">
        <v>3</v>
      </c>
    </row>
    <row r="398" spans="1:14" x14ac:dyDescent="0.3">
      <c r="A398" t="s">
        <v>91</v>
      </c>
      <c r="B398" t="s">
        <v>214</v>
      </c>
      <c r="C398" t="s">
        <v>47</v>
      </c>
      <c r="D398">
        <v>4</v>
      </c>
      <c r="E398">
        <v>3</v>
      </c>
      <c r="F398">
        <v>6</v>
      </c>
      <c r="G398">
        <v>6</v>
      </c>
      <c r="H398">
        <v>3</v>
      </c>
      <c r="I398">
        <v>4</v>
      </c>
      <c r="J398">
        <v>3</v>
      </c>
      <c r="K398">
        <v>0</v>
      </c>
      <c r="L398">
        <v>2</v>
      </c>
      <c r="M398">
        <v>0</v>
      </c>
      <c r="N398">
        <v>0</v>
      </c>
    </row>
    <row r="399" spans="1:14" x14ac:dyDescent="0.3">
      <c r="A399" t="s">
        <v>91</v>
      </c>
      <c r="B399" t="s">
        <v>215</v>
      </c>
      <c r="C399" t="s">
        <v>48</v>
      </c>
      <c r="D399">
        <v>22</v>
      </c>
      <c r="E399">
        <v>21</v>
      </c>
      <c r="F399">
        <v>21</v>
      </c>
      <c r="G399">
        <v>22</v>
      </c>
      <c r="H399">
        <v>25</v>
      </c>
      <c r="I399">
        <v>24</v>
      </c>
      <c r="J399">
        <v>27</v>
      </c>
      <c r="K399">
        <v>14</v>
      </c>
      <c r="L399">
        <v>12</v>
      </c>
      <c r="M399">
        <v>10</v>
      </c>
      <c r="N399">
        <v>9</v>
      </c>
    </row>
    <row r="400" spans="1:14" x14ac:dyDescent="0.3">
      <c r="A400" t="s">
        <v>91</v>
      </c>
      <c r="B400" t="s">
        <v>216</v>
      </c>
      <c r="C400" t="s">
        <v>49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3">
      <c r="A401" t="s">
        <v>91</v>
      </c>
      <c r="B401" t="s">
        <v>217</v>
      </c>
      <c r="C401" t="s">
        <v>50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 t="s">
        <v>91</v>
      </c>
      <c r="B402" t="s">
        <v>218</v>
      </c>
      <c r="C402" t="s">
        <v>51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3">
      <c r="A403" t="s">
        <v>91</v>
      </c>
      <c r="B403" t="s">
        <v>219</v>
      </c>
      <c r="C403" t="s">
        <v>52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">
      <c r="A404" t="s">
        <v>91</v>
      </c>
      <c r="B404" t="s">
        <v>220</v>
      </c>
      <c r="C404" t="s">
        <v>53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 t="s">
        <v>91</v>
      </c>
      <c r="B405" t="s">
        <v>221</v>
      </c>
      <c r="C405" t="s">
        <v>54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 t="s">
        <v>91</v>
      </c>
      <c r="B406" t="s">
        <v>222</v>
      </c>
      <c r="C406" t="s">
        <v>55</v>
      </c>
      <c r="D406">
        <v>8</v>
      </c>
      <c r="E406">
        <v>11</v>
      </c>
      <c r="F406">
        <v>8</v>
      </c>
      <c r="G406">
        <v>9</v>
      </c>
      <c r="H406">
        <v>5</v>
      </c>
      <c r="I406">
        <v>7</v>
      </c>
      <c r="J406">
        <v>7</v>
      </c>
      <c r="K406">
        <v>5</v>
      </c>
      <c r="L406">
        <v>5</v>
      </c>
      <c r="M406">
        <v>5</v>
      </c>
      <c r="N406">
        <v>3</v>
      </c>
    </row>
    <row r="407" spans="1:14" x14ac:dyDescent="0.3">
      <c r="A407" t="s">
        <v>91</v>
      </c>
      <c r="B407" t="s">
        <v>223</v>
      </c>
      <c r="C407" t="s">
        <v>56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3">
      <c r="A408" t="s">
        <v>91</v>
      </c>
      <c r="B408" t="s">
        <v>224</v>
      </c>
      <c r="C408" t="s">
        <v>57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 t="s">
        <v>91</v>
      </c>
      <c r="B409" t="s">
        <v>225</v>
      </c>
      <c r="C409" t="s">
        <v>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3">
      <c r="A410" t="s">
        <v>91</v>
      </c>
      <c r="B410" t="s">
        <v>226</v>
      </c>
      <c r="C410" t="s">
        <v>59</v>
      </c>
      <c r="D410">
        <v>19</v>
      </c>
      <c r="E410">
        <v>2</v>
      </c>
      <c r="F410">
        <v>6</v>
      </c>
      <c r="G410">
        <v>4</v>
      </c>
      <c r="H410">
        <v>4</v>
      </c>
      <c r="I410">
        <v>6</v>
      </c>
      <c r="J410">
        <v>3</v>
      </c>
      <c r="K410">
        <v>4</v>
      </c>
      <c r="L410">
        <v>5</v>
      </c>
      <c r="M410">
        <v>5</v>
      </c>
      <c r="N410">
        <v>3</v>
      </c>
    </row>
    <row r="411" spans="1:14" x14ac:dyDescent="0.3">
      <c r="A411" t="s">
        <v>91</v>
      </c>
      <c r="B411" t="s">
        <v>227</v>
      </c>
      <c r="C411" t="s">
        <v>60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3">
      <c r="A412" t="s">
        <v>91</v>
      </c>
      <c r="B412" t="s">
        <v>228</v>
      </c>
      <c r="C412" t="s">
        <v>61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3">
      <c r="A413" t="s">
        <v>91</v>
      </c>
      <c r="B413" t="s">
        <v>229</v>
      </c>
      <c r="C413" t="s">
        <v>62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3">
      <c r="A414" t="s">
        <v>91</v>
      </c>
      <c r="B414" t="s">
        <v>230</v>
      </c>
      <c r="C414" t="s">
        <v>63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 t="s">
        <v>91</v>
      </c>
      <c r="B415" t="s">
        <v>231</v>
      </c>
      <c r="C415" t="s">
        <v>64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">
      <c r="A416" t="s">
        <v>91</v>
      </c>
      <c r="B416" t="s">
        <v>232</v>
      </c>
      <c r="C416" t="s">
        <v>65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3">
      <c r="A417" t="s">
        <v>91</v>
      </c>
      <c r="B417" t="s">
        <v>233</v>
      </c>
      <c r="C417" t="s">
        <v>66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</row>
    <row r="418" spans="1:14" x14ac:dyDescent="0.3">
      <c r="A418" t="s">
        <v>91</v>
      </c>
      <c r="B418" t="s">
        <v>234</v>
      </c>
      <c r="C418" t="s">
        <v>67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 t="s">
        <v>91</v>
      </c>
      <c r="B419" t="s">
        <v>235</v>
      </c>
      <c r="C419" t="s">
        <v>68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3">
      <c r="A420" t="s">
        <v>91</v>
      </c>
      <c r="B420" t="s">
        <v>236</v>
      </c>
      <c r="C420" t="s">
        <v>69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3">
      <c r="A421" t="s">
        <v>91</v>
      </c>
      <c r="B421" t="s">
        <v>237</v>
      </c>
      <c r="C421" t="s">
        <v>70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3">
      <c r="A422" t="s">
        <v>91</v>
      </c>
      <c r="B422" t="s">
        <v>238</v>
      </c>
      <c r="C422" t="s">
        <v>71</v>
      </c>
      <c r="D422">
        <v>3</v>
      </c>
      <c r="E422">
        <v>11</v>
      </c>
      <c r="F422">
        <v>10</v>
      </c>
      <c r="G422">
        <v>13</v>
      </c>
      <c r="H422">
        <v>12</v>
      </c>
      <c r="I422">
        <v>13</v>
      </c>
      <c r="J422">
        <v>15</v>
      </c>
      <c r="K422">
        <v>15</v>
      </c>
      <c r="L422">
        <v>14</v>
      </c>
      <c r="M422">
        <v>8</v>
      </c>
      <c r="N422">
        <v>15</v>
      </c>
    </row>
    <row r="423" spans="1:14" x14ac:dyDescent="0.3">
      <c r="A423" t="s">
        <v>91</v>
      </c>
      <c r="B423" t="s">
        <v>239</v>
      </c>
      <c r="C423" t="s">
        <v>72</v>
      </c>
      <c r="D423">
        <v>478</v>
      </c>
      <c r="E423">
        <v>477</v>
      </c>
      <c r="F423">
        <v>505</v>
      </c>
      <c r="G423">
        <v>527</v>
      </c>
      <c r="H423">
        <v>591</v>
      </c>
      <c r="I423">
        <v>483</v>
      </c>
      <c r="J423">
        <v>530</v>
      </c>
      <c r="K423">
        <v>514</v>
      </c>
      <c r="L423">
        <v>497</v>
      </c>
      <c r="M423">
        <v>468</v>
      </c>
      <c r="N423">
        <v>456</v>
      </c>
    </row>
    <row r="424" spans="1:14" x14ac:dyDescent="0.3">
      <c r="A424" t="s">
        <v>91</v>
      </c>
      <c r="B424" t="s">
        <v>240</v>
      </c>
      <c r="C424" t="s">
        <v>73</v>
      </c>
      <c r="D424">
        <v>3</v>
      </c>
      <c r="E424">
        <v>3</v>
      </c>
      <c r="F424">
        <v>3</v>
      </c>
      <c r="G424">
        <v>3</v>
      </c>
      <c r="H424">
        <v>2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 t="s">
        <v>91</v>
      </c>
      <c r="B425" t="s">
        <v>241</v>
      </c>
      <c r="C425" t="s">
        <v>74</v>
      </c>
      <c r="D425">
        <v>41</v>
      </c>
      <c r="E425">
        <v>43</v>
      </c>
      <c r="F425">
        <v>44</v>
      </c>
      <c r="G425">
        <v>46</v>
      </c>
      <c r="H425">
        <v>39</v>
      </c>
      <c r="I425">
        <v>37</v>
      </c>
      <c r="J425">
        <v>39</v>
      </c>
      <c r="K425">
        <v>40</v>
      </c>
      <c r="L425">
        <v>41</v>
      </c>
      <c r="M425">
        <v>39</v>
      </c>
      <c r="N425">
        <v>35</v>
      </c>
    </row>
    <row r="426" spans="1:14" x14ac:dyDescent="0.3">
      <c r="A426" t="s">
        <v>91</v>
      </c>
      <c r="B426" t="s">
        <v>242</v>
      </c>
      <c r="C426" t="s">
        <v>75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3">
      <c r="A427" t="s">
        <v>91</v>
      </c>
      <c r="B427" t="s">
        <v>243</v>
      </c>
      <c r="C427" t="s">
        <v>76</v>
      </c>
      <c r="D427">
        <v>6</v>
      </c>
      <c r="E427">
        <v>7</v>
      </c>
      <c r="F427">
        <v>8</v>
      </c>
      <c r="G427">
        <v>9</v>
      </c>
      <c r="H427">
        <v>10</v>
      </c>
      <c r="I427">
        <v>9</v>
      </c>
      <c r="J427">
        <v>8</v>
      </c>
      <c r="K427">
        <v>8</v>
      </c>
      <c r="L427">
        <v>9</v>
      </c>
      <c r="M427">
        <v>8</v>
      </c>
      <c r="N427">
        <v>6</v>
      </c>
    </row>
    <row r="428" spans="1:14" x14ac:dyDescent="0.3">
      <c r="A428" t="s">
        <v>91</v>
      </c>
      <c r="B428" t="s">
        <v>244</v>
      </c>
      <c r="C428" t="s">
        <v>77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3">
      <c r="A429" t="s">
        <v>91</v>
      </c>
      <c r="B429" t="s">
        <v>245</v>
      </c>
      <c r="C429" t="s">
        <v>78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3">
      <c r="A430" t="s">
        <v>91</v>
      </c>
      <c r="B430" t="s">
        <v>246</v>
      </c>
      <c r="C430" t="s">
        <v>79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3">
      <c r="A431" t="s">
        <v>91</v>
      </c>
      <c r="B431" t="s">
        <v>247</v>
      </c>
      <c r="C431" t="s">
        <v>80</v>
      </c>
      <c r="D431">
        <v>2</v>
      </c>
      <c r="E431">
        <v>3</v>
      </c>
      <c r="F431">
        <v>4</v>
      </c>
      <c r="G431">
        <v>3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3">
      <c r="A432" t="s">
        <v>91</v>
      </c>
      <c r="B432" t="s">
        <v>248</v>
      </c>
      <c r="C432" t="s">
        <v>81</v>
      </c>
      <c r="D432">
        <v>6</v>
      </c>
      <c r="E432">
        <v>7</v>
      </c>
      <c r="F432">
        <v>6</v>
      </c>
      <c r="G432">
        <v>7</v>
      </c>
      <c r="H432">
        <v>7</v>
      </c>
      <c r="I432">
        <v>8</v>
      </c>
      <c r="J432">
        <v>8</v>
      </c>
      <c r="K432">
        <v>8</v>
      </c>
      <c r="L432">
        <v>5</v>
      </c>
      <c r="M432">
        <v>3</v>
      </c>
      <c r="N432">
        <v>2</v>
      </c>
    </row>
    <row r="433" spans="1:14" x14ac:dyDescent="0.3">
      <c r="A433" t="s">
        <v>91</v>
      </c>
      <c r="B433" t="s">
        <v>249</v>
      </c>
      <c r="C433" t="s">
        <v>82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</row>
    <row r="434" spans="1:14" x14ac:dyDescent="0.3">
      <c r="A434" t="s">
        <v>91</v>
      </c>
      <c r="B434" t="s">
        <v>250</v>
      </c>
      <c r="C434" t="s">
        <v>83</v>
      </c>
      <c r="D434">
        <v>2</v>
      </c>
      <c r="E434">
        <v>3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0</v>
      </c>
    </row>
    <row r="435" spans="1:14" x14ac:dyDescent="0.3">
      <c r="A435" t="s">
        <v>91</v>
      </c>
      <c r="B435" t="s">
        <v>251</v>
      </c>
      <c r="C435" t="s">
        <v>84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3">
      <c r="A436" t="s">
        <v>91</v>
      </c>
      <c r="B436" t="s">
        <v>252</v>
      </c>
      <c r="C436" t="s">
        <v>85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3">
      <c r="A437" t="s">
        <v>92</v>
      </c>
      <c r="B437" t="s">
        <v>166</v>
      </c>
      <c r="C437" t="s">
        <v>0</v>
      </c>
      <c r="D437">
        <v>314</v>
      </c>
      <c r="E437">
        <v>327</v>
      </c>
      <c r="F437">
        <v>319</v>
      </c>
      <c r="G437">
        <v>285</v>
      </c>
      <c r="H437">
        <v>273</v>
      </c>
      <c r="I437">
        <v>285</v>
      </c>
      <c r="J437">
        <v>308</v>
      </c>
      <c r="K437">
        <v>258</v>
      </c>
      <c r="L437">
        <v>302</v>
      </c>
      <c r="M437">
        <v>263</v>
      </c>
      <c r="N437">
        <v>272</v>
      </c>
    </row>
    <row r="438" spans="1:14" x14ac:dyDescent="0.3">
      <c r="A438" t="s">
        <v>92</v>
      </c>
      <c r="B438" t="s">
        <v>167</v>
      </c>
      <c r="C438" t="s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 t="s">
        <v>92</v>
      </c>
      <c r="B439" t="s">
        <v>168</v>
      </c>
      <c r="C439" t="s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 t="s">
        <v>92</v>
      </c>
      <c r="B440" t="s">
        <v>169</v>
      </c>
      <c r="C440" t="s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">
      <c r="A441" t="s">
        <v>92</v>
      </c>
      <c r="B441" t="s">
        <v>170</v>
      </c>
      <c r="C441" t="s">
        <v>86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 t="s">
        <v>92</v>
      </c>
      <c r="B442" t="s">
        <v>171</v>
      </c>
      <c r="C442" t="s">
        <v>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3">
      <c r="A443" t="s">
        <v>92</v>
      </c>
      <c r="B443" t="s">
        <v>172</v>
      </c>
      <c r="C443" t="s">
        <v>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3">
      <c r="A444" t="s">
        <v>92</v>
      </c>
      <c r="B444" t="s">
        <v>173</v>
      </c>
      <c r="C444" t="s">
        <v>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3">
      <c r="A445" t="s">
        <v>92</v>
      </c>
      <c r="B445" t="s">
        <v>174</v>
      </c>
      <c r="C445" t="s">
        <v>7</v>
      </c>
      <c r="D445">
        <v>5757</v>
      </c>
      <c r="E445">
        <v>5591</v>
      </c>
      <c r="F445">
        <v>5500</v>
      </c>
      <c r="G445">
        <v>4831</v>
      </c>
      <c r="H445">
        <v>3932</v>
      </c>
      <c r="I445">
        <v>2559</v>
      </c>
      <c r="J445">
        <v>2443</v>
      </c>
      <c r="K445">
        <v>2270</v>
      </c>
      <c r="L445">
        <v>1831</v>
      </c>
      <c r="M445">
        <v>890</v>
      </c>
      <c r="N445">
        <v>165</v>
      </c>
    </row>
    <row r="446" spans="1:14" x14ac:dyDescent="0.3">
      <c r="A446" t="s">
        <v>92</v>
      </c>
      <c r="B446" t="s">
        <v>175</v>
      </c>
      <c r="C446" t="s">
        <v>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3">
      <c r="A447" t="s">
        <v>92</v>
      </c>
      <c r="B447" t="s">
        <v>176</v>
      </c>
      <c r="C447" t="s">
        <v>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 t="s">
        <v>92</v>
      </c>
      <c r="B448" t="s">
        <v>177</v>
      </c>
      <c r="C448" t="s">
        <v>10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 t="s">
        <v>92</v>
      </c>
      <c r="B449" t="s">
        <v>178</v>
      </c>
      <c r="C449" t="s">
        <v>11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 t="s">
        <v>92</v>
      </c>
      <c r="B450" t="s">
        <v>179</v>
      </c>
      <c r="C450" t="s">
        <v>12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3">
      <c r="A451" t="s">
        <v>92</v>
      </c>
      <c r="B451" t="s">
        <v>180</v>
      </c>
      <c r="C451" t="s">
        <v>13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3">
      <c r="A452" t="s">
        <v>92</v>
      </c>
      <c r="B452" t="s">
        <v>181</v>
      </c>
      <c r="C452" t="s">
        <v>14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3">
      <c r="A453" t="s">
        <v>92</v>
      </c>
      <c r="B453" t="s">
        <v>182</v>
      </c>
      <c r="C453" t="s">
        <v>15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3">
      <c r="A454" t="s">
        <v>92</v>
      </c>
      <c r="B454" t="s">
        <v>183</v>
      </c>
      <c r="C454" t="s">
        <v>16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3">
      <c r="A455" t="s">
        <v>92</v>
      </c>
      <c r="B455" t="s">
        <v>184</v>
      </c>
      <c r="C455" t="s">
        <v>17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3">
      <c r="A456" t="s">
        <v>92</v>
      </c>
      <c r="B456" t="s">
        <v>185</v>
      </c>
      <c r="C456" t="s">
        <v>18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3">
      <c r="A457" t="s">
        <v>92</v>
      </c>
      <c r="B457" t="s">
        <v>186</v>
      </c>
      <c r="C457" t="s">
        <v>19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3">
      <c r="A458" t="s">
        <v>92</v>
      </c>
      <c r="B458" t="s">
        <v>187</v>
      </c>
      <c r="C458" t="s">
        <v>20</v>
      </c>
      <c r="D458">
        <v>24</v>
      </c>
      <c r="E458">
        <v>17</v>
      </c>
      <c r="F458">
        <v>15</v>
      </c>
      <c r="G458">
        <v>17</v>
      </c>
      <c r="H458">
        <v>26</v>
      </c>
      <c r="I458">
        <v>23</v>
      </c>
      <c r="J458">
        <v>31</v>
      </c>
      <c r="K458">
        <v>19</v>
      </c>
      <c r="L458">
        <v>19</v>
      </c>
      <c r="M458">
        <v>40</v>
      </c>
      <c r="N458">
        <v>27</v>
      </c>
    </row>
    <row r="459" spans="1:14" x14ac:dyDescent="0.3">
      <c r="A459" t="s">
        <v>92</v>
      </c>
      <c r="B459" t="s">
        <v>188</v>
      </c>
      <c r="C459" t="s">
        <v>21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3">
      <c r="A460" t="s">
        <v>92</v>
      </c>
      <c r="B460" t="s">
        <v>189</v>
      </c>
      <c r="C460" t="s">
        <v>22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 t="s">
        <v>92</v>
      </c>
      <c r="B461" t="s">
        <v>190</v>
      </c>
      <c r="C461" t="s">
        <v>23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3">
      <c r="A462" t="s">
        <v>92</v>
      </c>
      <c r="B462" t="s">
        <v>191</v>
      </c>
      <c r="C462" t="s">
        <v>24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3">
      <c r="A463" t="s">
        <v>92</v>
      </c>
      <c r="B463" t="s">
        <v>192</v>
      </c>
      <c r="C463" t="s">
        <v>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3">
      <c r="A464" t="s">
        <v>92</v>
      </c>
      <c r="B464" t="s">
        <v>193</v>
      </c>
      <c r="C464" t="s">
        <v>26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 t="s">
        <v>92</v>
      </c>
      <c r="B465" t="s">
        <v>194</v>
      </c>
      <c r="C465" t="s">
        <v>27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3">
      <c r="A466" t="s">
        <v>92</v>
      </c>
      <c r="B466" t="s">
        <v>195</v>
      </c>
      <c r="C466" t="s">
        <v>28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 t="s">
        <v>92</v>
      </c>
      <c r="B467" t="s">
        <v>196</v>
      </c>
      <c r="C467" t="s">
        <v>29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 t="s">
        <v>92</v>
      </c>
      <c r="B468" t="s">
        <v>197</v>
      </c>
      <c r="C468" t="s">
        <v>30</v>
      </c>
      <c r="D468">
        <v>0</v>
      </c>
      <c r="E468">
        <v>0</v>
      </c>
      <c r="F468">
        <v>0</v>
      </c>
      <c r="G468">
        <v>0</v>
      </c>
      <c r="H468">
        <v>3</v>
      </c>
      <c r="I468">
        <v>3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 t="s">
        <v>92</v>
      </c>
      <c r="B469" t="s">
        <v>198</v>
      </c>
      <c r="C469" t="s">
        <v>31</v>
      </c>
      <c r="D469">
        <v>4</v>
      </c>
      <c r="E469">
        <v>4</v>
      </c>
      <c r="F469">
        <v>4</v>
      </c>
      <c r="G469">
        <v>2</v>
      </c>
      <c r="H469">
        <v>2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1</v>
      </c>
    </row>
    <row r="470" spans="1:14" x14ac:dyDescent="0.3">
      <c r="A470" t="s">
        <v>92</v>
      </c>
      <c r="B470" t="s">
        <v>199</v>
      </c>
      <c r="C470" t="s">
        <v>32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</v>
      </c>
    </row>
    <row r="471" spans="1:14" x14ac:dyDescent="0.3">
      <c r="A471" t="s">
        <v>92</v>
      </c>
      <c r="B471" t="s">
        <v>200</v>
      </c>
      <c r="C471" t="s">
        <v>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3">
      <c r="A472" t="s">
        <v>92</v>
      </c>
      <c r="B472" t="s">
        <v>201</v>
      </c>
      <c r="C472" t="s">
        <v>34</v>
      </c>
      <c r="D472">
        <v>6</v>
      </c>
      <c r="E472">
        <v>4</v>
      </c>
      <c r="F472">
        <v>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 t="s">
        <v>92</v>
      </c>
      <c r="B473" t="s">
        <v>202</v>
      </c>
      <c r="C473" t="s">
        <v>35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 t="s">
        <v>92</v>
      </c>
      <c r="B474" t="s">
        <v>203</v>
      </c>
      <c r="C474" t="s">
        <v>36</v>
      </c>
      <c r="D474">
        <v>6</v>
      </c>
      <c r="E474">
        <v>11</v>
      </c>
      <c r="F474">
        <v>17</v>
      </c>
      <c r="G474">
        <v>21</v>
      </c>
      <c r="H474">
        <v>31</v>
      </c>
      <c r="I474">
        <v>0</v>
      </c>
      <c r="J474">
        <v>0</v>
      </c>
      <c r="K474">
        <v>0</v>
      </c>
      <c r="L474">
        <v>2</v>
      </c>
      <c r="M474">
        <v>0</v>
      </c>
      <c r="N474">
        <v>0</v>
      </c>
    </row>
    <row r="475" spans="1:14" x14ac:dyDescent="0.3">
      <c r="A475" t="s">
        <v>92</v>
      </c>
      <c r="B475" t="s">
        <v>204</v>
      </c>
      <c r="C475" t="s">
        <v>37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0</v>
      </c>
      <c r="N475">
        <v>0</v>
      </c>
    </row>
    <row r="476" spans="1:14" x14ac:dyDescent="0.3">
      <c r="A476" t="s">
        <v>92</v>
      </c>
      <c r="B476" t="s">
        <v>205</v>
      </c>
      <c r="C476" t="s">
        <v>38</v>
      </c>
      <c r="D476">
        <v>3</v>
      </c>
      <c r="E476">
        <v>3</v>
      </c>
      <c r="F476">
        <v>3</v>
      </c>
      <c r="G476">
        <v>4</v>
      </c>
      <c r="H476">
        <v>3</v>
      </c>
      <c r="I476">
        <v>7</v>
      </c>
      <c r="J476">
        <v>4</v>
      </c>
      <c r="K476">
        <v>2</v>
      </c>
      <c r="L476">
        <v>3</v>
      </c>
      <c r="M476">
        <v>1</v>
      </c>
      <c r="N476">
        <v>0</v>
      </c>
    </row>
    <row r="477" spans="1:14" x14ac:dyDescent="0.3">
      <c r="A477" t="s">
        <v>92</v>
      </c>
      <c r="B477" t="s">
        <v>206</v>
      </c>
      <c r="C477" t="s">
        <v>39</v>
      </c>
      <c r="D477">
        <v>37</v>
      </c>
      <c r="E477">
        <v>40</v>
      </c>
      <c r="F477">
        <v>14</v>
      </c>
      <c r="G477">
        <v>7</v>
      </c>
      <c r="H477">
        <v>12</v>
      </c>
      <c r="I477">
        <v>10</v>
      </c>
      <c r="J477">
        <v>9</v>
      </c>
      <c r="K477">
        <v>3</v>
      </c>
      <c r="L477">
        <v>3</v>
      </c>
      <c r="M477">
        <v>0</v>
      </c>
      <c r="N477">
        <v>1</v>
      </c>
    </row>
    <row r="478" spans="1:14" x14ac:dyDescent="0.3">
      <c r="A478" t="s">
        <v>92</v>
      </c>
      <c r="B478" t="s">
        <v>207</v>
      </c>
      <c r="C478" t="s">
        <v>40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3</v>
      </c>
      <c r="N478">
        <v>0</v>
      </c>
    </row>
    <row r="479" spans="1:14" x14ac:dyDescent="0.3">
      <c r="A479" t="s">
        <v>92</v>
      </c>
      <c r="B479" t="s">
        <v>208</v>
      </c>
      <c r="C479" t="s">
        <v>41</v>
      </c>
      <c r="D479">
        <v>155</v>
      </c>
      <c r="E479">
        <v>173</v>
      </c>
      <c r="F479">
        <v>191</v>
      </c>
      <c r="G479">
        <v>194</v>
      </c>
      <c r="H479">
        <v>184</v>
      </c>
      <c r="I479">
        <v>172</v>
      </c>
      <c r="J479">
        <v>128</v>
      </c>
      <c r="K479">
        <v>117</v>
      </c>
      <c r="L479">
        <v>76</v>
      </c>
      <c r="M479">
        <v>59</v>
      </c>
      <c r="N479">
        <v>56</v>
      </c>
    </row>
    <row r="480" spans="1:14" x14ac:dyDescent="0.3">
      <c r="A480" t="s">
        <v>92</v>
      </c>
      <c r="B480" t="s">
        <v>209</v>
      </c>
      <c r="C480" t="s">
        <v>42</v>
      </c>
      <c r="D480">
        <v>67</v>
      </c>
      <c r="E480">
        <v>86</v>
      </c>
      <c r="F480">
        <v>107</v>
      </c>
      <c r="G480">
        <v>106</v>
      </c>
      <c r="H480">
        <v>137</v>
      </c>
      <c r="I480">
        <v>90</v>
      </c>
      <c r="J480">
        <v>208</v>
      </c>
      <c r="K480">
        <v>69</v>
      </c>
      <c r="L480">
        <v>33</v>
      </c>
      <c r="M480">
        <v>21</v>
      </c>
      <c r="N480">
        <v>1</v>
      </c>
    </row>
    <row r="481" spans="1:14" x14ac:dyDescent="0.3">
      <c r="A481" t="s">
        <v>92</v>
      </c>
      <c r="B481" t="s">
        <v>210</v>
      </c>
      <c r="C481" t="s">
        <v>43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 t="s">
        <v>92</v>
      </c>
      <c r="B482" t="s">
        <v>211</v>
      </c>
      <c r="C482" t="s">
        <v>44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 t="s">
        <v>92</v>
      </c>
      <c r="B483" t="s">
        <v>212</v>
      </c>
      <c r="C483" t="s">
        <v>45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4</v>
      </c>
    </row>
    <row r="484" spans="1:14" x14ac:dyDescent="0.3">
      <c r="A484" t="s">
        <v>92</v>
      </c>
      <c r="B484" t="s">
        <v>213</v>
      </c>
      <c r="C484" t="s">
        <v>46</v>
      </c>
      <c r="D484">
        <v>6</v>
      </c>
      <c r="E484">
        <v>5</v>
      </c>
      <c r="F484">
        <v>6</v>
      </c>
      <c r="G484">
        <v>6</v>
      </c>
      <c r="H484">
        <v>4</v>
      </c>
      <c r="I484">
        <v>5</v>
      </c>
      <c r="J484">
        <v>3</v>
      </c>
      <c r="K484">
        <v>4</v>
      </c>
      <c r="L484">
        <v>3</v>
      </c>
      <c r="M484">
        <v>4</v>
      </c>
      <c r="N484">
        <v>3</v>
      </c>
    </row>
    <row r="485" spans="1:14" x14ac:dyDescent="0.3">
      <c r="A485" t="s">
        <v>92</v>
      </c>
      <c r="B485" t="s">
        <v>214</v>
      </c>
      <c r="C485" t="s">
        <v>47</v>
      </c>
      <c r="D485">
        <v>1</v>
      </c>
      <c r="E485">
        <v>2</v>
      </c>
      <c r="F485">
        <v>1</v>
      </c>
      <c r="G485">
        <v>4</v>
      </c>
      <c r="H485">
        <v>1</v>
      </c>
      <c r="I485">
        <v>0</v>
      </c>
      <c r="J485">
        <v>4</v>
      </c>
      <c r="K485">
        <v>4</v>
      </c>
      <c r="L485">
        <v>0</v>
      </c>
      <c r="M485">
        <v>0</v>
      </c>
      <c r="N485">
        <v>0</v>
      </c>
    </row>
    <row r="486" spans="1:14" x14ac:dyDescent="0.3">
      <c r="A486" t="s">
        <v>92</v>
      </c>
      <c r="B486" t="s">
        <v>215</v>
      </c>
      <c r="C486" t="s">
        <v>48</v>
      </c>
      <c r="D486">
        <v>11</v>
      </c>
      <c r="E486">
        <v>21</v>
      </c>
      <c r="F486">
        <v>23</v>
      </c>
      <c r="G486">
        <v>16</v>
      </c>
      <c r="H486">
        <v>19</v>
      </c>
      <c r="I486">
        <v>36</v>
      </c>
      <c r="J486">
        <v>30</v>
      </c>
      <c r="K486">
        <v>7</v>
      </c>
      <c r="L486">
        <v>7</v>
      </c>
      <c r="M486">
        <v>11</v>
      </c>
      <c r="N486">
        <v>0</v>
      </c>
    </row>
    <row r="487" spans="1:14" x14ac:dyDescent="0.3">
      <c r="A487" t="s">
        <v>92</v>
      </c>
      <c r="B487" t="s">
        <v>216</v>
      </c>
      <c r="C487" t="s">
        <v>49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3">
      <c r="A488" t="s">
        <v>92</v>
      </c>
      <c r="B488" t="s">
        <v>217</v>
      </c>
      <c r="C488" t="s">
        <v>50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 t="s">
        <v>92</v>
      </c>
      <c r="B489" t="s">
        <v>218</v>
      </c>
      <c r="C489" t="s">
        <v>51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 t="s">
        <v>92</v>
      </c>
      <c r="B490" t="s">
        <v>219</v>
      </c>
      <c r="C490" t="s">
        <v>52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 t="s">
        <v>92</v>
      </c>
      <c r="B491" t="s">
        <v>220</v>
      </c>
      <c r="C491" t="s">
        <v>53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 t="s">
        <v>92</v>
      </c>
      <c r="B492" t="s">
        <v>221</v>
      </c>
      <c r="C492" t="s">
        <v>54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 t="s">
        <v>92</v>
      </c>
      <c r="B493" t="s">
        <v>222</v>
      </c>
      <c r="C493" t="s">
        <v>55</v>
      </c>
      <c r="D493">
        <v>8</v>
      </c>
      <c r="E493">
        <v>9</v>
      </c>
      <c r="F493">
        <v>9</v>
      </c>
      <c r="G493">
        <v>10</v>
      </c>
      <c r="H493">
        <v>10</v>
      </c>
      <c r="I493">
        <v>10</v>
      </c>
      <c r="J493">
        <v>8</v>
      </c>
      <c r="K493">
        <v>11</v>
      </c>
      <c r="L493">
        <v>9</v>
      </c>
      <c r="M493">
        <v>10</v>
      </c>
      <c r="N493">
        <v>10</v>
      </c>
    </row>
    <row r="494" spans="1:14" x14ac:dyDescent="0.3">
      <c r="A494" t="s">
        <v>92</v>
      </c>
      <c r="B494" t="s">
        <v>223</v>
      </c>
      <c r="C494" t="s">
        <v>56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 t="s">
        <v>92</v>
      </c>
      <c r="B495" t="s">
        <v>224</v>
      </c>
      <c r="C495" t="s">
        <v>57</v>
      </c>
      <c r="D495">
        <v>2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 t="s">
        <v>92</v>
      </c>
      <c r="B496" t="s">
        <v>225</v>
      </c>
      <c r="C496" t="s">
        <v>58</v>
      </c>
      <c r="D496">
        <v>3</v>
      </c>
      <c r="E496">
        <v>0</v>
      </c>
      <c r="F496">
        <v>3</v>
      </c>
      <c r="G496">
        <v>3</v>
      </c>
      <c r="H496">
        <v>3</v>
      </c>
      <c r="I496">
        <v>0</v>
      </c>
      <c r="J496">
        <v>0</v>
      </c>
      <c r="K496">
        <v>0</v>
      </c>
      <c r="L496">
        <v>0</v>
      </c>
      <c r="M496">
        <v>9</v>
      </c>
      <c r="N496">
        <v>9</v>
      </c>
    </row>
    <row r="497" spans="1:14" x14ac:dyDescent="0.3">
      <c r="A497" t="s">
        <v>92</v>
      </c>
      <c r="B497" t="s">
        <v>226</v>
      </c>
      <c r="C497" t="s">
        <v>59</v>
      </c>
      <c r="D497">
        <v>22</v>
      </c>
      <c r="E497">
        <v>24</v>
      </c>
      <c r="F497">
        <v>19</v>
      </c>
      <c r="G497">
        <v>16</v>
      </c>
      <c r="H497">
        <v>15</v>
      </c>
      <c r="I497">
        <v>11</v>
      </c>
      <c r="J497">
        <v>9</v>
      </c>
      <c r="K497">
        <v>8</v>
      </c>
      <c r="L497">
        <v>8</v>
      </c>
      <c r="M497">
        <v>3</v>
      </c>
      <c r="N497">
        <v>5</v>
      </c>
    </row>
    <row r="498" spans="1:14" x14ac:dyDescent="0.3">
      <c r="A498" t="s">
        <v>92</v>
      </c>
      <c r="B498" t="s">
        <v>227</v>
      </c>
      <c r="C498" t="s">
        <v>60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">
      <c r="A499" t="s">
        <v>92</v>
      </c>
      <c r="B499" t="s">
        <v>228</v>
      </c>
      <c r="C499" t="s">
        <v>61</v>
      </c>
      <c r="D499">
        <v>2</v>
      </c>
      <c r="E499">
        <v>5</v>
      </c>
      <c r="F499">
        <v>6</v>
      </c>
      <c r="G499">
        <v>8</v>
      </c>
      <c r="H499">
        <v>8</v>
      </c>
      <c r="I499">
        <v>3</v>
      </c>
      <c r="J499">
        <v>1</v>
      </c>
      <c r="K499">
        <v>0</v>
      </c>
      <c r="L499">
        <v>0</v>
      </c>
      <c r="M499">
        <v>0</v>
      </c>
      <c r="N499">
        <v>0</v>
      </c>
    </row>
    <row r="500" spans="1:14" x14ac:dyDescent="0.3">
      <c r="A500" t="s">
        <v>92</v>
      </c>
      <c r="B500" t="s">
        <v>229</v>
      </c>
      <c r="C500" t="s">
        <v>62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">
      <c r="A501" t="s">
        <v>92</v>
      </c>
      <c r="B501" t="s">
        <v>230</v>
      </c>
      <c r="C501" t="s">
        <v>63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3">
      <c r="A502" t="s">
        <v>92</v>
      </c>
      <c r="B502" t="s">
        <v>231</v>
      </c>
      <c r="C502" t="s">
        <v>64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 t="s">
        <v>92</v>
      </c>
      <c r="B503" t="s">
        <v>232</v>
      </c>
      <c r="C503" t="s">
        <v>65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3">
      <c r="A504" t="s">
        <v>92</v>
      </c>
      <c r="B504" t="s">
        <v>233</v>
      </c>
      <c r="C504" t="s">
        <v>66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 t="s">
        <v>92</v>
      </c>
      <c r="B505" t="s">
        <v>234</v>
      </c>
      <c r="C505" t="s">
        <v>67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 t="s">
        <v>92</v>
      </c>
      <c r="B506" t="s">
        <v>235</v>
      </c>
      <c r="C506" t="s">
        <v>68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 t="s">
        <v>92</v>
      </c>
      <c r="B507" t="s">
        <v>236</v>
      </c>
      <c r="C507" t="s">
        <v>69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t="s">
        <v>92</v>
      </c>
      <c r="B508" t="s">
        <v>237</v>
      </c>
      <c r="C508" t="s">
        <v>70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 t="s">
        <v>92</v>
      </c>
      <c r="B509" t="s">
        <v>238</v>
      </c>
      <c r="C509" t="s">
        <v>71</v>
      </c>
      <c r="D509">
        <v>2</v>
      </c>
      <c r="E509">
        <v>2</v>
      </c>
      <c r="F509">
        <v>7</v>
      </c>
      <c r="G509">
        <v>3</v>
      </c>
      <c r="H509">
        <v>3</v>
      </c>
      <c r="I509">
        <v>4</v>
      </c>
      <c r="J509">
        <v>2</v>
      </c>
      <c r="K509">
        <v>3</v>
      </c>
      <c r="L509">
        <v>1</v>
      </c>
      <c r="M509">
        <v>6</v>
      </c>
      <c r="N509">
        <v>0</v>
      </c>
    </row>
    <row r="510" spans="1:14" x14ac:dyDescent="0.3">
      <c r="A510" t="s">
        <v>92</v>
      </c>
      <c r="B510" t="s">
        <v>239</v>
      </c>
      <c r="C510" t="s">
        <v>72</v>
      </c>
      <c r="D510">
        <v>385</v>
      </c>
      <c r="E510">
        <v>363</v>
      </c>
      <c r="F510">
        <v>356</v>
      </c>
      <c r="G510">
        <v>352</v>
      </c>
      <c r="H510">
        <v>338</v>
      </c>
      <c r="I510">
        <v>356</v>
      </c>
      <c r="J510">
        <v>312</v>
      </c>
      <c r="K510">
        <v>330</v>
      </c>
      <c r="L510">
        <v>293</v>
      </c>
      <c r="M510">
        <v>311</v>
      </c>
      <c r="N510">
        <v>320</v>
      </c>
    </row>
    <row r="511" spans="1:14" x14ac:dyDescent="0.3">
      <c r="A511" t="s">
        <v>92</v>
      </c>
      <c r="B511" t="s">
        <v>240</v>
      </c>
      <c r="C511" t="s">
        <v>73</v>
      </c>
      <c r="D511">
        <v>6</v>
      </c>
      <c r="E511">
        <v>11</v>
      </c>
      <c r="F511">
        <v>12</v>
      </c>
      <c r="G511">
        <v>5</v>
      </c>
      <c r="H511">
        <v>9</v>
      </c>
      <c r="I511">
        <v>8</v>
      </c>
      <c r="J511">
        <v>3</v>
      </c>
      <c r="K511">
        <v>3</v>
      </c>
      <c r="L511">
        <v>6</v>
      </c>
      <c r="M511">
        <v>2</v>
      </c>
      <c r="N511">
        <v>0</v>
      </c>
    </row>
    <row r="512" spans="1:14" x14ac:dyDescent="0.3">
      <c r="A512" t="s">
        <v>92</v>
      </c>
      <c r="B512" t="s">
        <v>241</v>
      </c>
      <c r="C512" t="s">
        <v>74</v>
      </c>
      <c r="D512">
        <v>4</v>
      </c>
      <c r="E512">
        <v>9</v>
      </c>
      <c r="F512">
        <v>6</v>
      </c>
      <c r="G512">
        <v>5</v>
      </c>
      <c r="H512">
        <v>4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 t="s">
        <v>92</v>
      </c>
      <c r="B513" t="s">
        <v>242</v>
      </c>
      <c r="C513" t="s">
        <v>75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3">
      <c r="A514" t="s">
        <v>92</v>
      </c>
      <c r="B514" t="s">
        <v>243</v>
      </c>
      <c r="C514" t="s">
        <v>76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 t="s">
        <v>92</v>
      </c>
      <c r="B515" t="s">
        <v>244</v>
      </c>
      <c r="C515" t="s">
        <v>77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 t="s">
        <v>92</v>
      </c>
      <c r="B516" t="s">
        <v>245</v>
      </c>
      <c r="C516" t="s">
        <v>78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 t="s">
        <v>92</v>
      </c>
      <c r="B517" t="s">
        <v>246</v>
      </c>
      <c r="C517" t="s">
        <v>79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3">
      <c r="A518" t="s">
        <v>92</v>
      </c>
      <c r="B518" t="s">
        <v>247</v>
      </c>
      <c r="C518" t="s">
        <v>80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3">
      <c r="A519" t="s">
        <v>92</v>
      </c>
      <c r="B519" t="s">
        <v>248</v>
      </c>
      <c r="C519" t="s">
        <v>81</v>
      </c>
      <c r="D519">
        <v>60</v>
      </c>
      <c r="E519">
        <v>54</v>
      </c>
      <c r="F519">
        <v>53</v>
      </c>
      <c r="G519">
        <v>49</v>
      </c>
      <c r="H519">
        <v>33</v>
      </c>
      <c r="I519">
        <v>32</v>
      </c>
      <c r="J519">
        <v>33</v>
      </c>
      <c r="K519">
        <v>30</v>
      </c>
      <c r="L519">
        <v>32</v>
      </c>
      <c r="M519">
        <v>31</v>
      </c>
      <c r="N519">
        <v>31</v>
      </c>
    </row>
    <row r="520" spans="1:14" x14ac:dyDescent="0.3">
      <c r="A520" t="s">
        <v>92</v>
      </c>
      <c r="B520" t="s">
        <v>249</v>
      </c>
      <c r="C520" t="s">
        <v>82</v>
      </c>
      <c r="D520">
        <v>0</v>
      </c>
      <c r="E520">
        <v>0</v>
      </c>
      <c r="F520">
        <v>1</v>
      </c>
      <c r="G520">
        <v>3</v>
      </c>
      <c r="H520">
        <v>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3">
      <c r="A521" t="s">
        <v>92</v>
      </c>
      <c r="B521" t="s">
        <v>250</v>
      </c>
      <c r="C521" t="s">
        <v>83</v>
      </c>
      <c r="D521">
        <v>4</v>
      </c>
      <c r="E521">
        <v>2</v>
      </c>
      <c r="F521">
        <v>3</v>
      </c>
      <c r="G521">
        <v>3</v>
      </c>
      <c r="H521">
        <v>2</v>
      </c>
      <c r="I521">
        <v>2</v>
      </c>
      <c r="J521">
        <v>4</v>
      </c>
      <c r="K521">
        <v>3</v>
      </c>
      <c r="L521">
        <v>5</v>
      </c>
      <c r="M521">
        <v>2</v>
      </c>
      <c r="N521">
        <v>2</v>
      </c>
    </row>
    <row r="522" spans="1:14" x14ac:dyDescent="0.3">
      <c r="A522" t="s">
        <v>92</v>
      </c>
      <c r="B522" t="s">
        <v>251</v>
      </c>
      <c r="C522" t="s">
        <v>84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3">
      <c r="A523" t="s">
        <v>92</v>
      </c>
      <c r="B523" t="s">
        <v>252</v>
      </c>
      <c r="C523" t="s">
        <v>85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 t="s">
        <v>93</v>
      </c>
      <c r="B524" t="s">
        <v>166</v>
      </c>
      <c r="C524" t="s">
        <v>0</v>
      </c>
      <c r="D524">
        <v>371</v>
      </c>
      <c r="E524">
        <v>379</v>
      </c>
      <c r="F524">
        <v>302</v>
      </c>
      <c r="G524">
        <v>295</v>
      </c>
      <c r="H524">
        <v>306</v>
      </c>
      <c r="I524">
        <v>270</v>
      </c>
      <c r="J524">
        <v>302</v>
      </c>
      <c r="K524">
        <v>314</v>
      </c>
      <c r="L524">
        <v>236</v>
      </c>
      <c r="M524">
        <v>221</v>
      </c>
      <c r="N524">
        <v>199</v>
      </c>
    </row>
    <row r="525" spans="1:14" x14ac:dyDescent="0.3">
      <c r="A525" t="s">
        <v>93</v>
      </c>
      <c r="B525" t="s">
        <v>167</v>
      </c>
      <c r="C525" t="s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3">
      <c r="A526" t="s">
        <v>93</v>
      </c>
      <c r="B526" t="s">
        <v>168</v>
      </c>
      <c r="C526" t="s">
        <v>2</v>
      </c>
      <c r="D526">
        <v>0</v>
      </c>
      <c r="E526">
        <v>0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3">
      <c r="A527" t="s">
        <v>93</v>
      </c>
      <c r="B527" t="s">
        <v>169</v>
      </c>
      <c r="C527" t="s">
        <v>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3">
      <c r="A528" t="s">
        <v>93</v>
      </c>
      <c r="B528" t="s">
        <v>170</v>
      </c>
      <c r="C528" t="s">
        <v>86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3">
      <c r="A529" t="s">
        <v>93</v>
      </c>
      <c r="B529" t="s">
        <v>171</v>
      </c>
      <c r="C529" t="s">
        <v>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3">
      <c r="A530" t="s">
        <v>93</v>
      </c>
      <c r="B530" t="s">
        <v>172</v>
      </c>
      <c r="C530" t="s">
        <v>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3">
      <c r="A531" t="s">
        <v>93</v>
      </c>
      <c r="B531" t="s">
        <v>173</v>
      </c>
      <c r="C531" t="s">
        <v>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3">
      <c r="A532" t="s">
        <v>93</v>
      </c>
      <c r="B532" t="s">
        <v>174</v>
      </c>
      <c r="C532" t="s">
        <v>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2</v>
      </c>
    </row>
    <row r="533" spans="1:14" x14ac:dyDescent="0.3">
      <c r="A533" t="s">
        <v>93</v>
      </c>
      <c r="B533" t="s">
        <v>175</v>
      </c>
      <c r="C533" t="s">
        <v>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3">
      <c r="A534" t="s">
        <v>93</v>
      </c>
      <c r="B534" t="s">
        <v>176</v>
      </c>
      <c r="C534" t="s">
        <v>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3">
      <c r="A535" t="s">
        <v>93</v>
      </c>
      <c r="B535" t="s">
        <v>177</v>
      </c>
      <c r="C535" t="s">
        <v>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3">
      <c r="A536" t="s">
        <v>93</v>
      </c>
      <c r="B536" t="s">
        <v>178</v>
      </c>
      <c r="C536" t="s">
        <v>11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3">
      <c r="A537" t="s">
        <v>93</v>
      </c>
      <c r="B537" t="s">
        <v>179</v>
      </c>
      <c r="C537" t="s">
        <v>12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3">
      <c r="A538" t="s">
        <v>93</v>
      </c>
      <c r="B538" t="s">
        <v>180</v>
      </c>
      <c r="C538" t="s">
        <v>13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</row>
    <row r="539" spans="1:14" x14ac:dyDescent="0.3">
      <c r="A539" t="s">
        <v>93</v>
      </c>
      <c r="B539" t="s">
        <v>181</v>
      </c>
      <c r="C539" t="s">
        <v>14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 t="s">
        <v>93</v>
      </c>
      <c r="B540" t="s">
        <v>182</v>
      </c>
      <c r="C540" t="s">
        <v>15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3">
      <c r="A541" t="s">
        <v>93</v>
      </c>
      <c r="B541" t="s">
        <v>183</v>
      </c>
      <c r="C541" t="s">
        <v>16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3">
      <c r="A542" t="s">
        <v>93</v>
      </c>
      <c r="B542" t="s">
        <v>184</v>
      </c>
      <c r="C542" t="s">
        <v>17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3">
      <c r="A543" t="s">
        <v>93</v>
      </c>
      <c r="B543" t="s">
        <v>185</v>
      </c>
      <c r="C543" t="s">
        <v>18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3">
      <c r="A544" t="s">
        <v>93</v>
      </c>
      <c r="B544" t="s">
        <v>186</v>
      </c>
      <c r="C544" t="s">
        <v>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3">
      <c r="A545" t="s">
        <v>93</v>
      </c>
      <c r="B545" t="s">
        <v>187</v>
      </c>
      <c r="C545" t="s">
        <v>20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3">
      <c r="A546" t="s">
        <v>93</v>
      </c>
      <c r="B546" t="s">
        <v>188</v>
      </c>
      <c r="C546" t="s">
        <v>21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3">
      <c r="A547" t="s">
        <v>93</v>
      </c>
      <c r="B547" t="s">
        <v>189</v>
      </c>
      <c r="C547" t="s">
        <v>22</v>
      </c>
      <c r="D547">
        <v>1</v>
      </c>
      <c r="E547">
        <v>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3">
      <c r="A548" t="s">
        <v>93</v>
      </c>
      <c r="B548" t="s">
        <v>190</v>
      </c>
      <c r="C548" t="s">
        <v>23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">
      <c r="A549" t="s">
        <v>93</v>
      </c>
      <c r="B549" t="s">
        <v>191</v>
      </c>
      <c r="C549" t="s">
        <v>24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3">
      <c r="A550" t="s">
        <v>93</v>
      </c>
      <c r="B550" t="s">
        <v>192</v>
      </c>
      <c r="C550" t="s">
        <v>25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3">
      <c r="A551" t="s">
        <v>93</v>
      </c>
      <c r="B551" t="s">
        <v>193</v>
      </c>
      <c r="C551" t="s">
        <v>26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3">
      <c r="A552" t="s">
        <v>93</v>
      </c>
      <c r="B552" t="s">
        <v>194</v>
      </c>
      <c r="C552" t="s">
        <v>27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3">
      <c r="A553" t="s">
        <v>93</v>
      </c>
      <c r="B553" t="s">
        <v>195</v>
      </c>
      <c r="C553" t="s">
        <v>28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3">
      <c r="A554" t="s">
        <v>93</v>
      </c>
      <c r="B554" t="s">
        <v>196</v>
      </c>
      <c r="C554" t="s">
        <v>29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3">
      <c r="A555" t="s">
        <v>93</v>
      </c>
      <c r="B555" t="s">
        <v>197</v>
      </c>
      <c r="C555" t="s">
        <v>30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 t="s">
        <v>93</v>
      </c>
      <c r="B556" t="s">
        <v>198</v>
      </c>
      <c r="C556" t="s">
        <v>31</v>
      </c>
      <c r="D556">
        <v>4</v>
      </c>
      <c r="E556">
        <v>3</v>
      </c>
      <c r="F556">
        <v>4</v>
      </c>
      <c r="G556">
        <v>2</v>
      </c>
      <c r="H556">
        <v>2</v>
      </c>
      <c r="I556">
        <v>2</v>
      </c>
      <c r="J556">
        <v>1</v>
      </c>
      <c r="K556">
        <v>1</v>
      </c>
      <c r="L556">
        <v>0</v>
      </c>
      <c r="M556">
        <v>0</v>
      </c>
      <c r="N556">
        <v>1</v>
      </c>
    </row>
    <row r="557" spans="1:14" x14ac:dyDescent="0.3">
      <c r="A557" t="s">
        <v>93</v>
      </c>
      <c r="B557" t="s">
        <v>199</v>
      </c>
      <c r="C557" t="s">
        <v>32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 t="s">
        <v>93</v>
      </c>
      <c r="B558" t="s">
        <v>200</v>
      </c>
      <c r="C558" t="s">
        <v>33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 t="s">
        <v>93</v>
      </c>
      <c r="B559" t="s">
        <v>201</v>
      </c>
      <c r="C559" t="s">
        <v>34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3">
      <c r="A560" t="s">
        <v>93</v>
      </c>
      <c r="B560" t="s">
        <v>202</v>
      </c>
      <c r="C560" t="s">
        <v>35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3">
      <c r="A561" t="s">
        <v>93</v>
      </c>
      <c r="B561" t="s">
        <v>203</v>
      </c>
      <c r="C561" t="s">
        <v>36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6</v>
      </c>
      <c r="K561">
        <v>0</v>
      </c>
      <c r="L561">
        <v>0</v>
      </c>
      <c r="M561">
        <v>0</v>
      </c>
      <c r="N561">
        <v>0</v>
      </c>
    </row>
    <row r="562" spans="1:14" x14ac:dyDescent="0.3">
      <c r="A562" t="s">
        <v>93</v>
      </c>
      <c r="B562" t="s">
        <v>204</v>
      </c>
      <c r="C562" t="s">
        <v>37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3">
      <c r="A563" t="s">
        <v>93</v>
      </c>
      <c r="B563" t="s">
        <v>205</v>
      </c>
      <c r="C563" t="s">
        <v>38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3">
      <c r="A564" t="s">
        <v>93</v>
      </c>
      <c r="B564" t="s">
        <v>206</v>
      </c>
      <c r="C564" t="s">
        <v>39</v>
      </c>
      <c r="D564">
        <v>0</v>
      </c>
      <c r="E564">
        <v>1</v>
      </c>
      <c r="F564">
        <v>1</v>
      </c>
      <c r="G564">
        <v>2</v>
      </c>
      <c r="H564">
        <v>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 t="s">
        <v>93</v>
      </c>
      <c r="B565" t="s">
        <v>207</v>
      </c>
      <c r="C565" t="s">
        <v>40</v>
      </c>
      <c r="D565">
        <v>38</v>
      </c>
      <c r="E565">
        <v>31</v>
      </c>
      <c r="F565">
        <v>21</v>
      </c>
      <c r="G565">
        <v>16</v>
      </c>
      <c r="H565">
        <v>14</v>
      </c>
      <c r="I565">
        <v>15</v>
      </c>
      <c r="J565">
        <v>20</v>
      </c>
      <c r="K565">
        <v>15</v>
      </c>
      <c r="L565">
        <v>5</v>
      </c>
      <c r="M565">
        <v>0</v>
      </c>
      <c r="N565">
        <v>0</v>
      </c>
    </row>
    <row r="566" spans="1:14" x14ac:dyDescent="0.3">
      <c r="A566" t="s">
        <v>93</v>
      </c>
      <c r="B566" t="s">
        <v>208</v>
      </c>
      <c r="C566" t="s">
        <v>41</v>
      </c>
      <c r="D566">
        <v>101</v>
      </c>
      <c r="E566">
        <v>108</v>
      </c>
      <c r="F566">
        <v>93</v>
      </c>
      <c r="G566">
        <v>85</v>
      </c>
      <c r="H566">
        <v>74</v>
      </c>
      <c r="I566">
        <v>60</v>
      </c>
      <c r="J566">
        <v>62</v>
      </c>
      <c r="K566">
        <v>57</v>
      </c>
      <c r="L566">
        <v>55</v>
      </c>
      <c r="M566">
        <v>48</v>
      </c>
      <c r="N566">
        <v>47</v>
      </c>
    </row>
    <row r="567" spans="1:14" x14ac:dyDescent="0.3">
      <c r="A567" t="s">
        <v>93</v>
      </c>
      <c r="B567" t="s">
        <v>209</v>
      </c>
      <c r="C567" t="s">
        <v>42</v>
      </c>
      <c r="D567">
        <v>2</v>
      </c>
      <c r="E567">
        <v>2</v>
      </c>
      <c r="F567">
        <v>3</v>
      </c>
      <c r="G567">
        <v>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</v>
      </c>
      <c r="N567">
        <v>0</v>
      </c>
    </row>
    <row r="568" spans="1:14" x14ac:dyDescent="0.3">
      <c r="A568" t="s">
        <v>93</v>
      </c>
      <c r="B568" t="s">
        <v>210</v>
      </c>
      <c r="C568" t="s">
        <v>43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">
      <c r="A569" t="s">
        <v>93</v>
      </c>
      <c r="B569" t="s">
        <v>211</v>
      </c>
      <c r="C569" t="s">
        <v>44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 t="s">
        <v>93</v>
      </c>
      <c r="B570" t="s">
        <v>212</v>
      </c>
      <c r="C570" t="s">
        <v>45</v>
      </c>
      <c r="D570">
        <v>7</v>
      </c>
      <c r="E570">
        <v>10</v>
      </c>
      <c r="F570">
        <v>19</v>
      </c>
      <c r="G570">
        <v>14</v>
      </c>
      <c r="H570">
        <v>8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</row>
    <row r="571" spans="1:14" x14ac:dyDescent="0.3">
      <c r="A571" t="s">
        <v>93</v>
      </c>
      <c r="B571" t="s">
        <v>213</v>
      </c>
      <c r="C571" t="s">
        <v>46</v>
      </c>
      <c r="D571">
        <v>3</v>
      </c>
      <c r="E571">
        <v>3</v>
      </c>
      <c r="F571">
        <v>3</v>
      </c>
      <c r="G571">
        <v>3</v>
      </c>
      <c r="H571">
        <v>2</v>
      </c>
      <c r="I571">
        <v>1</v>
      </c>
      <c r="J571">
        <v>3</v>
      </c>
      <c r="K571">
        <v>3</v>
      </c>
      <c r="L571">
        <v>3</v>
      </c>
      <c r="M571">
        <v>3</v>
      </c>
      <c r="N571">
        <v>3</v>
      </c>
    </row>
    <row r="572" spans="1:14" x14ac:dyDescent="0.3">
      <c r="A572" t="s">
        <v>93</v>
      </c>
      <c r="B572" t="s">
        <v>214</v>
      </c>
      <c r="C572" t="s">
        <v>47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3">
      <c r="A573" t="s">
        <v>93</v>
      </c>
      <c r="B573" t="s">
        <v>215</v>
      </c>
      <c r="C573" t="s">
        <v>48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3">
      <c r="A574" t="s">
        <v>93</v>
      </c>
      <c r="B574" t="s">
        <v>216</v>
      </c>
      <c r="C574" t="s">
        <v>49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3">
      <c r="A575" t="s">
        <v>93</v>
      </c>
      <c r="B575" t="s">
        <v>217</v>
      </c>
      <c r="C575" t="s">
        <v>50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 t="s">
        <v>93</v>
      </c>
      <c r="B576" t="s">
        <v>218</v>
      </c>
      <c r="C576" t="s">
        <v>51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3">
      <c r="A577" t="s">
        <v>93</v>
      </c>
      <c r="B577" t="s">
        <v>219</v>
      </c>
      <c r="C577" t="s">
        <v>52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3">
      <c r="A578" t="s">
        <v>93</v>
      </c>
      <c r="B578" t="s">
        <v>220</v>
      </c>
      <c r="C578" t="s">
        <v>53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t="s">
        <v>93</v>
      </c>
      <c r="B579" t="s">
        <v>221</v>
      </c>
      <c r="C579" t="s">
        <v>54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3">
      <c r="A580" t="s">
        <v>93</v>
      </c>
      <c r="B580" t="s">
        <v>222</v>
      </c>
      <c r="C580" t="s">
        <v>55</v>
      </c>
      <c r="D580">
        <v>6</v>
      </c>
      <c r="E580">
        <v>7</v>
      </c>
      <c r="F580">
        <v>5</v>
      </c>
      <c r="G580">
        <v>6</v>
      </c>
      <c r="H580">
        <v>6</v>
      </c>
      <c r="I580">
        <v>4</v>
      </c>
      <c r="J580">
        <v>5</v>
      </c>
      <c r="K580">
        <v>7</v>
      </c>
      <c r="L580">
        <v>8</v>
      </c>
      <c r="M580">
        <v>9</v>
      </c>
      <c r="N580">
        <v>11</v>
      </c>
    </row>
    <row r="581" spans="1:14" x14ac:dyDescent="0.3">
      <c r="A581" t="s">
        <v>93</v>
      </c>
      <c r="B581" t="s">
        <v>223</v>
      </c>
      <c r="C581" t="s">
        <v>56</v>
      </c>
      <c r="D581">
        <v>4</v>
      </c>
      <c r="E581">
        <v>3</v>
      </c>
      <c r="F581">
        <v>3</v>
      </c>
      <c r="G581">
        <v>4</v>
      </c>
      <c r="H581">
        <v>3</v>
      </c>
      <c r="I581">
        <v>3</v>
      </c>
      <c r="J581">
        <v>3</v>
      </c>
      <c r="K581">
        <v>3</v>
      </c>
      <c r="L581">
        <v>0</v>
      </c>
      <c r="M581">
        <v>0</v>
      </c>
      <c r="N581">
        <v>0</v>
      </c>
    </row>
    <row r="582" spans="1:14" x14ac:dyDescent="0.3">
      <c r="A582" t="s">
        <v>93</v>
      </c>
      <c r="B582" t="s">
        <v>224</v>
      </c>
      <c r="C582" t="s">
        <v>57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">
      <c r="A583" t="s">
        <v>93</v>
      </c>
      <c r="B583" t="s">
        <v>225</v>
      </c>
      <c r="C583" t="s">
        <v>58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3">
      <c r="A584" t="s">
        <v>93</v>
      </c>
      <c r="B584" t="s">
        <v>226</v>
      </c>
      <c r="C584" t="s">
        <v>59</v>
      </c>
      <c r="D584">
        <v>10</v>
      </c>
      <c r="E584">
        <v>8</v>
      </c>
      <c r="F584">
        <v>10</v>
      </c>
      <c r="G584">
        <v>12</v>
      </c>
      <c r="H584">
        <v>9</v>
      </c>
      <c r="I584">
        <v>6</v>
      </c>
      <c r="J584">
        <v>6</v>
      </c>
      <c r="K584">
        <v>7</v>
      </c>
      <c r="L584">
        <v>2</v>
      </c>
      <c r="M584">
        <v>4</v>
      </c>
      <c r="N584">
        <v>4</v>
      </c>
    </row>
    <row r="585" spans="1:14" x14ac:dyDescent="0.3">
      <c r="A585" t="s">
        <v>93</v>
      </c>
      <c r="B585" t="s">
        <v>227</v>
      </c>
      <c r="C585" t="s">
        <v>60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 t="s">
        <v>93</v>
      </c>
      <c r="B586" t="s">
        <v>228</v>
      </c>
      <c r="C586" t="s">
        <v>61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3">
      <c r="A587" t="s">
        <v>93</v>
      </c>
      <c r="B587" t="s">
        <v>229</v>
      </c>
      <c r="C587" t="s">
        <v>62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 t="s">
        <v>93</v>
      </c>
      <c r="B588" t="s">
        <v>230</v>
      </c>
      <c r="C588" t="s">
        <v>63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 t="s">
        <v>93</v>
      </c>
      <c r="B589" t="s">
        <v>231</v>
      </c>
      <c r="C589" t="s">
        <v>64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 t="s">
        <v>93</v>
      </c>
      <c r="B590" t="s">
        <v>232</v>
      </c>
      <c r="C590" t="s">
        <v>65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 t="s">
        <v>93</v>
      </c>
      <c r="B591" t="s">
        <v>233</v>
      </c>
      <c r="C591" t="s">
        <v>66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 t="s">
        <v>93</v>
      </c>
      <c r="B592" t="s">
        <v>234</v>
      </c>
      <c r="C592" t="s">
        <v>67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 t="s">
        <v>93</v>
      </c>
      <c r="B593" t="s">
        <v>235</v>
      </c>
      <c r="C593" t="s">
        <v>68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5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3">
      <c r="A594" t="s">
        <v>93</v>
      </c>
      <c r="B594" t="s">
        <v>236</v>
      </c>
      <c r="C594" t="s">
        <v>69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">
      <c r="A595" t="s">
        <v>93</v>
      </c>
      <c r="B595" t="s">
        <v>237</v>
      </c>
      <c r="C595" t="s">
        <v>70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3">
      <c r="A596" t="s">
        <v>93</v>
      </c>
      <c r="B596" t="s">
        <v>238</v>
      </c>
      <c r="C596" t="s">
        <v>71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2</v>
      </c>
      <c r="L596">
        <v>0</v>
      </c>
      <c r="M596">
        <v>1</v>
      </c>
      <c r="N596">
        <v>0</v>
      </c>
    </row>
    <row r="597" spans="1:14" x14ac:dyDescent="0.3">
      <c r="A597" t="s">
        <v>93</v>
      </c>
      <c r="B597" t="s">
        <v>239</v>
      </c>
      <c r="C597" t="s">
        <v>72</v>
      </c>
      <c r="D597">
        <v>325</v>
      </c>
      <c r="E597">
        <v>332</v>
      </c>
      <c r="F597">
        <v>348</v>
      </c>
      <c r="G597">
        <v>399</v>
      </c>
      <c r="H597">
        <v>341</v>
      </c>
      <c r="I597">
        <v>420</v>
      </c>
      <c r="J597">
        <v>379</v>
      </c>
      <c r="K597">
        <v>331</v>
      </c>
      <c r="L597">
        <v>350</v>
      </c>
      <c r="M597">
        <v>341</v>
      </c>
      <c r="N597">
        <v>294</v>
      </c>
    </row>
    <row r="598" spans="1:14" x14ac:dyDescent="0.3">
      <c r="A598" t="s">
        <v>93</v>
      </c>
      <c r="B598" t="s">
        <v>240</v>
      </c>
      <c r="C598" t="s">
        <v>73</v>
      </c>
      <c r="D598">
        <v>3</v>
      </c>
      <c r="E598">
        <v>3</v>
      </c>
      <c r="F598">
        <v>2</v>
      </c>
      <c r="G598">
        <v>3</v>
      </c>
      <c r="H598">
        <v>3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3">
      <c r="A599" t="s">
        <v>93</v>
      </c>
      <c r="B599" t="s">
        <v>241</v>
      </c>
      <c r="C599" t="s">
        <v>74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3">
      <c r="A600" t="s">
        <v>93</v>
      </c>
      <c r="B600" t="s">
        <v>242</v>
      </c>
      <c r="C600" t="s">
        <v>75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3">
      <c r="A601" t="s">
        <v>93</v>
      </c>
      <c r="B601" t="s">
        <v>243</v>
      </c>
      <c r="C601" t="s">
        <v>76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3">
      <c r="A602" t="s">
        <v>93</v>
      </c>
      <c r="B602" t="s">
        <v>244</v>
      </c>
      <c r="C602" t="s">
        <v>77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 t="s">
        <v>93</v>
      </c>
      <c r="B603" t="s">
        <v>245</v>
      </c>
      <c r="C603" t="s">
        <v>78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 t="s">
        <v>93</v>
      </c>
      <c r="B604" t="s">
        <v>246</v>
      </c>
      <c r="C604" t="s">
        <v>79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 t="s">
        <v>93</v>
      </c>
      <c r="B605" t="s">
        <v>247</v>
      </c>
      <c r="C605" t="s">
        <v>80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3">
      <c r="A606" t="s">
        <v>93</v>
      </c>
      <c r="B606" t="s">
        <v>248</v>
      </c>
      <c r="C606" t="s">
        <v>81</v>
      </c>
      <c r="D606">
        <v>1</v>
      </c>
      <c r="E606">
        <v>3</v>
      </c>
      <c r="F606">
        <v>2</v>
      </c>
      <c r="G606">
        <v>3</v>
      </c>
      <c r="H606">
        <v>4</v>
      </c>
      <c r="I606">
        <v>4</v>
      </c>
      <c r="J606">
        <v>6</v>
      </c>
      <c r="K606">
        <v>4</v>
      </c>
      <c r="L606">
        <v>4</v>
      </c>
      <c r="M606">
        <v>4</v>
      </c>
      <c r="N606">
        <v>6</v>
      </c>
    </row>
    <row r="607" spans="1:14" x14ac:dyDescent="0.3">
      <c r="A607" t="s">
        <v>93</v>
      </c>
      <c r="B607" t="s">
        <v>249</v>
      </c>
      <c r="C607" t="s">
        <v>82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">
      <c r="A608" t="s">
        <v>93</v>
      </c>
      <c r="B608" t="s">
        <v>250</v>
      </c>
      <c r="C608" t="s">
        <v>83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3">
      <c r="A609" t="s">
        <v>93</v>
      </c>
      <c r="B609" t="s">
        <v>251</v>
      </c>
      <c r="C609" t="s">
        <v>84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1</v>
      </c>
      <c r="K609">
        <v>2</v>
      </c>
      <c r="L609">
        <v>3</v>
      </c>
      <c r="M609">
        <v>0</v>
      </c>
      <c r="N609">
        <v>0</v>
      </c>
    </row>
    <row r="610" spans="1:14" x14ac:dyDescent="0.3">
      <c r="A610" t="s">
        <v>93</v>
      </c>
      <c r="B610" t="s">
        <v>252</v>
      </c>
      <c r="C610" t="s">
        <v>85</v>
      </c>
      <c r="D610">
        <v>0</v>
      </c>
      <c r="E610">
        <v>1</v>
      </c>
      <c r="F610">
        <v>1</v>
      </c>
      <c r="G610">
        <v>2</v>
      </c>
      <c r="H610">
        <v>2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0</v>
      </c>
    </row>
    <row r="611" spans="1:14" x14ac:dyDescent="0.3">
      <c r="A611" t="s">
        <v>94</v>
      </c>
      <c r="B611" t="s">
        <v>166</v>
      </c>
      <c r="C611" t="s">
        <v>0</v>
      </c>
      <c r="D611">
        <v>1004</v>
      </c>
      <c r="E611">
        <v>948</v>
      </c>
      <c r="F611">
        <v>947</v>
      </c>
      <c r="G611">
        <v>854</v>
      </c>
      <c r="H611">
        <v>759</v>
      </c>
      <c r="I611">
        <v>782</v>
      </c>
      <c r="J611">
        <v>747</v>
      </c>
      <c r="K611">
        <v>779</v>
      </c>
      <c r="L611">
        <v>817</v>
      </c>
      <c r="M611">
        <v>772</v>
      </c>
      <c r="N611">
        <v>597</v>
      </c>
    </row>
    <row r="612" spans="1:14" x14ac:dyDescent="0.3">
      <c r="A612" t="s">
        <v>94</v>
      </c>
      <c r="B612" t="s">
        <v>167</v>
      </c>
      <c r="C612" t="s">
        <v>1</v>
      </c>
      <c r="D612">
        <v>21</v>
      </c>
      <c r="E612">
        <v>23</v>
      </c>
      <c r="F612">
        <v>23</v>
      </c>
      <c r="G612">
        <v>0</v>
      </c>
      <c r="H612">
        <v>6</v>
      </c>
      <c r="I612">
        <v>11</v>
      </c>
      <c r="J612">
        <v>9</v>
      </c>
      <c r="K612">
        <v>9</v>
      </c>
      <c r="L612">
        <v>8</v>
      </c>
      <c r="M612">
        <v>0</v>
      </c>
      <c r="N612">
        <v>5</v>
      </c>
    </row>
    <row r="613" spans="1:14" x14ac:dyDescent="0.3">
      <c r="A613" t="s">
        <v>94</v>
      </c>
      <c r="B613" t="s">
        <v>168</v>
      </c>
      <c r="C613" t="s">
        <v>2</v>
      </c>
      <c r="D613">
        <v>40</v>
      </c>
      <c r="E613">
        <v>20</v>
      </c>
      <c r="F613">
        <v>2</v>
      </c>
      <c r="G613">
        <v>25</v>
      </c>
      <c r="H613">
        <v>8</v>
      </c>
      <c r="I613">
        <v>1</v>
      </c>
      <c r="J613">
        <v>3</v>
      </c>
      <c r="K613">
        <v>0</v>
      </c>
      <c r="L613">
        <v>0</v>
      </c>
      <c r="M613">
        <v>1</v>
      </c>
      <c r="N613">
        <v>0</v>
      </c>
    </row>
    <row r="614" spans="1:14" x14ac:dyDescent="0.3">
      <c r="A614" t="s">
        <v>94</v>
      </c>
      <c r="B614" t="s">
        <v>169</v>
      </c>
      <c r="C614" t="s">
        <v>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3">
      <c r="A615" t="s">
        <v>94</v>
      </c>
      <c r="B615" t="s">
        <v>170</v>
      </c>
      <c r="C615" t="s">
        <v>86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 t="s">
        <v>94</v>
      </c>
      <c r="B616" t="s">
        <v>171</v>
      </c>
      <c r="C616" t="s">
        <v>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">
      <c r="A617" t="s">
        <v>94</v>
      </c>
      <c r="B617" t="s">
        <v>172</v>
      </c>
      <c r="C617" t="s">
        <v>5</v>
      </c>
      <c r="D617">
        <v>15</v>
      </c>
      <c r="E617">
        <v>12</v>
      </c>
      <c r="F617">
        <v>10</v>
      </c>
      <c r="G617">
        <v>9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3">
      <c r="A618" t="s">
        <v>94</v>
      </c>
      <c r="B618" t="s">
        <v>173</v>
      </c>
      <c r="C618" t="s">
        <v>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</v>
      </c>
    </row>
    <row r="619" spans="1:14" x14ac:dyDescent="0.3">
      <c r="A619" t="s">
        <v>94</v>
      </c>
      <c r="B619" t="s">
        <v>174</v>
      </c>
      <c r="C619" t="s">
        <v>7</v>
      </c>
      <c r="D619">
        <v>1303</v>
      </c>
      <c r="E619">
        <v>959</v>
      </c>
      <c r="F619">
        <v>919</v>
      </c>
      <c r="G619">
        <v>795</v>
      </c>
      <c r="H619">
        <v>705</v>
      </c>
      <c r="I619">
        <v>716</v>
      </c>
      <c r="J619">
        <v>652</v>
      </c>
      <c r="K619">
        <v>661</v>
      </c>
      <c r="L619">
        <v>552</v>
      </c>
      <c r="M619">
        <v>500</v>
      </c>
      <c r="N619">
        <v>476</v>
      </c>
    </row>
    <row r="620" spans="1:14" x14ac:dyDescent="0.3">
      <c r="A620" t="s">
        <v>94</v>
      </c>
      <c r="B620" t="s">
        <v>175</v>
      </c>
      <c r="C620" t="s">
        <v>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 t="s">
        <v>94</v>
      </c>
      <c r="B621" t="s">
        <v>176</v>
      </c>
      <c r="C621" t="s">
        <v>9</v>
      </c>
      <c r="D621">
        <v>24</v>
      </c>
      <c r="E621">
        <v>12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3">
      <c r="A622" t="s">
        <v>94</v>
      </c>
      <c r="B622" t="s">
        <v>177</v>
      </c>
      <c r="C622" t="s">
        <v>10</v>
      </c>
      <c r="D622">
        <v>1</v>
      </c>
      <c r="E622">
        <v>30</v>
      </c>
      <c r="F622">
        <v>347</v>
      </c>
      <c r="G622">
        <v>359</v>
      </c>
      <c r="H622">
        <v>377</v>
      </c>
      <c r="I622">
        <v>364</v>
      </c>
      <c r="J622">
        <v>360</v>
      </c>
      <c r="K622">
        <v>253</v>
      </c>
      <c r="L622">
        <v>232</v>
      </c>
      <c r="M622">
        <v>224</v>
      </c>
      <c r="N622">
        <v>159</v>
      </c>
    </row>
    <row r="623" spans="1:14" x14ac:dyDescent="0.3">
      <c r="A623" t="s">
        <v>94</v>
      </c>
      <c r="B623" t="s">
        <v>178</v>
      </c>
      <c r="C623" t="s">
        <v>11</v>
      </c>
      <c r="D623">
        <v>51</v>
      </c>
      <c r="E623">
        <v>77</v>
      </c>
      <c r="F623">
        <v>145</v>
      </c>
      <c r="G623">
        <v>187</v>
      </c>
      <c r="H623">
        <v>177</v>
      </c>
      <c r="I623">
        <v>184</v>
      </c>
      <c r="J623">
        <v>213</v>
      </c>
      <c r="K623">
        <v>217</v>
      </c>
      <c r="L623">
        <v>233</v>
      </c>
      <c r="M623">
        <v>226</v>
      </c>
      <c r="N623">
        <v>229</v>
      </c>
    </row>
    <row r="624" spans="1:14" x14ac:dyDescent="0.3">
      <c r="A624" t="s">
        <v>94</v>
      </c>
      <c r="B624" t="s">
        <v>179</v>
      </c>
      <c r="C624" t="s">
        <v>12</v>
      </c>
      <c r="D624">
        <v>146</v>
      </c>
      <c r="E624">
        <v>171</v>
      </c>
      <c r="F624">
        <v>244</v>
      </c>
      <c r="G624">
        <v>211</v>
      </c>
      <c r="H624">
        <v>338</v>
      </c>
      <c r="I624">
        <v>350</v>
      </c>
      <c r="J624">
        <v>170</v>
      </c>
      <c r="K624">
        <v>73</v>
      </c>
      <c r="L624">
        <v>26</v>
      </c>
      <c r="M624">
        <v>30</v>
      </c>
      <c r="N624">
        <v>53</v>
      </c>
    </row>
    <row r="625" spans="1:14" x14ac:dyDescent="0.3">
      <c r="A625" t="s">
        <v>94</v>
      </c>
      <c r="B625" t="s">
        <v>180</v>
      </c>
      <c r="C625" t="s">
        <v>13</v>
      </c>
      <c r="D625">
        <v>4</v>
      </c>
      <c r="E625">
        <v>36</v>
      </c>
      <c r="F625">
        <v>62</v>
      </c>
      <c r="G625">
        <v>75</v>
      </c>
      <c r="H625">
        <v>69</v>
      </c>
      <c r="I625">
        <v>0</v>
      </c>
      <c r="J625">
        <v>12</v>
      </c>
      <c r="K625">
        <v>1</v>
      </c>
      <c r="L625">
        <v>1</v>
      </c>
      <c r="M625">
        <v>1</v>
      </c>
      <c r="N625">
        <v>2</v>
      </c>
    </row>
    <row r="626" spans="1:14" x14ac:dyDescent="0.3">
      <c r="A626" t="s">
        <v>94</v>
      </c>
      <c r="B626" t="s">
        <v>181</v>
      </c>
      <c r="C626" t="s">
        <v>14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16</v>
      </c>
    </row>
    <row r="627" spans="1:14" x14ac:dyDescent="0.3">
      <c r="A627" t="s">
        <v>94</v>
      </c>
      <c r="B627" t="s">
        <v>182</v>
      </c>
      <c r="C627" t="s">
        <v>15</v>
      </c>
      <c r="D627">
        <v>5</v>
      </c>
      <c r="E627">
        <v>4</v>
      </c>
      <c r="F627">
        <v>1</v>
      </c>
      <c r="G627">
        <v>3</v>
      </c>
      <c r="H627">
        <v>3</v>
      </c>
      <c r="I627">
        <v>1</v>
      </c>
      <c r="J627">
        <v>124</v>
      </c>
      <c r="K627">
        <v>110</v>
      </c>
      <c r="L627">
        <v>78</v>
      </c>
      <c r="M627">
        <v>56</v>
      </c>
      <c r="N627">
        <v>0</v>
      </c>
    </row>
    <row r="628" spans="1:14" x14ac:dyDescent="0.3">
      <c r="A628" t="s">
        <v>94</v>
      </c>
      <c r="B628" t="s">
        <v>183</v>
      </c>
      <c r="C628" t="s">
        <v>16</v>
      </c>
      <c r="D628">
        <v>261</v>
      </c>
      <c r="E628">
        <v>249</v>
      </c>
      <c r="F628">
        <v>243</v>
      </c>
      <c r="G628">
        <v>249</v>
      </c>
      <c r="H628">
        <v>237</v>
      </c>
      <c r="I628">
        <v>235</v>
      </c>
      <c r="J628">
        <v>230</v>
      </c>
      <c r="K628">
        <v>228</v>
      </c>
      <c r="L628">
        <v>213</v>
      </c>
      <c r="M628">
        <v>195</v>
      </c>
      <c r="N628">
        <v>184</v>
      </c>
    </row>
    <row r="629" spans="1:14" x14ac:dyDescent="0.3">
      <c r="A629" t="s">
        <v>94</v>
      </c>
      <c r="B629" t="s">
        <v>184</v>
      </c>
      <c r="C629" t="s">
        <v>17</v>
      </c>
      <c r="D629">
        <v>4</v>
      </c>
      <c r="E629">
        <v>4</v>
      </c>
      <c r="F629">
        <v>4</v>
      </c>
      <c r="G629">
        <v>3</v>
      </c>
      <c r="H629">
        <v>3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3">
      <c r="A630" t="s">
        <v>94</v>
      </c>
      <c r="B630" t="s">
        <v>185</v>
      </c>
      <c r="C630" t="s">
        <v>18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16</v>
      </c>
      <c r="M630">
        <v>13</v>
      </c>
      <c r="N630">
        <v>0</v>
      </c>
    </row>
    <row r="631" spans="1:14" x14ac:dyDescent="0.3">
      <c r="A631" t="s">
        <v>94</v>
      </c>
      <c r="B631" t="s">
        <v>186</v>
      </c>
      <c r="C631" t="s">
        <v>19</v>
      </c>
      <c r="D631">
        <v>457</v>
      </c>
      <c r="E631">
        <v>423</v>
      </c>
      <c r="F631">
        <v>524</v>
      </c>
      <c r="G631">
        <v>412</v>
      </c>
      <c r="H631">
        <v>519</v>
      </c>
      <c r="I631">
        <v>515</v>
      </c>
      <c r="J631">
        <v>305</v>
      </c>
      <c r="K631">
        <v>222</v>
      </c>
      <c r="L631">
        <v>65</v>
      </c>
      <c r="M631">
        <v>45</v>
      </c>
      <c r="N631">
        <v>18</v>
      </c>
    </row>
    <row r="632" spans="1:14" x14ac:dyDescent="0.3">
      <c r="A632" t="s">
        <v>94</v>
      </c>
      <c r="B632" t="s">
        <v>187</v>
      </c>
      <c r="C632" t="s">
        <v>20</v>
      </c>
      <c r="D632">
        <v>27</v>
      </c>
      <c r="E632">
        <v>37</v>
      </c>
      <c r="F632">
        <v>41</v>
      </c>
      <c r="G632">
        <v>12</v>
      </c>
      <c r="H632">
        <v>10</v>
      </c>
      <c r="I632">
        <v>12</v>
      </c>
      <c r="J632">
        <v>19</v>
      </c>
      <c r="K632">
        <v>10</v>
      </c>
      <c r="L632">
        <v>19</v>
      </c>
      <c r="M632">
        <v>10</v>
      </c>
      <c r="N632">
        <v>4</v>
      </c>
    </row>
    <row r="633" spans="1:14" x14ac:dyDescent="0.3">
      <c r="A633" t="s">
        <v>94</v>
      </c>
      <c r="B633" t="s">
        <v>188</v>
      </c>
      <c r="C633" t="s">
        <v>21</v>
      </c>
      <c r="D633">
        <v>92</v>
      </c>
      <c r="E633">
        <v>83</v>
      </c>
      <c r="F633">
        <v>75</v>
      </c>
      <c r="G633">
        <v>76</v>
      </c>
      <c r="H633">
        <v>83</v>
      </c>
      <c r="I633">
        <v>157</v>
      </c>
      <c r="J633">
        <v>184</v>
      </c>
      <c r="K633">
        <v>179</v>
      </c>
      <c r="L633">
        <v>189</v>
      </c>
      <c r="M633">
        <v>178</v>
      </c>
      <c r="N633">
        <v>103</v>
      </c>
    </row>
    <row r="634" spans="1:14" x14ac:dyDescent="0.3">
      <c r="A634" t="s">
        <v>94</v>
      </c>
      <c r="B634" t="s">
        <v>189</v>
      </c>
      <c r="C634" t="s">
        <v>22</v>
      </c>
      <c r="D634">
        <v>45</v>
      </c>
      <c r="E634">
        <v>220</v>
      </c>
      <c r="F634">
        <v>41</v>
      </c>
      <c r="G634">
        <v>242</v>
      </c>
      <c r="H634">
        <v>229</v>
      </c>
      <c r="I634">
        <v>199</v>
      </c>
      <c r="J634">
        <v>165</v>
      </c>
      <c r="K634">
        <v>24</v>
      </c>
      <c r="L634">
        <v>31</v>
      </c>
      <c r="M634">
        <v>26</v>
      </c>
      <c r="N634">
        <v>84</v>
      </c>
    </row>
    <row r="635" spans="1:14" x14ac:dyDescent="0.3">
      <c r="A635" t="s">
        <v>94</v>
      </c>
      <c r="B635" t="s">
        <v>190</v>
      </c>
      <c r="C635" t="s">
        <v>23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 t="s">
        <v>94</v>
      </c>
      <c r="B636" t="s">
        <v>191</v>
      </c>
      <c r="C636" t="s">
        <v>24</v>
      </c>
      <c r="D636">
        <v>42</v>
      </c>
      <c r="E636">
        <v>33</v>
      </c>
      <c r="F636">
        <v>21</v>
      </c>
      <c r="G636">
        <v>18</v>
      </c>
      <c r="H636">
        <v>18</v>
      </c>
      <c r="I636">
        <v>18</v>
      </c>
      <c r="J636">
        <v>11</v>
      </c>
      <c r="K636">
        <v>0</v>
      </c>
      <c r="L636">
        <v>0</v>
      </c>
      <c r="M636">
        <v>0</v>
      </c>
      <c r="N636">
        <v>0</v>
      </c>
    </row>
    <row r="637" spans="1:14" x14ac:dyDescent="0.3">
      <c r="A637" t="s">
        <v>94</v>
      </c>
      <c r="B637" t="s">
        <v>192</v>
      </c>
      <c r="C637" t="s">
        <v>25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2</v>
      </c>
    </row>
    <row r="638" spans="1:14" x14ac:dyDescent="0.3">
      <c r="A638" t="s">
        <v>94</v>
      </c>
      <c r="B638" t="s">
        <v>193</v>
      </c>
      <c r="C638" t="s">
        <v>26</v>
      </c>
      <c r="D638">
        <v>7</v>
      </c>
      <c r="E638">
        <v>14</v>
      </c>
      <c r="F638">
        <v>76</v>
      </c>
      <c r="G638">
        <v>89</v>
      </c>
      <c r="H638">
        <v>73</v>
      </c>
      <c r="I638">
        <v>58</v>
      </c>
      <c r="J638">
        <v>46</v>
      </c>
      <c r="K638">
        <v>36</v>
      </c>
      <c r="L638">
        <v>42</v>
      </c>
      <c r="M638">
        <v>43</v>
      </c>
      <c r="N638">
        <v>0</v>
      </c>
    </row>
    <row r="639" spans="1:14" x14ac:dyDescent="0.3">
      <c r="A639" t="s">
        <v>94</v>
      </c>
      <c r="B639" t="s">
        <v>194</v>
      </c>
      <c r="C639" t="s">
        <v>27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 t="s">
        <v>94</v>
      </c>
      <c r="B640" t="s">
        <v>195</v>
      </c>
      <c r="C640" t="s">
        <v>28</v>
      </c>
      <c r="D640">
        <v>420</v>
      </c>
      <c r="E640">
        <v>275</v>
      </c>
      <c r="F640">
        <v>207</v>
      </c>
      <c r="G640">
        <v>11</v>
      </c>
      <c r="H640">
        <v>7</v>
      </c>
      <c r="I640">
        <v>12</v>
      </c>
      <c r="J640">
        <v>0</v>
      </c>
      <c r="K640">
        <v>9</v>
      </c>
      <c r="L640">
        <v>13</v>
      </c>
      <c r="M640">
        <v>6</v>
      </c>
      <c r="N640">
        <v>0</v>
      </c>
    </row>
    <row r="641" spans="1:14" x14ac:dyDescent="0.3">
      <c r="A641" t="s">
        <v>94</v>
      </c>
      <c r="B641" t="s">
        <v>196</v>
      </c>
      <c r="C641" t="s">
        <v>29</v>
      </c>
      <c r="D641">
        <v>543</v>
      </c>
      <c r="E641">
        <v>397</v>
      </c>
      <c r="F641">
        <v>305</v>
      </c>
      <c r="G641">
        <v>363</v>
      </c>
      <c r="H641">
        <v>29</v>
      </c>
      <c r="I641">
        <v>207</v>
      </c>
      <c r="J641">
        <v>197</v>
      </c>
      <c r="K641">
        <v>185</v>
      </c>
      <c r="L641">
        <v>188</v>
      </c>
      <c r="M641">
        <v>184</v>
      </c>
      <c r="N641">
        <v>141</v>
      </c>
    </row>
    <row r="642" spans="1:14" x14ac:dyDescent="0.3">
      <c r="A642" t="s">
        <v>94</v>
      </c>
      <c r="B642" t="s">
        <v>197</v>
      </c>
      <c r="C642" t="s">
        <v>30</v>
      </c>
      <c r="D642">
        <v>2</v>
      </c>
      <c r="E642">
        <v>2</v>
      </c>
      <c r="F642">
        <v>4</v>
      </c>
      <c r="G642">
        <v>1</v>
      </c>
      <c r="H642">
        <v>1</v>
      </c>
      <c r="I642">
        <v>1</v>
      </c>
      <c r="J642">
        <v>1</v>
      </c>
      <c r="K642">
        <v>2</v>
      </c>
      <c r="L642">
        <v>0</v>
      </c>
      <c r="M642">
        <v>0</v>
      </c>
      <c r="N642">
        <v>0</v>
      </c>
    </row>
    <row r="643" spans="1:14" x14ac:dyDescent="0.3">
      <c r="A643" t="s">
        <v>94</v>
      </c>
      <c r="B643" t="s">
        <v>198</v>
      </c>
      <c r="C643" t="s">
        <v>31</v>
      </c>
      <c r="D643">
        <v>12</v>
      </c>
      <c r="E643">
        <v>11</v>
      </c>
      <c r="F643">
        <v>11</v>
      </c>
      <c r="G643">
        <v>11</v>
      </c>
      <c r="H643">
        <v>11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13</v>
      </c>
    </row>
    <row r="644" spans="1:14" x14ac:dyDescent="0.3">
      <c r="A644" t="s">
        <v>94</v>
      </c>
      <c r="B644" t="s">
        <v>199</v>
      </c>
      <c r="C644" t="s">
        <v>32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">
      <c r="A645" t="s">
        <v>94</v>
      </c>
      <c r="B645" t="s">
        <v>200</v>
      </c>
      <c r="C645" t="s">
        <v>33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 t="s">
        <v>94</v>
      </c>
      <c r="B646" t="s">
        <v>201</v>
      </c>
      <c r="C646" t="s">
        <v>34</v>
      </c>
      <c r="D646">
        <v>1</v>
      </c>
      <c r="E646">
        <v>2</v>
      </c>
      <c r="F646">
        <v>1</v>
      </c>
      <c r="G646">
        <v>1</v>
      </c>
      <c r="H646">
        <v>5</v>
      </c>
      <c r="I646">
        <v>3</v>
      </c>
      <c r="J646">
        <v>3</v>
      </c>
      <c r="K646">
        <v>2</v>
      </c>
      <c r="L646">
        <v>0</v>
      </c>
      <c r="M646">
        <v>0</v>
      </c>
      <c r="N646">
        <v>0</v>
      </c>
    </row>
    <row r="647" spans="1:14" x14ac:dyDescent="0.3">
      <c r="A647" t="s">
        <v>94</v>
      </c>
      <c r="B647" t="s">
        <v>202</v>
      </c>
      <c r="C647" t="s">
        <v>35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 t="s">
        <v>94</v>
      </c>
      <c r="B648" t="s">
        <v>203</v>
      </c>
      <c r="C648" t="s">
        <v>36</v>
      </c>
      <c r="D648">
        <v>270</v>
      </c>
      <c r="E648">
        <v>255</v>
      </c>
      <c r="F648">
        <v>255</v>
      </c>
      <c r="G648">
        <v>216</v>
      </c>
      <c r="H648">
        <v>170</v>
      </c>
      <c r="I648">
        <v>36</v>
      </c>
      <c r="J648">
        <v>53</v>
      </c>
      <c r="K648">
        <v>15</v>
      </c>
      <c r="L648">
        <v>35</v>
      </c>
      <c r="M648">
        <v>25</v>
      </c>
      <c r="N648">
        <v>12</v>
      </c>
    </row>
    <row r="649" spans="1:14" x14ac:dyDescent="0.3">
      <c r="A649" t="s">
        <v>94</v>
      </c>
      <c r="B649" t="s">
        <v>204</v>
      </c>
      <c r="C649" t="s">
        <v>37</v>
      </c>
      <c r="D649">
        <v>55</v>
      </c>
      <c r="E649">
        <v>22</v>
      </c>
      <c r="F649">
        <v>67</v>
      </c>
      <c r="G649">
        <v>102</v>
      </c>
      <c r="H649">
        <v>14</v>
      </c>
      <c r="I649">
        <v>15</v>
      </c>
      <c r="J649">
        <v>212</v>
      </c>
      <c r="K649">
        <v>47</v>
      </c>
      <c r="L649">
        <v>11</v>
      </c>
      <c r="M649">
        <v>18</v>
      </c>
      <c r="N649">
        <v>75</v>
      </c>
    </row>
    <row r="650" spans="1:14" x14ac:dyDescent="0.3">
      <c r="A650" t="s">
        <v>94</v>
      </c>
      <c r="B650" t="s">
        <v>205</v>
      </c>
      <c r="C650" t="s">
        <v>38</v>
      </c>
      <c r="D650">
        <v>56</v>
      </c>
      <c r="E650">
        <v>64</v>
      </c>
      <c r="F650">
        <v>56</v>
      </c>
      <c r="G650">
        <v>5</v>
      </c>
      <c r="H650">
        <v>12</v>
      </c>
      <c r="I650">
        <v>16</v>
      </c>
      <c r="J650">
        <v>3</v>
      </c>
      <c r="K650">
        <v>0</v>
      </c>
      <c r="L650">
        <v>0</v>
      </c>
      <c r="M650">
        <v>0</v>
      </c>
      <c r="N650">
        <v>0</v>
      </c>
    </row>
    <row r="651" spans="1:14" x14ac:dyDescent="0.3">
      <c r="A651" t="s">
        <v>94</v>
      </c>
      <c r="B651" t="s">
        <v>206</v>
      </c>
      <c r="C651" t="s">
        <v>39</v>
      </c>
      <c r="D651">
        <v>61</v>
      </c>
      <c r="E651">
        <v>56</v>
      </c>
      <c r="F651">
        <v>61</v>
      </c>
      <c r="G651">
        <v>60</v>
      </c>
      <c r="H651">
        <v>46</v>
      </c>
      <c r="I651">
        <v>36</v>
      </c>
      <c r="J651">
        <v>35</v>
      </c>
      <c r="K651">
        <v>35</v>
      </c>
      <c r="L651">
        <v>34</v>
      </c>
      <c r="M651">
        <v>22</v>
      </c>
      <c r="N651">
        <v>16</v>
      </c>
    </row>
    <row r="652" spans="1:14" x14ac:dyDescent="0.3">
      <c r="A652" t="s">
        <v>94</v>
      </c>
      <c r="B652" t="s">
        <v>207</v>
      </c>
      <c r="C652" t="s">
        <v>40</v>
      </c>
      <c r="D652">
        <v>39</v>
      </c>
      <c r="E652">
        <v>34</v>
      </c>
      <c r="F652">
        <v>37</v>
      </c>
      <c r="G652">
        <v>36</v>
      </c>
      <c r="H652">
        <v>37</v>
      </c>
      <c r="I652">
        <v>30</v>
      </c>
      <c r="J652">
        <v>34</v>
      </c>
      <c r="K652">
        <v>25</v>
      </c>
      <c r="L652">
        <v>34</v>
      </c>
      <c r="M652">
        <v>59</v>
      </c>
      <c r="N652">
        <v>9</v>
      </c>
    </row>
    <row r="653" spans="1:14" x14ac:dyDescent="0.3">
      <c r="A653" t="s">
        <v>94</v>
      </c>
      <c r="B653" t="s">
        <v>208</v>
      </c>
      <c r="C653" t="s">
        <v>41</v>
      </c>
      <c r="D653">
        <v>579</v>
      </c>
      <c r="E653">
        <v>655</v>
      </c>
      <c r="F653">
        <v>707</v>
      </c>
      <c r="G653">
        <v>628</v>
      </c>
      <c r="H653">
        <v>548</v>
      </c>
      <c r="I653">
        <v>560</v>
      </c>
      <c r="J653">
        <v>502</v>
      </c>
      <c r="K653">
        <v>520</v>
      </c>
      <c r="L653">
        <v>487</v>
      </c>
      <c r="M653">
        <v>416</v>
      </c>
      <c r="N653">
        <v>465</v>
      </c>
    </row>
    <row r="654" spans="1:14" x14ac:dyDescent="0.3">
      <c r="A654" t="s">
        <v>94</v>
      </c>
      <c r="B654" t="s">
        <v>209</v>
      </c>
      <c r="C654" t="s">
        <v>42</v>
      </c>
      <c r="D654">
        <v>96</v>
      </c>
      <c r="E654">
        <v>119</v>
      </c>
      <c r="F654">
        <v>128</v>
      </c>
      <c r="G654">
        <v>108</v>
      </c>
      <c r="H654">
        <v>95</v>
      </c>
      <c r="I654">
        <v>69</v>
      </c>
      <c r="J654">
        <v>53</v>
      </c>
      <c r="K654">
        <v>45</v>
      </c>
      <c r="L654">
        <v>46</v>
      </c>
      <c r="M654">
        <v>37</v>
      </c>
      <c r="N654">
        <v>31</v>
      </c>
    </row>
    <row r="655" spans="1:14" x14ac:dyDescent="0.3">
      <c r="A655" t="s">
        <v>94</v>
      </c>
      <c r="B655" t="s">
        <v>210</v>
      </c>
      <c r="C655" t="s">
        <v>43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3">
      <c r="A656" t="s">
        <v>94</v>
      </c>
      <c r="B656" t="s">
        <v>211</v>
      </c>
      <c r="C656" t="s">
        <v>44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3">
      <c r="A657" t="s">
        <v>94</v>
      </c>
      <c r="B657" t="s">
        <v>212</v>
      </c>
      <c r="C657" t="s">
        <v>45</v>
      </c>
      <c r="D657">
        <v>59</v>
      </c>
      <c r="E657">
        <v>44</v>
      </c>
      <c r="F657">
        <v>5</v>
      </c>
      <c r="G657">
        <v>0</v>
      </c>
      <c r="H657">
        <v>3</v>
      </c>
      <c r="I657">
        <v>3</v>
      </c>
      <c r="J657">
        <v>5</v>
      </c>
      <c r="K657">
        <v>0</v>
      </c>
      <c r="L657">
        <v>0</v>
      </c>
      <c r="M657">
        <v>0</v>
      </c>
      <c r="N657">
        <v>0</v>
      </c>
    </row>
    <row r="658" spans="1:14" x14ac:dyDescent="0.3">
      <c r="A658" t="s">
        <v>94</v>
      </c>
      <c r="B658" t="s">
        <v>213</v>
      </c>
      <c r="C658" t="s">
        <v>46</v>
      </c>
      <c r="D658">
        <v>11</v>
      </c>
      <c r="E658">
        <v>11</v>
      </c>
      <c r="F658">
        <v>11</v>
      </c>
      <c r="G658">
        <v>11</v>
      </c>
      <c r="H658">
        <v>7</v>
      </c>
      <c r="I658">
        <v>8</v>
      </c>
      <c r="J658">
        <v>7</v>
      </c>
      <c r="K658">
        <v>8</v>
      </c>
      <c r="L658">
        <v>8</v>
      </c>
      <c r="M658">
        <v>8</v>
      </c>
      <c r="N658">
        <v>8</v>
      </c>
    </row>
    <row r="659" spans="1:14" x14ac:dyDescent="0.3">
      <c r="A659" t="s">
        <v>94</v>
      </c>
      <c r="B659" t="s">
        <v>214</v>
      </c>
      <c r="C659" t="s">
        <v>47</v>
      </c>
      <c r="D659">
        <v>30</v>
      </c>
      <c r="E659">
        <v>36</v>
      </c>
      <c r="F659">
        <v>28</v>
      </c>
      <c r="G659">
        <v>29</v>
      </c>
      <c r="H659">
        <v>31</v>
      </c>
      <c r="I659">
        <v>32</v>
      </c>
      <c r="J659">
        <v>21</v>
      </c>
      <c r="K659">
        <v>20</v>
      </c>
      <c r="L659">
        <v>24</v>
      </c>
      <c r="M659">
        <v>14</v>
      </c>
      <c r="N659">
        <v>27</v>
      </c>
    </row>
    <row r="660" spans="1:14" x14ac:dyDescent="0.3">
      <c r="A660" t="s">
        <v>94</v>
      </c>
      <c r="B660" t="s">
        <v>215</v>
      </c>
      <c r="C660" t="s">
        <v>48</v>
      </c>
      <c r="D660">
        <v>338</v>
      </c>
      <c r="E660">
        <v>194</v>
      </c>
      <c r="F660">
        <v>184</v>
      </c>
      <c r="G660">
        <v>123</v>
      </c>
      <c r="H660">
        <v>94</v>
      </c>
      <c r="I660">
        <v>85</v>
      </c>
      <c r="J660">
        <v>70</v>
      </c>
      <c r="K660">
        <v>72</v>
      </c>
      <c r="L660">
        <v>67</v>
      </c>
      <c r="M660">
        <v>74</v>
      </c>
      <c r="N660">
        <v>74</v>
      </c>
    </row>
    <row r="661" spans="1:14" x14ac:dyDescent="0.3">
      <c r="A661" t="s">
        <v>94</v>
      </c>
      <c r="B661" t="s">
        <v>216</v>
      </c>
      <c r="C661" t="s">
        <v>49</v>
      </c>
      <c r="D661">
        <v>3</v>
      </c>
      <c r="E661">
        <v>5</v>
      </c>
      <c r="F661">
        <v>8</v>
      </c>
      <c r="G661">
        <v>10</v>
      </c>
      <c r="H661">
        <v>12</v>
      </c>
      <c r="I661">
        <v>11</v>
      </c>
      <c r="J661">
        <v>11</v>
      </c>
      <c r="K661">
        <v>8</v>
      </c>
      <c r="L661">
        <v>7</v>
      </c>
      <c r="M661">
        <v>8</v>
      </c>
      <c r="N661">
        <v>6</v>
      </c>
    </row>
    <row r="662" spans="1:14" x14ac:dyDescent="0.3">
      <c r="A662" t="s">
        <v>94</v>
      </c>
      <c r="B662" t="s">
        <v>217</v>
      </c>
      <c r="C662" t="s">
        <v>50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</row>
    <row r="663" spans="1:14" x14ac:dyDescent="0.3">
      <c r="A663" t="s">
        <v>94</v>
      </c>
      <c r="B663" t="s">
        <v>218</v>
      </c>
      <c r="C663" t="s">
        <v>51</v>
      </c>
      <c r="D663">
        <v>4</v>
      </c>
      <c r="E663">
        <v>3</v>
      </c>
      <c r="F663">
        <v>3</v>
      </c>
      <c r="G663">
        <v>3</v>
      </c>
      <c r="H663">
        <v>7</v>
      </c>
      <c r="I663">
        <v>11</v>
      </c>
      <c r="J663">
        <v>9</v>
      </c>
      <c r="K663">
        <v>11</v>
      </c>
      <c r="L663">
        <v>7</v>
      </c>
      <c r="M663">
        <v>9</v>
      </c>
      <c r="N663">
        <v>7</v>
      </c>
    </row>
    <row r="664" spans="1:14" x14ac:dyDescent="0.3">
      <c r="A664" t="s">
        <v>94</v>
      </c>
      <c r="B664" t="s">
        <v>219</v>
      </c>
      <c r="C664" t="s">
        <v>52</v>
      </c>
      <c r="D664">
        <v>15</v>
      </c>
      <c r="E664">
        <v>10</v>
      </c>
      <c r="F664">
        <v>6</v>
      </c>
      <c r="G664">
        <v>3</v>
      </c>
      <c r="H664">
        <v>4</v>
      </c>
      <c r="I664">
        <v>1</v>
      </c>
      <c r="J664">
        <v>2</v>
      </c>
      <c r="K664">
        <v>0</v>
      </c>
      <c r="L664">
        <v>0</v>
      </c>
      <c r="M664">
        <v>0</v>
      </c>
      <c r="N664">
        <v>0</v>
      </c>
    </row>
    <row r="665" spans="1:14" x14ac:dyDescent="0.3">
      <c r="A665" t="s">
        <v>94</v>
      </c>
      <c r="B665" t="s">
        <v>220</v>
      </c>
      <c r="C665" t="s">
        <v>53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3">
      <c r="A666" t="s">
        <v>94</v>
      </c>
      <c r="B666" t="s">
        <v>221</v>
      </c>
      <c r="C666" t="s">
        <v>54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 t="s">
        <v>94</v>
      </c>
      <c r="B667" t="s">
        <v>222</v>
      </c>
      <c r="C667" t="s">
        <v>55</v>
      </c>
      <c r="D667">
        <v>49</v>
      </c>
      <c r="E667">
        <v>44</v>
      </c>
      <c r="F667">
        <v>44</v>
      </c>
      <c r="G667">
        <v>41</v>
      </c>
      <c r="H667">
        <v>43</v>
      </c>
      <c r="I667">
        <v>35</v>
      </c>
      <c r="J667">
        <v>36</v>
      </c>
      <c r="K667">
        <v>26</v>
      </c>
      <c r="L667">
        <v>25</v>
      </c>
      <c r="M667">
        <v>25</v>
      </c>
      <c r="N667">
        <v>24</v>
      </c>
    </row>
    <row r="668" spans="1:14" x14ac:dyDescent="0.3">
      <c r="A668" t="s">
        <v>94</v>
      </c>
      <c r="B668" t="s">
        <v>223</v>
      </c>
      <c r="C668" t="s">
        <v>56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 t="s">
        <v>94</v>
      </c>
      <c r="B669" t="s">
        <v>224</v>
      </c>
      <c r="C669" t="s">
        <v>57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</row>
    <row r="670" spans="1:14" x14ac:dyDescent="0.3">
      <c r="A670" t="s">
        <v>94</v>
      </c>
      <c r="B670" t="s">
        <v>225</v>
      </c>
      <c r="C670" t="s">
        <v>58</v>
      </c>
      <c r="D670">
        <v>0</v>
      </c>
      <c r="E670">
        <v>1</v>
      </c>
      <c r="F670">
        <v>2</v>
      </c>
      <c r="G670">
        <v>5</v>
      </c>
      <c r="H670">
        <v>0</v>
      </c>
      <c r="I670">
        <v>1</v>
      </c>
      <c r="J670">
        <v>1</v>
      </c>
      <c r="K670">
        <v>2</v>
      </c>
      <c r="L670">
        <v>0</v>
      </c>
      <c r="M670">
        <v>0</v>
      </c>
      <c r="N670">
        <v>0</v>
      </c>
    </row>
    <row r="671" spans="1:14" x14ac:dyDescent="0.3">
      <c r="A671" t="s">
        <v>94</v>
      </c>
      <c r="B671" t="s">
        <v>226</v>
      </c>
      <c r="C671" t="s">
        <v>59</v>
      </c>
      <c r="D671">
        <v>61</v>
      </c>
      <c r="E671">
        <v>45</v>
      </c>
      <c r="F671">
        <v>46</v>
      </c>
      <c r="G671">
        <v>186</v>
      </c>
      <c r="H671">
        <v>45</v>
      </c>
      <c r="I671">
        <v>39</v>
      </c>
      <c r="J671">
        <v>31</v>
      </c>
      <c r="K671">
        <v>26</v>
      </c>
      <c r="L671">
        <v>25</v>
      </c>
      <c r="M671">
        <v>23</v>
      </c>
      <c r="N671">
        <v>25</v>
      </c>
    </row>
    <row r="672" spans="1:14" x14ac:dyDescent="0.3">
      <c r="A672" t="s">
        <v>94</v>
      </c>
      <c r="B672" t="s">
        <v>227</v>
      </c>
      <c r="C672" t="s">
        <v>60</v>
      </c>
      <c r="D672">
        <v>20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3">
      <c r="A673" t="s">
        <v>94</v>
      </c>
      <c r="B673" t="s">
        <v>228</v>
      </c>
      <c r="C673" t="s">
        <v>61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 t="s">
        <v>94</v>
      </c>
      <c r="B674" t="s">
        <v>229</v>
      </c>
      <c r="C674" t="s">
        <v>62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">
      <c r="A675" t="s">
        <v>94</v>
      </c>
      <c r="B675" t="s">
        <v>230</v>
      </c>
      <c r="C675" t="s">
        <v>63</v>
      </c>
      <c r="D675">
        <v>7</v>
      </c>
      <c r="E675">
        <v>7</v>
      </c>
      <c r="F675">
        <v>7</v>
      </c>
      <c r="G675">
        <v>3</v>
      </c>
      <c r="H675">
        <v>3</v>
      </c>
      <c r="I675">
        <v>3</v>
      </c>
      <c r="J675">
        <v>4</v>
      </c>
      <c r="K675">
        <v>3</v>
      </c>
      <c r="L675">
        <v>4</v>
      </c>
      <c r="M675">
        <v>3</v>
      </c>
      <c r="N675">
        <v>0</v>
      </c>
    </row>
    <row r="676" spans="1:14" x14ac:dyDescent="0.3">
      <c r="A676" t="s">
        <v>94</v>
      </c>
      <c r="B676" t="s">
        <v>231</v>
      </c>
      <c r="C676" t="s">
        <v>64</v>
      </c>
      <c r="D676">
        <v>4</v>
      </c>
      <c r="E676">
        <v>6</v>
      </c>
      <c r="F676">
        <v>6</v>
      </c>
      <c r="G676">
        <v>6</v>
      </c>
      <c r="H676">
        <v>9</v>
      </c>
      <c r="I676">
        <v>7</v>
      </c>
      <c r="J676">
        <v>4</v>
      </c>
      <c r="K676">
        <v>1</v>
      </c>
      <c r="L676">
        <v>3</v>
      </c>
      <c r="M676">
        <v>3</v>
      </c>
      <c r="N676">
        <v>0</v>
      </c>
    </row>
    <row r="677" spans="1:14" x14ac:dyDescent="0.3">
      <c r="A677" t="s">
        <v>94</v>
      </c>
      <c r="B677" t="s">
        <v>232</v>
      </c>
      <c r="C677" t="s">
        <v>65</v>
      </c>
      <c r="D677">
        <v>3</v>
      </c>
      <c r="E677">
        <v>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</row>
    <row r="678" spans="1:14" x14ac:dyDescent="0.3">
      <c r="A678" t="s">
        <v>94</v>
      </c>
      <c r="B678" t="s">
        <v>233</v>
      </c>
      <c r="C678" t="s">
        <v>66</v>
      </c>
      <c r="D678">
        <v>1</v>
      </c>
      <c r="E678">
        <v>2</v>
      </c>
      <c r="F678">
        <v>2</v>
      </c>
      <c r="G678">
        <v>2</v>
      </c>
      <c r="H678">
        <v>1</v>
      </c>
      <c r="I678">
        <v>2</v>
      </c>
      <c r="J678">
        <v>1</v>
      </c>
      <c r="K678">
        <v>3</v>
      </c>
      <c r="L678">
        <v>1</v>
      </c>
      <c r="M678">
        <v>1</v>
      </c>
      <c r="N678">
        <v>1</v>
      </c>
    </row>
    <row r="679" spans="1:14" x14ac:dyDescent="0.3">
      <c r="A679" t="s">
        <v>94</v>
      </c>
      <c r="B679" t="s">
        <v>234</v>
      </c>
      <c r="C679" t="s">
        <v>67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3">
      <c r="A680" t="s">
        <v>94</v>
      </c>
      <c r="B680" t="s">
        <v>235</v>
      </c>
      <c r="C680" t="s">
        <v>68</v>
      </c>
      <c r="D680">
        <v>7</v>
      </c>
      <c r="E680">
        <v>8</v>
      </c>
      <c r="F680">
        <v>8</v>
      </c>
      <c r="G680">
        <v>7</v>
      </c>
      <c r="H680">
        <v>5</v>
      </c>
      <c r="I680">
        <v>3</v>
      </c>
      <c r="J680">
        <v>3</v>
      </c>
      <c r="K680">
        <v>1</v>
      </c>
      <c r="L680">
        <v>2</v>
      </c>
      <c r="M680">
        <v>0</v>
      </c>
      <c r="N680">
        <v>0</v>
      </c>
    </row>
    <row r="681" spans="1:14" x14ac:dyDescent="0.3">
      <c r="A681" t="s">
        <v>94</v>
      </c>
      <c r="B681" t="s">
        <v>236</v>
      </c>
      <c r="C681" t="s">
        <v>69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 t="s">
        <v>94</v>
      </c>
      <c r="B682" t="s">
        <v>237</v>
      </c>
      <c r="C682" t="s">
        <v>70</v>
      </c>
      <c r="D682">
        <v>1</v>
      </c>
      <c r="E682">
        <v>0</v>
      </c>
      <c r="F682">
        <v>0</v>
      </c>
      <c r="G682">
        <v>25</v>
      </c>
      <c r="H682">
        <v>7</v>
      </c>
      <c r="I682">
        <v>34</v>
      </c>
      <c r="J682">
        <v>5</v>
      </c>
      <c r="K682">
        <v>0</v>
      </c>
      <c r="L682">
        <v>0</v>
      </c>
      <c r="M682">
        <v>0</v>
      </c>
      <c r="N682">
        <v>0</v>
      </c>
    </row>
    <row r="683" spans="1:14" x14ac:dyDescent="0.3">
      <c r="A683" t="s">
        <v>94</v>
      </c>
      <c r="B683" t="s">
        <v>238</v>
      </c>
      <c r="C683" t="s">
        <v>71</v>
      </c>
      <c r="D683">
        <v>47</v>
      </c>
      <c r="E683">
        <v>50</v>
      </c>
      <c r="F683">
        <v>25</v>
      </c>
      <c r="G683">
        <v>39</v>
      </c>
      <c r="H683">
        <v>39</v>
      </c>
      <c r="I683">
        <v>158</v>
      </c>
      <c r="J683">
        <v>48</v>
      </c>
      <c r="K683">
        <v>23</v>
      </c>
      <c r="L683">
        <v>21</v>
      </c>
      <c r="M683">
        <v>32</v>
      </c>
      <c r="N683">
        <v>155</v>
      </c>
    </row>
    <row r="684" spans="1:14" x14ac:dyDescent="0.3">
      <c r="A684" t="s">
        <v>94</v>
      </c>
      <c r="B684" t="s">
        <v>239</v>
      </c>
      <c r="C684" t="s">
        <v>72</v>
      </c>
      <c r="D684">
        <v>692</v>
      </c>
      <c r="E684">
        <v>766</v>
      </c>
      <c r="F684">
        <v>788</v>
      </c>
      <c r="G684">
        <v>782</v>
      </c>
      <c r="H684">
        <v>751</v>
      </c>
      <c r="I684">
        <v>750</v>
      </c>
      <c r="J684">
        <v>716</v>
      </c>
      <c r="K684">
        <v>683</v>
      </c>
      <c r="L684">
        <v>623</v>
      </c>
      <c r="M684">
        <v>550</v>
      </c>
      <c r="N684">
        <v>470</v>
      </c>
    </row>
    <row r="685" spans="1:14" x14ac:dyDescent="0.3">
      <c r="A685" t="s">
        <v>94</v>
      </c>
      <c r="B685" t="s">
        <v>240</v>
      </c>
      <c r="C685" t="s">
        <v>73</v>
      </c>
      <c r="D685">
        <v>69</v>
      </c>
      <c r="E685">
        <v>60</v>
      </c>
      <c r="F685">
        <v>45</v>
      </c>
      <c r="G685">
        <v>27</v>
      </c>
      <c r="H685">
        <v>30</v>
      </c>
      <c r="I685">
        <v>26</v>
      </c>
      <c r="J685">
        <v>21</v>
      </c>
      <c r="K685">
        <v>18</v>
      </c>
      <c r="L685">
        <v>20</v>
      </c>
      <c r="M685">
        <v>21</v>
      </c>
      <c r="N685">
        <v>18</v>
      </c>
    </row>
    <row r="686" spans="1:14" x14ac:dyDescent="0.3">
      <c r="A686" t="s">
        <v>94</v>
      </c>
      <c r="B686" t="s">
        <v>241</v>
      </c>
      <c r="C686" t="s">
        <v>74</v>
      </c>
      <c r="D686">
        <v>127</v>
      </c>
      <c r="E686">
        <v>124</v>
      </c>
      <c r="F686">
        <v>111</v>
      </c>
      <c r="G686">
        <v>107</v>
      </c>
      <c r="H686">
        <v>85</v>
      </c>
      <c r="I686">
        <v>82</v>
      </c>
      <c r="J686">
        <v>86</v>
      </c>
      <c r="K686">
        <v>76</v>
      </c>
      <c r="L686">
        <v>55</v>
      </c>
      <c r="M686">
        <v>95</v>
      </c>
      <c r="N686">
        <v>77</v>
      </c>
    </row>
    <row r="687" spans="1:14" x14ac:dyDescent="0.3">
      <c r="A687" t="s">
        <v>94</v>
      </c>
      <c r="B687" t="s">
        <v>242</v>
      </c>
      <c r="C687" t="s">
        <v>75</v>
      </c>
      <c r="D687">
        <v>16</v>
      </c>
      <c r="E687">
        <v>16</v>
      </c>
      <c r="F687">
        <v>19</v>
      </c>
      <c r="G687">
        <v>17</v>
      </c>
      <c r="H687">
        <v>15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</row>
    <row r="688" spans="1:14" x14ac:dyDescent="0.3">
      <c r="A688" t="s">
        <v>94</v>
      </c>
      <c r="B688" t="s">
        <v>243</v>
      </c>
      <c r="C688" t="s">
        <v>76</v>
      </c>
      <c r="D688">
        <v>15</v>
      </c>
      <c r="E688">
        <v>13</v>
      </c>
      <c r="F688">
        <v>14</v>
      </c>
      <c r="G688">
        <v>11</v>
      </c>
      <c r="H688">
        <v>10</v>
      </c>
      <c r="I688">
        <v>13</v>
      </c>
      <c r="J688">
        <v>12</v>
      </c>
      <c r="K688">
        <v>14</v>
      </c>
      <c r="L688">
        <v>13</v>
      </c>
      <c r="M688">
        <v>11</v>
      </c>
      <c r="N688">
        <v>13</v>
      </c>
    </row>
    <row r="689" spans="1:14" x14ac:dyDescent="0.3">
      <c r="A689" t="s">
        <v>94</v>
      </c>
      <c r="B689" t="s">
        <v>244</v>
      </c>
      <c r="C689" t="s">
        <v>77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0</v>
      </c>
    </row>
    <row r="690" spans="1:14" x14ac:dyDescent="0.3">
      <c r="A690" t="s">
        <v>94</v>
      </c>
      <c r="B690" t="s">
        <v>245</v>
      </c>
      <c r="C690" t="s">
        <v>78</v>
      </c>
      <c r="D690">
        <v>13</v>
      </c>
      <c r="E690">
        <v>16</v>
      </c>
      <c r="F690">
        <v>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3">
      <c r="A691" t="s">
        <v>94</v>
      </c>
      <c r="B691" t="s">
        <v>246</v>
      </c>
      <c r="C691" t="s">
        <v>79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3">
      <c r="A692" t="s">
        <v>94</v>
      </c>
      <c r="B692" t="s">
        <v>247</v>
      </c>
      <c r="C692" t="s">
        <v>80</v>
      </c>
      <c r="D692">
        <v>9</v>
      </c>
      <c r="E692">
        <v>8</v>
      </c>
      <c r="F692">
        <v>5</v>
      </c>
      <c r="G692">
        <v>6</v>
      </c>
      <c r="H692">
        <v>6</v>
      </c>
      <c r="I692">
        <v>9</v>
      </c>
      <c r="J692">
        <v>7</v>
      </c>
      <c r="K692">
        <v>8</v>
      </c>
      <c r="L692">
        <v>6</v>
      </c>
      <c r="M692">
        <v>6</v>
      </c>
      <c r="N692">
        <v>2</v>
      </c>
    </row>
    <row r="693" spans="1:14" x14ac:dyDescent="0.3">
      <c r="A693" t="s">
        <v>94</v>
      </c>
      <c r="B693" t="s">
        <v>248</v>
      </c>
      <c r="C693" t="s">
        <v>81</v>
      </c>
      <c r="D693">
        <v>35</v>
      </c>
      <c r="E693">
        <v>43</v>
      </c>
      <c r="F693">
        <v>45</v>
      </c>
      <c r="G693">
        <v>42</v>
      </c>
      <c r="H693">
        <v>46</v>
      </c>
      <c r="I693">
        <v>54</v>
      </c>
      <c r="J693">
        <v>52</v>
      </c>
      <c r="K693">
        <v>54</v>
      </c>
      <c r="L693">
        <v>39</v>
      </c>
      <c r="M693">
        <v>43</v>
      </c>
      <c r="N693">
        <v>39</v>
      </c>
    </row>
    <row r="694" spans="1:14" x14ac:dyDescent="0.3">
      <c r="A694" t="s">
        <v>94</v>
      </c>
      <c r="B694" t="s">
        <v>249</v>
      </c>
      <c r="C694" t="s">
        <v>82</v>
      </c>
      <c r="D694">
        <v>8</v>
      </c>
      <c r="E694">
        <v>6</v>
      </c>
      <c r="F694">
        <v>5</v>
      </c>
      <c r="G694">
        <v>7</v>
      </c>
      <c r="H694">
        <v>7</v>
      </c>
      <c r="I694">
        <v>3</v>
      </c>
      <c r="J694">
        <v>3</v>
      </c>
      <c r="K694">
        <v>3</v>
      </c>
      <c r="L694">
        <v>2</v>
      </c>
      <c r="M694">
        <v>1</v>
      </c>
      <c r="N694">
        <v>0</v>
      </c>
    </row>
    <row r="695" spans="1:14" x14ac:dyDescent="0.3">
      <c r="A695" t="s">
        <v>94</v>
      </c>
      <c r="B695" t="s">
        <v>250</v>
      </c>
      <c r="C695" t="s">
        <v>83</v>
      </c>
      <c r="D695">
        <v>21</v>
      </c>
      <c r="E695">
        <v>21</v>
      </c>
      <c r="F695">
        <v>20</v>
      </c>
      <c r="G695">
        <v>17</v>
      </c>
      <c r="H695">
        <v>10</v>
      </c>
      <c r="I695">
        <v>9</v>
      </c>
      <c r="J695">
        <v>7</v>
      </c>
      <c r="K695">
        <v>4</v>
      </c>
      <c r="L695">
        <v>5</v>
      </c>
      <c r="M695">
        <v>5</v>
      </c>
      <c r="N695">
        <v>3</v>
      </c>
    </row>
    <row r="696" spans="1:14" x14ac:dyDescent="0.3">
      <c r="A696" t="s">
        <v>94</v>
      </c>
      <c r="B696" t="s">
        <v>251</v>
      </c>
      <c r="C696" t="s">
        <v>84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3">
      <c r="A697" t="s">
        <v>94</v>
      </c>
      <c r="B697" t="s">
        <v>252</v>
      </c>
      <c r="C697" t="s">
        <v>85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3">
      <c r="A698" t="s">
        <v>95</v>
      </c>
      <c r="B698" t="s">
        <v>166</v>
      </c>
      <c r="C698" t="s">
        <v>0</v>
      </c>
      <c r="D698">
        <v>1398</v>
      </c>
      <c r="E698">
        <v>1360</v>
      </c>
      <c r="F698">
        <v>1290</v>
      </c>
      <c r="G698">
        <v>1261</v>
      </c>
      <c r="H698">
        <v>1271</v>
      </c>
      <c r="I698">
        <v>1222</v>
      </c>
      <c r="J698">
        <v>1331</v>
      </c>
      <c r="K698">
        <v>1226</v>
      </c>
      <c r="L698">
        <v>1163</v>
      </c>
      <c r="M698">
        <v>1066</v>
      </c>
      <c r="N698">
        <v>1158</v>
      </c>
    </row>
    <row r="699" spans="1:14" x14ac:dyDescent="0.3">
      <c r="A699" t="s">
        <v>95</v>
      </c>
      <c r="B699" t="s">
        <v>167</v>
      </c>
      <c r="C699" t="s">
        <v>1</v>
      </c>
      <c r="D699">
        <v>100</v>
      </c>
      <c r="E699">
        <v>126</v>
      </c>
      <c r="F699">
        <v>179</v>
      </c>
      <c r="G699">
        <v>266</v>
      </c>
      <c r="H699">
        <v>242</v>
      </c>
      <c r="I699">
        <v>139</v>
      </c>
      <c r="J699">
        <v>100</v>
      </c>
      <c r="K699">
        <v>71</v>
      </c>
      <c r="L699">
        <v>76</v>
      </c>
      <c r="M699">
        <v>101</v>
      </c>
      <c r="N699">
        <v>11</v>
      </c>
    </row>
    <row r="700" spans="1:14" x14ac:dyDescent="0.3">
      <c r="A700" t="s">
        <v>95</v>
      </c>
      <c r="B700" t="s">
        <v>168</v>
      </c>
      <c r="C700" t="s">
        <v>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</row>
    <row r="701" spans="1:14" x14ac:dyDescent="0.3">
      <c r="A701" t="s">
        <v>95</v>
      </c>
      <c r="B701" t="s">
        <v>169</v>
      </c>
      <c r="C701" t="s">
        <v>3</v>
      </c>
      <c r="D701">
        <v>0</v>
      </c>
      <c r="E701">
        <v>0</v>
      </c>
      <c r="F701">
        <v>0</v>
      </c>
      <c r="G701">
        <v>0</v>
      </c>
      <c r="H701">
        <v>2</v>
      </c>
      <c r="I701">
        <v>0</v>
      </c>
      <c r="J701">
        <v>0</v>
      </c>
      <c r="K701">
        <v>5</v>
      </c>
      <c r="L701">
        <v>0</v>
      </c>
      <c r="M701">
        <v>0</v>
      </c>
      <c r="N701">
        <v>0</v>
      </c>
    </row>
    <row r="702" spans="1:14" x14ac:dyDescent="0.3">
      <c r="A702" t="s">
        <v>95</v>
      </c>
      <c r="B702" t="s">
        <v>170</v>
      </c>
      <c r="C702" t="s">
        <v>86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3">
      <c r="A703" t="s">
        <v>95</v>
      </c>
      <c r="B703" t="s">
        <v>171</v>
      </c>
      <c r="C703" t="s">
        <v>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">
      <c r="A704" t="s">
        <v>95</v>
      </c>
      <c r="B704" t="s">
        <v>172</v>
      </c>
      <c r="C704" t="s">
        <v>5</v>
      </c>
      <c r="D704">
        <v>0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</row>
    <row r="705" spans="1:14" x14ac:dyDescent="0.3">
      <c r="A705" t="s">
        <v>95</v>
      </c>
      <c r="B705" t="s">
        <v>173</v>
      </c>
      <c r="C705" t="s">
        <v>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 t="s">
        <v>95</v>
      </c>
      <c r="B706" t="s">
        <v>174</v>
      </c>
      <c r="C706" t="s">
        <v>7</v>
      </c>
      <c r="D706">
        <v>348</v>
      </c>
      <c r="E706">
        <v>342</v>
      </c>
      <c r="F706">
        <v>306</v>
      </c>
      <c r="G706">
        <v>291</v>
      </c>
      <c r="H706">
        <v>289</v>
      </c>
      <c r="I706">
        <v>270</v>
      </c>
      <c r="J706">
        <v>234</v>
      </c>
      <c r="K706">
        <v>217</v>
      </c>
      <c r="L706">
        <v>179</v>
      </c>
      <c r="M706">
        <v>52</v>
      </c>
      <c r="N706">
        <v>174</v>
      </c>
    </row>
    <row r="707" spans="1:14" x14ac:dyDescent="0.3">
      <c r="A707" t="s">
        <v>95</v>
      </c>
      <c r="B707" t="s">
        <v>175</v>
      </c>
      <c r="C707" t="s">
        <v>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 t="s">
        <v>95</v>
      </c>
      <c r="B708" t="s">
        <v>176</v>
      </c>
      <c r="C708" t="s">
        <v>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 t="s">
        <v>95</v>
      </c>
      <c r="B709" t="s">
        <v>177</v>
      </c>
      <c r="C709" t="s">
        <v>10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 t="s">
        <v>95</v>
      </c>
      <c r="B710" t="s">
        <v>178</v>
      </c>
      <c r="C710" t="s">
        <v>11</v>
      </c>
      <c r="D710">
        <v>7</v>
      </c>
      <c r="E710">
        <v>12</v>
      </c>
      <c r="F710">
        <v>9</v>
      </c>
      <c r="G710">
        <v>5</v>
      </c>
      <c r="H710">
        <v>1</v>
      </c>
      <c r="I710">
        <v>5</v>
      </c>
      <c r="J710">
        <v>7</v>
      </c>
      <c r="K710">
        <v>4</v>
      </c>
      <c r="L710">
        <v>7</v>
      </c>
      <c r="M710">
        <v>5</v>
      </c>
      <c r="N710">
        <v>11</v>
      </c>
    </row>
    <row r="711" spans="1:14" x14ac:dyDescent="0.3">
      <c r="A711" t="s">
        <v>95</v>
      </c>
      <c r="B711" t="s">
        <v>179</v>
      </c>
      <c r="C711" t="s">
        <v>12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3">
      <c r="A712" t="s">
        <v>95</v>
      </c>
      <c r="B712" t="s">
        <v>180</v>
      </c>
      <c r="C712" t="s">
        <v>13</v>
      </c>
      <c r="D712">
        <v>10</v>
      </c>
      <c r="E712">
        <v>11</v>
      </c>
      <c r="F712">
        <v>15</v>
      </c>
      <c r="G712">
        <v>16</v>
      </c>
      <c r="H712">
        <v>14</v>
      </c>
      <c r="I712">
        <v>17</v>
      </c>
      <c r="J712">
        <v>15</v>
      </c>
      <c r="K712">
        <v>15</v>
      </c>
      <c r="L712">
        <v>17</v>
      </c>
      <c r="M712">
        <v>17</v>
      </c>
      <c r="N712">
        <v>20</v>
      </c>
    </row>
    <row r="713" spans="1:14" x14ac:dyDescent="0.3">
      <c r="A713" t="s">
        <v>95</v>
      </c>
      <c r="B713" t="s">
        <v>181</v>
      </c>
      <c r="C713" t="s">
        <v>14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11</v>
      </c>
      <c r="N713">
        <v>0</v>
      </c>
    </row>
    <row r="714" spans="1:14" x14ac:dyDescent="0.3">
      <c r="A714" t="s">
        <v>95</v>
      </c>
      <c r="B714" t="s">
        <v>182</v>
      </c>
      <c r="C714" t="s">
        <v>15</v>
      </c>
      <c r="D714">
        <v>4</v>
      </c>
      <c r="E714">
        <v>5</v>
      </c>
      <c r="F714">
        <v>4</v>
      </c>
      <c r="G714">
        <v>4</v>
      </c>
      <c r="H714">
        <v>0</v>
      </c>
      <c r="I714">
        <v>3</v>
      </c>
      <c r="J714">
        <v>1</v>
      </c>
      <c r="K714">
        <v>1</v>
      </c>
      <c r="L714">
        <v>2</v>
      </c>
      <c r="M714">
        <v>1</v>
      </c>
      <c r="N714">
        <v>3</v>
      </c>
    </row>
    <row r="715" spans="1:14" x14ac:dyDescent="0.3">
      <c r="A715" t="s">
        <v>95</v>
      </c>
      <c r="B715" t="s">
        <v>183</v>
      </c>
      <c r="C715" t="s">
        <v>16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3">
      <c r="A716" t="s">
        <v>95</v>
      </c>
      <c r="B716" t="s">
        <v>184</v>
      </c>
      <c r="C716" t="s">
        <v>17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3">
      <c r="A717" t="s">
        <v>95</v>
      </c>
      <c r="B717" t="s">
        <v>185</v>
      </c>
      <c r="C717" t="s">
        <v>18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3">
      <c r="A718" t="s">
        <v>95</v>
      </c>
      <c r="B718" t="s">
        <v>186</v>
      </c>
      <c r="C718" t="s">
        <v>19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3">
      <c r="A719" t="s">
        <v>95</v>
      </c>
      <c r="B719" t="s">
        <v>187</v>
      </c>
      <c r="C719" t="s">
        <v>20</v>
      </c>
      <c r="D719">
        <v>8</v>
      </c>
      <c r="E719">
        <v>5</v>
      </c>
      <c r="F719">
        <v>5</v>
      </c>
      <c r="G719">
        <v>7</v>
      </c>
      <c r="H719">
        <v>11</v>
      </c>
      <c r="I719">
        <v>18</v>
      </c>
      <c r="J719">
        <v>17</v>
      </c>
      <c r="K719">
        <v>17</v>
      </c>
      <c r="L719">
        <v>10</v>
      </c>
      <c r="M719">
        <v>12</v>
      </c>
      <c r="N719">
        <v>9</v>
      </c>
    </row>
    <row r="720" spans="1:14" x14ac:dyDescent="0.3">
      <c r="A720" t="s">
        <v>95</v>
      </c>
      <c r="B720" t="s">
        <v>188</v>
      </c>
      <c r="C720" t="s">
        <v>21</v>
      </c>
      <c r="D720">
        <v>152</v>
      </c>
      <c r="E720">
        <v>179</v>
      </c>
      <c r="F720">
        <v>217</v>
      </c>
      <c r="G720">
        <v>198</v>
      </c>
      <c r="H720">
        <v>190</v>
      </c>
      <c r="I720">
        <v>182</v>
      </c>
      <c r="J720">
        <v>179</v>
      </c>
      <c r="K720">
        <v>163</v>
      </c>
      <c r="L720">
        <v>111</v>
      </c>
      <c r="M720">
        <v>117</v>
      </c>
      <c r="N720">
        <v>104</v>
      </c>
    </row>
    <row r="721" spans="1:14" x14ac:dyDescent="0.3">
      <c r="A721" t="s">
        <v>95</v>
      </c>
      <c r="B721" t="s">
        <v>189</v>
      </c>
      <c r="C721" t="s">
        <v>22</v>
      </c>
      <c r="D721">
        <v>14</v>
      </c>
      <c r="E721">
        <v>10</v>
      </c>
      <c r="F721">
        <v>10</v>
      </c>
      <c r="G721">
        <v>4</v>
      </c>
      <c r="H721">
        <v>4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5</v>
      </c>
    </row>
    <row r="722" spans="1:14" x14ac:dyDescent="0.3">
      <c r="A722" t="s">
        <v>95</v>
      </c>
      <c r="B722" t="s">
        <v>190</v>
      </c>
      <c r="C722" t="s">
        <v>23</v>
      </c>
      <c r="D722">
        <v>2</v>
      </c>
      <c r="E722">
        <v>2</v>
      </c>
      <c r="F722">
        <v>2</v>
      </c>
      <c r="G722">
        <v>2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2</v>
      </c>
      <c r="N722">
        <v>0</v>
      </c>
    </row>
    <row r="723" spans="1:14" x14ac:dyDescent="0.3">
      <c r="A723" t="s">
        <v>95</v>
      </c>
      <c r="B723" t="s">
        <v>191</v>
      </c>
      <c r="C723" t="s">
        <v>24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3">
      <c r="A724" t="s">
        <v>95</v>
      </c>
      <c r="B724" t="s">
        <v>192</v>
      </c>
      <c r="C724" t="s">
        <v>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3">
      <c r="A725" t="s">
        <v>95</v>
      </c>
      <c r="B725" t="s">
        <v>193</v>
      </c>
      <c r="C725" t="s">
        <v>26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">
      <c r="A726" t="s">
        <v>95</v>
      </c>
      <c r="B726" t="s">
        <v>194</v>
      </c>
      <c r="C726" t="s">
        <v>27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</row>
    <row r="727" spans="1:14" x14ac:dyDescent="0.3">
      <c r="A727" t="s">
        <v>95</v>
      </c>
      <c r="B727" t="s">
        <v>195</v>
      </c>
      <c r="C727" t="s">
        <v>28</v>
      </c>
      <c r="D727">
        <v>3</v>
      </c>
      <c r="E727">
        <v>18</v>
      </c>
      <c r="F727">
        <v>19</v>
      </c>
      <c r="G727">
        <v>11</v>
      </c>
      <c r="H727">
        <v>17</v>
      </c>
      <c r="I727">
        <v>5</v>
      </c>
      <c r="J727">
        <v>20</v>
      </c>
      <c r="K727">
        <v>13</v>
      </c>
      <c r="L727">
        <v>5</v>
      </c>
      <c r="M727">
        <v>3</v>
      </c>
      <c r="N727">
        <v>3</v>
      </c>
    </row>
    <row r="728" spans="1:14" x14ac:dyDescent="0.3">
      <c r="A728" t="s">
        <v>95</v>
      </c>
      <c r="B728" t="s">
        <v>196</v>
      </c>
      <c r="C728" t="s">
        <v>29</v>
      </c>
      <c r="D728">
        <v>2</v>
      </c>
      <c r="E728">
        <v>2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">
      <c r="A729" t="s">
        <v>95</v>
      </c>
      <c r="B729" t="s">
        <v>197</v>
      </c>
      <c r="C729" t="s">
        <v>30</v>
      </c>
      <c r="D729">
        <v>0</v>
      </c>
      <c r="E729">
        <v>0</v>
      </c>
      <c r="F729">
        <v>2</v>
      </c>
      <c r="G729">
        <v>1</v>
      </c>
      <c r="H729">
        <v>4</v>
      </c>
      <c r="I729">
        <v>4</v>
      </c>
      <c r="J729">
        <v>0</v>
      </c>
      <c r="K729">
        <v>0</v>
      </c>
      <c r="L729">
        <v>6</v>
      </c>
      <c r="M729">
        <v>0</v>
      </c>
      <c r="N729">
        <v>0</v>
      </c>
    </row>
    <row r="730" spans="1:14" x14ac:dyDescent="0.3">
      <c r="A730" t="s">
        <v>95</v>
      </c>
      <c r="B730" t="s">
        <v>198</v>
      </c>
      <c r="C730" t="s">
        <v>31</v>
      </c>
      <c r="D730">
        <v>95</v>
      </c>
      <c r="E730">
        <v>102</v>
      </c>
      <c r="F730">
        <v>100</v>
      </c>
      <c r="G730">
        <v>29</v>
      </c>
      <c r="H730">
        <v>39</v>
      </c>
      <c r="I730">
        <v>17</v>
      </c>
      <c r="J730">
        <v>151</v>
      </c>
      <c r="K730">
        <v>118</v>
      </c>
      <c r="L730">
        <v>125</v>
      </c>
      <c r="M730">
        <v>122</v>
      </c>
      <c r="N730">
        <v>116</v>
      </c>
    </row>
    <row r="731" spans="1:14" x14ac:dyDescent="0.3">
      <c r="A731" t="s">
        <v>95</v>
      </c>
      <c r="B731" t="s">
        <v>199</v>
      </c>
      <c r="C731" t="s">
        <v>32</v>
      </c>
      <c r="D731">
        <v>5</v>
      </c>
      <c r="E731">
        <v>8</v>
      </c>
      <c r="F731">
        <v>11</v>
      </c>
      <c r="G731">
        <v>7</v>
      </c>
      <c r="H731">
        <v>5</v>
      </c>
      <c r="I731">
        <v>6</v>
      </c>
      <c r="J731">
        <v>9</v>
      </c>
      <c r="K731">
        <v>9</v>
      </c>
      <c r="L731">
        <v>1</v>
      </c>
      <c r="M731">
        <v>7</v>
      </c>
      <c r="N731">
        <v>5</v>
      </c>
    </row>
    <row r="732" spans="1:14" x14ac:dyDescent="0.3">
      <c r="A732" t="s">
        <v>95</v>
      </c>
      <c r="B732" t="s">
        <v>200</v>
      </c>
      <c r="C732" t="s">
        <v>33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</row>
    <row r="733" spans="1:14" x14ac:dyDescent="0.3">
      <c r="A733" t="s">
        <v>95</v>
      </c>
      <c r="B733" t="s">
        <v>201</v>
      </c>
      <c r="C733" t="s">
        <v>34</v>
      </c>
      <c r="D733">
        <v>0</v>
      </c>
      <c r="E733">
        <v>0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2</v>
      </c>
      <c r="L733">
        <v>1</v>
      </c>
      <c r="M733">
        <v>1</v>
      </c>
      <c r="N733">
        <v>2</v>
      </c>
    </row>
    <row r="734" spans="1:14" x14ac:dyDescent="0.3">
      <c r="A734" t="s">
        <v>95</v>
      </c>
      <c r="B734" t="s">
        <v>202</v>
      </c>
      <c r="C734" t="s">
        <v>35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3">
      <c r="A735" t="s">
        <v>95</v>
      </c>
      <c r="B735" t="s">
        <v>203</v>
      </c>
      <c r="C735" t="s">
        <v>36</v>
      </c>
      <c r="D735">
        <v>2</v>
      </c>
      <c r="E735">
        <v>12</v>
      </c>
      <c r="F735">
        <v>5</v>
      </c>
      <c r="G735">
        <v>20</v>
      </c>
      <c r="H735">
        <v>26</v>
      </c>
      <c r="I735">
        <v>2</v>
      </c>
      <c r="J735">
        <v>4</v>
      </c>
      <c r="K735">
        <v>20</v>
      </c>
      <c r="L735">
        <v>47</v>
      </c>
      <c r="M735">
        <v>26</v>
      </c>
      <c r="N735">
        <v>9</v>
      </c>
    </row>
    <row r="736" spans="1:14" x14ac:dyDescent="0.3">
      <c r="A736" t="s">
        <v>95</v>
      </c>
      <c r="B736" t="s">
        <v>204</v>
      </c>
      <c r="C736" t="s">
        <v>37</v>
      </c>
      <c r="D736">
        <v>14</v>
      </c>
      <c r="E736">
        <v>0</v>
      </c>
      <c r="F736">
        <v>0</v>
      </c>
      <c r="G736">
        <v>1</v>
      </c>
      <c r="H736">
        <v>4</v>
      </c>
      <c r="I736">
        <v>6</v>
      </c>
      <c r="J736">
        <v>9</v>
      </c>
      <c r="K736">
        <v>8</v>
      </c>
      <c r="L736">
        <v>0</v>
      </c>
      <c r="M736">
        <v>0</v>
      </c>
      <c r="N736">
        <v>1</v>
      </c>
    </row>
    <row r="737" spans="1:14" x14ac:dyDescent="0.3">
      <c r="A737" t="s">
        <v>95</v>
      </c>
      <c r="B737" t="s">
        <v>205</v>
      </c>
      <c r="C737" t="s">
        <v>38</v>
      </c>
      <c r="D737">
        <v>100</v>
      </c>
      <c r="E737">
        <v>77</v>
      </c>
      <c r="F737">
        <v>23</v>
      </c>
      <c r="G737">
        <v>3</v>
      </c>
      <c r="H737">
        <v>20</v>
      </c>
      <c r="I737">
        <v>12</v>
      </c>
      <c r="J737">
        <v>2</v>
      </c>
      <c r="K737">
        <v>4</v>
      </c>
      <c r="L737">
        <v>3</v>
      </c>
      <c r="M737">
        <v>2</v>
      </c>
      <c r="N737">
        <v>25</v>
      </c>
    </row>
    <row r="738" spans="1:14" x14ac:dyDescent="0.3">
      <c r="A738" t="s">
        <v>95</v>
      </c>
      <c r="B738" t="s">
        <v>206</v>
      </c>
      <c r="C738" t="s">
        <v>39</v>
      </c>
      <c r="D738">
        <v>112</v>
      </c>
      <c r="E738">
        <v>124</v>
      </c>
      <c r="F738">
        <v>142</v>
      </c>
      <c r="G738">
        <v>107</v>
      </c>
      <c r="H738">
        <v>141</v>
      </c>
      <c r="I738">
        <v>135</v>
      </c>
      <c r="J738">
        <v>156</v>
      </c>
      <c r="K738">
        <v>145</v>
      </c>
      <c r="L738">
        <v>143</v>
      </c>
      <c r="M738">
        <v>88</v>
      </c>
      <c r="N738">
        <v>124</v>
      </c>
    </row>
    <row r="739" spans="1:14" x14ac:dyDescent="0.3">
      <c r="A739" t="s">
        <v>95</v>
      </c>
      <c r="B739" t="s">
        <v>207</v>
      </c>
      <c r="C739" t="s">
        <v>40</v>
      </c>
      <c r="D739">
        <v>45</v>
      </c>
      <c r="E739">
        <v>39</v>
      </c>
      <c r="F739">
        <v>49</v>
      </c>
      <c r="G739">
        <v>78</v>
      </c>
      <c r="H739">
        <v>72</v>
      </c>
      <c r="I739">
        <v>72</v>
      </c>
      <c r="J739">
        <v>71</v>
      </c>
      <c r="K739">
        <v>72</v>
      </c>
      <c r="L739">
        <v>76</v>
      </c>
      <c r="M739">
        <v>58</v>
      </c>
      <c r="N739">
        <v>66</v>
      </c>
    </row>
    <row r="740" spans="1:14" x14ac:dyDescent="0.3">
      <c r="A740" t="s">
        <v>95</v>
      </c>
      <c r="B740" t="s">
        <v>208</v>
      </c>
      <c r="C740" t="s">
        <v>41</v>
      </c>
      <c r="D740">
        <v>1297</v>
      </c>
      <c r="E740">
        <v>1345</v>
      </c>
      <c r="F740">
        <v>1333</v>
      </c>
      <c r="G740">
        <v>1281</v>
      </c>
      <c r="H740">
        <v>1297</v>
      </c>
      <c r="I740">
        <v>1208</v>
      </c>
      <c r="J740">
        <v>1134</v>
      </c>
      <c r="K740">
        <v>1092</v>
      </c>
      <c r="L740">
        <v>1132</v>
      </c>
      <c r="M740">
        <v>937</v>
      </c>
      <c r="N740">
        <v>990</v>
      </c>
    </row>
    <row r="741" spans="1:14" x14ac:dyDescent="0.3">
      <c r="A741" t="s">
        <v>95</v>
      </c>
      <c r="B741" t="s">
        <v>209</v>
      </c>
      <c r="C741" t="s">
        <v>42</v>
      </c>
      <c r="D741">
        <v>31</v>
      </c>
      <c r="E741">
        <v>58</v>
      </c>
      <c r="F741">
        <v>71</v>
      </c>
      <c r="G741">
        <v>83</v>
      </c>
      <c r="H741">
        <v>57</v>
      </c>
      <c r="I741">
        <v>47</v>
      </c>
      <c r="J741">
        <v>35</v>
      </c>
      <c r="K741">
        <v>29</v>
      </c>
      <c r="L741">
        <v>44</v>
      </c>
      <c r="M741">
        <v>39</v>
      </c>
      <c r="N741">
        <v>34</v>
      </c>
    </row>
    <row r="742" spans="1:14" x14ac:dyDescent="0.3">
      <c r="A742" t="s">
        <v>95</v>
      </c>
      <c r="B742" t="s">
        <v>210</v>
      </c>
      <c r="C742" t="s">
        <v>43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3">
      <c r="A743" t="s">
        <v>95</v>
      </c>
      <c r="B743" t="s">
        <v>211</v>
      </c>
      <c r="C743" t="s">
        <v>44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3">
      <c r="A744" t="s">
        <v>95</v>
      </c>
      <c r="B744" t="s">
        <v>212</v>
      </c>
      <c r="C744" t="s">
        <v>45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4</v>
      </c>
      <c r="M744">
        <v>0</v>
      </c>
      <c r="N744">
        <v>0</v>
      </c>
    </row>
    <row r="745" spans="1:14" x14ac:dyDescent="0.3">
      <c r="A745" t="s">
        <v>95</v>
      </c>
      <c r="B745" t="s">
        <v>213</v>
      </c>
      <c r="C745" t="s">
        <v>46</v>
      </c>
      <c r="D745">
        <v>22</v>
      </c>
      <c r="E745">
        <v>21</v>
      </c>
      <c r="F745">
        <v>22</v>
      </c>
      <c r="G745">
        <v>25</v>
      </c>
      <c r="H745">
        <v>24</v>
      </c>
      <c r="I745">
        <v>25</v>
      </c>
      <c r="J745">
        <v>27</v>
      </c>
      <c r="K745">
        <v>25</v>
      </c>
      <c r="L745">
        <v>23</v>
      </c>
      <c r="M745">
        <v>25</v>
      </c>
      <c r="N745">
        <v>23</v>
      </c>
    </row>
    <row r="746" spans="1:14" x14ac:dyDescent="0.3">
      <c r="A746" t="s">
        <v>95</v>
      </c>
      <c r="B746" t="s">
        <v>214</v>
      </c>
      <c r="C746" t="s">
        <v>47</v>
      </c>
      <c r="D746">
        <v>66</v>
      </c>
      <c r="E746">
        <v>48</v>
      </c>
      <c r="F746">
        <v>41</v>
      </c>
      <c r="G746">
        <v>39</v>
      </c>
      <c r="H746">
        <v>38</v>
      </c>
      <c r="I746">
        <v>29</v>
      </c>
      <c r="J746">
        <v>53</v>
      </c>
      <c r="K746">
        <v>48</v>
      </c>
      <c r="L746">
        <v>48</v>
      </c>
      <c r="M746">
        <v>39</v>
      </c>
      <c r="N746">
        <v>71</v>
      </c>
    </row>
    <row r="747" spans="1:14" x14ac:dyDescent="0.3">
      <c r="A747" t="s">
        <v>95</v>
      </c>
      <c r="B747" t="s">
        <v>215</v>
      </c>
      <c r="C747" t="s">
        <v>48</v>
      </c>
      <c r="D747">
        <v>117</v>
      </c>
      <c r="E747">
        <v>126</v>
      </c>
      <c r="F747">
        <v>130</v>
      </c>
      <c r="G747">
        <v>85</v>
      </c>
      <c r="H747">
        <v>71</v>
      </c>
      <c r="I747">
        <v>68</v>
      </c>
      <c r="J747">
        <v>59</v>
      </c>
      <c r="K747">
        <v>56</v>
      </c>
      <c r="L747">
        <v>54</v>
      </c>
      <c r="M747">
        <v>39</v>
      </c>
      <c r="N747">
        <v>43</v>
      </c>
    </row>
    <row r="748" spans="1:14" x14ac:dyDescent="0.3">
      <c r="A748" t="s">
        <v>95</v>
      </c>
      <c r="B748" t="s">
        <v>216</v>
      </c>
      <c r="C748" t="s">
        <v>49</v>
      </c>
      <c r="D748">
        <v>6</v>
      </c>
      <c r="E748">
        <v>12</v>
      </c>
      <c r="F748">
        <v>27</v>
      </c>
      <c r="G748">
        <v>27</v>
      </c>
      <c r="H748">
        <v>30</v>
      </c>
      <c r="I748">
        <v>23</v>
      </c>
      <c r="J748">
        <v>32</v>
      </c>
      <c r="K748">
        <v>35</v>
      </c>
      <c r="L748">
        <v>27</v>
      </c>
      <c r="M748">
        <v>17</v>
      </c>
      <c r="N748">
        <v>21</v>
      </c>
    </row>
    <row r="749" spans="1:14" x14ac:dyDescent="0.3">
      <c r="A749" t="s">
        <v>95</v>
      </c>
      <c r="B749" t="s">
        <v>217</v>
      </c>
      <c r="C749" t="s">
        <v>50</v>
      </c>
      <c r="D749">
        <v>51</v>
      </c>
      <c r="E749">
        <v>63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3">
      <c r="A750" t="s">
        <v>95</v>
      </c>
      <c r="B750" t="s">
        <v>218</v>
      </c>
      <c r="C750" t="s">
        <v>51</v>
      </c>
      <c r="D750">
        <v>15</v>
      </c>
      <c r="E750">
        <v>15</v>
      </c>
      <c r="F750">
        <v>17</v>
      </c>
      <c r="G750">
        <v>13</v>
      </c>
      <c r="H750">
        <v>17</v>
      </c>
      <c r="I750">
        <v>20</v>
      </c>
      <c r="J750">
        <v>27</v>
      </c>
      <c r="K750">
        <v>23</v>
      </c>
      <c r="L750">
        <v>28</v>
      </c>
      <c r="M750">
        <v>25</v>
      </c>
      <c r="N750">
        <v>24</v>
      </c>
    </row>
    <row r="751" spans="1:14" x14ac:dyDescent="0.3">
      <c r="A751" t="s">
        <v>95</v>
      </c>
      <c r="B751" t="s">
        <v>219</v>
      </c>
      <c r="C751" t="s">
        <v>52</v>
      </c>
      <c r="D751">
        <v>12</v>
      </c>
      <c r="E751">
        <v>8</v>
      </c>
      <c r="F751">
        <v>11</v>
      </c>
      <c r="G751">
        <v>9</v>
      </c>
      <c r="H751">
        <v>13</v>
      </c>
      <c r="I751">
        <v>11</v>
      </c>
      <c r="J751">
        <v>10</v>
      </c>
      <c r="K751">
        <v>6</v>
      </c>
      <c r="L751">
        <v>0</v>
      </c>
      <c r="M751">
        <v>3</v>
      </c>
      <c r="N751">
        <v>0</v>
      </c>
    </row>
    <row r="752" spans="1:14" x14ac:dyDescent="0.3">
      <c r="A752" t="s">
        <v>95</v>
      </c>
      <c r="B752" t="s">
        <v>220</v>
      </c>
      <c r="C752" t="s">
        <v>53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</row>
    <row r="753" spans="1:14" x14ac:dyDescent="0.3">
      <c r="A753" t="s">
        <v>95</v>
      </c>
      <c r="B753" t="s">
        <v>221</v>
      </c>
      <c r="C753" t="s">
        <v>54</v>
      </c>
      <c r="D753">
        <v>9</v>
      </c>
      <c r="E753">
        <v>11</v>
      </c>
      <c r="F753">
        <v>11</v>
      </c>
      <c r="G753">
        <v>12</v>
      </c>
      <c r="H753">
        <v>10</v>
      </c>
      <c r="I753">
        <v>8</v>
      </c>
      <c r="J753">
        <v>29</v>
      </c>
      <c r="K753">
        <v>11</v>
      </c>
      <c r="L753">
        <v>16</v>
      </c>
      <c r="M753">
        <v>10</v>
      </c>
      <c r="N753">
        <v>9</v>
      </c>
    </row>
    <row r="754" spans="1:14" x14ac:dyDescent="0.3">
      <c r="A754" t="s">
        <v>95</v>
      </c>
      <c r="B754" t="s">
        <v>222</v>
      </c>
      <c r="C754" t="s">
        <v>55</v>
      </c>
      <c r="D754">
        <v>77</v>
      </c>
      <c r="E754">
        <v>79</v>
      </c>
      <c r="F754">
        <v>82</v>
      </c>
      <c r="G754">
        <v>75</v>
      </c>
      <c r="H754">
        <v>83</v>
      </c>
      <c r="I754">
        <v>82</v>
      </c>
      <c r="J754">
        <v>81</v>
      </c>
      <c r="K754">
        <v>62</v>
      </c>
      <c r="L754">
        <v>63</v>
      </c>
      <c r="M754">
        <v>70</v>
      </c>
      <c r="N754">
        <v>67</v>
      </c>
    </row>
    <row r="755" spans="1:14" x14ac:dyDescent="0.3">
      <c r="A755" t="s">
        <v>95</v>
      </c>
      <c r="B755" t="s">
        <v>223</v>
      </c>
      <c r="C755" t="s">
        <v>56</v>
      </c>
      <c r="D755">
        <v>4</v>
      </c>
      <c r="E755">
        <v>4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3">
      <c r="A756" t="s">
        <v>95</v>
      </c>
      <c r="B756" t="s">
        <v>224</v>
      </c>
      <c r="C756" t="s">
        <v>57</v>
      </c>
      <c r="D756">
        <v>5</v>
      </c>
      <c r="E756">
        <v>1</v>
      </c>
      <c r="F756">
        <v>1</v>
      </c>
      <c r="G756">
        <v>1</v>
      </c>
      <c r="H756">
        <v>1</v>
      </c>
      <c r="I756">
        <v>3</v>
      </c>
      <c r="J756">
        <v>1</v>
      </c>
      <c r="K756">
        <v>0</v>
      </c>
      <c r="L756">
        <v>1</v>
      </c>
      <c r="M756">
        <v>1</v>
      </c>
      <c r="N756">
        <v>0</v>
      </c>
    </row>
    <row r="757" spans="1:14" x14ac:dyDescent="0.3">
      <c r="A757" t="s">
        <v>95</v>
      </c>
      <c r="B757" t="s">
        <v>225</v>
      </c>
      <c r="C757" t="s">
        <v>58</v>
      </c>
      <c r="D757">
        <v>2</v>
      </c>
      <c r="E757">
        <v>2</v>
      </c>
      <c r="F757">
        <v>2</v>
      </c>
      <c r="G757">
        <v>3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3">
      <c r="A758" t="s">
        <v>95</v>
      </c>
      <c r="B758" t="s">
        <v>226</v>
      </c>
      <c r="C758" t="s">
        <v>59</v>
      </c>
      <c r="D758">
        <v>66</v>
      </c>
      <c r="E758">
        <v>65</v>
      </c>
      <c r="F758">
        <v>62</v>
      </c>
      <c r="G758">
        <v>67</v>
      </c>
      <c r="H758">
        <v>69</v>
      </c>
      <c r="I758">
        <v>42</v>
      </c>
      <c r="J758">
        <v>46</v>
      </c>
      <c r="K758">
        <v>60</v>
      </c>
      <c r="L758">
        <v>53</v>
      </c>
      <c r="M758">
        <v>55</v>
      </c>
      <c r="N758">
        <v>42</v>
      </c>
    </row>
    <row r="759" spans="1:14" x14ac:dyDescent="0.3">
      <c r="A759" t="s">
        <v>95</v>
      </c>
      <c r="B759" t="s">
        <v>227</v>
      </c>
      <c r="C759" t="s">
        <v>60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3">
      <c r="A760" t="s">
        <v>95</v>
      </c>
      <c r="B760" t="s">
        <v>228</v>
      </c>
      <c r="C760" t="s">
        <v>61</v>
      </c>
      <c r="D760">
        <v>6</v>
      </c>
      <c r="E760">
        <v>5</v>
      </c>
      <c r="F760">
        <v>4</v>
      </c>
      <c r="G760">
        <v>6</v>
      </c>
      <c r="H760">
        <v>7</v>
      </c>
      <c r="I760">
        <v>7</v>
      </c>
      <c r="J760">
        <v>6</v>
      </c>
      <c r="K760">
        <v>5</v>
      </c>
      <c r="L760">
        <v>5</v>
      </c>
      <c r="M760">
        <v>3</v>
      </c>
      <c r="N760">
        <v>6</v>
      </c>
    </row>
    <row r="761" spans="1:14" x14ac:dyDescent="0.3">
      <c r="A761" t="s">
        <v>95</v>
      </c>
      <c r="B761" t="s">
        <v>229</v>
      </c>
      <c r="C761" t="s">
        <v>62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3">
      <c r="A762" t="s">
        <v>95</v>
      </c>
      <c r="B762" t="s">
        <v>230</v>
      </c>
      <c r="C762" t="s">
        <v>63</v>
      </c>
      <c r="D762">
        <v>6</v>
      </c>
      <c r="E762">
        <v>4</v>
      </c>
      <c r="F762">
        <v>7</v>
      </c>
      <c r="G762">
        <v>5</v>
      </c>
      <c r="H762">
        <v>7</v>
      </c>
      <c r="I762">
        <v>5</v>
      </c>
      <c r="J762">
        <v>1</v>
      </c>
      <c r="K762">
        <v>2</v>
      </c>
      <c r="L762">
        <v>1</v>
      </c>
      <c r="M762">
        <v>1</v>
      </c>
      <c r="N762">
        <v>1</v>
      </c>
    </row>
    <row r="763" spans="1:14" x14ac:dyDescent="0.3">
      <c r="A763" t="s">
        <v>95</v>
      </c>
      <c r="B763" t="s">
        <v>231</v>
      </c>
      <c r="C763" t="s">
        <v>64</v>
      </c>
      <c r="D763">
        <v>14</v>
      </c>
      <c r="E763">
        <v>18</v>
      </c>
      <c r="F763">
        <v>10</v>
      </c>
      <c r="G763">
        <v>0</v>
      </c>
      <c r="H763">
        <v>6</v>
      </c>
      <c r="I763">
        <v>10</v>
      </c>
      <c r="J763">
        <v>10</v>
      </c>
      <c r="K763">
        <v>2</v>
      </c>
      <c r="L763">
        <v>9</v>
      </c>
      <c r="M763">
        <v>6</v>
      </c>
      <c r="N763">
        <v>0</v>
      </c>
    </row>
    <row r="764" spans="1:14" x14ac:dyDescent="0.3">
      <c r="A764" t="s">
        <v>95</v>
      </c>
      <c r="B764" t="s">
        <v>232</v>
      </c>
      <c r="C764" t="s">
        <v>65</v>
      </c>
      <c r="D764">
        <v>1</v>
      </c>
      <c r="E764">
        <v>3</v>
      </c>
      <c r="F764">
        <v>4</v>
      </c>
      <c r="G764">
        <v>3</v>
      </c>
      <c r="H764">
        <v>4</v>
      </c>
      <c r="I764">
        <v>3</v>
      </c>
      <c r="J764">
        <v>4</v>
      </c>
      <c r="K764">
        <v>2</v>
      </c>
      <c r="L764">
        <v>3</v>
      </c>
      <c r="M764">
        <v>1</v>
      </c>
      <c r="N764">
        <v>1</v>
      </c>
    </row>
    <row r="765" spans="1:14" x14ac:dyDescent="0.3">
      <c r="A765" t="s">
        <v>95</v>
      </c>
      <c r="B765" t="s">
        <v>233</v>
      </c>
      <c r="C765" t="s">
        <v>66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3</v>
      </c>
      <c r="M765">
        <v>2</v>
      </c>
      <c r="N765">
        <v>2</v>
      </c>
    </row>
    <row r="766" spans="1:14" x14ac:dyDescent="0.3">
      <c r="A766" t="s">
        <v>95</v>
      </c>
      <c r="B766" t="s">
        <v>234</v>
      </c>
      <c r="C766" t="s">
        <v>67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 t="s">
        <v>95</v>
      </c>
      <c r="B767" t="s">
        <v>235</v>
      </c>
      <c r="C767" t="s">
        <v>68</v>
      </c>
      <c r="D767">
        <v>20</v>
      </c>
      <c r="E767">
        <v>21</v>
      </c>
      <c r="F767">
        <v>23</v>
      </c>
      <c r="G767">
        <v>21</v>
      </c>
      <c r="H767">
        <v>10</v>
      </c>
      <c r="I767">
        <v>11</v>
      </c>
      <c r="J767">
        <v>9</v>
      </c>
      <c r="K767">
        <v>28</v>
      </c>
      <c r="L767">
        <v>44</v>
      </c>
      <c r="M767">
        <v>51</v>
      </c>
      <c r="N767">
        <v>43</v>
      </c>
    </row>
    <row r="768" spans="1:14" x14ac:dyDescent="0.3">
      <c r="A768" t="s">
        <v>95</v>
      </c>
      <c r="B768" t="s">
        <v>236</v>
      </c>
      <c r="C768" t="s">
        <v>69</v>
      </c>
      <c r="D768">
        <v>10</v>
      </c>
      <c r="E768">
        <v>21</v>
      </c>
      <c r="F768">
        <v>13</v>
      </c>
      <c r="G768">
        <v>12</v>
      </c>
      <c r="H768">
        <v>10</v>
      </c>
      <c r="I768">
        <v>11</v>
      </c>
      <c r="J768">
        <v>4</v>
      </c>
      <c r="K768">
        <v>5</v>
      </c>
      <c r="L768">
        <v>5</v>
      </c>
      <c r="M768">
        <v>4</v>
      </c>
      <c r="N768">
        <v>3</v>
      </c>
    </row>
    <row r="769" spans="1:14" x14ac:dyDescent="0.3">
      <c r="A769" t="s">
        <v>95</v>
      </c>
      <c r="B769" t="s">
        <v>237</v>
      </c>
      <c r="C769" t="s">
        <v>70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1</v>
      </c>
      <c r="J769">
        <v>3</v>
      </c>
      <c r="K769">
        <v>0</v>
      </c>
      <c r="L769">
        <v>0</v>
      </c>
      <c r="M769">
        <v>0</v>
      </c>
      <c r="N769">
        <v>0</v>
      </c>
    </row>
    <row r="770" spans="1:14" x14ac:dyDescent="0.3">
      <c r="A770" t="s">
        <v>95</v>
      </c>
      <c r="B770" t="s">
        <v>238</v>
      </c>
      <c r="C770" t="s">
        <v>71</v>
      </c>
      <c r="D770">
        <v>30</v>
      </c>
      <c r="E770">
        <v>42</v>
      </c>
      <c r="F770">
        <v>32</v>
      </c>
      <c r="G770">
        <v>35</v>
      </c>
      <c r="H770">
        <v>22</v>
      </c>
      <c r="I770">
        <v>32</v>
      </c>
      <c r="J770">
        <v>25</v>
      </c>
      <c r="K770">
        <v>11</v>
      </c>
      <c r="L770">
        <v>20</v>
      </c>
      <c r="M770">
        <v>27</v>
      </c>
      <c r="N770">
        <v>17</v>
      </c>
    </row>
    <row r="771" spans="1:14" x14ac:dyDescent="0.3">
      <c r="A771" t="s">
        <v>95</v>
      </c>
      <c r="B771" t="s">
        <v>239</v>
      </c>
      <c r="C771" t="s">
        <v>72</v>
      </c>
      <c r="D771">
        <v>1136</v>
      </c>
      <c r="E771">
        <v>1367</v>
      </c>
      <c r="F771">
        <v>1392</v>
      </c>
      <c r="G771">
        <v>1319</v>
      </c>
      <c r="H771">
        <v>1081</v>
      </c>
      <c r="I771">
        <v>1326</v>
      </c>
      <c r="J771">
        <v>1350</v>
      </c>
      <c r="K771">
        <v>1377</v>
      </c>
      <c r="L771">
        <v>1451</v>
      </c>
      <c r="M771">
        <v>1051</v>
      </c>
      <c r="N771">
        <v>1348</v>
      </c>
    </row>
    <row r="772" spans="1:14" x14ac:dyDescent="0.3">
      <c r="A772" t="s">
        <v>95</v>
      </c>
      <c r="B772" t="s">
        <v>240</v>
      </c>
      <c r="C772" t="s">
        <v>73</v>
      </c>
      <c r="D772">
        <v>182</v>
      </c>
      <c r="E772">
        <v>171</v>
      </c>
      <c r="F772">
        <v>155</v>
      </c>
      <c r="G772">
        <v>145</v>
      </c>
      <c r="H772">
        <v>143</v>
      </c>
      <c r="I772">
        <v>144</v>
      </c>
      <c r="J772">
        <v>117</v>
      </c>
      <c r="K772">
        <v>131</v>
      </c>
      <c r="L772">
        <v>133</v>
      </c>
      <c r="M772">
        <v>121</v>
      </c>
      <c r="N772">
        <v>114</v>
      </c>
    </row>
    <row r="773" spans="1:14" x14ac:dyDescent="0.3">
      <c r="A773" t="s">
        <v>95</v>
      </c>
      <c r="B773" t="s">
        <v>241</v>
      </c>
      <c r="C773" t="s">
        <v>74</v>
      </c>
      <c r="D773">
        <v>356</v>
      </c>
      <c r="E773">
        <v>353</v>
      </c>
      <c r="F773">
        <v>344</v>
      </c>
      <c r="G773">
        <v>312</v>
      </c>
      <c r="H773">
        <v>326</v>
      </c>
      <c r="I773">
        <v>321</v>
      </c>
      <c r="J773">
        <v>272</v>
      </c>
      <c r="K773">
        <v>311</v>
      </c>
      <c r="L773">
        <v>268</v>
      </c>
      <c r="M773">
        <v>209</v>
      </c>
      <c r="N773">
        <v>216</v>
      </c>
    </row>
    <row r="774" spans="1:14" x14ac:dyDescent="0.3">
      <c r="A774" t="s">
        <v>95</v>
      </c>
      <c r="B774" t="s">
        <v>242</v>
      </c>
      <c r="C774" t="s">
        <v>75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 t="s">
        <v>95</v>
      </c>
      <c r="B775" t="s">
        <v>243</v>
      </c>
      <c r="C775" t="s">
        <v>76</v>
      </c>
      <c r="D775">
        <v>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 t="s">
        <v>95</v>
      </c>
      <c r="B776" t="s">
        <v>244</v>
      </c>
      <c r="C776" t="s">
        <v>77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t="s">
        <v>95</v>
      </c>
      <c r="B777" t="s">
        <v>245</v>
      </c>
      <c r="C777" t="s">
        <v>78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3">
      <c r="A778" t="s">
        <v>95</v>
      </c>
      <c r="B778" t="s">
        <v>246</v>
      </c>
      <c r="C778" t="s">
        <v>79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2</v>
      </c>
      <c r="J778">
        <v>2</v>
      </c>
      <c r="K778">
        <v>2</v>
      </c>
      <c r="L778">
        <v>0</v>
      </c>
      <c r="M778">
        <v>0</v>
      </c>
      <c r="N778">
        <v>4</v>
      </c>
    </row>
    <row r="779" spans="1:14" x14ac:dyDescent="0.3">
      <c r="A779" t="s">
        <v>95</v>
      </c>
      <c r="B779" t="s">
        <v>247</v>
      </c>
      <c r="C779" t="s">
        <v>80</v>
      </c>
      <c r="D779">
        <v>7</v>
      </c>
      <c r="E779">
        <v>8</v>
      </c>
      <c r="F779">
        <v>12</v>
      </c>
      <c r="G779">
        <v>10</v>
      </c>
      <c r="H779">
        <v>10</v>
      </c>
      <c r="I779">
        <v>18</v>
      </c>
      <c r="J779">
        <v>9</v>
      </c>
      <c r="K779">
        <v>14</v>
      </c>
      <c r="L779">
        <v>6</v>
      </c>
      <c r="M779">
        <v>5</v>
      </c>
      <c r="N779">
        <v>4</v>
      </c>
    </row>
    <row r="780" spans="1:14" x14ac:dyDescent="0.3">
      <c r="A780" t="s">
        <v>95</v>
      </c>
      <c r="B780" t="s">
        <v>248</v>
      </c>
      <c r="C780" t="s">
        <v>81</v>
      </c>
      <c r="D780">
        <v>126</v>
      </c>
      <c r="E780">
        <v>119</v>
      </c>
      <c r="F780">
        <v>111</v>
      </c>
      <c r="G780">
        <v>112</v>
      </c>
      <c r="H780">
        <v>118</v>
      </c>
      <c r="I780">
        <v>116</v>
      </c>
      <c r="J780">
        <v>118</v>
      </c>
      <c r="K780">
        <v>70</v>
      </c>
      <c r="L780">
        <v>74</v>
      </c>
      <c r="M780">
        <v>62</v>
      </c>
      <c r="N780">
        <v>69</v>
      </c>
    </row>
    <row r="781" spans="1:14" x14ac:dyDescent="0.3">
      <c r="A781" t="s">
        <v>95</v>
      </c>
      <c r="B781" t="s">
        <v>249</v>
      </c>
      <c r="C781" t="s">
        <v>82</v>
      </c>
      <c r="D781">
        <v>3</v>
      </c>
      <c r="E781">
        <v>2</v>
      </c>
      <c r="F781">
        <v>4</v>
      </c>
      <c r="G781">
        <v>5</v>
      </c>
      <c r="H781">
        <v>1</v>
      </c>
      <c r="I781">
        <v>5</v>
      </c>
      <c r="J781">
        <v>3</v>
      </c>
      <c r="K781">
        <v>3</v>
      </c>
      <c r="L781">
        <v>4</v>
      </c>
      <c r="M781">
        <v>3</v>
      </c>
      <c r="N781">
        <v>2</v>
      </c>
    </row>
    <row r="782" spans="1:14" x14ac:dyDescent="0.3">
      <c r="A782" t="s">
        <v>95</v>
      </c>
      <c r="B782" t="s">
        <v>250</v>
      </c>
      <c r="C782" t="s">
        <v>83</v>
      </c>
      <c r="D782">
        <v>47</v>
      </c>
      <c r="E782">
        <v>56</v>
      </c>
      <c r="F782">
        <v>48</v>
      </c>
      <c r="G782">
        <v>40</v>
      </c>
      <c r="H782">
        <v>54</v>
      </c>
      <c r="I782">
        <v>45</v>
      </c>
      <c r="J782">
        <v>43</v>
      </c>
      <c r="K782">
        <v>40</v>
      </c>
      <c r="L782">
        <v>41</v>
      </c>
      <c r="M782">
        <v>34</v>
      </c>
      <c r="N782">
        <v>30</v>
      </c>
    </row>
    <row r="783" spans="1:14" x14ac:dyDescent="0.3">
      <c r="A783" t="s">
        <v>95</v>
      </c>
      <c r="B783" t="s">
        <v>251</v>
      </c>
      <c r="C783" t="s">
        <v>84</v>
      </c>
      <c r="D783">
        <v>3</v>
      </c>
      <c r="E783">
        <v>4</v>
      </c>
      <c r="F783">
        <v>1</v>
      </c>
      <c r="G783">
        <v>0</v>
      </c>
      <c r="H783">
        <v>0</v>
      </c>
      <c r="I783">
        <v>1</v>
      </c>
      <c r="J783">
        <v>1</v>
      </c>
      <c r="K783">
        <v>4</v>
      </c>
      <c r="L783">
        <v>1</v>
      </c>
      <c r="M783">
        <v>2</v>
      </c>
      <c r="N783">
        <v>0</v>
      </c>
    </row>
    <row r="784" spans="1:14" x14ac:dyDescent="0.3">
      <c r="A784" t="s">
        <v>95</v>
      </c>
      <c r="B784" t="s">
        <v>252</v>
      </c>
      <c r="C784" t="s">
        <v>85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 t="s">
        <v>96</v>
      </c>
      <c r="B785" t="s">
        <v>166</v>
      </c>
      <c r="C785" t="s">
        <v>0</v>
      </c>
      <c r="D785">
        <v>494</v>
      </c>
      <c r="E785">
        <v>468</v>
      </c>
      <c r="F785">
        <v>393</v>
      </c>
      <c r="G785">
        <v>339</v>
      </c>
      <c r="H785">
        <v>289</v>
      </c>
      <c r="I785">
        <v>251</v>
      </c>
      <c r="J785">
        <v>182</v>
      </c>
      <c r="K785">
        <v>188</v>
      </c>
      <c r="L785">
        <v>166</v>
      </c>
      <c r="M785">
        <v>139</v>
      </c>
      <c r="N785">
        <v>141</v>
      </c>
    </row>
    <row r="786" spans="1:14" x14ac:dyDescent="0.3">
      <c r="A786" t="s">
        <v>96</v>
      </c>
      <c r="B786" t="s">
        <v>167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4</v>
      </c>
      <c r="K786">
        <v>0</v>
      </c>
      <c r="L786">
        <v>0</v>
      </c>
      <c r="M786">
        <v>0</v>
      </c>
      <c r="N786">
        <v>0</v>
      </c>
    </row>
    <row r="787" spans="1:14" x14ac:dyDescent="0.3">
      <c r="A787" t="s">
        <v>96</v>
      </c>
      <c r="B787" t="s">
        <v>168</v>
      </c>
      <c r="C787" t="s">
        <v>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3">
      <c r="A788" t="s">
        <v>96</v>
      </c>
      <c r="B788" t="s">
        <v>169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 t="s">
        <v>96</v>
      </c>
      <c r="B789" t="s">
        <v>170</v>
      </c>
      <c r="C789" t="s">
        <v>86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 t="s">
        <v>96</v>
      </c>
      <c r="B790" t="s">
        <v>171</v>
      </c>
      <c r="C790" t="s">
        <v>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3">
      <c r="A791" t="s">
        <v>96</v>
      </c>
      <c r="B791" t="s">
        <v>172</v>
      </c>
      <c r="C791" t="s">
        <v>5</v>
      </c>
      <c r="D791">
        <v>1</v>
      </c>
      <c r="E791">
        <v>1</v>
      </c>
      <c r="F791">
        <v>0</v>
      </c>
      <c r="G791">
        <v>1</v>
      </c>
      <c r="H791">
        <v>2</v>
      </c>
      <c r="I791">
        <v>1</v>
      </c>
      <c r="J791">
        <v>1</v>
      </c>
      <c r="K791">
        <v>2</v>
      </c>
      <c r="L791">
        <v>1</v>
      </c>
      <c r="M791">
        <v>0</v>
      </c>
      <c r="N791">
        <v>0</v>
      </c>
    </row>
    <row r="792" spans="1:14" x14ac:dyDescent="0.3">
      <c r="A792" t="s">
        <v>96</v>
      </c>
      <c r="B792" t="s">
        <v>173</v>
      </c>
      <c r="C792" t="s">
        <v>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3">
      <c r="A793" t="s">
        <v>96</v>
      </c>
      <c r="B793" t="s">
        <v>174</v>
      </c>
      <c r="C793" t="s">
        <v>7</v>
      </c>
      <c r="D793">
        <v>8</v>
      </c>
      <c r="E793">
        <v>13</v>
      </c>
      <c r="F793">
        <v>4</v>
      </c>
      <c r="G793">
        <v>5</v>
      </c>
      <c r="H793">
        <v>8</v>
      </c>
      <c r="I793">
        <v>0</v>
      </c>
      <c r="J793">
        <v>5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 t="s">
        <v>96</v>
      </c>
      <c r="B794" t="s">
        <v>175</v>
      </c>
      <c r="C794" t="s">
        <v>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3">
      <c r="A795" t="s">
        <v>96</v>
      </c>
      <c r="B795" t="s">
        <v>176</v>
      </c>
      <c r="C795" t="s">
        <v>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t="s">
        <v>96</v>
      </c>
      <c r="B796" t="s">
        <v>177</v>
      </c>
      <c r="C796" t="s">
        <v>10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3">
      <c r="A797" t="s">
        <v>96</v>
      </c>
      <c r="B797" t="s">
        <v>178</v>
      </c>
      <c r="C797" t="s">
        <v>11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</row>
    <row r="798" spans="1:14" x14ac:dyDescent="0.3">
      <c r="A798" t="s">
        <v>96</v>
      </c>
      <c r="B798" t="s">
        <v>179</v>
      </c>
      <c r="C798" t="s">
        <v>12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3">
      <c r="A799" t="s">
        <v>96</v>
      </c>
      <c r="B799" t="s">
        <v>180</v>
      </c>
      <c r="C799" t="s">
        <v>13</v>
      </c>
      <c r="D799">
        <v>0</v>
      </c>
      <c r="E799">
        <v>1</v>
      </c>
      <c r="F799">
        <v>3</v>
      </c>
      <c r="G799">
        <v>4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</row>
    <row r="800" spans="1:14" x14ac:dyDescent="0.3">
      <c r="A800" t="s">
        <v>96</v>
      </c>
      <c r="B800" t="s">
        <v>181</v>
      </c>
      <c r="C800" t="s">
        <v>14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3">
      <c r="A801" t="s">
        <v>96</v>
      </c>
      <c r="B801" t="s">
        <v>182</v>
      </c>
      <c r="C801" t="s">
        <v>15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3">
      <c r="A802" t="s">
        <v>96</v>
      </c>
      <c r="B802" t="s">
        <v>183</v>
      </c>
      <c r="C802" t="s">
        <v>16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3">
      <c r="A803" t="s">
        <v>96</v>
      </c>
      <c r="B803" t="s">
        <v>184</v>
      </c>
      <c r="C803" t="s">
        <v>17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3">
      <c r="A804" t="s">
        <v>96</v>
      </c>
      <c r="B804" t="s">
        <v>185</v>
      </c>
      <c r="C804" t="s">
        <v>18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3">
      <c r="A805" t="s">
        <v>96</v>
      </c>
      <c r="B805" t="s">
        <v>186</v>
      </c>
      <c r="C805" t="s">
        <v>19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3">
      <c r="A806" t="s">
        <v>96</v>
      </c>
      <c r="B806" t="s">
        <v>187</v>
      </c>
      <c r="C806" t="s">
        <v>20</v>
      </c>
      <c r="D806">
        <v>23</v>
      </c>
      <c r="E806">
        <v>30</v>
      </c>
      <c r="F806">
        <v>24</v>
      </c>
      <c r="G806">
        <v>15</v>
      </c>
      <c r="H806">
        <v>12</v>
      </c>
      <c r="I806">
        <v>7</v>
      </c>
      <c r="J806">
        <v>7</v>
      </c>
      <c r="K806">
        <v>0</v>
      </c>
      <c r="L806">
        <v>2</v>
      </c>
      <c r="M806">
        <v>0</v>
      </c>
      <c r="N806">
        <v>0</v>
      </c>
    </row>
    <row r="807" spans="1:14" x14ac:dyDescent="0.3">
      <c r="A807" t="s">
        <v>96</v>
      </c>
      <c r="B807" t="s">
        <v>188</v>
      </c>
      <c r="C807" t="s">
        <v>21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3">
      <c r="A808" t="s">
        <v>96</v>
      </c>
      <c r="B808" t="s">
        <v>189</v>
      </c>
      <c r="C808" t="s">
        <v>22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3">
      <c r="A809" t="s">
        <v>96</v>
      </c>
      <c r="B809" t="s">
        <v>190</v>
      </c>
      <c r="C809" t="s">
        <v>23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3">
      <c r="A810" t="s">
        <v>96</v>
      </c>
      <c r="B810" t="s">
        <v>191</v>
      </c>
      <c r="C810" t="s">
        <v>24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3">
      <c r="A811" t="s">
        <v>96</v>
      </c>
      <c r="B811" t="s">
        <v>192</v>
      </c>
      <c r="C811" t="s">
        <v>25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3">
      <c r="A812" t="s">
        <v>96</v>
      </c>
      <c r="B812" t="s">
        <v>193</v>
      </c>
      <c r="C812" t="s">
        <v>26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3">
      <c r="A813" t="s">
        <v>96</v>
      </c>
      <c r="B813" t="s">
        <v>194</v>
      </c>
      <c r="C813" t="s">
        <v>27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">
      <c r="A814" t="s">
        <v>96</v>
      </c>
      <c r="B814" t="s">
        <v>195</v>
      </c>
      <c r="C814" t="s">
        <v>28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3">
      <c r="A815" t="s">
        <v>96</v>
      </c>
      <c r="B815" t="s">
        <v>196</v>
      </c>
      <c r="C815" t="s">
        <v>29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3">
      <c r="A816" t="s">
        <v>96</v>
      </c>
      <c r="B816" t="s">
        <v>197</v>
      </c>
      <c r="C816" t="s">
        <v>30</v>
      </c>
      <c r="D816">
        <v>1</v>
      </c>
      <c r="E816">
        <v>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3">
      <c r="A817" t="s">
        <v>96</v>
      </c>
      <c r="B817" t="s">
        <v>198</v>
      </c>
      <c r="C817" t="s">
        <v>31</v>
      </c>
      <c r="D817">
        <v>2</v>
      </c>
      <c r="E817">
        <v>2</v>
      </c>
      <c r="F817">
        <v>2</v>
      </c>
      <c r="G817">
        <v>3</v>
      </c>
      <c r="H817">
        <v>2</v>
      </c>
      <c r="I817">
        <v>2</v>
      </c>
      <c r="J817">
        <v>1</v>
      </c>
      <c r="K817">
        <v>1</v>
      </c>
      <c r="L817">
        <v>0</v>
      </c>
      <c r="M817">
        <v>0</v>
      </c>
      <c r="N817">
        <v>1</v>
      </c>
    </row>
    <row r="818" spans="1:14" x14ac:dyDescent="0.3">
      <c r="A818" t="s">
        <v>96</v>
      </c>
      <c r="B818" t="s">
        <v>199</v>
      </c>
      <c r="C818" t="s">
        <v>32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3">
      <c r="A819" t="s">
        <v>96</v>
      </c>
      <c r="B819" t="s">
        <v>200</v>
      </c>
      <c r="C819" t="s">
        <v>33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 t="s">
        <v>96</v>
      </c>
      <c r="B820" t="s">
        <v>201</v>
      </c>
      <c r="C820" t="s">
        <v>34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3">
      <c r="A821" t="s">
        <v>96</v>
      </c>
      <c r="B821" t="s">
        <v>202</v>
      </c>
      <c r="C821" t="s">
        <v>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3">
      <c r="A822" t="s">
        <v>96</v>
      </c>
      <c r="B822" t="s">
        <v>203</v>
      </c>
      <c r="C822" t="s">
        <v>36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 t="s">
        <v>96</v>
      </c>
      <c r="B823" t="s">
        <v>204</v>
      </c>
      <c r="C823" t="s">
        <v>37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3">
      <c r="A824" t="s">
        <v>96</v>
      </c>
      <c r="B824" t="s">
        <v>205</v>
      </c>
      <c r="C824" t="s">
        <v>38</v>
      </c>
      <c r="D824">
        <v>1</v>
      </c>
      <c r="E824">
        <v>0</v>
      </c>
      <c r="F824">
        <v>1</v>
      </c>
      <c r="G824">
        <v>3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</row>
    <row r="825" spans="1:14" x14ac:dyDescent="0.3">
      <c r="A825" t="s">
        <v>96</v>
      </c>
      <c r="B825" t="s">
        <v>206</v>
      </c>
      <c r="C825" t="s">
        <v>39</v>
      </c>
      <c r="D825">
        <v>5</v>
      </c>
      <c r="E825">
        <v>7</v>
      </c>
      <c r="F825">
        <v>9</v>
      </c>
      <c r="G825">
        <v>5</v>
      </c>
      <c r="H825">
        <v>5</v>
      </c>
      <c r="I825">
        <v>6</v>
      </c>
      <c r="J825">
        <v>5</v>
      </c>
      <c r="K825">
        <v>2</v>
      </c>
      <c r="L825">
        <v>2</v>
      </c>
      <c r="M825">
        <v>2</v>
      </c>
      <c r="N825">
        <v>3</v>
      </c>
    </row>
    <row r="826" spans="1:14" x14ac:dyDescent="0.3">
      <c r="A826" t="s">
        <v>96</v>
      </c>
      <c r="B826" t="s">
        <v>207</v>
      </c>
      <c r="C826" t="s">
        <v>40</v>
      </c>
      <c r="D826">
        <v>122</v>
      </c>
      <c r="E826">
        <v>114</v>
      </c>
      <c r="F826">
        <v>111</v>
      </c>
      <c r="G826">
        <v>117</v>
      </c>
      <c r="H826">
        <v>108</v>
      </c>
      <c r="I826">
        <v>93</v>
      </c>
      <c r="J826">
        <v>96</v>
      </c>
      <c r="K826">
        <v>84</v>
      </c>
      <c r="L826">
        <v>82</v>
      </c>
      <c r="M826">
        <v>61</v>
      </c>
      <c r="N826">
        <v>27</v>
      </c>
    </row>
    <row r="827" spans="1:14" x14ac:dyDescent="0.3">
      <c r="A827" t="s">
        <v>96</v>
      </c>
      <c r="B827" t="s">
        <v>208</v>
      </c>
      <c r="C827" t="s">
        <v>41</v>
      </c>
      <c r="D827">
        <v>243</v>
      </c>
      <c r="E827">
        <v>184</v>
      </c>
      <c r="F827">
        <v>185</v>
      </c>
      <c r="G827">
        <v>187</v>
      </c>
      <c r="H827">
        <v>108</v>
      </c>
      <c r="I827">
        <v>92</v>
      </c>
      <c r="J827">
        <v>85</v>
      </c>
      <c r="K827">
        <v>90</v>
      </c>
      <c r="L827">
        <v>90</v>
      </c>
      <c r="M827">
        <v>70</v>
      </c>
      <c r="N827">
        <v>56</v>
      </c>
    </row>
    <row r="828" spans="1:14" x14ac:dyDescent="0.3">
      <c r="A828" t="s">
        <v>96</v>
      </c>
      <c r="B828" t="s">
        <v>209</v>
      </c>
      <c r="C828" t="s">
        <v>42</v>
      </c>
      <c r="D828">
        <v>3</v>
      </c>
      <c r="E828">
        <v>4</v>
      </c>
      <c r="F828">
        <v>4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3">
      <c r="A829" t="s">
        <v>96</v>
      </c>
      <c r="B829" t="s">
        <v>210</v>
      </c>
      <c r="C829" t="s">
        <v>43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3">
      <c r="A830" t="s">
        <v>96</v>
      </c>
      <c r="B830" t="s">
        <v>211</v>
      </c>
      <c r="C830" t="s">
        <v>44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3">
      <c r="A831" t="s">
        <v>96</v>
      </c>
      <c r="B831" t="s">
        <v>212</v>
      </c>
      <c r="C831" t="s">
        <v>45</v>
      </c>
      <c r="D831">
        <v>3</v>
      </c>
      <c r="E831">
        <v>4</v>
      </c>
      <c r="F831">
        <v>15</v>
      </c>
      <c r="G831">
        <v>13</v>
      </c>
      <c r="H831">
        <v>12</v>
      </c>
      <c r="I831">
        <v>3</v>
      </c>
      <c r="J831">
        <v>0</v>
      </c>
      <c r="K831">
        <v>0</v>
      </c>
      <c r="L831">
        <v>0</v>
      </c>
      <c r="M831">
        <v>0</v>
      </c>
      <c r="N831">
        <v>4</v>
      </c>
    </row>
    <row r="832" spans="1:14" x14ac:dyDescent="0.3">
      <c r="A832" t="s">
        <v>96</v>
      </c>
      <c r="B832" t="s">
        <v>213</v>
      </c>
      <c r="C832" t="s">
        <v>46</v>
      </c>
      <c r="D832">
        <v>2</v>
      </c>
      <c r="E832">
        <v>3</v>
      </c>
      <c r="F832">
        <v>3</v>
      </c>
      <c r="G832">
        <v>3</v>
      </c>
      <c r="H832">
        <v>3</v>
      </c>
      <c r="I832">
        <v>3</v>
      </c>
      <c r="J832">
        <v>3</v>
      </c>
      <c r="K832">
        <v>3</v>
      </c>
      <c r="L832">
        <v>3</v>
      </c>
      <c r="M832">
        <v>2</v>
      </c>
      <c r="N832">
        <v>3</v>
      </c>
    </row>
    <row r="833" spans="1:14" x14ac:dyDescent="0.3">
      <c r="A833" t="s">
        <v>96</v>
      </c>
      <c r="B833" t="s">
        <v>214</v>
      </c>
      <c r="C833" t="s">
        <v>47</v>
      </c>
      <c r="D833">
        <v>3</v>
      </c>
      <c r="E833">
        <v>4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3">
      <c r="A834" t="s">
        <v>96</v>
      </c>
      <c r="B834" t="s">
        <v>215</v>
      </c>
      <c r="C834" t="s">
        <v>48</v>
      </c>
      <c r="D834">
        <v>4</v>
      </c>
      <c r="E834">
        <v>2</v>
      </c>
      <c r="F834">
        <v>0</v>
      </c>
      <c r="G834">
        <v>0</v>
      </c>
      <c r="H834">
        <v>0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3">
      <c r="A835" t="s">
        <v>96</v>
      </c>
      <c r="B835" t="s">
        <v>216</v>
      </c>
      <c r="C835" t="s">
        <v>49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3">
      <c r="A836" t="s">
        <v>96</v>
      </c>
      <c r="B836" t="s">
        <v>217</v>
      </c>
      <c r="C836" t="s">
        <v>50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3">
      <c r="A837" t="s">
        <v>96</v>
      </c>
      <c r="B837" t="s">
        <v>218</v>
      </c>
      <c r="C837" t="s">
        <v>51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3">
      <c r="A838" t="s">
        <v>96</v>
      </c>
      <c r="B838" t="s">
        <v>219</v>
      </c>
      <c r="C838" t="s">
        <v>52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3">
      <c r="A839" t="s">
        <v>96</v>
      </c>
      <c r="B839" t="s">
        <v>220</v>
      </c>
      <c r="C839" t="s">
        <v>53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3">
      <c r="A840" t="s">
        <v>96</v>
      </c>
      <c r="B840" t="s">
        <v>221</v>
      </c>
      <c r="C840" t="s">
        <v>54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3">
      <c r="A841" t="s">
        <v>96</v>
      </c>
      <c r="B841" t="s">
        <v>222</v>
      </c>
      <c r="C841" t="s">
        <v>55</v>
      </c>
      <c r="D841">
        <v>32</v>
      </c>
      <c r="E841">
        <v>23</v>
      </c>
      <c r="F841">
        <v>23</v>
      </c>
      <c r="G841">
        <v>22</v>
      </c>
      <c r="H841">
        <v>19</v>
      </c>
      <c r="I841">
        <v>17</v>
      </c>
      <c r="J841">
        <v>12</v>
      </c>
      <c r="K841">
        <v>16</v>
      </c>
      <c r="L841">
        <v>23</v>
      </c>
      <c r="M841">
        <v>34</v>
      </c>
      <c r="N841">
        <v>21</v>
      </c>
    </row>
    <row r="842" spans="1:14" x14ac:dyDescent="0.3">
      <c r="A842" t="s">
        <v>96</v>
      </c>
      <c r="B842" t="s">
        <v>223</v>
      </c>
      <c r="C842" t="s">
        <v>56</v>
      </c>
      <c r="D842">
        <v>2</v>
      </c>
      <c r="E842">
        <v>3</v>
      </c>
      <c r="F842">
        <v>2</v>
      </c>
      <c r="G842">
        <v>2</v>
      </c>
      <c r="H842">
        <v>1</v>
      </c>
      <c r="I842">
        <v>2</v>
      </c>
      <c r="J842">
        <v>2</v>
      </c>
      <c r="K842">
        <v>2</v>
      </c>
      <c r="L842">
        <v>0</v>
      </c>
      <c r="M842">
        <v>0</v>
      </c>
      <c r="N842">
        <v>0</v>
      </c>
    </row>
    <row r="843" spans="1:14" x14ac:dyDescent="0.3">
      <c r="A843" t="s">
        <v>96</v>
      </c>
      <c r="B843" t="s">
        <v>224</v>
      </c>
      <c r="C843" t="s">
        <v>57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3">
      <c r="A844" t="s">
        <v>96</v>
      </c>
      <c r="B844" t="s">
        <v>225</v>
      </c>
      <c r="C844" t="s">
        <v>58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3">
      <c r="A845" t="s">
        <v>96</v>
      </c>
      <c r="B845" t="s">
        <v>226</v>
      </c>
      <c r="C845" t="s">
        <v>59</v>
      </c>
      <c r="D845">
        <v>6</v>
      </c>
      <c r="E845">
        <v>4</v>
      </c>
      <c r="F845">
        <v>5</v>
      </c>
      <c r="G845">
        <v>3</v>
      </c>
      <c r="H845">
        <v>4</v>
      </c>
      <c r="I845">
        <v>4</v>
      </c>
      <c r="J845">
        <v>1</v>
      </c>
      <c r="K845">
        <v>4</v>
      </c>
      <c r="L845">
        <v>0</v>
      </c>
      <c r="M845">
        <v>0</v>
      </c>
      <c r="N845">
        <v>0</v>
      </c>
    </row>
    <row r="846" spans="1:14" x14ac:dyDescent="0.3">
      <c r="A846" t="s">
        <v>96</v>
      </c>
      <c r="B846" t="s">
        <v>227</v>
      </c>
      <c r="C846" t="s">
        <v>60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3">
      <c r="A847" t="s">
        <v>96</v>
      </c>
      <c r="B847" t="s">
        <v>228</v>
      </c>
      <c r="C847" t="s">
        <v>61</v>
      </c>
      <c r="D847">
        <v>1</v>
      </c>
      <c r="E847">
        <v>0</v>
      </c>
      <c r="F847">
        <v>0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</row>
    <row r="848" spans="1:14" x14ac:dyDescent="0.3">
      <c r="A848" t="s">
        <v>96</v>
      </c>
      <c r="B848" t="s">
        <v>229</v>
      </c>
      <c r="C848" t="s">
        <v>62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3">
      <c r="A849" t="s">
        <v>96</v>
      </c>
      <c r="B849" t="s">
        <v>230</v>
      </c>
      <c r="C849" t="s">
        <v>63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3">
      <c r="A850" t="s">
        <v>96</v>
      </c>
      <c r="B850" t="s">
        <v>231</v>
      </c>
      <c r="C850" t="s">
        <v>64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3">
      <c r="A851" t="s">
        <v>96</v>
      </c>
      <c r="B851" t="s">
        <v>232</v>
      </c>
      <c r="C851" t="s">
        <v>65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3">
      <c r="A852" t="s">
        <v>96</v>
      </c>
      <c r="B852" t="s">
        <v>233</v>
      </c>
      <c r="C852" t="s">
        <v>66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3">
      <c r="A853" t="s">
        <v>96</v>
      </c>
      <c r="B853" t="s">
        <v>234</v>
      </c>
      <c r="C853" t="s">
        <v>67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3">
      <c r="A854" t="s">
        <v>96</v>
      </c>
      <c r="B854" t="s">
        <v>235</v>
      </c>
      <c r="C854" t="s">
        <v>68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 t="s">
        <v>96</v>
      </c>
      <c r="B855" t="s">
        <v>236</v>
      </c>
      <c r="C855" t="s">
        <v>69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3">
      <c r="A856" t="s">
        <v>96</v>
      </c>
      <c r="B856" t="s">
        <v>237</v>
      </c>
      <c r="C856" t="s">
        <v>70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3">
      <c r="A857" t="s">
        <v>96</v>
      </c>
      <c r="B857" t="s">
        <v>238</v>
      </c>
      <c r="C857" t="s">
        <v>71</v>
      </c>
      <c r="D857">
        <v>5</v>
      </c>
      <c r="E857">
        <v>7</v>
      </c>
      <c r="F857">
        <v>8</v>
      </c>
      <c r="G857">
        <v>3</v>
      </c>
      <c r="H857">
        <v>4</v>
      </c>
      <c r="I857">
        <v>5</v>
      </c>
      <c r="J857">
        <v>5</v>
      </c>
      <c r="K857">
        <v>10</v>
      </c>
      <c r="L857">
        <v>9</v>
      </c>
      <c r="M857">
        <v>7</v>
      </c>
      <c r="N857">
        <v>0</v>
      </c>
    </row>
    <row r="858" spans="1:14" x14ac:dyDescent="0.3">
      <c r="A858" t="s">
        <v>96</v>
      </c>
      <c r="B858" t="s">
        <v>239</v>
      </c>
      <c r="C858" t="s">
        <v>72</v>
      </c>
      <c r="D858">
        <v>330</v>
      </c>
      <c r="E858">
        <v>407</v>
      </c>
      <c r="F858">
        <v>322</v>
      </c>
      <c r="G858">
        <v>325</v>
      </c>
      <c r="H858">
        <v>200</v>
      </c>
      <c r="I858">
        <v>188</v>
      </c>
      <c r="J858">
        <v>195</v>
      </c>
      <c r="K858">
        <v>203</v>
      </c>
      <c r="L858">
        <v>174</v>
      </c>
      <c r="M858">
        <v>10</v>
      </c>
      <c r="N858">
        <v>81</v>
      </c>
    </row>
    <row r="859" spans="1:14" x14ac:dyDescent="0.3">
      <c r="A859" t="s">
        <v>96</v>
      </c>
      <c r="B859" t="s">
        <v>240</v>
      </c>
      <c r="C859" t="s">
        <v>73</v>
      </c>
      <c r="D859">
        <v>3</v>
      </c>
      <c r="E859">
        <v>2</v>
      </c>
      <c r="F859">
        <v>0</v>
      </c>
      <c r="G859">
        <v>0</v>
      </c>
      <c r="H859">
        <v>0</v>
      </c>
      <c r="I859">
        <v>4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3">
      <c r="A860" t="s">
        <v>96</v>
      </c>
      <c r="B860" t="s">
        <v>241</v>
      </c>
      <c r="C860" t="s">
        <v>74</v>
      </c>
      <c r="D860">
        <v>1</v>
      </c>
      <c r="E860">
        <v>2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3">
      <c r="A861" t="s">
        <v>96</v>
      </c>
      <c r="B861" t="s">
        <v>242</v>
      </c>
      <c r="C861" t="s">
        <v>75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3">
      <c r="A862" t="s">
        <v>96</v>
      </c>
      <c r="B862" t="s">
        <v>243</v>
      </c>
      <c r="C862" t="s">
        <v>76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3">
      <c r="A863" t="s">
        <v>96</v>
      </c>
      <c r="B863" t="s">
        <v>244</v>
      </c>
      <c r="C863" t="s">
        <v>77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3">
      <c r="A864" t="s">
        <v>96</v>
      </c>
      <c r="B864" t="s">
        <v>245</v>
      </c>
      <c r="C864" t="s">
        <v>78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3">
      <c r="A865" t="s">
        <v>96</v>
      </c>
      <c r="B865" t="s">
        <v>246</v>
      </c>
      <c r="C865" t="s">
        <v>79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3">
      <c r="A866" t="s">
        <v>96</v>
      </c>
      <c r="B866" t="s">
        <v>247</v>
      </c>
      <c r="C866" t="s">
        <v>80</v>
      </c>
      <c r="D866">
        <v>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</row>
    <row r="867" spans="1:14" x14ac:dyDescent="0.3">
      <c r="A867" t="s">
        <v>96</v>
      </c>
      <c r="B867" t="s">
        <v>248</v>
      </c>
      <c r="C867" t="s">
        <v>81</v>
      </c>
      <c r="D867">
        <v>8</v>
      </c>
      <c r="E867">
        <v>5</v>
      </c>
      <c r="F867">
        <v>8</v>
      </c>
      <c r="G867">
        <v>8</v>
      </c>
      <c r="H867">
        <v>8</v>
      </c>
      <c r="I867">
        <v>8</v>
      </c>
      <c r="J867">
        <v>3</v>
      </c>
      <c r="K867">
        <v>4</v>
      </c>
      <c r="L867">
        <v>3</v>
      </c>
      <c r="M867">
        <v>2</v>
      </c>
      <c r="N867">
        <v>2</v>
      </c>
    </row>
    <row r="868" spans="1:14" x14ac:dyDescent="0.3">
      <c r="A868" t="s">
        <v>96</v>
      </c>
      <c r="B868" t="s">
        <v>249</v>
      </c>
      <c r="C868" t="s">
        <v>82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3">
      <c r="A869" t="s">
        <v>96</v>
      </c>
      <c r="B869" t="s">
        <v>250</v>
      </c>
      <c r="C869" t="s">
        <v>83</v>
      </c>
      <c r="D869">
        <v>1</v>
      </c>
      <c r="E869">
        <v>0</v>
      </c>
      <c r="F869">
        <v>0</v>
      </c>
      <c r="G869">
        <v>1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3">
      <c r="A870" t="s">
        <v>96</v>
      </c>
      <c r="B870" t="s">
        <v>251</v>
      </c>
      <c r="C870" t="s">
        <v>84</v>
      </c>
      <c r="D870">
        <v>3</v>
      </c>
      <c r="E870">
        <v>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 t="s">
        <v>96</v>
      </c>
      <c r="B871" t="s">
        <v>252</v>
      </c>
      <c r="C871" t="s">
        <v>85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3">
      <c r="A872" t="s">
        <v>97</v>
      </c>
      <c r="B872" t="s">
        <v>166</v>
      </c>
      <c r="C872" t="s">
        <v>0</v>
      </c>
      <c r="D872">
        <v>656</v>
      </c>
      <c r="E872">
        <v>645</v>
      </c>
      <c r="F872">
        <v>600</v>
      </c>
      <c r="G872">
        <v>552</v>
      </c>
      <c r="H872">
        <v>493</v>
      </c>
      <c r="I872">
        <v>523</v>
      </c>
      <c r="J872">
        <v>451</v>
      </c>
      <c r="K872">
        <v>454</v>
      </c>
      <c r="L872">
        <v>442</v>
      </c>
      <c r="M872">
        <v>419</v>
      </c>
      <c r="N872">
        <v>438</v>
      </c>
    </row>
    <row r="873" spans="1:14" x14ac:dyDescent="0.3">
      <c r="A873" t="s">
        <v>97</v>
      </c>
      <c r="B873" t="s">
        <v>167</v>
      </c>
      <c r="C873" t="s">
        <v>1</v>
      </c>
      <c r="D873">
        <v>0</v>
      </c>
      <c r="E873">
        <v>0</v>
      </c>
      <c r="F873">
        <v>3</v>
      </c>
      <c r="G873">
        <v>0</v>
      </c>
      <c r="H873">
        <v>6</v>
      </c>
      <c r="I873">
        <v>5</v>
      </c>
      <c r="J873">
        <v>1</v>
      </c>
      <c r="K873">
        <v>1</v>
      </c>
      <c r="L873">
        <v>6</v>
      </c>
      <c r="M873">
        <v>5</v>
      </c>
      <c r="N873">
        <v>9</v>
      </c>
    </row>
    <row r="874" spans="1:14" x14ac:dyDescent="0.3">
      <c r="A874" t="s">
        <v>97</v>
      </c>
      <c r="B874" t="s">
        <v>168</v>
      </c>
      <c r="C874" t="s">
        <v>2</v>
      </c>
      <c r="D874">
        <v>0</v>
      </c>
      <c r="E874">
        <v>0</v>
      </c>
      <c r="F874">
        <v>0</v>
      </c>
      <c r="G874">
        <v>30</v>
      </c>
      <c r="H874">
        <v>21</v>
      </c>
      <c r="I874">
        <v>38</v>
      </c>
      <c r="J874">
        <v>27</v>
      </c>
      <c r="K874">
        <v>22</v>
      </c>
      <c r="L874">
        <v>0</v>
      </c>
      <c r="M874">
        <v>0</v>
      </c>
      <c r="N874">
        <v>0</v>
      </c>
    </row>
    <row r="875" spans="1:14" x14ac:dyDescent="0.3">
      <c r="A875" t="s">
        <v>97</v>
      </c>
      <c r="B875" t="s">
        <v>169</v>
      </c>
      <c r="C875" t="s">
        <v>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0</v>
      </c>
    </row>
    <row r="876" spans="1:14" x14ac:dyDescent="0.3">
      <c r="A876" t="s">
        <v>97</v>
      </c>
      <c r="B876" t="s">
        <v>170</v>
      </c>
      <c r="C876" t="s">
        <v>86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3">
      <c r="A877" t="s">
        <v>97</v>
      </c>
      <c r="B877" t="s">
        <v>171</v>
      </c>
      <c r="C877" t="s">
        <v>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3">
      <c r="A878" t="s">
        <v>97</v>
      </c>
      <c r="B878" t="s">
        <v>172</v>
      </c>
      <c r="C878" t="s">
        <v>5</v>
      </c>
      <c r="D878">
        <v>8</v>
      </c>
      <c r="E878">
        <v>12</v>
      </c>
      <c r="F878">
        <v>14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">
      <c r="A879" t="s">
        <v>97</v>
      </c>
      <c r="B879" t="s">
        <v>173</v>
      </c>
      <c r="C879" t="s">
        <v>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 t="s">
        <v>97</v>
      </c>
      <c r="B880" t="s">
        <v>174</v>
      </c>
      <c r="C880" t="s">
        <v>7</v>
      </c>
      <c r="D880">
        <v>62</v>
      </c>
      <c r="E880">
        <v>57</v>
      </c>
      <c r="F880">
        <v>38</v>
      </c>
      <c r="G880">
        <v>28</v>
      </c>
      <c r="H880">
        <v>20</v>
      </c>
      <c r="I880">
        <v>17</v>
      </c>
      <c r="J880">
        <v>11</v>
      </c>
      <c r="K880">
        <v>13</v>
      </c>
      <c r="L880">
        <v>4</v>
      </c>
      <c r="M880">
        <v>4</v>
      </c>
      <c r="N880">
        <v>5</v>
      </c>
    </row>
    <row r="881" spans="1:14" x14ac:dyDescent="0.3">
      <c r="A881" t="s">
        <v>97</v>
      </c>
      <c r="B881" t="s">
        <v>175</v>
      </c>
      <c r="C881" t="s">
        <v>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3">
      <c r="A882" t="s">
        <v>97</v>
      </c>
      <c r="B882" t="s">
        <v>176</v>
      </c>
      <c r="C882" t="s">
        <v>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3">
      <c r="A883" t="s">
        <v>97</v>
      </c>
      <c r="B883" t="s">
        <v>177</v>
      </c>
      <c r="C883" t="s">
        <v>10</v>
      </c>
      <c r="D883">
        <v>0</v>
      </c>
      <c r="E883">
        <v>0</v>
      </c>
      <c r="F883">
        <v>0</v>
      </c>
      <c r="G883">
        <v>17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3">
      <c r="A884" t="s">
        <v>97</v>
      </c>
      <c r="B884" t="s">
        <v>178</v>
      </c>
      <c r="C884" t="s">
        <v>11</v>
      </c>
      <c r="D884">
        <v>1</v>
      </c>
      <c r="E884">
        <v>1</v>
      </c>
      <c r="F884">
        <v>1</v>
      </c>
      <c r="G884">
        <v>1</v>
      </c>
      <c r="H884">
        <v>2</v>
      </c>
      <c r="I884">
        <v>50</v>
      </c>
      <c r="J884">
        <v>49</v>
      </c>
      <c r="K884">
        <v>0</v>
      </c>
      <c r="L884">
        <v>0</v>
      </c>
      <c r="M884">
        <v>0</v>
      </c>
      <c r="N884">
        <v>0</v>
      </c>
    </row>
    <row r="885" spans="1:14" x14ac:dyDescent="0.3">
      <c r="A885" t="s">
        <v>97</v>
      </c>
      <c r="B885" t="s">
        <v>179</v>
      </c>
      <c r="C885" t="s">
        <v>12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3">
      <c r="A886" t="s">
        <v>97</v>
      </c>
      <c r="B886" t="s">
        <v>180</v>
      </c>
      <c r="C886" t="s">
        <v>13</v>
      </c>
      <c r="D886">
        <v>2</v>
      </c>
      <c r="E886">
        <v>2</v>
      </c>
      <c r="F886">
        <v>3</v>
      </c>
      <c r="G886">
        <v>3</v>
      </c>
      <c r="H886">
        <v>4</v>
      </c>
      <c r="I886">
        <v>1</v>
      </c>
      <c r="J886">
        <v>1</v>
      </c>
      <c r="K886">
        <v>1</v>
      </c>
      <c r="L886">
        <v>0</v>
      </c>
      <c r="M886">
        <v>0</v>
      </c>
      <c r="N886">
        <v>0</v>
      </c>
    </row>
    <row r="887" spans="1:14" x14ac:dyDescent="0.3">
      <c r="A887" t="s">
        <v>97</v>
      </c>
      <c r="B887" t="s">
        <v>181</v>
      </c>
      <c r="C887" t="s">
        <v>14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3">
      <c r="A888" t="s">
        <v>97</v>
      </c>
      <c r="B888" t="s">
        <v>182</v>
      </c>
      <c r="C888" t="s">
        <v>15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</v>
      </c>
      <c r="L888">
        <v>5</v>
      </c>
      <c r="M888">
        <v>4</v>
      </c>
      <c r="N888">
        <v>0</v>
      </c>
    </row>
    <row r="889" spans="1:14" x14ac:dyDescent="0.3">
      <c r="A889" t="s">
        <v>97</v>
      </c>
      <c r="B889" t="s">
        <v>183</v>
      </c>
      <c r="C889" t="s">
        <v>16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3">
      <c r="A890" t="s">
        <v>97</v>
      </c>
      <c r="B890" t="s">
        <v>184</v>
      </c>
      <c r="C890" t="s">
        <v>17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3">
      <c r="A891" t="s">
        <v>97</v>
      </c>
      <c r="B891" t="s">
        <v>185</v>
      </c>
      <c r="C891" t="s">
        <v>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3">
      <c r="A892" t="s">
        <v>97</v>
      </c>
      <c r="B892" t="s">
        <v>186</v>
      </c>
      <c r="C892" t="s">
        <v>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3">
      <c r="A893" t="s">
        <v>97</v>
      </c>
      <c r="B893" t="s">
        <v>187</v>
      </c>
      <c r="C893" t="s">
        <v>20</v>
      </c>
      <c r="D893">
        <v>0</v>
      </c>
      <c r="E893">
        <v>0</v>
      </c>
      <c r="F893">
        <v>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3">
      <c r="A894" t="s">
        <v>97</v>
      </c>
      <c r="B894" t="s">
        <v>188</v>
      </c>
      <c r="C894" t="s">
        <v>21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 t="s">
        <v>97</v>
      </c>
      <c r="B895" t="s">
        <v>189</v>
      </c>
      <c r="C895" t="s">
        <v>22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3">
      <c r="A896" t="s">
        <v>97</v>
      </c>
      <c r="B896" t="s">
        <v>190</v>
      </c>
      <c r="C896" t="s">
        <v>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 t="s">
        <v>97</v>
      </c>
      <c r="B897" t="s">
        <v>191</v>
      </c>
      <c r="C897" t="s">
        <v>24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3">
      <c r="A898" t="s">
        <v>97</v>
      </c>
      <c r="B898" t="s">
        <v>192</v>
      </c>
      <c r="C898" t="s">
        <v>25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">
      <c r="A899" t="s">
        <v>97</v>
      </c>
      <c r="B899" t="s">
        <v>193</v>
      </c>
      <c r="C899" t="s">
        <v>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3">
      <c r="A900" t="s">
        <v>97</v>
      </c>
      <c r="B900" t="s">
        <v>194</v>
      </c>
      <c r="C900" t="s">
        <v>27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3">
      <c r="A901" t="s">
        <v>97</v>
      </c>
      <c r="B901" t="s">
        <v>195</v>
      </c>
      <c r="C901" t="s">
        <v>28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 t="s">
        <v>97</v>
      </c>
      <c r="B902" t="s">
        <v>196</v>
      </c>
      <c r="C902" t="s">
        <v>29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3">
      <c r="A903" t="s">
        <v>97</v>
      </c>
      <c r="B903" t="s">
        <v>197</v>
      </c>
      <c r="C903" t="s">
        <v>30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3">
      <c r="A904" t="s">
        <v>97</v>
      </c>
      <c r="B904" t="s">
        <v>198</v>
      </c>
      <c r="C904" t="s">
        <v>31</v>
      </c>
      <c r="D904">
        <v>7</v>
      </c>
      <c r="E904">
        <v>6</v>
      </c>
      <c r="F904">
        <v>4</v>
      </c>
      <c r="G904">
        <v>4</v>
      </c>
      <c r="H904">
        <v>4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">
      <c r="A905" t="s">
        <v>97</v>
      </c>
      <c r="B905" t="s">
        <v>199</v>
      </c>
      <c r="C905" t="s">
        <v>32</v>
      </c>
      <c r="D905">
        <v>0</v>
      </c>
      <c r="E905">
        <v>0</v>
      </c>
      <c r="F905">
        <v>0</v>
      </c>
      <c r="G905">
        <v>0</v>
      </c>
      <c r="H905">
        <v>10</v>
      </c>
      <c r="I905">
        <v>9</v>
      </c>
      <c r="J905">
        <v>9</v>
      </c>
      <c r="K905">
        <v>10</v>
      </c>
      <c r="L905">
        <v>9</v>
      </c>
      <c r="M905">
        <v>9</v>
      </c>
      <c r="N905">
        <v>8</v>
      </c>
    </row>
    <row r="906" spans="1:14" x14ac:dyDescent="0.3">
      <c r="A906" t="s">
        <v>97</v>
      </c>
      <c r="B906" t="s">
        <v>200</v>
      </c>
      <c r="C906" t="s">
        <v>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3">
      <c r="A907" t="s">
        <v>97</v>
      </c>
      <c r="B907" t="s">
        <v>201</v>
      </c>
      <c r="C907" t="s">
        <v>34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3">
      <c r="A908" t="s">
        <v>97</v>
      </c>
      <c r="B908" t="s">
        <v>202</v>
      </c>
      <c r="C908" t="s">
        <v>35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3">
      <c r="A909" t="s">
        <v>97</v>
      </c>
      <c r="B909" t="s">
        <v>203</v>
      </c>
      <c r="C909" t="s">
        <v>36</v>
      </c>
      <c r="D909">
        <v>0</v>
      </c>
      <c r="E909">
        <v>4</v>
      </c>
      <c r="F909">
        <v>6</v>
      </c>
      <c r="G909">
        <v>2</v>
      </c>
      <c r="H909">
        <v>6</v>
      </c>
      <c r="I909">
        <v>2</v>
      </c>
      <c r="J909">
        <v>9</v>
      </c>
      <c r="K909">
        <v>2</v>
      </c>
      <c r="L909">
        <v>4</v>
      </c>
      <c r="M909">
        <v>1</v>
      </c>
      <c r="N909">
        <v>0</v>
      </c>
    </row>
    <row r="910" spans="1:14" x14ac:dyDescent="0.3">
      <c r="A910" t="s">
        <v>97</v>
      </c>
      <c r="B910" t="s">
        <v>204</v>
      </c>
      <c r="C910" t="s">
        <v>37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">
      <c r="A911" t="s">
        <v>97</v>
      </c>
      <c r="B911" t="s">
        <v>205</v>
      </c>
      <c r="C911" t="s">
        <v>38</v>
      </c>
      <c r="D911">
        <v>0</v>
      </c>
      <c r="E911">
        <v>2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">
      <c r="A912" t="s">
        <v>97</v>
      </c>
      <c r="B912" t="s">
        <v>206</v>
      </c>
      <c r="C912" t="s">
        <v>39</v>
      </c>
      <c r="D912">
        <v>18</v>
      </c>
      <c r="E912">
        <v>19</v>
      </c>
      <c r="F912">
        <v>15</v>
      </c>
      <c r="G912">
        <v>12</v>
      </c>
      <c r="H912">
        <v>15</v>
      </c>
      <c r="I912">
        <v>21</v>
      </c>
      <c r="J912">
        <v>21</v>
      </c>
      <c r="K912">
        <v>16</v>
      </c>
      <c r="L912">
        <v>11</v>
      </c>
      <c r="M912">
        <v>7</v>
      </c>
      <c r="N912">
        <v>6</v>
      </c>
    </row>
    <row r="913" spans="1:14" x14ac:dyDescent="0.3">
      <c r="A913" t="s">
        <v>97</v>
      </c>
      <c r="B913" t="s">
        <v>207</v>
      </c>
      <c r="C913" t="s">
        <v>40</v>
      </c>
      <c r="D913">
        <v>49</v>
      </c>
      <c r="E913">
        <v>18</v>
      </c>
      <c r="F913">
        <v>32</v>
      </c>
      <c r="G913">
        <v>12</v>
      </c>
      <c r="H913">
        <v>10</v>
      </c>
      <c r="I913">
        <v>14</v>
      </c>
      <c r="J913">
        <v>5</v>
      </c>
      <c r="K913">
        <v>5</v>
      </c>
      <c r="L913">
        <v>5</v>
      </c>
      <c r="M913">
        <v>9</v>
      </c>
      <c r="N913">
        <v>7</v>
      </c>
    </row>
    <row r="914" spans="1:14" x14ac:dyDescent="0.3">
      <c r="A914" t="s">
        <v>97</v>
      </c>
      <c r="B914" t="s">
        <v>208</v>
      </c>
      <c r="C914" t="s">
        <v>41</v>
      </c>
      <c r="D914">
        <v>125</v>
      </c>
      <c r="E914">
        <v>118</v>
      </c>
      <c r="F914">
        <v>126</v>
      </c>
      <c r="G914">
        <v>134</v>
      </c>
      <c r="H914">
        <v>123</v>
      </c>
      <c r="I914">
        <v>122</v>
      </c>
      <c r="J914">
        <v>78</v>
      </c>
      <c r="K914">
        <v>77</v>
      </c>
      <c r="L914">
        <v>63</v>
      </c>
      <c r="M914">
        <v>54</v>
      </c>
      <c r="N914">
        <v>49</v>
      </c>
    </row>
    <row r="915" spans="1:14" x14ac:dyDescent="0.3">
      <c r="A915" t="s">
        <v>97</v>
      </c>
      <c r="B915" t="s">
        <v>209</v>
      </c>
      <c r="C915" t="s">
        <v>42</v>
      </c>
      <c r="D915">
        <v>100</v>
      </c>
      <c r="E915">
        <v>82</v>
      </c>
      <c r="F915">
        <v>76</v>
      </c>
      <c r="G915">
        <v>15</v>
      </c>
      <c r="H915">
        <v>59</v>
      </c>
      <c r="I915">
        <v>44</v>
      </c>
      <c r="J915">
        <v>20</v>
      </c>
      <c r="K915">
        <v>11</v>
      </c>
      <c r="L915">
        <v>8</v>
      </c>
      <c r="M915">
        <v>9</v>
      </c>
      <c r="N915">
        <v>4</v>
      </c>
    </row>
    <row r="916" spans="1:14" x14ac:dyDescent="0.3">
      <c r="A916" t="s">
        <v>97</v>
      </c>
      <c r="B916" t="s">
        <v>210</v>
      </c>
      <c r="C916" t="s">
        <v>43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">
      <c r="A917" t="s">
        <v>97</v>
      </c>
      <c r="B917" t="s">
        <v>211</v>
      </c>
      <c r="C917" t="s">
        <v>44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3">
      <c r="A918" t="s">
        <v>97</v>
      </c>
      <c r="B918" t="s">
        <v>212</v>
      </c>
      <c r="C918" t="s">
        <v>45</v>
      </c>
      <c r="D918">
        <v>15</v>
      </c>
      <c r="E918">
        <v>16</v>
      </c>
      <c r="F918">
        <v>16</v>
      </c>
      <c r="G918">
        <v>16</v>
      </c>
      <c r="H918">
        <v>11</v>
      </c>
      <c r="I918">
        <v>13</v>
      </c>
      <c r="J918">
        <v>11</v>
      </c>
      <c r="K918">
        <v>10</v>
      </c>
      <c r="L918">
        <v>11</v>
      </c>
      <c r="M918">
        <v>6</v>
      </c>
      <c r="N918">
        <v>12</v>
      </c>
    </row>
    <row r="919" spans="1:14" x14ac:dyDescent="0.3">
      <c r="A919" t="s">
        <v>97</v>
      </c>
      <c r="B919" t="s">
        <v>213</v>
      </c>
      <c r="C919" t="s">
        <v>46</v>
      </c>
      <c r="D919">
        <v>3</v>
      </c>
      <c r="E919">
        <v>3</v>
      </c>
      <c r="F919">
        <v>3</v>
      </c>
      <c r="G919">
        <v>3</v>
      </c>
      <c r="H919">
        <v>3</v>
      </c>
      <c r="I919">
        <v>4</v>
      </c>
      <c r="J919">
        <v>4</v>
      </c>
      <c r="K919">
        <v>4</v>
      </c>
      <c r="L919">
        <v>4</v>
      </c>
      <c r="M919">
        <v>3</v>
      </c>
      <c r="N919">
        <v>3</v>
      </c>
    </row>
    <row r="920" spans="1:14" x14ac:dyDescent="0.3">
      <c r="A920" t="s">
        <v>97</v>
      </c>
      <c r="B920" t="s">
        <v>214</v>
      </c>
      <c r="C920" t="s">
        <v>47</v>
      </c>
      <c r="D920">
        <v>9</v>
      </c>
      <c r="E920">
        <v>10</v>
      </c>
      <c r="F920">
        <v>8</v>
      </c>
      <c r="G920">
        <v>6</v>
      </c>
      <c r="H920">
        <v>8</v>
      </c>
      <c r="I920">
        <v>16</v>
      </c>
      <c r="J920">
        <v>20</v>
      </c>
      <c r="K920">
        <v>16</v>
      </c>
      <c r="L920">
        <v>13</v>
      </c>
      <c r="M920">
        <v>14</v>
      </c>
      <c r="N920">
        <v>15</v>
      </c>
    </row>
    <row r="921" spans="1:14" x14ac:dyDescent="0.3">
      <c r="A921" t="s">
        <v>97</v>
      </c>
      <c r="B921" t="s">
        <v>215</v>
      </c>
      <c r="C921" t="s">
        <v>48</v>
      </c>
      <c r="D921">
        <v>37</v>
      </c>
      <c r="E921">
        <v>27</v>
      </c>
      <c r="F921">
        <v>42</v>
      </c>
      <c r="G921">
        <v>33</v>
      </c>
      <c r="H921">
        <v>41</v>
      </c>
      <c r="I921">
        <v>32</v>
      </c>
      <c r="J921">
        <v>34</v>
      </c>
      <c r="K921">
        <v>16</v>
      </c>
      <c r="L921">
        <v>19</v>
      </c>
      <c r="M921">
        <v>15</v>
      </c>
      <c r="N921">
        <v>14</v>
      </c>
    </row>
    <row r="922" spans="1:14" x14ac:dyDescent="0.3">
      <c r="A922" t="s">
        <v>97</v>
      </c>
      <c r="B922" t="s">
        <v>216</v>
      </c>
      <c r="C922" t="s">
        <v>49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">
      <c r="A923" t="s">
        <v>97</v>
      </c>
      <c r="B923" t="s">
        <v>217</v>
      </c>
      <c r="C923" t="s">
        <v>50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 t="s">
        <v>97</v>
      </c>
      <c r="B924" t="s">
        <v>218</v>
      </c>
      <c r="C924" t="s">
        <v>51</v>
      </c>
      <c r="D924">
        <v>0</v>
      </c>
      <c r="E924">
        <v>1</v>
      </c>
      <c r="F924">
        <v>1</v>
      </c>
      <c r="G924">
        <v>2</v>
      </c>
      <c r="H924">
        <v>2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3">
      <c r="A925" t="s">
        <v>97</v>
      </c>
      <c r="B925" t="s">
        <v>219</v>
      </c>
      <c r="C925" t="s">
        <v>52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3">
      <c r="A926" t="s">
        <v>97</v>
      </c>
      <c r="B926" t="s">
        <v>220</v>
      </c>
      <c r="C926" t="s">
        <v>53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3">
      <c r="A927" t="s">
        <v>97</v>
      </c>
      <c r="B927" t="s">
        <v>221</v>
      </c>
      <c r="C927" t="s">
        <v>54</v>
      </c>
      <c r="D927">
        <v>3</v>
      </c>
      <c r="E927">
        <v>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3">
      <c r="A928" t="s">
        <v>97</v>
      </c>
      <c r="B928" t="s">
        <v>222</v>
      </c>
      <c r="C928" t="s">
        <v>55</v>
      </c>
      <c r="D928">
        <v>4</v>
      </c>
      <c r="E928">
        <v>3</v>
      </c>
      <c r="F928">
        <v>4</v>
      </c>
      <c r="G928">
        <v>4</v>
      </c>
      <c r="H928">
        <v>4</v>
      </c>
      <c r="I928">
        <v>5</v>
      </c>
      <c r="J928">
        <v>4</v>
      </c>
      <c r="K928">
        <v>4</v>
      </c>
      <c r="L928">
        <v>4</v>
      </c>
      <c r="M928">
        <v>4</v>
      </c>
      <c r="N928">
        <v>4</v>
      </c>
    </row>
    <row r="929" spans="1:14" x14ac:dyDescent="0.3">
      <c r="A929" t="s">
        <v>97</v>
      </c>
      <c r="B929" t="s">
        <v>223</v>
      </c>
      <c r="C929" t="s">
        <v>56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3">
      <c r="A930" t="s">
        <v>97</v>
      </c>
      <c r="B930" t="s">
        <v>224</v>
      </c>
      <c r="C930" t="s">
        <v>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3">
      <c r="A931" t="s">
        <v>97</v>
      </c>
      <c r="B931" t="s">
        <v>225</v>
      </c>
      <c r="C931" t="s">
        <v>58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3">
      <c r="A932" t="s">
        <v>97</v>
      </c>
      <c r="B932" t="s">
        <v>226</v>
      </c>
      <c r="C932" t="s">
        <v>59</v>
      </c>
      <c r="D932">
        <v>18</v>
      </c>
      <c r="E932">
        <v>15</v>
      </c>
      <c r="F932">
        <v>14</v>
      </c>
      <c r="G932">
        <v>12</v>
      </c>
      <c r="H932">
        <v>12</v>
      </c>
      <c r="I932">
        <v>13</v>
      </c>
      <c r="J932">
        <v>12</v>
      </c>
      <c r="K932">
        <v>11</v>
      </c>
      <c r="L932">
        <v>13</v>
      </c>
      <c r="M932">
        <v>13</v>
      </c>
      <c r="N932">
        <v>10</v>
      </c>
    </row>
    <row r="933" spans="1:14" x14ac:dyDescent="0.3">
      <c r="A933" t="s">
        <v>97</v>
      </c>
      <c r="B933" t="s">
        <v>227</v>
      </c>
      <c r="C933" t="s">
        <v>60</v>
      </c>
      <c r="D933">
        <v>0</v>
      </c>
      <c r="E933">
        <v>1</v>
      </c>
      <c r="F933">
        <v>2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 t="s">
        <v>97</v>
      </c>
      <c r="B934" t="s">
        <v>228</v>
      </c>
      <c r="C934" t="s">
        <v>61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6</v>
      </c>
      <c r="K934">
        <v>14</v>
      </c>
      <c r="L934">
        <v>0</v>
      </c>
      <c r="M934">
        <v>9</v>
      </c>
      <c r="N934">
        <v>0</v>
      </c>
    </row>
    <row r="935" spans="1:14" x14ac:dyDescent="0.3">
      <c r="A935" t="s">
        <v>97</v>
      </c>
      <c r="B935" t="s">
        <v>229</v>
      </c>
      <c r="C935" t="s">
        <v>62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t="s">
        <v>97</v>
      </c>
      <c r="B936" t="s">
        <v>230</v>
      </c>
      <c r="C936" t="s">
        <v>63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3">
      <c r="A937" t="s">
        <v>97</v>
      </c>
      <c r="B937" t="s">
        <v>231</v>
      </c>
      <c r="C937" t="s">
        <v>64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</v>
      </c>
      <c r="K937">
        <v>2</v>
      </c>
      <c r="L937">
        <v>0</v>
      </c>
      <c r="M937">
        <v>0</v>
      </c>
      <c r="N937">
        <v>0</v>
      </c>
    </row>
    <row r="938" spans="1:14" x14ac:dyDescent="0.3">
      <c r="A938" t="s">
        <v>97</v>
      </c>
      <c r="B938" t="s">
        <v>232</v>
      </c>
      <c r="C938" t="s">
        <v>65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 t="s">
        <v>97</v>
      </c>
      <c r="B939" t="s">
        <v>233</v>
      </c>
      <c r="C939" t="s">
        <v>66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3">
      <c r="A940" t="s">
        <v>97</v>
      </c>
      <c r="B940" t="s">
        <v>234</v>
      </c>
      <c r="C940" t="s">
        <v>67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 t="s">
        <v>97</v>
      </c>
      <c r="B941" t="s">
        <v>235</v>
      </c>
      <c r="C941" t="s">
        <v>68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 t="s">
        <v>97</v>
      </c>
      <c r="B942" t="s">
        <v>236</v>
      </c>
      <c r="C942" t="s">
        <v>69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3">
      <c r="A943" t="s">
        <v>97</v>
      </c>
      <c r="B943" t="s">
        <v>237</v>
      </c>
      <c r="C943" t="s">
        <v>70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3">
      <c r="A944" t="s">
        <v>97</v>
      </c>
      <c r="B944" t="s">
        <v>238</v>
      </c>
      <c r="C944" t="s">
        <v>71</v>
      </c>
      <c r="D944">
        <v>3</v>
      </c>
      <c r="E944">
        <v>2</v>
      </c>
      <c r="F944">
        <v>3</v>
      </c>
      <c r="G944">
        <v>2</v>
      </c>
      <c r="H944">
        <v>2</v>
      </c>
      <c r="I944">
        <v>2</v>
      </c>
      <c r="J944">
        <v>2</v>
      </c>
      <c r="K944">
        <v>2</v>
      </c>
      <c r="L944">
        <v>2</v>
      </c>
      <c r="M944">
        <v>10</v>
      </c>
      <c r="N944">
        <v>13</v>
      </c>
    </row>
    <row r="945" spans="1:14" x14ac:dyDescent="0.3">
      <c r="A945" t="s">
        <v>97</v>
      </c>
      <c r="B945" t="s">
        <v>239</v>
      </c>
      <c r="C945" t="s">
        <v>72</v>
      </c>
      <c r="D945">
        <v>260</v>
      </c>
      <c r="E945">
        <v>303</v>
      </c>
      <c r="F945">
        <v>333</v>
      </c>
      <c r="G945">
        <v>457</v>
      </c>
      <c r="H945">
        <v>277</v>
      </c>
      <c r="I945">
        <v>275</v>
      </c>
      <c r="J945">
        <v>286</v>
      </c>
      <c r="K945">
        <v>287</v>
      </c>
      <c r="L945">
        <v>287</v>
      </c>
      <c r="M945">
        <v>265</v>
      </c>
      <c r="N945">
        <v>238</v>
      </c>
    </row>
    <row r="946" spans="1:14" x14ac:dyDescent="0.3">
      <c r="A946" t="s">
        <v>97</v>
      </c>
      <c r="B946" t="s">
        <v>240</v>
      </c>
      <c r="C946" t="s">
        <v>73</v>
      </c>
      <c r="D946">
        <v>11</v>
      </c>
      <c r="E946">
        <v>1</v>
      </c>
      <c r="F946">
        <v>1</v>
      </c>
      <c r="G946">
        <v>3</v>
      </c>
      <c r="H946">
        <v>2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</row>
    <row r="947" spans="1:14" x14ac:dyDescent="0.3">
      <c r="A947" t="s">
        <v>97</v>
      </c>
      <c r="B947" t="s">
        <v>241</v>
      </c>
      <c r="C947" t="s">
        <v>74</v>
      </c>
      <c r="D947">
        <v>7</v>
      </c>
      <c r="E947">
        <v>7</v>
      </c>
      <c r="F947">
        <v>28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</v>
      </c>
      <c r="N947">
        <v>1</v>
      </c>
    </row>
    <row r="948" spans="1:14" x14ac:dyDescent="0.3">
      <c r="A948" t="s">
        <v>97</v>
      </c>
      <c r="B948" t="s">
        <v>242</v>
      </c>
      <c r="C948" t="s">
        <v>75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3">
      <c r="A949" t="s">
        <v>97</v>
      </c>
      <c r="B949" t="s">
        <v>243</v>
      </c>
      <c r="C949" t="s">
        <v>76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3">
      <c r="A950" t="s">
        <v>97</v>
      </c>
      <c r="B950" t="s">
        <v>244</v>
      </c>
      <c r="C950" t="s">
        <v>77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 t="s">
        <v>97</v>
      </c>
      <c r="B951" t="s">
        <v>245</v>
      </c>
      <c r="C951" t="s">
        <v>78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t="s">
        <v>97</v>
      </c>
      <c r="B952" t="s">
        <v>246</v>
      </c>
      <c r="C952" t="s">
        <v>79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3">
      <c r="A953" t="s">
        <v>97</v>
      </c>
      <c r="B953" t="s">
        <v>247</v>
      </c>
      <c r="C953" t="s">
        <v>80</v>
      </c>
      <c r="D953">
        <v>1</v>
      </c>
      <c r="E953">
        <v>0</v>
      </c>
      <c r="F953">
        <v>1</v>
      </c>
      <c r="G953">
        <v>1</v>
      </c>
      <c r="H953">
        <v>2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 t="s">
        <v>97</v>
      </c>
      <c r="B954" t="s">
        <v>248</v>
      </c>
      <c r="C954" t="s">
        <v>81</v>
      </c>
      <c r="D954">
        <v>5</v>
      </c>
      <c r="E954">
        <v>5</v>
      </c>
      <c r="F954">
        <v>4</v>
      </c>
      <c r="G954">
        <v>5</v>
      </c>
      <c r="H954">
        <v>6</v>
      </c>
      <c r="I954">
        <v>4</v>
      </c>
      <c r="J954">
        <v>4</v>
      </c>
      <c r="K954">
        <v>6</v>
      </c>
      <c r="L954">
        <v>6</v>
      </c>
      <c r="M954">
        <v>5</v>
      </c>
      <c r="N954">
        <v>4</v>
      </c>
    </row>
    <row r="955" spans="1:14" x14ac:dyDescent="0.3">
      <c r="A955" t="s">
        <v>97</v>
      </c>
      <c r="B955" t="s">
        <v>249</v>
      </c>
      <c r="C955" t="s">
        <v>82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</v>
      </c>
      <c r="N955">
        <v>3</v>
      </c>
    </row>
    <row r="956" spans="1:14" x14ac:dyDescent="0.3">
      <c r="A956" t="s">
        <v>97</v>
      </c>
      <c r="B956" t="s">
        <v>250</v>
      </c>
      <c r="C956" t="s">
        <v>83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">
      <c r="A957" t="s">
        <v>97</v>
      </c>
      <c r="B957" t="s">
        <v>251</v>
      </c>
      <c r="C957" t="s">
        <v>84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</row>
    <row r="958" spans="1:14" x14ac:dyDescent="0.3">
      <c r="A958" t="s">
        <v>97</v>
      </c>
      <c r="B958" t="s">
        <v>252</v>
      </c>
      <c r="C958" t="s">
        <v>85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3">
      <c r="A959" t="s">
        <v>98</v>
      </c>
      <c r="B959" t="s">
        <v>166</v>
      </c>
      <c r="C959" t="s">
        <v>0</v>
      </c>
      <c r="D959">
        <v>549</v>
      </c>
      <c r="E959">
        <v>466</v>
      </c>
      <c r="F959">
        <v>455</v>
      </c>
      <c r="G959">
        <v>456</v>
      </c>
      <c r="H959">
        <v>469</v>
      </c>
      <c r="I959">
        <v>446</v>
      </c>
      <c r="J959">
        <v>452</v>
      </c>
      <c r="K959">
        <v>414</v>
      </c>
      <c r="L959">
        <v>439</v>
      </c>
      <c r="M959">
        <v>445</v>
      </c>
      <c r="N959">
        <v>463</v>
      </c>
    </row>
    <row r="960" spans="1:14" x14ac:dyDescent="0.3">
      <c r="A960" t="s">
        <v>98</v>
      </c>
      <c r="B960" t="s">
        <v>167</v>
      </c>
      <c r="C960" t="s">
        <v>1</v>
      </c>
      <c r="D960">
        <v>10</v>
      </c>
      <c r="E960">
        <v>13</v>
      </c>
      <c r="F960">
        <v>10</v>
      </c>
      <c r="G960">
        <v>9</v>
      </c>
      <c r="H960">
        <v>7</v>
      </c>
      <c r="I960">
        <v>15</v>
      </c>
      <c r="J960">
        <v>34</v>
      </c>
      <c r="K960">
        <v>45</v>
      </c>
      <c r="L960">
        <v>22</v>
      </c>
      <c r="M960">
        <v>31</v>
      </c>
      <c r="N960">
        <v>52</v>
      </c>
    </row>
    <row r="961" spans="1:14" x14ac:dyDescent="0.3">
      <c r="A961" t="s">
        <v>98</v>
      </c>
      <c r="B961" t="s">
        <v>168</v>
      </c>
      <c r="C961" t="s">
        <v>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 t="s">
        <v>98</v>
      </c>
      <c r="B962" t="s">
        <v>169</v>
      </c>
      <c r="C962" t="s">
        <v>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</v>
      </c>
      <c r="J962">
        <v>1</v>
      </c>
      <c r="K962">
        <v>4</v>
      </c>
      <c r="L962">
        <v>0</v>
      </c>
      <c r="M962">
        <v>0</v>
      </c>
      <c r="N962">
        <v>0</v>
      </c>
    </row>
    <row r="963" spans="1:14" x14ac:dyDescent="0.3">
      <c r="A963" t="s">
        <v>98</v>
      </c>
      <c r="B963" t="s">
        <v>170</v>
      </c>
      <c r="C963" t="s">
        <v>86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3">
      <c r="A964" t="s">
        <v>98</v>
      </c>
      <c r="B964" t="s">
        <v>171</v>
      </c>
      <c r="C964" t="s">
        <v>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3">
      <c r="A965" t="s">
        <v>98</v>
      </c>
      <c r="B965" t="s">
        <v>172</v>
      </c>
      <c r="C965" t="s">
        <v>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3">
      <c r="A966" t="s">
        <v>98</v>
      </c>
      <c r="B966" t="s">
        <v>173</v>
      </c>
      <c r="C966" t="s">
        <v>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3">
      <c r="A967" t="s">
        <v>98</v>
      </c>
      <c r="B967" t="s">
        <v>174</v>
      </c>
      <c r="C967" t="s">
        <v>7</v>
      </c>
      <c r="D967">
        <v>1852</v>
      </c>
      <c r="E967">
        <v>1870</v>
      </c>
      <c r="F967">
        <v>1961</v>
      </c>
      <c r="G967">
        <v>1870</v>
      </c>
      <c r="H967">
        <v>1777</v>
      </c>
      <c r="I967">
        <v>1698</v>
      </c>
      <c r="J967">
        <v>1950</v>
      </c>
      <c r="K967">
        <v>1558</v>
      </c>
      <c r="L967">
        <v>1329</v>
      </c>
      <c r="M967">
        <v>2059</v>
      </c>
      <c r="N967">
        <v>2119</v>
      </c>
    </row>
    <row r="968" spans="1:14" x14ac:dyDescent="0.3">
      <c r="A968" t="s">
        <v>98</v>
      </c>
      <c r="B968" t="s">
        <v>175</v>
      </c>
      <c r="C968" t="s">
        <v>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3">
      <c r="A969" t="s">
        <v>98</v>
      </c>
      <c r="B969" t="s">
        <v>176</v>
      </c>
      <c r="C969" t="s">
        <v>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3">
      <c r="A970" t="s">
        <v>98</v>
      </c>
      <c r="B970" t="s">
        <v>177</v>
      </c>
      <c r="C970" t="s">
        <v>10</v>
      </c>
      <c r="D970">
        <v>0</v>
      </c>
      <c r="E970">
        <v>1</v>
      </c>
      <c r="F970">
        <v>1</v>
      </c>
      <c r="G970">
        <v>0</v>
      </c>
      <c r="H970">
        <v>1</v>
      </c>
      <c r="I970">
        <v>2</v>
      </c>
      <c r="J970">
        <v>3</v>
      </c>
      <c r="K970">
        <v>1</v>
      </c>
      <c r="L970">
        <v>0</v>
      </c>
      <c r="M970">
        <v>0</v>
      </c>
      <c r="N970">
        <v>0</v>
      </c>
    </row>
    <row r="971" spans="1:14" x14ac:dyDescent="0.3">
      <c r="A971" t="s">
        <v>98</v>
      </c>
      <c r="B971" t="s">
        <v>178</v>
      </c>
      <c r="C971" t="s">
        <v>11</v>
      </c>
      <c r="D971">
        <v>2</v>
      </c>
      <c r="E971">
        <v>6</v>
      </c>
      <c r="F971">
        <v>4</v>
      </c>
      <c r="G971">
        <v>4</v>
      </c>
      <c r="H971">
        <v>2</v>
      </c>
      <c r="I971">
        <v>2</v>
      </c>
      <c r="J971">
        <v>2</v>
      </c>
      <c r="K971">
        <v>0</v>
      </c>
      <c r="L971">
        <v>3</v>
      </c>
      <c r="M971">
        <v>3</v>
      </c>
      <c r="N971">
        <v>3</v>
      </c>
    </row>
    <row r="972" spans="1:14" x14ac:dyDescent="0.3">
      <c r="A972" t="s">
        <v>98</v>
      </c>
      <c r="B972" t="s">
        <v>179</v>
      </c>
      <c r="C972" t="s">
        <v>12</v>
      </c>
      <c r="D972">
        <v>162</v>
      </c>
      <c r="E972">
        <v>167</v>
      </c>
      <c r="F972">
        <v>134</v>
      </c>
      <c r="G972">
        <v>134</v>
      </c>
      <c r="H972">
        <v>114</v>
      </c>
      <c r="I972">
        <v>112</v>
      </c>
      <c r="J972">
        <v>2</v>
      </c>
      <c r="K972">
        <v>0</v>
      </c>
      <c r="L972">
        <v>0</v>
      </c>
      <c r="M972">
        <v>0</v>
      </c>
      <c r="N972">
        <v>0</v>
      </c>
    </row>
    <row r="973" spans="1:14" x14ac:dyDescent="0.3">
      <c r="A973" t="s">
        <v>98</v>
      </c>
      <c r="B973" t="s">
        <v>180</v>
      </c>
      <c r="C973" t="s">
        <v>13</v>
      </c>
      <c r="D973">
        <v>8</v>
      </c>
      <c r="E973">
        <v>12</v>
      </c>
      <c r="F973">
        <v>8</v>
      </c>
      <c r="G973">
        <v>8</v>
      </c>
      <c r="H973">
        <v>2</v>
      </c>
      <c r="I973">
        <v>2</v>
      </c>
      <c r="J973">
        <v>2</v>
      </c>
      <c r="K973">
        <v>2</v>
      </c>
      <c r="L973">
        <v>3</v>
      </c>
      <c r="M973">
        <v>4</v>
      </c>
      <c r="N973">
        <v>2</v>
      </c>
    </row>
    <row r="974" spans="1:14" x14ac:dyDescent="0.3">
      <c r="A974" t="s">
        <v>98</v>
      </c>
      <c r="B974" t="s">
        <v>181</v>
      </c>
      <c r="C974" t="s">
        <v>14</v>
      </c>
      <c r="D974">
        <v>656</v>
      </c>
      <c r="E974">
        <v>943</v>
      </c>
      <c r="F974">
        <v>767</v>
      </c>
      <c r="G974">
        <v>694</v>
      </c>
      <c r="H974">
        <v>656</v>
      </c>
      <c r="I974">
        <v>595</v>
      </c>
      <c r="J974">
        <v>740</v>
      </c>
      <c r="K974">
        <v>746</v>
      </c>
      <c r="L974">
        <v>54</v>
      </c>
      <c r="M974">
        <v>164</v>
      </c>
      <c r="N974">
        <v>113</v>
      </c>
    </row>
    <row r="975" spans="1:14" x14ac:dyDescent="0.3">
      <c r="A975" t="s">
        <v>98</v>
      </c>
      <c r="B975" t="s">
        <v>182</v>
      </c>
      <c r="C975" t="s">
        <v>15</v>
      </c>
      <c r="D975">
        <v>3</v>
      </c>
      <c r="E975">
        <v>2</v>
      </c>
      <c r="F975">
        <v>4</v>
      </c>
      <c r="G975">
        <v>5</v>
      </c>
      <c r="H975">
        <v>5</v>
      </c>
      <c r="I975">
        <v>5</v>
      </c>
      <c r="J975">
        <v>3</v>
      </c>
      <c r="K975">
        <v>4</v>
      </c>
      <c r="L975">
        <v>5</v>
      </c>
      <c r="M975">
        <v>2</v>
      </c>
      <c r="N975">
        <v>10</v>
      </c>
    </row>
    <row r="976" spans="1:14" x14ac:dyDescent="0.3">
      <c r="A976" t="s">
        <v>98</v>
      </c>
      <c r="B976" t="s">
        <v>183</v>
      </c>
      <c r="C976" t="s">
        <v>16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3">
      <c r="A977" t="s">
        <v>98</v>
      </c>
      <c r="B977" t="s">
        <v>184</v>
      </c>
      <c r="C977" t="s">
        <v>17</v>
      </c>
      <c r="D977">
        <v>0</v>
      </c>
      <c r="E977">
        <v>0</v>
      </c>
      <c r="F977">
        <v>1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45</v>
      </c>
      <c r="N977">
        <v>1</v>
      </c>
    </row>
    <row r="978" spans="1:14" x14ac:dyDescent="0.3">
      <c r="A978" t="s">
        <v>98</v>
      </c>
      <c r="B978" t="s">
        <v>185</v>
      </c>
      <c r="C978" t="s">
        <v>18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3">
      <c r="A979" t="s">
        <v>98</v>
      </c>
      <c r="B979" t="s">
        <v>186</v>
      </c>
      <c r="C979" t="s">
        <v>19</v>
      </c>
      <c r="D979">
        <v>6</v>
      </c>
      <c r="E979">
        <v>6</v>
      </c>
      <c r="F979">
        <v>7</v>
      </c>
      <c r="G979">
        <v>7</v>
      </c>
      <c r="H979">
        <v>6</v>
      </c>
      <c r="I979">
        <v>8</v>
      </c>
      <c r="J979">
        <v>6</v>
      </c>
      <c r="K979">
        <v>19</v>
      </c>
      <c r="L979">
        <v>3</v>
      </c>
      <c r="M979">
        <v>115</v>
      </c>
      <c r="N979">
        <v>5</v>
      </c>
    </row>
    <row r="980" spans="1:14" x14ac:dyDescent="0.3">
      <c r="A980" t="s">
        <v>98</v>
      </c>
      <c r="B980" t="s">
        <v>187</v>
      </c>
      <c r="C980" t="s">
        <v>20</v>
      </c>
      <c r="D980">
        <v>24</v>
      </c>
      <c r="E980">
        <v>25</v>
      </c>
      <c r="F980">
        <v>23</v>
      </c>
      <c r="G980">
        <v>15</v>
      </c>
      <c r="H980">
        <v>8</v>
      </c>
      <c r="I980">
        <v>10</v>
      </c>
      <c r="J980">
        <v>16</v>
      </c>
      <c r="K980">
        <v>14</v>
      </c>
      <c r="L980">
        <v>13</v>
      </c>
      <c r="M980">
        <v>23</v>
      </c>
      <c r="N980">
        <v>29</v>
      </c>
    </row>
    <row r="981" spans="1:14" x14ac:dyDescent="0.3">
      <c r="A981" t="s">
        <v>98</v>
      </c>
      <c r="B981" t="s">
        <v>188</v>
      </c>
      <c r="C981" t="s">
        <v>21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 t="s">
        <v>98</v>
      </c>
      <c r="B982" t="s">
        <v>189</v>
      </c>
      <c r="C982" t="s">
        <v>22</v>
      </c>
      <c r="D982">
        <v>134</v>
      </c>
      <c r="E982">
        <v>120</v>
      </c>
      <c r="F982">
        <v>117</v>
      </c>
      <c r="G982">
        <v>119</v>
      </c>
      <c r="H982">
        <v>111</v>
      </c>
      <c r="I982">
        <v>125</v>
      </c>
      <c r="J982">
        <v>169</v>
      </c>
      <c r="K982">
        <v>88</v>
      </c>
      <c r="L982">
        <v>134</v>
      </c>
      <c r="M982">
        <v>126</v>
      </c>
      <c r="N982">
        <v>165</v>
      </c>
    </row>
    <row r="983" spans="1:14" x14ac:dyDescent="0.3">
      <c r="A983" t="s">
        <v>98</v>
      </c>
      <c r="B983" t="s">
        <v>190</v>
      </c>
      <c r="C983" t="s">
        <v>23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3">
      <c r="A984" t="s">
        <v>98</v>
      </c>
      <c r="B984" t="s">
        <v>191</v>
      </c>
      <c r="C984" t="s">
        <v>24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 t="s">
        <v>98</v>
      </c>
      <c r="B985" t="s">
        <v>192</v>
      </c>
      <c r="C985" t="s">
        <v>25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3">
      <c r="A986" t="s">
        <v>98</v>
      </c>
      <c r="B986" t="s">
        <v>193</v>
      </c>
      <c r="C986" t="s">
        <v>26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3">
      <c r="A987" t="s">
        <v>98</v>
      </c>
      <c r="B987" t="s">
        <v>194</v>
      </c>
      <c r="C987" t="s">
        <v>27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 t="s">
        <v>98</v>
      </c>
      <c r="B988" t="s">
        <v>195</v>
      </c>
      <c r="C988" t="s">
        <v>28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">
      <c r="A989" t="s">
        <v>98</v>
      </c>
      <c r="B989" t="s">
        <v>196</v>
      </c>
      <c r="C989" t="s">
        <v>29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155</v>
      </c>
      <c r="M989">
        <v>0</v>
      </c>
      <c r="N989">
        <v>66</v>
      </c>
    </row>
    <row r="990" spans="1:14" x14ac:dyDescent="0.3">
      <c r="A990" t="s">
        <v>98</v>
      </c>
      <c r="B990" t="s">
        <v>197</v>
      </c>
      <c r="C990" t="s">
        <v>30</v>
      </c>
      <c r="D990">
        <v>11</v>
      </c>
      <c r="E990">
        <v>3</v>
      </c>
      <c r="F990">
        <v>4</v>
      </c>
      <c r="G990">
        <v>2</v>
      </c>
      <c r="H990">
        <v>2</v>
      </c>
      <c r="I990">
        <v>3</v>
      </c>
      <c r="J990">
        <v>7</v>
      </c>
      <c r="K990">
        <v>5</v>
      </c>
      <c r="L990">
        <v>5</v>
      </c>
      <c r="M990">
        <v>5</v>
      </c>
      <c r="N990">
        <v>3</v>
      </c>
    </row>
    <row r="991" spans="1:14" x14ac:dyDescent="0.3">
      <c r="A991" t="s">
        <v>98</v>
      </c>
      <c r="B991" t="s">
        <v>198</v>
      </c>
      <c r="C991" t="s">
        <v>31</v>
      </c>
      <c r="D991">
        <v>4</v>
      </c>
      <c r="E991">
        <v>4</v>
      </c>
      <c r="F991">
        <v>4</v>
      </c>
      <c r="G991">
        <v>5</v>
      </c>
      <c r="H991">
        <v>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</v>
      </c>
    </row>
    <row r="992" spans="1:14" x14ac:dyDescent="0.3">
      <c r="A992" t="s">
        <v>98</v>
      </c>
      <c r="B992" t="s">
        <v>199</v>
      </c>
      <c r="C992" t="s">
        <v>32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3">
      <c r="A993" t="s">
        <v>98</v>
      </c>
      <c r="B993" t="s">
        <v>200</v>
      </c>
      <c r="C993" t="s">
        <v>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3">
      <c r="A994" t="s">
        <v>98</v>
      </c>
      <c r="B994" t="s">
        <v>201</v>
      </c>
      <c r="C994" t="s">
        <v>34</v>
      </c>
      <c r="D994">
        <v>2</v>
      </c>
      <c r="E994">
        <v>1</v>
      </c>
      <c r="F994">
        <v>1</v>
      </c>
      <c r="G994">
        <v>1</v>
      </c>
      <c r="H994">
        <v>6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</row>
    <row r="995" spans="1:14" x14ac:dyDescent="0.3">
      <c r="A995" t="s">
        <v>98</v>
      </c>
      <c r="B995" t="s">
        <v>202</v>
      </c>
      <c r="C995" t="s">
        <v>35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3">
      <c r="A996" t="s">
        <v>98</v>
      </c>
      <c r="B996" t="s">
        <v>203</v>
      </c>
      <c r="C996" t="s">
        <v>36</v>
      </c>
      <c r="D996">
        <v>42</v>
      </c>
      <c r="E996">
        <v>41</v>
      </c>
      <c r="F996">
        <v>73</v>
      </c>
      <c r="G996">
        <v>56</v>
      </c>
      <c r="H996">
        <v>63</v>
      </c>
      <c r="I996">
        <v>18</v>
      </c>
      <c r="J996">
        <v>33</v>
      </c>
      <c r="K996">
        <v>26</v>
      </c>
      <c r="L996">
        <v>15</v>
      </c>
      <c r="M996">
        <v>14</v>
      </c>
      <c r="N996">
        <v>12</v>
      </c>
    </row>
    <row r="997" spans="1:14" x14ac:dyDescent="0.3">
      <c r="A997" t="s">
        <v>98</v>
      </c>
      <c r="B997" t="s">
        <v>204</v>
      </c>
      <c r="C997" t="s">
        <v>37</v>
      </c>
      <c r="D997">
        <v>12</v>
      </c>
      <c r="E997">
        <v>18</v>
      </c>
      <c r="F997">
        <v>13</v>
      </c>
      <c r="G997">
        <v>13</v>
      </c>
      <c r="H997">
        <v>16</v>
      </c>
      <c r="I997">
        <v>28</v>
      </c>
      <c r="J997">
        <v>183</v>
      </c>
      <c r="K997">
        <v>166</v>
      </c>
      <c r="L997">
        <v>7</v>
      </c>
      <c r="M997">
        <v>0</v>
      </c>
      <c r="N997">
        <v>5</v>
      </c>
    </row>
    <row r="998" spans="1:14" x14ac:dyDescent="0.3">
      <c r="A998" t="s">
        <v>98</v>
      </c>
      <c r="B998" t="s">
        <v>205</v>
      </c>
      <c r="C998" t="s">
        <v>38</v>
      </c>
      <c r="D998">
        <v>4</v>
      </c>
      <c r="E998">
        <v>3</v>
      </c>
      <c r="F998">
        <v>13</v>
      </c>
      <c r="G998">
        <v>3</v>
      </c>
      <c r="H998">
        <v>3</v>
      </c>
      <c r="I998">
        <v>2</v>
      </c>
      <c r="J998">
        <v>2</v>
      </c>
      <c r="K998">
        <v>0</v>
      </c>
      <c r="L998">
        <v>2</v>
      </c>
      <c r="M998">
        <v>0</v>
      </c>
      <c r="N998">
        <v>0</v>
      </c>
    </row>
    <row r="999" spans="1:14" x14ac:dyDescent="0.3">
      <c r="A999" t="s">
        <v>98</v>
      </c>
      <c r="B999" t="s">
        <v>206</v>
      </c>
      <c r="C999" t="s">
        <v>39</v>
      </c>
      <c r="D999">
        <v>87</v>
      </c>
      <c r="E999">
        <v>99</v>
      </c>
      <c r="F999">
        <v>80</v>
      </c>
      <c r="G999">
        <v>81</v>
      </c>
      <c r="H999">
        <v>69</v>
      </c>
      <c r="I999">
        <v>81</v>
      </c>
      <c r="J999">
        <v>69</v>
      </c>
      <c r="K999">
        <v>57</v>
      </c>
      <c r="L999">
        <v>62</v>
      </c>
      <c r="M999">
        <v>50</v>
      </c>
      <c r="N999">
        <v>43</v>
      </c>
    </row>
    <row r="1000" spans="1:14" x14ac:dyDescent="0.3">
      <c r="A1000" t="s">
        <v>98</v>
      </c>
      <c r="B1000" t="s">
        <v>207</v>
      </c>
      <c r="C1000" t="s">
        <v>40</v>
      </c>
      <c r="D1000">
        <v>33</v>
      </c>
      <c r="E1000">
        <v>44</v>
      </c>
      <c r="F1000">
        <v>43</v>
      </c>
      <c r="G1000">
        <v>39</v>
      </c>
      <c r="H1000">
        <v>38</v>
      </c>
      <c r="I1000">
        <v>35</v>
      </c>
      <c r="J1000">
        <v>43</v>
      </c>
      <c r="K1000">
        <v>36</v>
      </c>
      <c r="L1000">
        <v>147</v>
      </c>
      <c r="M1000">
        <v>140</v>
      </c>
      <c r="N1000">
        <v>83</v>
      </c>
    </row>
    <row r="1001" spans="1:14" x14ac:dyDescent="0.3">
      <c r="A1001" t="s">
        <v>98</v>
      </c>
      <c r="B1001" t="s">
        <v>208</v>
      </c>
      <c r="C1001" t="s">
        <v>41</v>
      </c>
      <c r="D1001">
        <v>642</v>
      </c>
      <c r="E1001">
        <v>643</v>
      </c>
      <c r="F1001">
        <v>667</v>
      </c>
      <c r="G1001">
        <v>674</v>
      </c>
      <c r="H1001">
        <v>620</v>
      </c>
      <c r="I1001">
        <v>535</v>
      </c>
      <c r="J1001">
        <v>472</v>
      </c>
      <c r="K1001">
        <v>444</v>
      </c>
      <c r="L1001">
        <v>495</v>
      </c>
      <c r="M1001">
        <v>392</v>
      </c>
      <c r="N1001">
        <v>440</v>
      </c>
    </row>
    <row r="1002" spans="1:14" x14ac:dyDescent="0.3">
      <c r="A1002" t="s">
        <v>98</v>
      </c>
      <c r="B1002" t="s">
        <v>209</v>
      </c>
      <c r="C1002" t="s">
        <v>42</v>
      </c>
      <c r="D1002">
        <v>199</v>
      </c>
      <c r="E1002">
        <v>168</v>
      </c>
      <c r="F1002">
        <v>128</v>
      </c>
      <c r="G1002">
        <v>104</v>
      </c>
      <c r="H1002">
        <v>111</v>
      </c>
      <c r="I1002">
        <v>128</v>
      </c>
      <c r="J1002">
        <v>169</v>
      </c>
      <c r="K1002">
        <v>139</v>
      </c>
      <c r="L1002">
        <v>95</v>
      </c>
      <c r="M1002">
        <v>96</v>
      </c>
      <c r="N1002">
        <v>68</v>
      </c>
    </row>
    <row r="1003" spans="1:14" x14ac:dyDescent="0.3">
      <c r="A1003" t="s">
        <v>98</v>
      </c>
      <c r="B1003" t="s">
        <v>210</v>
      </c>
      <c r="C1003" t="s">
        <v>43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3">
      <c r="A1004" t="s">
        <v>98</v>
      </c>
      <c r="B1004" t="s">
        <v>211</v>
      </c>
      <c r="C1004" t="s">
        <v>44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3">
      <c r="A1005" t="s">
        <v>98</v>
      </c>
      <c r="B1005" t="s">
        <v>212</v>
      </c>
      <c r="C1005" t="s">
        <v>45</v>
      </c>
      <c r="D1005">
        <v>6</v>
      </c>
      <c r="E1005">
        <v>7</v>
      </c>
      <c r="F1005">
        <v>11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3">
      <c r="A1006" t="s">
        <v>98</v>
      </c>
      <c r="B1006" t="s">
        <v>213</v>
      </c>
      <c r="C1006" t="s">
        <v>46</v>
      </c>
      <c r="D1006">
        <v>7</v>
      </c>
      <c r="E1006">
        <v>9</v>
      </c>
      <c r="F1006">
        <v>8</v>
      </c>
      <c r="G1006">
        <v>8</v>
      </c>
      <c r="H1006">
        <v>15</v>
      </c>
      <c r="I1006">
        <v>8</v>
      </c>
      <c r="J1006">
        <v>15</v>
      </c>
      <c r="K1006">
        <v>7</v>
      </c>
      <c r="L1006">
        <v>13</v>
      </c>
      <c r="M1006">
        <v>9</v>
      </c>
      <c r="N1006">
        <v>6</v>
      </c>
    </row>
    <row r="1007" spans="1:14" x14ac:dyDescent="0.3">
      <c r="A1007" t="s">
        <v>98</v>
      </c>
      <c r="B1007" t="s">
        <v>214</v>
      </c>
      <c r="C1007" t="s">
        <v>47</v>
      </c>
      <c r="D1007">
        <v>44</v>
      </c>
      <c r="E1007">
        <v>43</v>
      </c>
      <c r="F1007">
        <v>47</v>
      </c>
      <c r="G1007">
        <v>48</v>
      </c>
      <c r="H1007">
        <v>69</v>
      </c>
      <c r="I1007">
        <v>77</v>
      </c>
      <c r="J1007">
        <v>65</v>
      </c>
      <c r="K1007">
        <v>58</v>
      </c>
      <c r="L1007">
        <v>38</v>
      </c>
      <c r="M1007">
        <v>45</v>
      </c>
      <c r="N1007">
        <v>39</v>
      </c>
    </row>
    <row r="1008" spans="1:14" x14ac:dyDescent="0.3">
      <c r="A1008" t="s">
        <v>98</v>
      </c>
      <c r="B1008" t="s">
        <v>215</v>
      </c>
      <c r="C1008" t="s">
        <v>48</v>
      </c>
      <c r="D1008">
        <v>95</v>
      </c>
      <c r="E1008">
        <v>92</v>
      </c>
      <c r="F1008">
        <v>91</v>
      </c>
      <c r="G1008">
        <v>106</v>
      </c>
      <c r="H1008">
        <v>75</v>
      </c>
      <c r="I1008">
        <v>80</v>
      </c>
      <c r="J1008">
        <v>86</v>
      </c>
      <c r="K1008">
        <v>76</v>
      </c>
      <c r="L1008">
        <v>80</v>
      </c>
      <c r="M1008">
        <v>70</v>
      </c>
      <c r="N1008">
        <v>80</v>
      </c>
    </row>
    <row r="1009" spans="1:14" x14ac:dyDescent="0.3">
      <c r="A1009" t="s">
        <v>98</v>
      </c>
      <c r="B1009" t="s">
        <v>216</v>
      </c>
      <c r="C1009" t="s">
        <v>49</v>
      </c>
      <c r="D1009">
        <v>6</v>
      </c>
      <c r="E1009">
        <v>4</v>
      </c>
      <c r="F1009">
        <v>5</v>
      </c>
      <c r="G1009">
        <v>5</v>
      </c>
      <c r="H1009">
        <v>2</v>
      </c>
      <c r="I1009">
        <v>2</v>
      </c>
      <c r="J1009">
        <v>4</v>
      </c>
      <c r="K1009">
        <v>3</v>
      </c>
      <c r="L1009">
        <v>1</v>
      </c>
      <c r="M1009">
        <v>0</v>
      </c>
      <c r="N1009">
        <v>0</v>
      </c>
    </row>
    <row r="1010" spans="1:14" x14ac:dyDescent="0.3">
      <c r="A1010" t="s">
        <v>98</v>
      </c>
      <c r="B1010" t="s">
        <v>217</v>
      </c>
      <c r="C1010" t="s">
        <v>50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t="s">
        <v>98</v>
      </c>
      <c r="B1011" t="s">
        <v>218</v>
      </c>
      <c r="C1011" t="s">
        <v>51</v>
      </c>
      <c r="D1011">
        <v>3</v>
      </c>
      <c r="E1011">
        <v>9</v>
      </c>
      <c r="F1011">
        <v>8</v>
      </c>
      <c r="G1011">
        <v>8</v>
      </c>
      <c r="H1011">
        <v>5</v>
      </c>
      <c r="I1011">
        <v>9</v>
      </c>
      <c r="J1011">
        <v>5</v>
      </c>
      <c r="K1011">
        <v>5</v>
      </c>
      <c r="L1011">
        <v>0</v>
      </c>
      <c r="M1011">
        <v>0</v>
      </c>
      <c r="N1011">
        <v>0</v>
      </c>
    </row>
    <row r="1012" spans="1:14" x14ac:dyDescent="0.3">
      <c r="A1012" t="s">
        <v>98</v>
      </c>
      <c r="B1012" t="s">
        <v>219</v>
      </c>
      <c r="C1012" t="s">
        <v>52</v>
      </c>
      <c r="D1012">
        <v>3</v>
      </c>
      <c r="E1012">
        <v>5</v>
      </c>
      <c r="F1012">
        <v>1</v>
      </c>
      <c r="G1012">
        <v>3</v>
      </c>
      <c r="H1012">
        <v>3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0</v>
      </c>
    </row>
    <row r="1013" spans="1:14" x14ac:dyDescent="0.3">
      <c r="A1013" t="s">
        <v>98</v>
      </c>
      <c r="B1013" t="s">
        <v>220</v>
      </c>
      <c r="C1013" t="s">
        <v>53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3">
      <c r="A1014" t="s">
        <v>98</v>
      </c>
      <c r="B1014" t="s">
        <v>221</v>
      </c>
      <c r="C1014" t="s">
        <v>54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3">
      <c r="A1015" t="s">
        <v>98</v>
      </c>
      <c r="B1015" t="s">
        <v>222</v>
      </c>
      <c r="C1015" t="s">
        <v>55</v>
      </c>
      <c r="D1015">
        <v>39</v>
      </c>
      <c r="E1015">
        <v>29</v>
      </c>
      <c r="F1015">
        <v>33</v>
      </c>
      <c r="G1015">
        <v>31</v>
      </c>
      <c r="H1015">
        <v>25</v>
      </c>
      <c r="I1015">
        <v>30</v>
      </c>
      <c r="J1015">
        <v>30</v>
      </c>
      <c r="K1015">
        <v>27</v>
      </c>
      <c r="L1015">
        <v>24</v>
      </c>
      <c r="M1015">
        <v>23</v>
      </c>
      <c r="N1015">
        <v>22</v>
      </c>
    </row>
    <row r="1016" spans="1:14" x14ac:dyDescent="0.3">
      <c r="A1016" t="s">
        <v>98</v>
      </c>
      <c r="B1016" t="s">
        <v>223</v>
      </c>
      <c r="C1016" t="s">
        <v>56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3</v>
      </c>
      <c r="L1016">
        <v>2</v>
      </c>
      <c r="M1016">
        <v>1</v>
      </c>
      <c r="N1016">
        <v>0</v>
      </c>
    </row>
    <row r="1017" spans="1:14" x14ac:dyDescent="0.3">
      <c r="A1017" t="s">
        <v>98</v>
      </c>
      <c r="B1017" t="s">
        <v>224</v>
      </c>
      <c r="C1017" t="s">
        <v>57</v>
      </c>
      <c r="D1017">
        <v>4</v>
      </c>
      <c r="E1017">
        <v>4</v>
      </c>
      <c r="F1017">
        <v>3</v>
      </c>
      <c r="G1017">
        <v>3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 t="s">
        <v>98</v>
      </c>
      <c r="B1018" t="s">
        <v>225</v>
      </c>
      <c r="C1018" t="s">
        <v>58</v>
      </c>
      <c r="D1018">
        <v>4</v>
      </c>
      <c r="E1018">
        <v>4</v>
      </c>
      <c r="F1018">
        <v>2</v>
      </c>
      <c r="G1018">
        <v>2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">
      <c r="A1019" t="s">
        <v>98</v>
      </c>
      <c r="B1019" t="s">
        <v>226</v>
      </c>
      <c r="C1019" t="s">
        <v>59</v>
      </c>
      <c r="D1019">
        <v>56</v>
      </c>
      <c r="E1019">
        <v>55</v>
      </c>
      <c r="F1019">
        <v>51</v>
      </c>
      <c r="G1019">
        <v>55</v>
      </c>
      <c r="H1019">
        <v>52</v>
      </c>
      <c r="I1019">
        <v>37</v>
      </c>
      <c r="J1019">
        <v>40</v>
      </c>
      <c r="K1019">
        <v>41</v>
      </c>
      <c r="L1019">
        <v>40</v>
      </c>
      <c r="M1019">
        <v>33</v>
      </c>
      <c r="N1019">
        <v>32</v>
      </c>
    </row>
    <row r="1020" spans="1:14" x14ac:dyDescent="0.3">
      <c r="A1020" t="s">
        <v>98</v>
      </c>
      <c r="B1020" t="s">
        <v>227</v>
      </c>
      <c r="C1020" t="s">
        <v>60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 t="s">
        <v>98</v>
      </c>
      <c r="B1021" t="s">
        <v>228</v>
      </c>
      <c r="C1021" t="s">
        <v>61</v>
      </c>
      <c r="D1021">
        <v>1</v>
      </c>
      <c r="E1021">
        <v>1</v>
      </c>
      <c r="F1021">
        <v>0</v>
      </c>
      <c r="G1021">
        <v>1</v>
      </c>
      <c r="H1021">
        <v>2</v>
      </c>
      <c r="I1021">
        <v>1</v>
      </c>
      <c r="J1021">
        <v>2</v>
      </c>
      <c r="K1021">
        <v>2</v>
      </c>
      <c r="L1021">
        <v>1</v>
      </c>
      <c r="M1021">
        <v>10</v>
      </c>
      <c r="N1021">
        <v>3</v>
      </c>
    </row>
    <row r="1022" spans="1:14" x14ac:dyDescent="0.3">
      <c r="A1022" t="s">
        <v>98</v>
      </c>
      <c r="B1022" t="s">
        <v>229</v>
      </c>
      <c r="C1022" t="s">
        <v>62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 t="s">
        <v>98</v>
      </c>
      <c r="B1023" t="s">
        <v>230</v>
      </c>
      <c r="C1023" t="s">
        <v>63</v>
      </c>
      <c r="D1023">
        <v>2</v>
      </c>
      <c r="E1023">
        <v>1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3">
      <c r="A1024" t="s">
        <v>98</v>
      </c>
      <c r="B1024" t="s">
        <v>231</v>
      </c>
      <c r="C1024" t="s">
        <v>64</v>
      </c>
      <c r="D1024">
        <v>0</v>
      </c>
      <c r="E1024">
        <v>1</v>
      </c>
      <c r="F1024">
        <v>3</v>
      </c>
      <c r="G1024">
        <v>2</v>
      </c>
      <c r="H1024">
        <v>2</v>
      </c>
      <c r="I1024">
        <v>3</v>
      </c>
      <c r="J1024">
        <v>2</v>
      </c>
      <c r="K1024">
        <v>3</v>
      </c>
      <c r="L1024">
        <v>1</v>
      </c>
      <c r="M1024">
        <v>1</v>
      </c>
      <c r="N1024">
        <v>4</v>
      </c>
    </row>
    <row r="1025" spans="1:14" x14ac:dyDescent="0.3">
      <c r="A1025" t="s">
        <v>98</v>
      </c>
      <c r="B1025" t="s">
        <v>232</v>
      </c>
      <c r="C1025" t="s">
        <v>65</v>
      </c>
      <c r="D1025">
        <v>3</v>
      </c>
      <c r="E1025">
        <v>3</v>
      </c>
      <c r="F1025">
        <v>2</v>
      </c>
      <c r="G1025">
        <v>2</v>
      </c>
      <c r="H1025">
        <v>2</v>
      </c>
      <c r="I1025">
        <v>2</v>
      </c>
      <c r="J1025">
        <v>4</v>
      </c>
      <c r="K1025">
        <v>1</v>
      </c>
      <c r="L1025">
        <v>0</v>
      </c>
      <c r="M1025">
        <v>0</v>
      </c>
      <c r="N1025">
        <v>0</v>
      </c>
    </row>
    <row r="1026" spans="1:14" x14ac:dyDescent="0.3">
      <c r="A1026" t="s">
        <v>98</v>
      </c>
      <c r="B1026" t="s">
        <v>233</v>
      </c>
      <c r="C1026" t="s">
        <v>66</v>
      </c>
      <c r="D1026">
        <v>0</v>
      </c>
      <c r="E1026">
        <v>0</v>
      </c>
      <c r="F1026">
        <v>3</v>
      </c>
      <c r="G1026">
        <v>2</v>
      </c>
      <c r="H1026">
        <v>4</v>
      </c>
      <c r="I1026">
        <v>3</v>
      </c>
      <c r="J1026">
        <v>1</v>
      </c>
      <c r="K1026">
        <v>0</v>
      </c>
      <c r="L1026">
        <v>0</v>
      </c>
      <c r="M1026">
        <v>0</v>
      </c>
      <c r="N1026">
        <v>0</v>
      </c>
    </row>
    <row r="1027" spans="1:14" x14ac:dyDescent="0.3">
      <c r="A1027" t="s">
        <v>98</v>
      </c>
      <c r="B1027" t="s">
        <v>234</v>
      </c>
      <c r="C1027" t="s">
        <v>67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 t="s">
        <v>98</v>
      </c>
      <c r="B1028" t="s">
        <v>235</v>
      </c>
      <c r="C1028" t="s">
        <v>68</v>
      </c>
      <c r="D1028">
        <v>6</v>
      </c>
      <c r="E1028">
        <v>7</v>
      </c>
      <c r="F1028">
        <v>5</v>
      </c>
      <c r="G1028">
        <v>5</v>
      </c>
      <c r="H1028">
        <v>10</v>
      </c>
      <c r="I1028">
        <v>8</v>
      </c>
      <c r="J1028">
        <v>3</v>
      </c>
      <c r="K1028">
        <v>2</v>
      </c>
      <c r="L1028">
        <v>0</v>
      </c>
      <c r="M1028">
        <v>0</v>
      </c>
      <c r="N1028">
        <v>0</v>
      </c>
    </row>
    <row r="1029" spans="1:14" x14ac:dyDescent="0.3">
      <c r="A1029" t="s">
        <v>98</v>
      </c>
      <c r="B1029" t="s">
        <v>236</v>
      </c>
      <c r="C1029" t="s">
        <v>69</v>
      </c>
      <c r="D1029">
        <v>3</v>
      </c>
      <c r="E1029">
        <v>2</v>
      </c>
      <c r="F1029">
        <v>2</v>
      </c>
      <c r="G1029">
        <v>15</v>
      </c>
      <c r="H1029">
        <v>16</v>
      </c>
      <c r="I1029">
        <v>11</v>
      </c>
      <c r="J1029">
        <v>12</v>
      </c>
      <c r="K1029">
        <v>1</v>
      </c>
      <c r="L1029">
        <v>0</v>
      </c>
      <c r="M1029">
        <v>0</v>
      </c>
      <c r="N1029">
        <v>0</v>
      </c>
    </row>
    <row r="1030" spans="1:14" x14ac:dyDescent="0.3">
      <c r="A1030" t="s">
        <v>98</v>
      </c>
      <c r="B1030" t="s">
        <v>237</v>
      </c>
      <c r="C1030" t="s">
        <v>70</v>
      </c>
      <c r="D1030">
        <v>22</v>
      </c>
      <c r="E1030">
        <v>9</v>
      </c>
      <c r="F1030">
        <v>16</v>
      </c>
      <c r="G1030">
        <v>8</v>
      </c>
      <c r="H1030">
        <v>8</v>
      </c>
      <c r="I1030">
        <v>5</v>
      </c>
      <c r="J1030">
        <v>3</v>
      </c>
      <c r="K1030">
        <v>0</v>
      </c>
      <c r="L1030">
        <v>0</v>
      </c>
      <c r="M1030">
        <v>0</v>
      </c>
      <c r="N1030">
        <v>0</v>
      </c>
    </row>
    <row r="1031" spans="1:14" x14ac:dyDescent="0.3">
      <c r="A1031" t="s">
        <v>98</v>
      </c>
      <c r="B1031" t="s">
        <v>238</v>
      </c>
      <c r="C1031" t="s">
        <v>71</v>
      </c>
      <c r="D1031">
        <v>14</v>
      </c>
      <c r="E1031">
        <v>11</v>
      </c>
      <c r="F1031">
        <v>14</v>
      </c>
      <c r="G1031">
        <v>13</v>
      </c>
      <c r="H1031">
        <v>9</v>
      </c>
      <c r="I1031">
        <v>8</v>
      </c>
      <c r="J1031">
        <v>11</v>
      </c>
      <c r="K1031">
        <v>9</v>
      </c>
      <c r="L1031">
        <v>6</v>
      </c>
      <c r="M1031">
        <v>6</v>
      </c>
      <c r="N1031">
        <v>2</v>
      </c>
    </row>
    <row r="1032" spans="1:14" x14ac:dyDescent="0.3">
      <c r="A1032" t="s">
        <v>98</v>
      </c>
      <c r="B1032" t="s">
        <v>239</v>
      </c>
      <c r="C1032" t="s">
        <v>72</v>
      </c>
      <c r="D1032">
        <v>729</v>
      </c>
      <c r="E1032">
        <v>700</v>
      </c>
      <c r="F1032">
        <v>667</v>
      </c>
      <c r="G1032">
        <v>667</v>
      </c>
      <c r="H1032">
        <v>851</v>
      </c>
      <c r="I1032">
        <v>848</v>
      </c>
      <c r="J1032">
        <v>891</v>
      </c>
      <c r="K1032">
        <v>956</v>
      </c>
      <c r="L1032">
        <v>944</v>
      </c>
      <c r="M1032">
        <v>884</v>
      </c>
      <c r="N1032">
        <v>693</v>
      </c>
    </row>
    <row r="1033" spans="1:14" x14ac:dyDescent="0.3">
      <c r="A1033" t="s">
        <v>98</v>
      </c>
      <c r="B1033" t="s">
        <v>240</v>
      </c>
      <c r="C1033" t="s">
        <v>73</v>
      </c>
      <c r="D1033">
        <v>113</v>
      </c>
      <c r="E1033">
        <v>108</v>
      </c>
      <c r="F1033">
        <v>104</v>
      </c>
      <c r="G1033">
        <v>76</v>
      </c>
      <c r="H1033">
        <v>54</v>
      </c>
      <c r="I1033">
        <v>55</v>
      </c>
      <c r="J1033">
        <v>50</v>
      </c>
      <c r="K1033">
        <v>24</v>
      </c>
      <c r="L1033">
        <v>44</v>
      </c>
      <c r="M1033">
        <v>49</v>
      </c>
      <c r="N1033">
        <v>42</v>
      </c>
    </row>
    <row r="1034" spans="1:14" x14ac:dyDescent="0.3">
      <c r="A1034" t="s">
        <v>98</v>
      </c>
      <c r="B1034" t="s">
        <v>241</v>
      </c>
      <c r="C1034" t="s">
        <v>74</v>
      </c>
      <c r="D1034">
        <v>68</v>
      </c>
      <c r="E1034">
        <v>70</v>
      </c>
      <c r="F1034">
        <v>70</v>
      </c>
      <c r="G1034">
        <v>76</v>
      </c>
      <c r="H1034">
        <v>72</v>
      </c>
      <c r="I1034">
        <v>71</v>
      </c>
      <c r="J1034">
        <v>62</v>
      </c>
      <c r="K1034">
        <v>67</v>
      </c>
      <c r="L1034">
        <v>63</v>
      </c>
      <c r="M1034">
        <v>57</v>
      </c>
      <c r="N1034">
        <v>53</v>
      </c>
    </row>
    <row r="1035" spans="1:14" x14ac:dyDescent="0.3">
      <c r="A1035" t="s">
        <v>98</v>
      </c>
      <c r="B1035" t="s">
        <v>242</v>
      </c>
      <c r="C1035" t="s">
        <v>75</v>
      </c>
      <c r="D1035">
        <v>14</v>
      </c>
      <c r="E1035">
        <v>14</v>
      </c>
      <c r="F1035">
        <v>14</v>
      </c>
      <c r="G1035">
        <v>12</v>
      </c>
      <c r="H1035">
        <v>3</v>
      </c>
      <c r="I1035">
        <v>11</v>
      </c>
      <c r="J1035">
        <v>3</v>
      </c>
      <c r="K1035">
        <v>12</v>
      </c>
      <c r="L1035">
        <v>2</v>
      </c>
      <c r="M1035">
        <v>3</v>
      </c>
      <c r="N1035">
        <v>1</v>
      </c>
    </row>
    <row r="1036" spans="1:14" x14ac:dyDescent="0.3">
      <c r="A1036" t="s">
        <v>98</v>
      </c>
      <c r="B1036" t="s">
        <v>243</v>
      </c>
      <c r="C1036" t="s">
        <v>76</v>
      </c>
      <c r="D1036">
        <v>100</v>
      </c>
      <c r="E1036">
        <v>107</v>
      </c>
      <c r="F1036">
        <v>74</v>
      </c>
      <c r="G1036">
        <v>6</v>
      </c>
      <c r="H1036">
        <v>26</v>
      </c>
      <c r="I1036">
        <v>22</v>
      </c>
      <c r="J1036">
        <v>21</v>
      </c>
      <c r="K1036">
        <v>18</v>
      </c>
      <c r="L1036">
        <v>15</v>
      </c>
      <c r="M1036">
        <v>8</v>
      </c>
      <c r="N1036">
        <v>9</v>
      </c>
    </row>
    <row r="1037" spans="1:14" x14ac:dyDescent="0.3">
      <c r="A1037" t="s">
        <v>98</v>
      </c>
      <c r="B1037" t="s">
        <v>244</v>
      </c>
      <c r="C1037" t="s">
        <v>77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 t="s">
        <v>98</v>
      </c>
      <c r="B1038" t="s">
        <v>245</v>
      </c>
      <c r="C1038" t="s">
        <v>78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3">
      <c r="A1039" t="s">
        <v>98</v>
      </c>
      <c r="B1039" t="s">
        <v>246</v>
      </c>
      <c r="C1039" t="s">
        <v>79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3">
      <c r="A1040" t="s">
        <v>98</v>
      </c>
      <c r="B1040" t="s">
        <v>247</v>
      </c>
      <c r="C1040" t="s">
        <v>80</v>
      </c>
      <c r="D1040">
        <v>3</v>
      </c>
      <c r="E1040">
        <v>4</v>
      </c>
      <c r="F1040">
        <v>6</v>
      </c>
      <c r="G1040">
        <v>4</v>
      </c>
      <c r="H1040">
        <v>3</v>
      </c>
      <c r="I1040">
        <v>2</v>
      </c>
      <c r="J1040">
        <v>2</v>
      </c>
      <c r="K1040">
        <v>2</v>
      </c>
      <c r="L1040">
        <v>4</v>
      </c>
      <c r="M1040">
        <v>3</v>
      </c>
      <c r="N1040">
        <v>5</v>
      </c>
    </row>
    <row r="1041" spans="1:14" x14ac:dyDescent="0.3">
      <c r="A1041" t="s">
        <v>98</v>
      </c>
      <c r="B1041" t="s">
        <v>248</v>
      </c>
      <c r="C1041" t="s">
        <v>81</v>
      </c>
      <c r="D1041">
        <v>43</v>
      </c>
      <c r="E1041">
        <v>42</v>
      </c>
      <c r="F1041">
        <v>37</v>
      </c>
      <c r="G1041">
        <v>43</v>
      </c>
      <c r="H1041">
        <v>36</v>
      </c>
      <c r="I1041">
        <v>36</v>
      </c>
      <c r="J1041">
        <v>34</v>
      </c>
      <c r="K1041">
        <v>33</v>
      </c>
      <c r="L1041">
        <v>28</v>
      </c>
      <c r="M1041">
        <v>30</v>
      </c>
      <c r="N1041">
        <v>24</v>
      </c>
    </row>
    <row r="1042" spans="1:14" x14ac:dyDescent="0.3">
      <c r="A1042" t="s">
        <v>98</v>
      </c>
      <c r="B1042" t="s">
        <v>249</v>
      </c>
      <c r="C1042" t="s">
        <v>82</v>
      </c>
      <c r="D1042">
        <v>3</v>
      </c>
      <c r="E1042">
        <v>4</v>
      </c>
      <c r="F1042">
        <v>2</v>
      </c>
      <c r="G1042">
        <v>4</v>
      </c>
      <c r="H1042">
        <v>4</v>
      </c>
      <c r="I1042">
        <v>3</v>
      </c>
      <c r="J1042">
        <v>6</v>
      </c>
      <c r="K1042">
        <v>4</v>
      </c>
      <c r="L1042">
        <v>4</v>
      </c>
      <c r="M1042">
        <v>7</v>
      </c>
      <c r="N1042">
        <v>5</v>
      </c>
    </row>
    <row r="1043" spans="1:14" x14ac:dyDescent="0.3">
      <c r="A1043" t="s">
        <v>98</v>
      </c>
      <c r="B1043" t="s">
        <v>250</v>
      </c>
      <c r="C1043" t="s">
        <v>83</v>
      </c>
      <c r="D1043">
        <v>11</v>
      </c>
      <c r="E1043">
        <v>12</v>
      </c>
      <c r="F1043">
        <v>16</v>
      </c>
      <c r="G1043">
        <v>12</v>
      </c>
      <c r="H1043">
        <v>8</v>
      </c>
      <c r="I1043">
        <v>10</v>
      </c>
      <c r="J1043">
        <v>13</v>
      </c>
      <c r="K1043">
        <v>5</v>
      </c>
      <c r="L1043">
        <v>6</v>
      </c>
      <c r="M1043">
        <v>7</v>
      </c>
      <c r="N1043">
        <v>7</v>
      </c>
    </row>
    <row r="1044" spans="1:14" x14ac:dyDescent="0.3">
      <c r="A1044" t="s">
        <v>98</v>
      </c>
      <c r="B1044" t="s">
        <v>251</v>
      </c>
      <c r="C1044" t="s">
        <v>84</v>
      </c>
      <c r="D1044">
        <v>0</v>
      </c>
      <c r="E1044">
        <v>2</v>
      </c>
      <c r="F1044">
        <v>4</v>
      </c>
      <c r="G1044">
        <v>1</v>
      </c>
      <c r="H1044">
        <v>1</v>
      </c>
      <c r="I1044">
        <v>1</v>
      </c>
      <c r="J1044">
        <v>1</v>
      </c>
      <c r="K1044">
        <v>2</v>
      </c>
      <c r="L1044">
        <v>1</v>
      </c>
      <c r="M1044">
        <v>1</v>
      </c>
      <c r="N1044">
        <v>1</v>
      </c>
    </row>
    <row r="1045" spans="1:14" x14ac:dyDescent="0.3">
      <c r="A1045" t="s">
        <v>98</v>
      </c>
      <c r="B1045" t="s">
        <v>252</v>
      </c>
      <c r="C1045" t="s">
        <v>85</v>
      </c>
      <c r="D1045">
        <v>6</v>
      </c>
      <c r="E1045">
        <v>0</v>
      </c>
      <c r="F1045">
        <v>10</v>
      </c>
      <c r="G1045">
        <v>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3">
      <c r="A1046" t="s">
        <v>99</v>
      </c>
      <c r="B1046" t="s">
        <v>166</v>
      </c>
      <c r="C1046" t="s">
        <v>0</v>
      </c>
      <c r="D1046">
        <v>385</v>
      </c>
      <c r="E1046">
        <v>356</v>
      </c>
      <c r="F1046">
        <v>355</v>
      </c>
      <c r="G1046">
        <v>310</v>
      </c>
      <c r="H1046">
        <v>322</v>
      </c>
      <c r="I1046">
        <v>339</v>
      </c>
      <c r="J1046">
        <v>321</v>
      </c>
      <c r="K1046">
        <v>334</v>
      </c>
      <c r="L1046">
        <v>347</v>
      </c>
      <c r="M1046">
        <v>340</v>
      </c>
      <c r="N1046">
        <v>333</v>
      </c>
    </row>
    <row r="1047" spans="1:14" x14ac:dyDescent="0.3">
      <c r="A1047" t="s">
        <v>99</v>
      </c>
      <c r="B1047" t="s">
        <v>167</v>
      </c>
      <c r="C1047" t="s">
        <v>1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 t="s">
        <v>99</v>
      </c>
      <c r="B1048" t="s">
        <v>168</v>
      </c>
      <c r="C1048" t="s">
        <v>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 t="s">
        <v>99</v>
      </c>
      <c r="B1049" t="s">
        <v>169</v>
      </c>
      <c r="C1049" t="s">
        <v>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11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">
      <c r="A1050" t="s">
        <v>99</v>
      </c>
      <c r="B1050" t="s">
        <v>170</v>
      </c>
      <c r="C1050" t="s">
        <v>86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3">
      <c r="A1051" t="s">
        <v>99</v>
      </c>
      <c r="B1051" t="s">
        <v>171</v>
      </c>
      <c r="C1051" t="s">
        <v>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 t="s">
        <v>99</v>
      </c>
      <c r="B1052" t="s">
        <v>172</v>
      </c>
      <c r="C1052" t="s">
        <v>5</v>
      </c>
      <c r="D1052">
        <v>10</v>
      </c>
      <c r="E1052">
        <v>9</v>
      </c>
      <c r="F1052">
        <v>11</v>
      </c>
      <c r="G1052">
        <v>12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">
      <c r="A1053" t="s">
        <v>99</v>
      </c>
      <c r="B1053" t="s">
        <v>173</v>
      </c>
      <c r="C1053" t="s">
        <v>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3">
      <c r="A1054" t="s">
        <v>99</v>
      </c>
      <c r="B1054" t="s">
        <v>174</v>
      </c>
      <c r="C1054" t="s">
        <v>7</v>
      </c>
      <c r="D1054">
        <v>118</v>
      </c>
      <c r="E1054">
        <v>128</v>
      </c>
      <c r="F1054">
        <v>824</v>
      </c>
      <c r="G1054">
        <v>858</v>
      </c>
      <c r="H1054">
        <v>828</v>
      </c>
      <c r="I1054">
        <v>819</v>
      </c>
      <c r="J1054">
        <v>837</v>
      </c>
      <c r="K1054">
        <v>881</v>
      </c>
      <c r="L1054">
        <v>650</v>
      </c>
      <c r="M1054">
        <v>566</v>
      </c>
      <c r="N1054">
        <v>517</v>
      </c>
    </row>
    <row r="1055" spans="1:14" x14ac:dyDescent="0.3">
      <c r="A1055" t="s">
        <v>99</v>
      </c>
      <c r="B1055" t="s">
        <v>175</v>
      </c>
      <c r="C1055" t="s">
        <v>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3">
      <c r="A1056" t="s">
        <v>99</v>
      </c>
      <c r="B1056" t="s">
        <v>176</v>
      </c>
      <c r="C1056" t="s">
        <v>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3">
      <c r="A1057" t="s">
        <v>99</v>
      </c>
      <c r="B1057" t="s">
        <v>177</v>
      </c>
      <c r="C1057" t="s">
        <v>10</v>
      </c>
      <c r="D1057">
        <v>11</v>
      </c>
      <c r="E1057">
        <v>22</v>
      </c>
      <c r="F1057">
        <v>30</v>
      </c>
      <c r="G1057">
        <v>26</v>
      </c>
      <c r="H1057">
        <v>33</v>
      </c>
      <c r="I1057">
        <v>30</v>
      </c>
      <c r="J1057">
        <v>28</v>
      </c>
      <c r="K1057">
        <v>34</v>
      </c>
      <c r="L1057">
        <v>14</v>
      </c>
      <c r="M1057">
        <v>0</v>
      </c>
      <c r="N1057">
        <v>0</v>
      </c>
    </row>
    <row r="1058" spans="1:14" x14ac:dyDescent="0.3">
      <c r="A1058" t="s">
        <v>99</v>
      </c>
      <c r="B1058" t="s">
        <v>178</v>
      </c>
      <c r="C1058" t="s">
        <v>11</v>
      </c>
      <c r="D1058">
        <v>3</v>
      </c>
      <c r="E1058">
        <v>4</v>
      </c>
      <c r="F1058">
        <v>4</v>
      </c>
      <c r="G1058">
        <v>4</v>
      </c>
      <c r="H1058">
        <v>4</v>
      </c>
      <c r="I1058">
        <v>4</v>
      </c>
      <c r="J1058">
        <v>6</v>
      </c>
      <c r="K1058">
        <v>8</v>
      </c>
      <c r="L1058">
        <v>22</v>
      </c>
      <c r="M1058">
        <v>31</v>
      </c>
      <c r="N1058">
        <v>27</v>
      </c>
    </row>
    <row r="1059" spans="1:14" x14ac:dyDescent="0.3">
      <c r="A1059" t="s">
        <v>99</v>
      </c>
      <c r="B1059" t="s">
        <v>179</v>
      </c>
      <c r="C1059" t="s">
        <v>12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 t="s">
        <v>99</v>
      </c>
      <c r="B1060" t="s">
        <v>180</v>
      </c>
      <c r="C1060" t="s">
        <v>13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3">
      <c r="A1061" t="s">
        <v>99</v>
      </c>
      <c r="B1061" t="s">
        <v>181</v>
      </c>
      <c r="C1061" t="s">
        <v>14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3">
      <c r="A1062" t="s">
        <v>99</v>
      </c>
      <c r="B1062" t="s">
        <v>182</v>
      </c>
      <c r="C1062" t="s">
        <v>15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3">
      <c r="A1063" t="s">
        <v>99</v>
      </c>
      <c r="B1063" t="s">
        <v>183</v>
      </c>
      <c r="C1063" t="s">
        <v>16</v>
      </c>
      <c r="D1063">
        <v>495</v>
      </c>
      <c r="E1063">
        <v>509</v>
      </c>
      <c r="F1063">
        <v>546</v>
      </c>
      <c r="G1063">
        <v>589</v>
      </c>
      <c r="H1063">
        <v>662</v>
      </c>
      <c r="I1063">
        <v>567</v>
      </c>
      <c r="J1063">
        <v>266</v>
      </c>
      <c r="K1063">
        <v>136</v>
      </c>
      <c r="L1063">
        <v>0</v>
      </c>
      <c r="M1063">
        <v>0</v>
      </c>
      <c r="N1063">
        <v>0</v>
      </c>
    </row>
    <row r="1064" spans="1:14" x14ac:dyDescent="0.3">
      <c r="A1064" t="s">
        <v>99</v>
      </c>
      <c r="B1064" t="s">
        <v>184</v>
      </c>
      <c r="C1064" t="s">
        <v>17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 t="s">
        <v>99</v>
      </c>
      <c r="B1065" t="s">
        <v>185</v>
      </c>
      <c r="C1065" t="s">
        <v>18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3">
      <c r="A1066" t="s">
        <v>99</v>
      </c>
      <c r="B1066" t="s">
        <v>186</v>
      </c>
      <c r="C1066" t="s">
        <v>19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3">
      <c r="A1067" t="s">
        <v>99</v>
      </c>
      <c r="B1067" t="s">
        <v>187</v>
      </c>
      <c r="C1067" t="s">
        <v>20</v>
      </c>
      <c r="D1067">
        <v>51</v>
      </c>
      <c r="E1067">
        <v>64</v>
      </c>
      <c r="F1067">
        <v>79</v>
      </c>
      <c r="G1067">
        <v>74</v>
      </c>
      <c r="H1067">
        <v>79</v>
      </c>
      <c r="I1067">
        <v>78</v>
      </c>
      <c r="J1067">
        <v>73</v>
      </c>
      <c r="K1067">
        <v>60</v>
      </c>
      <c r="L1067">
        <v>15</v>
      </c>
      <c r="M1067">
        <v>26</v>
      </c>
      <c r="N1067">
        <v>0</v>
      </c>
    </row>
    <row r="1068" spans="1:14" x14ac:dyDescent="0.3">
      <c r="A1068" t="s">
        <v>99</v>
      </c>
      <c r="B1068" t="s">
        <v>188</v>
      </c>
      <c r="C1068" t="s">
        <v>21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">
      <c r="A1069" t="s">
        <v>99</v>
      </c>
      <c r="B1069" t="s">
        <v>189</v>
      </c>
      <c r="C1069" t="s">
        <v>22</v>
      </c>
      <c r="D1069">
        <v>7</v>
      </c>
      <c r="E1069">
        <v>6</v>
      </c>
      <c r="F1069">
        <v>1</v>
      </c>
      <c r="G1069">
        <v>1</v>
      </c>
      <c r="H1069">
        <v>1</v>
      </c>
      <c r="I1069">
        <v>2</v>
      </c>
      <c r="J1069">
        <v>0</v>
      </c>
      <c r="K1069">
        <v>0</v>
      </c>
      <c r="L1069">
        <v>1</v>
      </c>
      <c r="M1069">
        <v>1</v>
      </c>
      <c r="N1069">
        <v>1</v>
      </c>
    </row>
    <row r="1070" spans="1:14" x14ac:dyDescent="0.3">
      <c r="A1070" t="s">
        <v>99</v>
      </c>
      <c r="B1070" t="s">
        <v>190</v>
      </c>
      <c r="C1070" t="s">
        <v>23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 t="s">
        <v>99</v>
      </c>
      <c r="B1071" t="s">
        <v>191</v>
      </c>
      <c r="C1071" t="s">
        <v>24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3">
      <c r="A1072" t="s">
        <v>99</v>
      </c>
      <c r="B1072" t="s">
        <v>192</v>
      </c>
      <c r="C1072" t="s">
        <v>25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3">
      <c r="A1073" t="s">
        <v>99</v>
      </c>
      <c r="B1073" t="s">
        <v>193</v>
      </c>
      <c r="C1073" t="s">
        <v>26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3">
      <c r="A1074" t="s">
        <v>99</v>
      </c>
      <c r="B1074" t="s">
        <v>194</v>
      </c>
      <c r="C1074" t="s">
        <v>27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3">
      <c r="A1075" t="s">
        <v>99</v>
      </c>
      <c r="B1075" t="s">
        <v>195</v>
      </c>
      <c r="C1075" t="s">
        <v>28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</row>
    <row r="1076" spans="1:14" x14ac:dyDescent="0.3">
      <c r="A1076" t="s">
        <v>99</v>
      </c>
      <c r="B1076" t="s">
        <v>196</v>
      </c>
      <c r="C1076" t="s">
        <v>29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 t="s">
        <v>99</v>
      </c>
      <c r="B1077" t="s">
        <v>197</v>
      </c>
      <c r="C1077" t="s">
        <v>30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3">
      <c r="A1078" t="s">
        <v>99</v>
      </c>
      <c r="B1078" t="s">
        <v>198</v>
      </c>
      <c r="C1078" t="s">
        <v>31</v>
      </c>
      <c r="D1078">
        <v>2</v>
      </c>
      <c r="E1078">
        <v>2</v>
      </c>
      <c r="F1078">
        <v>2</v>
      </c>
      <c r="G1078">
        <v>2</v>
      </c>
      <c r="H1078">
        <v>2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</row>
    <row r="1079" spans="1:14" x14ac:dyDescent="0.3">
      <c r="A1079" t="s">
        <v>99</v>
      </c>
      <c r="B1079" t="s">
        <v>199</v>
      </c>
      <c r="C1079" t="s">
        <v>32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3">
      <c r="A1080" t="s">
        <v>99</v>
      </c>
      <c r="B1080" t="s">
        <v>200</v>
      </c>
      <c r="C1080" t="s">
        <v>33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3">
      <c r="A1081" t="s">
        <v>99</v>
      </c>
      <c r="B1081" t="s">
        <v>201</v>
      </c>
      <c r="C1081" t="s">
        <v>34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3">
      <c r="A1082" t="s">
        <v>99</v>
      </c>
      <c r="B1082" t="s">
        <v>202</v>
      </c>
      <c r="C1082" t="s">
        <v>35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3">
      <c r="A1083" t="s">
        <v>99</v>
      </c>
      <c r="B1083" t="s">
        <v>203</v>
      </c>
      <c r="C1083" t="s">
        <v>36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3">
      <c r="A1084" t="s">
        <v>99</v>
      </c>
      <c r="B1084" t="s">
        <v>204</v>
      </c>
      <c r="C1084" t="s">
        <v>37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3">
      <c r="A1085" t="s">
        <v>99</v>
      </c>
      <c r="B1085" t="s">
        <v>205</v>
      </c>
      <c r="C1085" t="s">
        <v>38</v>
      </c>
      <c r="D1085">
        <v>15</v>
      </c>
      <c r="E1085">
        <v>21</v>
      </c>
      <c r="F1085">
        <v>24</v>
      </c>
      <c r="G1085">
        <v>20</v>
      </c>
      <c r="H1085">
        <v>21</v>
      </c>
      <c r="I1085">
        <v>16</v>
      </c>
      <c r="J1085">
        <v>3</v>
      </c>
      <c r="K1085">
        <v>0</v>
      </c>
      <c r="L1085">
        <v>1</v>
      </c>
      <c r="M1085">
        <v>3</v>
      </c>
      <c r="N1085">
        <v>1</v>
      </c>
    </row>
    <row r="1086" spans="1:14" x14ac:dyDescent="0.3">
      <c r="A1086" t="s">
        <v>99</v>
      </c>
      <c r="B1086" t="s">
        <v>206</v>
      </c>
      <c r="C1086" t="s">
        <v>39</v>
      </c>
      <c r="D1086">
        <v>12</v>
      </c>
      <c r="E1086">
        <v>10</v>
      </c>
      <c r="F1086">
        <v>12</v>
      </c>
      <c r="G1086">
        <v>20</v>
      </c>
      <c r="H1086">
        <v>21</v>
      </c>
      <c r="I1086">
        <v>16</v>
      </c>
      <c r="J1086">
        <v>16</v>
      </c>
      <c r="K1086">
        <v>8</v>
      </c>
      <c r="L1086">
        <v>13</v>
      </c>
      <c r="M1086">
        <v>4</v>
      </c>
      <c r="N1086">
        <v>3</v>
      </c>
    </row>
    <row r="1087" spans="1:14" x14ac:dyDescent="0.3">
      <c r="A1087" t="s">
        <v>99</v>
      </c>
      <c r="B1087" t="s">
        <v>207</v>
      </c>
      <c r="C1087" t="s">
        <v>40</v>
      </c>
      <c r="D1087">
        <v>0</v>
      </c>
      <c r="E1087">
        <v>0</v>
      </c>
      <c r="F1087">
        <v>4</v>
      </c>
      <c r="G1087">
        <v>5</v>
      </c>
      <c r="H1087">
        <v>8</v>
      </c>
      <c r="I1087">
        <v>10</v>
      </c>
      <c r="J1087">
        <v>8</v>
      </c>
      <c r="K1087">
        <v>7</v>
      </c>
      <c r="L1087">
        <v>8</v>
      </c>
      <c r="M1087">
        <v>10</v>
      </c>
      <c r="N1087">
        <v>9</v>
      </c>
    </row>
    <row r="1088" spans="1:14" x14ac:dyDescent="0.3">
      <c r="A1088" t="s">
        <v>99</v>
      </c>
      <c r="B1088" t="s">
        <v>208</v>
      </c>
      <c r="C1088" t="s">
        <v>41</v>
      </c>
      <c r="D1088">
        <v>234</v>
      </c>
      <c r="E1088">
        <v>246</v>
      </c>
      <c r="F1088">
        <v>234</v>
      </c>
      <c r="G1088">
        <v>239</v>
      </c>
      <c r="H1088">
        <v>209</v>
      </c>
      <c r="I1088">
        <v>200</v>
      </c>
      <c r="J1088">
        <v>176</v>
      </c>
      <c r="K1088">
        <v>170</v>
      </c>
      <c r="L1088">
        <v>149</v>
      </c>
      <c r="M1088">
        <v>136</v>
      </c>
      <c r="N1088">
        <v>127</v>
      </c>
    </row>
    <row r="1089" spans="1:14" x14ac:dyDescent="0.3">
      <c r="A1089" t="s">
        <v>99</v>
      </c>
      <c r="B1089" t="s">
        <v>209</v>
      </c>
      <c r="C1089" t="s">
        <v>42</v>
      </c>
      <c r="D1089">
        <v>37</v>
      </c>
      <c r="E1089">
        <v>51</v>
      </c>
      <c r="F1089">
        <v>94</v>
      </c>
      <c r="G1089">
        <v>47</v>
      </c>
      <c r="H1089">
        <v>28</v>
      </c>
      <c r="I1089">
        <v>21</v>
      </c>
      <c r="J1089">
        <v>21</v>
      </c>
      <c r="K1089">
        <v>29</v>
      </c>
      <c r="L1089">
        <v>26</v>
      </c>
      <c r="M1089">
        <v>31</v>
      </c>
      <c r="N1089">
        <v>16</v>
      </c>
    </row>
    <row r="1090" spans="1:14" x14ac:dyDescent="0.3">
      <c r="A1090" t="s">
        <v>99</v>
      </c>
      <c r="B1090" t="s">
        <v>210</v>
      </c>
      <c r="C1090" t="s">
        <v>43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">
      <c r="A1091" t="s">
        <v>99</v>
      </c>
      <c r="B1091" t="s">
        <v>211</v>
      </c>
      <c r="C1091" t="s">
        <v>44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3">
      <c r="A1092" t="s">
        <v>99</v>
      </c>
      <c r="B1092" t="s">
        <v>212</v>
      </c>
      <c r="C1092" t="s">
        <v>45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</row>
    <row r="1093" spans="1:14" x14ac:dyDescent="0.3">
      <c r="A1093" t="s">
        <v>99</v>
      </c>
      <c r="B1093" t="s">
        <v>213</v>
      </c>
      <c r="C1093" t="s">
        <v>46</v>
      </c>
      <c r="D1093">
        <v>5</v>
      </c>
      <c r="E1093">
        <v>5</v>
      </c>
      <c r="F1093">
        <v>6</v>
      </c>
      <c r="G1093">
        <v>5</v>
      </c>
      <c r="H1093">
        <v>5</v>
      </c>
      <c r="I1093">
        <v>5</v>
      </c>
      <c r="J1093">
        <v>4</v>
      </c>
      <c r="K1093">
        <v>3</v>
      </c>
      <c r="L1093">
        <v>3</v>
      </c>
      <c r="M1093">
        <v>3</v>
      </c>
      <c r="N1093">
        <v>3</v>
      </c>
    </row>
    <row r="1094" spans="1:14" x14ac:dyDescent="0.3">
      <c r="A1094" t="s">
        <v>99</v>
      </c>
      <c r="B1094" t="s">
        <v>214</v>
      </c>
      <c r="C1094" t="s">
        <v>47</v>
      </c>
      <c r="D1094">
        <v>9</v>
      </c>
      <c r="E1094">
        <v>5</v>
      </c>
      <c r="F1094">
        <v>5</v>
      </c>
      <c r="G1094">
        <v>7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</row>
    <row r="1095" spans="1:14" x14ac:dyDescent="0.3">
      <c r="A1095" t="s">
        <v>99</v>
      </c>
      <c r="B1095" t="s">
        <v>215</v>
      </c>
      <c r="C1095" t="s">
        <v>48</v>
      </c>
      <c r="D1095">
        <v>45</v>
      </c>
      <c r="E1095">
        <v>50</v>
      </c>
      <c r="F1095">
        <v>57</v>
      </c>
      <c r="G1095">
        <v>52</v>
      </c>
      <c r="H1095">
        <v>33</v>
      </c>
      <c r="I1095">
        <v>31</v>
      </c>
      <c r="J1095">
        <v>35</v>
      </c>
      <c r="K1095">
        <v>28</v>
      </c>
      <c r="L1095">
        <v>20</v>
      </c>
      <c r="M1095">
        <v>16</v>
      </c>
      <c r="N1095">
        <v>14</v>
      </c>
    </row>
    <row r="1096" spans="1:14" x14ac:dyDescent="0.3">
      <c r="A1096" t="s">
        <v>99</v>
      </c>
      <c r="B1096" t="s">
        <v>216</v>
      </c>
      <c r="C1096" t="s">
        <v>49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3">
      <c r="A1097" t="s">
        <v>99</v>
      </c>
      <c r="B1097" t="s">
        <v>217</v>
      </c>
      <c r="C1097" t="s">
        <v>50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3">
      <c r="A1098" t="s">
        <v>99</v>
      </c>
      <c r="B1098" t="s">
        <v>218</v>
      </c>
      <c r="C1098" t="s">
        <v>51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3">
      <c r="A1099" t="s">
        <v>99</v>
      </c>
      <c r="B1099" t="s">
        <v>219</v>
      </c>
      <c r="C1099" t="s">
        <v>52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3">
      <c r="A1100" t="s">
        <v>99</v>
      </c>
      <c r="B1100" t="s">
        <v>220</v>
      </c>
      <c r="C1100" t="s">
        <v>53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 t="s">
        <v>99</v>
      </c>
      <c r="B1101" t="s">
        <v>221</v>
      </c>
      <c r="C1101" t="s">
        <v>54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3">
      <c r="A1102" t="s">
        <v>99</v>
      </c>
      <c r="B1102" t="s">
        <v>222</v>
      </c>
      <c r="C1102" t="s">
        <v>55</v>
      </c>
      <c r="D1102">
        <v>7</v>
      </c>
      <c r="E1102">
        <v>7</v>
      </c>
      <c r="F1102">
        <v>10</v>
      </c>
      <c r="G1102">
        <v>7</v>
      </c>
      <c r="H1102">
        <v>9</v>
      </c>
      <c r="I1102">
        <v>9</v>
      </c>
      <c r="J1102">
        <v>10</v>
      </c>
      <c r="K1102">
        <v>8</v>
      </c>
      <c r="L1102">
        <v>8</v>
      </c>
      <c r="M1102">
        <v>9</v>
      </c>
      <c r="N1102">
        <v>9</v>
      </c>
    </row>
    <row r="1103" spans="1:14" x14ac:dyDescent="0.3">
      <c r="A1103" t="s">
        <v>99</v>
      </c>
      <c r="B1103" t="s">
        <v>223</v>
      </c>
      <c r="C1103" t="s">
        <v>56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3">
      <c r="A1104" t="s">
        <v>99</v>
      </c>
      <c r="B1104" t="s">
        <v>224</v>
      </c>
      <c r="C1104" t="s">
        <v>57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3">
      <c r="A1105" t="s">
        <v>99</v>
      </c>
      <c r="B1105" t="s">
        <v>225</v>
      </c>
      <c r="C1105" t="s">
        <v>58</v>
      </c>
      <c r="D1105">
        <v>1</v>
      </c>
      <c r="E1105">
        <v>2</v>
      </c>
      <c r="F1105">
        <v>3</v>
      </c>
      <c r="G1105">
        <v>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3">
      <c r="A1106" t="s">
        <v>99</v>
      </c>
      <c r="B1106" t="s">
        <v>226</v>
      </c>
      <c r="C1106" t="s">
        <v>59</v>
      </c>
      <c r="D1106">
        <v>23</v>
      </c>
      <c r="E1106">
        <v>22</v>
      </c>
      <c r="F1106">
        <v>20</v>
      </c>
      <c r="G1106">
        <v>18</v>
      </c>
      <c r="H1106">
        <v>16</v>
      </c>
      <c r="I1106">
        <v>16</v>
      </c>
      <c r="J1106">
        <v>10</v>
      </c>
      <c r="K1106">
        <v>4</v>
      </c>
      <c r="L1106">
        <v>2</v>
      </c>
      <c r="M1106">
        <v>1</v>
      </c>
      <c r="N1106">
        <v>1</v>
      </c>
    </row>
    <row r="1107" spans="1:14" x14ac:dyDescent="0.3">
      <c r="A1107" t="s">
        <v>99</v>
      </c>
      <c r="B1107" t="s">
        <v>227</v>
      </c>
      <c r="C1107" t="s">
        <v>60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3">
      <c r="A1108" t="s">
        <v>99</v>
      </c>
      <c r="B1108" t="s">
        <v>228</v>
      </c>
      <c r="C1108" t="s">
        <v>61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3">
      <c r="A1109" t="s">
        <v>99</v>
      </c>
      <c r="B1109" t="s">
        <v>229</v>
      </c>
      <c r="C1109" t="s">
        <v>62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3">
      <c r="A1110" t="s">
        <v>99</v>
      </c>
      <c r="B1110" t="s">
        <v>230</v>
      </c>
      <c r="C1110" t="s">
        <v>63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</row>
    <row r="1111" spans="1:14" x14ac:dyDescent="0.3">
      <c r="A1111" t="s">
        <v>99</v>
      </c>
      <c r="B1111" t="s">
        <v>231</v>
      </c>
      <c r="C1111" t="s">
        <v>64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3">
      <c r="A1112" t="s">
        <v>99</v>
      </c>
      <c r="B1112" t="s">
        <v>232</v>
      </c>
      <c r="C1112" t="s">
        <v>65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3">
      <c r="A1113" t="s">
        <v>99</v>
      </c>
      <c r="B1113" t="s">
        <v>233</v>
      </c>
      <c r="C1113" t="s">
        <v>66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3">
      <c r="A1114" t="s">
        <v>99</v>
      </c>
      <c r="B1114" t="s">
        <v>234</v>
      </c>
      <c r="C1114" t="s">
        <v>67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3">
      <c r="A1115" t="s">
        <v>99</v>
      </c>
      <c r="B1115" t="s">
        <v>235</v>
      </c>
      <c r="C1115" t="s">
        <v>68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 t="s">
        <v>99</v>
      </c>
      <c r="B1116" t="s">
        <v>236</v>
      </c>
      <c r="C1116" t="s">
        <v>69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3">
      <c r="A1117" t="s">
        <v>99</v>
      </c>
      <c r="B1117" t="s">
        <v>237</v>
      </c>
      <c r="C1117" t="s">
        <v>70</v>
      </c>
      <c r="D1117">
        <v>16</v>
      </c>
      <c r="E1117">
        <v>16</v>
      </c>
      <c r="F1117">
        <v>17</v>
      </c>
      <c r="G1117">
        <v>15</v>
      </c>
      <c r="H1117">
        <v>16</v>
      </c>
      <c r="I1117">
        <v>15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3">
      <c r="A1118" t="s">
        <v>99</v>
      </c>
      <c r="B1118" t="s">
        <v>238</v>
      </c>
      <c r="C1118" t="s">
        <v>71</v>
      </c>
      <c r="D1118">
        <v>3</v>
      </c>
      <c r="E1118">
        <v>1</v>
      </c>
      <c r="F1118">
        <v>1</v>
      </c>
      <c r="G1118">
        <v>2</v>
      </c>
      <c r="H1118">
        <v>3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0</v>
      </c>
    </row>
    <row r="1119" spans="1:14" x14ac:dyDescent="0.3">
      <c r="A1119" t="s">
        <v>99</v>
      </c>
      <c r="B1119" t="s">
        <v>239</v>
      </c>
      <c r="C1119" t="s">
        <v>72</v>
      </c>
      <c r="D1119">
        <v>506</v>
      </c>
      <c r="E1119">
        <v>523</v>
      </c>
      <c r="F1119">
        <v>540</v>
      </c>
      <c r="G1119">
        <v>510</v>
      </c>
      <c r="H1119">
        <v>462</v>
      </c>
      <c r="I1119">
        <v>579</v>
      </c>
      <c r="J1119">
        <v>480</v>
      </c>
      <c r="K1119">
        <v>535</v>
      </c>
      <c r="L1119">
        <v>494</v>
      </c>
      <c r="M1119">
        <v>480</v>
      </c>
      <c r="N1119">
        <v>317</v>
      </c>
    </row>
    <row r="1120" spans="1:14" x14ac:dyDescent="0.3">
      <c r="A1120" t="s">
        <v>99</v>
      </c>
      <c r="B1120" t="s">
        <v>240</v>
      </c>
      <c r="C1120" t="s">
        <v>73</v>
      </c>
      <c r="D1120">
        <v>2</v>
      </c>
      <c r="E1120">
        <v>4</v>
      </c>
      <c r="F1120">
        <v>4</v>
      </c>
      <c r="G1120">
        <v>6</v>
      </c>
      <c r="H1120">
        <v>4</v>
      </c>
      <c r="I1120">
        <v>5</v>
      </c>
      <c r="J1120">
        <v>1</v>
      </c>
      <c r="K1120">
        <v>2</v>
      </c>
      <c r="L1120">
        <v>1</v>
      </c>
      <c r="M1120">
        <v>2</v>
      </c>
      <c r="N1120">
        <v>0</v>
      </c>
    </row>
    <row r="1121" spans="1:14" x14ac:dyDescent="0.3">
      <c r="A1121" t="s">
        <v>99</v>
      </c>
      <c r="B1121" t="s">
        <v>241</v>
      </c>
      <c r="C1121" t="s">
        <v>74</v>
      </c>
      <c r="D1121">
        <v>44</v>
      </c>
      <c r="E1121">
        <v>44</v>
      </c>
      <c r="F1121">
        <v>43</v>
      </c>
      <c r="G1121">
        <v>43</v>
      </c>
      <c r="H1121">
        <v>33</v>
      </c>
      <c r="I1121">
        <v>30</v>
      </c>
      <c r="J1121">
        <v>30</v>
      </c>
      <c r="K1121">
        <v>29</v>
      </c>
      <c r="L1121">
        <v>30</v>
      </c>
      <c r="M1121">
        <v>29</v>
      </c>
      <c r="N1121">
        <v>2</v>
      </c>
    </row>
    <row r="1122" spans="1:14" x14ac:dyDescent="0.3">
      <c r="A1122" t="s">
        <v>99</v>
      </c>
      <c r="B1122" t="s">
        <v>242</v>
      </c>
      <c r="C1122" t="s">
        <v>75</v>
      </c>
      <c r="D1122">
        <v>13</v>
      </c>
      <c r="E1122">
        <v>13</v>
      </c>
      <c r="F1122">
        <v>15</v>
      </c>
      <c r="G1122">
        <v>13</v>
      </c>
      <c r="H1122">
        <v>8</v>
      </c>
      <c r="I1122">
        <v>7</v>
      </c>
      <c r="J1122">
        <v>5</v>
      </c>
      <c r="K1122">
        <v>3</v>
      </c>
      <c r="L1122">
        <v>2</v>
      </c>
      <c r="M1122">
        <v>2</v>
      </c>
      <c r="N1122">
        <v>3</v>
      </c>
    </row>
    <row r="1123" spans="1:14" x14ac:dyDescent="0.3">
      <c r="A1123" t="s">
        <v>99</v>
      </c>
      <c r="B1123" t="s">
        <v>243</v>
      </c>
      <c r="C1123" t="s">
        <v>76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3">
      <c r="A1124" t="s">
        <v>99</v>
      </c>
      <c r="B1124" t="s">
        <v>244</v>
      </c>
      <c r="C1124" t="s">
        <v>77</v>
      </c>
      <c r="D1124">
        <v>3</v>
      </c>
      <c r="E1124">
        <v>3</v>
      </c>
      <c r="F1124">
        <v>3</v>
      </c>
      <c r="G1124">
        <v>3</v>
      </c>
      <c r="H1124">
        <v>3</v>
      </c>
      <c r="I1124">
        <v>3</v>
      </c>
      <c r="J1124">
        <v>2</v>
      </c>
      <c r="K1124">
        <v>0</v>
      </c>
      <c r="L1124">
        <v>0</v>
      </c>
      <c r="M1124">
        <v>0</v>
      </c>
      <c r="N1124">
        <v>0</v>
      </c>
    </row>
    <row r="1125" spans="1:14" x14ac:dyDescent="0.3">
      <c r="A1125" t="s">
        <v>99</v>
      </c>
      <c r="B1125" t="s">
        <v>245</v>
      </c>
      <c r="C1125" t="s">
        <v>78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3">
      <c r="A1126" t="s">
        <v>99</v>
      </c>
      <c r="B1126" t="s">
        <v>246</v>
      </c>
      <c r="C1126" t="s">
        <v>79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3">
      <c r="A1127" t="s">
        <v>99</v>
      </c>
      <c r="B1127" t="s">
        <v>247</v>
      </c>
      <c r="C1127" t="s">
        <v>80</v>
      </c>
      <c r="D1127">
        <v>6</v>
      </c>
      <c r="E1127">
        <v>3</v>
      </c>
      <c r="F1127">
        <v>2</v>
      </c>
      <c r="G1127">
        <v>3</v>
      </c>
      <c r="H1127">
        <v>3</v>
      </c>
      <c r="I1127">
        <v>3</v>
      </c>
      <c r="J1127">
        <v>3</v>
      </c>
      <c r="K1127">
        <v>2</v>
      </c>
      <c r="L1127">
        <v>1</v>
      </c>
      <c r="M1127">
        <v>0</v>
      </c>
      <c r="N1127">
        <v>2</v>
      </c>
    </row>
    <row r="1128" spans="1:14" x14ac:dyDescent="0.3">
      <c r="A1128" t="s">
        <v>99</v>
      </c>
      <c r="B1128" t="s">
        <v>248</v>
      </c>
      <c r="C1128" t="s">
        <v>81</v>
      </c>
      <c r="D1128">
        <v>16</v>
      </c>
      <c r="E1128">
        <v>21</v>
      </c>
      <c r="F1128">
        <v>20</v>
      </c>
      <c r="G1128">
        <v>19</v>
      </c>
      <c r="H1128">
        <v>14</v>
      </c>
      <c r="I1128">
        <v>12</v>
      </c>
      <c r="J1128">
        <v>14</v>
      </c>
      <c r="K1128">
        <v>14</v>
      </c>
      <c r="L1128">
        <v>8</v>
      </c>
      <c r="M1128">
        <v>6</v>
      </c>
      <c r="N1128">
        <v>3</v>
      </c>
    </row>
    <row r="1129" spans="1:14" x14ac:dyDescent="0.3">
      <c r="A1129" t="s">
        <v>99</v>
      </c>
      <c r="B1129" t="s">
        <v>249</v>
      </c>
      <c r="C1129" t="s">
        <v>82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3">
      <c r="A1130" t="s">
        <v>99</v>
      </c>
      <c r="B1130" t="s">
        <v>250</v>
      </c>
      <c r="C1130" t="s">
        <v>83</v>
      </c>
      <c r="D1130">
        <v>0</v>
      </c>
      <c r="E1130">
        <v>2</v>
      </c>
      <c r="F1130">
        <v>1</v>
      </c>
      <c r="G1130">
        <v>1</v>
      </c>
      <c r="H1130">
        <v>1</v>
      </c>
      <c r="I1130">
        <v>2</v>
      </c>
      <c r="J1130">
        <v>0</v>
      </c>
      <c r="K1130">
        <v>0</v>
      </c>
      <c r="L1130">
        <v>5</v>
      </c>
      <c r="M1130">
        <v>5</v>
      </c>
      <c r="N1130">
        <v>6</v>
      </c>
    </row>
    <row r="1131" spans="1:14" x14ac:dyDescent="0.3">
      <c r="A1131" t="s">
        <v>99</v>
      </c>
      <c r="B1131" t="s">
        <v>251</v>
      </c>
      <c r="C1131" t="s">
        <v>84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3">
      <c r="A1132" t="s">
        <v>99</v>
      </c>
      <c r="B1132" t="s">
        <v>252</v>
      </c>
      <c r="C1132" t="s">
        <v>85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3">
      <c r="A1133" t="s">
        <v>100</v>
      </c>
      <c r="B1133" t="s">
        <v>166</v>
      </c>
      <c r="C1133" t="s">
        <v>0</v>
      </c>
      <c r="D1133">
        <v>797</v>
      </c>
      <c r="E1133">
        <v>766</v>
      </c>
      <c r="F1133">
        <v>741</v>
      </c>
      <c r="G1133">
        <v>688</v>
      </c>
      <c r="H1133">
        <v>626</v>
      </c>
      <c r="I1133">
        <v>634</v>
      </c>
      <c r="J1133">
        <v>654</v>
      </c>
      <c r="K1133">
        <v>591</v>
      </c>
      <c r="L1133">
        <v>608</v>
      </c>
      <c r="M1133">
        <v>564</v>
      </c>
      <c r="N1133">
        <v>549</v>
      </c>
    </row>
    <row r="1134" spans="1:14" x14ac:dyDescent="0.3">
      <c r="A1134" t="s">
        <v>100</v>
      </c>
      <c r="B1134" t="s">
        <v>167</v>
      </c>
      <c r="C1134" t="s">
        <v>1</v>
      </c>
      <c r="D1134">
        <v>16</v>
      </c>
      <c r="E1134">
        <v>13</v>
      </c>
      <c r="F1134">
        <v>14</v>
      </c>
      <c r="G1134">
        <v>15</v>
      </c>
      <c r="H1134">
        <v>24</v>
      </c>
      <c r="I1134">
        <v>28</v>
      </c>
      <c r="J1134">
        <v>18</v>
      </c>
      <c r="K1134">
        <v>20</v>
      </c>
      <c r="L1134">
        <v>9</v>
      </c>
      <c r="M1134">
        <v>2</v>
      </c>
      <c r="N1134">
        <v>0</v>
      </c>
    </row>
    <row r="1135" spans="1:14" x14ac:dyDescent="0.3">
      <c r="A1135" t="s">
        <v>100</v>
      </c>
      <c r="B1135" t="s">
        <v>168</v>
      </c>
      <c r="C1135" t="s">
        <v>2</v>
      </c>
      <c r="D1135">
        <v>2</v>
      </c>
      <c r="E1135">
        <v>2</v>
      </c>
      <c r="F1135">
        <v>2</v>
      </c>
      <c r="G1135">
        <v>2</v>
      </c>
      <c r="H1135">
        <v>4</v>
      </c>
      <c r="I1135">
        <v>0</v>
      </c>
      <c r="J1135">
        <v>2</v>
      </c>
      <c r="K1135">
        <v>4</v>
      </c>
      <c r="L1135">
        <v>5</v>
      </c>
      <c r="M1135">
        <v>4</v>
      </c>
      <c r="N1135">
        <v>2</v>
      </c>
    </row>
    <row r="1136" spans="1:14" x14ac:dyDescent="0.3">
      <c r="A1136" t="s">
        <v>100</v>
      </c>
      <c r="B1136" t="s">
        <v>169</v>
      </c>
      <c r="C1136" t="s">
        <v>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3">
      <c r="A1137" t="s">
        <v>100</v>
      </c>
      <c r="B1137" t="s">
        <v>170</v>
      </c>
      <c r="C1137" t="s">
        <v>86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3">
      <c r="A1138" t="s">
        <v>100</v>
      </c>
      <c r="B1138" t="s">
        <v>171</v>
      </c>
      <c r="C1138" t="s">
        <v>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 t="s">
        <v>100</v>
      </c>
      <c r="B1139" t="s">
        <v>172</v>
      </c>
      <c r="C1139" t="s">
        <v>5</v>
      </c>
      <c r="D1139">
        <v>279</v>
      </c>
      <c r="E1139">
        <v>319</v>
      </c>
      <c r="F1139">
        <v>315</v>
      </c>
      <c r="G1139">
        <v>305</v>
      </c>
      <c r="H1139">
        <v>292</v>
      </c>
      <c r="I1139">
        <v>216</v>
      </c>
      <c r="J1139">
        <v>128</v>
      </c>
      <c r="K1139">
        <v>116</v>
      </c>
      <c r="L1139">
        <v>108</v>
      </c>
      <c r="M1139">
        <v>100</v>
      </c>
      <c r="N1139">
        <v>69</v>
      </c>
    </row>
    <row r="1140" spans="1:14" x14ac:dyDescent="0.3">
      <c r="A1140" t="s">
        <v>100</v>
      </c>
      <c r="B1140" t="s">
        <v>173</v>
      </c>
      <c r="C1140" t="s">
        <v>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 t="s">
        <v>100</v>
      </c>
      <c r="B1141" t="s">
        <v>174</v>
      </c>
      <c r="C1141" t="s">
        <v>7</v>
      </c>
      <c r="D1141">
        <v>11</v>
      </c>
      <c r="E1141">
        <v>12</v>
      </c>
      <c r="F1141">
        <v>9</v>
      </c>
      <c r="G1141">
        <v>10</v>
      </c>
      <c r="H1141">
        <v>16</v>
      </c>
      <c r="I1141">
        <v>11</v>
      </c>
      <c r="J1141">
        <v>26</v>
      </c>
      <c r="K1141">
        <v>9</v>
      </c>
      <c r="L1141">
        <v>1</v>
      </c>
      <c r="M1141">
        <v>4</v>
      </c>
      <c r="N1141">
        <v>4</v>
      </c>
    </row>
    <row r="1142" spans="1:14" x14ac:dyDescent="0.3">
      <c r="A1142" t="s">
        <v>100</v>
      </c>
      <c r="B1142" t="s">
        <v>175</v>
      </c>
      <c r="C1142" t="s">
        <v>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3">
      <c r="A1143" t="s">
        <v>100</v>
      </c>
      <c r="B1143" t="s">
        <v>176</v>
      </c>
      <c r="C1143" t="s">
        <v>9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3">
      <c r="A1144" t="s">
        <v>100</v>
      </c>
      <c r="B1144" t="s">
        <v>177</v>
      </c>
      <c r="C1144" t="s">
        <v>10</v>
      </c>
      <c r="D1144">
        <v>4</v>
      </c>
      <c r="E1144">
        <v>4</v>
      </c>
      <c r="F1144">
        <v>4</v>
      </c>
      <c r="G1144">
        <v>5</v>
      </c>
      <c r="H1144">
        <v>5</v>
      </c>
      <c r="I1144">
        <v>5</v>
      </c>
      <c r="J1144">
        <v>4</v>
      </c>
      <c r="K1144">
        <v>0</v>
      </c>
      <c r="L1144">
        <v>0</v>
      </c>
      <c r="M1144">
        <v>0</v>
      </c>
      <c r="N1144">
        <v>0</v>
      </c>
    </row>
    <row r="1145" spans="1:14" x14ac:dyDescent="0.3">
      <c r="A1145" t="s">
        <v>100</v>
      </c>
      <c r="B1145" t="s">
        <v>178</v>
      </c>
      <c r="C1145" t="s">
        <v>11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3">
      <c r="A1146" t="s">
        <v>100</v>
      </c>
      <c r="B1146" t="s">
        <v>179</v>
      </c>
      <c r="C1146" t="s">
        <v>12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3">
      <c r="A1147" t="s">
        <v>100</v>
      </c>
      <c r="B1147" t="s">
        <v>180</v>
      </c>
      <c r="C1147" t="s">
        <v>13</v>
      </c>
      <c r="D1147">
        <v>1</v>
      </c>
      <c r="E1147">
        <v>0</v>
      </c>
      <c r="F1147">
        <v>1</v>
      </c>
      <c r="G1147">
        <v>3</v>
      </c>
      <c r="H1147">
        <v>2</v>
      </c>
      <c r="I1147">
        <v>2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3">
      <c r="A1148" t="s">
        <v>100</v>
      </c>
      <c r="B1148" t="s">
        <v>181</v>
      </c>
      <c r="C1148" t="s">
        <v>14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3">
      <c r="A1149" t="s">
        <v>100</v>
      </c>
      <c r="B1149" t="s">
        <v>182</v>
      </c>
      <c r="C1149" t="s">
        <v>15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3">
      <c r="A1150" t="s">
        <v>100</v>
      </c>
      <c r="B1150" t="s">
        <v>183</v>
      </c>
      <c r="C1150" t="s">
        <v>16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3">
      <c r="A1151" t="s">
        <v>100</v>
      </c>
      <c r="B1151" t="s">
        <v>184</v>
      </c>
      <c r="C1151" t="s">
        <v>17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6</v>
      </c>
      <c r="L1151">
        <v>2</v>
      </c>
      <c r="M1151">
        <v>0</v>
      </c>
      <c r="N1151">
        <v>0</v>
      </c>
    </row>
    <row r="1152" spans="1:14" x14ac:dyDescent="0.3">
      <c r="A1152" t="s">
        <v>100</v>
      </c>
      <c r="B1152" t="s">
        <v>185</v>
      </c>
      <c r="C1152" t="s">
        <v>18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3">
      <c r="A1153" t="s">
        <v>100</v>
      </c>
      <c r="B1153" t="s">
        <v>186</v>
      </c>
      <c r="C1153" t="s">
        <v>19</v>
      </c>
      <c r="D1153">
        <v>2</v>
      </c>
      <c r="E1153">
        <v>2</v>
      </c>
      <c r="F1153">
        <v>2</v>
      </c>
      <c r="G1153">
        <v>2</v>
      </c>
      <c r="H1153">
        <v>1</v>
      </c>
      <c r="I1153">
        <v>1</v>
      </c>
      <c r="J1153">
        <v>4</v>
      </c>
      <c r="K1153">
        <v>3</v>
      </c>
      <c r="L1153">
        <v>3</v>
      </c>
      <c r="M1153">
        <v>0</v>
      </c>
      <c r="N1153">
        <v>0</v>
      </c>
    </row>
    <row r="1154" spans="1:14" x14ac:dyDescent="0.3">
      <c r="A1154" t="s">
        <v>100</v>
      </c>
      <c r="B1154" t="s">
        <v>187</v>
      </c>
      <c r="C1154" t="s">
        <v>20</v>
      </c>
      <c r="D1154">
        <v>35</v>
      </c>
      <c r="E1154">
        <v>42</v>
      </c>
      <c r="F1154">
        <v>44</v>
      </c>
      <c r="G1154">
        <v>46</v>
      </c>
      <c r="H1154">
        <v>43</v>
      </c>
      <c r="I1154">
        <v>50</v>
      </c>
      <c r="J1154">
        <v>45</v>
      </c>
      <c r="K1154">
        <v>0</v>
      </c>
      <c r="L1154">
        <v>49</v>
      </c>
      <c r="M1154">
        <v>45</v>
      </c>
      <c r="N1154">
        <v>0</v>
      </c>
    </row>
    <row r="1155" spans="1:14" x14ac:dyDescent="0.3">
      <c r="A1155" t="s">
        <v>100</v>
      </c>
      <c r="B1155" t="s">
        <v>188</v>
      </c>
      <c r="C1155" t="s">
        <v>21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3">
      <c r="A1156" t="s">
        <v>100</v>
      </c>
      <c r="B1156" t="s">
        <v>189</v>
      </c>
      <c r="C1156" t="s">
        <v>22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4</v>
      </c>
      <c r="J1156">
        <v>2</v>
      </c>
      <c r="K1156">
        <v>3</v>
      </c>
      <c r="L1156">
        <v>3</v>
      </c>
      <c r="M1156">
        <v>5</v>
      </c>
      <c r="N1156">
        <v>6</v>
      </c>
    </row>
    <row r="1157" spans="1:14" x14ac:dyDescent="0.3">
      <c r="A1157" t="s">
        <v>100</v>
      </c>
      <c r="B1157" t="s">
        <v>190</v>
      </c>
      <c r="C1157" t="s">
        <v>23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3">
      <c r="A1158" t="s">
        <v>100</v>
      </c>
      <c r="B1158" t="s">
        <v>191</v>
      </c>
      <c r="C1158" t="s">
        <v>24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3">
      <c r="A1159" t="s">
        <v>100</v>
      </c>
      <c r="B1159" t="s">
        <v>192</v>
      </c>
      <c r="C1159" t="s">
        <v>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3">
      <c r="A1160" t="s">
        <v>100</v>
      </c>
      <c r="B1160" t="s">
        <v>193</v>
      </c>
      <c r="C1160" t="s">
        <v>26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 t="s">
        <v>100</v>
      </c>
      <c r="B1161" t="s">
        <v>194</v>
      </c>
      <c r="C1161" t="s">
        <v>27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 t="s">
        <v>100</v>
      </c>
      <c r="B1162" t="s">
        <v>195</v>
      </c>
      <c r="C1162" t="s">
        <v>28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2</v>
      </c>
      <c r="L1162">
        <v>0</v>
      </c>
      <c r="M1162">
        <v>0</v>
      </c>
      <c r="N1162">
        <v>0</v>
      </c>
    </row>
    <row r="1163" spans="1:14" x14ac:dyDescent="0.3">
      <c r="A1163" t="s">
        <v>100</v>
      </c>
      <c r="B1163" t="s">
        <v>196</v>
      </c>
      <c r="C1163" t="s">
        <v>29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3">
      <c r="A1164" t="s">
        <v>100</v>
      </c>
      <c r="B1164" t="s">
        <v>197</v>
      </c>
      <c r="C1164" t="s">
        <v>30</v>
      </c>
      <c r="D1164">
        <v>6</v>
      </c>
      <c r="E1164">
        <v>7</v>
      </c>
      <c r="F1164">
        <v>3</v>
      </c>
      <c r="G1164">
        <v>1</v>
      </c>
      <c r="H1164">
        <v>2</v>
      </c>
      <c r="I1164">
        <v>1</v>
      </c>
      <c r="J1164">
        <v>2</v>
      </c>
      <c r="K1164">
        <v>1</v>
      </c>
      <c r="L1164">
        <v>0</v>
      </c>
      <c r="M1164">
        <v>0</v>
      </c>
      <c r="N1164">
        <v>0</v>
      </c>
    </row>
    <row r="1165" spans="1:14" x14ac:dyDescent="0.3">
      <c r="A1165" t="s">
        <v>100</v>
      </c>
      <c r="B1165" t="s">
        <v>198</v>
      </c>
      <c r="C1165" t="s">
        <v>31</v>
      </c>
      <c r="D1165">
        <v>5</v>
      </c>
      <c r="E1165">
        <v>6</v>
      </c>
      <c r="F1165">
        <v>4</v>
      </c>
      <c r="G1165">
        <v>2</v>
      </c>
      <c r="H1165">
        <v>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</v>
      </c>
    </row>
    <row r="1166" spans="1:14" x14ac:dyDescent="0.3">
      <c r="A1166" t="s">
        <v>100</v>
      </c>
      <c r="B1166" t="s">
        <v>199</v>
      </c>
      <c r="C1166" t="s">
        <v>32</v>
      </c>
      <c r="D1166">
        <v>31</v>
      </c>
      <c r="E1166">
        <v>34</v>
      </c>
      <c r="F1166">
        <v>33</v>
      </c>
      <c r="G1166">
        <v>34</v>
      </c>
      <c r="H1166">
        <v>20</v>
      </c>
      <c r="I1166">
        <v>37</v>
      </c>
      <c r="J1166">
        <v>36</v>
      </c>
      <c r="K1166">
        <v>37</v>
      </c>
      <c r="L1166">
        <v>24</v>
      </c>
      <c r="M1166">
        <v>26</v>
      </c>
      <c r="N1166">
        <v>28</v>
      </c>
    </row>
    <row r="1167" spans="1:14" x14ac:dyDescent="0.3">
      <c r="A1167" t="s">
        <v>100</v>
      </c>
      <c r="B1167" t="s">
        <v>200</v>
      </c>
      <c r="C1167" t="s">
        <v>33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t="s">
        <v>100</v>
      </c>
      <c r="B1168" t="s">
        <v>201</v>
      </c>
      <c r="C1168" t="s">
        <v>34</v>
      </c>
      <c r="D1168">
        <v>6</v>
      </c>
      <c r="E1168">
        <v>6</v>
      </c>
      <c r="F1168">
        <v>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 t="s">
        <v>100</v>
      </c>
      <c r="B1169" t="s">
        <v>202</v>
      </c>
      <c r="C1169" t="s">
        <v>35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3">
      <c r="A1170" t="s">
        <v>100</v>
      </c>
      <c r="B1170" t="s">
        <v>203</v>
      </c>
      <c r="C1170" t="s">
        <v>36</v>
      </c>
      <c r="D1170">
        <v>18</v>
      </c>
      <c r="E1170">
        <v>23</v>
      </c>
      <c r="F1170">
        <v>15</v>
      </c>
      <c r="G1170">
        <v>12</v>
      </c>
      <c r="H1170">
        <v>19</v>
      </c>
      <c r="I1170">
        <v>11</v>
      </c>
      <c r="J1170">
        <v>10</v>
      </c>
      <c r="K1170">
        <v>0</v>
      </c>
      <c r="L1170">
        <v>0</v>
      </c>
      <c r="M1170">
        <v>0</v>
      </c>
      <c r="N1170">
        <v>0</v>
      </c>
    </row>
    <row r="1171" spans="1:14" x14ac:dyDescent="0.3">
      <c r="A1171" t="s">
        <v>100</v>
      </c>
      <c r="B1171" t="s">
        <v>204</v>
      </c>
      <c r="C1171" t="s">
        <v>37</v>
      </c>
      <c r="D1171">
        <v>0</v>
      </c>
      <c r="E1171">
        <v>1</v>
      </c>
      <c r="F1171">
        <v>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3">
      <c r="A1172" t="s">
        <v>100</v>
      </c>
      <c r="B1172" t="s">
        <v>205</v>
      </c>
      <c r="C1172" t="s">
        <v>38</v>
      </c>
      <c r="D1172">
        <v>5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6</v>
      </c>
      <c r="L1172">
        <v>2</v>
      </c>
      <c r="M1172">
        <v>0</v>
      </c>
      <c r="N1172">
        <v>0</v>
      </c>
    </row>
    <row r="1173" spans="1:14" x14ac:dyDescent="0.3">
      <c r="A1173" t="s">
        <v>100</v>
      </c>
      <c r="B1173" t="s">
        <v>206</v>
      </c>
      <c r="C1173" t="s">
        <v>39</v>
      </c>
      <c r="D1173">
        <v>31</v>
      </c>
      <c r="E1173">
        <v>22</v>
      </c>
      <c r="F1173">
        <v>20</v>
      </c>
      <c r="G1173">
        <v>21</v>
      </c>
      <c r="H1173">
        <v>16</v>
      </c>
      <c r="I1173">
        <v>14</v>
      </c>
      <c r="J1173">
        <v>16</v>
      </c>
      <c r="K1173">
        <v>11</v>
      </c>
      <c r="L1173">
        <v>11</v>
      </c>
      <c r="M1173">
        <v>11</v>
      </c>
      <c r="N1173">
        <v>9</v>
      </c>
    </row>
    <row r="1174" spans="1:14" x14ac:dyDescent="0.3">
      <c r="A1174" t="s">
        <v>100</v>
      </c>
      <c r="B1174" t="s">
        <v>207</v>
      </c>
      <c r="C1174" t="s">
        <v>40</v>
      </c>
      <c r="D1174">
        <v>1</v>
      </c>
      <c r="E1174">
        <v>2</v>
      </c>
      <c r="F1174">
        <v>4</v>
      </c>
      <c r="G1174">
        <v>6</v>
      </c>
      <c r="H1174">
        <v>17</v>
      </c>
      <c r="I1174">
        <v>11</v>
      </c>
      <c r="J1174">
        <v>12</v>
      </c>
      <c r="K1174">
        <v>2</v>
      </c>
      <c r="L1174">
        <v>8</v>
      </c>
      <c r="M1174">
        <v>5</v>
      </c>
      <c r="N1174">
        <v>71</v>
      </c>
    </row>
    <row r="1175" spans="1:14" x14ac:dyDescent="0.3">
      <c r="A1175" t="s">
        <v>100</v>
      </c>
      <c r="B1175" t="s">
        <v>208</v>
      </c>
      <c r="C1175" t="s">
        <v>41</v>
      </c>
      <c r="D1175">
        <v>466</v>
      </c>
      <c r="E1175">
        <v>436</v>
      </c>
      <c r="F1175">
        <v>425</v>
      </c>
      <c r="G1175">
        <v>452</v>
      </c>
      <c r="H1175">
        <v>415</v>
      </c>
      <c r="I1175">
        <v>341</v>
      </c>
      <c r="J1175">
        <v>342</v>
      </c>
      <c r="K1175">
        <v>336</v>
      </c>
      <c r="L1175">
        <v>316</v>
      </c>
      <c r="M1175">
        <v>263</v>
      </c>
      <c r="N1175">
        <v>236</v>
      </c>
    </row>
    <row r="1176" spans="1:14" x14ac:dyDescent="0.3">
      <c r="A1176" t="s">
        <v>100</v>
      </c>
      <c r="B1176" t="s">
        <v>209</v>
      </c>
      <c r="C1176" t="s">
        <v>42</v>
      </c>
      <c r="D1176">
        <v>35</v>
      </c>
      <c r="E1176">
        <v>42</v>
      </c>
      <c r="F1176">
        <v>40</v>
      </c>
      <c r="G1176">
        <v>39</v>
      </c>
      <c r="H1176">
        <v>43</v>
      </c>
      <c r="I1176">
        <v>48</v>
      </c>
      <c r="J1176">
        <v>43</v>
      </c>
      <c r="K1176">
        <v>46</v>
      </c>
      <c r="L1176">
        <v>52</v>
      </c>
      <c r="M1176">
        <v>71</v>
      </c>
      <c r="N1176">
        <v>48</v>
      </c>
    </row>
    <row r="1177" spans="1:14" x14ac:dyDescent="0.3">
      <c r="A1177" t="s">
        <v>100</v>
      </c>
      <c r="B1177" t="s">
        <v>210</v>
      </c>
      <c r="C1177" t="s">
        <v>43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 t="s">
        <v>100</v>
      </c>
      <c r="B1178" t="s">
        <v>211</v>
      </c>
      <c r="C1178" t="s">
        <v>44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">
      <c r="A1179" t="s">
        <v>100</v>
      </c>
      <c r="B1179" t="s">
        <v>212</v>
      </c>
      <c r="C1179" t="s">
        <v>45</v>
      </c>
      <c r="D1179">
        <v>1</v>
      </c>
      <c r="E1179">
        <v>1</v>
      </c>
      <c r="F1179">
        <v>1</v>
      </c>
      <c r="G1179">
        <v>3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5</v>
      </c>
    </row>
    <row r="1180" spans="1:14" x14ac:dyDescent="0.3">
      <c r="A1180" t="s">
        <v>100</v>
      </c>
      <c r="B1180" t="s">
        <v>213</v>
      </c>
      <c r="C1180" t="s">
        <v>46</v>
      </c>
      <c r="D1180">
        <v>21</v>
      </c>
      <c r="E1180">
        <v>25</v>
      </c>
      <c r="F1180">
        <v>24</v>
      </c>
      <c r="G1180">
        <v>17</v>
      </c>
      <c r="H1180">
        <v>14</v>
      </c>
      <c r="I1180">
        <v>18</v>
      </c>
      <c r="J1180">
        <v>21</v>
      </c>
      <c r="K1180">
        <v>13</v>
      </c>
      <c r="L1180">
        <v>6</v>
      </c>
      <c r="M1180">
        <v>6</v>
      </c>
      <c r="N1180">
        <v>6</v>
      </c>
    </row>
    <row r="1181" spans="1:14" x14ac:dyDescent="0.3">
      <c r="A1181" t="s">
        <v>100</v>
      </c>
      <c r="B1181" t="s">
        <v>214</v>
      </c>
      <c r="C1181" t="s">
        <v>47</v>
      </c>
      <c r="D1181">
        <v>13</v>
      </c>
      <c r="E1181">
        <v>14</v>
      </c>
      <c r="F1181">
        <v>18</v>
      </c>
      <c r="G1181">
        <v>10</v>
      </c>
      <c r="H1181">
        <v>12</v>
      </c>
      <c r="I1181">
        <v>14</v>
      </c>
      <c r="J1181">
        <v>13</v>
      </c>
      <c r="K1181">
        <v>13</v>
      </c>
      <c r="L1181">
        <v>10</v>
      </c>
      <c r="M1181">
        <v>9</v>
      </c>
      <c r="N1181">
        <v>13</v>
      </c>
    </row>
    <row r="1182" spans="1:14" x14ac:dyDescent="0.3">
      <c r="A1182" t="s">
        <v>100</v>
      </c>
      <c r="B1182" t="s">
        <v>215</v>
      </c>
      <c r="C1182" t="s">
        <v>48</v>
      </c>
      <c r="D1182">
        <v>18</v>
      </c>
      <c r="E1182">
        <v>17</v>
      </c>
      <c r="F1182">
        <v>17</v>
      </c>
      <c r="G1182">
        <v>21</v>
      </c>
      <c r="H1182">
        <v>14</v>
      </c>
      <c r="I1182">
        <v>24</v>
      </c>
      <c r="J1182">
        <v>13</v>
      </c>
      <c r="K1182">
        <v>7</v>
      </c>
      <c r="L1182">
        <v>7</v>
      </c>
      <c r="M1182">
        <v>7</v>
      </c>
      <c r="N1182">
        <v>2</v>
      </c>
    </row>
    <row r="1183" spans="1:14" x14ac:dyDescent="0.3">
      <c r="A1183" t="s">
        <v>100</v>
      </c>
      <c r="B1183" t="s">
        <v>216</v>
      </c>
      <c r="C1183" t="s">
        <v>49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 t="s">
        <v>100</v>
      </c>
      <c r="B1184" t="s">
        <v>217</v>
      </c>
      <c r="C1184" t="s">
        <v>50</v>
      </c>
      <c r="D1184">
        <v>0</v>
      </c>
      <c r="E1184">
        <v>0</v>
      </c>
      <c r="F1184">
        <v>0</v>
      </c>
      <c r="G1184">
        <v>0</v>
      </c>
      <c r="H1184">
        <v>11</v>
      </c>
      <c r="I1184">
        <v>11</v>
      </c>
      <c r="J1184">
        <v>8</v>
      </c>
      <c r="K1184">
        <v>7</v>
      </c>
      <c r="L1184">
        <v>8</v>
      </c>
      <c r="M1184">
        <v>9</v>
      </c>
      <c r="N1184">
        <v>9</v>
      </c>
    </row>
    <row r="1185" spans="1:14" x14ac:dyDescent="0.3">
      <c r="A1185" t="s">
        <v>100</v>
      </c>
      <c r="B1185" t="s">
        <v>218</v>
      </c>
      <c r="C1185" t="s">
        <v>51</v>
      </c>
      <c r="D1185">
        <v>5</v>
      </c>
      <c r="E1185">
        <v>4</v>
      </c>
      <c r="F1185">
        <v>7</v>
      </c>
      <c r="G1185">
        <v>8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3">
      <c r="A1186" t="s">
        <v>100</v>
      </c>
      <c r="B1186" t="s">
        <v>219</v>
      </c>
      <c r="C1186" t="s">
        <v>52</v>
      </c>
      <c r="D1186">
        <v>5</v>
      </c>
      <c r="E1186">
        <v>4</v>
      </c>
      <c r="F1186">
        <v>4</v>
      </c>
      <c r="G1186">
        <v>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3">
      <c r="A1187" t="s">
        <v>100</v>
      </c>
      <c r="B1187" t="s">
        <v>220</v>
      </c>
      <c r="C1187" t="s">
        <v>53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1</v>
      </c>
    </row>
    <row r="1188" spans="1:14" x14ac:dyDescent="0.3">
      <c r="A1188" t="s">
        <v>100</v>
      </c>
      <c r="B1188" t="s">
        <v>221</v>
      </c>
      <c r="C1188" t="s">
        <v>54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3">
      <c r="A1189" t="s">
        <v>100</v>
      </c>
      <c r="B1189" t="s">
        <v>222</v>
      </c>
      <c r="C1189" t="s">
        <v>55</v>
      </c>
      <c r="D1189">
        <v>31</v>
      </c>
      <c r="E1189">
        <v>33</v>
      </c>
      <c r="F1189">
        <v>47</v>
      </c>
      <c r="G1189">
        <v>48</v>
      </c>
      <c r="H1189">
        <v>45</v>
      </c>
      <c r="I1189">
        <v>46</v>
      </c>
      <c r="J1189">
        <v>44</v>
      </c>
      <c r="K1189">
        <v>44</v>
      </c>
      <c r="L1189">
        <v>20</v>
      </c>
      <c r="M1189">
        <v>21</v>
      </c>
      <c r="N1189">
        <v>19</v>
      </c>
    </row>
    <row r="1190" spans="1:14" x14ac:dyDescent="0.3">
      <c r="A1190" t="s">
        <v>100</v>
      </c>
      <c r="B1190" t="s">
        <v>223</v>
      </c>
      <c r="C1190" t="s">
        <v>56</v>
      </c>
      <c r="D1190">
        <v>2</v>
      </c>
      <c r="E1190">
        <v>2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3">
      <c r="A1191" t="s">
        <v>100</v>
      </c>
      <c r="B1191" t="s">
        <v>224</v>
      </c>
      <c r="C1191" t="s">
        <v>57</v>
      </c>
      <c r="D1191">
        <v>0</v>
      </c>
      <c r="E1191">
        <v>0</v>
      </c>
      <c r="F1191">
        <v>0</v>
      </c>
      <c r="G1191">
        <v>2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</row>
    <row r="1192" spans="1:14" x14ac:dyDescent="0.3">
      <c r="A1192" t="s">
        <v>100</v>
      </c>
      <c r="B1192" t="s">
        <v>225</v>
      </c>
      <c r="C1192" t="s">
        <v>58</v>
      </c>
      <c r="D1192">
        <v>2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3">
      <c r="A1193" t="s">
        <v>100</v>
      </c>
      <c r="B1193" t="s">
        <v>226</v>
      </c>
      <c r="C1193" t="s">
        <v>59</v>
      </c>
      <c r="D1193">
        <v>28</v>
      </c>
      <c r="E1193">
        <v>29</v>
      </c>
      <c r="F1193">
        <v>25</v>
      </c>
      <c r="G1193">
        <v>15</v>
      </c>
      <c r="H1193">
        <v>28</v>
      </c>
      <c r="I1193">
        <v>22</v>
      </c>
      <c r="J1193">
        <v>24</v>
      </c>
      <c r="K1193">
        <v>17</v>
      </c>
      <c r="L1193">
        <v>19</v>
      </c>
      <c r="M1193">
        <v>15</v>
      </c>
      <c r="N1193">
        <v>15</v>
      </c>
    </row>
    <row r="1194" spans="1:14" x14ac:dyDescent="0.3">
      <c r="A1194" t="s">
        <v>100</v>
      </c>
      <c r="B1194" t="s">
        <v>227</v>
      </c>
      <c r="C1194" t="s">
        <v>60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3">
      <c r="A1195" t="s">
        <v>100</v>
      </c>
      <c r="B1195" t="s">
        <v>228</v>
      </c>
      <c r="C1195" t="s">
        <v>61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1</v>
      </c>
    </row>
    <row r="1196" spans="1:14" x14ac:dyDescent="0.3">
      <c r="A1196" t="s">
        <v>100</v>
      </c>
      <c r="B1196" t="s">
        <v>229</v>
      </c>
      <c r="C1196" t="s">
        <v>62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3">
      <c r="A1197" t="s">
        <v>100</v>
      </c>
      <c r="B1197" t="s">
        <v>230</v>
      </c>
      <c r="C1197" t="s">
        <v>63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t="s">
        <v>100</v>
      </c>
      <c r="B1198" t="s">
        <v>231</v>
      </c>
      <c r="C1198" t="s">
        <v>64</v>
      </c>
      <c r="D1198">
        <v>3</v>
      </c>
      <c r="E1198">
        <v>2</v>
      </c>
      <c r="F1198">
        <v>1</v>
      </c>
      <c r="G1198">
        <v>1</v>
      </c>
      <c r="H1198">
        <v>2</v>
      </c>
      <c r="I1198">
        <v>2</v>
      </c>
      <c r="J1198">
        <v>4</v>
      </c>
      <c r="K1198">
        <v>1</v>
      </c>
      <c r="L1198">
        <v>0</v>
      </c>
      <c r="M1198">
        <v>0</v>
      </c>
      <c r="N1198">
        <v>0</v>
      </c>
    </row>
    <row r="1199" spans="1:14" x14ac:dyDescent="0.3">
      <c r="A1199" t="s">
        <v>100</v>
      </c>
      <c r="B1199" t="s">
        <v>232</v>
      </c>
      <c r="C1199" t="s">
        <v>65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3">
      <c r="A1200" t="s">
        <v>100</v>
      </c>
      <c r="B1200" t="s">
        <v>233</v>
      </c>
      <c r="C1200" t="s">
        <v>66</v>
      </c>
      <c r="D1200">
        <v>0</v>
      </c>
      <c r="E1200">
        <v>2</v>
      </c>
      <c r="F1200">
        <v>2</v>
      </c>
      <c r="G1200">
        <v>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</row>
    <row r="1201" spans="1:14" x14ac:dyDescent="0.3">
      <c r="A1201" t="s">
        <v>100</v>
      </c>
      <c r="B1201" t="s">
        <v>234</v>
      </c>
      <c r="C1201" t="s">
        <v>67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3</v>
      </c>
      <c r="L1201">
        <v>3</v>
      </c>
      <c r="M1201">
        <v>0</v>
      </c>
      <c r="N1201">
        <v>0</v>
      </c>
    </row>
    <row r="1202" spans="1:14" x14ac:dyDescent="0.3">
      <c r="A1202" t="s">
        <v>100</v>
      </c>
      <c r="B1202" t="s">
        <v>235</v>
      </c>
      <c r="C1202" t="s">
        <v>68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3">
      <c r="A1203" t="s">
        <v>100</v>
      </c>
      <c r="B1203" t="s">
        <v>236</v>
      </c>
      <c r="C1203" t="s">
        <v>69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3">
      <c r="A1204" t="s">
        <v>100</v>
      </c>
      <c r="B1204" t="s">
        <v>237</v>
      </c>
      <c r="C1204" t="s">
        <v>70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3">
      <c r="A1205" t="s">
        <v>100</v>
      </c>
      <c r="B1205" t="s">
        <v>238</v>
      </c>
      <c r="C1205" t="s">
        <v>71</v>
      </c>
      <c r="D1205">
        <v>6</v>
      </c>
      <c r="E1205">
        <v>5</v>
      </c>
      <c r="F1205">
        <v>5</v>
      </c>
      <c r="G1205">
        <v>3</v>
      </c>
      <c r="H1205">
        <v>4</v>
      </c>
      <c r="I1205">
        <v>1</v>
      </c>
      <c r="J1205">
        <v>2</v>
      </c>
      <c r="K1205">
        <v>2</v>
      </c>
      <c r="L1205">
        <v>0</v>
      </c>
      <c r="M1205">
        <v>2</v>
      </c>
      <c r="N1205">
        <v>2</v>
      </c>
    </row>
    <row r="1206" spans="1:14" x14ac:dyDescent="0.3">
      <c r="A1206" t="s">
        <v>100</v>
      </c>
      <c r="B1206" t="s">
        <v>239</v>
      </c>
      <c r="C1206" t="s">
        <v>72</v>
      </c>
      <c r="D1206">
        <v>723</v>
      </c>
      <c r="E1206">
        <v>773</v>
      </c>
      <c r="F1206">
        <v>811</v>
      </c>
      <c r="G1206">
        <v>1005</v>
      </c>
      <c r="H1206">
        <v>718</v>
      </c>
      <c r="I1206">
        <v>671</v>
      </c>
      <c r="J1206">
        <v>679</v>
      </c>
      <c r="K1206">
        <v>720</v>
      </c>
      <c r="L1206">
        <v>619</v>
      </c>
      <c r="M1206">
        <v>777</v>
      </c>
      <c r="N1206">
        <v>695</v>
      </c>
    </row>
    <row r="1207" spans="1:14" x14ac:dyDescent="0.3">
      <c r="A1207" t="s">
        <v>100</v>
      </c>
      <c r="B1207" t="s">
        <v>240</v>
      </c>
      <c r="C1207" t="s">
        <v>73</v>
      </c>
      <c r="D1207">
        <v>59</v>
      </c>
      <c r="E1207">
        <v>51</v>
      </c>
      <c r="F1207">
        <v>51</v>
      </c>
      <c r="G1207">
        <v>49</v>
      </c>
      <c r="H1207">
        <v>50</v>
      </c>
      <c r="I1207">
        <v>54</v>
      </c>
      <c r="J1207">
        <v>44</v>
      </c>
      <c r="K1207">
        <v>43</v>
      </c>
      <c r="L1207">
        <v>43</v>
      </c>
      <c r="M1207">
        <v>23</v>
      </c>
      <c r="N1207">
        <v>52</v>
      </c>
    </row>
    <row r="1208" spans="1:14" x14ac:dyDescent="0.3">
      <c r="A1208" t="s">
        <v>100</v>
      </c>
      <c r="B1208" t="s">
        <v>241</v>
      </c>
      <c r="C1208" t="s">
        <v>74</v>
      </c>
      <c r="D1208">
        <v>82</v>
      </c>
      <c r="E1208">
        <v>80</v>
      </c>
      <c r="F1208">
        <v>108</v>
      </c>
      <c r="G1208">
        <v>97</v>
      </c>
      <c r="H1208">
        <v>78</v>
      </c>
      <c r="I1208">
        <v>10</v>
      </c>
      <c r="J1208">
        <v>70</v>
      </c>
      <c r="K1208">
        <v>68</v>
      </c>
      <c r="L1208">
        <v>57</v>
      </c>
      <c r="M1208">
        <v>59</v>
      </c>
      <c r="N1208">
        <v>64</v>
      </c>
    </row>
    <row r="1209" spans="1:14" x14ac:dyDescent="0.3">
      <c r="A1209" t="s">
        <v>100</v>
      </c>
      <c r="B1209" t="s">
        <v>242</v>
      </c>
      <c r="C1209" t="s">
        <v>75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3">
      <c r="A1210" t="s">
        <v>100</v>
      </c>
      <c r="B1210" t="s">
        <v>243</v>
      </c>
      <c r="C1210" t="s">
        <v>76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3">
      <c r="A1211" t="s">
        <v>100</v>
      </c>
      <c r="B1211" t="s">
        <v>244</v>
      </c>
      <c r="C1211" t="s">
        <v>77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 t="s">
        <v>100</v>
      </c>
      <c r="B1212" t="s">
        <v>245</v>
      </c>
      <c r="C1212" t="s">
        <v>78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">
      <c r="A1213" t="s">
        <v>100</v>
      </c>
      <c r="B1213" t="s">
        <v>246</v>
      </c>
      <c r="C1213" t="s">
        <v>79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3">
      <c r="A1214" t="s">
        <v>100</v>
      </c>
      <c r="B1214" t="s">
        <v>247</v>
      </c>
      <c r="C1214" t="s">
        <v>80</v>
      </c>
      <c r="D1214">
        <v>6</v>
      </c>
      <c r="E1214">
        <v>4</v>
      </c>
      <c r="F1214">
        <v>2</v>
      </c>
      <c r="G1214">
        <v>6</v>
      </c>
      <c r="H1214">
        <v>3</v>
      </c>
      <c r="I1214">
        <v>3</v>
      </c>
      <c r="J1214">
        <v>3</v>
      </c>
      <c r="K1214">
        <v>4</v>
      </c>
      <c r="L1214">
        <v>3</v>
      </c>
      <c r="M1214">
        <v>3</v>
      </c>
      <c r="N1214">
        <v>3</v>
      </c>
    </row>
    <row r="1215" spans="1:14" x14ac:dyDescent="0.3">
      <c r="A1215" t="s">
        <v>100</v>
      </c>
      <c r="B1215" t="s">
        <v>248</v>
      </c>
      <c r="C1215" t="s">
        <v>81</v>
      </c>
      <c r="D1215">
        <v>28</v>
      </c>
      <c r="E1215">
        <v>20</v>
      </c>
      <c r="F1215">
        <v>25</v>
      </c>
      <c r="G1215">
        <v>23</v>
      </c>
      <c r="H1215">
        <v>18</v>
      </c>
      <c r="I1215">
        <v>18</v>
      </c>
      <c r="J1215">
        <v>22</v>
      </c>
      <c r="K1215">
        <v>16</v>
      </c>
      <c r="L1215">
        <v>14</v>
      </c>
      <c r="M1215">
        <v>13</v>
      </c>
      <c r="N1215">
        <v>14</v>
      </c>
    </row>
    <row r="1216" spans="1:14" x14ac:dyDescent="0.3">
      <c r="A1216" t="s">
        <v>100</v>
      </c>
      <c r="B1216" t="s">
        <v>249</v>
      </c>
      <c r="C1216" t="s">
        <v>82</v>
      </c>
      <c r="D1216">
        <v>3</v>
      </c>
      <c r="E1216">
        <v>3</v>
      </c>
      <c r="F1216">
        <v>3</v>
      </c>
      <c r="G1216">
        <v>3</v>
      </c>
      <c r="H1216">
        <v>2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</row>
    <row r="1217" spans="1:14" x14ac:dyDescent="0.3">
      <c r="A1217" t="s">
        <v>100</v>
      </c>
      <c r="B1217" t="s">
        <v>250</v>
      </c>
      <c r="C1217" t="s">
        <v>83</v>
      </c>
      <c r="D1217">
        <v>5</v>
      </c>
      <c r="E1217">
        <v>5</v>
      </c>
      <c r="F1217">
        <v>6</v>
      </c>
      <c r="G1217">
        <v>8</v>
      </c>
      <c r="H1217">
        <v>15</v>
      </c>
      <c r="I1217">
        <v>4</v>
      </c>
      <c r="J1217">
        <v>4</v>
      </c>
      <c r="K1217">
        <v>2</v>
      </c>
      <c r="L1217">
        <v>1</v>
      </c>
      <c r="M1217">
        <v>2</v>
      </c>
      <c r="N1217">
        <v>2</v>
      </c>
    </row>
    <row r="1218" spans="1:14" x14ac:dyDescent="0.3">
      <c r="A1218" t="s">
        <v>100</v>
      </c>
      <c r="B1218" t="s">
        <v>251</v>
      </c>
      <c r="C1218" t="s">
        <v>84</v>
      </c>
      <c r="D1218">
        <v>0</v>
      </c>
      <c r="E1218">
        <v>0</v>
      </c>
      <c r="F1218">
        <v>0</v>
      </c>
      <c r="G1218">
        <v>8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</row>
    <row r="1219" spans="1:14" x14ac:dyDescent="0.3">
      <c r="A1219" t="s">
        <v>100</v>
      </c>
      <c r="B1219" t="s">
        <v>252</v>
      </c>
      <c r="C1219" t="s">
        <v>85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3">
      <c r="A1220" t="s">
        <v>101</v>
      </c>
      <c r="B1220" t="s">
        <v>166</v>
      </c>
      <c r="C1220" t="s">
        <v>0</v>
      </c>
      <c r="D1220">
        <v>352</v>
      </c>
      <c r="E1220">
        <v>353</v>
      </c>
      <c r="F1220">
        <v>320</v>
      </c>
      <c r="G1220">
        <v>329</v>
      </c>
      <c r="H1220">
        <v>282</v>
      </c>
      <c r="I1220">
        <v>267</v>
      </c>
      <c r="J1220">
        <v>250</v>
      </c>
      <c r="K1220">
        <v>230</v>
      </c>
      <c r="L1220">
        <v>241</v>
      </c>
      <c r="M1220">
        <v>263</v>
      </c>
      <c r="N1220">
        <v>272</v>
      </c>
    </row>
    <row r="1221" spans="1:14" x14ac:dyDescent="0.3">
      <c r="A1221" t="s">
        <v>101</v>
      </c>
      <c r="B1221" t="s">
        <v>167</v>
      </c>
      <c r="C1221" t="s">
        <v>1</v>
      </c>
      <c r="D1221">
        <v>7</v>
      </c>
      <c r="E1221">
        <v>8</v>
      </c>
      <c r="F1221">
        <v>15</v>
      </c>
      <c r="G1221">
        <v>13</v>
      </c>
      <c r="H1221">
        <v>3</v>
      </c>
      <c r="I1221">
        <v>16</v>
      </c>
      <c r="J1221">
        <v>7</v>
      </c>
      <c r="K1221">
        <v>10</v>
      </c>
      <c r="L1221">
        <v>12</v>
      </c>
      <c r="M1221">
        <v>8</v>
      </c>
      <c r="N1221">
        <v>4</v>
      </c>
    </row>
    <row r="1222" spans="1:14" x14ac:dyDescent="0.3">
      <c r="A1222" t="s">
        <v>101</v>
      </c>
      <c r="B1222" t="s">
        <v>168</v>
      </c>
      <c r="C1222" t="s">
        <v>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">
      <c r="A1223" t="s">
        <v>101</v>
      </c>
      <c r="B1223" t="s">
        <v>169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4</v>
      </c>
      <c r="L1223">
        <v>2</v>
      </c>
      <c r="M1223">
        <v>10</v>
      </c>
      <c r="N1223">
        <v>2</v>
      </c>
    </row>
    <row r="1224" spans="1:14" x14ac:dyDescent="0.3">
      <c r="A1224" t="s">
        <v>101</v>
      </c>
      <c r="B1224" t="s">
        <v>170</v>
      </c>
      <c r="C1224" t="s">
        <v>86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t="s">
        <v>101</v>
      </c>
      <c r="B1225" t="s">
        <v>171</v>
      </c>
      <c r="C1225" t="s">
        <v>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3">
      <c r="A1226" t="s">
        <v>101</v>
      </c>
      <c r="B1226" t="s">
        <v>172</v>
      </c>
      <c r="C1226" t="s">
        <v>5</v>
      </c>
      <c r="D1226">
        <v>78</v>
      </c>
      <c r="E1226">
        <v>67</v>
      </c>
      <c r="F1226">
        <v>57</v>
      </c>
      <c r="G1226">
        <v>60</v>
      </c>
      <c r="H1226">
        <v>47</v>
      </c>
      <c r="I1226">
        <v>42</v>
      </c>
      <c r="J1226">
        <v>43</v>
      </c>
      <c r="K1226">
        <v>43</v>
      </c>
      <c r="L1226">
        <v>33</v>
      </c>
      <c r="M1226">
        <v>30</v>
      </c>
      <c r="N1226">
        <v>25</v>
      </c>
    </row>
    <row r="1227" spans="1:14" x14ac:dyDescent="0.3">
      <c r="A1227" t="s">
        <v>101</v>
      </c>
      <c r="B1227" t="s">
        <v>173</v>
      </c>
      <c r="C1227" t="s">
        <v>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3">
      <c r="A1228" t="s">
        <v>101</v>
      </c>
      <c r="B1228" t="s">
        <v>174</v>
      </c>
      <c r="C1228" t="s">
        <v>7</v>
      </c>
      <c r="D1228">
        <v>5</v>
      </c>
      <c r="E1228">
        <v>1</v>
      </c>
      <c r="F1228">
        <v>0</v>
      </c>
      <c r="G1228">
        <v>0</v>
      </c>
      <c r="H1228">
        <v>2</v>
      </c>
      <c r="I1228">
        <v>0</v>
      </c>
      <c r="J1228">
        <v>0</v>
      </c>
      <c r="K1228">
        <v>3</v>
      </c>
      <c r="L1228">
        <v>6</v>
      </c>
      <c r="M1228">
        <v>7</v>
      </c>
      <c r="N1228">
        <v>4</v>
      </c>
    </row>
    <row r="1229" spans="1:14" x14ac:dyDescent="0.3">
      <c r="A1229" t="s">
        <v>101</v>
      </c>
      <c r="B1229" t="s">
        <v>175</v>
      </c>
      <c r="C1229" t="s">
        <v>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3">
      <c r="A1230" t="s">
        <v>101</v>
      </c>
      <c r="B1230" t="s">
        <v>176</v>
      </c>
      <c r="C1230" t="s">
        <v>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 t="s">
        <v>101</v>
      </c>
      <c r="B1231" t="s">
        <v>177</v>
      </c>
      <c r="C1231" t="s">
        <v>10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3">
      <c r="A1232" t="s">
        <v>101</v>
      </c>
      <c r="B1232" t="s">
        <v>178</v>
      </c>
      <c r="C1232" t="s">
        <v>11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 t="s">
        <v>101</v>
      </c>
      <c r="B1233" t="s">
        <v>179</v>
      </c>
      <c r="C1233" t="s">
        <v>12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 t="s">
        <v>101</v>
      </c>
      <c r="B1234" t="s">
        <v>180</v>
      </c>
      <c r="C1234" t="s">
        <v>13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3">
      <c r="A1235" t="s">
        <v>101</v>
      </c>
      <c r="B1235" t="s">
        <v>181</v>
      </c>
      <c r="C1235" t="s">
        <v>14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3">
      <c r="A1236" t="s">
        <v>101</v>
      </c>
      <c r="B1236" t="s">
        <v>182</v>
      </c>
      <c r="C1236" t="s">
        <v>15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</v>
      </c>
    </row>
    <row r="1237" spans="1:14" x14ac:dyDescent="0.3">
      <c r="A1237" t="s">
        <v>101</v>
      </c>
      <c r="B1237" t="s">
        <v>183</v>
      </c>
      <c r="C1237" t="s">
        <v>16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">
      <c r="A1238" t="s">
        <v>101</v>
      </c>
      <c r="B1238" t="s">
        <v>184</v>
      </c>
      <c r="C1238" t="s">
        <v>17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3">
      <c r="A1239" t="s">
        <v>101</v>
      </c>
      <c r="B1239" t="s">
        <v>185</v>
      </c>
      <c r="C1239" t="s">
        <v>18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3">
      <c r="A1240" t="s">
        <v>101</v>
      </c>
      <c r="B1240" t="s">
        <v>186</v>
      </c>
      <c r="C1240" t="s">
        <v>19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3">
      <c r="A1241" t="s">
        <v>101</v>
      </c>
      <c r="B1241" t="s">
        <v>187</v>
      </c>
      <c r="C1241" t="s">
        <v>20</v>
      </c>
      <c r="D1241">
        <v>124</v>
      </c>
      <c r="E1241">
        <v>122</v>
      </c>
      <c r="F1241">
        <v>113</v>
      </c>
      <c r="G1241">
        <v>110</v>
      </c>
      <c r="H1241">
        <v>112</v>
      </c>
      <c r="I1241">
        <v>114</v>
      </c>
      <c r="J1241">
        <v>107</v>
      </c>
      <c r="K1241">
        <v>93</v>
      </c>
      <c r="L1241">
        <v>88</v>
      </c>
      <c r="M1241">
        <v>85</v>
      </c>
      <c r="N1241">
        <v>87</v>
      </c>
    </row>
    <row r="1242" spans="1:14" x14ac:dyDescent="0.3">
      <c r="A1242" t="s">
        <v>101</v>
      </c>
      <c r="B1242" t="s">
        <v>188</v>
      </c>
      <c r="C1242" t="s">
        <v>21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3">
      <c r="A1243" t="s">
        <v>101</v>
      </c>
      <c r="B1243" t="s">
        <v>189</v>
      </c>
      <c r="C1243" t="s">
        <v>22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3">
      <c r="A1244" t="s">
        <v>101</v>
      </c>
      <c r="B1244" t="s">
        <v>190</v>
      </c>
      <c r="C1244" t="s">
        <v>23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">
      <c r="A1245" t="s">
        <v>101</v>
      </c>
      <c r="B1245" t="s">
        <v>191</v>
      </c>
      <c r="C1245" t="s">
        <v>24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3">
      <c r="A1246" t="s">
        <v>101</v>
      </c>
      <c r="B1246" t="s">
        <v>192</v>
      </c>
      <c r="C1246" t="s">
        <v>25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3">
      <c r="A1247" t="s">
        <v>101</v>
      </c>
      <c r="B1247" t="s">
        <v>193</v>
      </c>
      <c r="C1247" t="s">
        <v>26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t="s">
        <v>101</v>
      </c>
      <c r="B1248" t="s">
        <v>194</v>
      </c>
      <c r="C1248" t="s">
        <v>27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3">
      <c r="A1249" t="s">
        <v>101</v>
      </c>
      <c r="B1249" t="s">
        <v>195</v>
      </c>
      <c r="C1249" t="s">
        <v>28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3">
      <c r="A1250" t="s">
        <v>101</v>
      </c>
      <c r="B1250" t="s">
        <v>196</v>
      </c>
      <c r="C1250" t="s">
        <v>29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3">
      <c r="A1251" t="s">
        <v>101</v>
      </c>
      <c r="B1251" t="s">
        <v>197</v>
      </c>
      <c r="C1251" t="s">
        <v>30</v>
      </c>
      <c r="D1251">
        <v>13</v>
      </c>
      <c r="E1251">
        <v>11</v>
      </c>
      <c r="F1251">
        <v>7</v>
      </c>
      <c r="G1251">
        <v>4</v>
      </c>
      <c r="H1251">
        <v>11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3">
      <c r="A1252" t="s">
        <v>101</v>
      </c>
      <c r="B1252" t="s">
        <v>198</v>
      </c>
      <c r="C1252" t="s">
        <v>31</v>
      </c>
      <c r="D1252">
        <v>4</v>
      </c>
      <c r="E1252">
        <v>4</v>
      </c>
      <c r="F1252">
        <v>2</v>
      </c>
      <c r="G1252">
        <v>2</v>
      </c>
      <c r="H1252">
        <v>2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8</v>
      </c>
    </row>
    <row r="1253" spans="1:14" x14ac:dyDescent="0.3">
      <c r="A1253" t="s">
        <v>101</v>
      </c>
      <c r="B1253" t="s">
        <v>199</v>
      </c>
      <c r="C1253" t="s">
        <v>32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3">
      <c r="A1254" t="s">
        <v>101</v>
      </c>
      <c r="B1254" t="s">
        <v>200</v>
      </c>
      <c r="C1254" t="s">
        <v>33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 t="s">
        <v>101</v>
      </c>
      <c r="B1255" t="s">
        <v>201</v>
      </c>
      <c r="C1255" t="s">
        <v>34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3">
      <c r="A1256" t="s">
        <v>101</v>
      </c>
      <c r="B1256" t="s">
        <v>202</v>
      </c>
      <c r="C1256" t="s">
        <v>35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 t="s">
        <v>101</v>
      </c>
      <c r="B1257" t="s">
        <v>203</v>
      </c>
      <c r="C1257" t="s">
        <v>36</v>
      </c>
      <c r="D1257">
        <v>1</v>
      </c>
      <c r="E1257">
        <v>3</v>
      </c>
      <c r="F1257">
        <v>3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3">
      <c r="A1258" t="s">
        <v>101</v>
      </c>
      <c r="B1258" t="s">
        <v>204</v>
      </c>
      <c r="C1258" t="s">
        <v>37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3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t="s">
        <v>101</v>
      </c>
      <c r="B1259" t="s">
        <v>205</v>
      </c>
      <c r="C1259" t="s">
        <v>38</v>
      </c>
      <c r="D1259">
        <v>33</v>
      </c>
      <c r="E1259">
        <v>19</v>
      </c>
      <c r="F1259">
        <v>28</v>
      </c>
      <c r="G1259">
        <v>22</v>
      </c>
      <c r="H1259">
        <v>22</v>
      </c>
      <c r="I1259">
        <v>4</v>
      </c>
      <c r="J1259">
        <v>49</v>
      </c>
      <c r="K1259">
        <v>23</v>
      </c>
      <c r="L1259">
        <v>19</v>
      </c>
      <c r="M1259">
        <v>15</v>
      </c>
      <c r="N1259">
        <v>4</v>
      </c>
    </row>
    <row r="1260" spans="1:14" x14ac:dyDescent="0.3">
      <c r="A1260" t="s">
        <v>101</v>
      </c>
      <c r="B1260" t="s">
        <v>206</v>
      </c>
      <c r="C1260" t="s">
        <v>39</v>
      </c>
      <c r="D1260">
        <v>10</v>
      </c>
      <c r="E1260">
        <v>13</v>
      </c>
      <c r="F1260">
        <v>11</v>
      </c>
      <c r="G1260">
        <v>15</v>
      </c>
      <c r="H1260">
        <v>21</v>
      </c>
      <c r="I1260">
        <v>20</v>
      </c>
      <c r="J1260">
        <v>15</v>
      </c>
      <c r="K1260">
        <v>10</v>
      </c>
      <c r="L1260">
        <v>13</v>
      </c>
      <c r="M1260">
        <v>9</v>
      </c>
      <c r="N1260">
        <v>4</v>
      </c>
    </row>
    <row r="1261" spans="1:14" x14ac:dyDescent="0.3">
      <c r="A1261" t="s">
        <v>101</v>
      </c>
      <c r="B1261" t="s">
        <v>207</v>
      </c>
      <c r="C1261" t="s">
        <v>40</v>
      </c>
      <c r="D1261">
        <v>1</v>
      </c>
      <c r="E1261">
        <v>1</v>
      </c>
      <c r="F1261">
        <v>1</v>
      </c>
      <c r="G1261">
        <v>1</v>
      </c>
      <c r="H1261">
        <v>8</v>
      </c>
      <c r="I1261">
        <v>9</v>
      </c>
      <c r="J1261">
        <v>14</v>
      </c>
      <c r="K1261">
        <v>21</v>
      </c>
      <c r="L1261">
        <v>19</v>
      </c>
      <c r="M1261">
        <v>22</v>
      </c>
      <c r="N1261">
        <v>20</v>
      </c>
    </row>
    <row r="1262" spans="1:14" x14ac:dyDescent="0.3">
      <c r="A1262" t="s">
        <v>101</v>
      </c>
      <c r="B1262" t="s">
        <v>208</v>
      </c>
      <c r="C1262" t="s">
        <v>41</v>
      </c>
      <c r="D1262">
        <v>162</v>
      </c>
      <c r="E1262">
        <v>165</v>
      </c>
      <c r="F1262">
        <v>163</v>
      </c>
      <c r="G1262">
        <v>150</v>
      </c>
      <c r="H1262">
        <v>177</v>
      </c>
      <c r="I1262">
        <v>190</v>
      </c>
      <c r="J1262">
        <v>138</v>
      </c>
      <c r="K1262">
        <v>103</v>
      </c>
      <c r="L1262">
        <v>105</v>
      </c>
      <c r="M1262">
        <v>84</v>
      </c>
      <c r="N1262">
        <v>77</v>
      </c>
    </row>
    <row r="1263" spans="1:14" x14ac:dyDescent="0.3">
      <c r="A1263" t="s">
        <v>101</v>
      </c>
      <c r="B1263" t="s">
        <v>209</v>
      </c>
      <c r="C1263" t="s">
        <v>42</v>
      </c>
      <c r="D1263">
        <v>16</v>
      </c>
      <c r="E1263">
        <v>16</v>
      </c>
      <c r="F1263">
        <v>15</v>
      </c>
      <c r="G1263">
        <v>23</v>
      </c>
      <c r="H1263">
        <v>28</v>
      </c>
      <c r="I1263">
        <v>17</v>
      </c>
      <c r="J1263">
        <v>15</v>
      </c>
      <c r="K1263">
        <v>6</v>
      </c>
      <c r="L1263">
        <v>4</v>
      </c>
      <c r="M1263">
        <v>7</v>
      </c>
      <c r="N1263">
        <v>6</v>
      </c>
    </row>
    <row r="1264" spans="1:14" x14ac:dyDescent="0.3">
      <c r="A1264" t="s">
        <v>101</v>
      </c>
      <c r="B1264" t="s">
        <v>210</v>
      </c>
      <c r="C1264" t="s">
        <v>43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 t="s">
        <v>101</v>
      </c>
      <c r="B1265" t="s">
        <v>211</v>
      </c>
      <c r="C1265" t="s">
        <v>44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3">
      <c r="A1266" t="s">
        <v>101</v>
      </c>
      <c r="B1266" t="s">
        <v>212</v>
      </c>
      <c r="C1266" t="s">
        <v>45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 t="s">
        <v>101</v>
      </c>
      <c r="B1267" t="s">
        <v>213</v>
      </c>
      <c r="C1267" t="s">
        <v>46</v>
      </c>
      <c r="D1267">
        <v>3</v>
      </c>
      <c r="E1267">
        <v>3</v>
      </c>
      <c r="F1267">
        <v>3</v>
      </c>
      <c r="G1267">
        <v>3</v>
      </c>
      <c r="H1267">
        <v>3</v>
      </c>
      <c r="I1267">
        <v>3</v>
      </c>
      <c r="J1267">
        <v>3</v>
      </c>
      <c r="K1267">
        <v>2</v>
      </c>
      <c r="L1267">
        <v>3</v>
      </c>
      <c r="M1267">
        <v>5</v>
      </c>
      <c r="N1267">
        <v>3</v>
      </c>
    </row>
    <row r="1268" spans="1:14" x14ac:dyDescent="0.3">
      <c r="A1268" t="s">
        <v>101</v>
      </c>
      <c r="B1268" t="s">
        <v>214</v>
      </c>
      <c r="C1268" t="s">
        <v>47</v>
      </c>
      <c r="D1268">
        <v>2</v>
      </c>
      <c r="E1268">
        <v>2</v>
      </c>
      <c r="F1268">
        <v>4</v>
      </c>
      <c r="G1268">
        <v>3</v>
      </c>
      <c r="H1268">
        <v>7</v>
      </c>
      <c r="I1268">
        <v>9</v>
      </c>
      <c r="J1268">
        <v>8</v>
      </c>
      <c r="K1268">
        <v>8</v>
      </c>
      <c r="L1268">
        <v>11</v>
      </c>
      <c r="M1268">
        <v>8</v>
      </c>
      <c r="N1268">
        <v>8</v>
      </c>
    </row>
    <row r="1269" spans="1:14" x14ac:dyDescent="0.3">
      <c r="A1269" t="s">
        <v>101</v>
      </c>
      <c r="B1269" t="s">
        <v>215</v>
      </c>
      <c r="C1269" t="s">
        <v>48</v>
      </c>
      <c r="D1269">
        <v>5</v>
      </c>
      <c r="E1269">
        <v>4</v>
      </c>
      <c r="F1269">
        <v>8</v>
      </c>
      <c r="G1269">
        <v>3</v>
      </c>
      <c r="H1269">
        <v>6</v>
      </c>
      <c r="I1269">
        <v>9</v>
      </c>
      <c r="J1269">
        <v>6</v>
      </c>
      <c r="K1269">
        <v>3</v>
      </c>
      <c r="L1269">
        <v>3</v>
      </c>
      <c r="M1269">
        <v>3</v>
      </c>
      <c r="N1269">
        <v>1</v>
      </c>
    </row>
    <row r="1270" spans="1:14" x14ac:dyDescent="0.3">
      <c r="A1270" t="s">
        <v>101</v>
      </c>
      <c r="B1270" t="s">
        <v>216</v>
      </c>
      <c r="C1270" t="s">
        <v>49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 t="s">
        <v>101</v>
      </c>
      <c r="B1271" t="s">
        <v>217</v>
      </c>
      <c r="C1271" t="s">
        <v>50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 t="s">
        <v>101</v>
      </c>
      <c r="B1272" t="s">
        <v>218</v>
      </c>
      <c r="C1272" t="s">
        <v>51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">
      <c r="A1273" t="s">
        <v>101</v>
      </c>
      <c r="B1273" t="s">
        <v>219</v>
      </c>
      <c r="C1273" t="s">
        <v>52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 t="s">
        <v>101</v>
      </c>
      <c r="B1274" t="s">
        <v>220</v>
      </c>
      <c r="C1274" t="s">
        <v>53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3">
      <c r="A1275" t="s">
        <v>101</v>
      </c>
      <c r="B1275" t="s">
        <v>221</v>
      </c>
      <c r="C1275" t="s">
        <v>54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 t="s">
        <v>101</v>
      </c>
      <c r="B1276" t="s">
        <v>222</v>
      </c>
      <c r="C1276" t="s">
        <v>55</v>
      </c>
      <c r="D1276">
        <v>5</v>
      </c>
      <c r="E1276">
        <v>6</v>
      </c>
      <c r="F1276">
        <v>6</v>
      </c>
      <c r="G1276">
        <v>7</v>
      </c>
      <c r="H1276">
        <v>7</v>
      </c>
      <c r="I1276">
        <v>7</v>
      </c>
      <c r="J1276">
        <v>7</v>
      </c>
      <c r="K1276">
        <v>5</v>
      </c>
      <c r="L1276">
        <v>5</v>
      </c>
      <c r="M1276">
        <v>6</v>
      </c>
      <c r="N1276">
        <v>7</v>
      </c>
    </row>
    <row r="1277" spans="1:14" x14ac:dyDescent="0.3">
      <c r="A1277" t="s">
        <v>101</v>
      </c>
      <c r="B1277" t="s">
        <v>223</v>
      </c>
      <c r="C1277" t="s">
        <v>56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 t="s">
        <v>101</v>
      </c>
      <c r="B1278" t="s">
        <v>224</v>
      </c>
      <c r="C1278" t="s">
        <v>57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3">
      <c r="A1279" t="s">
        <v>101</v>
      </c>
      <c r="B1279" t="s">
        <v>225</v>
      </c>
      <c r="C1279" t="s">
        <v>58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3">
      <c r="A1280" t="s">
        <v>101</v>
      </c>
      <c r="B1280" t="s">
        <v>226</v>
      </c>
      <c r="C1280" t="s">
        <v>59</v>
      </c>
      <c r="D1280">
        <v>10</v>
      </c>
      <c r="E1280">
        <v>9</v>
      </c>
      <c r="F1280">
        <v>6</v>
      </c>
      <c r="G1280">
        <v>9</v>
      </c>
      <c r="H1280">
        <v>8</v>
      </c>
      <c r="I1280">
        <v>4</v>
      </c>
      <c r="J1280">
        <v>5</v>
      </c>
      <c r="K1280">
        <v>5</v>
      </c>
      <c r="L1280">
        <v>2</v>
      </c>
      <c r="M1280">
        <v>4</v>
      </c>
      <c r="N1280">
        <v>4</v>
      </c>
    </row>
    <row r="1281" spans="1:14" x14ac:dyDescent="0.3">
      <c r="A1281" t="s">
        <v>101</v>
      </c>
      <c r="B1281" t="s">
        <v>227</v>
      </c>
      <c r="C1281" t="s">
        <v>60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">
      <c r="A1282" t="s">
        <v>101</v>
      </c>
      <c r="B1282" t="s">
        <v>228</v>
      </c>
      <c r="C1282" t="s">
        <v>61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 t="s">
        <v>101</v>
      </c>
      <c r="B1283" t="s">
        <v>229</v>
      </c>
      <c r="C1283" t="s">
        <v>62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3">
      <c r="A1284" t="s">
        <v>101</v>
      </c>
      <c r="B1284" t="s">
        <v>230</v>
      </c>
      <c r="C1284" t="s">
        <v>63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 t="s">
        <v>101</v>
      </c>
      <c r="B1285" t="s">
        <v>231</v>
      </c>
      <c r="C1285" t="s">
        <v>64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3">
      <c r="A1286" t="s">
        <v>101</v>
      </c>
      <c r="B1286" t="s">
        <v>232</v>
      </c>
      <c r="C1286" t="s">
        <v>65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3">
      <c r="A1287" t="s">
        <v>101</v>
      </c>
      <c r="B1287" t="s">
        <v>233</v>
      </c>
      <c r="C1287" t="s">
        <v>66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</row>
    <row r="1288" spans="1:14" x14ac:dyDescent="0.3">
      <c r="A1288" t="s">
        <v>101</v>
      </c>
      <c r="B1288" t="s">
        <v>234</v>
      </c>
      <c r="C1288" t="s">
        <v>67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3">
      <c r="A1289" t="s">
        <v>101</v>
      </c>
      <c r="B1289" t="s">
        <v>235</v>
      </c>
      <c r="C1289" t="s">
        <v>68</v>
      </c>
      <c r="D1289">
        <v>0</v>
      </c>
      <c r="E1289">
        <v>1</v>
      </c>
      <c r="F1289">
        <v>1</v>
      </c>
      <c r="G1289">
        <v>2</v>
      </c>
      <c r="H1289">
        <v>3</v>
      </c>
      <c r="I1289">
        <v>2</v>
      </c>
      <c r="J1289">
        <v>1</v>
      </c>
      <c r="K1289">
        <v>0</v>
      </c>
      <c r="L1289">
        <v>0</v>
      </c>
      <c r="M1289">
        <v>0</v>
      </c>
      <c r="N1289">
        <v>0</v>
      </c>
    </row>
    <row r="1290" spans="1:14" x14ac:dyDescent="0.3">
      <c r="A1290" t="s">
        <v>101</v>
      </c>
      <c r="B1290" t="s">
        <v>236</v>
      </c>
      <c r="C1290" t="s">
        <v>69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">
      <c r="A1291" t="s">
        <v>101</v>
      </c>
      <c r="B1291" t="s">
        <v>237</v>
      </c>
      <c r="C1291" t="s">
        <v>70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3">
      <c r="A1292" t="s">
        <v>101</v>
      </c>
      <c r="B1292" t="s">
        <v>238</v>
      </c>
      <c r="C1292" t="s">
        <v>71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</row>
    <row r="1293" spans="1:14" x14ac:dyDescent="0.3">
      <c r="A1293" t="s">
        <v>101</v>
      </c>
      <c r="B1293" t="s">
        <v>239</v>
      </c>
      <c r="C1293" t="s">
        <v>72</v>
      </c>
      <c r="D1293">
        <v>464</v>
      </c>
      <c r="E1293">
        <v>567</v>
      </c>
      <c r="F1293">
        <v>591</v>
      </c>
      <c r="G1293">
        <v>580</v>
      </c>
      <c r="H1293">
        <v>525</v>
      </c>
      <c r="I1293">
        <v>525</v>
      </c>
      <c r="J1293">
        <v>493</v>
      </c>
      <c r="K1293">
        <v>449</v>
      </c>
      <c r="L1293">
        <v>431</v>
      </c>
      <c r="M1293">
        <v>417</v>
      </c>
      <c r="N1293">
        <v>423</v>
      </c>
    </row>
    <row r="1294" spans="1:14" x14ac:dyDescent="0.3">
      <c r="A1294" t="s">
        <v>101</v>
      </c>
      <c r="B1294" t="s">
        <v>240</v>
      </c>
      <c r="C1294" t="s">
        <v>73</v>
      </c>
      <c r="D1294">
        <v>2</v>
      </c>
      <c r="E1294">
        <v>4</v>
      </c>
      <c r="F1294">
        <v>3</v>
      </c>
      <c r="G1294">
        <v>0</v>
      </c>
      <c r="H1294">
        <v>0</v>
      </c>
      <c r="I1294">
        <v>0</v>
      </c>
      <c r="J1294">
        <v>0</v>
      </c>
      <c r="K1294">
        <v>4</v>
      </c>
      <c r="L1294">
        <v>4</v>
      </c>
      <c r="M1294">
        <v>2</v>
      </c>
      <c r="N1294">
        <v>1</v>
      </c>
    </row>
    <row r="1295" spans="1:14" x14ac:dyDescent="0.3">
      <c r="A1295" t="s">
        <v>101</v>
      </c>
      <c r="B1295" t="s">
        <v>241</v>
      </c>
      <c r="C1295" t="s">
        <v>74</v>
      </c>
      <c r="D1295">
        <v>8</v>
      </c>
      <c r="E1295">
        <v>8</v>
      </c>
      <c r="F1295">
        <v>4</v>
      </c>
      <c r="G1295">
        <v>3</v>
      </c>
      <c r="H1295">
        <v>2</v>
      </c>
      <c r="I1295">
        <v>2</v>
      </c>
      <c r="J1295">
        <v>2</v>
      </c>
      <c r="K1295">
        <v>3</v>
      </c>
      <c r="L1295">
        <v>2</v>
      </c>
      <c r="M1295">
        <v>2</v>
      </c>
      <c r="N1295">
        <v>1</v>
      </c>
    </row>
    <row r="1296" spans="1:14" x14ac:dyDescent="0.3">
      <c r="A1296" t="s">
        <v>101</v>
      </c>
      <c r="B1296" t="s">
        <v>242</v>
      </c>
      <c r="C1296" t="s">
        <v>75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3">
      <c r="A1297" t="s">
        <v>101</v>
      </c>
      <c r="B1297" t="s">
        <v>243</v>
      </c>
      <c r="C1297" t="s">
        <v>76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1</v>
      </c>
    </row>
    <row r="1298" spans="1:14" x14ac:dyDescent="0.3">
      <c r="A1298" t="s">
        <v>101</v>
      </c>
      <c r="B1298" t="s">
        <v>244</v>
      </c>
      <c r="C1298" t="s">
        <v>77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t="s">
        <v>101</v>
      </c>
      <c r="B1299" t="s">
        <v>245</v>
      </c>
      <c r="C1299" t="s">
        <v>78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3">
      <c r="A1300" t="s">
        <v>101</v>
      </c>
      <c r="B1300" t="s">
        <v>246</v>
      </c>
      <c r="C1300" t="s">
        <v>79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3">
      <c r="A1301" t="s">
        <v>101</v>
      </c>
      <c r="B1301" t="s">
        <v>247</v>
      </c>
      <c r="C1301" t="s">
        <v>80</v>
      </c>
      <c r="D1301">
        <v>25</v>
      </c>
      <c r="E1301">
        <v>15</v>
      </c>
      <c r="F1301">
        <v>19</v>
      </c>
      <c r="G1301">
        <v>16</v>
      </c>
      <c r="H1301">
        <v>13</v>
      </c>
      <c r="I1301">
        <v>13</v>
      </c>
      <c r="J1301">
        <v>17</v>
      </c>
      <c r="K1301">
        <v>15</v>
      </c>
      <c r="L1301">
        <v>12</v>
      </c>
      <c r="M1301">
        <v>8</v>
      </c>
      <c r="N1301">
        <v>5</v>
      </c>
    </row>
    <row r="1302" spans="1:14" x14ac:dyDescent="0.3">
      <c r="A1302" t="s">
        <v>101</v>
      </c>
      <c r="B1302" t="s">
        <v>248</v>
      </c>
      <c r="C1302" t="s">
        <v>81</v>
      </c>
      <c r="D1302">
        <v>4</v>
      </c>
      <c r="E1302">
        <v>4</v>
      </c>
      <c r="F1302">
        <v>0</v>
      </c>
      <c r="G1302">
        <v>2</v>
      </c>
      <c r="H1302">
        <v>1</v>
      </c>
      <c r="I1302">
        <v>1</v>
      </c>
      <c r="J1302">
        <v>3</v>
      </c>
      <c r="K1302">
        <v>7</v>
      </c>
      <c r="L1302">
        <v>9</v>
      </c>
      <c r="M1302">
        <v>9</v>
      </c>
      <c r="N1302">
        <v>9</v>
      </c>
    </row>
    <row r="1303" spans="1:14" x14ac:dyDescent="0.3">
      <c r="A1303" t="s">
        <v>101</v>
      </c>
      <c r="B1303" t="s">
        <v>249</v>
      </c>
      <c r="C1303" t="s">
        <v>82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 t="s">
        <v>101</v>
      </c>
      <c r="B1304" t="s">
        <v>250</v>
      </c>
      <c r="C1304" t="s">
        <v>83</v>
      </c>
      <c r="D1304">
        <v>3</v>
      </c>
      <c r="E1304">
        <v>3</v>
      </c>
      <c r="F1304">
        <v>4</v>
      </c>
      <c r="G1304">
        <v>2</v>
      </c>
      <c r="H1304">
        <v>2</v>
      </c>
      <c r="I1304">
        <v>1</v>
      </c>
      <c r="J1304">
        <v>0</v>
      </c>
      <c r="K1304">
        <v>1</v>
      </c>
      <c r="L1304">
        <v>0</v>
      </c>
      <c r="M1304">
        <v>1</v>
      </c>
      <c r="N1304">
        <v>0</v>
      </c>
    </row>
    <row r="1305" spans="1:14" x14ac:dyDescent="0.3">
      <c r="A1305" t="s">
        <v>101</v>
      </c>
      <c r="B1305" t="s">
        <v>251</v>
      </c>
      <c r="C1305" t="s">
        <v>84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3</v>
      </c>
      <c r="N1305">
        <v>0</v>
      </c>
    </row>
    <row r="1306" spans="1:14" x14ac:dyDescent="0.3">
      <c r="A1306" t="s">
        <v>101</v>
      </c>
      <c r="B1306" t="s">
        <v>252</v>
      </c>
      <c r="C1306" t="s">
        <v>85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t="s">
        <v>102</v>
      </c>
      <c r="B1307" t="s">
        <v>166</v>
      </c>
      <c r="C1307" t="s">
        <v>0</v>
      </c>
      <c r="D1307">
        <v>1042</v>
      </c>
      <c r="E1307">
        <v>989</v>
      </c>
      <c r="F1307">
        <v>899</v>
      </c>
      <c r="G1307">
        <v>845</v>
      </c>
      <c r="H1307">
        <v>825</v>
      </c>
      <c r="I1307">
        <v>805</v>
      </c>
      <c r="J1307">
        <v>770</v>
      </c>
      <c r="K1307">
        <v>741</v>
      </c>
      <c r="L1307">
        <v>665</v>
      </c>
      <c r="M1307">
        <v>643</v>
      </c>
      <c r="N1307">
        <v>640</v>
      </c>
    </row>
    <row r="1308" spans="1:14" x14ac:dyDescent="0.3">
      <c r="A1308" t="s">
        <v>102</v>
      </c>
      <c r="B1308" t="s">
        <v>167</v>
      </c>
      <c r="C1308" t="s">
        <v>1</v>
      </c>
      <c r="D1308">
        <v>10</v>
      </c>
      <c r="E1308">
        <v>6</v>
      </c>
      <c r="F1308">
        <v>10</v>
      </c>
      <c r="G1308">
        <v>10</v>
      </c>
      <c r="H1308">
        <v>10</v>
      </c>
      <c r="I1308">
        <v>2</v>
      </c>
      <c r="J1308">
        <v>0</v>
      </c>
      <c r="K1308">
        <v>30</v>
      </c>
      <c r="L1308">
        <v>29</v>
      </c>
      <c r="M1308">
        <v>16</v>
      </c>
      <c r="N1308">
        <v>0</v>
      </c>
    </row>
    <row r="1309" spans="1:14" x14ac:dyDescent="0.3">
      <c r="A1309" t="s">
        <v>102</v>
      </c>
      <c r="B1309" t="s">
        <v>168</v>
      </c>
      <c r="C1309" t="s">
        <v>2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2</v>
      </c>
    </row>
    <row r="1310" spans="1:14" x14ac:dyDescent="0.3">
      <c r="A1310" t="s">
        <v>102</v>
      </c>
      <c r="B1310" t="s">
        <v>169</v>
      </c>
      <c r="C1310" t="s">
        <v>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</v>
      </c>
      <c r="J1310">
        <v>2</v>
      </c>
      <c r="K1310">
        <v>0</v>
      </c>
      <c r="L1310">
        <v>0</v>
      </c>
      <c r="M1310">
        <v>0</v>
      </c>
      <c r="N1310">
        <v>0</v>
      </c>
    </row>
    <row r="1311" spans="1:14" x14ac:dyDescent="0.3">
      <c r="A1311" t="s">
        <v>102</v>
      </c>
      <c r="B1311" t="s">
        <v>170</v>
      </c>
      <c r="C1311" t="s">
        <v>86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3">
      <c r="A1312" t="s">
        <v>102</v>
      </c>
      <c r="B1312" t="s">
        <v>171</v>
      </c>
      <c r="C1312" t="s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3">
      <c r="A1313" t="s">
        <v>102</v>
      </c>
      <c r="B1313" t="s">
        <v>172</v>
      </c>
      <c r="C1313" t="s">
        <v>5</v>
      </c>
      <c r="D1313">
        <v>55</v>
      </c>
      <c r="E1313">
        <v>54</v>
      </c>
      <c r="F1313">
        <v>49</v>
      </c>
      <c r="G1313">
        <v>53</v>
      </c>
      <c r="H1313">
        <v>29</v>
      </c>
      <c r="I1313">
        <v>32</v>
      </c>
      <c r="J1313">
        <v>28</v>
      </c>
      <c r="K1313">
        <v>15</v>
      </c>
      <c r="L1313">
        <v>13</v>
      </c>
      <c r="M1313">
        <v>1</v>
      </c>
      <c r="N1313">
        <v>13</v>
      </c>
    </row>
    <row r="1314" spans="1:14" x14ac:dyDescent="0.3">
      <c r="A1314" t="s">
        <v>102</v>
      </c>
      <c r="B1314" t="s">
        <v>173</v>
      </c>
      <c r="C1314" t="s">
        <v>6</v>
      </c>
      <c r="D1314">
        <v>0</v>
      </c>
      <c r="E1314">
        <v>0</v>
      </c>
      <c r="F1314">
        <v>0</v>
      </c>
      <c r="G1314">
        <v>0</v>
      </c>
      <c r="H1314">
        <v>8</v>
      </c>
      <c r="I1314">
        <v>8</v>
      </c>
      <c r="J1314">
        <v>7</v>
      </c>
      <c r="K1314">
        <v>5</v>
      </c>
      <c r="L1314">
        <v>4</v>
      </c>
      <c r="M1314">
        <v>0</v>
      </c>
      <c r="N1314">
        <v>0</v>
      </c>
    </row>
    <row r="1315" spans="1:14" x14ac:dyDescent="0.3">
      <c r="A1315" t="s">
        <v>102</v>
      </c>
      <c r="B1315" t="s">
        <v>174</v>
      </c>
      <c r="C1315" t="s">
        <v>7</v>
      </c>
      <c r="D1315">
        <v>103</v>
      </c>
      <c r="E1315">
        <v>89</v>
      </c>
      <c r="F1315">
        <v>81</v>
      </c>
      <c r="G1315">
        <v>66</v>
      </c>
      <c r="H1315">
        <v>8</v>
      </c>
      <c r="I1315">
        <v>10</v>
      </c>
      <c r="J1315">
        <v>3</v>
      </c>
      <c r="K1315">
        <v>3</v>
      </c>
      <c r="L1315">
        <v>4</v>
      </c>
      <c r="M1315">
        <v>6</v>
      </c>
      <c r="N1315">
        <v>16</v>
      </c>
    </row>
    <row r="1316" spans="1:14" x14ac:dyDescent="0.3">
      <c r="A1316" t="s">
        <v>102</v>
      </c>
      <c r="B1316" t="s">
        <v>175</v>
      </c>
      <c r="C1316" t="s">
        <v>8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1</v>
      </c>
      <c r="J1316">
        <v>4</v>
      </c>
      <c r="K1316">
        <v>2</v>
      </c>
      <c r="L1316">
        <v>2</v>
      </c>
      <c r="M1316">
        <v>3</v>
      </c>
      <c r="N1316">
        <v>3</v>
      </c>
    </row>
    <row r="1317" spans="1:14" x14ac:dyDescent="0.3">
      <c r="A1317" t="s">
        <v>102</v>
      </c>
      <c r="B1317" t="s">
        <v>176</v>
      </c>
      <c r="C1317" t="s">
        <v>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3">
      <c r="A1318" t="s">
        <v>102</v>
      </c>
      <c r="B1318" t="s">
        <v>177</v>
      </c>
      <c r="C1318" t="s">
        <v>10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3">
      <c r="A1319" t="s">
        <v>102</v>
      </c>
      <c r="B1319" t="s">
        <v>178</v>
      </c>
      <c r="C1319" t="s">
        <v>11</v>
      </c>
      <c r="D1319">
        <v>0</v>
      </c>
      <c r="E1319">
        <v>0</v>
      </c>
      <c r="F1319">
        <v>6</v>
      </c>
      <c r="G1319">
        <v>9</v>
      </c>
      <c r="H1319">
        <v>7</v>
      </c>
      <c r="I1319">
        <v>8</v>
      </c>
      <c r="J1319">
        <v>9</v>
      </c>
      <c r="K1319">
        <v>2</v>
      </c>
      <c r="L1319">
        <v>0</v>
      </c>
      <c r="M1319">
        <v>0</v>
      </c>
      <c r="N1319">
        <v>0</v>
      </c>
    </row>
    <row r="1320" spans="1:14" x14ac:dyDescent="0.3">
      <c r="A1320" t="s">
        <v>102</v>
      </c>
      <c r="B1320" t="s">
        <v>179</v>
      </c>
      <c r="C1320" t="s">
        <v>12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</row>
    <row r="1321" spans="1:14" x14ac:dyDescent="0.3">
      <c r="A1321" t="s">
        <v>102</v>
      </c>
      <c r="B1321" t="s">
        <v>180</v>
      </c>
      <c r="C1321" t="s">
        <v>13</v>
      </c>
      <c r="D1321">
        <v>1</v>
      </c>
      <c r="E1321">
        <v>1</v>
      </c>
      <c r="F1321">
        <v>2</v>
      </c>
      <c r="G1321">
        <v>2</v>
      </c>
      <c r="H1321">
        <v>1</v>
      </c>
      <c r="I1321">
        <v>4</v>
      </c>
      <c r="J1321">
        <v>1</v>
      </c>
      <c r="K1321">
        <v>1</v>
      </c>
      <c r="L1321">
        <v>2</v>
      </c>
      <c r="M1321">
        <v>0</v>
      </c>
      <c r="N1321">
        <v>1</v>
      </c>
    </row>
    <row r="1322" spans="1:14" x14ac:dyDescent="0.3">
      <c r="A1322" t="s">
        <v>102</v>
      </c>
      <c r="B1322" t="s">
        <v>181</v>
      </c>
      <c r="C1322" t="s">
        <v>14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3">
      <c r="A1323" t="s">
        <v>102</v>
      </c>
      <c r="B1323" t="s">
        <v>182</v>
      </c>
      <c r="C1323" t="s">
        <v>15</v>
      </c>
      <c r="D1323">
        <v>4</v>
      </c>
      <c r="E1323">
        <v>11</v>
      </c>
      <c r="F1323">
        <v>11</v>
      </c>
      <c r="G1323">
        <v>4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 t="s">
        <v>102</v>
      </c>
      <c r="B1324" t="s">
        <v>183</v>
      </c>
      <c r="C1324" t="s">
        <v>16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3">
      <c r="A1325" t="s">
        <v>102</v>
      </c>
      <c r="B1325" t="s">
        <v>184</v>
      </c>
      <c r="C1325" t="s">
        <v>17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3">
      <c r="A1326" t="s">
        <v>102</v>
      </c>
      <c r="B1326" t="s">
        <v>185</v>
      </c>
      <c r="C1326" t="s">
        <v>18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3">
      <c r="A1327" t="s">
        <v>102</v>
      </c>
      <c r="B1327" t="s">
        <v>186</v>
      </c>
      <c r="C1327" t="s">
        <v>19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3">
      <c r="A1328" t="s">
        <v>102</v>
      </c>
      <c r="B1328" t="s">
        <v>187</v>
      </c>
      <c r="C1328" t="s">
        <v>20</v>
      </c>
      <c r="D1328">
        <v>35</v>
      </c>
      <c r="E1328">
        <v>27</v>
      </c>
      <c r="F1328">
        <v>28</v>
      </c>
      <c r="G1328">
        <v>30</v>
      </c>
      <c r="H1328">
        <v>26</v>
      </c>
      <c r="I1328">
        <v>16</v>
      </c>
      <c r="J1328">
        <v>17</v>
      </c>
      <c r="K1328">
        <v>15</v>
      </c>
      <c r="L1328">
        <v>22</v>
      </c>
      <c r="M1328">
        <v>11</v>
      </c>
      <c r="N1328">
        <v>7</v>
      </c>
    </row>
    <row r="1329" spans="1:14" x14ac:dyDescent="0.3">
      <c r="A1329" t="s">
        <v>102</v>
      </c>
      <c r="B1329" t="s">
        <v>188</v>
      </c>
      <c r="C1329" t="s">
        <v>21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3">
      <c r="A1330" t="s">
        <v>102</v>
      </c>
      <c r="B1330" t="s">
        <v>189</v>
      </c>
      <c r="C1330" t="s">
        <v>22</v>
      </c>
      <c r="D1330">
        <v>8</v>
      </c>
      <c r="E1330">
        <v>6</v>
      </c>
      <c r="F1330">
        <v>13</v>
      </c>
      <c r="G1330">
        <v>12</v>
      </c>
      <c r="H1330">
        <v>12</v>
      </c>
      <c r="I1330">
        <v>10</v>
      </c>
      <c r="J1330">
        <v>10</v>
      </c>
      <c r="K1330">
        <v>0</v>
      </c>
      <c r="L1330">
        <v>0</v>
      </c>
      <c r="M1330">
        <v>0</v>
      </c>
      <c r="N1330">
        <v>0</v>
      </c>
    </row>
    <row r="1331" spans="1:14" x14ac:dyDescent="0.3">
      <c r="A1331" t="s">
        <v>102</v>
      </c>
      <c r="B1331" t="s">
        <v>190</v>
      </c>
      <c r="C1331" t="s">
        <v>23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3">
      <c r="A1332" t="s">
        <v>102</v>
      </c>
      <c r="B1332" t="s">
        <v>191</v>
      </c>
      <c r="C1332" t="s">
        <v>24</v>
      </c>
      <c r="D1332">
        <v>0</v>
      </c>
      <c r="E1332">
        <v>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3">
      <c r="A1333" t="s">
        <v>102</v>
      </c>
      <c r="B1333" t="s">
        <v>192</v>
      </c>
      <c r="C1333" t="s">
        <v>25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3">
      <c r="A1334" t="s">
        <v>102</v>
      </c>
      <c r="B1334" t="s">
        <v>193</v>
      </c>
      <c r="C1334" t="s">
        <v>26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3">
      <c r="A1335" t="s">
        <v>102</v>
      </c>
      <c r="B1335" t="s">
        <v>194</v>
      </c>
      <c r="C1335" t="s">
        <v>27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3">
      <c r="A1336" t="s">
        <v>102</v>
      </c>
      <c r="B1336" t="s">
        <v>195</v>
      </c>
      <c r="C1336" t="s">
        <v>28</v>
      </c>
      <c r="D1336">
        <v>2</v>
      </c>
      <c r="E1336">
        <v>2</v>
      </c>
      <c r="F1336">
        <v>1</v>
      </c>
      <c r="G1336">
        <v>2</v>
      </c>
      <c r="H1336">
        <v>3</v>
      </c>
      <c r="I1336">
        <v>3</v>
      </c>
      <c r="J1336">
        <v>0</v>
      </c>
      <c r="K1336">
        <v>0</v>
      </c>
      <c r="L1336">
        <v>0</v>
      </c>
      <c r="M1336">
        <v>3</v>
      </c>
      <c r="N1336">
        <v>3</v>
      </c>
    </row>
    <row r="1337" spans="1:14" x14ac:dyDescent="0.3">
      <c r="A1337" t="s">
        <v>102</v>
      </c>
      <c r="B1337" t="s">
        <v>196</v>
      </c>
      <c r="C1337" t="s">
        <v>29</v>
      </c>
      <c r="D1337">
        <v>2</v>
      </c>
      <c r="E1337">
        <v>3</v>
      </c>
      <c r="F1337">
        <v>4</v>
      </c>
      <c r="G1337">
        <v>2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3">
      <c r="A1338" t="s">
        <v>102</v>
      </c>
      <c r="B1338" t="s">
        <v>197</v>
      </c>
      <c r="C1338" t="s">
        <v>30</v>
      </c>
      <c r="D1338">
        <v>2</v>
      </c>
      <c r="E1338">
        <v>1</v>
      </c>
      <c r="F1338">
        <v>1</v>
      </c>
      <c r="G1338">
        <v>1</v>
      </c>
      <c r="H1338">
        <v>3</v>
      </c>
      <c r="I1338">
        <v>2</v>
      </c>
      <c r="J1338">
        <v>1</v>
      </c>
      <c r="K1338">
        <v>0</v>
      </c>
      <c r="L1338">
        <v>0</v>
      </c>
      <c r="M1338">
        <v>0</v>
      </c>
      <c r="N1338">
        <v>0</v>
      </c>
    </row>
    <row r="1339" spans="1:14" x14ac:dyDescent="0.3">
      <c r="A1339" t="s">
        <v>102</v>
      </c>
      <c r="B1339" t="s">
        <v>198</v>
      </c>
      <c r="C1339" t="s">
        <v>31</v>
      </c>
      <c r="D1339">
        <v>6</v>
      </c>
      <c r="E1339">
        <v>6</v>
      </c>
      <c r="F1339">
        <v>4</v>
      </c>
      <c r="G1339">
        <v>4</v>
      </c>
      <c r="H1339">
        <v>4</v>
      </c>
      <c r="I1339">
        <v>4</v>
      </c>
      <c r="J1339">
        <v>4</v>
      </c>
      <c r="K1339">
        <v>4</v>
      </c>
      <c r="L1339">
        <v>4</v>
      </c>
      <c r="M1339">
        <v>4</v>
      </c>
      <c r="N1339">
        <v>5</v>
      </c>
    </row>
    <row r="1340" spans="1:14" x14ac:dyDescent="0.3">
      <c r="A1340" t="s">
        <v>102</v>
      </c>
      <c r="B1340" t="s">
        <v>199</v>
      </c>
      <c r="C1340" t="s">
        <v>32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 t="s">
        <v>102</v>
      </c>
      <c r="B1341" t="s">
        <v>200</v>
      </c>
      <c r="C1341" t="s">
        <v>33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12</v>
      </c>
      <c r="J1341">
        <v>12</v>
      </c>
      <c r="K1341">
        <v>0</v>
      </c>
      <c r="L1341">
        <v>0</v>
      </c>
      <c r="M1341">
        <v>0</v>
      </c>
      <c r="N1341">
        <v>0</v>
      </c>
    </row>
    <row r="1342" spans="1:14" x14ac:dyDescent="0.3">
      <c r="A1342" t="s">
        <v>102</v>
      </c>
      <c r="B1342" t="s">
        <v>201</v>
      </c>
      <c r="C1342" t="s">
        <v>34</v>
      </c>
      <c r="D1342">
        <v>5</v>
      </c>
      <c r="E1342">
        <v>5</v>
      </c>
      <c r="F1342">
        <v>3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 t="s">
        <v>102</v>
      </c>
      <c r="B1343" t="s">
        <v>202</v>
      </c>
      <c r="C1343" t="s">
        <v>35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3">
      <c r="A1344" t="s">
        <v>102</v>
      </c>
      <c r="B1344" t="s">
        <v>203</v>
      </c>
      <c r="C1344" t="s">
        <v>36</v>
      </c>
      <c r="D1344">
        <v>7</v>
      </c>
      <c r="E1344">
        <v>0</v>
      </c>
      <c r="F1344">
        <v>0</v>
      </c>
      <c r="G1344">
        <v>1</v>
      </c>
      <c r="H1344">
        <v>1</v>
      </c>
      <c r="I1344">
        <v>6</v>
      </c>
      <c r="J1344">
        <v>9</v>
      </c>
      <c r="K1344">
        <v>9</v>
      </c>
      <c r="L1344">
        <v>5</v>
      </c>
      <c r="M1344">
        <v>5</v>
      </c>
      <c r="N1344">
        <v>5</v>
      </c>
    </row>
    <row r="1345" spans="1:14" x14ac:dyDescent="0.3">
      <c r="A1345" t="s">
        <v>102</v>
      </c>
      <c r="B1345" t="s">
        <v>204</v>
      </c>
      <c r="C1345" t="s">
        <v>37</v>
      </c>
      <c r="D1345">
        <v>11</v>
      </c>
      <c r="E1345">
        <v>13</v>
      </c>
      <c r="F1345">
        <v>19</v>
      </c>
      <c r="G1345">
        <v>9</v>
      </c>
      <c r="H1345">
        <v>26</v>
      </c>
      <c r="I1345">
        <v>74</v>
      </c>
      <c r="J1345">
        <v>176</v>
      </c>
      <c r="K1345">
        <v>11</v>
      </c>
      <c r="L1345">
        <v>3</v>
      </c>
      <c r="M1345">
        <v>0</v>
      </c>
      <c r="N1345">
        <v>0</v>
      </c>
    </row>
    <row r="1346" spans="1:14" x14ac:dyDescent="0.3">
      <c r="A1346" t="s">
        <v>102</v>
      </c>
      <c r="B1346" t="s">
        <v>205</v>
      </c>
      <c r="C1346" t="s">
        <v>38</v>
      </c>
      <c r="D1346">
        <v>24</v>
      </c>
      <c r="E1346">
        <v>5</v>
      </c>
      <c r="F1346">
        <v>10</v>
      </c>
      <c r="G1346">
        <v>14</v>
      </c>
      <c r="H1346">
        <v>17</v>
      </c>
      <c r="I1346">
        <v>11</v>
      </c>
      <c r="J1346">
        <v>5</v>
      </c>
      <c r="K1346">
        <v>3</v>
      </c>
      <c r="L1346">
        <v>1</v>
      </c>
      <c r="M1346">
        <v>0</v>
      </c>
      <c r="N1346">
        <v>0</v>
      </c>
    </row>
    <row r="1347" spans="1:14" x14ac:dyDescent="0.3">
      <c r="A1347" t="s">
        <v>102</v>
      </c>
      <c r="B1347" t="s">
        <v>206</v>
      </c>
      <c r="C1347" t="s">
        <v>39</v>
      </c>
      <c r="D1347">
        <v>57</v>
      </c>
      <c r="E1347">
        <v>60</v>
      </c>
      <c r="F1347">
        <v>55</v>
      </c>
      <c r="G1347">
        <v>47</v>
      </c>
      <c r="H1347">
        <v>58</v>
      </c>
      <c r="I1347">
        <v>65</v>
      </c>
      <c r="J1347">
        <v>49</v>
      </c>
      <c r="K1347">
        <v>34</v>
      </c>
      <c r="L1347">
        <v>27</v>
      </c>
      <c r="M1347">
        <v>29</v>
      </c>
      <c r="N1347">
        <v>14</v>
      </c>
    </row>
    <row r="1348" spans="1:14" x14ac:dyDescent="0.3">
      <c r="A1348" t="s">
        <v>102</v>
      </c>
      <c r="B1348" t="s">
        <v>207</v>
      </c>
      <c r="C1348" t="s">
        <v>40</v>
      </c>
      <c r="D1348">
        <v>177</v>
      </c>
      <c r="E1348">
        <v>163</v>
      </c>
      <c r="F1348">
        <v>162</v>
      </c>
      <c r="G1348">
        <v>157</v>
      </c>
      <c r="H1348">
        <v>132</v>
      </c>
      <c r="I1348">
        <v>8</v>
      </c>
      <c r="J1348">
        <v>12</v>
      </c>
      <c r="K1348">
        <v>10</v>
      </c>
      <c r="L1348">
        <v>16</v>
      </c>
      <c r="M1348">
        <v>3</v>
      </c>
      <c r="N1348">
        <v>5</v>
      </c>
    </row>
    <row r="1349" spans="1:14" x14ac:dyDescent="0.3">
      <c r="A1349" t="s">
        <v>102</v>
      </c>
      <c r="B1349" t="s">
        <v>208</v>
      </c>
      <c r="C1349" t="s">
        <v>41</v>
      </c>
      <c r="D1349">
        <v>707</v>
      </c>
      <c r="E1349">
        <v>672</v>
      </c>
      <c r="F1349">
        <v>669</v>
      </c>
      <c r="G1349">
        <v>612</v>
      </c>
      <c r="H1349">
        <v>626</v>
      </c>
      <c r="I1349">
        <v>630</v>
      </c>
      <c r="J1349">
        <v>598</v>
      </c>
      <c r="K1349">
        <v>559</v>
      </c>
      <c r="L1349">
        <v>553</v>
      </c>
      <c r="M1349">
        <v>507</v>
      </c>
      <c r="N1349">
        <v>457</v>
      </c>
    </row>
    <row r="1350" spans="1:14" x14ac:dyDescent="0.3">
      <c r="A1350" t="s">
        <v>102</v>
      </c>
      <c r="B1350" t="s">
        <v>209</v>
      </c>
      <c r="C1350" t="s">
        <v>42</v>
      </c>
      <c r="D1350">
        <v>60</v>
      </c>
      <c r="E1350">
        <v>75</v>
      </c>
      <c r="F1350">
        <v>69</v>
      </c>
      <c r="G1350">
        <v>93</v>
      </c>
      <c r="H1350">
        <v>58</v>
      </c>
      <c r="I1350">
        <v>43</v>
      </c>
      <c r="J1350">
        <v>40</v>
      </c>
      <c r="K1350">
        <v>18</v>
      </c>
      <c r="L1350">
        <v>15</v>
      </c>
      <c r="M1350">
        <v>19</v>
      </c>
      <c r="N1350">
        <v>3</v>
      </c>
    </row>
    <row r="1351" spans="1:14" x14ac:dyDescent="0.3">
      <c r="A1351" t="s">
        <v>102</v>
      </c>
      <c r="B1351" t="s">
        <v>210</v>
      </c>
      <c r="C1351" t="s">
        <v>43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3">
      <c r="A1352" t="s">
        <v>102</v>
      </c>
      <c r="B1352" t="s">
        <v>211</v>
      </c>
      <c r="C1352" t="s">
        <v>44</v>
      </c>
      <c r="D1352">
        <v>14</v>
      </c>
      <c r="E1352">
        <v>13</v>
      </c>
      <c r="F1352">
        <v>12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3">
      <c r="A1353" t="s">
        <v>102</v>
      </c>
      <c r="B1353" t="s">
        <v>212</v>
      </c>
      <c r="C1353" t="s">
        <v>45</v>
      </c>
      <c r="D1353">
        <v>0</v>
      </c>
      <c r="E1353">
        <v>0</v>
      </c>
      <c r="F1353">
        <v>0</v>
      </c>
      <c r="G1353">
        <v>0</v>
      </c>
      <c r="H1353">
        <v>8</v>
      </c>
      <c r="I1353">
        <v>8</v>
      </c>
      <c r="J1353">
        <v>5</v>
      </c>
      <c r="K1353">
        <v>23</v>
      </c>
      <c r="L1353">
        <v>2</v>
      </c>
      <c r="M1353">
        <v>1</v>
      </c>
      <c r="N1353">
        <v>2</v>
      </c>
    </row>
    <row r="1354" spans="1:14" x14ac:dyDescent="0.3">
      <c r="A1354" t="s">
        <v>102</v>
      </c>
      <c r="B1354" t="s">
        <v>213</v>
      </c>
      <c r="C1354" t="s">
        <v>46</v>
      </c>
      <c r="D1354">
        <v>9</v>
      </c>
      <c r="E1354">
        <v>9</v>
      </c>
      <c r="F1354">
        <v>12</v>
      </c>
      <c r="G1354">
        <v>11</v>
      </c>
      <c r="H1354">
        <v>8</v>
      </c>
      <c r="I1354">
        <v>7</v>
      </c>
      <c r="J1354">
        <v>8</v>
      </c>
      <c r="K1354">
        <v>8</v>
      </c>
      <c r="L1354">
        <v>7</v>
      </c>
      <c r="M1354">
        <v>9</v>
      </c>
      <c r="N1354">
        <v>7</v>
      </c>
    </row>
    <row r="1355" spans="1:14" x14ac:dyDescent="0.3">
      <c r="A1355" t="s">
        <v>102</v>
      </c>
      <c r="B1355" t="s">
        <v>214</v>
      </c>
      <c r="C1355" t="s">
        <v>47</v>
      </c>
      <c r="D1355">
        <v>677</v>
      </c>
      <c r="E1355">
        <v>608</v>
      </c>
      <c r="F1355">
        <v>562</v>
      </c>
      <c r="G1355">
        <v>516</v>
      </c>
      <c r="H1355">
        <v>470</v>
      </c>
      <c r="I1355">
        <v>449</v>
      </c>
      <c r="J1355">
        <v>419</v>
      </c>
      <c r="K1355">
        <v>421</v>
      </c>
      <c r="L1355">
        <v>321</v>
      </c>
      <c r="M1355">
        <v>326</v>
      </c>
      <c r="N1355">
        <v>272</v>
      </c>
    </row>
    <row r="1356" spans="1:14" x14ac:dyDescent="0.3">
      <c r="A1356" t="s">
        <v>102</v>
      </c>
      <c r="B1356" t="s">
        <v>215</v>
      </c>
      <c r="C1356" t="s">
        <v>48</v>
      </c>
      <c r="D1356">
        <v>289</v>
      </c>
      <c r="E1356">
        <v>308</v>
      </c>
      <c r="F1356">
        <v>246</v>
      </c>
      <c r="G1356">
        <v>267</v>
      </c>
      <c r="H1356">
        <v>255</v>
      </c>
      <c r="I1356">
        <v>195</v>
      </c>
      <c r="J1356">
        <v>208</v>
      </c>
      <c r="K1356">
        <v>171</v>
      </c>
      <c r="L1356">
        <v>159</v>
      </c>
      <c r="M1356">
        <v>176</v>
      </c>
      <c r="N1356">
        <v>106</v>
      </c>
    </row>
    <row r="1357" spans="1:14" x14ac:dyDescent="0.3">
      <c r="A1357" t="s">
        <v>102</v>
      </c>
      <c r="B1357" t="s">
        <v>216</v>
      </c>
      <c r="C1357" t="s">
        <v>49</v>
      </c>
      <c r="D1357">
        <v>3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3">
      <c r="A1358" t="s">
        <v>102</v>
      </c>
      <c r="B1358" t="s">
        <v>217</v>
      </c>
      <c r="C1358" t="s">
        <v>50</v>
      </c>
      <c r="D1358">
        <v>2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3">
      <c r="A1359" t="s">
        <v>102</v>
      </c>
      <c r="B1359" t="s">
        <v>218</v>
      </c>
      <c r="C1359" t="s">
        <v>51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3">
      <c r="A1360" t="s">
        <v>102</v>
      </c>
      <c r="B1360" t="s">
        <v>219</v>
      </c>
      <c r="C1360" t="s">
        <v>52</v>
      </c>
      <c r="D1360">
        <v>6</v>
      </c>
      <c r="E1360">
        <v>6</v>
      </c>
      <c r="F1360">
        <v>4</v>
      </c>
      <c r="G1360">
        <v>6</v>
      </c>
      <c r="H1360">
        <v>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3">
      <c r="A1361" t="s">
        <v>102</v>
      </c>
      <c r="B1361" t="s">
        <v>220</v>
      </c>
      <c r="C1361" t="s">
        <v>53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 t="s">
        <v>102</v>
      </c>
      <c r="B1362" t="s">
        <v>221</v>
      </c>
      <c r="C1362" t="s">
        <v>54</v>
      </c>
      <c r="D1362">
        <v>2</v>
      </c>
      <c r="E1362">
        <v>3</v>
      </c>
      <c r="F1362">
        <v>5</v>
      </c>
      <c r="G1362">
        <v>4</v>
      </c>
      <c r="H1362">
        <v>4</v>
      </c>
      <c r="I1362">
        <v>2</v>
      </c>
      <c r="J1362">
        <v>1</v>
      </c>
      <c r="K1362">
        <v>1</v>
      </c>
      <c r="L1362">
        <v>1</v>
      </c>
      <c r="M1362">
        <v>0</v>
      </c>
      <c r="N1362">
        <v>0</v>
      </c>
    </row>
    <row r="1363" spans="1:14" x14ac:dyDescent="0.3">
      <c r="A1363" t="s">
        <v>102</v>
      </c>
      <c r="B1363" t="s">
        <v>222</v>
      </c>
      <c r="C1363" t="s">
        <v>55</v>
      </c>
      <c r="D1363">
        <v>38</v>
      </c>
      <c r="E1363">
        <v>39</v>
      </c>
      <c r="F1363">
        <v>37</v>
      </c>
      <c r="G1363">
        <v>40</v>
      </c>
      <c r="H1363">
        <v>29</v>
      </c>
      <c r="I1363">
        <v>31</v>
      </c>
      <c r="J1363">
        <v>26</v>
      </c>
      <c r="K1363">
        <v>27</v>
      </c>
      <c r="L1363">
        <v>30</v>
      </c>
      <c r="M1363">
        <v>26</v>
      </c>
      <c r="N1363">
        <v>28</v>
      </c>
    </row>
    <row r="1364" spans="1:14" x14ac:dyDescent="0.3">
      <c r="A1364" t="s">
        <v>102</v>
      </c>
      <c r="B1364" t="s">
        <v>223</v>
      </c>
      <c r="C1364" t="s">
        <v>56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">
      <c r="A1365" t="s">
        <v>102</v>
      </c>
      <c r="B1365" t="s">
        <v>224</v>
      </c>
      <c r="C1365" t="s">
        <v>57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3">
      <c r="A1366" t="s">
        <v>102</v>
      </c>
      <c r="B1366" t="s">
        <v>225</v>
      </c>
      <c r="C1366" t="s">
        <v>58</v>
      </c>
      <c r="D1366">
        <v>7</v>
      </c>
      <c r="E1366">
        <v>7</v>
      </c>
      <c r="F1366">
        <v>7</v>
      </c>
      <c r="G1366">
        <v>8</v>
      </c>
      <c r="H1366">
        <v>6</v>
      </c>
      <c r="I1366">
        <v>5</v>
      </c>
      <c r="J1366">
        <v>1</v>
      </c>
      <c r="K1366">
        <v>2</v>
      </c>
      <c r="L1366">
        <v>0</v>
      </c>
      <c r="M1366">
        <v>3</v>
      </c>
      <c r="N1366">
        <v>3</v>
      </c>
    </row>
    <row r="1367" spans="1:14" x14ac:dyDescent="0.3">
      <c r="A1367" t="s">
        <v>102</v>
      </c>
      <c r="B1367" t="s">
        <v>226</v>
      </c>
      <c r="C1367" t="s">
        <v>59</v>
      </c>
      <c r="D1367">
        <v>67</v>
      </c>
      <c r="E1367">
        <v>60</v>
      </c>
      <c r="F1367">
        <v>52</v>
      </c>
      <c r="G1367">
        <v>48</v>
      </c>
      <c r="H1367">
        <v>42</v>
      </c>
      <c r="I1367">
        <v>39</v>
      </c>
      <c r="J1367">
        <v>37</v>
      </c>
      <c r="K1367">
        <v>31</v>
      </c>
      <c r="L1367">
        <v>31</v>
      </c>
      <c r="M1367">
        <v>31</v>
      </c>
      <c r="N1367">
        <v>30</v>
      </c>
    </row>
    <row r="1368" spans="1:14" x14ac:dyDescent="0.3">
      <c r="A1368" t="s">
        <v>102</v>
      </c>
      <c r="B1368" t="s">
        <v>227</v>
      </c>
      <c r="C1368" t="s">
        <v>60</v>
      </c>
      <c r="D1368">
        <v>0</v>
      </c>
      <c r="E1368">
        <v>1</v>
      </c>
      <c r="F1368">
        <v>1</v>
      </c>
      <c r="G1368">
        <v>2</v>
      </c>
      <c r="H1368">
        <v>1</v>
      </c>
      <c r="I1368">
        <v>1</v>
      </c>
      <c r="J1368">
        <v>1</v>
      </c>
      <c r="K1368">
        <v>2</v>
      </c>
      <c r="L1368">
        <v>1</v>
      </c>
      <c r="M1368">
        <v>1</v>
      </c>
      <c r="N1368">
        <v>0</v>
      </c>
    </row>
    <row r="1369" spans="1:14" x14ac:dyDescent="0.3">
      <c r="A1369" t="s">
        <v>102</v>
      </c>
      <c r="B1369" t="s">
        <v>228</v>
      </c>
      <c r="C1369" t="s">
        <v>61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18</v>
      </c>
      <c r="M1369">
        <v>0</v>
      </c>
      <c r="N1369">
        <v>0</v>
      </c>
    </row>
    <row r="1370" spans="1:14" x14ac:dyDescent="0.3">
      <c r="A1370" t="s">
        <v>102</v>
      </c>
      <c r="B1370" t="s">
        <v>229</v>
      </c>
      <c r="C1370" t="s">
        <v>62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3">
      <c r="A1371" t="s">
        <v>102</v>
      </c>
      <c r="B1371" t="s">
        <v>230</v>
      </c>
      <c r="C1371" t="s">
        <v>63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7</v>
      </c>
      <c r="M1371">
        <v>0</v>
      </c>
      <c r="N1371">
        <v>0</v>
      </c>
    </row>
    <row r="1372" spans="1:14" x14ac:dyDescent="0.3">
      <c r="A1372" t="s">
        <v>102</v>
      </c>
      <c r="B1372" t="s">
        <v>231</v>
      </c>
      <c r="C1372" t="s">
        <v>64</v>
      </c>
      <c r="D1372">
        <v>1</v>
      </c>
      <c r="E1372">
        <v>1</v>
      </c>
      <c r="F1372">
        <v>0</v>
      </c>
      <c r="G1372">
        <v>1</v>
      </c>
      <c r="H1372">
        <v>2</v>
      </c>
      <c r="I1372">
        <v>2</v>
      </c>
      <c r="J1372">
        <v>1</v>
      </c>
      <c r="K1372">
        <v>1</v>
      </c>
      <c r="L1372">
        <v>1</v>
      </c>
      <c r="M1372">
        <v>0</v>
      </c>
      <c r="N1372">
        <v>2</v>
      </c>
    </row>
    <row r="1373" spans="1:14" x14ac:dyDescent="0.3">
      <c r="A1373" t="s">
        <v>102</v>
      </c>
      <c r="B1373" t="s">
        <v>232</v>
      </c>
      <c r="C1373" t="s">
        <v>65</v>
      </c>
      <c r="D1373">
        <v>1</v>
      </c>
      <c r="E1373">
        <v>2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</row>
    <row r="1374" spans="1:14" x14ac:dyDescent="0.3">
      <c r="A1374" t="s">
        <v>102</v>
      </c>
      <c r="B1374" t="s">
        <v>233</v>
      </c>
      <c r="C1374" t="s">
        <v>66</v>
      </c>
      <c r="D1374">
        <v>26</v>
      </c>
      <c r="E1374">
        <v>13</v>
      </c>
      <c r="F1374">
        <v>12</v>
      </c>
      <c r="G1374">
        <v>72</v>
      </c>
      <c r="H1374">
        <v>17</v>
      </c>
      <c r="I1374">
        <v>6</v>
      </c>
      <c r="J1374">
        <v>1</v>
      </c>
      <c r="K1374">
        <v>4</v>
      </c>
      <c r="L1374">
        <v>3</v>
      </c>
      <c r="M1374">
        <v>3</v>
      </c>
      <c r="N1374">
        <v>2</v>
      </c>
    </row>
    <row r="1375" spans="1:14" x14ac:dyDescent="0.3">
      <c r="A1375" t="s">
        <v>102</v>
      </c>
      <c r="B1375" t="s">
        <v>234</v>
      </c>
      <c r="C1375" t="s">
        <v>67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3">
      <c r="A1376" t="s">
        <v>102</v>
      </c>
      <c r="B1376" t="s">
        <v>235</v>
      </c>
      <c r="C1376" t="s">
        <v>68</v>
      </c>
      <c r="D1376">
        <v>246</v>
      </c>
      <c r="E1376">
        <v>262</v>
      </c>
      <c r="F1376">
        <v>192</v>
      </c>
      <c r="G1376">
        <v>181</v>
      </c>
      <c r="H1376">
        <v>152</v>
      </c>
      <c r="I1376">
        <v>192</v>
      </c>
      <c r="J1376">
        <v>154</v>
      </c>
      <c r="K1376">
        <v>131</v>
      </c>
      <c r="L1376">
        <v>86</v>
      </c>
      <c r="M1376">
        <v>87</v>
      </c>
      <c r="N1376">
        <v>94</v>
      </c>
    </row>
    <row r="1377" spans="1:14" x14ac:dyDescent="0.3">
      <c r="A1377" t="s">
        <v>102</v>
      </c>
      <c r="B1377" t="s">
        <v>236</v>
      </c>
      <c r="C1377" t="s">
        <v>69</v>
      </c>
      <c r="D1377">
        <v>10</v>
      </c>
      <c r="E1377">
        <v>4</v>
      </c>
      <c r="F1377">
        <v>3</v>
      </c>
      <c r="G1377">
        <v>4</v>
      </c>
      <c r="H1377">
        <v>3</v>
      </c>
      <c r="I1377">
        <v>3</v>
      </c>
      <c r="J1377">
        <v>2</v>
      </c>
      <c r="K1377">
        <v>1</v>
      </c>
      <c r="L1377">
        <v>2</v>
      </c>
      <c r="M1377">
        <v>0</v>
      </c>
      <c r="N1377">
        <v>0</v>
      </c>
    </row>
    <row r="1378" spans="1:14" x14ac:dyDescent="0.3">
      <c r="A1378" t="s">
        <v>102</v>
      </c>
      <c r="B1378" t="s">
        <v>237</v>
      </c>
      <c r="C1378" t="s">
        <v>70</v>
      </c>
      <c r="D1378">
        <v>3</v>
      </c>
      <c r="E1378">
        <v>4</v>
      </c>
      <c r="F1378">
        <v>3</v>
      </c>
      <c r="G1378">
        <v>3</v>
      </c>
      <c r="H1378">
        <v>2</v>
      </c>
      <c r="I1378">
        <v>2</v>
      </c>
      <c r="J1378">
        <v>2</v>
      </c>
      <c r="K1378">
        <v>9</v>
      </c>
      <c r="L1378">
        <v>14</v>
      </c>
      <c r="M1378">
        <v>1</v>
      </c>
      <c r="N1378">
        <v>2</v>
      </c>
    </row>
    <row r="1379" spans="1:14" x14ac:dyDescent="0.3">
      <c r="A1379" t="s">
        <v>102</v>
      </c>
      <c r="B1379" t="s">
        <v>238</v>
      </c>
      <c r="C1379" t="s">
        <v>71</v>
      </c>
      <c r="D1379">
        <v>12</v>
      </c>
      <c r="E1379">
        <v>18</v>
      </c>
      <c r="F1379">
        <v>13</v>
      </c>
      <c r="G1379">
        <v>17</v>
      </c>
      <c r="H1379">
        <v>11</v>
      </c>
      <c r="I1379">
        <v>9</v>
      </c>
      <c r="J1379">
        <v>7</v>
      </c>
      <c r="K1379">
        <v>2</v>
      </c>
      <c r="L1379">
        <v>2</v>
      </c>
      <c r="M1379">
        <v>4</v>
      </c>
      <c r="N1379">
        <v>66</v>
      </c>
    </row>
    <row r="1380" spans="1:14" x14ac:dyDescent="0.3">
      <c r="A1380" t="s">
        <v>102</v>
      </c>
      <c r="B1380" t="s">
        <v>239</v>
      </c>
      <c r="C1380" t="s">
        <v>72</v>
      </c>
      <c r="D1380">
        <v>644</v>
      </c>
      <c r="E1380">
        <v>758</v>
      </c>
      <c r="F1380">
        <v>800</v>
      </c>
      <c r="G1380">
        <v>799</v>
      </c>
      <c r="H1380">
        <v>696</v>
      </c>
      <c r="I1380">
        <v>740</v>
      </c>
      <c r="J1380">
        <v>712</v>
      </c>
      <c r="K1380">
        <v>715</v>
      </c>
      <c r="L1380">
        <v>563</v>
      </c>
      <c r="M1380">
        <v>596</v>
      </c>
      <c r="N1380">
        <v>583</v>
      </c>
    </row>
    <row r="1381" spans="1:14" x14ac:dyDescent="0.3">
      <c r="A1381" t="s">
        <v>102</v>
      </c>
      <c r="B1381" t="s">
        <v>240</v>
      </c>
      <c r="C1381" t="s">
        <v>73</v>
      </c>
      <c r="D1381">
        <v>93</v>
      </c>
      <c r="E1381">
        <v>77</v>
      </c>
      <c r="F1381">
        <v>63</v>
      </c>
      <c r="G1381">
        <v>78</v>
      </c>
      <c r="H1381">
        <v>65</v>
      </c>
      <c r="I1381">
        <v>63</v>
      </c>
      <c r="J1381">
        <v>63</v>
      </c>
      <c r="K1381">
        <v>61</v>
      </c>
      <c r="L1381">
        <v>60</v>
      </c>
      <c r="M1381">
        <v>51</v>
      </c>
      <c r="N1381">
        <v>63</v>
      </c>
    </row>
    <row r="1382" spans="1:14" x14ac:dyDescent="0.3">
      <c r="A1382" t="s">
        <v>102</v>
      </c>
      <c r="B1382" t="s">
        <v>241</v>
      </c>
      <c r="C1382" t="s">
        <v>74</v>
      </c>
      <c r="D1382">
        <v>89</v>
      </c>
      <c r="E1382">
        <v>86</v>
      </c>
      <c r="F1382">
        <v>79</v>
      </c>
      <c r="G1382">
        <v>78</v>
      </c>
      <c r="H1382">
        <v>71</v>
      </c>
      <c r="I1382">
        <v>63</v>
      </c>
      <c r="J1382">
        <v>59</v>
      </c>
      <c r="K1382">
        <v>66</v>
      </c>
      <c r="L1382">
        <v>54</v>
      </c>
      <c r="M1382">
        <v>52</v>
      </c>
      <c r="N1382">
        <v>49</v>
      </c>
    </row>
    <row r="1383" spans="1:14" x14ac:dyDescent="0.3">
      <c r="A1383" t="s">
        <v>102</v>
      </c>
      <c r="B1383" t="s">
        <v>242</v>
      </c>
      <c r="C1383" t="s">
        <v>75</v>
      </c>
      <c r="D1383">
        <v>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</v>
      </c>
    </row>
    <row r="1384" spans="1:14" x14ac:dyDescent="0.3">
      <c r="A1384" t="s">
        <v>102</v>
      </c>
      <c r="B1384" t="s">
        <v>243</v>
      </c>
      <c r="C1384" t="s">
        <v>76</v>
      </c>
      <c r="D1384">
        <v>0</v>
      </c>
      <c r="E1384">
        <v>5</v>
      </c>
      <c r="F1384">
        <v>4</v>
      </c>
      <c r="G1384">
        <v>3</v>
      </c>
      <c r="H1384">
        <v>5</v>
      </c>
      <c r="I1384">
        <v>5</v>
      </c>
      <c r="J1384">
        <v>6</v>
      </c>
      <c r="K1384">
        <v>4</v>
      </c>
      <c r="L1384">
        <v>4</v>
      </c>
      <c r="M1384">
        <v>5</v>
      </c>
      <c r="N1384">
        <v>9</v>
      </c>
    </row>
    <row r="1385" spans="1:14" x14ac:dyDescent="0.3">
      <c r="A1385" t="s">
        <v>102</v>
      </c>
      <c r="B1385" t="s">
        <v>244</v>
      </c>
      <c r="C1385" t="s">
        <v>77</v>
      </c>
      <c r="D1385">
        <v>4</v>
      </c>
      <c r="E1385">
        <v>4</v>
      </c>
      <c r="F1385">
        <v>4</v>
      </c>
      <c r="G1385">
        <v>5</v>
      </c>
      <c r="H1385">
        <v>3</v>
      </c>
      <c r="I1385">
        <v>2</v>
      </c>
      <c r="J1385">
        <v>8</v>
      </c>
      <c r="K1385">
        <v>4</v>
      </c>
      <c r="L1385">
        <v>3</v>
      </c>
      <c r="M1385">
        <v>7</v>
      </c>
      <c r="N1385">
        <v>7</v>
      </c>
    </row>
    <row r="1386" spans="1:14" x14ac:dyDescent="0.3">
      <c r="A1386" t="s">
        <v>102</v>
      </c>
      <c r="B1386" t="s">
        <v>245</v>
      </c>
      <c r="C1386" t="s">
        <v>78</v>
      </c>
      <c r="D1386">
        <v>0</v>
      </c>
      <c r="E1386">
        <v>0</v>
      </c>
      <c r="F1386">
        <v>10</v>
      </c>
      <c r="G1386">
        <v>10</v>
      </c>
      <c r="H1386">
        <v>10</v>
      </c>
      <c r="I1386">
        <v>10</v>
      </c>
      <c r="J1386">
        <v>10</v>
      </c>
      <c r="K1386">
        <v>10</v>
      </c>
      <c r="L1386">
        <v>12</v>
      </c>
      <c r="M1386">
        <v>15</v>
      </c>
      <c r="N1386">
        <v>0</v>
      </c>
    </row>
    <row r="1387" spans="1:14" x14ac:dyDescent="0.3">
      <c r="A1387" t="s">
        <v>102</v>
      </c>
      <c r="B1387" t="s">
        <v>246</v>
      </c>
      <c r="C1387" t="s">
        <v>79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3">
      <c r="A1388" t="s">
        <v>102</v>
      </c>
      <c r="B1388" t="s">
        <v>247</v>
      </c>
      <c r="C1388" t="s">
        <v>80</v>
      </c>
      <c r="D1388">
        <v>185</v>
      </c>
      <c r="E1388">
        <v>162</v>
      </c>
      <c r="F1388">
        <v>150</v>
      </c>
      <c r="G1388">
        <v>108</v>
      </c>
      <c r="H1388">
        <v>100</v>
      </c>
      <c r="I1388">
        <v>60</v>
      </c>
      <c r="J1388">
        <v>60</v>
      </c>
      <c r="K1388">
        <v>61</v>
      </c>
      <c r="L1388">
        <v>42</v>
      </c>
      <c r="M1388">
        <v>23</v>
      </c>
      <c r="N1388">
        <v>31</v>
      </c>
    </row>
    <row r="1389" spans="1:14" x14ac:dyDescent="0.3">
      <c r="A1389" t="s">
        <v>102</v>
      </c>
      <c r="B1389" t="s">
        <v>248</v>
      </c>
      <c r="C1389" t="s">
        <v>81</v>
      </c>
      <c r="D1389">
        <v>48</v>
      </c>
      <c r="E1389">
        <v>38</v>
      </c>
      <c r="F1389">
        <v>39</v>
      </c>
      <c r="G1389">
        <v>40</v>
      </c>
      <c r="H1389">
        <v>40</v>
      </c>
      <c r="I1389">
        <v>52</v>
      </c>
      <c r="J1389">
        <v>31</v>
      </c>
      <c r="K1389">
        <v>27</v>
      </c>
      <c r="L1389">
        <v>32</v>
      </c>
      <c r="M1389">
        <v>32</v>
      </c>
      <c r="N1389">
        <v>18</v>
      </c>
    </row>
    <row r="1390" spans="1:14" x14ac:dyDescent="0.3">
      <c r="A1390" t="s">
        <v>102</v>
      </c>
      <c r="B1390" t="s">
        <v>249</v>
      </c>
      <c r="C1390" t="s">
        <v>82</v>
      </c>
      <c r="D1390">
        <v>4</v>
      </c>
      <c r="E1390">
        <v>7</v>
      </c>
      <c r="F1390">
        <v>19</v>
      </c>
      <c r="G1390">
        <v>4</v>
      </c>
      <c r="H1390">
        <v>3</v>
      </c>
      <c r="I1390">
        <v>5</v>
      </c>
      <c r="J1390">
        <v>3</v>
      </c>
      <c r="K1390">
        <v>1</v>
      </c>
      <c r="L1390">
        <v>1</v>
      </c>
      <c r="M1390">
        <v>1</v>
      </c>
      <c r="N1390">
        <v>0</v>
      </c>
    </row>
    <row r="1391" spans="1:14" x14ac:dyDescent="0.3">
      <c r="A1391" t="s">
        <v>102</v>
      </c>
      <c r="B1391" t="s">
        <v>250</v>
      </c>
      <c r="C1391" t="s">
        <v>83</v>
      </c>
      <c r="D1391">
        <v>29</v>
      </c>
      <c r="E1391">
        <v>35</v>
      </c>
      <c r="F1391">
        <v>36</v>
      </c>
      <c r="G1391">
        <v>35</v>
      </c>
      <c r="H1391">
        <v>30</v>
      </c>
      <c r="I1391">
        <v>29</v>
      </c>
      <c r="J1391">
        <v>24</v>
      </c>
      <c r="K1391">
        <v>12</v>
      </c>
      <c r="L1391">
        <v>8</v>
      </c>
      <c r="M1391">
        <v>7</v>
      </c>
      <c r="N1391">
        <v>19</v>
      </c>
    </row>
    <row r="1392" spans="1:14" x14ac:dyDescent="0.3">
      <c r="A1392" t="s">
        <v>102</v>
      </c>
      <c r="B1392" t="s">
        <v>251</v>
      </c>
      <c r="C1392" t="s">
        <v>84</v>
      </c>
      <c r="D1392">
        <v>1</v>
      </c>
      <c r="E1392">
        <v>1</v>
      </c>
      <c r="F1392">
        <v>0</v>
      </c>
      <c r="G1392">
        <v>1</v>
      </c>
      <c r="H1392">
        <v>0</v>
      </c>
      <c r="I1392">
        <v>2</v>
      </c>
      <c r="J1392">
        <v>0</v>
      </c>
      <c r="K1392">
        <v>3</v>
      </c>
      <c r="L1392">
        <v>1</v>
      </c>
      <c r="M1392">
        <v>4</v>
      </c>
      <c r="N1392">
        <v>0</v>
      </c>
    </row>
    <row r="1393" spans="1:14" x14ac:dyDescent="0.3">
      <c r="A1393" t="s">
        <v>102</v>
      </c>
      <c r="B1393" t="s">
        <v>252</v>
      </c>
      <c r="C1393" t="s">
        <v>85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3">
      <c r="A1394" t="s">
        <v>103</v>
      </c>
      <c r="B1394" t="s">
        <v>166</v>
      </c>
      <c r="C1394" t="s">
        <v>0</v>
      </c>
      <c r="D1394">
        <v>1059</v>
      </c>
      <c r="E1394">
        <v>999</v>
      </c>
      <c r="F1394">
        <v>949</v>
      </c>
      <c r="G1394">
        <v>1009</v>
      </c>
      <c r="H1394">
        <v>1191</v>
      </c>
      <c r="I1394">
        <v>1658</v>
      </c>
      <c r="J1394">
        <v>1727</v>
      </c>
      <c r="K1394">
        <v>1533</v>
      </c>
      <c r="L1394">
        <v>2106</v>
      </c>
      <c r="M1394">
        <v>1671</v>
      </c>
      <c r="N1394">
        <v>1058</v>
      </c>
    </row>
    <row r="1395" spans="1:14" x14ac:dyDescent="0.3">
      <c r="A1395" t="s">
        <v>103</v>
      </c>
      <c r="B1395" t="s">
        <v>167</v>
      </c>
      <c r="C1395" t="s">
        <v>1</v>
      </c>
      <c r="D1395">
        <v>395</v>
      </c>
      <c r="E1395">
        <v>51</v>
      </c>
      <c r="F1395">
        <v>9</v>
      </c>
      <c r="G1395">
        <v>65</v>
      </c>
      <c r="H1395">
        <v>67</v>
      </c>
      <c r="I1395">
        <v>42</v>
      </c>
      <c r="J1395">
        <v>51</v>
      </c>
      <c r="K1395">
        <v>1</v>
      </c>
      <c r="L1395">
        <v>3</v>
      </c>
      <c r="M1395">
        <v>21</v>
      </c>
      <c r="N1395">
        <v>19</v>
      </c>
    </row>
    <row r="1396" spans="1:14" x14ac:dyDescent="0.3">
      <c r="A1396" t="s">
        <v>103</v>
      </c>
      <c r="B1396" t="s">
        <v>168</v>
      </c>
      <c r="C1396" t="s">
        <v>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">
      <c r="A1397" t="s">
        <v>103</v>
      </c>
      <c r="B1397" t="s">
        <v>169</v>
      </c>
      <c r="C1397" t="s">
        <v>3</v>
      </c>
      <c r="D1397">
        <v>0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3">
      <c r="A1398" t="s">
        <v>103</v>
      </c>
      <c r="B1398" t="s">
        <v>170</v>
      </c>
      <c r="C1398" t="s">
        <v>86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3">
      <c r="A1399" t="s">
        <v>103</v>
      </c>
      <c r="B1399" t="s">
        <v>171</v>
      </c>
      <c r="C1399" t="s">
        <v>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 t="s">
        <v>103</v>
      </c>
      <c r="B1400" t="s">
        <v>172</v>
      </c>
      <c r="C1400" t="s">
        <v>5</v>
      </c>
      <c r="D1400">
        <v>1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</row>
    <row r="1401" spans="1:14" x14ac:dyDescent="0.3">
      <c r="A1401" t="s">
        <v>103</v>
      </c>
      <c r="B1401" t="s">
        <v>173</v>
      </c>
      <c r="C1401" t="s">
        <v>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">
      <c r="A1402" t="s">
        <v>103</v>
      </c>
      <c r="B1402" t="s">
        <v>174</v>
      </c>
      <c r="C1402" t="s">
        <v>7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1</v>
      </c>
    </row>
    <row r="1403" spans="1:14" x14ac:dyDescent="0.3">
      <c r="A1403" t="s">
        <v>103</v>
      </c>
      <c r="B1403" t="s">
        <v>175</v>
      </c>
      <c r="C1403" t="s">
        <v>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3">
      <c r="A1404" t="s">
        <v>103</v>
      </c>
      <c r="B1404" t="s">
        <v>176</v>
      </c>
      <c r="C1404" t="s">
        <v>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3">
      <c r="A1405" t="s">
        <v>103</v>
      </c>
      <c r="B1405" t="s">
        <v>177</v>
      </c>
      <c r="C1405" t="s">
        <v>10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3">
      <c r="A1406" t="s">
        <v>103</v>
      </c>
      <c r="B1406" t="s">
        <v>178</v>
      </c>
      <c r="C1406" t="s">
        <v>11</v>
      </c>
      <c r="D1406">
        <v>13</v>
      </c>
      <c r="E1406">
        <v>16</v>
      </c>
      <c r="F1406">
        <v>17</v>
      </c>
      <c r="G1406">
        <v>19</v>
      </c>
      <c r="H1406">
        <v>22</v>
      </c>
      <c r="I1406">
        <v>10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3">
      <c r="A1407" t="s">
        <v>103</v>
      </c>
      <c r="B1407" t="s">
        <v>179</v>
      </c>
      <c r="C1407" t="s">
        <v>12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3">
      <c r="A1408" t="s">
        <v>103</v>
      </c>
      <c r="B1408" t="s">
        <v>180</v>
      </c>
      <c r="C1408" t="s">
        <v>13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3">
      <c r="A1409" t="s">
        <v>103</v>
      </c>
      <c r="B1409" t="s">
        <v>181</v>
      </c>
      <c r="C1409" t="s">
        <v>14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</v>
      </c>
    </row>
    <row r="1410" spans="1:14" x14ac:dyDescent="0.3">
      <c r="A1410" t="s">
        <v>103</v>
      </c>
      <c r="B1410" t="s">
        <v>182</v>
      </c>
      <c r="C1410" t="s">
        <v>15</v>
      </c>
      <c r="D1410">
        <v>1</v>
      </c>
      <c r="E1410">
        <v>0</v>
      </c>
      <c r="F1410">
        <v>0</v>
      </c>
      <c r="G1410">
        <v>0</v>
      </c>
      <c r="H1410">
        <v>4</v>
      </c>
      <c r="I1410">
        <v>5</v>
      </c>
      <c r="J1410">
        <v>8</v>
      </c>
      <c r="K1410">
        <v>8</v>
      </c>
      <c r="L1410">
        <v>13</v>
      </c>
      <c r="M1410">
        <v>3</v>
      </c>
      <c r="N1410">
        <v>1</v>
      </c>
    </row>
    <row r="1411" spans="1:14" x14ac:dyDescent="0.3">
      <c r="A1411" t="s">
        <v>103</v>
      </c>
      <c r="B1411" t="s">
        <v>183</v>
      </c>
      <c r="C1411" t="s">
        <v>16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198</v>
      </c>
      <c r="J1411">
        <v>214</v>
      </c>
      <c r="K1411">
        <v>0</v>
      </c>
      <c r="L1411">
        <v>242</v>
      </c>
      <c r="M1411">
        <v>0</v>
      </c>
      <c r="N1411">
        <v>177</v>
      </c>
    </row>
    <row r="1412" spans="1:14" x14ac:dyDescent="0.3">
      <c r="A1412" t="s">
        <v>103</v>
      </c>
      <c r="B1412" t="s">
        <v>184</v>
      </c>
      <c r="C1412" t="s">
        <v>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3">
      <c r="A1413" t="s">
        <v>103</v>
      </c>
      <c r="B1413" t="s">
        <v>185</v>
      </c>
      <c r="C1413" t="s">
        <v>18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3">
      <c r="A1414" t="s">
        <v>103</v>
      </c>
      <c r="B1414" t="s">
        <v>186</v>
      </c>
      <c r="C1414" t="s">
        <v>19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3">
      <c r="A1415" t="s">
        <v>103</v>
      </c>
      <c r="B1415" t="s">
        <v>187</v>
      </c>
      <c r="C1415" t="s">
        <v>20</v>
      </c>
      <c r="D1415">
        <v>117</v>
      </c>
      <c r="E1415">
        <v>130</v>
      </c>
      <c r="F1415">
        <v>153</v>
      </c>
      <c r="G1415">
        <v>165</v>
      </c>
      <c r="H1415">
        <v>170</v>
      </c>
      <c r="I1415">
        <v>131</v>
      </c>
      <c r="J1415">
        <v>103</v>
      </c>
      <c r="K1415">
        <v>39</v>
      </c>
      <c r="L1415">
        <v>47</v>
      </c>
      <c r="M1415">
        <v>56</v>
      </c>
      <c r="N1415">
        <v>40</v>
      </c>
    </row>
    <row r="1416" spans="1:14" x14ac:dyDescent="0.3">
      <c r="A1416" t="s">
        <v>103</v>
      </c>
      <c r="B1416" t="s">
        <v>188</v>
      </c>
      <c r="C1416" t="s">
        <v>21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">
      <c r="A1417" t="s">
        <v>103</v>
      </c>
      <c r="B1417" t="s">
        <v>189</v>
      </c>
      <c r="C1417" t="s">
        <v>22</v>
      </c>
      <c r="D1417">
        <v>2</v>
      </c>
      <c r="E1417">
        <v>6</v>
      </c>
      <c r="F1417">
        <v>11</v>
      </c>
      <c r="G1417">
        <v>10</v>
      </c>
      <c r="H1417">
        <v>8</v>
      </c>
      <c r="I1417">
        <v>7</v>
      </c>
      <c r="J1417">
        <v>4</v>
      </c>
      <c r="K1417">
        <v>4</v>
      </c>
      <c r="L1417">
        <v>3</v>
      </c>
      <c r="M1417">
        <v>2</v>
      </c>
      <c r="N1417">
        <v>4</v>
      </c>
    </row>
    <row r="1418" spans="1:14" x14ac:dyDescent="0.3">
      <c r="A1418" t="s">
        <v>103</v>
      </c>
      <c r="B1418" t="s">
        <v>190</v>
      </c>
      <c r="C1418" t="s">
        <v>23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3">
      <c r="A1419" t="s">
        <v>103</v>
      </c>
      <c r="B1419" t="s">
        <v>191</v>
      </c>
      <c r="C1419" t="s">
        <v>24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3">
      <c r="A1420" t="s">
        <v>103</v>
      </c>
      <c r="B1420" t="s">
        <v>192</v>
      </c>
      <c r="C1420" t="s">
        <v>25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3">
      <c r="A1421" t="s">
        <v>103</v>
      </c>
      <c r="B1421" t="s">
        <v>193</v>
      </c>
      <c r="C1421" t="s">
        <v>26</v>
      </c>
      <c r="D1421">
        <v>8</v>
      </c>
      <c r="E1421">
        <v>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3">
      <c r="A1422" t="s">
        <v>103</v>
      </c>
      <c r="B1422" t="s">
        <v>194</v>
      </c>
      <c r="C1422" t="s">
        <v>27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3">
      <c r="A1423" t="s">
        <v>103</v>
      </c>
      <c r="B1423" t="s">
        <v>195</v>
      </c>
      <c r="C1423" t="s">
        <v>28</v>
      </c>
      <c r="D1423">
        <v>1</v>
      </c>
      <c r="E1423">
        <v>1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3">
      <c r="A1424" t="s">
        <v>103</v>
      </c>
      <c r="B1424" t="s">
        <v>196</v>
      </c>
      <c r="C1424" t="s">
        <v>29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">
      <c r="A1425" t="s">
        <v>103</v>
      </c>
      <c r="B1425" t="s">
        <v>197</v>
      </c>
      <c r="C1425" t="s">
        <v>30</v>
      </c>
      <c r="D1425">
        <v>0</v>
      </c>
      <c r="E1425">
        <v>0</v>
      </c>
      <c r="F1425">
        <v>0</v>
      </c>
      <c r="G1425">
        <v>0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3">
      <c r="A1426" t="s">
        <v>103</v>
      </c>
      <c r="B1426" t="s">
        <v>198</v>
      </c>
      <c r="C1426" t="s">
        <v>31</v>
      </c>
      <c r="D1426">
        <v>6</v>
      </c>
      <c r="E1426">
        <v>7</v>
      </c>
      <c r="F1426">
        <v>8</v>
      </c>
      <c r="G1426">
        <v>8</v>
      </c>
      <c r="H1426">
        <v>7</v>
      </c>
      <c r="I1426">
        <v>6</v>
      </c>
      <c r="J1426">
        <v>5</v>
      </c>
      <c r="K1426">
        <v>4</v>
      </c>
      <c r="L1426">
        <v>5</v>
      </c>
      <c r="M1426">
        <v>0</v>
      </c>
      <c r="N1426">
        <v>0</v>
      </c>
    </row>
    <row r="1427" spans="1:14" x14ac:dyDescent="0.3">
      <c r="A1427" t="s">
        <v>103</v>
      </c>
      <c r="B1427" t="s">
        <v>199</v>
      </c>
      <c r="C1427" t="s">
        <v>32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3">
      <c r="A1428" t="s">
        <v>103</v>
      </c>
      <c r="B1428" t="s">
        <v>200</v>
      </c>
      <c r="C1428" t="s">
        <v>33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3">
      <c r="A1429" t="s">
        <v>103</v>
      </c>
      <c r="B1429" t="s">
        <v>201</v>
      </c>
      <c r="C1429" t="s">
        <v>34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3">
      <c r="A1430" t="s">
        <v>103</v>
      </c>
      <c r="B1430" t="s">
        <v>202</v>
      </c>
      <c r="C1430" t="s">
        <v>35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3">
      <c r="A1431" t="s">
        <v>103</v>
      </c>
      <c r="B1431" t="s">
        <v>203</v>
      </c>
      <c r="C1431" t="s">
        <v>36</v>
      </c>
      <c r="D1431">
        <v>37</v>
      </c>
      <c r="E1431">
        <v>30</v>
      </c>
      <c r="F1431">
        <v>5</v>
      </c>
      <c r="G1431">
        <v>16</v>
      </c>
      <c r="H1431">
        <v>25</v>
      </c>
      <c r="I1431">
        <v>4</v>
      </c>
      <c r="J1431">
        <v>12</v>
      </c>
      <c r="K1431">
        <v>0</v>
      </c>
      <c r="L1431">
        <v>0</v>
      </c>
      <c r="M1431">
        <v>0</v>
      </c>
      <c r="N1431">
        <v>0</v>
      </c>
    </row>
    <row r="1432" spans="1:14" x14ac:dyDescent="0.3">
      <c r="A1432" t="s">
        <v>103</v>
      </c>
      <c r="B1432" t="s">
        <v>204</v>
      </c>
      <c r="C1432" t="s">
        <v>37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3">
      <c r="A1433" t="s">
        <v>103</v>
      </c>
      <c r="B1433" t="s">
        <v>205</v>
      </c>
      <c r="C1433" t="s">
        <v>38</v>
      </c>
      <c r="D1433">
        <v>119</v>
      </c>
      <c r="E1433">
        <v>73</v>
      </c>
      <c r="F1433">
        <v>102</v>
      </c>
      <c r="G1433">
        <v>108</v>
      </c>
      <c r="H1433">
        <v>73</v>
      </c>
      <c r="I1433">
        <v>70</v>
      </c>
      <c r="J1433">
        <v>34</v>
      </c>
      <c r="K1433">
        <v>15</v>
      </c>
      <c r="L1433">
        <v>37</v>
      </c>
      <c r="M1433">
        <v>29</v>
      </c>
      <c r="N1433">
        <v>27</v>
      </c>
    </row>
    <row r="1434" spans="1:14" x14ac:dyDescent="0.3">
      <c r="A1434" t="s">
        <v>103</v>
      </c>
      <c r="B1434" t="s">
        <v>206</v>
      </c>
      <c r="C1434" t="s">
        <v>39</v>
      </c>
      <c r="D1434">
        <v>33</v>
      </c>
      <c r="E1434">
        <v>46</v>
      </c>
      <c r="F1434">
        <v>47</v>
      </c>
      <c r="G1434">
        <v>49</v>
      </c>
      <c r="H1434">
        <v>36</v>
      </c>
      <c r="I1434">
        <v>32</v>
      </c>
      <c r="J1434">
        <v>28</v>
      </c>
      <c r="K1434">
        <v>19</v>
      </c>
      <c r="L1434">
        <v>26</v>
      </c>
      <c r="M1434">
        <v>28</v>
      </c>
      <c r="N1434">
        <v>35</v>
      </c>
    </row>
    <row r="1435" spans="1:14" x14ac:dyDescent="0.3">
      <c r="A1435" t="s">
        <v>103</v>
      </c>
      <c r="B1435" t="s">
        <v>207</v>
      </c>
      <c r="C1435" t="s">
        <v>40</v>
      </c>
      <c r="D1435">
        <v>3</v>
      </c>
      <c r="E1435">
        <v>1</v>
      </c>
      <c r="F1435">
        <v>4</v>
      </c>
      <c r="G1435">
        <v>2</v>
      </c>
      <c r="H1435">
        <v>0</v>
      </c>
      <c r="I1435">
        <v>0</v>
      </c>
      <c r="J1435">
        <v>1</v>
      </c>
      <c r="K1435">
        <v>5</v>
      </c>
      <c r="L1435">
        <v>8</v>
      </c>
      <c r="M1435">
        <v>9</v>
      </c>
      <c r="N1435">
        <v>10</v>
      </c>
    </row>
    <row r="1436" spans="1:14" x14ac:dyDescent="0.3">
      <c r="A1436" t="s">
        <v>103</v>
      </c>
      <c r="B1436" t="s">
        <v>208</v>
      </c>
      <c r="C1436" t="s">
        <v>41</v>
      </c>
      <c r="D1436">
        <v>276</v>
      </c>
      <c r="E1436">
        <v>272</v>
      </c>
      <c r="F1436">
        <v>277</v>
      </c>
      <c r="G1436">
        <v>281</v>
      </c>
      <c r="H1436">
        <v>260</v>
      </c>
      <c r="I1436">
        <v>294</v>
      </c>
      <c r="J1436">
        <v>239</v>
      </c>
      <c r="K1436">
        <v>248</v>
      </c>
      <c r="L1436">
        <v>259</v>
      </c>
      <c r="M1436">
        <v>245</v>
      </c>
      <c r="N1436">
        <v>241</v>
      </c>
    </row>
    <row r="1437" spans="1:14" x14ac:dyDescent="0.3">
      <c r="A1437" t="s">
        <v>103</v>
      </c>
      <c r="B1437" t="s">
        <v>209</v>
      </c>
      <c r="C1437" t="s">
        <v>42</v>
      </c>
      <c r="D1437">
        <v>74</v>
      </c>
      <c r="E1437">
        <v>75</v>
      </c>
      <c r="F1437">
        <v>76</v>
      </c>
      <c r="G1437">
        <v>43</v>
      </c>
      <c r="H1437">
        <v>35</v>
      </c>
      <c r="I1437">
        <v>25</v>
      </c>
      <c r="J1437">
        <v>20</v>
      </c>
      <c r="K1437">
        <v>21</v>
      </c>
      <c r="L1437">
        <v>24</v>
      </c>
      <c r="M1437">
        <v>24</v>
      </c>
      <c r="N1437">
        <v>16</v>
      </c>
    </row>
    <row r="1438" spans="1:14" x14ac:dyDescent="0.3">
      <c r="A1438" t="s">
        <v>103</v>
      </c>
      <c r="B1438" t="s">
        <v>210</v>
      </c>
      <c r="C1438" t="s">
        <v>43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3">
      <c r="A1439" t="s">
        <v>103</v>
      </c>
      <c r="B1439" t="s">
        <v>211</v>
      </c>
      <c r="C1439" t="s">
        <v>44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3">
      <c r="A1440" t="s">
        <v>103</v>
      </c>
      <c r="B1440" t="s">
        <v>212</v>
      </c>
      <c r="C1440" t="s">
        <v>45</v>
      </c>
      <c r="D1440">
        <v>0</v>
      </c>
      <c r="E1440">
        <v>0</v>
      </c>
      <c r="F1440">
        <v>0</v>
      </c>
      <c r="G1440">
        <v>0</v>
      </c>
      <c r="H1440">
        <v>10</v>
      </c>
      <c r="I1440">
        <v>6</v>
      </c>
      <c r="J1440">
        <v>12</v>
      </c>
      <c r="K1440">
        <v>5</v>
      </c>
      <c r="L1440">
        <v>1</v>
      </c>
      <c r="M1440">
        <v>0</v>
      </c>
      <c r="N1440">
        <v>0</v>
      </c>
    </row>
    <row r="1441" spans="1:14" x14ac:dyDescent="0.3">
      <c r="A1441" t="s">
        <v>103</v>
      </c>
      <c r="B1441" t="s">
        <v>213</v>
      </c>
      <c r="C1441" t="s">
        <v>46</v>
      </c>
      <c r="D1441">
        <v>2</v>
      </c>
      <c r="E1441">
        <v>4</v>
      </c>
      <c r="F1441">
        <v>5</v>
      </c>
      <c r="G1441">
        <v>6</v>
      </c>
      <c r="H1441">
        <v>6</v>
      </c>
      <c r="I1441">
        <v>5</v>
      </c>
      <c r="J1441">
        <v>4</v>
      </c>
      <c r="K1441">
        <v>4</v>
      </c>
      <c r="L1441">
        <v>4</v>
      </c>
      <c r="M1441">
        <v>4</v>
      </c>
      <c r="N1441">
        <v>4</v>
      </c>
    </row>
    <row r="1442" spans="1:14" x14ac:dyDescent="0.3">
      <c r="A1442" t="s">
        <v>103</v>
      </c>
      <c r="B1442" t="s">
        <v>214</v>
      </c>
      <c r="C1442" t="s">
        <v>47</v>
      </c>
      <c r="D1442">
        <v>6</v>
      </c>
      <c r="E1442">
        <v>10</v>
      </c>
      <c r="F1442">
        <v>10</v>
      </c>
      <c r="G1442">
        <v>8</v>
      </c>
      <c r="H1442">
        <v>9</v>
      </c>
      <c r="I1442">
        <v>10</v>
      </c>
      <c r="J1442">
        <v>5</v>
      </c>
      <c r="K1442">
        <v>3</v>
      </c>
      <c r="L1442">
        <v>6</v>
      </c>
      <c r="M1442">
        <v>5</v>
      </c>
      <c r="N1442">
        <v>9</v>
      </c>
    </row>
    <row r="1443" spans="1:14" x14ac:dyDescent="0.3">
      <c r="A1443" t="s">
        <v>103</v>
      </c>
      <c r="B1443" t="s">
        <v>215</v>
      </c>
      <c r="C1443" t="s">
        <v>48</v>
      </c>
      <c r="D1443">
        <v>36</v>
      </c>
      <c r="E1443">
        <v>30</v>
      </c>
      <c r="F1443">
        <v>32</v>
      </c>
      <c r="G1443">
        <v>31</v>
      </c>
      <c r="H1443">
        <v>24</v>
      </c>
      <c r="I1443">
        <v>48</v>
      </c>
      <c r="J1443">
        <v>28</v>
      </c>
      <c r="K1443">
        <v>24</v>
      </c>
      <c r="L1443">
        <v>49</v>
      </c>
      <c r="M1443">
        <v>8</v>
      </c>
      <c r="N1443">
        <v>9</v>
      </c>
    </row>
    <row r="1444" spans="1:14" x14ac:dyDescent="0.3">
      <c r="A1444" t="s">
        <v>103</v>
      </c>
      <c r="B1444" t="s">
        <v>216</v>
      </c>
      <c r="C1444" t="s">
        <v>49</v>
      </c>
      <c r="D1444">
        <v>0</v>
      </c>
      <c r="E1444">
        <v>2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3">
      <c r="A1445" t="s">
        <v>103</v>
      </c>
      <c r="B1445" t="s">
        <v>217</v>
      </c>
      <c r="C1445" t="s">
        <v>50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3">
      <c r="A1446" t="s">
        <v>103</v>
      </c>
      <c r="B1446" t="s">
        <v>218</v>
      </c>
      <c r="C1446" t="s">
        <v>51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3">
      <c r="A1447" t="s">
        <v>103</v>
      </c>
      <c r="B1447" t="s">
        <v>219</v>
      </c>
      <c r="C1447" t="s">
        <v>52</v>
      </c>
      <c r="D1447">
        <v>4</v>
      </c>
      <c r="E1447">
        <v>2</v>
      </c>
      <c r="F1447">
        <v>2</v>
      </c>
      <c r="G1447">
        <v>2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2</v>
      </c>
      <c r="N1447">
        <v>0</v>
      </c>
    </row>
    <row r="1448" spans="1:14" x14ac:dyDescent="0.3">
      <c r="A1448" t="s">
        <v>103</v>
      </c>
      <c r="B1448" t="s">
        <v>220</v>
      </c>
      <c r="C1448" t="s">
        <v>53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">
      <c r="A1449" t="s">
        <v>103</v>
      </c>
      <c r="B1449" t="s">
        <v>221</v>
      </c>
      <c r="C1449" t="s">
        <v>54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3">
      <c r="A1450" t="s">
        <v>103</v>
      </c>
      <c r="B1450" t="s">
        <v>222</v>
      </c>
      <c r="C1450" t="s">
        <v>55</v>
      </c>
      <c r="D1450">
        <v>19</v>
      </c>
      <c r="E1450">
        <v>18</v>
      </c>
      <c r="F1450">
        <v>12</v>
      </c>
      <c r="G1450">
        <v>11</v>
      </c>
      <c r="H1450">
        <v>11</v>
      </c>
      <c r="I1450">
        <v>11</v>
      </c>
      <c r="J1450">
        <v>10</v>
      </c>
      <c r="K1450">
        <v>8</v>
      </c>
      <c r="L1450">
        <v>8</v>
      </c>
      <c r="M1450">
        <v>9</v>
      </c>
      <c r="N1450">
        <v>8</v>
      </c>
    </row>
    <row r="1451" spans="1:14" x14ac:dyDescent="0.3">
      <c r="A1451" t="s">
        <v>103</v>
      </c>
      <c r="B1451" t="s">
        <v>223</v>
      </c>
      <c r="C1451" t="s">
        <v>56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3">
      <c r="A1452" t="s">
        <v>103</v>
      </c>
      <c r="B1452" t="s">
        <v>224</v>
      </c>
      <c r="C1452" t="s">
        <v>57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3">
      <c r="A1453" t="s">
        <v>103</v>
      </c>
      <c r="B1453" t="s">
        <v>225</v>
      </c>
      <c r="C1453" t="s">
        <v>58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</row>
    <row r="1454" spans="1:14" x14ac:dyDescent="0.3">
      <c r="A1454" t="s">
        <v>103</v>
      </c>
      <c r="B1454" t="s">
        <v>226</v>
      </c>
      <c r="C1454" t="s">
        <v>59</v>
      </c>
      <c r="D1454">
        <v>33</v>
      </c>
      <c r="E1454">
        <v>26</v>
      </c>
      <c r="F1454">
        <v>30</v>
      </c>
      <c r="G1454">
        <v>23</v>
      </c>
      <c r="H1454">
        <v>22</v>
      </c>
      <c r="I1454">
        <v>17</v>
      </c>
      <c r="J1454">
        <v>19</v>
      </c>
      <c r="K1454">
        <v>21</v>
      </c>
      <c r="L1454">
        <v>9</v>
      </c>
      <c r="M1454">
        <v>5</v>
      </c>
      <c r="N1454">
        <v>8</v>
      </c>
    </row>
    <row r="1455" spans="1:14" x14ac:dyDescent="0.3">
      <c r="A1455" t="s">
        <v>103</v>
      </c>
      <c r="B1455" t="s">
        <v>227</v>
      </c>
      <c r="C1455" t="s">
        <v>60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">
      <c r="A1456" t="s">
        <v>103</v>
      </c>
      <c r="B1456" t="s">
        <v>228</v>
      </c>
      <c r="C1456" t="s">
        <v>61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3">
      <c r="A1457" t="s">
        <v>103</v>
      </c>
      <c r="B1457" t="s">
        <v>229</v>
      </c>
      <c r="C1457" t="s">
        <v>62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3">
      <c r="A1458" t="s">
        <v>103</v>
      </c>
      <c r="B1458" t="s">
        <v>230</v>
      </c>
      <c r="C1458" t="s">
        <v>63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3">
      <c r="A1459" t="s">
        <v>103</v>
      </c>
      <c r="B1459" t="s">
        <v>231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3">
      <c r="A1460" t="s">
        <v>103</v>
      </c>
      <c r="B1460" t="s">
        <v>232</v>
      </c>
      <c r="C1460" t="s">
        <v>65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</v>
      </c>
      <c r="K1460">
        <v>0</v>
      </c>
      <c r="L1460">
        <v>0</v>
      </c>
      <c r="M1460">
        <v>0</v>
      </c>
      <c r="N1460">
        <v>0</v>
      </c>
    </row>
    <row r="1461" spans="1:14" x14ac:dyDescent="0.3">
      <c r="A1461" t="s">
        <v>103</v>
      </c>
      <c r="B1461" t="s">
        <v>233</v>
      </c>
      <c r="C1461" t="s">
        <v>66</v>
      </c>
      <c r="D1461">
        <v>0</v>
      </c>
      <c r="E1461">
        <v>0</v>
      </c>
      <c r="F1461">
        <v>1</v>
      </c>
      <c r="G1461">
        <v>3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3">
      <c r="A1462" t="s">
        <v>103</v>
      </c>
      <c r="B1462" t="s">
        <v>234</v>
      </c>
      <c r="C1462" t="s">
        <v>67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</v>
      </c>
    </row>
    <row r="1463" spans="1:14" x14ac:dyDescent="0.3">
      <c r="A1463" t="s">
        <v>103</v>
      </c>
      <c r="B1463" t="s">
        <v>235</v>
      </c>
      <c r="C1463" t="s">
        <v>68</v>
      </c>
      <c r="D1463">
        <v>0</v>
      </c>
      <c r="E1463">
        <v>0</v>
      </c>
      <c r="F1463">
        <v>0</v>
      </c>
      <c r="G1463">
        <v>16</v>
      </c>
      <c r="H1463">
        <v>19</v>
      </c>
      <c r="I1463">
        <v>18</v>
      </c>
      <c r="J1463">
        <v>0</v>
      </c>
      <c r="K1463">
        <v>0</v>
      </c>
      <c r="L1463">
        <v>1</v>
      </c>
      <c r="M1463">
        <v>0</v>
      </c>
      <c r="N1463">
        <v>1</v>
      </c>
    </row>
    <row r="1464" spans="1:14" x14ac:dyDescent="0.3">
      <c r="A1464" t="s">
        <v>103</v>
      </c>
      <c r="B1464" t="s">
        <v>236</v>
      </c>
      <c r="C1464" t="s">
        <v>69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3">
      <c r="A1465" t="s">
        <v>103</v>
      </c>
      <c r="B1465" t="s">
        <v>237</v>
      </c>
      <c r="C1465" t="s">
        <v>70</v>
      </c>
      <c r="D1465">
        <v>16</v>
      </c>
      <c r="E1465">
        <v>24</v>
      </c>
      <c r="F1465">
        <v>20</v>
      </c>
      <c r="G1465">
        <v>19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3">
      <c r="A1466" t="s">
        <v>103</v>
      </c>
      <c r="B1466" t="s">
        <v>238</v>
      </c>
      <c r="C1466" t="s">
        <v>71</v>
      </c>
      <c r="D1466">
        <v>6</v>
      </c>
      <c r="E1466">
        <v>9</v>
      </c>
      <c r="F1466">
        <v>3</v>
      </c>
      <c r="G1466">
        <v>6</v>
      </c>
      <c r="H1466">
        <v>6</v>
      </c>
      <c r="I1466">
        <v>2</v>
      </c>
      <c r="J1466">
        <v>2</v>
      </c>
      <c r="K1466">
        <v>277</v>
      </c>
      <c r="L1466">
        <v>2</v>
      </c>
      <c r="M1466">
        <v>1</v>
      </c>
      <c r="N1466">
        <v>2</v>
      </c>
    </row>
    <row r="1467" spans="1:14" x14ac:dyDescent="0.3">
      <c r="A1467" t="s">
        <v>103</v>
      </c>
      <c r="B1467" t="s">
        <v>239</v>
      </c>
      <c r="C1467" t="s">
        <v>72</v>
      </c>
      <c r="D1467">
        <v>725</v>
      </c>
      <c r="E1467">
        <v>668</v>
      </c>
      <c r="F1467">
        <v>699</v>
      </c>
      <c r="G1467">
        <v>608</v>
      </c>
      <c r="H1467">
        <v>626</v>
      </c>
      <c r="I1467">
        <v>597</v>
      </c>
      <c r="J1467">
        <v>636</v>
      </c>
      <c r="K1467">
        <v>677</v>
      </c>
      <c r="L1467">
        <v>712</v>
      </c>
      <c r="M1467">
        <v>637</v>
      </c>
      <c r="N1467">
        <v>550</v>
      </c>
    </row>
    <row r="1468" spans="1:14" x14ac:dyDescent="0.3">
      <c r="A1468" t="s">
        <v>103</v>
      </c>
      <c r="B1468" t="s">
        <v>240</v>
      </c>
      <c r="C1468" t="s">
        <v>73</v>
      </c>
      <c r="D1468">
        <v>11</v>
      </c>
      <c r="E1468">
        <v>11</v>
      </c>
      <c r="F1468">
        <v>6</v>
      </c>
      <c r="G1468">
        <v>4</v>
      </c>
      <c r="H1468">
        <v>5</v>
      </c>
      <c r="I1468">
        <v>9</v>
      </c>
      <c r="J1468">
        <v>2</v>
      </c>
      <c r="K1468">
        <v>5</v>
      </c>
      <c r="L1468">
        <v>7</v>
      </c>
      <c r="M1468">
        <v>4</v>
      </c>
      <c r="N1468">
        <v>0</v>
      </c>
    </row>
    <row r="1469" spans="1:14" x14ac:dyDescent="0.3">
      <c r="A1469" t="s">
        <v>103</v>
      </c>
      <c r="B1469" t="s">
        <v>241</v>
      </c>
      <c r="C1469" t="s">
        <v>74</v>
      </c>
      <c r="D1469">
        <v>54</v>
      </c>
      <c r="E1469">
        <v>48</v>
      </c>
      <c r="F1469">
        <v>43</v>
      </c>
      <c r="G1469">
        <v>39</v>
      </c>
      <c r="H1469">
        <v>42</v>
      </c>
      <c r="I1469">
        <v>37</v>
      </c>
      <c r="J1469">
        <v>39</v>
      </c>
      <c r="K1469">
        <v>39</v>
      </c>
      <c r="L1469">
        <v>38</v>
      </c>
      <c r="M1469">
        <v>35</v>
      </c>
      <c r="N1469">
        <v>38</v>
      </c>
    </row>
    <row r="1470" spans="1:14" x14ac:dyDescent="0.3">
      <c r="A1470" t="s">
        <v>103</v>
      </c>
      <c r="B1470" t="s">
        <v>242</v>
      </c>
      <c r="C1470" t="s">
        <v>75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">
      <c r="A1471" t="s">
        <v>103</v>
      </c>
      <c r="B1471" t="s">
        <v>243</v>
      </c>
      <c r="C1471" t="s">
        <v>76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</row>
    <row r="1472" spans="1:14" x14ac:dyDescent="0.3">
      <c r="A1472" t="s">
        <v>103</v>
      </c>
      <c r="B1472" t="s">
        <v>244</v>
      </c>
      <c r="C1472" t="s">
        <v>77</v>
      </c>
      <c r="D1472">
        <v>0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 t="s">
        <v>103</v>
      </c>
      <c r="B1473" t="s">
        <v>245</v>
      </c>
      <c r="C1473" t="s">
        <v>78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3">
      <c r="A1474" t="s">
        <v>103</v>
      </c>
      <c r="B1474" t="s">
        <v>246</v>
      </c>
      <c r="C1474" t="s">
        <v>79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3">
      <c r="A1475" t="s">
        <v>103</v>
      </c>
      <c r="B1475" t="s">
        <v>247</v>
      </c>
      <c r="C1475" t="s">
        <v>80</v>
      </c>
      <c r="D1475">
        <v>2</v>
      </c>
      <c r="E1475">
        <v>2</v>
      </c>
      <c r="F1475">
        <v>1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1</v>
      </c>
    </row>
    <row r="1476" spans="1:14" x14ac:dyDescent="0.3">
      <c r="A1476" t="s">
        <v>103</v>
      </c>
      <c r="B1476" t="s">
        <v>248</v>
      </c>
      <c r="C1476" t="s">
        <v>81</v>
      </c>
      <c r="D1476">
        <v>11</v>
      </c>
      <c r="E1476">
        <v>10</v>
      </c>
      <c r="F1476">
        <v>7</v>
      </c>
      <c r="G1476">
        <v>6</v>
      </c>
      <c r="H1476">
        <v>8</v>
      </c>
      <c r="I1476">
        <v>7</v>
      </c>
      <c r="J1476">
        <v>9</v>
      </c>
      <c r="K1476">
        <v>8</v>
      </c>
      <c r="L1476">
        <v>7</v>
      </c>
      <c r="M1476">
        <v>7</v>
      </c>
      <c r="N1476">
        <v>6</v>
      </c>
    </row>
    <row r="1477" spans="1:14" x14ac:dyDescent="0.3">
      <c r="A1477" t="s">
        <v>103</v>
      </c>
      <c r="B1477" t="s">
        <v>249</v>
      </c>
      <c r="C1477" t="s">
        <v>82</v>
      </c>
      <c r="D1477">
        <v>3</v>
      </c>
      <c r="E1477">
        <v>4</v>
      </c>
      <c r="F1477">
        <v>4</v>
      </c>
      <c r="G1477">
        <v>5</v>
      </c>
      <c r="H1477">
        <v>2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3">
      <c r="A1478" t="s">
        <v>103</v>
      </c>
      <c r="B1478" t="s">
        <v>250</v>
      </c>
      <c r="C1478" t="s">
        <v>83</v>
      </c>
      <c r="D1478">
        <v>5</v>
      </c>
      <c r="E1478">
        <v>3</v>
      </c>
      <c r="F1478">
        <v>3</v>
      </c>
      <c r="G1478">
        <v>3</v>
      </c>
      <c r="H1478">
        <v>3</v>
      </c>
      <c r="I1478">
        <v>4</v>
      </c>
      <c r="J1478">
        <v>4</v>
      </c>
      <c r="K1478">
        <v>2</v>
      </c>
      <c r="L1478">
        <v>1</v>
      </c>
      <c r="M1478">
        <v>2</v>
      </c>
      <c r="N1478">
        <v>2</v>
      </c>
    </row>
    <row r="1479" spans="1:14" x14ac:dyDescent="0.3">
      <c r="A1479" t="s">
        <v>103</v>
      </c>
      <c r="B1479" t="s">
        <v>251</v>
      </c>
      <c r="C1479" t="s">
        <v>84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</row>
    <row r="1480" spans="1:14" x14ac:dyDescent="0.3">
      <c r="A1480" t="s">
        <v>103</v>
      </c>
      <c r="B1480" t="s">
        <v>252</v>
      </c>
      <c r="C1480" t="s">
        <v>85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3">
      <c r="A1481" t="s">
        <v>104</v>
      </c>
      <c r="B1481" t="s">
        <v>166</v>
      </c>
      <c r="C1481" t="s">
        <v>0</v>
      </c>
      <c r="D1481">
        <v>1989</v>
      </c>
      <c r="E1481">
        <v>1683</v>
      </c>
      <c r="F1481">
        <v>1818</v>
      </c>
      <c r="G1481">
        <v>1722</v>
      </c>
      <c r="H1481">
        <v>1734</v>
      </c>
      <c r="I1481">
        <v>1812</v>
      </c>
      <c r="J1481">
        <v>1544</v>
      </c>
      <c r="K1481">
        <v>1442</v>
      </c>
      <c r="L1481">
        <v>875</v>
      </c>
      <c r="M1481">
        <v>810</v>
      </c>
      <c r="N1481">
        <v>692</v>
      </c>
    </row>
    <row r="1482" spans="1:14" x14ac:dyDescent="0.3">
      <c r="A1482" t="s">
        <v>104</v>
      </c>
      <c r="B1482" t="s">
        <v>167</v>
      </c>
      <c r="C1482" t="s">
        <v>1</v>
      </c>
      <c r="D1482">
        <v>2</v>
      </c>
      <c r="E1482">
        <v>1</v>
      </c>
      <c r="F1482">
        <v>1</v>
      </c>
      <c r="G1482">
        <v>2</v>
      </c>
      <c r="H1482">
        <v>3</v>
      </c>
      <c r="I1482">
        <v>1</v>
      </c>
      <c r="J1482">
        <v>1</v>
      </c>
      <c r="K1482">
        <v>6</v>
      </c>
      <c r="L1482">
        <v>7</v>
      </c>
      <c r="M1482">
        <v>12</v>
      </c>
      <c r="N1482">
        <v>14</v>
      </c>
    </row>
    <row r="1483" spans="1:14" x14ac:dyDescent="0.3">
      <c r="A1483" t="s">
        <v>104</v>
      </c>
      <c r="B1483" t="s">
        <v>168</v>
      </c>
      <c r="C1483" t="s">
        <v>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3">
      <c r="A1484" t="s">
        <v>104</v>
      </c>
      <c r="B1484" t="s">
        <v>169</v>
      </c>
      <c r="C1484" t="s">
        <v>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3">
      <c r="A1485" t="s">
        <v>104</v>
      </c>
      <c r="B1485" t="s">
        <v>170</v>
      </c>
      <c r="C1485" t="s">
        <v>86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3">
      <c r="A1486" t="s">
        <v>104</v>
      </c>
      <c r="B1486" t="s">
        <v>171</v>
      </c>
      <c r="C1486" t="s">
        <v>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">
      <c r="A1487" t="s">
        <v>104</v>
      </c>
      <c r="B1487" t="s">
        <v>172</v>
      </c>
      <c r="C1487" t="s">
        <v>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3">
      <c r="A1488" t="s">
        <v>104</v>
      </c>
      <c r="B1488" t="s">
        <v>173</v>
      </c>
      <c r="C1488" t="s">
        <v>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3">
      <c r="A1489" t="s">
        <v>104</v>
      </c>
      <c r="B1489" t="s">
        <v>174</v>
      </c>
      <c r="C1489" t="s">
        <v>7</v>
      </c>
      <c r="D1489">
        <v>861</v>
      </c>
      <c r="E1489">
        <v>1505</v>
      </c>
      <c r="F1489">
        <v>1369</v>
      </c>
      <c r="G1489">
        <v>1366</v>
      </c>
      <c r="H1489">
        <v>1358</v>
      </c>
      <c r="I1489">
        <v>1289</v>
      </c>
      <c r="J1489">
        <v>1227</v>
      </c>
      <c r="K1489">
        <v>1284</v>
      </c>
      <c r="L1489">
        <v>604</v>
      </c>
      <c r="M1489">
        <v>534</v>
      </c>
      <c r="N1489">
        <v>998</v>
      </c>
    </row>
    <row r="1490" spans="1:14" x14ac:dyDescent="0.3">
      <c r="A1490" t="s">
        <v>104</v>
      </c>
      <c r="B1490" t="s">
        <v>175</v>
      </c>
      <c r="C1490" t="s">
        <v>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25</v>
      </c>
    </row>
    <row r="1491" spans="1:14" x14ac:dyDescent="0.3">
      <c r="A1491" t="s">
        <v>104</v>
      </c>
      <c r="B1491" t="s">
        <v>176</v>
      </c>
      <c r="C1491" t="s">
        <v>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3">
      <c r="A1492" t="s">
        <v>104</v>
      </c>
      <c r="B1492" t="s">
        <v>177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3">
      <c r="A1493" t="s">
        <v>104</v>
      </c>
      <c r="B1493" t="s">
        <v>178</v>
      </c>
      <c r="C1493" t="s">
        <v>11</v>
      </c>
      <c r="D1493">
        <v>35</v>
      </c>
      <c r="E1493">
        <v>31</v>
      </c>
      <c r="F1493">
        <v>36</v>
      </c>
      <c r="G1493">
        <v>36</v>
      </c>
      <c r="H1493">
        <v>36</v>
      </c>
      <c r="I1493">
        <v>33</v>
      </c>
      <c r="J1493">
        <v>19</v>
      </c>
      <c r="K1493">
        <v>27</v>
      </c>
      <c r="L1493">
        <v>25</v>
      </c>
      <c r="M1493">
        <v>21</v>
      </c>
      <c r="N1493">
        <v>13</v>
      </c>
    </row>
    <row r="1494" spans="1:14" x14ac:dyDescent="0.3">
      <c r="A1494" t="s">
        <v>104</v>
      </c>
      <c r="B1494" t="s">
        <v>179</v>
      </c>
      <c r="C1494" t="s">
        <v>12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3">
      <c r="A1495" t="s">
        <v>104</v>
      </c>
      <c r="B1495" t="s">
        <v>180</v>
      </c>
      <c r="C1495" t="s">
        <v>13</v>
      </c>
      <c r="D1495">
        <v>4</v>
      </c>
      <c r="E1495">
        <v>4</v>
      </c>
      <c r="F1495">
        <v>4</v>
      </c>
      <c r="G1495">
        <v>4</v>
      </c>
      <c r="H1495">
        <v>4</v>
      </c>
      <c r="I1495">
        <v>3</v>
      </c>
      <c r="J1495">
        <v>1</v>
      </c>
      <c r="K1495">
        <v>11</v>
      </c>
      <c r="L1495">
        <v>11</v>
      </c>
      <c r="M1495">
        <v>0</v>
      </c>
      <c r="N1495">
        <v>0</v>
      </c>
    </row>
    <row r="1496" spans="1:14" x14ac:dyDescent="0.3">
      <c r="A1496" t="s">
        <v>104</v>
      </c>
      <c r="B1496" t="s">
        <v>181</v>
      </c>
      <c r="C1496" t="s">
        <v>14</v>
      </c>
      <c r="D1496">
        <v>3</v>
      </c>
      <c r="E1496">
        <v>2</v>
      </c>
      <c r="F1496">
        <v>2</v>
      </c>
      <c r="G1496">
        <v>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3">
      <c r="A1497" t="s">
        <v>104</v>
      </c>
      <c r="B1497" t="s">
        <v>182</v>
      </c>
      <c r="C1497" t="s">
        <v>15</v>
      </c>
      <c r="D1497">
        <v>4</v>
      </c>
      <c r="E1497">
        <v>4</v>
      </c>
      <c r="F1497">
        <v>8</v>
      </c>
      <c r="G1497">
        <v>9</v>
      </c>
      <c r="H1497">
        <v>13</v>
      </c>
      <c r="I1497">
        <v>11</v>
      </c>
      <c r="J1497">
        <v>10</v>
      </c>
      <c r="K1497">
        <v>5</v>
      </c>
      <c r="L1497">
        <v>5</v>
      </c>
      <c r="M1497">
        <v>6</v>
      </c>
      <c r="N1497">
        <v>3</v>
      </c>
    </row>
    <row r="1498" spans="1:14" x14ac:dyDescent="0.3">
      <c r="A1498" t="s">
        <v>104</v>
      </c>
      <c r="B1498" t="s">
        <v>183</v>
      </c>
      <c r="C1498" t="s">
        <v>16</v>
      </c>
      <c r="D1498">
        <v>0</v>
      </c>
      <c r="E1498">
        <v>5</v>
      </c>
      <c r="F1498">
        <v>5</v>
      </c>
      <c r="G1498">
        <v>6</v>
      </c>
      <c r="H1498">
        <v>7</v>
      </c>
      <c r="I1498">
        <v>0</v>
      </c>
      <c r="J1498">
        <v>0</v>
      </c>
      <c r="K1498">
        <v>0</v>
      </c>
      <c r="L1498">
        <v>96</v>
      </c>
      <c r="M1498">
        <v>0</v>
      </c>
      <c r="N1498">
        <v>0</v>
      </c>
    </row>
    <row r="1499" spans="1:14" x14ac:dyDescent="0.3">
      <c r="A1499" t="s">
        <v>104</v>
      </c>
      <c r="B1499" t="s">
        <v>184</v>
      </c>
      <c r="C1499" t="s">
        <v>17</v>
      </c>
      <c r="D1499">
        <v>0</v>
      </c>
      <c r="E1499">
        <v>0</v>
      </c>
      <c r="F1499">
        <v>0</v>
      </c>
      <c r="G1499">
        <v>9</v>
      </c>
      <c r="H1499">
        <v>12</v>
      </c>
      <c r="I1499">
        <v>21</v>
      </c>
      <c r="J1499">
        <v>0</v>
      </c>
      <c r="K1499">
        <v>3</v>
      </c>
      <c r="L1499">
        <v>2</v>
      </c>
      <c r="M1499">
        <v>0</v>
      </c>
      <c r="N1499">
        <v>0</v>
      </c>
    </row>
    <row r="1500" spans="1:14" x14ac:dyDescent="0.3">
      <c r="A1500" t="s">
        <v>104</v>
      </c>
      <c r="B1500" t="s">
        <v>185</v>
      </c>
      <c r="C1500" t="s">
        <v>18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12</v>
      </c>
    </row>
    <row r="1501" spans="1:14" x14ac:dyDescent="0.3">
      <c r="A1501" t="s">
        <v>104</v>
      </c>
      <c r="B1501" t="s">
        <v>186</v>
      </c>
      <c r="C1501" t="s">
        <v>19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12</v>
      </c>
    </row>
    <row r="1502" spans="1:14" x14ac:dyDescent="0.3">
      <c r="A1502" t="s">
        <v>104</v>
      </c>
      <c r="B1502" t="s">
        <v>187</v>
      </c>
      <c r="C1502" t="s">
        <v>20</v>
      </c>
      <c r="D1502">
        <v>11</v>
      </c>
      <c r="E1502">
        <v>10</v>
      </c>
      <c r="F1502">
        <v>9</v>
      </c>
      <c r="G1502">
        <v>12</v>
      </c>
      <c r="H1502">
        <v>5</v>
      </c>
      <c r="I1502">
        <v>4</v>
      </c>
      <c r="J1502">
        <v>3</v>
      </c>
      <c r="K1502">
        <v>3</v>
      </c>
      <c r="L1502">
        <v>0</v>
      </c>
      <c r="M1502">
        <v>0</v>
      </c>
      <c r="N1502">
        <v>0</v>
      </c>
    </row>
    <row r="1503" spans="1:14" x14ac:dyDescent="0.3">
      <c r="A1503" t="s">
        <v>104</v>
      </c>
      <c r="B1503" t="s">
        <v>188</v>
      </c>
      <c r="C1503" t="s">
        <v>21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3">
      <c r="A1504" t="s">
        <v>104</v>
      </c>
      <c r="B1504" t="s">
        <v>189</v>
      </c>
      <c r="C1504" t="s">
        <v>22</v>
      </c>
      <c r="D1504">
        <v>10</v>
      </c>
      <c r="E1504">
        <v>9</v>
      </c>
      <c r="F1504">
        <v>13</v>
      </c>
      <c r="G1504">
        <v>17</v>
      </c>
      <c r="H1504">
        <v>10</v>
      </c>
      <c r="I1504">
        <v>14</v>
      </c>
      <c r="J1504">
        <v>9</v>
      </c>
      <c r="K1504">
        <v>3</v>
      </c>
      <c r="L1504">
        <v>2</v>
      </c>
      <c r="M1504">
        <v>1</v>
      </c>
      <c r="N1504">
        <v>0</v>
      </c>
    </row>
    <row r="1505" spans="1:14" x14ac:dyDescent="0.3">
      <c r="A1505" t="s">
        <v>104</v>
      </c>
      <c r="B1505" t="s">
        <v>190</v>
      </c>
      <c r="C1505" t="s">
        <v>23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</row>
    <row r="1506" spans="1:14" x14ac:dyDescent="0.3">
      <c r="A1506" t="s">
        <v>104</v>
      </c>
      <c r="B1506" t="s">
        <v>191</v>
      </c>
      <c r="C1506" t="s">
        <v>24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">
      <c r="A1507" t="s">
        <v>104</v>
      </c>
      <c r="B1507" t="s">
        <v>192</v>
      </c>
      <c r="C1507" t="s">
        <v>25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13</v>
      </c>
    </row>
    <row r="1508" spans="1:14" x14ac:dyDescent="0.3">
      <c r="A1508" t="s">
        <v>104</v>
      </c>
      <c r="B1508" t="s">
        <v>193</v>
      </c>
      <c r="C1508" t="s">
        <v>26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3">
      <c r="A1509" t="s">
        <v>104</v>
      </c>
      <c r="B1509" t="s">
        <v>194</v>
      </c>
      <c r="C1509" t="s">
        <v>27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3">
      <c r="A1510" t="s">
        <v>104</v>
      </c>
      <c r="B1510" t="s">
        <v>195</v>
      </c>
      <c r="C1510" t="s">
        <v>28</v>
      </c>
      <c r="D1510">
        <v>16</v>
      </c>
      <c r="E1510">
        <v>16</v>
      </c>
      <c r="F1510">
        <v>16</v>
      </c>
      <c r="G1510">
        <v>17</v>
      </c>
      <c r="H1510">
        <v>14</v>
      </c>
      <c r="I1510">
        <v>12</v>
      </c>
      <c r="J1510">
        <v>14</v>
      </c>
      <c r="K1510">
        <v>10</v>
      </c>
      <c r="L1510">
        <v>11</v>
      </c>
      <c r="M1510">
        <v>12</v>
      </c>
      <c r="N1510">
        <v>13</v>
      </c>
    </row>
    <row r="1511" spans="1:14" x14ac:dyDescent="0.3">
      <c r="A1511" t="s">
        <v>104</v>
      </c>
      <c r="B1511" t="s">
        <v>196</v>
      </c>
      <c r="C1511" t="s">
        <v>29</v>
      </c>
      <c r="D1511">
        <v>1</v>
      </c>
      <c r="E1511">
        <v>2</v>
      </c>
      <c r="F1511">
        <v>2</v>
      </c>
      <c r="G1511">
        <v>2</v>
      </c>
      <c r="H1511">
        <v>2</v>
      </c>
      <c r="I1511">
        <v>11</v>
      </c>
      <c r="J1511">
        <v>10</v>
      </c>
      <c r="K1511">
        <v>8</v>
      </c>
      <c r="L1511">
        <v>12</v>
      </c>
      <c r="M1511">
        <v>10</v>
      </c>
      <c r="N1511">
        <v>0</v>
      </c>
    </row>
    <row r="1512" spans="1:14" x14ac:dyDescent="0.3">
      <c r="A1512" t="s">
        <v>104</v>
      </c>
      <c r="B1512" t="s">
        <v>197</v>
      </c>
      <c r="C1512" t="s">
        <v>30</v>
      </c>
      <c r="D1512">
        <v>52</v>
      </c>
      <c r="E1512">
        <v>40</v>
      </c>
      <c r="F1512">
        <v>34</v>
      </c>
      <c r="G1512">
        <v>70</v>
      </c>
      <c r="H1512">
        <v>25</v>
      </c>
      <c r="I1512">
        <v>32</v>
      </c>
      <c r="J1512">
        <v>27</v>
      </c>
      <c r="K1512">
        <v>20</v>
      </c>
      <c r="L1512">
        <v>14</v>
      </c>
      <c r="M1512">
        <v>12</v>
      </c>
      <c r="N1512">
        <v>9</v>
      </c>
    </row>
    <row r="1513" spans="1:14" x14ac:dyDescent="0.3">
      <c r="A1513" t="s">
        <v>104</v>
      </c>
      <c r="B1513" t="s">
        <v>198</v>
      </c>
      <c r="C1513" t="s">
        <v>31</v>
      </c>
      <c r="D1513">
        <v>36</v>
      </c>
      <c r="E1513">
        <v>31</v>
      </c>
      <c r="F1513">
        <v>29</v>
      </c>
      <c r="G1513">
        <v>3</v>
      </c>
      <c r="H1513">
        <v>4</v>
      </c>
      <c r="I1513">
        <v>4</v>
      </c>
      <c r="J1513">
        <v>4</v>
      </c>
      <c r="K1513">
        <v>2</v>
      </c>
      <c r="L1513">
        <v>0</v>
      </c>
      <c r="M1513">
        <v>0</v>
      </c>
      <c r="N1513">
        <v>4</v>
      </c>
    </row>
    <row r="1514" spans="1:14" x14ac:dyDescent="0.3">
      <c r="A1514" t="s">
        <v>104</v>
      </c>
      <c r="B1514" t="s">
        <v>199</v>
      </c>
      <c r="C1514" t="s">
        <v>32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3">
      <c r="A1515" t="s">
        <v>104</v>
      </c>
      <c r="B1515" t="s">
        <v>200</v>
      </c>
      <c r="C1515" t="s">
        <v>33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3">
      <c r="A1516" t="s">
        <v>104</v>
      </c>
      <c r="B1516" t="s">
        <v>201</v>
      </c>
      <c r="C1516" t="s">
        <v>34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 t="s">
        <v>104</v>
      </c>
      <c r="B1517" t="s">
        <v>202</v>
      </c>
      <c r="C1517" t="s">
        <v>35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3">
      <c r="A1518" t="s">
        <v>104</v>
      </c>
      <c r="B1518" t="s">
        <v>203</v>
      </c>
      <c r="C1518" t="s">
        <v>36</v>
      </c>
      <c r="D1518">
        <v>24</v>
      </c>
      <c r="E1518">
        <v>37</v>
      </c>
      <c r="F1518">
        <v>28</v>
      </c>
      <c r="G1518">
        <v>24</v>
      </c>
      <c r="H1518">
        <v>19</v>
      </c>
      <c r="I1518">
        <v>5</v>
      </c>
      <c r="J1518">
        <v>13</v>
      </c>
      <c r="K1518">
        <v>21</v>
      </c>
      <c r="L1518">
        <v>8</v>
      </c>
      <c r="M1518">
        <v>3</v>
      </c>
      <c r="N1518">
        <v>6</v>
      </c>
    </row>
    <row r="1519" spans="1:14" x14ac:dyDescent="0.3">
      <c r="A1519" t="s">
        <v>104</v>
      </c>
      <c r="B1519" t="s">
        <v>204</v>
      </c>
      <c r="C1519" t="s">
        <v>37</v>
      </c>
      <c r="D1519">
        <v>2</v>
      </c>
      <c r="E1519">
        <v>2</v>
      </c>
      <c r="F1519">
        <v>2</v>
      </c>
      <c r="G1519">
        <v>5</v>
      </c>
      <c r="H1519">
        <v>1</v>
      </c>
      <c r="I1519">
        <v>1</v>
      </c>
      <c r="J1519">
        <v>3</v>
      </c>
      <c r="K1519">
        <v>3</v>
      </c>
      <c r="L1519">
        <v>0</v>
      </c>
      <c r="M1519">
        <v>0</v>
      </c>
      <c r="N1519">
        <v>0</v>
      </c>
    </row>
    <row r="1520" spans="1:14" x14ac:dyDescent="0.3">
      <c r="A1520" t="s">
        <v>104</v>
      </c>
      <c r="B1520" t="s">
        <v>205</v>
      </c>
      <c r="C1520" t="s">
        <v>38</v>
      </c>
      <c r="D1520">
        <v>60</v>
      </c>
      <c r="E1520">
        <v>34</v>
      </c>
      <c r="F1520">
        <v>39</v>
      </c>
      <c r="G1520">
        <v>44</v>
      </c>
      <c r="H1520">
        <v>27</v>
      </c>
      <c r="I1520">
        <v>20</v>
      </c>
      <c r="J1520">
        <v>20</v>
      </c>
      <c r="K1520">
        <v>16</v>
      </c>
      <c r="L1520">
        <v>9</v>
      </c>
      <c r="M1520">
        <v>10</v>
      </c>
      <c r="N1520">
        <v>12</v>
      </c>
    </row>
    <row r="1521" spans="1:14" x14ac:dyDescent="0.3">
      <c r="A1521" t="s">
        <v>104</v>
      </c>
      <c r="B1521" t="s">
        <v>206</v>
      </c>
      <c r="C1521" t="s">
        <v>39</v>
      </c>
      <c r="D1521">
        <v>94</v>
      </c>
      <c r="E1521">
        <v>94</v>
      </c>
      <c r="F1521">
        <v>78</v>
      </c>
      <c r="G1521">
        <v>96</v>
      </c>
      <c r="H1521">
        <v>81</v>
      </c>
      <c r="I1521">
        <v>71</v>
      </c>
      <c r="J1521">
        <v>70</v>
      </c>
      <c r="K1521">
        <v>61</v>
      </c>
      <c r="L1521">
        <v>50</v>
      </c>
      <c r="M1521">
        <v>35</v>
      </c>
      <c r="N1521">
        <v>20</v>
      </c>
    </row>
    <row r="1522" spans="1:14" x14ac:dyDescent="0.3">
      <c r="A1522" t="s">
        <v>104</v>
      </c>
      <c r="B1522" t="s">
        <v>207</v>
      </c>
      <c r="C1522" t="s">
        <v>40</v>
      </c>
      <c r="D1522">
        <v>420</v>
      </c>
      <c r="E1522">
        <v>171</v>
      </c>
      <c r="F1522">
        <v>163</v>
      </c>
      <c r="G1522">
        <v>441</v>
      </c>
      <c r="H1522">
        <v>393</v>
      </c>
      <c r="I1522">
        <v>392</v>
      </c>
      <c r="J1522">
        <v>98</v>
      </c>
      <c r="K1522">
        <v>87</v>
      </c>
      <c r="L1522">
        <v>92</v>
      </c>
      <c r="M1522">
        <v>120</v>
      </c>
      <c r="N1522">
        <v>69</v>
      </c>
    </row>
    <row r="1523" spans="1:14" x14ac:dyDescent="0.3">
      <c r="A1523" t="s">
        <v>104</v>
      </c>
      <c r="B1523" t="s">
        <v>208</v>
      </c>
      <c r="C1523" t="s">
        <v>41</v>
      </c>
      <c r="D1523">
        <v>831</v>
      </c>
      <c r="E1523">
        <v>836</v>
      </c>
      <c r="F1523">
        <v>760</v>
      </c>
      <c r="G1523">
        <v>712</v>
      </c>
      <c r="H1523">
        <v>640</v>
      </c>
      <c r="I1523">
        <v>638</v>
      </c>
      <c r="J1523">
        <v>540</v>
      </c>
      <c r="K1523">
        <v>475</v>
      </c>
      <c r="L1523">
        <v>446</v>
      </c>
      <c r="M1523">
        <v>403</v>
      </c>
      <c r="N1523">
        <v>401</v>
      </c>
    </row>
    <row r="1524" spans="1:14" x14ac:dyDescent="0.3">
      <c r="A1524" t="s">
        <v>104</v>
      </c>
      <c r="B1524" t="s">
        <v>209</v>
      </c>
      <c r="C1524" t="s">
        <v>42</v>
      </c>
      <c r="D1524">
        <v>214</v>
      </c>
      <c r="E1524">
        <v>165</v>
      </c>
      <c r="F1524">
        <v>185</v>
      </c>
      <c r="G1524">
        <v>186</v>
      </c>
      <c r="H1524">
        <v>187</v>
      </c>
      <c r="I1524">
        <v>117</v>
      </c>
      <c r="J1524">
        <v>154</v>
      </c>
      <c r="K1524">
        <v>91</v>
      </c>
      <c r="L1524">
        <v>61</v>
      </c>
      <c r="M1524">
        <v>54</v>
      </c>
      <c r="N1524">
        <v>56</v>
      </c>
    </row>
    <row r="1525" spans="1:14" x14ac:dyDescent="0.3">
      <c r="A1525" t="s">
        <v>104</v>
      </c>
      <c r="B1525" t="s">
        <v>210</v>
      </c>
      <c r="C1525" t="s">
        <v>43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3">
      <c r="A1526" t="s">
        <v>104</v>
      </c>
      <c r="B1526" t="s">
        <v>211</v>
      </c>
      <c r="C1526" t="s">
        <v>44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3">
      <c r="A1527" t="s">
        <v>104</v>
      </c>
      <c r="B1527" t="s">
        <v>212</v>
      </c>
      <c r="C1527" t="s">
        <v>45</v>
      </c>
      <c r="D1527">
        <v>37</v>
      </c>
      <c r="E1527">
        <v>37</v>
      </c>
      <c r="F1527">
        <v>40</v>
      </c>
      <c r="G1527">
        <v>35</v>
      </c>
      <c r="H1527">
        <v>22</v>
      </c>
      <c r="I1527">
        <v>26</v>
      </c>
      <c r="J1527">
        <v>27</v>
      </c>
      <c r="K1527">
        <v>13</v>
      </c>
      <c r="L1527">
        <v>7</v>
      </c>
      <c r="M1527">
        <v>7</v>
      </c>
      <c r="N1527">
        <v>7</v>
      </c>
    </row>
    <row r="1528" spans="1:14" x14ac:dyDescent="0.3">
      <c r="A1528" t="s">
        <v>104</v>
      </c>
      <c r="B1528" t="s">
        <v>213</v>
      </c>
      <c r="C1528" t="s">
        <v>46</v>
      </c>
      <c r="D1528">
        <v>23</v>
      </c>
      <c r="E1528">
        <v>22</v>
      </c>
      <c r="F1528">
        <v>18</v>
      </c>
      <c r="G1528">
        <v>18</v>
      </c>
      <c r="H1528">
        <v>8</v>
      </c>
      <c r="I1528">
        <v>8</v>
      </c>
      <c r="J1528">
        <v>7</v>
      </c>
      <c r="K1528">
        <v>6</v>
      </c>
      <c r="L1528">
        <v>5</v>
      </c>
      <c r="M1528">
        <v>5</v>
      </c>
      <c r="N1528">
        <v>5</v>
      </c>
    </row>
    <row r="1529" spans="1:14" x14ac:dyDescent="0.3">
      <c r="A1529" t="s">
        <v>104</v>
      </c>
      <c r="B1529" t="s">
        <v>214</v>
      </c>
      <c r="C1529" t="s">
        <v>47</v>
      </c>
      <c r="D1529">
        <v>30</v>
      </c>
      <c r="E1529">
        <v>35</v>
      </c>
      <c r="F1529">
        <v>29</v>
      </c>
      <c r="G1529">
        <v>27</v>
      </c>
      <c r="H1529">
        <v>26</v>
      </c>
      <c r="I1529">
        <v>23</v>
      </c>
      <c r="J1529">
        <v>33</v>
      </c>
      <c r="K1529">
        <v>30</v>
      </c>
      <c r="L1529">
        <v>22</v>
      </c>
      <c r="M1529">
        <v>12</v>
      </c>
      <c r="N1529">
        <v>10</v>
      </c>
    </row>
    <row r="1530" spans="1:14" x14ac:dyDescent="0.3">
      <c r="A1530" t="s">
        <v>104</v>
      </c>
      <c r="B1530" t="s">
        <v>215</v>
      </c>
      <c r="C1530" t="s">
        <v>48</v>
      </c>
      <c r="D1530">
        <v>86</v>
      </c>
      <c r="E1530">
        <v>115</v>
      </c>
      <c r="F1530">
        <v>106</v>
      </c>
      <c r="G1530">
        <v>122</v>
      </c>
      <c r="H1530">
        <v>321</v>
      </c>
      <c r="I1530">
        <v>496</v>
      </c>
      <c r="J1530">
        <v>234</v>
      </c>
      <c r="K1530">
        <v>70</v>
      </c>
      <c r="L1530">
        <v>49</v>
      </c>
      <c r="M1530">
        <v>39</v>
      </c>
      <c r="N1530">
        <v>37</v>
      </c>
    </row>
    <row r="1531" spans="1:14" x14ac:dyDescent="0.3">
      <c r="A1531" t="s">
        <v>104</v>
      </c>
      <c r="B1531" t="s">
        <v>216</v>
      </c>
      <c r="C1531" t="s">
        <v>49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3">
      <c r="A1532" t="s">
        <v>104</v>
      </c>
      <c r="B1532" t="s">
        <v>217</v>
      </c>
      <c r="C1532" t="s">
        <v>50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3">
      <c r="A1533" t="s">
        <v>104</v>
      </c>
      <c r="B1533" t="s">
        <v>218</v>
      </c>
      <c r="C1533" t="s">
        <v>51</v>
      </c>
      <c r="D1533">
        <v>9</v>
      </c>
      <c r="E1533">
        <v>9</v>
      </c>
      <c r="F1533">
        <v>10</v>
      </c>
      <c r="G1533">
        <v>11</v>
      </c>
      <c r="H1533">
        <v>7</v>
      </c>
      <c r="I1533">
        <v>7</v>
      </c>
      <c r="J1533">
        <v>6</v>
      </c>
      <c r="K1533">
        <v>4</v>
      </c>
      <c r="L1533">
        <v>3</v>
      </c>
      <c r="M1533">
        <v>3</v>
      </c>
      <c r="N1533">
        <v>0</v>
      </c>
    </row>
    <row r="1534" spans="1:14" x14ac:dyDescent="0.3">
      <c r="A1534" t="s">
        <v>104</v>
      </c>
      <c r="B1534" t="s">
        <v>219</v>
      </c>
      <c r="C1534" t="s">
        <v>52</v>
      </c>
      <c r="D1534">
        <v>6</v>
      </c>
      <c r="E1534">
        <v>21</v>
      </c>
      <c r="F1534">
        <v>1</v>
      </c>
      <c r="G1534">
        <v>0</v>
      </c>
      <c r="H1534">
        <v>3</v>
      </c>
      <c r="I1534">
        <v>3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3">
      <c r="A1535" t="s">
        <v>104</v>
      </c>
      <c r="B1535" t="s">
        <v>220</v>
      </c>
      <c r="C1535" t="s">
        <v>53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3">
      <c r="A1536" t="s">
        <v>104</v>
      </c>
      <c r="B1536" t="s">
        <v>221</v>
      </c>
      <c r="C1536" t="s">
        <v>54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2</v>
      </c>
      <c r="N1536">
        <v>2</v>
      </c>
    </row>
    <row r="1537" spans="1:14" x14ac:dyDescent="0.3">
      <c r="A1537" t="s">
        <v>104</v>
      </c>
      <c r="B1537" t="s">
        <v>222</v>
      </c>
      <c r="C1537" t="s">
        <v>55</v>
      </c>
      <c r="D1537">
        <v>59</v>
      </c>
      <c r="E1537">
        <v>57</v>
      </c>
      <c r="F1537">
        <v>54</v>
      </c>
      <c r="G1537">
        <v>49</v>
      </c>
      <c r="H1537">
        <v>40</v>
      </c>
      <c r="I1537">
        <v>40</v>
      </c>
      <c r="J1537">
        <v>60</v>
      </c>
      <c r="K1537">
        <v>103</v>
      </c>
      <c r="L1537">
        <v>45</v>
      </c>
      <c r="M1537">
        <v>36</v>
      </c>
      <c r="N1537">
        <v>45</v>
      </c>
    </row>
    <row r="1538" spans="1:14" x14ac:dyDescent="0.3">
      <c r="A1538" t="s">
        <v>104</v>
      </c>
      <c r="B1538" t="s">
        <v>223</v>
      </c>
      <c r="C1538" t="s">
        <v>56</v>
      </c>
      <c r="D1538">
        <v>12</v>
      </c>
      <c r="E1538">
        <v>8</v>
      </c>
      <c r="F1538">
        <v>8</v>
      </c>
      <c r="G1538">
        <v>8</v>
      </c>
      <c r="H1538">
        <v>5</v>
      </c>
      <c r="I1538">
        <v>5</v>
      </c>
      <c r="J1538">
        <v>6</v>
      </c>
      <c r="K1538">
        <v>8</v>
      </c>
      <c r="L1538">
        <v>0</v>
      </c>
      <c r="M1538">
        <v>0</v>
      </c>
      <c r="N1538">
        <v>1</v>
      </c>
    </row>
    <row r="1539" spans="1:14" x14ac:dyDescent="0.3">
      <c r="A1539" t="s">
        <v>104</v>
      </c>
      <c r="B1539" t="s">
        <v>224</v>
      </c>
      <c r="C1539" t="s">
        <v>57</v>
      </c>
      <c r="D1539">
        <v>2</v>
      </c>
      <c r="E1539">
        <v>2</v>
      </c>
      <c r="F1539">
        <v>2</v>
      </c>
      <c r="G1539">
        <v>1</v>
      </c>
      <c r="H1539">
        <v>4</v>
      </c>
      <c r="I1539">
        <v>3</v>
      </c>
      <c r="J1539">
        <v>2</v>
      </c>
      <c r="K1539">
        <v>2</v>
      </c>
      <c r="L1539">
        <v>1</v>
      </c>
      <c r="M1539">
        <v>1</v>
      </c>
      <c r="N1539">
        <v>0</v>
      </c>
    </row>
    <row r="1540" spans="1:14" x14ac:dyDescent="0.3">
      <c r="A1540" t="s">
        <v>104</v>
      </c>
      <c r="B1540" t="s">
        <v>225</v>
      </c>
      <c r="C1540" t="s">
        <v>58</v>
      </c>
      <c r="D1540">
        <v>4</v>
      </c>
      <c r="E1540">
        <v>3</v>
      </c>
      <c r="F1540">
        <v>4</v>
      </c>
      <c r="G1540">
        <v>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3">
      <c r="A1541" t="s">
        <v>104</v>
      </c>
      <c r="B1541" t="s">
        <v>226</v>
      </c>
      <c r="C1541" t="s">
        <v>59</v>
      </c>
      <c r="D1541">
        <v>49</v>
      </c>
      <c r="E1541">
        <v>49</v>
      </c>
      <c r="F1541">
        <v>38</v>
      </c>
      <c r="G1541">
        <v>34</v>
      </c>
      <c r="H1541">
        <v>26</v>
      </c>
      <c r="I1541">
        <v>26</v>
      </c>
      <c r="J1541">
        <v>19</v>
      </c>
      <c r="K1541">
        <v>12</v>
      </c>
      <c r="L1541">
        <v>7</v>
      </c>
      <c r="M1541">
        <v>5</v>
      </c>
      <c r="N1541">
        <v>4</v>
      </c>
    </row>
    <row r="1542" spans="1:14" x14ac:dyDescent="0.3">
      <c r="A1542" t="s">
        <v>104</v>
      </c>
      <c r="B1542" t="s">
        <v>227</v>
      </c>
      <c r="C1542" t="s">
        <v>60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</row>
    <row r="1543" spans="1:14" x14ac:dyDescent="0.3">
      <c r="A1543" t="s">
        <v>104</v>
      </c>
      <c r="B1543" t="s">
        <v>228</v>
      </c>
      <c r="C1543" t="s">
        <v>61</v>
      </c>
      <c r="D1543">
        <v>7</v>
      </c>
      <c r="E1543">
        <v>10</v>
      </c>
      <c r="F1543">
        <v>9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3">
      <c r="A1544" t="s">
        <v>104</v>
      </c>
      <c r="B1544" t="s">
        <v>229</v>
      </c>
      <c r="C1544" t="s">
        <v>62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3">
      <c r="A1545" t="s">
        <v>104</v>
      </c>
      <c r="B1545" t="s">
        <v>230</v>
      </c>
      <c r="C1545" t="s">
        <v>63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3">
      <c r="A1546" t="s">
        <v>104</v>
      </c>
      <c r="B1546" t="s">
        <v>231</v>
      </c>
      <c r="C1546" t="s">
        <v>64</v>
      </c>
      <c r="D1546">
        <v>3</v>
      </c>
      <c r="E1546">
        <v>9</v>
      </c>
      <c r="F1546">
        <v>5</v>
      </c>
      <c r="G1546">
        <v>6</v>
      </c>
      <c r="H1546">
        <v>3</v>
      </c>
      <c r="I1546">
        <v>8</v>
      </c>
      <c r="J1546">
        <v>3</v>
      </c>
      <c r="K1546">
        <v>2</v>
      </c>
      <c r="L1546">
        <v>2</v>
      </c>
      <c r="M1546">
        <v>5</v>
      </c>
      <c r="N1546">
        <v>10</v>
      </c>
    </row>
    <row r="1547" spans="1:14" x14ac:dyDescent="0.3">
      <c r="A1547" t="s">
        <v>104</v>
      </c>
      <c r="B1547" t="s">
        <v>232</v>
      </c>
      <c r="C1547" t="s">
        <v>65</v>
      </c>
      <c r="D1547">
        <v>4</v>
      </c>
      <c r="E1547">
        <v>3</v>
      </c>
      <c r="F1547">
        <v>1</v>
      </c>
      <c r="G1547">
        <v>2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</row>
    <row r="1548" spans="1:14" x14ac:dyDescent="0.3">
      <c r="A1548" t="s">
        <v>104</v>
      </c>
      <c r="B1548" t="s">
        <v>233</v>
      </c>
      <c r="C1548" t="s">
        <v>66</v>
      </c>
      <c r="D1548">
        <v>3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3">
      <c r="A1549" t="s">
        <v>104</v>
      </c>
      <c r="B1549" t="s">
        <v>234</v>
      </c>
      <c r="C1549" t="s">
        <v>67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t="s">
        <v>104</v>
      </c>
      <c r="B1550" t="s">
        <v>235</v>
      </c>
      <c r="C1550" t="s">
        <v>68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3">
      <c r="A1551" t="s">
        <v>104</v>
      </c>
      <c r="B1551" t="s">
        <v>236</v>
      </c>
      <c r="C1551" t="s">
        <v>69</v>
      </c>
      <c r="D1551">
        <v>1</v>
      </c>
      <c r="E1551">
        <v>1</v>
      </c>
      <c r="F1551">
        <v>1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3">
      <c r="A1552" t="s">
        <v>104</v>
      </c>
      <c r="B1552" t="s">
        <v>237</v>
      </c>
      <c r="C1552" t="s">
        <v>70</v>
      </c>
      <c r="D1552">
        <v>0</v>
      </c>
      <c r="E1552">
        <v>0</v>
      </c>
      <c r="F1552">
        <v>1</v>
      </c>
      <c r="G1552">
        <v>1</v>
      </c>
      <c r="H1552">
        <v>1</v>
      </c>
      <c r="I1552">
        <v>4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3">
      <c r="A1553" t="s">
        <v>104</v>
      </c>
      <c r="B1553" t="s">
        <v>238</v>
      </c>
      <c r="C1553" t="s">
        <v>71</v>
      </c>
      <c r="D1553">
        <v>14</v>
      </c>
      <c r="E1553">
        <v>16</v>
      </c>
      <c r="F1553">
        <v>9</v>
      </c>
      <c r="G1553">
        <v>11</v>
      </c>
      <c r="H1553">
        <v>8</v>
      </c>
      <c r="I1553">
        <v>10</v>
      </c>
      <c r="J1553">
        <v>5</v>
      </c>
      <c r="K1553">
        <v>6</v>
      </c>
      <c r="L1553">
        <v>2</v>
      </c>
      <c r="M1553">
        <v>6</v>
      </c>
      <c r="N1553">
        <v>7</v>
      </c>
    </row>
    <row r="1554" spans="1:14" x14ac:dyDescent="0.3">
      <c r="A1554" t="s">
        <v>104</v>
      </c>
      <c r="B1554" t="s">
        <v>239</v>
      </c>
      <c r="C1554" t="s">
        <v>72</v>
      </c>
      <c r="D1554">
        <v>857</v>
      </c>
      <c r="E1554">
        <v>891</v>
      </c>
      <c r="F1554">
        <v>835</v>
      </c>
      <c r="G1554">
        <v>816</v>
      </c>
      <c r="H1554">
        <v>760</v>
      </c>
      <c r="I1554">
        <v>732</v>
      </c>
      <c r="J1554">
        <v>768</v>
      </c>
      <c r="K1554">
        <v>780</v>
      </c>
      <c r="L1554">
        <v>674</v>
      </c>
      <c r="M1554">
        <v>557</v>
      </c>
      <c r="N1554">
        <v>596</v>
      </c>
    </row>
    <row r="1555" spans="1:14" x14ac:dyDescent="0.3">
      <c r="A1555" t="s">
        <v>104</v>
      </c>
      <c r="B1555" t="s">
        <v>240</v>
      </c>
      <c r="C1555" t="s">
        <v>73</v>
      </c>
      <c r="D1555">
        <v>39</v>
      </c>
      <c r="E1555">
        <v>51</v>
      </c>
      <c r="F1555">
        <v>46</v>
      </c>
      <c r="G1555">
        <v>37</v>
      </c>
      <c r="H1555">
        <v>42</v>
      </c>
      <c r="I1555">
        <v>25</v>
      </c>
      <c r="J1555">
        <v>14</v>
      </c>
      <c r="K1555">
        <v>10</v>
      </c>
      <c r="L1555">
        <v>8</v>
      </c>
      <c r="M1555">
        <v>1</v>
      </c>
      <c r="N1555">
        <v>6</v>
      </c>
    </row>
    <row r="1556" spans="1:14" x14ac:dyDescent="0.3">
      <c r="A1556" t="s">
        <v>104</v>
      </c>
      <c r="B1556" t="s">
        <v>241</v>
      </c>
      <c r="C1556" t="s">
        <v>74</v>
      </c>
      <c r="D1556">
        <v>98</v>
      </c>
      <c r="E1556">
        <v>91</v>
      </c>
      <c r="F1556">
        <v>92</v>
      </c>
      <c r="G1556">
        <v>89</v>
      </c>
      <c r="H1556">
        <v>89</v>
      </c>
      <c r="I1556">
        <v>83</v>
      </c>
      <c r="J1556">
        <v>74</v>
      </c>
      <c r="K1556">
        <v>70</v>
      </c>
      <c r="L1556">
        <v>59</v>
      </c>
      <c r="M1556">
        <v>55</v>
      </c>
      <c r="N1556">
        <v>55</v>
      </c>
    </row>
    <row r="1557" spans="1:14" x14ac:dyDescent="0.3">
      <c r="A1557" t="s">
        <v>104</v>
      </c>
      <c r="B1557" t="s">
        <v>242</v>
      </c>
      <c r="C1557" t="s">
        <v>75</v>
      </c>
      <c r="D1557">
        <v>18</v>
      </c>
      <c r="E1557">
        <v>17</v>
      </c>
      <c r="F1557">
        <v>14</v>
      </c>
      <c r="G1557">
        <v>14</v>
      </c>
      <c r="H1557">
        <v>13</v>
      </c>
      <c r="I1557">
        <v>14</v>
      </c>
      <c r="J1557">
        <v>13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 t="s">
        <v>104</v>
      </c>
      <c r="B1558" t="s">
        <v>243</v>
      </c>
      <c r="C1558" t="s">
        <v>76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3">
      <c r="A1559" t="s">
        <v>104</v>
      </c>
      <c r="B1559" t="s">
        <v>244</v>
      </c>
      <c r="C1559" t="s">
        <v>77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3">
      <c r="A1560" t="s">
        <v>104</v>
      </c>
      <c r="B1560" t="s">
        <v>245</v>
      </c>
      <c r="C1560" t="s">
        <v>78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3">
      <c r="A1561" t="s">
        <v>104</v>
      </c>
      <c r="B1561" t="s">
        <v>246</v>
      </c>
      <c r="C1561" t="s">
        <v>79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3">
      <c r="A1562" t="s">
        <v>104</v>
      </c>
      <c r="B1562" t="s">
        <v>247</v>
      </c>
      <c r="C1562" t="s">
        <v>80</v>
      </c>
      <c r="D1562">
        <v>5</v>
      </c>
      <c r="E1562">
        <v>7</v>
      </c>
      <c r="F1562">
        <v>9</v>
      </c>
      <c r="G1562">
        <v>7</v>
      </c>
      <c r="H1562">
        <v>5</v>
      </c>
      <c r="I1562">
        <v>4</v>
      </c>
      <c r="J1562">
        <v>4</v>
      </c>
      <c r="K1562">
        <v>4</v>
      </c>
      <c r="L1562">
        <v>2</v>
      </c>
      <c r="M1562">
        <v>3</v>
      </c>
      <c r="N1562">
        <v>5</v>
      </c>
    </row>
    <row r="1563" spans="1:14" x14ac:dyDescent="0.3">
      <c r="A1563" t="s">
        <v>104</v>
      </c>
      <c r="B1563" t="s">
        <v>248</v>
      </c>
      <c r="C1563" t="s">
        <v>81</v>
      </c>
      <c r="D1563">
        <v>43</v>
      </c>
      <c r="E1563">
        <v>373</v>
      </c>
      <c r="F1563">
        <v>403</v>
      </c>
      <c r="G1563">
        <v>57</v>
      </c>
      <c r="H1563">
        <v>41</v>
      </c>
      <c r="I1563">
        <v>52</v>
      </c>
      <c r="J1563">
        <v>348</v>
      </c>
      <c r="K1563">
        <v>274</v>
      </c>
      <c r="L1563">
        <v>330</v>
      </c>
      <c r="M1563">
        <v>298</v>
      </c>
      <c r="N1563">
        <v>95</v>
      </c>
    </row>
    <row r="1564" spans="1:14" x14ac:dyDescent="0.3">
      <c r="A1564" t="s">
        <v>104</v>
      </c>
      <c r="B1564" t="s">
        <v>249</v>
      </c>
      <c r="C1564" t="s">
        <v>82</v>
      </c>
      <c r="D1564">
        <v>1</v>
      </c>
      <c r="E1564">
        <v>1</v>
      </c>
      <c r="F1564">
        <v>5</v>
      </c>
      <c r="G1564">
        <v>6</v>
      </c>
      <c r="H1564">
        <v>1</v>
      </c>
      <c r="I1564">
        <v>6</v>
      </c>
      <c r="J1564">
        <v>4</v>
      </c>
      <c r="K1564">
        <v>3</v>
      </c>
      <c r="L1564">
        <v>1</v>
      </c>
      <c r="M1564">
        <v>1</v>
      </c>
      <c r="N1564">
        <v>0</v>
      </c>
    </row>
    <row r="1565" spans="1:14" x14ac:dyDescent="0.3">
      <c r="A1565" t="s">
        <v>104</v>
      </c>
      <c r="B1565" t="s">
        <v>250</v>
      </c>
      <c r="C1565" t="s">
        <v>83</v>
      </c>
      <c r="D1565">
        <v>7</v>
      </c>
      <c r="E1565">
        <v>4</v>
      </c>
      <c r="F1565">
        <v>3</v>
      </c>
      <c r="G1565">
        <v>1</v>
      </c>
      <c r="H1565">
        <v>2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5</v>
      </c>
    </row>
    <row r="1566" spans="1:14" x14ac:dyDescent="0.3">
      <c r="A1566" t="s">
        <v>104</v>
      </c>
      <c r="B1566" t="s">
        <v>251</v>
      </c>
      <c r="C1566" t="s">
        <v>84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3</v>
      </c>
      <c r="J1566">
        <v>4</v>
      </c>
      <c r="K1566">
        <v>4</v>
      </c>
      <c r="L1566">
        <v>1</v>
      </c>
      <c r="M1566">
        <v>4</v>
      </c>
      <c r="N1566">
        <v>1</v>
      </c>
    </row>
    <row r="1567" spans="1:14" x14ac:dyDescent="0.3">
      <c r="A1567" t="s">
        <v>104</v>
      </c>
      <c r="B1567" t="s">
        <v>252</v>
      </c>
      <c r="C1567" t="s">
        <v>85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 t="s">
        <v>105</v>
      </c>
      <c r="B1568" t="s">
        <v>166</v>
      </c>
      <c r="C1568" t="s">
        <v>0</v>
      </c>
      <c r="D1568">
        <v>968</v>
      </c>
      <c r="E1568">
        <v>931</v>
      </c>
      <c r="F1568">
        <v>961</v>
      </c>
      <c r="G1568">
        <v>926</v>
      </c>
      <c r="H1568">
        <v>925</v>
      </c>
      <c r="I1568">
        <v>891</v>
      </c>
      <c r="J1568">
        <v>967</v>
      </c>
      <c r="K1568">
        <v>1001</v>
      </c>
      <c r="L1568">
        <v>1021</v>
      </c>
      <c r="M1568">
        <v>947</v>
      </c>
      <c r="N1568">
        <v>935</v>
      </c>
    </row>
    <row r="1569" spans="1:14" x14ac:dyDescent="0.3">
      <c r="A1569" t="s">
        <v>105</v>
      </c>
      <c r="B1569" t="s">
        <v>167</v>
      </c>
      <c r="C1569" t="s">
        <v>1</v>
      </c>
      <c r="D1569">
        <v>9</v>
      </c>
      <c r="E1569">
        <v>6</v>
      </c>
      <c r="F1569">
        <v>5</v>
      </c>
      <c r="G1569">
        <v>8</v>
      </c>
      <c r="H1569">
        <v>5</v>
      </c>
      <c r="I1569">
        <v>28</v>
      </c>
      <c r="J1569">
        <v>27</v>
      </c>
      <c r="K1569">
        <v>18</v>
      </c>
      <c r="L1569">
        <v>32</v>
      </c>
      <c r="M1569">
        <v>42</v>
      </c>
      <c r="N1569">
        <v>15</v>
      </c>
    </row>
    <row r="1570" spans="1:14" x14ac:dyDescent="0.3">
      <c r="A1570" t="s">
        <v>105</v>
      </c>
      <c r="B1570" t="s">
        <v>168</v>
      </c>
      <c r="C1570" t="s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 t="s">
        <v>105</v>
      </c>
      <c r="B1571" t="s">
        <v>169</v>
      </c>
      <c r="C1571" t="s">
        <v>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7</v>
      </c>
      <c r="M1571">
        <v>7</v>
      </c>
      <c r="N1571">
        <v>13</v>
      </c>
    </row>
    <row r="1572" spans="1:14" x14ac:dyDescent="0.3">
      <c r="A1572" t="s">
        <v>105</v>
      </c>
      <c r="B1572" t="s">
        <v>170</v>
      </c>
      <c r="C1572" t="s">
        <v>86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t="s">
        <v>105</v>
      </c>
      <c r="B1573" t="s">
        <v>171</v>
      </c>
      <c r="C1573" t="s">
        <v>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3">
      <c r="A1574" t="s">
        <v>105</v>
      </c>
      <c r="B1574" t="s">
        <v>172</v>
      </c>
      <c r="C1574" t="s">
        <v>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3">
      <c r="A1575" t="s">
        <v>105</v>
      </c>
      <c r="B1575" t="s">
        <v>173</v>
      </c>
      <c r="C1575" t="s">
        <v>6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3">
      <c r="A1576" t="s">
        <v>105</v>
      </c>
      <c r="B1576" t="s">
        <v>174</v>
      </c>
      <c r="C1576" t="s">
        <v>7</v>
      </c>
      <c r="D1576">
        <v>32</v>
      </c>
      <c r="E1576">
        <v>38</v>
      </c>
      <c r="F1576">
        <v>23</v>
      </c>
      <c r="G1576">
        <v>26</v>
      </c>
      <c r="H1576">
        <v>15</v>
      </c>
      <c r="I1576">
        <v>32</v>
      </c>
      <c r="J1576">
        <v>27</v>
      </c>
      <c r="K1576">
        <v>47</v>
      </c>
      <c r="L1576">
        <v>30</v>
      </c>
      <c r="M1576">
        <v>29</v>
      </c>
      <c r="N1576">
        <v>26</v>
      </c>
    </row>
    <row r="1577" spans="1:14" x14ac:dyDescent="0.3">
      <c r="A1577" t="s">
        <v>105</v>
      </c>
      <c r="B1577" t="s">
        <v>175</v>
      </c>
      <c r="C1577" t="s">
        <v>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 t="s">
        <v>105</v>
      </c>
      <c r="B1578" t="s">
        <v>176</v>
      </c>
      <c r="C1578" t="s">
        <v>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3">
      <c r="A1579" t="s">
        <v>105</v>
      </c>
      <c r="B1579" t="s">
        <v>177</v>
      </c>
      <c r="C1579" t="s">
        <v>10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3">
      <c r="A1580" t="s">
        <v>105</v>
      </c>
      <c r="B1580" t="s">
        <v>178</v>
      </c>
      <c r="C1580" t="s">
        <v>11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 t="s">
        <v>105</v>
      </c>
      <c r="B1581" t="s">
        <v>179</v>
      </c>
      <c r="C1581" t="s">
        <v>12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t="s">
        <v>105</v>
      </c>
      <c r="B1582" t="s">
        <v>180</v>
      </c>
      <c r="C1582" t="s">
        <v>13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 t="s">
        <v>105</v>
      </c>
      <c r="B1583" t="s">
        <v>181</v>
      </c>
      <c r="C1583" t="s">
        <v>14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 t="s">
        <v>105</v>
      </c>
      <c r="B1584" t="s">
        <v>182</v>
      </c>
      <c r="C1584" t="s">
        <v>15</v>
      </c>
      <c r="D1584">
        <v>1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</row>
    <row r="1585" spans="1:14" x14ac:dyDescent="0.3">
      <c r="A1585" t="s">
        <v>105</v>
      </c>
      <c r="B1585" t="s">
        <v>183</v>
      </c>
      <c r="C1585" t="s">
        <v>16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3">
      <c r="A1586" t="s">
        <v>105</v>
      </c>
      <c r="B1586" t="s">
        <v>184</v>
      </c>
      <c r="C1586" t="s">
        <v>17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3">
      <c r="A1587" t="s">
        <v>105</v>
      </c>
      <c r="B1587" t="s">
        <v>185</v>
      </c>
      <c r="C1587" t="s">
        <v>18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3">
      <c r="A1588" t="s">
        <v>105</v>
      </c>
      <c r="B1588" t="s">
        <v>186</v>
      </c>
      <c r="C1588" t="s">
        <v>19</v>
      </c>
      <c r="D1588">
        <v>3</v>
      </c>
      <c r="E1588">
        <v>3</v>
      </c>
      <c r="F1588">
        <v>4</v>
      </c>
      <c r="G1588">
        <v>2</v>
      </c>
      <c r="H1588">
        <v>2</v>
      </c>
      <c r="I1588">
        <v>3</v>
      </c>
      <c r="J1588">
        <v>3</v>
      </c>
      <c r="K1588">
        <v>3</v>
      </c>
      <c r="L1588">
        <v>2</v>
      </c>
      <c r="M1588">
        <v>2</v>
      </c>
      <c r="N1588">
        <v>1</v>
      </c>
    </row>
    <row r="1589" spans="1:14" x14ac:dyDescent="0.3">
      <c r="A1589" t="s">
        <v>105</v>
      </c>
      <c r="B1589" t="s">
        <v>187</v>
      </c>
      <c r="C1589" t="s">
        <v>20</v>
      </c>
      <c r="D1589">
        <v>6</v>
      </c>
      <c r="E1589">
        <v>3</v>
      </c>
      <c r="F1589">
        <v>1</v>
      </c>
      <c r="G1589">
        <v>2</v>
      </c>
      <c r="H1589">
        <v>10</v>
      </c>
      <c r="I1589">
        <v>5</v>
      </c>
      <c r="J1589">
        <v>2</v>
      </c>
      <c r="K1589">
        <v>1</v>
      </c>
      <c r="L1589">
        <v>0</v>
      </c>
      <c r="M1589">
        <v>0</v>
      </c>
      <c r="N1589">
        <v>0</v>
      </c>
    </row>
    <row r="1590" spans="1:14" x14ac:dyDescent="0.3">
      <c r="A1590" t="s">
        <v>105</v>
      </c>
      <c r="B1590" t="s">
        <v>188</v>
      </c>
      <c r="C1590" t="s">
        <v>21</v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3">
      <c r="A1591" t="s">
        <v>105</v>
      </c>
      <c r="B1591" t="s">
        <v>189</v>
      </c>
      <c r="C1591" t="s">
        <v>22</v>
      </c>
      <c r="D1591">
        <v>0</v>
      </c>
      <c r="E1591">
        <v>2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">
      <c r="A1592" t="s">
        <v>105</v>
      </c>
      <c r="B1592" t="s">
        <v>190</v>
      </c>
      <c r="C1592" t="s">
        <v>23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 t="s">
        <v>105</v>
      </c>
      <c r="B1593" t="s">
        <v>191</v>
      </c>
      <c r="C1593" t="s">
        <v>24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3">
      <c r="A1594" t="s">
        <v>105</v>
      </c>
      <c r="B1594" t="s">
        <v>192</v>
      </c>
      <c r="C1594" t="s">
        <v>25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 t="s">
        <v>105</v>
      </c>
      <c r="B1595" t="s">
        <v>193</v>
      </c>
      <c r="C1595" t="s">
        <v>26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3">
      <c r="A1596" t="s">
        <v>105</v>
      </c>
      <c r="B1596" t="s">
        <v>194</v>
      </c>
      <c r="C1596" t="s">
        <v>27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3">
      <c r="A1597" t="s">
        <v>105</v>
      </c>
      <c r="B1597" t="s">
        <v>195</v>
      </c>
      <c r="C1597" t="s">
        <v>28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3">
      <c r="A1598" t="s">
        <v>105</v>
      </c>
      <c r="B1598" t="s">
        <v>196</v>
      </c>
      <c r="C1598" t="s">
        <v>29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3">
      <c r="A1599" t="s">
        <v>105</v>
      </c>
      <c r="B1599" t="s">
        <v>197</v>
      </c>
      <c r="C1599" t="s">
        <v>30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 t="s">
        <v>105</v>
      </c>
      <c r="B1600" t="s">
        <v>198</v>
      </c>
      <c r="C1600" t="s">
        <v>31</v>
      </c>
      <c r="D1600">
        <v>11</v>
      </c>
      <c r="E1600">
        <v>9</v>
      </c>
      <c r="F1600">
        <v>6</v>
      </c>
      <c r="G1600">
        <v>4</v>
      </c>
      <c r="H1600">
        <v>6</v>
      </c>
      <c r="I1600">
        <v>3</v>
      </c>
      <c r="J1600">
        <v>1</v>
      </c>
      <c r="K1600">
        <v>2</v>
      </c>
      <c r="L1600">
        <v>2</v>
      </c>
      <c r="M1600">
        <v>0</v>
      </c>
      <c r="N1600">
        <v>3</v>
      </c>
    </row>
    <row r="1601" spans="1:14" x14ac:dyDescent="0.3">
      <c r="A1601" t="s">
        <v>105</v>
      </c>
      <c r="B1601" t="s">
        <v>199</v>
      </c>
      <c r="C1601" t="s">
        <v>32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3">
      <c r="A1602" t="s">
        <v>105</v>
      </c>
      <c r="B1602" t="s">
        <v>200</v>
      </c>
      <c r="C1602" t="s">
        <v>33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3">
      <c r="A1603" t="s">
        <v>105</v>
      </c>
      <c r="B1603" t="s">
        <v>201</v>
      </c>
      <c r="C1603" t="s">
        <v>34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3">
      <c r="A1604" t="s">
        <v>105</v>
      </c>
      <c r="B1604" t="s">
        <v>202</v>
      </c>
      <c r="C1604" t="s">
        <v>35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3">
      <c r="A1605" t="s">
        <v>105</v>
      </c>
      <c r="B1605" t="s">
        <v>203</v>
      </c>
      <c r="C1605" t="s">
        <v>36</v>
      </c>
      <c r="D1605">
        <v>6</v>
      </c>
      <c r="E1605">
        <v>32</v>
      </c>
      <c r="F1605">
        <v>0</v>
      </c>
      <c r="G1605">
        <v>10</v>
      </c>
      <c r="H1605">
        <v>3</v>
      </c>
      <c r="I1605">
        <v>5</v>
      </c>
      <c r="J1605">
        <v>0</v>
      </c>
      <c r="K1605">
        <v>0</v>
      </c>
      <c r="L1605">
        <v>3</v>
      </c>
      <c r="M1605">
        <v>6</v>
      </c>
      <c r="N1605">
        <v>4</v>
      </c>
    </row>
    <row r="1606" spans="1:14" x14ac:dyDescent="0.3">
      <c r="A1606" t="s">
        <v>105</v>
      </c>
      <c r="B1606" t="s">
        <v>204</v>
      </c>
      <c r="C1606" t="s">
        <v>37</v>
      </c>
      <c r="D1606">
        <v>29</v>
      </c>
      <c r="E1606">
        <v>16</v>
      </c>
      <c r="F1606">
        <v>0</v>
      </c>
      <c r="G1606">
        <v>0</v>
      </c>
      <c r="H1606">
        <v>0</v>
      </c>
      <c r="I1606">
        <v>2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 t="s">
        <v>105</v>
      </c>
      <c r="B1607" t="s">
        <v>205</v>
      </c>
      <c r="C1607" t="s">
        <v>38</v>
      </c>
      <c r="D1607">
        <v>2</v>
      </c>
      <c r="E1607">
        <v>2</v>
      </c>
      <c r="F1607">
        <v>1</v>
      </c>
      <c r="G1607">
        <v>0</v>
      </c>
      <c r="H1607">
        <v>5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</row>
    <row r="1608" spans="1:14" x14ac:dyDescent="0.3">
      <c r="A1608" t="s">
        <v>105</v>
      </c>
      <c r="B1608" t="s">
        <v>206</v>
      </c>
      <c r="C1608" t="s">
        <v>39</v>
      </c>
      <c r="D1608">
        <v>47</v>
      </c>
      <c r="E1608">
        <v>60</v>
      </c>
      <c r="F1608">
        <v>62</v>
      </c>
      <c r="G1608">
        <v>64</v>
      </c>
      <c r="H1608">
        <v>69</v>
      </c>
      <c r="I1608">
        <v>65</v>
      </c>
      <c r="J1608">
        <v>64</v>
      </c>
      <c r="K1608">
        <v>43</v>
      </c>
      <c r="L1608">
        <v>38</v>
      </c>
      <c r="M1608">
        <v>47</v>
      </c>
      <c r="N1608">
        <v>35</v>
      </c>
    </row>
    <row r="1609" spans="1:14" x14ac:dyDescent="0.3">
      <c r="A1609" t="s">
        <v>105</v>
      </c>
      <c r="B1609" t="s">
        <v>207</v>
      </c>
      <c r="C1609" t="s">
        <v>40</v>
      </c>
      <c r="D1609">
        <v>105</v>
      </c>
      <c r="E1609">
        <v>86</v>
      </c>
      <c r="F1609">
        <v>136</v>
      </c>
      <c r="G1609">
        <v>88</v>
      </c>
      <c r="H1609">
        <v>80</v>
      </c>
      <c r="I1609">
        <v>96</v>
      </c>
      <c r="J1609">
        <v>67</v>
      </c>
      <c r="K1609">
        <v>77</v>
      </c>
      <c r="L1609">
        <v>96</v>
      </c>
      <c r="M1609">
        <v>88</v>
      </c>
      <c r="N1609">
        <v>77</v>
      </c>
    </row>
    <row r="1610" spans="1:14" x14ac:dyDescent="0.3">
      <c r="A1610" t="s">
        <v>105</v>
      </c>
      <c r="B1610" t="s">
        <v>208</v>
      </c>
      <c r="C1610" t="s">
        <v>41</v>
      </c>
      <c r="D1610">
        <v>425</v>
      </c>
      <c r="E1610">
        <v>406</v>
      </c>
      <c r="F1610">
        <v>428</v>
      </c>
      <c r="G1610">
        <v>425</v>
      </c>
      <c r="H1610">
        <v>415</v>
      </c>
      <c r="I1610">
        <v>399</v>
      </c>
      <c r="J1610">
        <v>375</v>
      </c>
      <c r="K1610">
        <v>378</v>
      </c>
      <c r="L1610">
        <v>344</v>
      </c>
      <c r="M1610">
        <v>343</v>
      </c>
      <c r="N1610">
        <v>368</v>
      </c>
    </row>
    <row r="1611" spans="1:14" x14ac:dyDescent="0.3">
      <c r="A1611" t="s">
        <v>105</v>
      </c>
      <c r="B1611" t="s">
        <v>209</v>
      </c>
      <c r="C1611" t="s">
        <v>42</v>
      </c>
      <c r="D1611">
        <v>64</v>
      </c>
      <c r="E1611">
        <v>62</v>
      </c>
      <c r="F1611">
        <v>50</v>
      </c>
      <c r="G1611">
        <v>43</v>
      </c>
      <c r="H1611">
        <v>18</v>
      </c>
      <c r="I1611">
        <v>17</v>
      </c>
      <c r="J1611">
        <v>3</v>
      </c>
      <c r="K1611">
        <v>5</v>
      </c>
      <c r="L1611">
        <v>6</v>
      </c>
      <c r="M1611">
        <v>4</v>
      </c>
      <c r="N1611">
        <v>2</v>
      </c>
    </row>
    <row r="1612" spans="1:14" x14ac:dyDescent="0.3">
      <c r="A1612" t="s">
        <v>105</v>
      </c>
      <c r="B1612" t="s">
        <v>210</v>
      </c>
      <c r="C1612" t="s">
        <v>43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3">
      <c r="A1613" t="s">
        <v>105</v>
      </c>
      <c r="B1613" t="s">
        <v>211</v>
      </c>
      <c r="C1613" t="s">
        <v>44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3">
      <c r="A1614" t="s">
        <v>105</v>
      </c>
      <c r="B1614" t="s">
        <v>212</v>
      </c>
      <c r="C1614" t="s">
        <v>45</v>
      </c>
      <c r="D1614">
        <v>0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3</v>
      </c>
      <c r="N1614">
        <v>4</v>
      </c>
    </row>
    <row r="1615" spans="1:14" x14ac:dyDescent="0.3">
      <c r="A1615" t="s">
        <v>105</v>
      </c>
      <c r="B1615" t="s">
        <v>213</v>
      </c>
      <c r="C1615" t="s">
        <v>46</v>
      </c>
      <c r="D1615">
        <v>5</v>
      </c>
      <c r="E1615">
        <v>3</v>
      </c>
      <c r="F1615">
        <v>5</v>
      </c>
      <c r="G1615">
        <v>7</v>
      </c>
      <c r="H1615">
        <v>6</v>
      </c>
      <c r="I1615">
        <v>6</v>
      </c>
      <c r="J1615">
        <v>5</v>
      </c>
      <c r="K1615">
        <v>5</v>
      </c>
      <c r="L1615">
        <v>6</v>
      </c>
      <c r="M1615">
        <v>5</v>
      </c>
      <c r="N1615">
        <v>5</v>
      </c>
    </row>
    <row r="1616" spans="1:14" x14ac:dyDescent="0.3">
      <c r="A1616" t="s">
        <v>105</v>
      </c>
      <c r="B1616" t="s">
        <v>214</v>
      </c>
      <c r="C1616" t="s">
        <v>47</v>
      </c>
      <c r="D1616">
        <v>14</v>
      </c>
      <c r="E1616">
        <v>18</v>
      </c>
      <c r="F1616">
        <v>13</v>
      </c>
      <c r="G1616">
        <v>14</v>
      </c>
      <c r="H1616">
        <v>14</v>
      </c>
      <c r="I1616">
        <v>4</v>
      </c>
      <c r="J1616">
        <v>15</v>
      </c>
      <c r="K1616">
        <v>10</v>
      </c>
      <c r="L1616">
        <v>15</v>
      </c>
      <c r="M1616">
        <v>12</v>
      </c>
      <c r="N1616">
        <v>15</v>
      </c>
    </row>
    <row r="1617" spans="1:14" x14ac:dyDescent="0.3">
      <c r="A1617" t="s">
        <v>105</v>
      </c>
      <c r="B1617" t="s">
        <v>215</v>
      </c>
      <c r="C1617" t="s">
        <v>48</v>
      </c>
      <c r="D1617">
        <v>33</v>
      </c>
      <c r="E1617">
        <v>28</v>
      </c>
      <c r="F1617">
        <v>26</v>
      </c>
      <c r="G1617">
        <v>23</v>
      </c>
      <c r="H1617">
        <v>23</v>
      </c>
      <c r="I1617">
        <v>19</v>
      </c>
      <c r="J1617">
        <v>18</v>
      </c>
      <c r="K1617">
        <v>20</v>
      </c>
      <c r="L1617">
        <v>19</v>
      </c>
      <c r="M1617">
        <v>16</v>
      </c>
      <c r="N1617">
        <v>17</v>
      </c>
    </row>
    <row r="1618" spans="1:14" x14ac:dyDescent="0.3">
      <c r="A1618" t="s">
        <v>105</v>
      </c>
      <c r="B1618" t="s">
        <v>216</v>
      </c>
      <c r="C1618" t="s">
        <v>49</v>
      </c>
      <c r="D1618">
        <v>0</v>
      </c>
      <c r="E1618">
        <v>0</v>
      </c>
      <c r="F1618">
        <v>2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1</v>
      </c>
      <c r="N1618">
        <v>0</v>
      </c>
    </row>
    <row r="1619" spans="1:14" x14ac:dyDescent="0.3">
      <c r="A1619" t="s">
        <v>105</v>
      </c>
      <c r="B1619" t="s">
        <v>217</v>
      </c>
      <c r="C1619" t="s">
        <v>50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3">
      <c r="A1620" t="s">
        <v>105</v>
      </c>
      <c r="B1620" t="s">
        <v>218</v>
      </c>
      <c r="C1620" t="s">
        <v>51</v>
      </c>
      <c r="D1620">
        <v>6</v>
      </c>
      <c r="E1620">
        <v>4</v>
      </c>
      <c r="F1620">
        <v>7</v>
      </c>
      <c r="G1620">
        <v>10</v>
      </c>
      <c r="H1620">
        <v>7</v>
      </c>
      <c r="I1620">
        <v>7</v>
      </c>
      <c r="J1620">
        <v>9</v>
      </c>
      <c r="K1620">
        <v>10</v>
      </c>
      <c r="L1620">
        <v>9</v>
      </c>
      <c r="M1620">
        <v>10</v>
      </c>
      <c r="N1620">
        <v>4</v>
      </c>
    </row>
    <row r="1621" spans="1:14" x14ac:dyDescent="0.3">
      <c r="A1621" t="s">
        <v>105</v>
      </c>
      <c r="B1621" t="s">
        <v>219</v>
      </c>
      <c r="C1621" t="s">
        <v>52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3">
      <c r="A1622" t="s">
        <v>105</v>
      </c>
      <c r="B1622" t="s">
        <v>220</v>
      </c>
      <c r="C1622" t="s">
        <v>53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3">
      <c r="A1623" t="s">
        <v>105</v>
      </c>
      <c r="B1623" t="s">
        <v>221</v>
      </c>
      <c r="C1623" t="s">
        <v>54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</v>
      </c>
    </row>
    <row r="1624" spans="1:14" x14ac:dyDescent="0.3">
      <c r="A1624" t="s">
        <v>105</v>
      </c>
      <c r="B1624" t="s">
        <v>222</v>
      </c>
      <c r="C1624" t="s">
        <v>55</v>
      </c>
      <c r="D1624">
        <v>33</v>
      </c>
      <c r="E1624">
        <v>28</v>
      </c>
      <c r="F1624">
        <v>28</v>
      </c>
      <c r="G1624">
        <v>26</v>
      </c>
      <c r="H1624">
        <v>26</v>
      </c>
      <c r="I1624">
        <v>18</v>
      </c>
      <c r="J1624">
        <v>16</v>
      </c>
      <c r="K1624">
        <v>17</v>
      </c>
      <c r="L1624">
        <v>18</v>
      </c>
      <c r="M1624">
        <v>16</v>
      </c>
      <c r="N1624">
        <v>16</v>
      </c>
    </row>
    <row r="1625" spans="1:14" x14ac:dyDescent="0.3">
      <c r="A1625" t="s">
        <v>105</v>
      </c>
      <c r="B1625" t="s">
        <v>223</v>
      </c>
      <c r="C1625" t="s">
        <v>56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3">
      <c r="A1626" t="s">
        <v>105</v>
      </c>
      <c r="B1626" t="s">
        <v>224</v>
      </c>
      <c r="C1626" t="s">
        <v>57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3">
      <c r="A1627" t="s">
        <v>105</v>
      </c>
      <c r="B1627" t="s">
        <v>225</v>
      </c>
      <c r="C1627" t="s">
        <v>58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3">
      <c r="A1628" t="s">
        <v>105</v>
      </c>
      <c r="B1628" t="s">
        <v>226</v>
      </c>
      <c r="C1628" t="s">
        <v>59</v>
      </c>
      <c r="D1628">
        <v>66</v>
      </c>
      <c r="E1628">
        <v>58</v>
      </c>
      <c r="F1628">
        <v>47</v>
      </c>
      <c r="G1628">
        <v>51</v>
      </c>
      <c r="H1628">
        <v>42</v>
      </c>
      <c r="I1628">
        <v>45</v>
      </c>
      <c r="J1628">
        <v>39</v>
      </c>
      <c r="K1628">
        <v>33</v>
      </c>
      <c r="L1628">
        <v>20</v>
      </c>
      <c r="M1628">
        <v>16</v>
      </c>
      <c r="N1628">
        <v>19</v>
      </c>
    </row>
    <row r="1629" spans="1:14" x14ac:dyDescent="0.3">
      <c r="A1629" t="s">
        <v>105</v>
      </c>
      <c r="B1629" t="s">
        <v>227</v>
      </c>
      <c r="C1629" t="s">
        <v>60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3">
      <c r="A1630" t="s">
        <v>105</v>
      </c>
      <c r="B1630" t="s">
        <v>228</v>
      </c>
      <c r="C1630" t="s">
        <v>61</v>
      </c>
      <c r="D1630">
        <v>0</v>
      </c>
      <c r="E1630">
        <v>1</v>
      </c>
      <c r="F1630">
        <v>0</v>
      </c>
      <c r="G1630">
        <v>13</v>
      </c>
      <c r="H1630">
        <v>9</v>
      </c>
      <c r="I1630">
        <v>4</v>
      </c>
      <c r="J1630">
        <v>3</v>
      </c>
      <c r="K1630">
        <v>2</v>
      </c>
      <c r="L1630">
        <v>3</v>
      </c>
      <c r="M1630">
        <v>2</v>
      </c>
      <c r="N1630">
        <v>1</v>
      </c>
    </row>
    <row r="1631" spans="1:14" x14ac:dyDescent="0.3">
      <c r="A1631" t="s">
        <v>105</v>
      </c>
      <c r="B1631" t="s">
        <v>229</v>
      </c>
      <c r="C1631" t="s">
        <v>62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3">
      <c r="A1632" t="s">
        <v>105</v>
      </c>
      <c r="B1632" t="s">
        <v>230</v>
      </c>
      <c r="C1632" t="s">
        <v>63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3">
      <c r="A1633" t="s">
        <v>105</v>
      </c>
      <c r="B1633" t="s">
        <v>231</v>
      </c>
      <c r="C1633" t="s">
        <v>64</v>
      </c>
      <c r="D1633">
        <v>4</v>
      </c>
      <c r="E1633">
        <v>3</v>
      </c>
      <c r="F1633">
        <v>4</v>
      </c>
      <c r="G1633">
        <v>5</v>
      </c>
      <c r="H1633">
        <v>9</v>
      </c>
      <c r="I1633">
        <v>0</v>
      </c>
      <c r="J1633">
        <v>2</v>
      </c>
      <c r="K1633">
        <v>1</v>
      </c>
      <c r="L1633">
        <v>0</v>
      </c>
      <c r="M1633">
        <v>0</v>
      </c>
      <c r="N1633">
        <v>1</v>
      </c>
    </row>
    <row r="1634" spans="1:14" x14ac:dyDescent="0.3">
      <c r="A1634" t="s">
        <v>105</v>
      </c>
      <c r="B1634" t="s">
        <v>232</v>
      </c>
      <c r="C1634" t="s">
        <v>65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3">
      <c r="A1635" t="s">
        <v>105</v>
      </c>
      <c r="B1635" t="s">
        <v>233</v>
      </c>
      <c r="C1635" t="s">
        <v>66</v>
      </c>
      <c r="D1635">
        <v>2</v>
      </c>
      <c r="E1635">
        <v>3</v>
      </c>
      <c r="F1635">
        <v>3</v>
      </c>
      <c r="G1635">
        <v>6</v>
      </c>
      <c r="H1635">
        <v>2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</row>
    <row r="1636" spans="1:14" x14ac:dyDescent="0.3">
      <c r="A1636" t="s">
        <v>105</v>
      </c>
      <c r="B1636" t="s">
        <v>234</v>
      </c>
      <c r="C1636" t="s">
        <v>67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3">
      <c r="A1637" t="s">
        <v>105</v>
      </c>
      <c r="B1637" t="s">
        <v>235</v>
      </c>
      <c r="C1637" t="s">
        <v>68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3">
      <c r="A1638" t="s">
        <v>105</v>
      </c>
      <c r="B1638" t="s">
        <v>236</v>
      </c>
      <c r="C1638" t="s">
        <v>69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">
      <c r="A1639" t="s">
        <v>105</v>
      </c>
      <c r="B1639" t="s">
        <v>237</v>
      </c>
      <c r="C1639" t="s">
        <v>70</v>
      </c>
      <c r="D1639">
        <v>2</v>
      </c>
      <c r="E1639">
        <v>2</v>
      </c>
      <c r="F1639">
        <v>2</v>
      </c>
      <c r="G1639">
        <v>2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1</v>
      </c>
      <c r="N1639">
        <v>2</v>
      </c>
    </row>
    <row r="1640" spans="1:14" x14ac:dyDescent="0.3">
      <c r="A1640" t="s">
        <v>105</v>
      </c>
      <c r="B1640" t="s">
        <v>238</v>
      </c>
      <c r="C1640" t="s">
        <v>71</v>
      </c>
      <c r="D1640">
        <v>9</v>
      </c>
      <c r="E1640">
        <v>7</v>
      </c>
      <c r="F1640">
        <v>6</v>
      </c>
      <c r="G1640">
        <v>5</v>
      </c>
      <c r="H1640">
        <v>5</v>
      </c>
      <c r="I1640">
        <v>6</v>
      </c>
      <c r="J1640">
        <v>10</v>
      </c>
      <c r="K1640">
        <v>12</v>
      </c>
      <c r="L1640">
        <v>56</v>
      </c>
      <c r="M1640">
        <v>59</v>
      </c>
      <c r="N1640">
        <v>18</v>
      </c>
    </row>
    <row r="1641" spans="1:14" x14ac:dyDescent="0.3">
      <c r="A1641" t="s">
        <v>105</v>
      </c>
      <c r="B1641" t="s">
        <v>239</v>
      </c>
      <c r="C1641" t="s">
        <v>72</v>
      </c>
      <c r="D1641">
        <v>468</v>
      </c>
      <c r="E1641">
        <v>567</v>
      </c>
      <c r="F1641">
        <v>583</v>
      </c>
      <c r="G1641">
        <v>592</v>
      </c>
      <c r="H1641">
        <v>521</v>
      </c>
      <c r="I1641">
        <v>513</v>
      </c>
      <c r="J1641">
        <v>487</v>
      </c>
      <c r="K1641">
        <v>527</v>
      </c>
      <c r="L1641">
        <v>562</v>
      </c>
      <c r="M1641">
        <v>387</v>
      </c>
      <c r="N1641">
        <v>382</v>
      </c>
    </row>
    <row r="1642" spans="1:14" x14ac:dyDescent="0.3">
      <c r="A1642" t="s">
        <v>105</v>
      </c>
      <c r="B1642" t="s">
        <v>240</v>
      </c>
      <c r="C1642" t="s">
        <v>73</v>
      </c>
      <c r="D1642">
        <v>50</v>
      </c>
      <c r="E1642">
        <v>48</v>
      </c>
      <c r="F1642">
        <v>55</v>
      </c>
      <c r="G1642">
        <v>48</v>
      </c>
      <c r="H1642">
        <v>36</v>
      </c>
      <c r="I1642">
        <v>45</v>
      </c>
      <c r="J1642">
        <v>36</v>
      </c>
      <c r="K1642">
        <v>37</v>
      </c>
      <c r="L1642">
        <v>20</v>
      </c>
      <c r="M1642">
        <v>13</v>
      </c>
      <c r="N1642">
        <v>15</v>
      </c>
    </row>
    <row r="1643" spans="1:14" x14ac:dyDescent="0.3">
      <c r="A1643" t="s">
        <v>105</v>
      </c>
      <c r="B1643" t="s">
        <v>241</v>
      </c>
      <c r="C1643" t="s">
        <v>74</v>
      </c>
      <c r="D1643">
        <v>58</v>
      </c>
      <c r="E1643">
        <v>53</v>
      </c>
      <c r="F1643">
        <v>52</v>
      </c>
      <c r="G1643">
        <v>50</v>
      </c>
      <c r="H1643">
        <v>53</v>
      </c>
      <c r="I1643">
        <v>53</v>
      </c>
      <c r="J1643">
        <v>54</v>
      </c>
      <c r="K1643">
        <v>46</v>
      </c>
      <c r="L1643">
        <v>41</v>
      </c>
      <c r="M1643">
        <v>43</v>
      </c>
      <c r="N1643">
        <v>38</v>
      </c>
    </row>
    <row r="1644" spans="1:14" x14ac:dyDescent="0.3">
      <c r="A1644" t="s">
        <v>105</v>
      </c>
      <c r="B1644" t="s">
        <v>242</v>
      </c>
      <c r="C1644" t="s">
        <v>75</v>
      </c>
      <c r="D1644">
        <v>0</v>
      </c>
      <c r="E1644">
        <v>0</v>
      </c>
      <c r="F1644">
        <v>0</v>
      </c>
      <c r="G1644">
        <v>13</v>
      </c>
      <c r="H1644">
        <v>9</v>
      </c>
      <c r="I1644">
        <v>10</v>
      </c>
      <c r="J1644">
        <v>11</v>
      </c>
      <c r="K1644">
        <v>9</v>
      </c>
      <c r="L1644">
        <v>6</v>
      </c>
      <c r="M1644">
        <v>7</v>
      </c>
      <c r="N1644">
        <v>7</v>
      </c>
    </row>
    <row r="1645" spans="1:14" x14ac:dyDescent="0.3">
      <c r="A1645" t="s">
        <v>105</v>
      </c>
      <c r="B1645" t="s">
        <v>243</v>
      </c>
      <c r="C1645" t="s">
        <v>76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3</v>
      </c>
      <c r="J1645">
        <v>3</v>
      </c>
      <c r="K1645">
        <v>3</v>
      </c>
      <c r="L1645">
        <v>3</v>
      </c>
      <c r="M1645">
        <v>3</v>
      </c>
      <c r="N1645">
        <v>3</v>
      </c>
    </row>
    <row r="1646" spans="1:14" x14ac:dyDescent="0.3">
      <c r="A1646" t="s">
        <v>105</v>
      </c>
      <c r="B1646" t="s">
        <v>244</v>
      </c>
      <c r="C1646" t="s">
        <v>77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3">
      <c r="A1647" t="s">
        <v>105</v>
      </c>
      <c r="B1647" t="s">
        <v>245</v>
      </c>
      <c r="C1647" t="s">
        <v>78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3">
      <c r="A1648" t="s">
        <v>105</v>
      </c>
      <c r="B1648" t="s">
        <v>246</v>
      </c>
      <c r="C1648" t="s">
        <v>79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3">
      <c r="A1649" t="s">
        <v>105</v>
      </c>
      <c r="B1649" t="s">
        <v>247</v>
      </c>
      <c r="C1649" t="s">
        <v>80</v>
      </c>
      <c r="D1649">
        <v>2</v>
      </c>
      <c r="E1649">
        <v>2</v>
      </c>
      <c r="F1649">
        <v>1</v>
      </c>
      <c r="G1649">
        <v>2</v>
      </c>
      <c r="H1649">
        <v>2</v>
      </c>
      <c r="I1649">
        <v>5</v>
      </c>
      <c r="J1649">
        <v>4</v>
      </c>
      <c r="K1649">
        <v>4</v>
      </c>
      <c r="L1649">
        <v>3</v>
      </c>
      <c r="M1649">
        <v>3</v>
      </c>
      <c r="N1649">
        <v>5</v>
      </c>
    </row>
    <row r="1650" spans="1:14" x14ac:dyDescent="0.3">
      <c r="A1650" t="s">
        <v>105</v>
      </c>
      <c r="B1650" t="s">
        <v>248</v>
      </c>
      <c r="C1650" t="s">
        <v>81</v>
      </c>
      <c r="D1650">
        <v>41</v>
      </c>
      <c r="E1650">
        <v>42</v>
      </c>
      <c r="F1650">
        <v>46</v>
      </c>
      <c r="G1650">
        <v>24</v>
      </c>
      <c r="H1650">
        <v>19</v>
      </c>
      <c r="I1650">
        <v>18</v>
      </c>
      <c r="J1650">
        <v>17</v>
      </c>
      <c r="K1650">
        <v>29</v>
      </c>
      <c r="L1650">
        <v>31</v>
      </c>
      <c r="M1650">
        <v>21</v>
      </c>
      <c r="N1650">
        <v>20</v>
      </c>
    </row>
    <row r="1651" spans="1:14" x14ac:dyDescent="0.3">
      <c r="A1651" t="s">
        <v>105</v>
      </c>
      <c r="B1651" t="s">
        <v>249</v>
      </c>
      <c r="C1651" t="s">
        <v>82</v>
      </c>
      <c r="D1651">
        <v>1</v>
      </c>
      <c r="E1651">
        <v>0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 t="s">
        <v>105</v>
      </c>
      <c r="B1652" t="s">
        <v>250</v>
      </c>
      <c r="C1652" t="s">
        <v>83</v>
      </c>
      <c r="D1652">
        <v>4</v>
      </c>
      <c r="E1652">
        <v>5</v>
      </c>
      <c r="F1652">
        <v>4</v>
      </c>
      <c r="G1652">
        <v>5</v>
      </c>
      <c r="H1652">
        <v>5</v>
      </c>
      <c r="I1652">
        <v>4</v>
      </c>
      <c r="J1652">
        <v>4</v>
      </c>
      <c r="K1652">
        <v>4</v>
      </c>
      <c r="L1652">
        <v>4</v>
      </c>
      <c r="M1652">
        <v>3</v>
      </c>
      <c r="N1652">
        <v>3</v>
      </c>
    </row>
    <row r="1653" spans="1:14" x14ac:dyDescent="0.3">
      <c r="A1653" t="s">
        <v>105</v>
      </c>
      <c r="B1653" t="s">
        <v>251</v>
      </c>
      <c r="C1653" t="s">
        <v>84</v>
      </c>
      <c r="D1653">
        <v>6</v>
      </c>
      <c r="E1653">
        <v>2</v>
      </c>
      <c r="F1653">
        <v>2</v>
      </c>
      <c r="G1653">
        <v>4</v>
      </c>
      <c r="H1653">
        <v>0</v>
      </c>
      <c r="I1653">
        <v>0</v>
      </c>
      <c r="J1653">
        <v>1</v>
      </c>
      <c r="K1653">
        <v>4</v>
      </c>
      <c r="L1653">
        <v>4</v>
      </c>
      <c r="M1653">
        <v>2</v>
      </c>
      <c r="N1653">
        <v>3</v>
      </c>
    </row>
    <row r="1654" spans="1:14" x14ac:dyDescent="0.3">
      <c r="A1654" t="s">
        <v>105</v>
      </c>
      <c r="B1654" t="s">
        <v>252</v>
      </c>
      <c r="C1654" t="s">
        <v>85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3">
      <c r="A1655" t="s">
        <v>106</v>
      </c>
      <c r="B1655" t="s">
        <v>166</v>
      </c>
      <c r="C1655" t="s">
        <v>0</v>
      </c>
      <c r="D1655">
        <v>3897</v>
      </c>
      <c r="E1655">
        <v>3810</v>
      </c>
      <c r="F1655">
        <v>4182</v>
      </c>
      <c r="G1655">
        <v>4056</v>
      </c>
      <c r="H1655">
        <v>3871</v>
      </c>
      <c r="I1655">
        <v>4289</v>
      </c>
      <c r="J1655">
        <v>4472</v>
      </c>
      <c r="K1655">
        <v>4228</v>
      </c>
      <c r="L1655">
        <v>4334</v>
      </c>
      <c r="M1655">
        <v>4303</v>
      </c>
      <c r="N1655">
        <v>4184</v>
      </c>
    </row>
    <row r="1656" spans="1:14" x14ac:dyDescent="0.3">
      <c r="A1656" t="s">
        <v>106</v>
      </c>
      <c r="B1656" t="s">
        <v>167</v>
      </c>
      <c r="C1656" t="s">
        <v>1</v>
      </c>
      <c r="D1656">
        <v>342</v>
      </c>
      <c r="E1656">
        <v>258</v>
      </c>
      <c r="F1656">
        <v>297</v>
      </c>
      <c r="G1656">
        <v>365</v>
      </c>
      <c r="H1656">
        <v>237</v>
      </c>
      <c r="I1656">
        <v>277</v>
      </c>
      <c r="J1656">
        <v>292</v>
      </c>
      <c r="K1656">
        <v>173</v>
      </c>
      <c r="L1656">
        <v>321</v>
      </c>
      <c r="M1656">
        <v>217</v>
      </c>
      <c r="N1656">
        <v>155</v>
      </c>
    </row>
    <row r="1657" spans="1:14" x14ac:dyDescent="0.3">
      <c r="A1657" t="s">
        <v>106</v>
      </c>
      <c r="B1657" t="s">
        <v>168</v>
      </c>
      <c r="C1657" t="s">
        <v>2</v>
      </c>
      <c r="D1657">
        <v>6</v>
      </c>
      <c r="E1657">
        <v>2</v>
      </c>
      <c r="F1657">
        <v>4</v>
      </c>
      <c r="G1657">
        <v>3</v>
      </c>
      <c r="H1657">
        <v>3</v>
      </c>
      <c r="I1657">
        <v>4</v>
      </c>
      <c r="J1657">
        <v>4</v>
      </c>
      <c r="K1657">
        <v>6</v>
      </c>
      <c r="L1657">
        <v>1</v>
      </c>
      <c r="M1657">
        <v>0</v>
      </c>
      <c r="N1657">
        <v>1</v>
      </c>
    </row>
    <row r="1658" spans="1:14" x14ac:dyDescent="0.3">
      <c r="A1658" t="s">
        <v>106</v>
      </c>
      <c r="B1658" t="s">
        <v>169</v>
      </c>
      <c r="C1658" t="s">
        <v>3</v>
      </c>
      <c r="D1658">
        <v>0</v>
      </c>
      <c r="E1658">
        <v>0</v>
      </c>
      <c r="F1658">
        <v>2</v>
      </c>
      <c r="G1658">
        <v>0</v>
      </c>
      <c r="H1658">
        <v>3</v>
      </c>
      <c r="I1658">
        <v>1</v>
      </c>
      <c r="J1658">
        <v>0</v>
      </c>
      <c r="K1658">
        <v>4</v>
      </c>
      <c r="L1658">
        <v>3</v>
      </c>
      <c r="M1658">
        <v>9</v>
      </c>
      <c r="N1658">
        <v>27</v>
      </c>
    </row>
    <row r="1659" spans="1:14" x14ac:dyDescent="0.3">
      <c r="A1659" t="s">
        <v>106</v>
      </c>
      <c r="B1659" t="s">
        <v>170</v>
      </c>
      <c r="C1659" t="s">
        <v>86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22</v>
      </c>
    </row>
    <row r="1660" spans="1:14" x14ac:dyDescent="0.3">
      <c r="A1660" t="s">
        <v>106</v>
      </c>
      <c r="B1660" t="s">
        <v>171</v>
      </c>
      <c r="C1660" t="s">
        <v>4</v>
      </c>
      <c r="D1660">
        <v>6</v>
      </c>
      <c r="E1660">
        <v>6</v>
      </c>
      <c r="F1660">
        <v>2</v>
      </c>
      <c r="G1660">
        <v>4</v>
      </c>
      <c r="H1660">
        <v>1</v>
      </c>
      <c r="I1660">
        <v>1</v>
      </c>
      <c r="J1660">
        <v>1</v>
      </c>
      <c r="K1660">
        <v>3</v>
      </c>
      <c r="L1660">
        <v>0</v>
      </c>
      <c r="M1660">
        <v>0</v>
      </c>
      <c r="N1660">
        <v>0</v>
      </c>
    </row>
    <row r="1661" spans="1:14" x14ac:dyDescent="0.3">
      <c r="A1661" t="s">
        <v>106</v>
      </c>
      <c r="B1661" t="s">
        <v>172</v>
      </c>
      <c r="C1661" t="s">
        <v>5</v>
      </c>
      <c r="D1661">
        <v>101</v>
      </c>
      <c r="E1661">
        <v>102</v>
      </c>
      <c r="F1661">
        <v>109</v>
      </c>
      <c r="G1661">
        <v>116</v>
      </c>
      <c r="H1661">
        <v>116</v>
      </c>
      <c r="I1661">
        <v>112</v>
      </c>
      <c r="J1661">
        <v>109</v>
      </c>
      <c r="K1661">
        <v>141</v>
      </c>
      <c r="L1661">
        <v>88</v>
      </c>
      <c r="M1661">
        <v>159</v>
      </c>
      <c r="N1661">
        <v>120</v>
      </c>
    </row>
    <row r="1662" spans="1:14" x14ac:dyDescent="0.3">
      <c r="A1662" t="s">
        <v>106</v>
      </c>
      <c r="B1662" t="s">
        <v>173</v>
      </c>
      <c r="C1662" t="s">
        <v>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3">
      <c r="A1663" t="s">
        <v>106</v>
      </c>
      <c r="B1663" t="s">
        <v>174</v>
      </c>
      <c r="C1663" t="s">
        <v>7</v>
      </c>
      <c r="D1663">
        <v>5602</v>
      </c>
      <c r="E1663">
        <v>5536</v>
      </c>
      <c r="F1663">
        <v>5907</v>
      </c>
      <c r="G1663">
        <v>5931</v>
      </c>
      <c r="H1663">
        <v>5254</v>
      </c>
      <c r="I1663">
        <v>4942</v>
      </c>
      <c r="J1663">
        <v>5418</v>
      </c>
      <c r="K1663">
        <v>5863</v>
      </c>
      <c r="L1663">
        <v>4704</v>
      </c>
      <c r="M1663">
        <v>4090</v>
      </c>
      <c r="N1663">
        <v>3131</v>
      </c>
    </row>
    <row r="1664" spans="1:14" x14ac:dyDescent="0.3">
      <c r="A1664" t="s">
        <v>106</v>
      </c>
      <c r="B1664" t="s">
        <v>175</v>
      </c>
      <c r="C1664" t="s">
        <v>8</v>
      </c>
      <c r="D1664">
        <v>862</v>
      </c>
      <c r="E1664">
        <v>866</v>
      </c>
      <c r="F1664">
        <v>829</v>
      </c>
      <c r="G1664">
        <v>878</v>
      </c>
      <c r="H1664">
        <v>1361</v>
      </c>
      <c r="I1664">
        <v>862</v>
      </c>
      <c r="J1664">
        <v>967</v>
      </c>
      <c r="K1664">
        <v>886</v>
      </c>
      <c r="L1664">
        <v>780</v>
      </c>
      <c r="M1664">
        <v>622</v>
      </c>
      <c r="N1664">
        <v>722</v>
      </c>
    </row>
    <row r="1665" spans="1:14" x14ac:dyDescent="0.3">
      <c r="A1665" t="s">
        <v>106</v>
      </c>
      <c r="B1665" t="s">
        <v>176</v>
      </c>
      <c r="C1665" t="s">
        <v>9</v>
      </c>
      <c r="D1665">
        <v>25</v>
      </c>
      <c r="E1665">
        <v>28</v>
      </c>
      <c r="F1665">
        <v>28</v>
      </c>
      <c r="G1665">
        <v>28</v>
      </c>
      <c r="H1665">
        <v>36</v>
      </c>
      <c r="I1665">
        <v>36</v>
      </c>
      <c r="J1665">
        <v>39</v>
      </c>
      <c r="K1665">
        <v>38</v>
      </c>
      <c r="L1665">
        <v>27</v>
      </c>
      <c r="M1665">
        <v>31</v>
      </c>
      <c r="N1665">
        <v>29</v>
      </c>
    </row>
    <row r="1666" spans="1:14" x14ac:dyDescent="0.3">
      <c r="A1666" t="s">
        <v>106</v>
      </c>
      <c r="B1666" t="s">
        <v>177</v>
      </c>
      <c r="C1666" t="s">
        <v>10</v>
      </c>
      <c r="D1666">
        <v>300</v>
      </c>
      <c r="E1666">
        <v>270</v>
      </c>
      <c r="F1666">
        <v>331</v>
      </c>
      <c r="G1666">
        <v>238</v>
      </c>
      <c r="H1666">
        <v>200</v>
      </c>
      <c r="I1666">
        <v>154</v>
      </c>
      <c r="J1666">
        <v>131</v>
      </c>
      <c r="K1666">
        <v>151</v>
      </c>
      <c r="L1666">
        <v>178</v>
      </c>
      <c r="M1666">
        <v>217</v>
      </c>
      <c r="N1666">
        <v>169</v>
      </c>
    </row>
    <row r="1667" spans="1:14" x14ac:dyDescent="0.3">
      <c r="A1667" t="s">
        <v>106</v>
      </c>
      <c r="B1667" t="s">
        <v>178</v>
      </c>
      <c r="C1667" t="s">
        <v>11</v>
      </c>
      <c r="D1667">
        <v>1863</v>
      </c>
      <c r="E1667">
        <v>2144</v>
      </c>
      <c r="F1667">
        <v>2419</v>
      </c>
      <c r="G1667">
        <v>2792</v>
      </c>
      <c r="H1667">
        <v>2927</v>
      </c>
      <c r="I1667">
        <v>3243</v>
      </c>
      <c r="J1667">
        <v>3330</v>
      </c>
      <c r="K1667">
        <v>2294</v>
      </c>
      <c r="L1667">
        <v>1716</v>
      </c>
      <c r="M1667">
        <v>1498</v>
      </c>
      <c r="N1667">
        <v>1093</v>
      </c>
    </row>
    <row r="1668" spans="1:14" x14ac:dyDescent="0.3">
      <c r="A1668" t="s">
        <v>106</v>
      </c>
      <c r="B1668" t="s">
        <v>179</v>
      </c>
      <c r="C1668" t="s">
        <v>12</v>
      </c>
      <c r="D1668">
        <v>691</v>
      </c>
      <c r="E1668">
        <v>710</v>
      </c>
      <c r="F1668">
        <v>695</v>
      </c>
      <c r="G1668">
        <v>676</v>
      </c>
      <c r="H1668">
        <v>556</v>
      </c>
      <c r="I1668">
        <v>466</v>
      </c>
      <c r="J1668">
        <v>866</v>
      </c>
      <c r="K1668">
        <v>1008</v>
      </c>
      <c r="L1668">
        <v>637</v>
      </c>
      <c r="M1668">
        <v>856</v>
      </c>
      <c r="N1668">
        <v>874</v>
      </c>
    </row>
    <row r="1669" spans="1:14" x14ac:dyDescent="0.3">
      <c r="A1669" t="s">
        <v>106</v>
      </c>
      <c r="B1669" t="s">
        <v>180</v>
      </c>
      <c r="C1669" t="s">
        <v>13</v>
      </c>
      <c r="D1669">
        <v>349</v>
      </c>
      <c r="E1669">
        <v>326</v>
      </c>
      <c r="F1669">
        <v>317</v>
      </c>
      <c r="G1669">
        <v>381</v>
      </c>
      <c r="H1669">
        <v>384</v>
      </c>
      <c r="I1669">
        <v>418</v>
      </c>
      <c r="J1669">
        <v>362</v>
      </c>
      <c r="K1669">
        <v>287</v>
      </c>
      <c r="L1669">
        <v>386</v>
      </c>
      <c r="M1669">
        <v>566</v>
      </c>
      <c r="N1669">
        <v>596</v>
      </c>
    </row>
    <row r="1670" spans="1:14" x14ac:dyDescent="0.3">
      <c r="A1670" t="s">
        <v>106</v>
      </c>
      <c r="B1670" t="s">
        <v>181</v>
      </c>
      <c r="C1670" t="s">
        <v>14</v>
      </c>
      <c r="D1670">
        <v>242</v>
      </c>
      <c r="E1670">
        <v>240</v>
      </c>
      <c r="F1670">
        <v>207</v>
      </c>
      <c r="G1670">
        <v>243</v>
      </c>
      <c r="H1670">
        <v>239</v>
      </c>
      <c r="I1670">
        <v>230</v>
      </c>
      <c r="J1670">
        <v>232</v>
      </c>
      <c r="K1670">
        <v>206</v>
      </c>
      <c r="L1670">
        <v>185</v>
      </c>
      <c r="M1670">
        <v>197</v>
      </c>
      <c r="N1670">
        <v>197</v>
      </c>
    </row>
    <row r="1671" spans="1:14" x14ac:dyDescent="0.3">
      <c r="A1671" t="s">
        <v>106</v>
      </c>
      <c r="B1671" t="s">
        <v>182</v>
      </c>
      <c r="C1671" t="s">
        <v>15</v>
      </c>
      <c r="D1671">
        <v>322</v>
      </c>
      <c r="E1671">
        <v>401</v>
      </c>
      <c r="F1671">
        <v>509</v>
      </c>
      <c r="G1671">
        <v>491</v>
      </c>
      <c r="H1671">
        <v>489</v>
      </c>
      <c r="I1671">
        <v>527</v>
      </c>
      <c r="J1671">
        <v>544</v>
      </c>
      <c r="K1671">
        <v>536</v>
      </c>
      <c r="L1671">
        <v>554</v>
      </c>
      <c r="M1671">
        <v>479</v>
      </c>
      <c r="N1671">
        <v>634</v>
      </c>
    </row>
    <row r="1672" spans="1:14" x14ac:dyDescent="0.3">
      <c r="A1672" t="s">
        <v>106</v>
      </c>
      <c r="B1672" t="s">
        <v>183</v>
      </c>
      <c r="C1672" t="s">
        <v>16</v>
      </c>
      <c r="D1672">
        <v>48</v>
      </c>
      <c r="E1672">
        <v>49</v>
      </c>
      <c r="F1672">
        <v>66</v>
      </c>
      <c r="G1672">
        <v>63</v>
      </c>
      <c r="H1672">
        <v>74</v>
      </c>
      <c r="I1672">
        <v>68</v>
      </c>
      <c r="J1672">
        <v>99</v>
      </c>
      <c r="K1672">
        <v>54</v>
      </c>
      <c r="L1672">
        <v>46</v>
      </c>
      <c r="M1672">
        <v>627</v>
      </c>
      <c r="N1672">
        <v>24</v>
      </c>
    </row>
    <row r="1673" spans="1:14" x14ac:dyDescent="0.3">
      <c r="A1673" t="s">
        <v>106</v>
      </c>
      <c r="B1673" t="s">
        <v>184</v>
      </c>
      <c r="C1673" t="s">
        <v>17</v>
      </c>
      <c r="D1673">
        <v>490</v>
      </c>
      <c r="E1673">
        <v>433</v>
      </c>
      <c r="F1673">
        <v>402</v>
      </c>
      <c r="G1673">
        <v>370</v>
      </c>
      <c r="H1673">
        <v>344</v>
      </c>
      <c r="I1673">
        <v>383</v>
      </c>
      <c r="J1673">
        <v>401</v>
      </c>
      <c r="K1673">
        <v>401</v>
      </c>
      <c r="L1673">
        <v>336</v>
      </c>
      <c r="M1673">
        <v>261</v>
      </c>
      <c r="N1673">
        <v>239</v>
      </c>
    </row>
    <row r="1674" spans="1:14" x14ac:dyDescent="0.3">
      <c r="A1674" t="s">
        <v>106</v>
      </c>
      <c r="B1674" t="s">
        <v>185</v>
      </c>
      <c r="C1674" t="s">
        <v>18</v>
      </c>
      <c r="D1674">
        <v>147</v>
      </c>
      <c r="E1674">
        <v>82</v>
      </c>
      <c r="F1674">
        <v>93</v>
      </c>
      <c r="G1674">
        <v>69</v>
      </c>
      <c r="H1674">
        <v>104</v>
      </c>
      <c r="I1674">
        <v>113</v>
      </c>
      <c r="J1674">
        <v>100</v>
      </c>
      <c r="K1674">
        <v>92</v>
      </c>
      <c r="L1674">
        <v>89</v>
      </c>
      <c r="M1674">
        <v>166</v>
      </c>
      <c r="N1674">
        <v>86</v>
      </c>
    </row>
    <row r="1675" spans="1:14" x14ac:dyDescent="0.3">
      <c r="A1675" t="s">
        <v>106</v>
      </c>
      <c r="B1675" t="s">
        <v>186</v>
      </c>
      <c r="C1675" t="s">
        <v>19</v>
      </c>
      <c r="D1675">
        <v>745</v>
      </c>
      <c r="E1675">
        <v>719</v>
      </c>
      <c r="F1675">
        <v>836</v>
      </c>
      <c r="G1675">
        <v>800</v>
      </c>
      <c r="H1675">
        <v>818</v>
      </c>
      <c r="I1675">
        <v>778</v>
      </c>
      <c r="J1675">
        <v>715</v>
      </c>
      <c r="K1675">
        <v>554</v>
      </c>
      <c r="L1675">
        <v>556</v>
      </c>
      <c r="M1675">
        <v>502</v>
      </c>
      <c r="N1675">
        <v>441</v>
      </c>
    </row>
    <row r="1676" spans="1:14" x14ac:dyDescent="0.3">
      <c r="A1676" t="s">
        <v>106</v>
      </c>
      <c r="B1676" t="s">
        <v>187</v>
      </c>
      <c r="C1676" t="s">
        <v>20</v>
      </c>
      <c r="D1676">
        <v>816</v>
      </c>
      <c r="E1676">
        <v>832</v>
      </c>
      <c r="F1676">
        <v>1020</v>
      </c>
      <c r="G1676">
        <v>1127</v>
      </c>
      <c r="H1676">
        <v>857</v>
      </c>
      <c r="I1676">
        <v>852</v>
      </c>
      <c r="J1676">
        <v>821</v>
      </c>
      <c r="K1676">
        <v>499</v>
      </c>
      <c r="L1676">
        <v>597</v>
      </c>
      <c r="M1676">
        <v>582</v>
      </c>
      <c r="N1676">
        <v>647</v>
      </c>
    </row>
    <row r="1677" spans="1:14" x14ac:dyDescent="0.3">
      <c r="A1677" t="s">
        <v>106</v>
      </c>
      <c r="B1677" t="s">
        <v>188</v>
      </c>
      <c r="C1677" t="s">
        <v>21</v>
      </c>
      <c r="D1677">
        <v>54</v>
      </c>
      <c r="E1677">
        <v>59</v>
      </c>
      <c r="F1677">
        <v>65</v>
      </c>
      <c r="G1677">
        <v>87</v>
      </c>
      <c r="H1677">
        <v>84</v>
      </c>
      <c r="I1677">
        <v>58</v>
      </c>
      <c r="J1677">
        <v>59</v>
      </c>
      <c r="K1677">
        <v>118</v>
      </c>
      <c r="L1677">
        <v>192</v>
      </c>
      <c r="M1677">
        <v>202</v>
      </c>
      <c r="N1677">
        <v>68</v>
      </c>
    </row>
    <row r="1678" spans="1:14" x14ac:dyDescent="0.3">
      <c r="A1678" t="s">
        <v>106</v>
      </c>
      <c r="B1678" t="s">
        <v>189</v>
      </c>
      <c r="C1678" t="s">
        <v>22</v>
      </c>
      <c r="D1678">
        <v>1122</v>
      </c>
      <c r="E1678">
        <v>1138</v>
      </c>
      <c r="F1678">
        <v>1173</v>
      </c>
      <c r="G1678">
        <v>1123</v>
      </c>
      <c r="H1678">
        <v>1077</v>
      </c>
      <c r="I1678">
        <v>907</v>
      </c>
      <c r="J1678">
        <v>900</v>
      </c>
      <c r="K1678">
        <v>813</v>
      </c>
      <c r="L1678">
        <v>811</v>
      </c>
      <c r="M1678">
        <v>697</v>
      </c>
      <c r="N1678">
        <v>584</v>
      </c>
    </row>
    <row r="1679" spans="1:14" x14ac:dyDescent="0.3">
      <c r="A1679" t="s">
        <v>106</v>
      </c>
      <c r="B1679" t="s">
        <v>190</v>
      </c>
      <c r="C1679" t="s">
        <v>23</v>
      </c>
      <c r="D1679">
        <v>4</v>
      </c>
      <c r="E1679">
        <v>9</v>
      </c>
      <c r="F1679">
        <v>31</v>
      </c>
      <c r="G1679">
        <v>9</v>
      </c>
      <c r="H1679">
        <v>3</v>
      </c>
      <c r="I1679">
        <v>25</v>
      </c>
      <c r="J1679">
        <v>33</v>
      </c>
      <c r="K1679">
        <v>6</v>
      </c>
      <c r="L1679">
        <v>16</v>
      </c>
      <c r="M1679">
        <v>93</v>
      </c>
      <c r="N1679">
        <v>9</v>
      </c>
    </row>
    <row r="1680" spans="1:14" x14ac:dyDescent="0.3">
      <c r="A1680" t="s">
        <v>106</v>
      </c>
      <c r="B1680" t="s">
        <v>191</v>
      </c>
      <c r="C1680" t="s">
        <v>24</v>
      </c>
      <c r="D1680">
        <v>102</v>
      </c>
      <c r="E1680">
        <v>119</v>
      </c>
      <c r="F1680">
        <v>126</v>
      </c>
      <c r="G1680">
        <v>99</v>
      </c>
      <c r="H1680">
        <v>108</v>
      </c>
      <c r="I1680">
        <v>78</v>
      </c>
      <c r="J1680">
        <v>46</v>
      </c>
      <c r="K1680">
        <v>55</v>
      </c>
      <c r="L1680">
        <v>49</v>
      </c>
      <c r="M1680">
        <v>24</v>
      </c>
      <c r="N1680">
        <v>41</v>
      </c>
    </row>
    <row r="1681" spans="1:14" x14ac:dyDescent="0.3">
      <c r="A1681" t="s">
        <v>106</v>
      </c>
      <c r="B1681" t="s">
        <v>192</v>
      </c>
      <c r="C1681" t="s">
        <v>25</v>
      </c>
      <c r="D1681">
        <v>378</v>
      </c>
      <c r="E1681">
        <v>414</v>
      </c>
      <c r="F1681">
        <v>584</v>
      </c>
      <c r="G1681">
        <v>563</v>
      </c>
      <c r="H1681">
        <v>528</v>
      </c>
      <c r="I1681">
        <v>610</v>
      </c>
      <c r="J1681">
        <v>682</v>
      </c>
      <c r="K1681">
        <v>509</v>
      </c>
      <c r="L1681">
        <v>387</v>
      </c>
      <c r="M1681">
        <v>390</v>
      </c>
      <c r="N1681">
        <v>353</v>
      </c>
    </row>
    <row r="1682" spans="1:14" x14ac:dyDescent="0.3">
      <c r="A1682" t="s">
        <v>106</v>
      </c>
      <c r="B1682" t="s">
        <v>193</v>
      </c>
      <c r="C1682" t="s">
        <v>26</v>
      </c>
      <c r="D1682">
        <v>105</v>
      </c>
      <c r="E1682">
        <v>152</v>
      </c>
      <c r="F1682">
        <v>169</v>
      </c>
      <c r="G1682">
        <v>149</v>
      </c>
      <c r="H1682">
        <v>138</v>
      </c>
      <c r="I1682">
        <v>133</v>
      </c>
      <c r="J1682">
        <v>149</v>
      </c>
      <c r="K1682">
        <v>146</v>
      </c>
      <c r="L1682">
        <v>184</v>
      </c>
      <c r="M1682">
        <v>182</v>
      </c>
      <c r="N1682">
        <v>122</v>
      </c>
    </row>
    <row r="1683" spans="1:14" x14ac:dyDescent="0.3">
      <c r="A1683" t="s">
        <v>106</v>
      </c>
      <c r="B1683" t="s">
        <v>194</v>
      </c>
      <c r="C1683" t="s">
        <v>27</v>
      </c>
      <c r="D1683">
        <v>0</v>
      </c>
      <c r="E1683">
        <v>1</v>
      </c>
      <c r="F1683">
        <v>0</v>
      </c>
      <c r="G1683">
        <v>3</v>
      </c>
      <c r="H1683">
        <v>3</v>
      </c>
      <c r="I1683">
        <v>4</v>
      </c>
      <c r="J1683">
        <v>5</v>
      </c>
      <c r="K1683">
        <v>3</v>
      </c>
      <c r="L1683">
        <v>5</v>
      </c>
      <c r="M1683">
        <v>7</v>
      </c>
      <c r="N1683">
        <v>0</v>
      </c>
    </row>
    <row r="1684" spans="1:14" x14ac:dyDescent="0.3">
      <c r="A1684" t="s">
        <v>106</v>
      </c>
      <c r="B1684" t="s">
        <v>195</v>
      </c>
      <c r="C1684" t="s">
        <v>28</v>
      </c>
      <c r="D1684">
        <v>386</v>
      </c>
      <c r="E1684">
        <v>443</v>
      </c>
      <c r="F1684">
        <v>539</v>
      </c>
      <c r="G1684">
        <v>462</v>
      </c>
      <c r="H1684">
        <v>393</v>
      </c>
      <c r="I1684">
        <v>337</v>
      </c>
      <c r="J1684">
        <v>290</v>
      </c>
      <c r="K1684">
        <v>265</v>
      </c>
      <c r="L1684">
        <v>248</v>
      </c>
      <c r="M1684">
        <v>235</v>
      </c>
      <c r="N1684">
        <v>225</v>
      </c>
    </row>
    <row r="1685" spans="1:14" x14ac:dyDescent="0.3">
      <c r="A1685" t="s">
        <v>106</v>
      </c>
      <c r="B1685" t="s">
        <v>196</v>
      </c>
      <c r="C1685" t="s">
        <v>29</v>
      </c>
      <c r="D1685">
        <v>420</v>
      </c>
      <c r="E1685">
        <v>441</v>
      </c>
      <c r="F1685">
        <v>383</v>
      </c>
      <c r="G1685">
        <v>267</v>
      </c>
      <c r="H1685">
        <v>249</v>
      </c>
      <c r="I1685">
        <v>245</v>
      </c>
      <c r="J1685">
        <v>185</v>
      </c>
      <c r="K1685">
        <v>200</v>
      </c>
      <c r="L1685">
        <v>163</v>
      </c>
      <c r="M1685">
        <v>144</v>
      </c>
      <c r="N1685">
        <v>154</v>
      </c>
    </row>
    <row r="1686" spans="1:14" x14ac:dyDescent="0.3">
      <c r="A1686" t="s">
        <v>106</v>
      </c>
      <c r="B1686" t="s">
        <v>197</v>
      </c>
      <c r="C1686" t="s">
        <v>30</v>
      </c>
      <c r="D1686">
        <v>531</v>
      </c>
      <c r="E1686">
        <v>482</v>
      </c>
      <c r="F1686">
        <v>541</v>
      </c>
      <c r="G1686">
        <v>488</v>
      </c>
      <c r="H1686">
        <v>487</v>
      </c>
      <c r="I1686">
        <v>356</v>
      </c>
      <c r="J1686">
        <v>324</v>
      </c>
      <c r="K1686">
        <v>272</v>
      </c>
      <c r="L1686">
        <v>203</v>
      </c>
      <c r="M1686">
        <v>152</v>
      </c>
      <c r="N1686">
        <v>274</v>
      </c>
    </row>
    <row r="1687" spans="1:14" x14ac:dyDescent="0.3">
      <c r="A1687" t="s">
        <v>106</v>
      </c>
      <c r="B1687" t="s">
        <v>198</v>
      </c>
      <c r="C1687" t="s">
        <v>31</v>
      </c>
      <c r="D1687">
        <v>943</v>
      </c>
      <c r="E1687">
        <v>932</v>
      </c>
      <c r="F1687">
        <v>850</v>
      </c>
      <c r="G1687">
        <v>852</v>
      </c>
      <c r="H1687">
        <v>797</v>
      </c>
      <c r="I1687">
        <v>727</v>
      </c>
      <c r="J1687">
        <v>712</v>
      </c>
      <c r="K1687">
        <v>688</v>
      </c>
      <c r="L1687">
        <v>719</v>
      </c>
      <c r="M1687">
        <v>701</v>
      </c>
      <c r="N1687">
        <v>702</v>
      </c>
    </row>
    <row r="1688" spans="1:14" x14ac:dyDescent="0.3">
      <c r="A1688" t="s">
        <v>106</v>
      </c>
      <c r="B1688" t="s">
        <v>199</v>
      </c>
      <c r="C1688" t="s">
        <v>32</v>
      </c>
      <c r="D1688">
        <v>1996</v>
      </c>
      <c r="E1688">
        <v>2012</v>
      </c>
      <c r="F1688">
        <v>2133</v>
      </c>
      <c r="G1688">
        <v>1852</v>
      </c>
      <c r="H1688">
        <v>1766</v>
      </c>
      <c r="I1688">
        <v>1575</v>
      </c>
      <c r="J1688">
        <v>1363</v>
      </c>
      <c r="K1688">
        <v>1298</v>
      </c>
      <c r="L1688">
        <v>1330</v>
      </c>
      <c r="M1688">
        <v>1281</v>
      </c>
      <c r="N1688">
        <v>1303</v>
      </c>
    </row>
    <row r="1689" spans="1:14" x14ac:dyDescent="0.3">
      <c r="A1689" t="s">
        <v>106</v>
      </c>
      <c r="B1689" t="s">
        <v>200</v>
      </c>
      <c r="C1689" t="s">
        <v>33</v>
      </c>
      <c r="D1689">
        <v>361</v>
      </c>
      <c r="E1689">
        <v>16</v>
      </c>
      <c r="F1689">
        <v>18</v>
      </c>
      <c r="G1689">
        <v>21</v>
      </c>
      <c r="H1689">
        <v>22</v>
      </c>
      <c r="I1689">
        <v>18</v>
      </c>
      <c r="J1689">
        <v>13</v>
      </c>
      <c r="K1689">
        <v>24</v>
      </c>
      <c r="L1689">
        <v>21</v>
      </c>
      <c r="M1689">
        <v>38</v>
      </c>
      <c r="N1689">
        <v>59</v>
      </c>
    </row>
    <row r="1690" spans="1:14" x14ac:dyDescent="0.3">
      <c r="A1690" t="s">
        <v>106</v>
      </c>
      <c r="B1690" t="s">
        <v>201</v>
      </c>
      <c r="C1690" t="s">
        <v>34</v>
      </c>
      <c r="D1690">
        <v>1638</v>
      </c>
      <c r="E1690">
        <v>1573</v>
      </c>
      <c r="F1690">
        <v>1488</v>
      </c>
      <c r="G1690">
        <v>1105</v>
      </c>
      <c r="H1690">
        <v>832</v>
      </c>
      <c r="I1690">
        <v>194</v>
      </c>
      <c r="J1690">
        <v>108</v>
      </c>
      <c r="K1690">
        <v>91</v>
      </c>
      <c r="L1690">
        <v>102</v>
      </c>
      <c r="M1690">
        <v>35</v>
      </c>
      <c r="N1690">
        <v>38</v>
      </c>
    </row>
    <row r="1691" spans="1:14" x14ac:dyDescent="0.3">
      <c r="A1691" t="s">
        <v>106</v>
      </c>
      <c r="B1691" t="s">
        <v>202</v>
      </c>
      <c r="C1691" t="s">
        <v>35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2</v>
      </c>
      <c r="J1691">
        <v>3</v>
      </c>
      <c r="K1691">
        <v>2</v>
      </c>
      <c r="L1691">
        <v>4</v>
      </c>
      <c r="M1691">
        <v>2</v>
      </c>
      <c r="N1691">
        <v>0</v>
      </c>
    </row>
    <row r="1692" spans="1:14" x14ac:dyDescent="0.3">
      <c r="A1692" t="s">
        <v>106</v>
      </c>
      <c r="B1692" t="s">
        <v>203</v>
      </c>
      <c r="C1692" t="s">
        <v>36</v>
      </c>
      <c r="D1692">
        <v>6244</v>
      </c>
      <c r="E1692">
        <v>7016</v>
      </c>
      <c r="F1692">
        <v>9250</v>
      </c>
      <c r="G1692">
        <v>9863</v>
      </c>
      <c r="H1692">
        <v>9505</v>
      </c>
      <c r="I1692">
        <v>10482</v>
      </c>
      <c r="J1692">
        <v>8100</v>
      </c>
      <c r="K1692">
        <v>7153</v>
      </c>
      <c r="L1692">
        <v>7935</v>
      </c>
      <c r="M1692">
        <v>7346</v>
      </c>
      <c r="N1692">
        <v>5720</v>
      </c>
    </row>
    <row r="1693" spans="1:14" x14ac:dyDescent="0.3">
      <c r="A1693" t="s">
        <v>106</v>
      </c>
      <c r="B1693" t="s">
        <v>204</v>
      </c>
      <c r="C1693" t="s">
        <v>37</v>
      </c>
      <c r="D1693">
        <v>5028</v>
      </c>
      <c r="E1693">
        <v>5920</v>
      </c>
      <c r="F1693">
        <v>6602</v>
      </c>
      <c r="G1693">
        <v>7348</v>
      </c>
      <c r="H1693">
        <v>7630</v>
      </c>
      <c r="I1693">
        <v>7829</v>
      </c>
      <c r="J1693">
        <v>7530</v>
      </c>
      <c r="K1693">
        <v>7100</v>
      </c>
      <c r="L1693">
        <v>6691</v>
      </c>
      <c r="M1693">
        <v>5239</v>
      </c>
      <c r="N1693">
        <v>3773</v>
      </c>
    </row>
    <row r="1694" spans="1:14" x14ac:dyDescent="0.3">
      <c r="A1694" t="s">
        <v>106</v>
      </c>
      <c r="B1694" t="s">
        <v>205</v>
      </c>
      <c r="C1694" t="s">
        <v>38</v>
      </c>
      <c r="D1694">
        <v>3490</v>
      </c>
      <c r="E1694">
        <v>4034</v>
      </c>
      <c r="F1694">
        <v>5008</v>
      </c>
      <c r="G1694">
        <v>5872</v>
      </c>
      <c r="H1694">
        <v>5173</v>
      </c>
      <c r="I1694">
        <v>4271</v>
      </c>
      <c r="J1694">
        <v>3270</v>
      </c>
      <c r="K1694">
        <v>2823</v>
      </c>
      <c r="L1694">
        <v>2886</v>
      </c>
      <c r="M1694">
        <v>2003</v>
      </c>
      <c r="N1694">
        <v>1621</v>
      </c>
    </row>
    <row r="1695" spans="1:14" x14ac:dyDescent="0.3">
      <c r="A1695" t="s">
        <v>106</v>
      </c>
      <c r="B1695" t="s">
        <v>206</v>
      </c>
      <c r="C1695" t="s">
        <v>39</v>
      </c>
      <c r="D1695">
        <v>7599</v>
      </c>
      <c r="E1695">
        <v>7844</v>
      </c>
      <c r="F1695">
        <v>8133</v>
      </c>
      <c r="G1695">
        <v>8197</v>
      </c>
      <c r="H1695">
        <v>7966</v>
      </c>
      <c r="I1695">
        <v>7942</v>
      </c>
      <c r="J1695">
        <v>7469</v>
      </c>
      <c r="K1695">
        <v>6762</v>
      </c>
      <c r="L1695">
        <v>6295</v>
      </c>
      <c r="M1695">
        <v>5854</v>
      </c>
      <c r="N1695">
        <v>5642</v>
      </c>
    </row>
    <row r="1696" spans="1:14" x14ac:dyDescent="0.3">
      <c r="A1696" t="s">
        <v>106</v>
      </c>
      <c r="B1696" t="s">
        <v>207</v>
      </c>
      <c r="C1696" t="s">
        <v>40</v>
      </c>
      <c r="D1696">
        <v>6918</v>
      </c>
      <c r="E1696">
        <v>6972</v>
      </c>
      <c r="F1696">
        <v>6949</v>
      </c>
      <c r="G1696">
        <v>6939</v>
      </c>
      <c r="H1696">
        <v>6579</v>
      </c>
      <c r="I1696">
        <v>6218</v>
      </c>
      <c r="J1696">
        <v>5626</v>
      </c>
      <c r="K1696">
        <v>5063</v>
      </c>
      <c r="L1696">
        <v>4995</v>
      </c>
      <c r="M1696">
        <v>5086</v>
      </c>
      <c r="N1696">
        <v>4720</v>
      </c>
    </row>
    <row r="1697" spans="1:14" x14ac:dyDescent="0.3">
      <c r="A1697" t="s">
        <v>106</v>
      </c>
      <c r="B1697" t="s">
        <v>208</v>
      </c>
      <c r="C1697" t="s">
        <v>41</v>
      </c>
      <c r="D1697">
        <v>37253</v>
      </c>
      <c r="E1697">
        <v>39002</v>
      </c>
      <c r="F1697">
        <v>40105</v>
      </c>
      <c r="G1697">
        <v>39831</v>
      </c>
      <c r="H1697">
        <v>38484</v>
      </c>
      <c r="I1697">
        <v>36864</v>
      </c>
      <c r="J1697">
        <v>34255</v>
      </c>
      <c r="K1697">
        <v>32444</v>
      </c>
      <c r="L1697">
        <v>30133</v>
      </c>
      <c r="M1697">
        <v>27722</v>
      </c>
      <c r="N1697">
        <v>26187</v>
      </c>
    </row>
    <row r="1698" spans="1:14" x14ac:dyDescent="0.3">
      <c r="A1698" t="s">
        <v>106</v>
      </c>
      <c r="B1698" t="s">
        <v>209</v>
      </c>
      <c r="C1698" t="s">
        <v>42</v>
      </c>
      <c r="D1698">
        <v>9659</v>
      </c>
      <c r="E1698">
        <v>10026</v>
      </c>
      <c r="F1698">
        <v>10480</v>
      </c>
      <c r="G1698">
        <v>9812</v>
      </c>
      <c r="H1698">
        <v>9494</v>
      </c>
      <c r="I1698">
        <v>8326</v>
      </c>
      <c r="J1698">
        <v>7632</v>
      </c>
      <c r="K1698">
        <v>7256</v>
      </c>
      <c r="L1698">
        <v>7349</v>
      </c>
      <c r="M1698">
        <v>6847</v>
      </c>
      <c r="N1698">
        <v>6708</v>
      </c>
    </row>
    <row r="1699" spans="1:14" x14ac:dyDescent="0.3">
      <c r="A1699" t="s">
        <v>106</v>
      </c>
      <c r="B1699" t="s">
        <v>210</v>
      </c>
      <c r="C1699" t="s">
        <v>43</v>
      </c>
      <c r="D1699">
        <v>2</v>
      </c>
      <c r="E1699">
        <v>4</v>
      </c>
      <c r="F1699">
        <v>4</v>
      </c>
      <c r="G1699">
        <v>2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14</v>
      </c>
      <c r="N1699">
        <v>27</v>
      </c>
    </row>
    <row r="1700" spans="1:14" x14ac:dyDescent="0.3">
      <c r="A1700" t="s">
        <v>106</v>
      </c>
      <c r="B1700" t="s">
        <v>211</v>
      </c>
      <c r="C1700" t="s">
        <v>44</v>
      </c>
      <c r="D1700">
        <v>243</v>
      </c>
      <c r="E1700">
        <v>283</v>
      </c>
      <c r="F1700">
        <v>308</v>
      </c>
      <c r="G1700">
        <v>319</v>
      </c>
      <c r="H1700">
        <v>312</v>
      </c>
      <c r="I1700">
        <v>343</v>
      </c>
      <c r="J1700">
        <v>315</v>
      </c>
      <c r="K1700">
        <v>282</v>
      </c>
      <c r="L1700">
        <v>258</v>
      </c>
      <c r="M1700">
        <v>208</v>
      </c>
      <c r="N1700">
        <v>106</v>
      </c>
    </row>
    <row r="1701" spans="1:14" x14ac:dyDescent="0.3">
      <c r="A1701" t="s">
        <v>106</v>
      </c>
      <c r="B1701" t="s">
        <v>212</v>
      </c>
      <c r="C1701" t="s">
        <v>45</v>
      </c>
      <c r="D1701">
        <v>1912</v>
      </c>
      <c r="E1701">
        <v>1823</v>
      </c>
      <c r="F1701">
        <v>1581</v>
      </c>
      <c r="G1701">
        <v>975</v>
      </c>
      <c r="H1701">
        <v>1274</v>
      </c>
      <c r="I1701">
        <v>1278</v>
      </c>
      <c r="J1701">
        <v>1206</v>
      </c>
      <c r="K1701">
        <v>985</v>
      </c>
      <c r="L1701">
        <v>947</v>
      </c>
      <c r="M1701">
        <v>755</v>
      </c>
      <c r="N1701">
        <v>783</v>
      </c>
    </row>
    <row r="1702" spans="1:14" x14ac:dyDescent="0.3">
      <c r="A1702" t="s">
        <v>106</v>
      </c>
      <c r="B1702" t="s">
        <v>213</v>
      </c>
      <c r="C1702" t="s">
        <v>46</v>
      </c>
      <c r="D1702">
        <v>1301</v>
      </c>
      <c r="E1702">
        <v>1346</v>
      </c>
      <c r="F1702">
        <v>1214</v>
      </c>
      <c r="G1702">
        <v>1177</v>
      </c>
      <c r="H1702">
        <v>1357</v>
      </c>
      <c r="I1702">
        <v>1525</v>
      </c>
      <c r="J1702">
        <v>1388</v>
      </c>
      <c r="K1702">
        <v>1416</v>
      </c>
      <c r="L1702">
        <v>1279</v>
      </c>
      <c r="M1702">
        <v>1467</v>
      </c>
      <c r="N1702">
        <v>1258</v>
      </c>
    </row>
    <row r="1703" spans="1:14" x14ac:dyDescent="0.3">
      <c r="A1703" t="s">
        <v>106</v>
      </c>
      <c r="B1703" t="s">
        <v>214</v>
      </c>
      <c r="C1703" t="s">
        <v>47</v>
      </c>
      <c r="D1703">
        <v>1474</v>
      </c>
      <c r="E1703">
        <v>1585</v>
      </c>
      <c r="F1703">
        <v>1453</v>
      </c>
      <c r="G1703">
        <v>1295</v>
      </c>
      <c r="H1703">
        <v>1353</v>
      </c>
      <c r="I1703">
        <v>1302</v>
      </c>
      <c r="J1703">
        <v>1224</v>
      </c>
      <c r="K1703">
        <v>1213</v>
      </c>
      <c r="L1703">
        <v>1135</v>
      </c>
      <c r="M1703">
        <v>1055</v>
      </c>
      <c r="N1703">
        <v>1112</v>
      </c>
    </row>
    <row r="1704" spans="1:14" x14ac:dyDescent="0.3">
      <c r="A1704" t="s">
        <v>106</v>
      </c>
      <c r="B1704" t="s">
        <v>215</v>
      </c>
      <c r="C1704" t="s">
        <v>48</v>
      </c>
      <c r="D1704">
        <v>7862</v>
      </c>
      <c r="E1704">
        <v>7856</v>
      </c>
      <c r="F1704">
        <v>7897</v>
      </c>
      <c r="G1704">
        <v>7293</v>
      </c>
      <c r="H1704">
        <v>6719</v>
      </c>
      <c r="I1704">
        <v>6017</v>
      </c>
      <c r="J1704">
        <v>5547</v>
      </c>
      <c r="K1704">
        <v>4948</v>
      </c>
      <c r="L1704">
        <v>4566</v>
      </c>
      <c r="M1704">
        <v>4220</v>
      </c>
      <c r="N1704">
        <v>3579</v>
      </c>
    </row>
    <row r="1705" spans="1:14" x14ac:dyDescent="0.3">
      <c r="A1705" t="s">
        <v>106</v>
      </c>
      <c r="B1705" t="s">
        <v>216</v>
      </c>
      <c r="C1705" t="s">
        <v>49</v>
      </c>
      <c r="D1705">
        <v>378</v>
      </c>
      <c r="E1705">
        <v>423</v>
      </c>
      <c r="F1705">
        <v>563</v>
      </c>
      <c r="G1705">
        <v>618</v>
      </c>
      <c r="H1705">
        <v>594</v>
      </c>
      <c r="I1705">
        <v>583</v>
      </c>
      <c r="J1705">
        <v>529</v>
      </c>
      <c r="K1705">
        <v>505</v>
      </c>
      <c r="L1705">
        <v>522</v>
      </c>
      <c r="M1705">
        <v>548</v>
      </c>
      <c r="N1705">
        <v>619</v>
      </c>
    </row>
    <row r="1706" spans="1:14" x14ac:dyDescent="0.3">
      <c r="A1706" t="s">
        <v>106</v>
      </c>
      <c r="B1706" t="s">
        <v>217</v>
      </c>
      <c r="C1706" t="s">
        <v>50</v>
      </c>
      <c r="D1706">
        <v>270</v>
      </c>
      <c r="E1706">
        <v>246</v>
      </c>
      <c r="F1706">
        <v>235</v>
      </c>
      <c r="G1706">
        <v>246</v>
      </c>
      <c r="H1706">
        <v>238</v>
      </c>
      <c r="I1706">
        <v>268</v>
      </c>
      <c r="J1706">
        <v>230</v>
      </c>
      <c r="K1706">
        <v>208</v>
      </c>
      <c r="L1706">
        <v>115</v>
      </c>
      <c r="M1706">
        <v>122</v>
      </c>
      <c r="N1706">
        <v>135</v>
      </c>
    </row>
    <row r="1707" spans="1:14" x14ac:dyDescent="0.3">
      <c r="A1707" t="s">
        <v>106</v>
      </c>
      <c r="B1707" t="s">
        <v>218</v>
      </c>
      <c r="C1707" t="s">
        <v>51</v>
      </c>
      <c r="D1707">
        <v>848</v>
      </c>
      <c r="E1707">
        <v>717</v>
      </c>
      <c r="F1707">
        <v>691</v>
      </c>
      <c r="G1707">
        <v>806</v>
      </c>
      <c r="H1707">
        <v>735</v>
      </c>
      <c r="I1707">
        <v>724</v>
      </c>
      <c r="J1707">
        <v>689</v>
      </c>
      <c r="K1707">
        <v>669</v>
      </c>
      <c r="L1707">
        <v>654</v>
      </c>
      <c r="M1707">
        <v>760</v>
      </c>
      <c r="N1707">
        <v>572</v>
      </c>
    </row>
    <row r="1708" spans="1:14" x14ac:dyDescent="0.3">
      <c r="A1708" t="s">
        <v>106</v>
      </c>
      <c r="B1708" t="s">
        <v>219</v>
      </c>
      <c r="C1708" t="s">
        <v>52</v>
      </c>
      <c r="D1708">
        <v>840</v>
      </c>
      <c r="E1708">
        <v>889</v>
      </c>
      <c r="F1708">
        <v>1236</v>
      </c>
      <c r="G1708">
        <v>1310</v>
      </c>
      <c r="H1708">
        <v>1214</v>
      </c>
      <c r="I1708">
        <v>1012</v>
      </c>
      <c r="J1708">
        <v>961</v>
      </c>
      <c r="K1708">
        <v>1118</v>
      </c>
      <c r="L1708">
        <v>911</v>
      </c>
      <c r="M1708">
        <v>628</v>
      </c>
      <c r="N1708">
        <v>524</v>
      </c>
    </row>
    <row r="1709" spans="1:14" x14ac:dyDescent="0.3">
      <c r="A1709" t="s">
        <v>106</v>
      </c>
      <c r="B1709" t="s">
        <v>220</v>
      </c>
      <c r="C1709" t="s">
        <v>53</v>
      </c>
      <c r="D1709">
        <v>2689</v>
      </c>
      <c r="E1709">
        <v>2620</v>
      </c>
      <c r="F1709">
        <v>2941</v>
      </c>
      <c r="G1709">
        <v>2563</v>
      </c>
      <c r="H1709">
        <v>2322</v>
      </c>
      <c r="I1709">
        <v>2016</v>
      </c>
      <c r="J1709">
        <v>1847</v>
      </c>
      <c r="K1709">
        <v>1697</v>
      </c>
      <c r="L1709">
        <v>1140</v>
      </c>
      <c r="M1709">
        <v>1095</v>
      </c>
      <c r="N1709">
        <v>996</v>
      </c>
    </row>
    <row r="1710" spans="1:14" x14ac:dyDescent="0.3">
      <c r="A1710" t="s">
        <v>106</v>
      </c>
      <c r="B1710" t="s">
        <v>221</v>
      </c>
      <c r="C1710" t="s">
        <v>54</v>
      </c>
      <c r="D1710">
        <v>489</v>
      </c>
      <c r="E1710">
        <v>474</v>
      </c>
      <c r="F1710">
        <v>479</v>
      </c>
      <c r="G1710">
        <v>426</v>
      </c>
      <c r="H1710">
        <v>416</v>
      </c>
      <c r="I1710">
        <v>372</v>
      </c>
      <c r="J1710">
        <v>394</v>
      </c>
      <c r="K1710">
        <v>360</v>
      </c>
      <c r="L1710">
        <v>425</v>
      </c>
      <c r="M1710">
        <v>432</v>
      </c>
      <c r="N1710">
        <v>669</v>
      </c>
    </row>
    <row r="1711" spans="1:14" x14ac:dyDescent="0.3">
      <c r="A1711" t="s">
        <v>106</v>
      </c>
      <c r="B1711" t="s">
        <v>222</v>
      </c>
      <c r="C1711" t="s">
        <v>55</v>
      </c>
      <c r="D1711">
        <v>2683</v>
      </c>
      <c r="E1711">
        <v>2901</v>
      </c>
      <c r="F1711">
        <v>2811</v>
      </c>
      <c r="G1711">
        <v>2890</v>
      </c>
      <c r="H1711">
        <v>2880</v>
      </c>
      <c r="I1711">
        <v>2869</v>
      </c>
      <c r="J1711">
        <v>2743</v>
      </c>
      <c r="K1711">
        <v>2647</v>
      </c>
      <c r="L1711">
        <v>2590</v>
      </c>
      <c r="M1711">
        <v>2768</v>
      </c>
      <c r="N1711">
        <v>2561</v>
      </c>
    </row>
    <row r="1712" spans="1:14" x14ac:dyDescent="0.3">
      <c r="A1712" t="s">
        <v>106</v>
      </c>
      <c r="B1712" t="s">
        <v>223</v>
      </c>
      <c r="C1712" t="s">
        <v>56</v>
      </c>
      <c r="D1712">
        <v>666</v>
      </c>
      <c r="E1712">
        <v>638</v>
      </c>
      <c r="F1712">
        <v>618</v>
      </c>
      <c r="G1712">
        <v>578</v>
      </c>
      <c r="H1712">
        <v>509</v>
      </c>
      <c r="I1712">
        <v>507</v>
      </c>
      <c r="J1712">
        <v>510</v>
      </c>
      <c r="K1712">
        <v>1018</v>
      </c>
      <c r="L1712">
        <v>931</v>
      </c>
      <c r="M1712">
        <v>853</v>
      </c>
      <c r="N1712">
        <v>687</v>
      </c>
    </row>
    <row r="1713" spans="1:14" x14ac:dyDescent="0.3">
      <c r="A1713" t="s">
        <v>106</v>
      </c>
      <c r="B1713" t="s">
        <v>224</v>
      </c>
      <c r="C1713" t="s">
        <v>57</v>
      </c>
      <c r="D1713">
        <v>458</v>
      </c>
      <c r="E1713">
        <v>509</v>
      </c>
      <c r="F1713">
        <v>470</v>
      </c>
      <c r="G1713">
        <v>505</v>
      </c>
      <c r="H1713">
        <v>414</v>
      </c>
      <c r="I1713">
        <v>418</v>
      </c>
      <c r="J1713">
        <v>409</v>
      </c>
      <c r="K1713">
        <v>375</v>
      </c>
      <c r="L1713">
        <v>321</v>
      </c>
      <c r="M1713">
        <v>319</v>
      </c>
      <c r="N1713">
        <v>250</v>
      </c>
    </row>
    <row r="1714" spans="1:14" x14ac:dyDescent="0.3">
      <c r="A1714" t="s">
        <v>106</v>
      </c>
      <c r="B1714" t="s">
        <v>225</v>
      </c>
      <c r="C1714" t="s">
        <v>58</v>
      </c>
      <c r="D1714">
        <v>587</v>
      </c>
      <c r="E1714">
        <v>664</v>
      </c>
      <c r="F1714">
        <v>611</v>
      </c>
      <c r="G1714">
        <v>625</v>
      </c>
      <c r="H1714">
        <v>553</v>
      </c>
      <c r="I1714">
        <v>399</v>
      </c>
      <c r="J1714">
        <v>371</v>
      </c>
      <c r="K1714">
        <v>254</v>
      </c>
      <c r="L1714">
        <v>258</v>
      </c>
      <c r="M1714">
        <v>201</v>
      </c>
      <c r="N1714">
        <v>238</v>
      </c>
    </row>
    <row r="1715" spans="1:14" x14ac:dyDescent="0.3">
      <c r="A1715" t="s">
        <v>106</v>
      </c>
      <c r="B1715" t="s">
        <v>226</v>
      </c>
      <c r="C1715" t="s">
        <v>59</v>
      </c>
      <c r="D1715">
        <v>2502</v>
      </c>
      <c r="E1715">
        <v>2308</v>
      </c>
      <c r="F1715">
        <v>2055</v>
      </c>
      <c r="G1715">
        <v>1837</v>
      </c>
      <c r="H1715">
        <v>1852</v>
      </c>
      <c r="I1715">
        <v>1652</v>
      </c>
      <c r="J1715">
        <v>1514</v>
      </c>
      <c r="K1715">
        <v>1294</v>
      </c>
      <c r="L1715">
        <v>912</v>
      </c>
      <c r="M1715">
        <v>865</v>
      </c>
      <c r="N1715">
        <v>760</v>
      </c>
    </row>
    <row r="1716" spans="1:14" x14ac:dyDescent="0.3">
      <c r="A1716" t="s">
        <v>106</v>
      </c>
      <c r="B1716" t="s">
        <v>227</v>
      </c>
      <c r="C1716" t="s">
        <v>60</v>
      </c>
      <c r="D1716">
        <v>293</v>
      </c>
      <c r="E1716">
        <v>283</v>
      </c>
      <c r="F1716">
        <v>466</v>
      </c>
      <c r="G1716">
        <v>435</v>
      </c>
      <c r="H1716">
        <v>298</v>
      </c>
      <c r="I1716">
        <v>295</v>
      </c>
      <c r="J1716">
        <v>263</v>
      </c>
      <c r="K1716">
        <v>298</v>
      </c>
      <c r="L1716">
        <v>248</v>
      </c>
      <c r="M1716">
        <v>229</v>
      </c>
      <c r="N1716">
        <v>128</v>
      </c>
    </row>
    <row r="1717" spans="1:14" x14ac:dyDescent="0.3">
      <c r="A1717" t="s">
        <v>106</v>
      </c>
      <c r="B1717" t="s">
        <v>228</v>
      </c>
      <c r="C1717" t="s">
        <v>61</v>
      </c>
      <c r="D1717">
        <v>1091</v>
      </c>
      <c r="E1717">
        <v>1263</v>
      </c>
      <c r="F1717">
        <v>1295</v>
      </c>
      <c r="G1717">
        <v>1247</v>
      </c>
      <c r="H1717">
        <v>1416</v>
      </c>
      <c r="I1717">
        <v>1043</v>
      </c>
      <c r="J1717">
        <v>1070</v>
      </c>
      <c r="K1717">
        <v>818</v>
      </c>
      <c r="L1717">
        <v>682</v>
      </c>
      <c r="M1717">
        <v>423</v>
      </c>
      <c r="N1717">
        <v>382</v>
      </c>
    </row>
    <row r="1718" spans="1:14" x14ac:dyDescent="0.3">
      <c r="A1718" t="s">
        <v>106</v>
      </c>
      <c r="B1718" t="s">
        <v>229</v>
      </c>
      <c r="C1718" t="s">
        <v>62</v>
      </c>
      <c r="D1718">
        <v>308</v>
      </c>
      <c r="E1718">
        <v>315</v>
      </c>
      <c r="F1718">
        <v>291</v>
      </c>
      <c r="G1718">
        <v>291</v>
      </c>
      <c r="H1718">
        <v>286</v>
      </c>
      <c r="I1718">
        <v>286</v>
      </c>
      <c r="J1718">
        <v>272</v>
      </c>
      <c r="K1718">
        <v>258</v>
      </c>
      <c r="L1718">
        <v>265</v>
      </c>
      <c r="M1718">
        <v>207</v>
      </c>
      <c r="N1718">
        <v>318</v>
      </c>
    </row>
    <row r="1719" spans="1:14" x14ac:dyDescent="0.3">
      <c r="A1719" t="s">
        <v>106</v>
      </c>
      <c r="B1719" t="s">
        <v>230</v>
      </c>
      <c r="C1719" t="s">
        <v>63</v>
      </c>
      <c r="D1719">
        <v>997</v>
      </c>
      <c r="E1719">
        <v>1023</v>
      </c>
      <c r="F1719">
        <v>1057</v>
      </c>
      <c r="G1719">
        <v>907</v>
      </c>
      <c r="H1719">
        <v>788</v>
      </c>
      <c r="I1719">
        <v>656</v>
      </c>
      <c r="J1719">
        <v>557</v>
      </c>
      <c r="K1719">
        <v>424</v>
      </c>
      <c r="L1719">
        <v>338</v>
      </c>
      <c r="M1719">
        <v>342</v>
      </c>
      <c r="N1719">
        <v>306</v>
      </c>
    </row>
    <row r="1720" spans="1:14" x14ac:dyDescent="0.3">
      <c r="A1720" t="s">
        <v>106</v>
      </c>
      <c r="B1720" t="s">
        <v>231</v>
      </c>
      <c r="C1720" t="s">
        <v>64</v>
      </c>
      <c r="D1720">
        <v>281</v>
      </c>
      <c r="E1720">
        <v>315</v>
      </c>
      <c r="F1720">
        <v>374</v>
      </c>
      <c r="G1720">
        <v>387</v>
      </c>
      <c r="H1720">
        <v>358</v>
      </c>
      <c r="I1720">
        <v>298</v>
      </c>
      <c r="J1720">
        <v>238</v>
      </c>
      <c r="K1720">
        <v>276</v>
      </c>
      <c r="L1720">
        <v>261</v>
      </c>
      <c r="M1720">
        <v>227</v>
      </c>
      <c r="N1720">
        <v>231</v>
      </c>
    </row>
    <row r="1721" spans="1:14" x14ac:dyDescent="0.3">
      <c r="A1721" t="s">
        <v>106</v>
      </c>
      <c r="B1721" t="s">
        <v>232</v>
      </c>
      <c r="C1721" t="s">
        <v>65</v>
      </c>
      <c r="D1721">
        <v>129</v>
      </c>
      <c r="E1721">
        <v>97</v>
      </c>
      <c r="F1721">
        <v>73</v>
      </c>
      <c r="G1721">
        <v>65</v>
      </c>
      <c r="H1721">
        <v>77</v>
      </c>
      <c r="I1721">
        <v>65</v>
      </c>
      <c r="J1721">
        <v>71</v>
      </c>
      <c r="K1721">
        <v>67</v>
      </c>
      <c r="L1721">
        <v>51</v>
      </c>
      <c r="M1721">
        <v>28</v>
      </c>
      <c r="N1721">
        <v>45</v>
      </c>
    </row>
    <row r="1722" spans="1:14" x14ac:dyDescent="0.3">
      <c r="A1722" t="s">
        <v>106</v>
      </c>
      <c r="B1722" t="s">
        <v>233</v>
      </c>
      <c r="C1722" t="s">
        <v>66</v>
      </c>
      <c r="D1722">
        <v>1298</v>
      </c>
      <c r="E1722">
        <v>1364</v>
      </c>
      <c r="F1722">
        <v>1479</v>
      </c>
      <c r="G1722">
        <v>1278</v>
      </c>
      <c r="H1722">
        <v>1255</v>
      </c>
      <c r="I1722">
        <v>1294</v>
      </c>
      <c r="J1722">
        <v>991</v>
      </c>
      <c r="K1722">
        <v>889</v>
      </c>
      <c r="L1722">
        <v>863</v>
      </c>
      <c r="M1722">
        <v>661</v>
      </c>
      <c r="N1722">
        <v>644</v>
      </c>
    </row>
    <row r="1723" spans="1:14" x14ac:dyDescent="0.3">
      <c r="A1723" t="s">
        <v>106</v>
      </c>
      <c r="B1723" t="s">
        <v>234</v>
      </c>
      <c r="C1723" t="s">
        <v>67</v>
      </c>
      <c r="D1723">
        <v>1689</v>
      </c>
      <c r="E1723">
        <v>2352</v>
      </c>
      <c r="F1723">
        <v>2471</v>
      </c>
      <c r="G1723">
        <v>1835</v>
      </c>
      <c r="H1723">
        <v>2095</v>
      </c>
      <c r="I1723">
        <v>2062</v>
      </c>
      <c r="J1723">
        <v>2132</v>
      </c>
      <c r="K1723">
        <v>1312</v>
      </c>
      <c r="L1723">
        <v>1251</v>
      </c>
      <c r="M1723">
        <v>2860</v>
      </c>
      <c r="N1723">
        <v>1658</v>
      </c>
    </row>
    <row r="1724" spans="1:14" x14ac:dyDescent="0.3">
      <c r="A1724" t="s">
        <v>106</v>
      </c>
      <c r="B1724" t="s">
        <v>235</v>
      </c>
      <c r="C1724" t="s">
        <v>68</v>
      </c>
      <c r="D1724">
        <v>332</v>
      </c>
      <c r="E1724">
        <v>354</v>
      </c>
      <c r="F1724">
        <v>355</v>
      </c>
      <c r="G1724">
        <v>362</v>
      </c>
      <c r="H1724">
        <v>363</v>
      </c>
      <c r="I1724">
        <v>353</v>
      </c>
      <c r="J1724">
        <v>337</v>
      </c>
      <c r="K1724">
        <v>341</v>
      </c>
      <c r="L1724">
        <v>310</v>
      </c>
      <c r="M1724">
        <v>294</v>
      </c>
      <c r="N1724">
        <v>321</v>
      </c>
    </row>
    <row r="1725" spans="1:14" x14ac:dyDescent="0.3">
      <c r="A1725" t="s">
        <v>106</v>
      </c>
      <c r="B1725" t="s">
        <v>236</v>
      </c>
      <c r="C1725" t="s">
        <v>69</v>
      </c>
      <c r="D1725">
        <v>3540</v>
      </c>
      <c r="E1725">
        <v>3828</v>
      </c>
      <c r="F1725">
        <v>3648</v>
      </c>
      <c r="G1725">
        <v>4668</v>
      </c>
      <c r="H1725">
        <v>4723</v>
      </c>
      <c r="I1725">
        <v>4940</v>
      </c>
      <c r="J1725">
        <v>4369</v>
      </c>
      <c r="K1725">
        <v>3972</v>
      </c>
      <c r="L1725">
        <v>3877</v>
      </c>
      <c r="M1725">
        <v>3643</v>
      </c>
      <c r="N1725">
        <v>3231</v>
      </c>
    </row>
    <row r="1726" spans="1:14" x14ac:dyDescent="0.3">
      <c r="A1726" t="s">
        <v>106</v>
      </c>
      <c r="B1726" t="s">
        <v>237</v>
      </c>
      <c r="C1726" t="s">
        <v>70</v>
      </c>
      <c r="D1726">
        <v>10070</v>
      </c>
      <c r="E1726">
        <v>9240</v>
      </c>
      <c r="F1726">
        <v>8623</v>
      </c>
      <c r="G1726">
        <v>8627</v>
      </c>
      <c r="H1726">
        <v>8069</v>
      </c>
      <c r="I1726">
        <v>7458</v>
      </c>
      <c r="J1726">
        <v>6752</v>
      </c>
      <c r="K1726">
        <v>6260</v>
      </c>
      <c r="L1726">
        <v>6407</v>
      </c>
      <c r="M1726">
        <v>6552</v>
      </c>
      <c r="N1726">
        <v>6253</v>
      </c>
    </row>
    <row r="1727" spans="1:14" x14ac:dyDescent="0.3">
      <c r="A1727" t="s">
        <v>106</v>
      </c>
      <c r="B1727" t="s">
        <v>238</v>
      </c>
      <c r="C1727" t="s">
        <v>71</v>
      </c>
      <c r="D1727">
        <v>8395</v>
      </c>
      <c r="E1727">
        <v>8869</v>
      </c>
      <c r="F1727">
        <v>9225</v>
      </c>
      <c r="G1727">
        <v>9197</v>
      </c>
      <c r="H1727">
        <v>8642</v>
      </c>
      <c r="I1727">
        <v>7827</v>
      </c>
      <c r="J1727">
        <v>6259</v>
      </c>
      <c r="K1727">
        <v>5534</v>
      </c>
      <c r="L1727">
        <v>5245</v>
      </c>
      <c r="M1727">
        <v>5623</v>
      </c>
      <c r="N1727">
        <v>5760</v>
      </c>
    </row>
    <row r="1728" spans="1:14" x14ac:dyDescent="0.3">
      <c r="A1728" t="s">
        <v>106</v>
      </c>
      <c r="B1728" t="s">
        <v>239</v>
      </c>
      <c r="C1728" t="s">
        <v>72</v>
      </c>
      <c r="D1728">
        <v>65781</v>
      </c>
      <c r="E1728">
        <v>68507</v>
      </c>
      <c r="F1728">
        <v>67988</v>
      </c>
      <c r="G1728">
        <v>63087</v>
      </c>
      <c r="H1728">
        <v>63329</v>
      </c>
      <c r="I1728">
        <v>75408</v>
      </c>
      <c r="J1728">
        <v>75009</v>
      </c>
      <c r="K1728">
        <v>72637</v>
      </c>
      <c r="L1728">
        <v>71416</v>
      </c>
      <c r="M1728">
        <v>68427</v>
      </c>
      <c r="N1728">
        <v>69914</v>
      </c>
    </row>
    <row r="1729" spans="1:14" x14ac:dyDescent="0.3">
      <c r="A1729" t="s">
        <v>106</v>
      </c>
      <c r="B1729" t="s">
        <v>240</v>
      </c>
      <c r="C1729" t="s">
        <v>73</v>
      </c>
      <c r="D1729">
        <v>15275</v>
      </c>
      <c r="E1729">
        <v>16096</v>
      </c>
      <c r="F1729">
        <v>16616</v>
      </c>
      <c r="G1729">
        <v>16123</v>
      </c>
      <c r="H1729">
        <v>15493</v>
      </c>
      <c r="I1729">
        <v>14275</v>
      </c>
      <c r="J1729">
        <v>13440</v>
      </c>
      <c r="K1729">
        <v>12299</v>
      </c>
      <c r="L1729">
        <v>11760</v>
      </c>
      <c r="M1729">
        <v>9112</v>
      </c>
      <c r="N1729">
        <v>7142</v>
      </c>
    </row>
    <row r="1730" spans="1:14" x14ac:dyDescent="0.3">
      <c r="A1730" t="s">
        <v>106</v>
      </c>
      <c r="B1730" t="s">
        <v>241</v>
      </c>
      <c r="C1730" t="s">
        <v>74</v>
      </c>
      <c r="D1730">
        <v>14473</v>
      </c>
      <c r="E1730">
        <v>15580</v>
      </c>
      <c r="F1730">
        <v>14867</v>
      </c>
      <c r="G1730">
        <v>14130</v>
      </c>
      <c r="H1730">
        <v>13158</v>
      </c>
      <c r="I1730">
        <v>12280</v>
      </c>
      <c r="J1730">
        <v>11875</v>
      </c>
      <c r="K1730">
        <v>10872</v>
      </c>
      <c r="L1730">
        <v>11187</v>
      </c>
      <c r="M1730">
        <v>11299</v>
      </c>
      <c r="N1730">
        <v>11144</v>
      </c>
    </row>
    <row r="1731" spans="1:14" x14ac:dyDescent="0.3">
      <c r="A1731" t="s">
        <v>106</v>
      </c>
      <c r="B1731" t="s">
        <v>242</v>
      </c>
      <c r="C1731" t="s">
        <v>75</v>
      </c>
      <c r="D1731">
        <v>414</v>
      </c>
      <c r="E1731">
        <v>402</v>
      </c>
      <c r="F1731">
        <v>384</v>
      </c>
      <c r="G1731">
        <v>471</v>
      </c>
      <c r="H1731">
        <v>415</v>
      </c>
      <c r="I1731">
        <v>394</v>
      </c>
      <c r="J1731">
        <v>328</v>
      </c>
      <c r="K1731">
        <v>274</v>
      </c>
      <c r="L1731">
        <v>265</v>
      </c>
      <c r="M1731">
        <v>89</v>
      </c>
      <c r="N1731">
        <v>94</v>
      </c>
    </row>
    <row r="1732" spans="1:14" x14ac:dyDescent="0.3">
      <c r="A1732" t="s">
        <v>106</v>
      </c>
      <c r="B1732" t="s">
        <v>243</v>
      </c>
      <c r="C1732" t="s">
        <v>76</v>
      </c>
      <c r="D1732">
        <v>1037</v>
      </c>
      <c r="E1732">
        <v>946</v>
      </c>
      <c r="F1732">
        <v>871</v>
      </c>
      <c r="G1732">
        <v>710</v>
      </c>
      <c r="H1732">
        <v>811</v>
      </c>
      <c r="I1732">
        <v>707</v>
      </c>
      <c r="J1732">
        <v>643</v>
      </c>
      <c r="K1732">
        <v>590</v>
      </c>
      <c r="L1732">
        <v>401</v>
      </c>
      <c r="M1732">
        <v>333</v>
      </c>
      <c r="N1732">
        <v>353</v>
      </c>
    </row>
    <row r="1733" spans="1:14" x14ac:dyDescent="0.3">
      <c r="A1733" t="s">
        <v>106</v>
      </c>
      <c r="B1733" t="s">
        <v>244</v>
      </c>
      <c r="C1733" t="s">
        <v>77</v>
      </c>
      <c r="D1733">
        <v>286</v>
      </c>
      <c r="E1733">
        <v>184</v>
      </c>
      <c r="F1733">
        <v>164</v>
      </c>
      <c r="G1733">
        <v>324</v>
      </c>
      <c r="H1733">
        <v>311</v>
      </c>
      <c r="I1733">
        <v>259</v>
      </c>
      <c r="J1733">
        <v>241</v>
      </c>
      <c r="K1733">
        <v>219</v>
      </c>
      <c r="L1733">
        <v>253</v>
      </c>
      <c r="M1733">
        <v>253</v>
      </c>
      <c r="N1733">
        <v>244</v>
      </c>
    </row>
    <row r="1734" spans="1:14" x14ac:dyDescent="0.3">
      <c r="A1734" t="s">
        <v>106</v>
      </c>
      <c r="B1734" t="s">
        <v>245</v>
      </c>
      <c r="C1734" t="s">
        <v>78</v>
      </c>
      <c r="D1734">
        <v>4</v>
      </c>
      <c r="E1734">
        <v>5</v>
      </c>
      <c r="F1734">
        <v>5</v>
      </c>
      <c r="G1734">
        <v>5</v>
      </c>
      <c r="H1734">
        <v>5</v>
      </c>
      <c r="I1734">
        <v>3</v>
      </c>
      <c r="J1734">
        <v>4</v>
      </c>
      <c r="K1734">
        <v>4</v>
      </c>
      <c r="L1734">
        <v>3</v>
      </c>
      <c r="M1734">
        <v>4</v>
      </c>
      <c r="N1734">
        <v>3</v>
      </c>
    </row>
    <row r="1735" spans="1:14" x14ac:dyDescent="0.3">
      <c r="A1735" t="s">
        <v>106</v>
      </c>
      <c r="B1735" t="s">
        <v>246</v>
      </c>
      <c r="C1735" t="s">
        <v>79</v>
      </c>
      <c r="D1735">
        <v>0</v>
      </c>
      <c r="E1735">
        <v>3</v>
      </c>
      <c r="F1735">
        <v>2</v>
      </c>
      <c r="G1735">
        <v>3</v>
      </c>
      <c r="H1735">
        <v>6</v>
      </c>
      <c r="I1735">
        <v>8</v>
      </c>
      <c r="J1735">
        <v>8</v>
      </c>
      <c r="K1735">
        <v>10</v>
      </c>
      <c r="L1735">
        <v>2</v>
      </c>
      <c r="M1735">
        <v>1</v>
      </c>
      <c r="N1735">
        <v>127</v>
      </c>
    </row>
    <row r="1736" spans="1:14" x14ac:dyDescent="0.3">
      <c r="A1736" t="s">
        <v>106</v>
      </c>
      <c r="B1736" t="s">
        <v>247</v>
      </c>
      <c r="C1736" t="s">
        <v>80</v>
      </c>
      <c r="D1736">
        <v>896</v>
      </c>
      <c r="E1736">
        <v>837</v>
      </c>
      <c r="F1736">
        <v>725</v>
      </c>
      <c r="G1736">
        <v>1004</v>
      </c>
      <c r="H1736">
        <v>827</v>
      </c>
      <c r="I1736">
        <v>790</v>
      </c>
      <c r="J1736">
        <v>694</v>
      </c>
      <c r="K1736">
        <v>664</v>
      </c>
      <c r="L1736">
        <v>639</v>
      </c>
      <c r="M1736">
        <v>642</v>
      </c>
      <c r="N1736">
        <v>639</v>
      </c>
    </row>
    <row r="1737" spans="1:14" x14ac:dyDescent="0.3">
      <c r="A1737" t="s">
        <v>106</v>
      </c>
      <c r="B1737" t="s">
        <v>248</v>
      </c>
      <c r="C1737" t="s">
        <v>81</v>
      </c>
      <c r="D1737">
        <v>9260</v>
      </c>
      <c r="E1737">
        <v>10012</v>
      </c>
      <c r="F1737">
        <v>9716</v>
      </c>
      <c r="G1737">
        <v>8579</v>
      </c>
      <c r="H1737">
        <v>8396</v>
      </c>
      <c r="I1737">
        <v>7491</v>
      </c>
      <c r="J1737">
        <v>8112</v>
      </c>
      <c r="K1737">
        <v>7570</v>
      </c>
      <c r="L1737">
        <v>7149</v>
      </c>
      <c r="M1737">
        <v>6847</v>
      </c>
      <c r="N1737">
        <v>7813</v>
      </c>
    </row>
    <row r="1738" spans="1:14" x14ac:dyDescent="0.3">
      <c r="A1738" t="s">
        <v>106</v>
      </c>
      <c r="B1738" t="s">
        <v>249</v>
      </c>
      <c r="C1738" t="s">
        <v>82</v>
      </c>
      <c r="D1738">
        <v>949</v>
      </c>
      <c r="E1738">
        <v>979</v>
      </c>
      <c r="F1738">
        <v>1181</v>
      </c>
      <c r="G1738">
        <v>946</v>
      </c>
      <c r="H1738">
        <v>919</v>
      </c>
      <c r="I1738">
        <v>973</v>
      </c>
      <c r="J1738">
        <v>835</v>
      </c>
      <c r="K1738">
        <v>668</v>
      </c>
      <c r="L1738">
        <v>679</v>
      </c>
      <c r="M1738">
        <v>611</v>
      </c>
      <c r="N1738">
        <v>500</v>
      </c>
    </row>
    <row r="1739" spans="1:14" x14ac:dyDescent="0.3">
      <c r="A1739" t="s">
        <v>106</v>
      </c>
      <c r="B1739" t="s">
        <v>250</v>
      </c>
      <c r="C1739" t="s">
        <v>83</v>
      </c>
      <c r="D1739">
        <v>1646</v>
      </c>
      <c r="E1739">
        <v>1605</v>
      </c>
      <c r="F1739">
        <v>1637</v>
      </c>
      <c r="G1739">
        <v>1636</v>
      </c>
      <c r="H1739">
        <v>1764</v>
      </c>
      <c r="I1739">
        <v>1618</v>
      </c>
      <c r="J1739">
        <v>1368</v>
      </c>
      <c r="K1739">
        <v>1249</v>
      </c>
      <c r="L1739">
        <v>1221</v>
      </c>
      <c r="M1739">
        <v>1114</v>
      </c>
      <c r="N1739">
        <v>1151</v>
      </c>
    </row>
    <row r="1740" spans="1:14" x14ac:dyDescent="0.3">
      <c r="A1740" t="s">
        <v>106</v>
      </c>
      <c r="B1740" t="s">
        <v>251</v>
      </c>
      <c r="C1740" t="s">
        <v>84</v>
      </c>
      <c r="D1740">
        <v>8</v>
      </c>
      <c r="E1740">
        <v>11</v>
      </c>
      <c r="F1740">
        <v>34</v>
      </c>
      <c r="G1740">
        <v>30</v>
      </c>
      <c r="H1740">
        <v>45</v>
      </c>
      <c r="I1740">
        <v>84</v>
      </c>
      <c r="J1740">
        <v>84</v>
      </c>
      <c r="K1740">
        <v>103</v>
      </c>
      <c r="L1740">
        <v>97</v>
      </c>
      <c r="M1740">
        <v>56</v>
      </c>
      <c r="N1740">
        <v>80</v>
      </c>
    </row>
    <row r="1741" spans="1:14" x14ac:dyDescent="0.3">
      <c r="A1741" t="s">
        <v>106</v>
      </c>
      <c r="B1741" t="s">
        <v>252</v>
      </c>
      <c r="C1741" t="s">
        <v>85</v>
      </c>
      <c r="D1741">
        <v>0</v>
      </c>
      <c r="E1741">
        <v>0</v>
      </c>
      <c r="F1741">
        <v>0</v>
      </c>
      <c r="G1741">
        <v>0</v>
      </c>
      <c r="H1741">
        <v>43</v>
      </c>
      <c r="I1741">
        <v>35</v>
      </c>
      <c r="J1741">
        <v>2</v>
      </c>
      <c r="K1741">
        <v>1</v>
      </c>
      <c r="L1741">
        <v>0</v>
      </c>
      <c r="M1741">
        <v>9</v>
      </c>
      <c r="N1741">
        <v>9</v>
      </c>
    </row>
    <row r="1742" spans="1:14" x14ac:dyDescent="0.3">
      <c r="A1742" t="s">
        <v>107</v>
      </c>
      <c r="B1742" t="s">
        <v>166</v>
      </c>
      <c r="C1742" t="s">
        <v>0</v>
      </c>
      <c r="D1742">
        <v>337</v>
      </c>
      <c r="E1742">
        <v>370</v>
      </c>
      <c r="F1742">
        <v>294</v>
      </c>
      <c r="G1742">
        <v>301</v>
      </c>
      <c r="H1742">
        <v>324</v>
      </c>
      <c r="I1742">
        <v>301</v>
      </c>
      <c r="J1742">
        <v>267</v>
      </c>
      <c r="K1742">
        <v>271</v>
      </c>
      <c r="L1742">
        <v>249</v>
      </c>
      <c r="M1742">
        <v>241</v>
      </c>
      <c r="N1742">
        <v>238</v>
      </c>
    </row>
    <row r="1743" spans="1:14" x14ac:dyDescent="0.3">
      <c r="A1743" t="s">
        <v>107</v>
      </c>
      <c r="B1743" t="s">
        <v>167</v>
      </c>
      <c r="C1743" t="s">
        <v>1</v>
      </c>
      <c r="D1743">
        <v>4</v>
      </c>
      <c r="E1743">
        <v>7</v>
      </c>
      <c r="F1743">
        <v>28</v>
      </c>
      <c r="G1743">
        <v>24</v>
      </c>
      <c r="H1743">
        <v>26</v>
      </c>
      <c r="I1743">
        <v>13</v>
      </c>
      <c r="J1743">
        <v>17</v>
      </c>
      <c r="K1743">
        <v>10</v>
      </c>
      <c r="L1743">
        <v>10</v>
      </c>
      <c r="M1743">
        <v>0</v>
      </c>
      <c r="N1743">
        <v>10</v>
      </c>
    </row>
    <row r="1744" spans="1:14" x14ac:dyDescent="0.3">
      <c r="A1744" t="s">
        <v>107</v>
      </c>
      <c r="B1744" t="s">
        <v>168</v>
      </c>
      <c r="C1744" t="s">
        <v>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3">
      <c r="A1745" t="s">
        <v>107</v>
      </c>
      <c r="B1745" t="s">
        <v>169</v>
      </c>
      <c r="C1745" t="s">
        <v>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 t="s">
        <v>107</v>
      </c>
      <c r="B1746" t="s">
        <v>170</v>
      </c>
      <c r="C1746" t="s">
        <v>86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3">
      <c r="A1747" t="s">
        <v>107</v>
      </c>
      <c r="B1747" t="s">
        <v>171</v>
      </c>
      <c r="C1747" t="s">
        <v>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 t="s">
        <v>107</v>
      </c>
      <c r="B1748" t="s">
        <v>172</v>
      </c>
      <c r="C1748" t="s">
        <v>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3">
      <c r="A1749" t="s">
        <v>107</v>
      </c>
      <c r="B1749" t="s">
        <v>173</v>
      </c>
      <c r="C1749" t="s">
        <v>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 t="s">
        <v>107</v>
      </c>
      <c r="B1750" t="s">
        <v>174</v>
      </c>
      <c r="C1750" t="s">
        <v>7</v>
      </c>
      <c r="D1750">
        <v>1</v>
      </c>
      <c r="E1750">
        <v>1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3">
      <c r="A1751" t="s">
        <v>107</v>
      </c>
      <c r="B1751" t="s">
        <v>175</v>
      </c>
      <c r="C1751" t="s">
        <v>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3">
      <c r="A1752" t="s">
        <v>107</v>
      </c>
      <c r="B1752" t="s">
        <v>176</v>
      </c>
      <c r="C1752" t="s">
        <v>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3">
      <c r="A1753" t="s">
        <v>107</v>
      </c>
      <c r="B1753" t="s">
        <v>177</v>
      </c>
      <c r="C1753" t="s">
        <v>10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t="s">
        <v>107</v>
      </c>
      <c r="B1754" t="s">
        <v>178</v>
      </c>
      <c r="C1754" t="s">
        <v>11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 t="s">
        <v>107</v>
      </c>
      <c r="B1755" t="s">
        <v>179</v>
      </c>
      <c r="C1755" t="s">
        <v>12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t="s">
        <v>107</v>
      </c>
      <c r="B1756" t="s">
        <v>180</v>
      </c>
      <c r="C1756" t="s">
        <v>13</v>
      </c>
      <c r="D1756">
        <v>0</v>
      </c>
      <c r="E1756">
        <v>1</v>
      </c>
      <c r="F1756">
        <v>0</v>
      </c>
      <c r="G1756">
        <v>26</v>
      </c>
      <c r="H1756">
        <v>56</v>
      </c>
      <c r="I1756">
        <v>43</v>
      </c>
      <c r="J1756">
        <v>38</v>
      </c>
      <c r="K1756">
        <v>32</v>
      </c>
      <c r="L1756">
        <v>66</v>
      </c>
      <c r="M1756">
        <v>39</v>
      </c>
      <c r="N1756">
        <v>29</v>
      </c>
    </row>
    <row r="1757" spans="1:14" x14ac:dyDescent="0.3">
      <c r="A1757" t="s">
        <v>107</v>
      </c>
      <c r="B1757" t="s">
        <v>181</v>
      </c>
      <c r="C1757" t="s">
        <v>14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">
      <c r="A1758" t="s">
        <v>107</v>
      </c>
      <c r="B1758" t="s">
        <v>182</v>
      </c>
      <c r="C1758" t="s">
        <v>15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 t="s">
        <v>107</v>
      </c>
      <c r="B1759" t="s">
        <v>183</v>
      </c>
      <c r="C1759" t="s">
        <v>16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3">
      <c r="A1760" t="s">
        <v>107</v>
      </c>
      <c r="B1760" t="s">
        <v>184</v>
      </c>
      <c r="C1760" t="s">
        <v>17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">
      <c r="A1761" t="s">
        <v>107</v>
      </c>
      <c r="B1761" t="s">
        <v>185</v>
      </c>
      <c r="C1761" t="s">
        <v>18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3">
      <c r="A1762" t="s">
        <v>107</v>
      </c>
      <c r="B1762" t="s">
        <v>186</v>
      </c>
      <c r="C1762" t="s">
        <v>19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3">
      <c r="A1763" t="s">
        <v>107</v>
      </c>
      <c r="B1763" t="s">
        <v>187</v>
      </c>
      <c r="C1763" t="s">
        <v>20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3">
      <c r="A1764" t="s">
        <v>107</v>
      </c>
      <c r="B1764" t="s">
        <v>188</v>
      </c>
      <c r="C1764" t="s">
        <v>21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 t="s">
        <v>107</v>
      </c>
      <c r="B1765" t="s">
        <v>189</v>
      </c>
      <c r="C1765" t="s">
        <v>22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3">
      <c r="A1766" t="s">
        <v>107</v>
      </c>
      <c r="B1766" t="s">
        <v>190</v>
      </c>
      <c r="C1766" t="s">
        <v>23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3">
      <c r="A1767" t="s">
        <v>107</v>
      </c>
      <c r="B1767" t="s">
        <v>191</v>
      </c>
      <c r="C1767" t="s">
        <v>24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3">
      <c r="A1768" t="s">
        <v>107</v>
      </c>
      <c r="B1768" t="s">
        <v>192</v>
      </c>
      <c r="C1768" t="s">
        <v>25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3">
      <c r="A1769" t="s">
        <v>107</v>
      </c>
      <c r="B1769" t="s">
        <v>193</v>
      </c>
      <c r="C1769" t="s">
        <v>26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3">
      <c r="A1770" t="s">
        <v>107</v>
      </c>
      <c r="B1770" t="s">
        <v>194</v>
      </c>
      <c r="C1770" t="s">
        <v>27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3">
      <c r="A1771" t="s">
        <v>107</v>
      </c>
      <c r="B1771" t="s">
        <v>195</v>
      </c>
      <c r="C1771" t="s">
        <v>28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t="s">
        <v>107</v>
      </c>
      <c r="B1772" t="s">
        <v>196</v>
      </c>
      <c r="C1772" t="s">
        <v>29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t="s">
        <v>107</v>
      </c>
      <c r="B1773" t="s">
        <v>197</v>
      </c>
      <c r="C1773" t="s">
        <v>30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3">
      <c r="A1774" t="s">
        <v>107</v>
      </c>
      <c r="B1774" t="s">
        <v>198</v>
      </c>
      <c r="C1774" t="s">
        <v>31</v>
      </c>
      <c r="D1774">
        <v>5</v>
      </c>
      <c r="E1774">
        <v>5</v>
      </c>
      <c r="F1774">
        <v>2</v>
      </c>
      <c r="G1774">
        <v>2</v>
      </c>
      <c r="H1774">
        <v>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</row>
    <row r="1775" spans="1:14" x14ac:dyDescent="0.3">
      <c r="A1775" t="s">
        <v>107</v>
      </c>
      <c r="B1775" t="s">
        <v>199</v>
      </c>
      <c r="C1775" t="s">
        <v>32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3">
      <c r="A1776" t="s">
        <v>107</v>
      </c>
      <c r="B1776" t="s">
        <v>200</v>
      </c>
      <c r="C1776" t="s">
        <v>33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3">
      <c r="A1777" t="s">
        <v>107</v>
      </c>
      <c r="B1777" t="s">
        <v>201</v>
      </c>
      <c r="C1777" t="s">
        <v>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3">
      <c r="A1778" t="s">
        <v>107</v>
      </c>
      <c r="B1778" t="s">
        <v>202</v>
      </c>
      <c r="C1778" t="s">
        <v>35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3">
      <c r="A1779" t="s">
        <v>107</v>
      </c>
      <c r="B1779" t="s">
        <v>203</v>
      </c>
      <c r="C1779" t="s">
        <v>36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">
      <c r="A1780" t="s">
        <v>107</v>
      </c>
      <c r="B1780" t="s">
        <v>204</v>
      </c>
      <c r="C1780" t="s">
        <v>37</v>
      </c>
      <c r="D1780">
        <v>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3">
      <c r="A1781" t="s">
        <v>107</v>
      </c>
      <c r="B1781" t="s">
        <v>205</v>
      </c>
      <c r="C1781" t="s">
        <v>38</v>
      </c>
      <c r="D1781">
        <v>5</v>
      </c>
      <c r="E1781">
        <v>4</v>
      </c>
      <c r="F1781">
        <v>7</v>
      </c>
      <c r="G1781">
        <v>4</v>
      </c>
      <c r="H1781">
        <v>2</v>
      </c>
      <c r="I1781">
        <v>2</v>
      </c>
      <c r="J1781">
        <v>1</v>
      </c>
      <c r="K1781">
        <v>0</v>
      </c>
      <c r="L1781">
        <v>0</v>
      </c>
      <c r="M1781">
        <v>0</v>
      </c>
      <c r="N1781">
        <v>0</v>
      </c>
    </row>
    <row r="1782" spans="1:14" x14ac:dyDescent="0.3">
      <c r="A1782" t="s">
        <v>107</v>
      </c>
      <c r="B1782" t="s">
        <v>206</v>
      </c>
      <c r="C1782" t="s">
        <v>39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">
      <c r="A1783" t="s">
        <v>107</v>
      </c>
      <c r="B1783" t="s">
        <v>207</v>
      </c>
      <c r="C1783" t="s">
        <v>40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5</v>
      </c>
    </row>
    <row r="1784" spans="1:14" x14ac:dyDescent="0.3">
      <c r="A1784" t="s">
        <v>107</v>
      </c>
      <c r="B1784" t="s">
        <v>208</v>
      </c>
      <c r="C1784" t="s">
        <v>41</v>
      </c>
      <c r="D1784">
        <v>49</v>
      </c>
      <c r="E1784">
        <v>51</v>
      </c>
      <c r="F1784">
        <v>52</v>
      </c>
      <c r="G1784">
        <v>54</v>
      </c>
      <c r="H1784">
        <v>48</v>
      </c>
      <c r="I1784">
        <v>36</v>
      </c>
      <c r="J1784">
        <v>46</v>
      </c>
      <c r="K1784">
        <v>35</v>
      </c>
      <c r="L1784">
        <v>29</v>
      </c>
      <c r="M1784">
        <v>35</v>
      </c>
      <c r="N1784">
        <v>25</v>
      </c>
    </row>
    <row r="1785" spans="1:14" x14ac:dyDescent="0.3">
      <c r="A1785" t="s">
        <v>107</v>
      </c>
      <c r="B1785" t="s">
        <v>209</v>
      </c>
      <c r="C1785" t="s">
        <v>42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3">
      <c r="A1786" t="s">
        <v>107</v>
      </c>
      <c r="B1786" t="s">
        <v>210</v>
      </c>
      <c r="C1786" t="s">
        <v>43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3">
      <c r="A1787" t="s">
        <v>107</v>
      </c>
      <c r="B1787" t="s">
        <v>211</v>
      </c>
      <c r="C1787" t="s">
        <v>44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3">
      <c r="A1788" t="s">
        <v>107</v>
      </c>
      <c r="B1788" t="s">
        <v>212</v>
      </c>
      <c r="C1788" t="s">
        <v>45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">
      <c r="A1789" t="s">
        <v>107</v>
      </c>
      <c r="B1789" t="s">
        <v>213</v>
      </c>
      <c r="C1789" t="s">
        <v>46</v>
      </c>
      <c r="D1789">
        <v>3</v>
      </c>
      <c r="E1789">
        <v>4</v>
      </c>
      <c r="F1789">
        <v>4</v>
      </c>
      <c r="G1789">
        <v>4</v>
      </c>
      <c r="H1789">
        <v>3</v>
      </c>
      <c r="I1789">
        <v>3</v>
      </c>
      <c r="J1789">
        <v>3</v>
      </c>
      <c r="K1789">
        <v>3</v>
      </c>
      <c r="L1789">
        <v>3</v>
      </c>
      <c r="M1789">
        <v>3</v>
      </c>
      <c r="N1789">
        <v>3</v>
      </c>
    </row>
    <row r="1790" spans="1:14" x14ac:dyDescent="0.3">
      <c r="A1790" t="s">
        <v>107</v>
      </c>
      <c r="B1790" t="s">
        <v>214</v>
      </c>
      <c r="C1790" t="s">
        <v>47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 t="s">
        <v>107</v>
      </c>
      <c r="B1791" t="s">
        <v>215</v>
      </c>
      <c r="C1791" t="s">
        <v>48</v>
      </c>
      <c r="D1791">
        <v>2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0</v>
      </c>
      <c r="N1791">
        <v>0</v>
      </c>
    </row>
    <row r="1792" spans="1:14" x14ac:dyDescent="0.3">
      <c r="A1792" t="s">
        <v>107</v>
      </c>
      <c r="B1792" t="s">
        <v>216</v>
      </c>
      <c r="C1792" t="s">
        <v>49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">
      <c r="A1793" t="s">
        <v>107</v>
      </c>
      <c r="B1793" t="s">
        <v>217</v>
      </c>
      <c r="C1793" t="s">
        <v>50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 t="s">
        <v>107</v>
      </c>
      <c r="B1794" t="s">
        <v>218</v>
      </c>
      <c r="C1794" t="s">
        <v>51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 t="s">
        <v>107</v>
      </c>
      <c r="B1795" t="s">
        <v>219</v>
      </c>
      <c r="C1795" t="s">
        <v>52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3">
      <c r="A1796" t="s">
        <v>107</v>
      </c>
      <c r="B1796" t="s">
        <v>220</v>
      </c>
      <c r="C1796" t="s">
        <v>53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">
      <c r="A1797" t="s">
        <v>107</v>
      </c>
      <c r="B1797" t="s">
        <v>221</v>
      </c>
      <c r="C1797" t="s">
        <v>54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3">
      <c r="A1798" t="s">
        <v>107</v>
      </c>
      <c r="B1798" t="s">
        <v>222</v>
      </c>
      <c r="C1798" t="s">
        <v>55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7</v>
      </c>
      <c r="K1798">
        <v>7</v>
      </c>
      <c r="L1798">
        <v>6</v>
      </c>
      <c r="M1798">
        <v>10</v>
      </c>
      <c r="N1798">
        <v>7</v>
      </c>
    </row>
    <row r="1799" spans="1:14" x14ac:dyDescent="0.3">
      <c r="A1799" t="s">
        <v>107</v>
      </c>
      <c r="B1799" t="s">
        <v>223</v>
      </c>
      <c r="C1799" t="s">
        <v>56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3">
      <c r="A1800" t="s">
        <v>107</v>
      </c>
      <c r="B1800" t="s">
        <v>224</v>
      </c>
      <c r="C1800" t="s">
        <v>57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3">
      <c r="A1801" t="s">
        <v>107</v>
      </c>
      <c r="B1801" t="s">
        <v>225</v>
      </c>
      <c r="C1801" t="s">
        <v>58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3">
      <c r="A1802" t="s">
        <v>107</v>
      </c>
      <c r="B1802" t="s">
        <v>226</v>
      </c>
      <c r="C1802" t="s">
        <v>59</v>
      </c>
      <c r="D1802">
        <v>1</v>
      </c>
      <c r="E1802">
        <v>1</v>
      </c>
      <c r="F1802">
        <v>0</v>
      </c>
      <c r="G1802">
        <v>1</v>
      </c>
      <c r="H1802">
        <v>2</v>
      </c>
      <c r="I1802">
        <v>1</v>
      </c>
      <c r="J1802">
        <v>1</v>
      </c>
      <c r="K1802">
        <v>1</v>
      </c>
      <c r="L1802">
        <v>0</v>
      </c>
      <c r="M1802">
        <v>1</v>
      </c>
      <c r="N1802">
        <v>1</v>
      </c>
    </row>
    <row r="1803" spans="1:14" x14ac:dyDescent="0.3">
      <c r="A1803" t="s">
        <v>107</v>
      </c>
      <c r="B1803" t="s">
        <v>227</v>
      </c>
      <c r="C1803" t="s">
        <v>60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3">
      <c r="A1804" t="s">
        <v>107</v>
      </c>
      <c r="B1804" t="s">
        <v>228</v>
      </c>
      <c r="C1804" t="s">
        <v>61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3">
      <c r="A1805" t="s">
        <v>107</v>
      </c>
      <c r="B1805" t="s">
        <v>229</v>
      </c>
      <c r="C1805" t="s">
        <v>62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3">
      <c r="A1806" t="s">
        <v>107</v>
      </c>
      <c r="B1806" t="s">
        <v>230</v>
      </c>
      <c r="C1806" t="s">
        <v>63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3">
      <c r="A1807" t="s">
        <v>107</v>
      </c>
      <c r="B1807" t="s">
        <v>231</v>
      </c>
      <c r="C1807" t="s">
        <v>64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3">
      <c r="A1808" t="s">
        <v>107</v>
      </c>
      <c r="B1808" t="s">
        <v>232</v>
      </c>
      <c r="C1808" t="s">
        <v>65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3">
      <c r="A1809" t="s">
        <v>107</v>
      </c>
      <c r="B1809" t="s">
        <v>233</v>
      </c>
      <c r="C1809" t="s">
        <v>66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3">
      <c r="A1810" t="s">
        <v>107</v>
      </c>
      <c r="B1810" t="s">
        <v>234</v>
      </c>
      <c r="C1810" t="s">
        <v>67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 t="s">
        <v>107</v>
      </c>
      <c r="B1811" t="s">
        <v>235</v>
      </c>
      <c r="C1811" t="s">
        <v>68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3">
      <c r="A1812" t="s">
        <v>107</v>
      </c>
      <c r="B1812" t="s">
        <v>236</v>
      </c>
      <c r="C1812" t="s">
        <v>69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3">
      <c r="A1813" t="s">
        <v>107</v>
      </c>
      <c r="B1813" t="s">
        <v>237</v>
      </c>
      <c r="C1813" t="s">
        <v>70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t="s">
        <v>107</v>
      </c>
      <c r="B1814" t="s">
        <v>238</v>
      </c>
      <c r="C1814" t="s">
        <v>71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</row>
    <row r="1815" spans="1:14" x14ac:dyDescent="0.3">
      <c r="A1815" t="s">
        <v>107</v>
      </c>
      <c r="B1815" t="s">
        <v>239</v>
      </c>
      <c r="C1815" t="s">
        <v>72</v>
      </c>
      <c r="D1815">
        <v>317</v>
      </c>
      <c r="E1815">
        <v>322</v>
      </c>
      <c r="F1815">
        <v>302</v>
      </c>
      <c r="G1815">
        <v>324</v>
      </c>
      <c r="H1815">
        <v>294</v>
      </c>
      <c r="I1815">
        <v>327</v>
      </c>
      <c r="J1815">
        <v>331</v>
      </c>
      <c r="K1815">
        <v>328</v>
      </c>
      <c r="L1815">
        <v>320</v>
      </c>
      <c r="M1815">
        <v>231</v>
      </c>
      <c r="N1815">
        <v>235</v>
      </c>
    </row>
    <row r="1816" spans="1:14" x14ac:dyDescent="0.3">
      <c r="A1816" t="s">
        <v>107</v>
      </c>
      <c r="B1816" t="s">
        <v>240</v>
      </c>
      <c r="C1816" t="s">
        <v>73</v>
      </c>
      <c r="D1816">
        <v>2</v>
      </c>
      <c r="E1816">
        <v>3</v>
      </c>
      <c r="F1816">
        <v>2</v>
      </c>
      <c r="G1816">
        <v>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">
      <c r="A1817" t="s">
        <v>107</v>
      </c>
      <c r="B1817" t="s">
        <v>241</v>
      </c>
      <c r="C1817" t="s">
        <v>74</v>
      </c>
      <c r="D1817">
        <v>14</v>
      </c>
      <c r="E1817">
        <v>1</v>
      </c>
      <c r="F1817">
        <v>1</v>
      </c>
      <c r="G1817">
        <v>0</v>
      </c>
      <c r="H1817">
        <v>3</v>
      </c>
      <c r="I1817">
        <v>21</v>
      </c>
      <c r="J1817">
        <v>23</v>
      </c>
      <c r="K1817">
        <v>0</v>
      </c>
      <c r="L1817">
        <v>3</v>
      </c>
      <c r="M1817">
        <v>0</v>
      </c>
      <c r="N1817">
        <v>3</v>
      </c>
    </row>
    <row r="1818" spans="1:14" x14ac:dyDescent="0.3">
      <c r="A1818" t="s">
        <v>107</v>
      </c>
      <c r="B1818" t="s">
        <v>242</v>
      </c>
      <c r="C1818" t="s">
        <v>75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3">
      <c r="A1819" t="s">
        <v>107</v>
      </c>
      <c r="B1819" t="s">
        <v>243</v>
      </c>
      <c r="C1819" t="s">
        <v>76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 t="s">
        <v>107</v>
      </c>
      <c r="B1820" t="s">
        <v>244</v>
      </c>
      <c r="C1820" t="s">
        <v>77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 t="s">
        <v>107</v>
      </c>
      <c r="B1821" t="s">
        <v>245</v>
      </c>
      <c r="C1821" t="s">
        <v>78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3">
      <c r="A1822" t="s">
        <v>107</v>
      </c>
      <c r="B1822" t="s">
        <v>246</v>
      </c>
      <c r="C1822" t="s">
        <v>79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">
      <c r="A1823" t="s">
        <v>107</v>
      </c>
      <c r="B1823" t="s">
        <v>247</v>
      </c>
      <c r="C1823" t="s">
        <v>80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3">
      <c r="A1824" t="s">
        <v>107</v>
      </c>
      <c r="B1824" t="s">
        <v>248</v>
      </c>
      <c r="C1824" t="s">
        <v>81</v>
      </c>
      <c r="D1824">
        <v>2</v>
      </c>
      <c r="E1824">
        <v>2</v>
      </c>
      <c r="F1824">
        <v>2</v>
      </c>
      <c r="G1824">
        <v>12</v>
      </c>
      <c r="H1824">
        <v>14</v>
      </c>
      <c r="I1824">
        <v>8</v>
      </c>
      <c r="J1824">
        <v>4</v>
      </c>
      <c r="K1824">
        <v>3</v>
      </c>
      <c r="L1824">
        <v>4</v>
      </c>
      <c r="M1824">
        <v>2</v>
      </c>
      <c r="N1824">
        <v>1</v>
      </c>
    </row>
    <row r="1825" spans="1:14" x14ac:dyDescent="0.3">
      <c r="A1825" t="s">
        <v>107</v>
      </c>
      <c r="B1825" t="s">
        <v>249</v>
      </c>
      <c r="C1825" t="s">
        <v>82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t="s">
        <v>107</v>
      </c>
      <c r="B1826" t="s">
        <v>250</v>
      </c>
      <c r="C1826" t="s">
        <v>83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">
      <c r="A1827" t="s">
        <v>107</v>
      </c>
      <c r="B1827" t="s">
        <v>251</v>
      </c>
      <c r="C1827" t="s">
        <v>84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t="s">
        <v>107</v>
      </c>
      <c r="B1828" t="s">
        <v>252</v>
      </c>
      <c r="C1828" t="s">
        <v>85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">
      <c r="A1829" t="s">
        <v>108</v>
      </c>
      <c r="B1829" t="s">
        <v>166</v>
      </c>
      <c r="C1829" t="s">
        <v>0</v>
      </c>
      <c r="D1829">
        <v>947</v>
      </c>
      <c r="E1829">
        <v>1004</v>
      </c>
      <c r="F1829">
        <v>931</v>
      </c>
      <c r="G1829">
        <v>703</v>
      </c>
      <c r="H1829">
        <v>657</v>
      </c>
      <c r="I1829">
        <v>637</v>
      </c>
      <c r="J1829">
        <v>645</v>
      </c>
      <c r="K1829">
        <v>604</v>
      </c>
      <c r="L1829">
        <v>616</v>
      </c>
      <c r="M1829">
        <v>550</v>
      </c>
      <c r="N1829">
        <v>588</v>
      </c>
    </row>
    <row r="1830" spans="1:14" x14ac:dyDescent="0.3">
      <c r="A1830" t="s">
        <v>108</v>
      </c>
      <c r="B1830" t="s">
        <v>167</v>
      </c>
      <c r="C1830" t="s">
        <v>1</v>
      </c>
      <c r="D1830">
        <v>21</v>
      </c>
      <c r="E1830">
        <v>19</v>
      </c>
      <c r="F1830">
        <v>21</v>
      </c>
      <c r="G1830">
        <v>6</v>
      </c>
      <c r="H1830">
        <v>13</v>
      </c>
      <c r="I1830">
        <v>4</v>
      </c>
      <c r="J1830">
        <v>0</v>
      </c>
      <c r="K1830">
        <v>5</v>
      </c>
      <c r="L1830">
        <v>18</v>
      </c>
      <c r="M1830">
        <v>13</v>
      </c>
      <c r="N1830">
        <v>9</v>
      </c>
    </row>
    <row r="1831" spans="1:14" x14ac:dyDescent="0.3">
      <c r="A1831" t="s">
        <v>108</v>
      </c>
      <c r="B1831" t="s">
        <v>168</v>
      </c>
      <c r="C1831" t="s">
        <v>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t="s">
        <v>108</v>
      </c>
      <c r="B1832" t="s">
        <v>169</v>
      </c>
      <c r="C1832" t="s">
        <v>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0</v>
      </c>
    </row>
    <row r="1833" spans="1:14" x14ac:dyDescent="0.3">
      <c r="A1833" t="s">
        <v>108</v>
      </c>
      <c r="B1833" t="s">
        <v>170</v>
      </c>
      <c r="C1833" t="s">
        <v>86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3">
      <c r="A1834" t="s">
        <v>108</v>
      </c>
      <c r="B1834" t="s">
        <v>171</v>
      </c>
      <c r="C1834" t="s">
        <v>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3">
      <c r="A1835" t="s">
        <v>108</v>
      </c>
      <c r="B1835" t="s">
        <v>172</v>
      </c>
      <c r="C1835" t="s">
        <v>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3">
      <c r="A1836" t="s">
        <v>108</v>
      </c>
      <c r="B1836" t="s">
        <v>173</v>
      </c>
      <c r="C1836" t="s">
        <v>6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">
      <c r="A1837" t="s">
        <v>108</v>
      </c>
      <c r="B1837" t="s">
        <v>174</v>
      </c>
      <c r="C1837" t="s">
        <v>7</v>
      </c>
      <c r="D1837">
        <v>464</v>
      </c>
      <c r="E1837">
        <v>625</v>
      </c>
      <c r="F1837">
        <v>642</v>
      </c>
      <c r="G1837">
        <v>706</v>
      </c>
      <c r="H1837">
        <v>852</v>
      </c>
      <c r="I1837">
        <v>661</v>
      </c>
      <c r="J1837">
        <v>542</v>
      </c>
      <c r="K1837">
        <v>446</v>
      </c>
      <c r="L1837">
        <v>279</v>
      </c>
      <c r="M1837">
        <v>382</v>
      </c>
      <c r="N1837">
        <v>476</v>
      </c>
    </row>
    <row r="1838" spans="1:14" x14ac:dyDescent="0.3">
      <c r="A1838" t="s">
        <v>108</v>
      </c>
      <c r="B1838" t="s">
        <v>175</v>
      </c>
      <c r="C1838" t="s">
        <v>8</v>
      </c>
      <c r="D1838">
        <v>44</v>
      </c>
      <c r="E1838">
        <v>38</v>
      </c>
      <c r="F1838">
        <v>36</v>
      </c>
      <c r="G1838">
        <v>42</v>
      </c>
      <c r="H1838">
        <v>47</v>
      </c>
      <c r="I1838">
        <v>42</v>
      </c>
      <c r="J1838">
        <v>15</v>
      </c>
      <c r="K1838">
        <v>0</v>
      </c>
      <c r="L1838">
        <v>0</v>
      </c>
      <c r="M1838">
        <v>0</v>
      </c>
      <c r="N1838">
        <v>0</v>
      </c>
    </row>
    <row r="1839" spans="1:14" x14ac:dyDescent="0.3">
      <c r="A1839" t="s">
        <v>108</v>
      </c>
      <c r="B1839" t="s">
        <v>176</v>
      </c>
      <c r="C1839" t="s">
        <v>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3">
      <c r="A1840" t="s">
        <v>108</v>
      </c>
      <c r="B1840" t="s">
        <v>177</v>
      </c>
      <c r="C1840" t="s">
        <v>10</v>
      </c>
      <c r="D1840">
        <v>0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3">
      <c r="A1841" t="s">
        <v>108</v>
      </c>
      <c r="B1841" t="s">
        <v>178</v>
      </c>
      <c r="C1841" t="s">
        <v>11</v>
      </c>
      <c r="D1841">
        <v>9</v>
      </c>
      <c r="E1841">
        <v>10</v>
      </c>
      <c r="F1841">
        <v>8</v>
      </c>
      <c r="G1841">
        <v>7</v>
      </c>
      <c r="H1841">
        <v>8</v>
      </c>
      <c r="I1841">
        <v>7</v>
      </c>
      <c r="J1841">
        <v>8</v>
      </c>
      <c r="K1841">
        <v>3</v>
      </c>
      <c r="L1841">
        <v>4</v>
      </c>
      <c r="M1841">
        <v>9</v>
      </c>
      <c r="N1841">
        <v>4</v>
      </c>
    </row>
    <row r="1842" spans="1:14" x14ac:dyDescent="0.3">
      <c r="A1842" t="s">
        <v>108</v>
      </c>
      <c r="B1842" t="s">
        <v>179</v>
      </c>
      <c r="C1842" t="s">
        <v>12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 t="s">
        <v>108</v>
      </c>
      <c r="B1843" t="s">
        <v>180</v>
      </c>
      <c r="C1843" t="s">
        <v>13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2</v>
      </c>
      <c r="K1843">
        <v>2</v>
      </c>
      <c r="L1843">
        <v>1</v>
      </c>
      <c r="M1843">
        <v>0</v>
      </c>
      <c r="N1843">
        <v>0</v>
      </c>
    </row>
    <row r="1844" spans="1:14" x14ac:dyDescent="0.3">
      <c r="A1844" t="s">
        <v>108</v>
      </c>
      <c r="B1844" t="s">
        <v>181</v>
      </c>
      <c r="C1844" t="s">
        <v>14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t="s">
        <v>108</v>
      </c>
      <c r="B1845" t="s">
        <v>182</v>
      </c>
      <c r="C1845" t="s">
        <v>15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5</v>
      </c>
      <c r="J1845">
        <v>4</v>
      </c>
      <c r="K1845">
        <v>3</v>
      </c>
      <c r="L1845">
        <v>4</v>
      </c>
      <c r="M1845">
        <v>4</v>
      </c>
      <c r="N1845">
        <v>4</v>
      </c>
    </row>
    <row r="1846" spans="1:14" x14ac:dyDescent="0.3">
      <c r="A1846" t="s">
        <v>108</v>
      </c>
      <c r="B1846" t="s">
        <v>183</v>
      </c>
      <c r="C1846" t="s">
        <v>16</v>
      </c>
      <c r="D1846">
        <v>4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3">
      <c r="A1847" t="s">
        <v>108</v>
      </c>
      <c r="B1847" t="s">
        <v>184</v>
      </c>
      <c r="C1847" t="s">
        <v>17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 t="s">
        <v>108</v>
      </c>
      <c r="B1848" t="s">
        <v>185</v>
      </c>
      <c r="C1848" t="s">
        <v>18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3">
      <c r="A1849" t="s">
        <v>108</v>
      </c>
      <c r="B1849" t="s">
        <v>186</v>
      </c>
      <c r="C1849" t="s">
        <v>19</v>
      </c>
      <c r="D1849">
        <v>3</v>
      </c>
      <c r="E1849">
        <v>5</v>
      </c>
      <c r="F1849">
        <v>8</v>
      </c>
      <c r="G1849">
        <v>7</v>
      </c>
      <c r="H1849">
        <v>8</v>
      </c>
      <c r="I1849">
        <v>8</v>
      </c>
      <c r="J1849">
        <v>6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t="s">
        <v>108</v>
      </c>
      <c r="B1850" t="s">
        <v>187</v>
      </c>
      <c r="C1850" t="s">
        <v>20</v>
      </c>
      <c r="D1850">
        <v>28</v>
      </c>
      <c r="E1850">
        <v>31</v>
      </c>
      <c r="F1850">
        <v>36</v>
      </c>
      <c r="G1850">
        <v>26</v>
      </c>
      <c r="H1850">
        <v>18</v>
      </c>
      <c r="I1850">
        <v>17</v>
      </c>
      <c r="J1850">
        <v>30</v>
      </c>
      <c r="K1850">
        <v>32</v>
      </c>
      <c r="L1850">
        <v>31</v>
      </c>
      <c r="M1850">
        <v>52</v>
      </c>
      <c r="N1850">
        <v>46</v>
      </c>
    </row>
    <row r="1851" spans="1:14" x14ac:dyDescent="0.3">
      <c r="A1851" t="s">
        <v>108</v>
      </c>
      <c r="B1851" t="s">
        <v>188</v>
      </c>
      <c r="C1851" t="s">
        <v>21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2</v>
      </c>
      <c r="N1851">
        <v>3</v>
      </c>
    </row>
    <row r="1852" spans="1:14" x14ac:dyDescent="0.3">
      <c r="A1852" t="s">
        <v>108</v>
      </c>
      <c r="B1852" t="s">
        <v>189</v>
      </c>
      <c r="C1852" t="s">
        <v>22</v>
      </c>
      <c r="D1852">
        <v>11</v>
      </c>
      <c r="E1852">
        <v>10</v>
      </c>
      <c r="F1852">
        <v>15</v>
      </c>
      <c r="G1852">
        <v>9</v>
      </c>
      <c r="H1852">
        <v>5</v>
      </c>
      <c r="I1852">
        <v>7</v>
      </c>
      <c r="J1852">
        <v>8</v>
      </c>
      <c r="K1852">
        <v>1</v>
      </c>
      <c r="L1852">
        <v>2</v>
      </c>
      <c r="M1852">
        <v>7</v>
      </c>
      <c r="N1852">
        <v>5</v>
      </c>
    </row>
    <row r="1853" spans="1:14" x14ac:dyDescent="0.3">
      <c r="A1853" t="s">
        <v>108</v>
      </c>
      <c r="B1853" t="s">
        <v>190</v>
      </c>
      <c r="C1853" t="s">
        <v>23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">
      <c r="A1854" t="s">
        <v>108</v>
      </c>
      <c r="B1854" t="s">
        <v>191</v>
      </c>
      <c r="C1854" t="s">
        <v>24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 t="s">
        <v>108</v>
      </c>
      <c r="B1855" t="s">
        <v>192</v>
      </c>
      <c r="C1855" t="s">
        <v>25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16</v>
      </c>
      <c r="M1855">
        <v>0</v>
      </c>
      <c r="N1855">
        <v>0</v>
      </c>
    </row>
    <row r="1856" spans="1:14" x14ac:dyDescent="0.3">
      <c r="A1856" t="s">
        <v>108</v>
      </c>
      <c r="B1856" t="s">
        <v>193</v>
      </c>
      <c r="C1856" t="s">
        <v>26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</v>
      </c>
      <c r="M1856">
        <v>2</v>
      </c>
      <c r="N1856">
        <v>0</v>
      </c>
    </row>
    <row r="1857" spans="1:14" x14ac:dyDescent="0.3">
      <c r="A1857" t="s">
        <v>108</v>
      </c>
      <c r="B1857" t="s">
        <v>194</v>
      </c>
      <c r="C1857" t="s">
        <v>27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3">
      <c r="A1858" t="s">
        <v>108</v>
      </c>
      <c r="B1858" t="s">
        <v>195</v>
      </c>
      <c r="C1858" t="s">
        <v>28</v>
      </c>
      <c r="D1858">
        <v>12</v>
      </c>
      <c r="E1858">
        <v>25</v>
      </c>
      <c r="F1858">
        <v>30</v>
      </c>
      <c r="G1858">
        <v>15</v>
      </c>
      <c r="H1858">
        <v>4</v>
      </c>
      <c r="I1858">
        <v>4</v>
      </c>
      <c r="J1858">
        <v>0</v>
      </c>
      <c r="K1858">
        <v>0</v>
      </c>
      <c r="L1858">
        <v>1</v>
      </c>
      <c r="M1858">
        <v>0</v>
      </c>
      <c r="N1858">
        <v>3</v>
      </c>
    </row>
    <row r="1859" spans="1:14" x14ac:dyDescent="0.3">
      <c r="A1859" t="s">
        <v>108</v>
      </c>
      <c r="B1859" t="s">
        <v>196</v>
      </c>
      <c r="C1859" t="s">
        <v>29</v>
      </c>
      <c r="D1859">
        <v>2</v>
      </c>
      <c r="E1859">
        <v>2</v>
      </c>
      <c r="F1859">
        <v>1</v>
      </c>
      <c r="G1859">
        <v>1</v>
      </c>
      <c r="H1859">
        <v>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3">
      <c r="A1860" t="s">
        <v>108</v>
      </c>
      <c r="B1860" t="s">
        <v>197</v>
      </c>
      <c r="C1860" t="s">
        <v>30</v>
      </c>
      <c r="D1860">
        <v>1</v>
      </c>
      <c r="E1860">
        <v>2</v>
      </c>
      <c r="F1860">
        <v>0</v>
      </c>
      <c r="G1860">
        <v>0</v>
      </c>
      <c r="H1860">
        <v>1</v>
      </c>
      <c r="I1860">
        <v>4</v>
      </c>
      <c r="J1860">
        <v>1</v>
      </c>
      <c r="K1860">
        <v>0</v>
      </c>
      <c r="L1860">
        <v>5</v>
      </c>
      <c r="M1860">
        <v>0</v>
      </c>
      <c r="N1860">
        <v>0</v>
      </c>
    </row>
    <row r="1861" spans="1:14" x14ac:dyDescent="0.3">
      <c r="A1861" t="s">
        <v>108</v>
      </c>
      <c r="B1861" t="s">
        <v>198</v>
      </c>
      <c r="C1861" t="s">
        <v>31</v>
      </c>
      <c r="D1861">
        <v>6</v>
      </c>
      <c r="E1861">
        <v>6</v>
      </c>
      <c r="F1861">
        <v>4</v>
      </c>
      <c r="G1861">
        <v>4</v>
      </c>
      <c r="H1861">
        <v>4</v>
      </c>
      <c r="I1861">
        <v>4</v>
      </c>
      <c r="J1861">
        <v>2</v>
      </c>
      <c r="K1861">
        <v>2</v>
      </c>
      <c r="L1861">
        <v>2</v>
      </c>
      <c r="M1861">
        <v>2</v>
      </c>
      <c r="N1861">
        <v>3</v>
      </c>
    </row>
    <row r="1862" spans="1:14" x14ac:dyDescent="0.3">
      <c r="A1862" t="s">
        <v>108</v>
      </c>
      <c r="B1862" t="s">
        <v>199</v>
      </c>
      <c r="C1862" t="s">
        <v>32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3">
      <c r="A1863" t="s">
        <v>108</v>
      </c>
      <c r="B1863" t="s">
        <v>200</v>
      </c>
      <c r="C1863" t="s">
        <v>33</v>
      </c>
      <c r="D1863">
        <v>1</v>
      </c>
      <c r="E1863">
        <v>1</v>
      </c>
      <c r="F1863">
        <v>0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7</v>
      </c>
    </row>
    <row r="1864" spans="1:14" x14ac:dyDescent="0.3">
      <c r="A1864" t="s">
        <v>108</v>
      </c>
      <c r="B1864" t="s">
        <v>201</v>
      </c>
      <c r="C1864" t="s">
        <v>34</v>
      </c>
      <c r="D1864">
        <v>3</v>
      </c>
      <c r="E1864">
        <v>3</v>
      </c>
      <c r="F1864">
        <v>3</v>
      </c>
      <c r="G1864">
        <v>3</v>
      </c>
      <c r="H1864">
        <v>3</v>
      </c>
      <c r="I1864">
        <v>2</v>
      </c>
      <c r="J1864">
        <v>1</v>
      </c>
      <c r="K1864">
        <v>1</v>
      </c>
      <c r="L1864">
        <v>21</v>
      </c>
      <c r="M1864">
        <v>3</v>
      </c>
      <c r="N1864">
        <v>16</v>
      </c>
    </row>
    <row r="1865" spans="1:14" x14ac:dyDescent="0.3">
      <c r="A1865" t="s">
        <v>108</v>
      </c>
      <c r="B1865" t="s">
        <v>202</v>
      </c>
      <c r="C1865" t="s">
        <v>35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3">
      <c r="A1866" t="s">
        <v>108</v>
      </c>
      <c r="B1866" t="s">
        <v>203</v>
      </c>
      <c r="C1866" t="s">
        <v>36</v>
      </c>
      <c r="D1866">
        <v>5</v>
      </c>
      <c r="E1866">
        <v>6</v>
      </c>
      <c r="F1866">
        <v>49</v>
      </c>
      <c r="G1866">
        <v>48</v>
      </c>
      <c r="H1866">
        <v>5</v>
      </c>
      <c r="I1866">
        <v>5</v>
      </c>
      <c r="J1866">
        <v>3</v>
      </c>
      <c r="K1866">
        <v>4</v>
      </c>
      <c r="L1866">
        <v>8</v>
      </c>
      <c r="M1866">
        <v>6</v>
      </c>
      <c r="N1866">
        <v>5</v>
      </c>
    </row>
    <row r="1867" spans="1:14" x14ac:dyDescent="0.3">
      <c r="A1867" t="s">
        <v>108</v>
      </c>
      <c r="B1867" t="s">
        <v>204</v>
      </c>
      <c r="C1867" t="s">
        <v>37</v>
      </c>
      <c r="D1867">
        <v>0</v>
      </c>
      <c r="E1867">
        <v>20</v>
      </c>
      <c r="F1867">
        <v>0</v>
      </c>
      <c r="G1867">
        <v>0</v>
      </c>
      <c r="H1867">
        <v>0</v>
      </c>
      <c r="I1867">
        <v>0</v>
      </c>
      <c r="J1867">
        <v>966</v>
      </c>
      <c r="K1867">
        <v>0</v>
      </c>
      <c r="L1867">
        <v>0</v>
      </c>
      <c r="M1867">
        <v>45</v>
      </c>
      <c r="N1867">
        <v>116</v>
      </c>
    </row>
    <row r="1868" spans="1:14" x14ac:dyDescent="0.3">
      <c r="A1868" t="s">
        <v>108</v>
      </c>
      <c r="B1868" t="s">
        <v>205</v>
      </c>
      <c r="C1868" t="s">
        <v>38</v>
      </c>
      <c r="D1868">
        <v>3</v>
      </c>
      <c r="E1868">
        <v>4</v>
      </c>
      <c r="F1868">
        <v>9</v>
      </c>
      <c r="G1868">
        <v>11</v>
      </c>
      <c r="H1868">
        <v>12</v>
      </c>
      <c r="I1868">
        <v>8</v>
      </c>
      <c r="J1868">
        <v>5</v>
      </c>
      <c r="K1868">
        <v>4</v>
      </c>
      <c r="L1868">
        <v>2</v>
      </c>
      <c r="M1868">
        <v>1</v>
      </c>
      <c r="N1868">
        <v>0</v>
      </c>
    </row>
    <row r="1869" spans="1:14" x14ac:dyDescent="0.3">
      <c r="A1869" t="s">
        <v>108</v>
      </c>
      <c r="B1869" t="s">
        <v>206</v>
      </c>
      <c r="C1869" t="s">
        <v>39</v>
      </c>
      <c r="D1869">
        <v>83</v>
      </c>
      <c r="E1869">
        <v>91</v>
      </c>
      <c r="F1869">
        <v>81</v>
      </c>
      <c r="G1869">
        <v>95</v>
      </c>
      <c r="H1869">
        <v>81</v>
      </c>
      <c r="I1869">
        <v>85</v>
      </c>
      <c r="J1869">
        <v>64</v>
      </c>
      <c r="K1869">
        <v>50</v>
      </c>
      <c r="L1869">
        <v>53</v>
      </c>
      <c r="M1869">
        <v>50</v>
      </c>
      <c r="N1869">
        <v>41</v>
      </c>
    </row>
    <row r="1870" spans="1:14" x14ac:dyDescent="0.3">
      <c r="A1870" t="s">
        <v>108</v>
      </c>
      <c r="B1870" t="s">
        <v>207</v>
      </c>
      <c r="C1870" t="s">
        <v>40</v>
      </c>
      <c r="D1870">
        <v>92</v>
      </c>
      <c r="E1870">
        <v>91</v>
      </c>
      <c r="F1870">
        <v>87</v>
      </c>
      <c r="G1870">
        <v>100</v>
      </c>
      <c r="H1870">
        <v>77</v>
      </c>
      <c r="I1870">
        <v>54</v>
      </c>
      <c r="J1870">
        <v>60</v>
      </c>
      <c r="K1870">
        <v>58</v>
      </c>
      <c r="L1870">
        <v>62</v>
      </c>
      <c r="M1870">
        <v>79</v>
      </c>
      <c r="N1870">
        <v>87</v>
      </c>
    </row>
    <row r="1871" spans="1:14" x14ac:dyDescent="0.3">
      <c r="A1871" t="s">
        <v>108</v>
      </c>
      <c r="B1871" t="s">
        <v>208</v>
      </c>
      <c r="C1871" t="s">
        <v>41</v>
      </c>
      <c r="D1871">
        <v>810</v>
      </c>
      <c r="E1871">
        <v>805</v>
      </c>
      <c r="F1871">
        <v>807</v>
      </c>
      <c r="G1871">
        <v>808</v>
      </c>
      <c r="H1871">
        <v>793</v>
      </c>
      <c r="I1871">
        <v>769</v>
      </c>
      <c r="J1871">
        <v>778</v>
      </c>
      <c r="K1871">
        <v>673</v>
      </c>
      <c r="L1871">
        <v>614</v>
      </c>
      <c r="M1871">
        <v>553</v>
      </c>
      <c r="N1871">
        <v>549</v>
      </c>
    </row>
    <row r="1872" spans="1:14" x14ac:dyDescent="0.3">
      <c r="A1872" t="s">
        <v>108</v>
      </c>
      <c r="B1872" t="s">
        <v>209</v>
      </c>
      <c r="C1872" t="s">
        <v>42</v>
      </c>
      <c r="D1872">
        <v>84</v>
      </c>
      <c r="E1872">
        <v>123</v>
      </c>
      <c r="F1872">
        <v>98</v>
      </c>
      <c r="G1872">
        <v>95</v>
      </c>
      <c r="H1872">
        <v>107</v>
      </c>
      <c r="I1872">
        <v>86</v>
      </c>
      <c r="J1872">
        <v>73</v>
      </c>
      <c r="K1872">
        <v>71</v>
      </c>
      <c r="L1872">
        <v>67</v>
      </c>
      <c r="M1872">
        <v>57</v>
      </c>
      <c r="N1872">
        <v>58</v>
      </c>
    </row>
    <row r="1873" spans="1:14" x14ac:dyDescent="0.3">
      <c r="A1873" t="s">
        <v>108</v>
      </c>
      <c r="B1873" t="s">
        <v>210</v>
      </c>
      <c r="C1873" t="s">
        <v>43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 t="s">
        <v>108</v>
      </c>
      <c r="B1874" t="s">
        <v>211</v>
      </c>
      <c r="C1874" t="s">
        <v>44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</row>
    <row r="1875" spans="1:14" x14ac:dyDescent="0.3">
      <c r="A1875" t="s">
        <v>108</v>
      </c>
      <c r="B1875" t="s">
        <v>212</v>
      </c>
      <c r="C1875" t="s">
        <v>45</v>
      </c>
      <c r="D1875">
        <v>1</v>
      </c>
      <c r="E1875">
        <v>1</v>
      </c>
      <c r="F1875">
        <v>4</v>
      </c>
      <c r="G1875">
        <v>5</v>
      </c>
      <c r="H1875">
        <v>5</v>
      </c>
      <c r="I1875">
        <v>6</v>
      </c>
      <c r="J1875">
        <v>8</v>
      </c>
      <c r="K1875">
        <v>2</v>
      </c>
      <c r="L1875">
        <v>2</v>
      </c>
      <c r="M1875">
        <v>4</v>
      </c>
      <c r="N1875">
        <v>4</v>
      </c>
    </row>
    <row r="1876" spans="1:14" x14ac:dyDescent="0.3">
      <c r="A1876" t="s">
        <v>108</v>
      </c>
      <c r="B1876" t="s">
        <v>213</v>
      </c>
      <c r="C1876" t="s">
        <v>46</v>
      </c>
      <c r="D1876">
        <v>15</v>
      </c>
      <c r="E1876">
        <v>26</v>
      </c>
      <c r="F1876">
        <v>33</v>
      </c>
      <c r="G1876">
        <v>33</v>
      </c>
      <c r="H1876">
        <v>26</v>
      </c>
      <c r="I1876">
        <v>22</v>
      </c>
      <c r="J1876">
        <v>11</v>
      </c>
      <c r="K1876">
        <v>9</v>
      </c>
      <c r="L1876">
        <v>9</v>
      </c>
      <c r="M1876">
        <v>10</v>
      </c>
      <c r="N1876">
        <v>10</v>
      </c>
    </row>
    <row r="1877" spans="1:14" x14ac:dyDescent="0.3">
      <c r="A1877" t="s">
        <v>108</v>
      </c>
      <c r="B1877" t="s">
        <v>214</v>
      </c>
      <c r="C1877" t="s">
        <v>47</v>
      </c>
      <c r="D1877">
        <v>48</v>
      </c>
      <c r="E1877">
        <v>46</v>
      </c>
      <c r="F1877">
        <v>40</v>
      </c>
      <c r="G1877">
        <v>48</v>
      </c>
      <c r="H1877">
        <v>52</v>
      </c>
      <c r="I1877">
        <v>44</v>
      </c>
      <c r="J1877">
        <v>41</v>
      </c>
      <c r="K1877">
        <v>38</v>
      </c>
      <c r="L1877">
        <v>37</v>
      </c>
      <c r="M1877">
        <v>19</v>
      </c>
      <c r="N1877">
        <v>20</v>
      </c>
    </row>
    <row r="1878" spans="1:14" x14ac:dyDescent="0.3">
      <c r="A1878" t="s">
        <v>108</v>
      </c>
      <c r="B1878" t="s">
        <v>215</v>
      </c>
      <c r="C1878" t="s">
        <v>48</v>
      </c>
      <c r="D1878">
        <v>126</v>
      </c>
      <c r="E1878">
        <v>83</v>
      </c>
      <c r="F1878">
        <v>89</v>
      </c>
      <c r="G1878">
        <v>61</v>
      </c>
      <c r="H1878">
        <v>69</v>
      </c>
      <c r="I1878">
        <v>59</v>
      </c>
      <c r="J1878">
        <v>69</v>
      </c>
      <c r="K1878">
        <v>41</v>
      </c>
      <c r="L1878">
        <v>44</v>
      </c>
      <c r="M1878">
        <v>46</v>
      </c>
      <c r="N1878">
        <v>43</v>
      </c>
    </row>
    <row r="1879" spans="1:14" x14ac:dyDescent="0.3">
      <c r="A1879" t="s">
        <v>108</v>
      </c>
      <c r="B1879" t="s">
        <v>216</v>
      </c>
      <c r="C1879" t="s">
        <v>49</v>
      </c>
      <c r="D1879">
        <v>6</v>
      </c>
      <c r="E1879">
        <v>6</v>
      </c>
      <c r="F1879">
        <v>6</v>
      </c>
      <c r="G1879">
        <v>5</v>
      </c>
      <c r="H1879">
        <v>6</v>
      </c>
      <c r="I1879">
        <v>3</v>
      </c>
      <c r="J1879">
        <v>1</v>
      </c>
      <c r="K1879">
        <v>1</v>
      </c>
      <c r="L1879">
        <v>1</v>
      </c>
      <c r="M1879">
        <v>0</v>
      </c>
      <c r="N1879">
        <v>1</v>
      </c>
    </row>
    <row r="1880" spans="1:14" x14ac:dyDescent="0.3">
      <c r="A1880" t="s">
        <v>108</v>
      </c>
      <c r="B1880" t="s">
        <v>217</v>
      </c>
      <c r="C1880" t="s">
        <v>50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2</v>
      </c>
      <c r="M1880">
        <v>0</v>
      </c>
      <c r="N1880">
        <v>0</v>
      </c>
    </row>
    <row r="1881" spans="1:14" x14ac:dyDescent="0.3">
      <c r="A1881" t="s">
        <v>108</v>
      </c>
      <c r="B1881" t="s">
        <v>218</v>
      </c>
      <c r="C1881" t="s">
        <v>51</v>
      </c>
      <c r="D1881">
        <v>15</v>
      </c>
      <c r="E1881">
        <v>15</v>
      </c>
      <c r="F1881">
        <v>14</v>
      </c>
      <c r="G1881">
        <v>13</v>
      </c>
      <c r="H1881">
        <v>14</v>
      </c>
      <c r="I1881">
        <v>14</v>
      </c>
      <c r="J1881">
        <v>15</v>
      </c>
      <c r="K1881">
        <v>15</v>
      </c>
      <c r="L1881">
        <v>15</v>
      </c>
      <c r="M1881">
        <v>18</v>
      </c>
      <c r="N1881">
        <v>15</v>
      </c>
    </row>
    <row r="1882" spans="1:14" x14ac:dyDescent="0.3">
      <c r="A1882" t="s">
        <v>108</v>
      </c>
      <c r="B1882" t="s">
        <v>219</v>
      </c>
      <c r="C1882" t="s">
        <v>52</v>
      </c>
      <c r="D1882">
        <v>7</v>
      </c>
      <c r="E1882">
        <v>6</v>
      </c>
      <c r="F1882">
        <v>9</v>
      </c>
      <c r="G1882">
        <v>9</v>
      </c>
      <c r="H1882">
        <v>10</v>
      </c>
      <c r="I1882">
        <v>11</v>
      </c>
      <c r="J1882">
        <v>12</v>
      </c>
      <c r="K1882">
        <v>0</v>
      </c>
      <c r="L1882">
        <v>0</v>
      </c>
      <c r="M1882">
        <v>0</v>
      </c>
      <c r="N1882">
        <v>0</v>
      </c>
    </row>
    <row r="1883" spans="1:14" x14ac:dyDescent="0.3">
      <c r="A1883" t="s">
        <v>108</v>
      </c>
      <c r="B1883" t="s">
        <v>220</v>
      </c>
      <c r="C1883" t="s">
        <v>53</v>
      </c>
      <c r="D1883">
        <v>11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t="s">
        <v>108</v>
      </c>
      <c r="B1884" t="s">
        <v>221</v>
      </c>
      <c r="C1884" t="s">
        <v>54</v>
      </c>
      <c r="D1884">
        <v>4</v>
      </c>
      <c r="E1884">
        <v>13</v>
      </c>
      <c r="F1884">
        <v>12</v>
      </c>
      <c r="G1884">
        <v>10</v>
      </c>
      <c r="H1884">
        <v>10</v>
      </c>
      <c r="I1884">
        <v>8</v>
      </c>
      <c r="J1884">
        <v>9</v>
      </c>
      <c r="K1884">
        <v>8</v>
      </c>
      <c r="L1884">
        <v>20</v>
      </c>
      <c r="M1884">
        <v>14</v>
      </c>
      <c r="N1884">
        <v>19</v>
      </c>
    </row>
    <row r="1885" spans="1:14" x14ac:dyDescent="0.3">
      <c r="A1885" t="s">
        <v>108</v>
      </c>
      <c r="B1885" t="s">
        <v>222</v>
      </c>
      <c r="C1885" t="s">
        <v>55</v>
      </c>
      <c r="D1885">
        <v>49</v>
      </c>
      <c r="E1885">
        <v>50</v>
      </c>
      <c r="F1885">
        <v>49</v>
      </c>
      <c r="G1885">
        <v>52</v>
      </c>
      <c r="H1885">
        <v>49</v>
      </c>
      <c r="I1885">
        <v>46</v>
      </c>
      <c r="J1885">
        <v>45</v>
      </c>
      <c r="K1885">
        <v>35</v>
      </c>
      <c r="L1885">
        <v>33</v>
      </c>
      <c r="M1885">
        <v>34</v>
      </c>
      <c r="N1885">
        <v>33</v>
      </c>
    </row>
    <row r="1886" spans="1:14" x14ac:dyDescent="0.3">
      <c r="A1886" t="s">
        <v>108</v>
      </c>
      <c r="B1886" t="s">
        <v>223</v>
      </c>
      <c r="C1886" t="s">
        <v>56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3">
      <c r="A1887" t="s">
        <v>108</v>
      </c>
      <c r="B1887" t="s">
        <v>224</v>
      </c>
      <c r="C1887" t="s">
        <v>57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">
      <c r="A1888" t="s">
        <v>108</v>
      </c>
      <c r="B1888" t="s">
        <v>225</v>
      </c>
      <c r="C1888" t="s">
        <v>58</v>
      </c>
      <c r="D1888">
        <v>1</v>
      </c>
      <c r="E1888">
        <v>2</v>
      </c>
      <c r="F1888">
        <v>2</v>
      </c>
      <c r="G1888">
        <v>3</v>
      </c>
      <c r="H1888">
        <v>1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</row>
    <row r="1889" spans="1:14" x14ac:dyDescent="0.3">
      <c r="A1889" t="s">
        <v>108</v>
      </c>
      <c r="B1889" t="s">
        <v>226</v>
      </c>
      <c r="C1889" t="s">
        <v>59</v>
      </c>
      <c r="D1889">
        <v>80</v>
      </c>
      <c r="E1889">
        <v>78</v>
      </c>
      <c r="F1889">
        <v>57</v>
      </c>
      <c r="G1889">
        <v>52</v>
      </c>
      <c r="H1889">
        <v>49</v>
      </c>
      <c r="I1889">
        <v>53</v>
      </c>
      <c r="J1889">
        <v>46</v>
      </c>
      <c r="K1889">
        <v>41</v>
      </c>
      <c r="L1889">
        <v>29</v>
      </c>
      <c r="M1889">
        <v>24</v>
      </c>
      <c r="N1889">
        <v>20</v>
      </c>
    </row>
    <row r="1890" spans="1:14" x14ac:dyDescent="0.3">
      <c r="A1890" t="s">
        <v>108</v>
      </c>
      <c r="B1890" t="s">
        <v>227</v>
      </c>
      <c r="C1890" t="s">
        <v>60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3">
      <c r="A1891" t="s">
        <v>108</v>
      </c>
      <c r="B1891" t="s">
        <v>228</v>
      </c>
      <c r="C1891" t="s">
        <v>61</v>
      </c>
      <c r="D1891">
        <v>0</v>
      </c>
      <c r="E1891">
        <v>0</v>
      </c>
      <c r="F1891">
        <v>15</v>
      </c>
      <c r="G1891">
        <v>16</v>
      </c>
      <c r="H1891">
        <v>6</v>
      </c>
      <c r="I1891">
        <v>19</v>
      </c>
      <c r="J1891">
        <v>21</v>
      </c>
      <c r="K1891">
        <v>10</v>
      </c>
      <c r="L1891">
        <v>0</v>
      </c>
      <c r="M1891">
        <v>1</v>
      </c>
      <c r="N1891">
        <v>0</v>
      </c>
    </row>
    <row r="1892" spans="1:14" x14ac:dyDescent="0.3">
      <c r="A1892" t="s">
        <v>108</v>
      </c>
      <c r="B1892" t="s">
        <v>229</v>
      </c>
      <c r="C1892" t="s">
        <v>62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">
      <c r="A1893" t="s">
        <v>108</v>
      </c>
      <c r="B1893" t="s">
        <v>230</v>
      </c>
      <c r="C1893" t="s">
        <v>63</v>
      </c>
      <c r="D1893">
        <v>1</v>
      </c>
      <c r="E1893">
        <v>2</v>
      </c>
      <c r="F1893">
        <v>2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</row>
    <row r="1894" spans="1:14" x14ac:dyDescent="0.3">
      <c r="A1894" t="s">
        <v>108</v>
      </c>
      <c r="B1894" t="s">
        <v>231</v>
      </c>
      <c r="C1894" t="s">
        <v>64</v>
      </c>
      <c r="D1894">
        <v>10</v>
      </c>
      <c r="E1894">
        <v>1</v>
      </c>
      <c r="F1894">
        <v>1</v>
      </c>
      <c r="G1894">
        <v>2</v>
      </c>
      <c r="H1894">
        <v>2</v>
      </c>
      <c r="I1894">
        <v>2</v>
      </c>
      <c r="J1894">
        <v>2</v>
      </c>
      <c r="K1894">
        <v>3</v>
      </c>
      <c r="L1894">
        <v>3</v>
      </c>
      <c r="M1894">
        <v>3</v>
      </c>
      <c r="N1894">
        <v>2</v>
      </c>
    </row>
    <row r="1895" spans="1:14" x14ac:dyDescent="0.3">
      <c r="A1895" t="s">
        <v>108</v>
      </c>
      <c r="B1895" t="s">
        <v>232</v>
      </c>
      <c r="C1895" t="s">
        <v>65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3">
      <c r="A1896" t="s">
        <v>108</v>
      </c>
      <c r="B1896" t="s">
        <v>233</v>
      </c>
      <c r="C1896" t="s">
        <v>66</v>
      </c>
      <c r="D1896">
        <v>4</v>
      </c>
      <c r="E1896">
        <v>39</v>
      </c>
      <c r="F1896">
        <v>4</v>
      </c>
      <c r="G1896">
        <v>4</v>
      </c>
      <c r="H1896">
        <v>7</v>
      </c>
      <c r="I1896">
        <v>6</v>
      </c>
      <c r="J1896">
        <v>6</v>
      </c>
      <c r="K1896">
        <v>5</v>
      </c>
      <c r="L1896">
        <v>5</v>
      </c>
      <c r="M1896">
        <v>8</v>
      </c>
      <c r="N1896">
        <v>3</v>
      </c>
    </row>
    <row r="1897" spans="1:14" x14ac:dyDescent="0.3">
      <c r="A1897" t="s">
        <v>108</v>
      </c>
      <c r="B1897" t="s">
        <v>234</v>
      </c>
      <c r="C1897" t="s">
        <v>67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 t="s">
        <v>108</v>
      </c>
      <c r="B1898" t="s">
        <v>235</v>
      </c>
      <c r="C1898" t="s">
        <v>68</v>
      </c>
      <c r="D1898">
        <v>0</v>
      </c>
      <c r="E1898">
        <v>0</v>
      </c>
      <c r="F1898">
        <v>1</v>
      </c>
      <c r="G1898">
        <v>2</v>
      </c>
      <c r="H1898">
        <v>2</v>
      </c>
      <c r="I1898">
        <v>4</v>
      </c>
      <c r="J1898">
        <v>0</v>
      </c>
      <c r="K1898">
        <v>2</v>
      </c>
      <c r="L1898">
        <v>2</v>
      </c>
      <c r="M1898">
        <v>4</v>
      </c>
      <c r="N1898">
        <v>4</v>
      </c>
    </row>
    <row r="1899" spans="1:14" x14ac:dyDescent="0.3">
      <c r="A1899" t="s">
        <v>108</v>
      </c>
      <c r="B1899" t="s">
        <v>236</v>
      </c>
      <c r="C1899" t="s">
        <v>69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3">
      <c r="A1900" t="s">
        <v>108</v>
      </c>
      <c r="B1900" t="s">
        <v>237</v>
      </c>
      <c r="C1900" t="s">
        <v>70</v>
      </c>
      <c r="D1900">
        <v>3</v>
      </c>
      <c r="E1900">
        <v>4</v>
      </c>
      <c r="F1900">
        <v>2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3</v>
      </c>
      <c r="M1900">
        <v>4</v>
      </c>
      <c r="N1900">
        <v>2</v>
      </c>
    </row>
    <row r="1901" spans="1:14" x14ac:dyDescent="0.3">
      <c r="A1901" t="s">
        <v>108</v>
      </c>
      <c r="B1901" t="s">
        <v>238</v>
      </c>
      <c r="C1901" t="s">
        <v>71</v>
      </c>
      <c r="D1901">
        <v>28</v>
      </c>
      <c r="E1901">
        <v>26</v>
      </c>
      <c r="F1901">
        <v>43</v>
      </c>
      <c r="G1901">
        <v>39</v>
      </c>
      <c r="H1901">
        <v>19</v>
      </c>
      <c r="I1901">
        <v>18</v>
      </c>
      <c r="J1901">
        <v>17</v>
      </c>
      <c r="K1901">
        <v>18</v>
      </c>
      <c r="L1901">
        <v>9</v>
      </c>
      <c r="M1901">
        <v>13</v>
      </c>
      <c r="N1901">
        <v>16</v>
      </c>
    </row>
    <row r="1902" spans="1:14" x14ac:dyDescent="0.3">
      <c r="A1902" t="s">
        <v>108</v>
      </c>
      <c r="B1902" t="s">
        <v>239</v>
      </c>
      <c r="C1902" t="s">
        <v>72</v>
      </c>
      <c r="D1902">
        <v>726</v>
      </c>
      <c r="E1902">
        <v>773</v>
      </c>
      <c r="F1902">
        <v>811</v>
      </c>
      <c r="G1902">
        <v>813</v>
      </c>
      <c r="H1902">
        <v>818</v>
      </c>
      <c r="I1902">
        <v>801</v>
      </c>
      <c r="J1902">
        <v>727</v>
      </c>
      <c r="K1902">
        <v>789</v>
      </c>
      <c r="L1902">
        <v>807</v>
      </c>
      <c r="M1902">
        <v>778</v>
      </c>
      <c r="N1902">
        <v>736</v>
      </c>
    </row>
    <row r="1903" spans="1:14" x14ac:dyDescent="0.3">
      <c r="A1903" t="s">
        <v>108</v>
      </c>
      <c r="B1903" t="s">
        <v>240</v>
      </c>
      <c r="C1903" t="s">
        <v>73</v>
      </c>
      <c r="D1903">
        <v>79</v>
      </c>
      <c r="E1903">
        <v>78</v>
      </c>
      <c r="F1903">
        <v>87</v>
      </c>
      <c r="G1903">
        <v>83</v>
      </c>
      <c r="H1903">
        <v>109</v>
      </c>
      <c r="I1903">
        <v>95</v>
      </c>
      <c r="J1903">
        <v>122</v>
      </c>
      <c r="K1903">
        <v>118</v>
      </c>
      <c r="L1903">
        <v>128</v>
      </c>
      <c r="M1903">
        <v>132</v>
      </c>
      <c r="N1903">
        <v>118</v>
      </c>
    </row>
    <row r="1904" spans="1:14" x14ac:dyDescent="0.3">
      <c r="A1904" t="s">
        <v>108</v>
      </c>
      <c r="B1904" t="s">
        <v>241</v>
      </c>
      <c r="C1904" t="s">
        <v>74</v>
      </c>
      <c r="D1904">
        <v>82</v>
      </c>
      <c r="E1904">
        <v>81</v>
      </c>
      <c r="F1904">
        <v>85</v>
      </c>
      <c r="G1904">
        <v>81</v>
      </c>
      <c r="H1904">
        <v>68</v>
      </c>
      <c r="I1904">
        <v>64</v>
      </c>
      <c r="J1904">
        <v>61</v>
      </c>
      <c r="K1904">
        <v>59</v>
      </c>
      <c r="L1904">
        <v>54</v>
      </c>
      <c r="M1904">
        <v>47</v>
      </c>
      <c r="N1904">
        <v>45</v>
      </c>
    </row>
    <row r="1905" spans="1:14" x14ac:dyDescent="0.3">
      <c r="A1905" t="s">
        <v>108</v>
      </c>
      <c r="B1905" t="s">
        <v>242</v>
      </c>
      <c r="C1905" t="s">
        <v>75</v>
      </c>
      <c r="D1905">
        <v>29</v>
      </c>
      <c r="E1905">
        <v>24</v>
      </c>
      <c r="F1905">
        <v>22</v>
      </c>
      <c r="G1905">
        <v>22</v>
      </c>
      <c r="H1905">
        <v>6</v>
      </c>
      <c r="I1905">
        <v>8</v>
      </c>
      <c r="J1905">
        <v>14</v>
      </c>
      <c r="K1905">
        <v>12</v>
      </c>
      <c r="L1905">
        <v>11</v>
      </c>
      <c r="M1905">
        <v>9</v>
      </c>
      <c r="N1905">
        <v>8</v>
      </c>
    </row>
    <row r="1906" spans="1:14" x14ac:dyDescent="0.3">
      <c r="A1906" t="s">
        <v>108</v>
      </c>
      <c r="B1906" t="s">
        <v>243</v>
      </c>
      <c r="C1906" t="s">
        <v>76</v>
      </c>
      <c r="D1906">
        <v>1</v>
      </c>
      <c r="E1906">
        <v>1</v>
      </c>
      <c r="F1906">
        <v>1</v>
      </c>
      <c r="G1906">
        <v>1</v>
      </c>
      <c r="H1906">
        <v>2</v>
      </c>
      <c r="I1906">
        <v>3</v>
      </c>
      <c r="J1906">
        <v>3</v>
      </c>
      <c r="K1906">
        <v>3</v>
      </c>
      <c r="L1906">
        <v>3</v>
      </c>
      <c r="M1906">
        <v>1</v>
      </c>
      <c r="N1906">
        <v>1</v>
      </c>
    </row>
    <row r="1907" spans="1:14" x14ac:dyDescent="0.3">
      <c r="A1907" t="s">
        <v>108</v>
      </c>
      <c r="B1907" t="s">
        <v>244</v>
      </c>
      <c r="C1907" t="s">
        <v>77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3">
      <c r="A1908" t="s">
        <v>108</v>
      </c>
      <c r="B1908" t="s">
        <v>245</v>
      </c>
      <c r="C1908" t="s">
        <v>78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3">
      <c r="A1909" t="s">
        <v>108</v>
      </c>
      <c r="B1909" t="s">
        <v>246</v>
      </c>
      <c r="C1909" t="s">
        <v>79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3">
      <c r="A1910" t="s">
        <v>108</v>
      </c>
      <c r="B1910" t="s">
        <v>247</v>
      </c>
      <c r="C1910" t="s">
        <v>80</v>
      </c>
      <c r="D1910">
        <v>10</v>
      </c>
      <c r="E1910">
        <v>11</v>
      </c>
      <c r="F1910">
        <v>12</v>
      </c>
      <c r="G1910">
        <v>16</v>
      </c>
      <c r="H1910">
        <v>14</v>
      </c>
      <c r="I1910">
        <v>11</v>
      </c>
      <c r="J1910">
        <v>11</v>
      </c>
      <c r="K1910">
        <v>10</v>
      </c>
      <c r="L1910">
        <v>11</v>
      </c>
      <c r="M1910">
        <v>8</v>
      </c>
      <c r="N1910">
        <v>6</v>
      </c>
    </row>
    <row r="1911" spans="1:14" x14ac:dyDescent="0.3">
      <c r="A1911" t="s">
        <v>108</v>
      </c>
      <c r="B1911" t="s">
        <v>248</v>
      </c>
      <c r="C1911" t="s">
        <v>81</v>
      </c>
      <c r="D1911">
        <v>39</v>
      </c>
      <c r="E1911">
        <v>38</v>
      </c>
      <c r="F1911">
        <v>30</v>
      </c>
      <c r="G1911">
        <v>30</v>
      </c>
      <c r="H1911">
        <v>28</v>
      </c>
      <c r="I1911">
        <v>25</v>
      </c>
      <c r="J1911">
        <v>22</v>
      </c>
      <c r="K1911">
        <v>13</v>
      </c>
      <c r="L1911">
        <v>14</v>
      </c>
      <c r="M1911">
        <v>12</v>
      </c>
      <c r="N1911">
        <v>15</v>
      </c>
    </row>
    <row r="1912" spans="1:14" x14ac:dyDescent="0.3">
      <c r="A1912" t="s">
        <v>108</v>
      </c>
      <c r="B1912" t="s">
        <v>249</v>
      </c>
      <c r="C1912" t="s">
        <v>82</v>
      </c>
      <c r="D1912">
        <v>6</v>
      </c>
      <c r="E1912">
        <v>9</v>
      </c>
      <c r="F1912">
        <v>9</v>
      </c>
      <c r="G1912">
        <v>3</v>
      </c>
      <c r="H1912">
        <v>1</v>
      </c>
      <c r="I1912">
        <v>2</v>
      </c>
      <c r="J1912">
        <v>2</v>
      </c>
      <c r="K1912">
        <v>1</v>
      </c>
      <c r="L1912">
        <v>1</v>
      </c>
      <c r="M1912">
        <v>1</v>
      </c>
      <c r="N1912">
        <v>1</v>
      </c>
    </row>
    <row r="1913" spans="1:14" x14ac:dyDescent="0.3">
      <c r="A1913" t="s">
        <v>108</v>
      </c>
      <c r="B1913" t="s">
        <v>250</v>
      </c>
      <c r="C1913" t="s">
        <v>83</v>
      </c>
      <c r="D1913">
        <v>4</v>
      </c>
      <c r="E1913">
        <v>6</v>
      </c>
      <c r="F1913">
        <v>6</v>
      </c>
      <c r="G1913">
        <v>6</v>
      </c>
      <c r="H1913">
        <v>4</v>
      </c>
      <c r="I1913">
        <v>4</v>
      </c>
      <c r="J1913">
        <v>7</v>
      </c>
      <c r="K1913">
        <v>6</v>
      </c>
      <c r="L1913">
        <v>14</v>
      </c>
      <c r="M1913">
        <v>10</v>
      </c>
      <c r="N1913">
        <v>10</v>
      </c>
    </row>
    <row r="1914" spans="1:14" x14ac:dyDescent="0.3">
      <c r="A1914" t="s">
        <v>108</v>
      </c>
      <c r="B1914" t="s">
        <v>251</v>
      </c>
      <c r="C1914" t="s">
        <v>84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3</v>
      </c>
      <c r="J1914">
        <v>0</v>
      </c>
      <c r="K1914">
        <v>0</v>
      </c>
      <c r="L1914">
        <v>0</v>
      </c>
      <c r="M1914">
        <v>3</v>
      </c>
      <c r="N1914">
        <v>1</v>
      </c>
    </row>
    <row r="1915" spans="1:14" x14ac:dyDescent="0.3">
      <c r="A1915" t="s">
        <v>108</v>
      </c>
      <c r="B1915" t="s">
        <v>252</v>
      </c>
      <c r="C1915" t="s">
        <v>85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 t="s">
        <v>109</v>
      </c>
      <c r="B1916" t="s">
        <v>166</v>
      </c>
      <c r="C1916" t="s">
        <v>0</v>
      </c>
      <c r="D1916">
        <v>1562</v>
      </c>
      <c r="E1916">
        <v>1586</v>
      </c>
      <c r="F1916">
        <v>1329</v>
      </c>
      <c r="G1916">
        <v>1349</v>
      </c>
      <c r="H1916">
        <v>1299</v>
      </c>
      <c r="I1916">
        <v>1207</v>
      </c>
      <c r="J1916">
        <v>1213</v>
      </c>
      <c r="K1916">
        <v>1055</v>
      </c>
      <c r="L1916">
        <v>1023</v>
      </c>
      <c r="M1916">
        <v>1103</v>
      </c>
      <c r="N1916">
        <v>1000</v>
      </c>
    </row>
    <row r="1917" spans="1:14" x14ac:dyDescent="0.3">
      <c r="A1917" t="s">
        <v>109</v>
      </c>
      <c r="B1917" t="s">
        <v>167</v>
      </c>
      <c r="C1917" t="s">
        <v>1</v>
      </c>
      <c r="D1917">
        <v>0</v>
      </c>
      <c r="E1917">
        <v>0</v>
      </c>
      <c r="F1917">
        <v>13</v>
      </c>
      <c r="G1917">
        <v>10</v>
      </c>
      <c r="H1917">
        <v>0</v>
      </c>
      <c r="I1917">
        <v>31</v>
      </c>
      <c r="J1917">
        <v>0</v>
      </c>
      <c r="K1917">
        <v>6</v>
      </c>
      <c r="L1917">
        <v>6</v>
      </c>
      <c r="M1917">
        <v>31</v>
      </c>
      <c r="N1917">
        <v>11</v>
      </c>
    </row>
    <row r="1918" spans="1:14" x14ac:dyDescent="0.3">
      <c r="A1918" t="s">
        <v>109</v>
      </c>
      <c r="B1918" t="s">
        <v>168</v>
      </c>
      <c r="C1918" t="s">
        <v>2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 t="s">
        <v>109</v>
      </c>
      <c r="B1919" t="s">
        <v>169</v>
      </c>
      <c r="C1919" t="s">
        <v>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11</v>
      </c>
    </row>
    <row r="1920" spans="1:14" x14ac:dyDescent="0.3">
      <c r="A1920" t="s">
        <v>109</v>
      </c>
      <c r="B1920" t="s">
        <v>170</v>
      </c>
      <c r="C1920" t="s">
        <v>86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 t="s">
        <v>109</v>
      </c>
      <c r="B1921" t="s">
        <v>171</v>
      </c>
      <c r="C1921" t="s">
        <v>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3">
      <c r="A1922" t="s">
        <v>109</v>
      </c>
      <c r="B1922" t="s">
        <v>172</v>
      </c>
      <c r="C1922" t="s">
        <v>5</v>
      </c>
      <c r="D1922">
        <v>15</v>
      </c>
      <c r="E1922">
        <v>15</v>
      </c>
      <c r="F1922">
        <v>20</v>
      </c>
      <c r="G1922">
        <v>13</v>
      </c>
      <c r="H1922">
        <v>9</v>
      </c>
      <c r="I1922">
        <v>7</v>
      </c>
      <c r="J1922">
        <v>6</v>
      </c>
      <c r="K1922">
        <v>7</v>
      </c>
      <c r="L1922">
        <v>6</v>
      </c>
      <c r="M1922">
        <v>3</v>
      </c>
      <c r="N1922">
        <v>2</v>
      </c>
    </row>
    <row r="1923" spans="1:14" x14ac:dyDescent="0.3">
      <c r="A1923" t="s">
        <v>109</v>
      </c>
      <c r="B1923" t="s">
        <v>173</v>
      </c>
      <c r="C1923" t="s">
        <v>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3">
      <c r="A1924" t="s">
        <v>109</v>
      </c>
      <c r="B1924" t="s">
        <v>174</v>
      </c>
      <c r="C1924" t="s">
        <v>7</v>
      </c>
      <c r="D1924">
        <v>68</v>
      </c>
      <c r="E1924">
        <v>76</v>
      </c>
      <c r="F1924">
        <v>68</v>
      </c>
      <c r="G1924">
        <v>45</v>
      </c>
      <c r="H1924">
        <v>40</v>
      </c>
      <c r="I1924">
        <v>46</v>
      </c>
      <c r="J1924">
        <v>36</v>
      </c>
      <c r="K1924">
        <v>70</v>
      </c>
      <c r="L1924">
        <v>15</v>
      </c>
      <c r="M1924">
        <v>16</v>
      </c>
      <c r="N1924">
        <v>15</v>
      </c>
    </row>
    <row r="1925" spans="1:14" x14ac:dyDescent="0.3">
      <c r="A1925" t="s">
        <v>109</v>
      </c>
      <c r="B1925" t="s">
        <v>175</v>
      </c>
      <c r="C1925" t="s">
        <v>8</v>
      </c>
      <c r="D1925">
        <v>7</v>
      </c>
      <c r="E1925">
        <v>8</v>
      </c>
      <c r="F1925">
        <v>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3">
      <c r="A1926" t="s">
        <v>109</v>
      </c>
      <c r="B1926" t="s">
        <v>176</v>
      </c>
      <c r="C1926" t="s">
        <v>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t="s">
        <v>109</v>
      </c>
      <c r="B1927" t="s">
        <v>177</v>
      </c>
      <c r="C1927" t="s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31</v>
      </c>
      <c r="K1927">
        <v>25</v>
      </c>
      <c r="L1927">
        <v>14</v>
      </c>
      <c r="M1927">
        <v>18</v>
      </c>
      <c r="N1927">
        <v>8</v>
      </c>
    </row>
    <row r="1928" spans="1:14" x14ac:dyDescent="0.3">
      <c r="A1928" t="s">
        <v>109</v>
      </c>
      <c r="B1928" t="s">
        <v>178</v>
      </c>
      <c r="C1928" t="s">
        <v>11</v>
      </c>
      <c r="D1928">
        <v>0</v>
      </c>
      <c r="E1928">
        <v>3</v>
      </c>
      <c r="F1928">
        <v>4</v>
      </c>
      <c r="G1928">
        <v>5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3">
      <c r="A1929" t="s">
        <v>109</v>
      </c>
      <c r="B1929" t="s">
        <v>179</v>
      </c>
      <c r="C1929" t="s">
        <v>12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">
      <c r="A1930" t="s">
        <v>109</v>
      </c>
      <c r="B1930" t="s">
        <v>180</v>
      </c>
      <c r="C1930" t="s">
        <v>13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3">
      <c r="A1931" t="s">
        <v>109</v>
      </c>
      <c r="B1931" t="s">
        <v>181</v>
      </c>
      <c r="C1931" t="s">
        <v>14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3">
      <c r="A1932" t="s">
        <v>109</v>
      </c>
      <c r="B1932" t="s">
        <v>182</v>
      </c>
      <c r="C1932" t="s">
        <v>15</v>
      </c>
      <c r="D1932">
        <v>5</v>
      </c>
      <c r="E1932">
        <v>5</v>
      </c>
      <c r="F1932">
        <v>6</v>
      </c>
      <c r="G1932">
        <v>7</v>
      </c>
      <c r="H1932">
        <v>5</v>
      </c>
      <c r="I1932">
        <v>6</v>
      </c>
      <c r="J1932">
        <v>15</v>
      </c>
      <c r="K1932">
        <v>5</v>
      </c>
      <c r="L1932">
        <v>5</v>
      </c>
      <c r="M1932">
        <v>1</v>
      </c>
      <c r="N1932">
        <v>2</v>
      </c>
    </row>
    <row r="1933" spans="1:14" x14ac:dyDescent="0.3">
      <c r="A1933" t="s">
        <v>109</v>
      </c>
      <c r="B1933" t="s">
        <v>183</v>
      </c>
      <c r="C1933" t="s">
        <v>16</v>
      </c>
      <c r="D1933">
        <v>1030</v>
      </c>
      <c r="E1933">
        <v>939</v>
      </c>
      <c r="F1933">
        <v>1076</v>
      </c>
      <c r="G1933">
        <v>1017</v>
      </c>
      <c r="H1933">
        <v>1044</v>
      </c>
      <c r="I1933">
        <v>953</v>
      </c>
      <c r="J1933">
        <v>876</v>
      </c>
      <c r="K1933">
        <v>699</v>
      </c>
      <c r="L1933">
        <v>366</v>
      </c>
      <c r="M1933">
        <v>0</v>
      </c>
      <c r="N1933">
        <v>0</v>
      </c>
    </row>
    <row r="1934" spans="1:14" x14ac:dyDescent="0.3">
      <c r="A1934" t="s">
        <v>109</v>
      </c>
      <c r="B1934" t="s">
        <v>184</v>
      </c>
      <c r="C1934" t="s">
        <v>17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3</v>
      </c>
      <c r="K1934">
        <v>4</v>
      </c>
      <c r="L1934">
        <v>1</v>
      </c>
      <c r="M1934">
        <v>1</v>
      </c>
      <c r="N1934">
        <v>1</v>
      </c>
    </row>
    <row r="1935" spans="1:14" x14ac:dyDescent="0.3">
      <c r="A1935" t="s">
        <v>109</v>
      </c>
      <c r="B1935" t="s">
        <v>185</v>
      </c>
      <c r="C1935" t="s">
        <v>18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3">
      <c r="A1936" t="s">
        <v>109</v>
      </c>
      <c r="B1936" t="s">
        <v>186</v>
      </c>
      <c r="C1936" t="s">
        <v>19</v>
      </c>
      <c r="D1936">
        <v>7</v>
      </c>
      <c r="E1936">
        <v>6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</v>
      </c>
      <c r="M1936">
        <v>3</v>
      </c>
      <c r="N1936">
        <v>7</v>
      </c>
    </row>
    <row r="1937" spans="1:14" x14ac:dyDescent="0.3">
      <c r="A1937" t="s">
        <v>109</v>
      </c>
      <c r="B1937" t="s">
        <v>187</v>
      </c>
      <c r="C1937" t="s">
        <v>20</v>
      </c>
      <c r="D1937">
        <v>32</v>
      </c>
      <c r="E1937">
        <v>22</v>
      </c>
      <c r="F1937">
        <v>21</v>
      </c>
      <c r="G1937">
        <v>21</v>
      </c>
      <c r="H1937">
        <v>40</v>
      </c>
      <c r="I1937">
        <v>29</v>
      </c>
      <c r="J1937">
        <v>15</v>
      </c>
      <c r="K1937">
        <v>9</v>
      </c>
      <c r="L1937">
        <v>6</v>
      </c>
      <c r="M1937">
        <v>5</v>
      </c>
      <c r="N1937">
        <v>2</v>
      </c>
    </row>
    <row r="1938" spans="1:14" x14ac:dyDescent="0.3">
      <c r="A1938" t="s">
        <v>109</v>
      </c>
      <c r="B1938" t="s">
        <v>188</v>
      </c>
      <c r="C1938" t="s">
        <v>21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 t="s">
        <v>109</v>
      </c>
      <c r="B1939" t="s">
        <v>189</v>
      </c>
      <c r="C1939" t="s">
        <v>22</v>
      </c>
      <c r="D1939">
        <v>33</v>
      </c>
      <c r="E1939">
        <v>35</v>
      </c>
      <c r="F1939">
        <v>50</v>
      </c>
      <c r="G1939">
        <v>46</v>
      </c>
      <c r="H1939">
        <v>36</v>
      </c>
      <c r="I1939">
        <v>23</v>
      </c>
      <c r="J1939">
        <v>20</v>
      </c>
      <c r="K1939">
        <v>20</v>
      </c>
      <c r="L1939">
        <v>12</v>
      </c>
      <c r="M1939">
        <v>11</v>
      </c>
      <c r="N1939">
        <v>8</v>
      </c>
    </row>
    <row r="1940" spans="1:14" x14ac:dyDescent="0.3">
      <c r="A1940" t="s">
        <v>109</v>
      </c>
      <c r="B1940" t="s">
        <v>190</v>
      </c>
      <c r="C1940" t="s">
        <v>23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">
      <c r="A1941" t="s">
        <v>109</v>
      </c>
      <c r="B1941" t="s">
        <v>191</v>
      </c>
      <c r="C1941" t="s">
        <v>24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1</v>
      </c>
      <c r="N1941">
        <v>2</v>
      </c>
    </row>
    <row r="1942" spans="1:14" x14ac:dyDescent="0.3">
      <c r="A1942" t="s">
        <v>109</v>
      </c>
      <c r="B1942" t="s">
        <v>192</v>
      </c>
      <c r="C1942" t="s">
        <v>25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14</v>
      </c>
      <c r="K1942">
        <v>15</v>
      </c>
      <c r="L1942">
        <v>0</v>
      </c>
      <c r="M1942">
        <v>0</v>
      </c>
      <c r="N1942">
        <v>5</v>
      </c>
    </row>
    <row r="1943" spans="1:14" x14ac:dyDescent="0.3">
      <c r="A1943" t="s">
        <v>109</v>
      </c>
      <c r="B1943" t="s">
        <v>193</v>
      </c>
      <c r="C1943" t="s">
        <v>26</v>
      </c>
      <c r="D1943">
        <v>31</v>
      </c>
      <c r="E1943">
        <v>23</v>
      </c>
      <c r="F1943">
        <v>21</v>
      </c>
      <c r="G1943">
        <v>21</v>
      </c>
      <c r="H1943">
        <v>14</v>
      </c>
      <c r="I1943">
        <v>18</v>
      </c>
      <c r="J1943">
        <v>14</v>
      </c>
      <c r="K1943">
        <v>9</v>
      </c>
      <c r="L1943">
        <v>0</v>
      </c>
      <c r="M1943">
        <v>0</v>
      </c>
      <c r="N1943">
        <v>0</v>
      </c>
    </row>
    <row r="1944" spans="1:14" x14ac:dyDescent="0.3">
      <c r="A1944" t="s">
        <v>109</v>
      </c>
      <c r="B1944" t="s">
        <v>194</v>
      </c>
      <c r="C1944" t="s">
        <v>27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3">
      <c r="A1945" t="s">
        <v>109</v>
      </c>
      <c r="B1945" t="s">
        <v>195</v>
      </c>
      <c r="C1945" t="s">
        <v>28</v>
      </c>
      <c r="D1945">
        <v>2</v>
      </c>
      <c r="E1945">
        <v>6</v>
      </c>
      <c r="F1945">
        <v>6</v>
      </c>
      <c r="G1945">
        <v>4</v>
      </c>
      <c r="H1945">
        <v>5</v>
      </c>
      <c r="I1945">
        <v>4</v>
      </c>
      <c r="J1945">
        <v>3</v>
      </c>
      <c r="K1945">
        <v>1</v>
      </c>
      <c r="L1945">
        <v>0</v>
      </c>
      <c r="M1945">
        <v>0</v>
      </c>
      <c r="N1945">
        <v>0</v>
      </c>
    </row>
    <row r="1946" spans="1:14" x14ac:dyDescent="0.3">
      <c r="A1946" t="s">
        <v>109</v>
      </c>
      <c r="B1946" t="s">
        <v>196</v>
      </c>
      <c r="C1946" t="s">
        <v>29</v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6</v>
      </c>
      <c r="L1946">
        <v>8</v>
      </c>
      <c r="M1946">
        <v>17</v>
      </c>
      <c r="N1946">
        <v>5</v>
      </c>
    </row>
    <row r="1947" spans="1:14" x14ac:dyDescent="0.3">
      <c r="A1947" t="s">
        <v>109</v>
      </c>
      <c r="B1947" t="s">
        <v>197</v>
      </c>
      <c r="C1947" t="s">
        <v>30</v>
      </c>
      <c r="D1947">
        <v>59</v>
      </c>
      <c r="E1947">
        <v>101</v>
      </c>
      <c r="F1947">
        <v>145</v>
      </c>
      <c r="G1947">
        <v>144</v>
      </c>
      <c r="H1947">
        <v>104</v>
      </c>
      <c r="I1947">
        <v>92</v>
      </c>
      <c r="J1947">
        <v>63</v>
      </c>
      <c r="K1947">
        <v>22</v>
      </c>
      <c r="L1947">
        <v>14</v>
      </c>
      <c r="M1947">
        <v>9</v>
      </c>
      <c r="N1947">
        <v>8</v>
      </c>
    </row>
    <row r="1948" spans="1:14" x14ac:dyDescent="0.3">
      <c r="A1948" t="s">
        <v>109</v>
      </c>
      <c r="B1948" t="s">
        <v>198</v>
      </c>
      <c r="C1948" t="s">
        <v>31</v>
      </c>
      <c r="D1948">
        <v>17</v>
      </c>
      <c r="E1948">
        <v>19</v>
      </c>
      <c r="F1948">
        <v>15</v>
      </c>
      <c r="G1948">
        <v>13</v>
      </c>
      <c r="H1948">
        <v>13</v>
      </c>
      <c r="I1948">
        <v>11</v>
      </c>
      <c r="J1948">
        <v>13</v>
      </c>
      <c r="K1948">
        <v>22</v>
      </c>
      <c r="L1948">
        <v>19</v>
      </c>
      <c r="M1948">
        <v>8</v>
      </c>
      <c r="N1948">
        <v>5</v>
      </c>
    </row>
    <row r="1949" spans="1:14" x14ac:dyDescent="0.3">
      <c r="A1949" t="s">
        <v>109</v>
      </c>
      <c r="B1949" t="s">
        <v>199</v>
      </c>
      <c r="C1949" t="s">
        <v>32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3">
      <c r="A1950" t="s">
        <v>109</v>
      </c>
      <c r="B1950" t="s">
        <v>200</v>
      </c>
      <c r="C1950" t="s">
        <v>33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 t="s">
        <v>109</v>
      </c>
      <c r="B1951" t="s">
        <v>201</v>
      </c>
      <c r="C1951" t="s">
        <v>34</v>
      </c>
      <c r="D1951">
        <v>2</v>
      </c>
      <c r="E1951">
        <v>2</v>
      </c>
      <c r="F1951">
        <v>3</v>
      </c>
      <c r="G1951">
        <v>1</v>
      </c>
      <c r="H1951">
        <v>3</v>
      </c>
      <c r="I1951">
        <v>17</v>
      </c>
      <c r="J1951">
        <v>0</v>
      </c>
      <c r="K1951">
        <v>1</v>
      </c>
      <c r="L1951">
        <v>0</v>
      </c>
      <c r="M1951">
        <v>0</v>
      </c>
      <c r="N1951">
        <v>0</v>
      </c>
    </row>
    <row r="1952" spans="1:14" x14ac:dyDescent="0.3">
      <c r="A1952" t="s">
        <v>109</v>
      </c>
      <c r="B1952" t="s">
        <v>202</v>
      </c>
      <c r="C1952" t="s">
        <v>35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3">
      <c r="A1953" t="s">
        <v>109</v>
      </c>
      <c r="B1953" t="s">
        <v>203</v>
      </c>
      <c r="C1953" t="s">
        <v>36</v>
      </c>
      <c r="D1953">
        <v>60</v>
      </c>
      <c r="E1953">
        <v>68</v>
      </c>
      <c r="F1953">
        <v>90</v>
      </c>
      <c r="G1953">
        <v>129</v>
      </c>
      <c r="H1953">
        <v>115</v>
      </c>
      <c r="I1953">
        <v>66</v>
      </c>
      <c r="J1953">
        <v>84</v>
      </c>
      <c r="K1953">
        <v>37</v>
      </c>
      <c r="L1953">
        <v>116</v>
      </c>
      <c r="M1953">
        <v>62</v>
      </c>
      <c r="N1953">
        <v>44</v>
      </c>
    </row>
    <row r="1954" spans="1:14" x14ac:dyDescent="0.3">
      <c r="A1954" t="s">
        <v>109</v>
      </c>
      <c r="B1954" t="s">
        <v>204</v>
      </c>
      <c r="C1954" t="s">
        <v>37</v>
      </c>
      <c r="D1954">
        <v>11</v>
      </c>
      <c r="E1954">
        <v>38</v>
      </c>
      <c r="F1954">
        <v>41</v>
      </c>
      <c r="G1954">
        <v>15</v>
      </c>
      <c r="H1954">
        <v>26</v>
      </c>
      <c r="I1954">
        <v>300</v>
      </c>
      <c r="J1954">
        <v>8</v>
      </c>
      <c r="K1954">
        <v>4</v>
      </c>
      <c r="L1954">
        <v>0</v>
      </c>
      <c r="M1954">
        <v>4</v>
      </c>
      <c r="N1954">
        <v>15</v>
      </c>
    </row>
    <row r="1955" spans="1:14" x14ac:dyDescent="0.3">
      <c r="A1955" t="s">
        <v>109</v>
      </c>
      <c r="B1955" t="s">
        <v>205</v>
      </c>
      <c r="C1955" t="s">
        <v>38</v>
      </c>
      <c r="D1955">
        <v>50</v>
      </c>
      <c r="E1955">
        <v>95</v>
      </c>
      <c r="F1955">
        <v>115</v>
      </c>
      <c r="G1955">
        <v>57</v>
      </c>
      <c r="H1955">
        <v>49</v>
      </c>
      <c r="I1955">
        <v>53</v>
      </c>
      <c r="J1955">
        <v>67</v>
      </c>
      <c r="K1955">
        <v>24</v>
      </c>
      <c r="L1955">
        <v>56</v>
      </c>
      <c r="M1955">
        <v>500</v>
      </c>
      <c r="N1955">
        <v>5</v>
      </c>
    </row>
    <row r="1956" spans="1:14" x14ac:dyDescent="0.3">
      <c r="A1956" t="s">
        <v>109</v>
      </c>
      <c r="B1956" t="s">
        <v>206</v>
      </c>
      <c r="C1956" t="s">
        <v>39</v>
      </c>
      <c r="D1956">
        <v>413</v>
      </c>
      <c r="E1956">
        <v>363</v>
      </c>
      <c r="F1956">
        <v>457</v>
      </c>
      <c r="G1956">
        <v>416</v>
      </c>
      <c r="H1956">
        <v>351</v>
      </c>
      <c r="I1956">
        <v>360</v>
      </c>
      <c r="J1956">
        <v>326</v>
      </c>
      <c r="K1956">
        <v>284</v>
      </c>
      <c r="L1956">
        <v>251</v>
      </c>
      <c r="M1956">
        <v>220</v>
      </c>
      <c r="N1956">
        <v>182</v>
      </c>
    </row>
    <row r="1957" spans="1:14" x14ac:dyDescent="0.3">
      <c r="A1957" t="s">
        <v>109</v>
      </c>
      <c r="B1957" t="s">
        <v>207</v>
      </c>
      <c r="C1957" t="s">
        <v>40</v>
      </c>
      <c r="D1957">
        <v>385</v>
      </c>
      <c r="E1957">
        <v>332</v>
      </c>
      <c r="F1957">
        <v>401</v>
      </c>
      <c r="G1957">
        <v>369</v>
      </c>
      <c r="H1957">
        <v>237</v>
      </c>
      <c r="I1957">
        <v>232</v>
      </c>
      <c r="J1957">
        <v>188</v>
      </c>
      <c r="K1957">
        <v>206</v>
      </c>
      <c r="L1957">
        <v>152</v>
      </c>
      <c r="M1957">
        <v>125</v>
      </c>
      <c r="N1957">
        <v>112</v>
      </c>
    </row>
    <row r="1958" spans="1:14" x14ac:dyDescent="0.3">
      <c r="A1958" t="s">
        <v>109</v>
      </c>
      <c r="B1958" t="s">
        <v>208</v>
      </c>
      <c r="C1958" t="s">
        <v>41</v>
      </c>
      <c r="D1958">
        <v>1139</v>
      </c>
      <c r="E1958">
        <v>1242</v>
      </c>
      <c r="F1958">
        <v>1234</v>
      </c>
      <c r="G1958">
        <v>1204</v>
      </c>
      <c r="H1958">
        <v>1131</v>
      </c>
      <c r="I1958">
        <v>1027</v>
      </c>
      <c r="J1958">
        <v>941</v>
      </c>
      <c r="K1958">
        <v>827</v>
      </c>
      <c r="L1958">
        <v>836</v>
      </c>
      <c r="M1958">
        <v>655</v>
      </c>
      <c r="N1958">
        <v>607</v>
      </c>
    </row>
    <row r="1959" spans="1:14" x14ac:dyDescent="0.3">
      <c r="A1959" t="s">
        <v>109</v>
      </c>
      <c r="B1959" t="s">
        <v>209</v>
      </c>
      <c r="C1959" t="s">
        <v>42</v>
      </c>
      <c r="D1959">
        <v>431</v>
      </c>
      <c r="E1959">
        <v>439</v>
      </c>
      <c r="F1959">
        <v>337</v>
      </c>
      <c r="G1959">
        <v>321</v>
      </c>
      <c r="H1959">
        <v>310</v>
      </c>
      <c r="I1959">
        <v>273</v>
      </c>
      <c r="J1959">
        <v>205</v>
      </c>
      <c r="K1959">
        <v>138</v>
      </c>
      <c r="L1959">
        <v>107</v>
      </c>
      <c r="M1959">
        <v>72</v>
      </c>
      <c r="N1959">
        <v>78</v>
      </c>
    </row>
    <row r="1960" spans="1:14" x14ac:dyDescent="0.3">
      <c r="A1960" t="s">
        <v>109</v>
      </c>
      <c r="B1960" t="s">
        <v>210</v>
      </c>
      <c r="C1960" t="s">
        <v>43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3">
      <c r="A1961" t="s">
        <v>109</v>
      </c>
      <c r="B1961" t="s">
        <v>211</v>
      </c>
      <c r="C1961" t="s">
        <v>44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3">
      <c r="A1962" t="s">
        <v>109</v>
      </c>
      <c r="B1962" t="s">
        <v>212</v>
      </c>
      <c r="C1962" t="s">
        <v>45</v>
      </c>
      <c r="D1962">
        <v>131</v>
      </c>
      <c r="E1962">
        <v>128</v>
      </c>
      <c r="F1962">
        <v>130</v>
      </c>
      <c r="G1962">
        <v>136</v>
      </c>
      <c r="H1962">
        <v>128</v>
      </c>
      <c r="I1962">
        <v>139</v>
      </c>
      <c r="J1962">
        <v>105</v>
      </c>
      <c r="K1962">
        <v>71</v>
      </c>
      <c r="L1962">
        <v>66</v>
      </c>
      <c r="M1962">
        <v>73</v>
      </c>
      <c r="N1962">
        <v>60</v>
      </c>
    </row>
    <row r="1963" spans="1:14" x14ac:dyDescent="0.3">
      <c r="A1963" t="s">
        <v>109</v>
      </c>
      <c r="B1963" t="s">
        <v>213</v>
      </c>
      <c r="C1963" t="s">
        <v>46</v>
      </c>
      <c r="D1963">
        <v>13</v>
      </c>
      <c r="E1963">
        <v>14</v>
      </c>
      <c r="F1963">
        <v>19</v>
      </c>
      <c r="G1963">
        <v>19</v>
      </c>
      <c r="H1963">
        <v>12</v>
      </c>
      <c r="I1963">
        <v>13</v>
      </c>
      <c r="J1963">
        <v>11</v>
      </c>
      <c r="K1963">
        <v>12</v>
      </c>
      <c r="L1963">
        <v>12</v>
      </c>
      <c r="M1963">
        <v>15</v>
      </c>
      <c r="N1963">
        <v>12</v>
      </c>
    </row>
    <row r="1964" spans="1:14" x14ac:dyDescent="0.3">
      <c r="A1964" t="s">
        <v>109</v>
      </c>
      <c r="B1964" t="s">
        <v>214</v>
      </c>
      <c r="C1964" t="s">
        <v>47</v>
      </c>
      <c r="D1964">
        <v>66</v>
      </c>
      <c r="E1964">
        <v>83</v>
      </c>
      <c r="F1964">
        <v>77</v>
      </c>
      <c r="G1964">
        <v>63</v>
      </c>
      <c r="H1964">
        <v>69</v>
      </c>
      <c r="I1964">
        <v>66</v>
      </c>
      <c r="J1964">
        <v>63</v>
      </c>
      <c r="K1964">
        <v>54</v>
      </c>
      <c r="L1964">
        <v>49</v>
      </c>
      <c r="M1964">
        <v>36</v>
      </c>
      <c r="N1964">
        <v>35</v>
      </c>
    </row>
    <row r="1965" spans="1:14" x14ac:dyDescent="0.3">
      <c r="A1965" t="s">
        <v>109</v>
      </c>
      <c r="B1965" t="s">
        <v>215</v>
      </c>
      <c r="C1965" t="s">
        <v>48</v>
      </c>
      <c r="D1965">
        <v>178</v>
      </c>
      <c r="E1965">
        <v>144</v>
      </c>
      <c r="F1965">
        <v>126</v>
      </c>
      <c r="G1965">
        <v>311</v>
      </c>
      <c r="H1965">
        <v>45</v>
      </c>
      <c r="I1965">
        <v>48</v>
      </c>
      <c r="J1965">
        <v>106</v>
      </c>
      <c r="K1965">
        <v>123</v>
      </c>
      <c r="L1965">
        <v>104</v>
      </c>
      <c r="M1965">
        <v>53</v>
      </c>
      <c r="N1965">
        <v>44</v>
      </c>
    </row>
    <row r="1966" spans="1:14" x14ac:dyDescent="0.3">
      <c r="A1966" t="s">
        <v>109</v>
      </c>
      <c r="B1966" t="s">
        <v>216</v>
      </c>
      <c r="C1966" t="s">
        <v>49</v>
      </c>
      <c r="D1966">
        <v>12</v>
      </c>
      <c r="E1966">
        <v>16</v>
      </c>
      <c r="F1966">
        <v>12</v>
      </c>
      <c r="G1966">
        <v>12</v>
      </c>
      <c r="H1966">
        <v>17</v>
      </c>
      <c r="I1966">
        <v>18</v>
      </c>
      <c r="J1966">
        <v>6</v>
      </c>
      <c r="K1966">
        <v>17</v>
      </c>
      <c r="L1966">
        <v>14</v>
      </c>
      <c r="M1966">
        <v>15</v>
      </c>
      <c r="N1966">
        <v>12</v>
      </c>
    </row>
    <row r="1967" spans="1:14" x14ac:dyDescent="0.3">
      <c r="A1967" t="s">
        <v>109</v>
      </c>
      <c r="B1967" t="s">
        <v>217</v>
      </c>
      <c r="C1967" t="s">
        <v>50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3">
      <c r="A1968" t="s">
        <v>109</v>
      </c>
      <c r="B1968" t="s">
        <v>218</v>
      </c>
      <c r="C1968" t="s">
        <v>51</v>
      </c>
      <c r="D1968">
        <v>6</v>
      </c>
      <c r="E1968">
        <v>6</v>
      </c>
      <c r="F1968">
        <v>6</v>
      </c>
      <c r="G1968">
        <v>6</v>
      </c>
      <c r="H1968">
        <v>7</v>
      </c>
      <c r="I1968">
        <v>8</v>
      </c>
      <c r="J1968">
        <v>4</v>
      </c>
      <c r="K1968">
        <v>4</v>
      </c>
      <c r="L1968">
        <v>4</v>
      </c>
      <c r="M1968">
        <v>1</v>
      </c>
      <c r="N1968">
        <v>1</v>
      </c>
    </row>
    <row r="1969" spans="1:14" x14ac:dyDescent="0.3">
      <c r="A1969" t="s">
        <v>109</v>
      </c>
      <c r="B1969" t="s">
        <v>219</v>
      </c>
      <c r="C1969" t="s">
        <v>52</v>
      </c>
      <c r="D1969">
        <v>14</v>
      </c>
      <c r="E1969">
        <v>5</v>
      </c>
      <c r="F1969">
        <v>4</v>
      </c>
      <c r="G1969">
        <v>0</v>
      </c>
      <c r="H1969">
        <v>0</v>
      </c>
      <c r="I1969">
        <v>2</v>
      </c>
      <c r="J1969">
        <v>1</v>
      </c>
      <c r="K1969">
        <v>0</v>
      </c>
      <c r="L1969">
        <v>0</v>
      </c>
      <c r="M1969">
        <v>1</v>
      </c>
      <c r="N1969">
        <v>0</v>
      </c>
    </row>
    <row r="1970" spans="1:14" x14ac:dyDescent="0.3">
      <c r="A1970" t="s">
        <v>109</v>
      </c>
      <c r="B1970" t="s">
        <v>220</v>
      </c>
      <c r="C1970" t="s">
        <v>53</v>
      </c>
      <c r="D1970">
        <v>5</v>
      </c>
      <c r="E1970">
        <v>5</v>
      </c>
      <c r="F1970">
        <v>4</v>
      </c>
      <c r="G1970">
        <v>2</v>
      </c>
      <c r="H1970">
        <v>2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3">
      <c r="A1971" t="s">
        <v>109</v>
      </c>
      <c r="B1971" t="s">
        <v>221</v>
      </c>
      <c r="C1971" t="s">
        <v>54</v>
      </c>
      <c r="D1971">
        <v>3</v>
      </c>
      <c r="E1971">
        <v>18</v>
      </c>
      <c r="F1971">
        <v>17</v>
      </c>
      <c r="G1971">
        <v>20</v>
      </c>
      <c r="H1971">
        <v>1</v>
      </c>
      <c r="I1971">
        <v>23</v>
      </c>
      <c r="J1971">
        <v>4</v>
      </c>
      <c r="K1971">
        <v>1</v>
      </c>
      <c r="L1971">
        <v>2</v>
      </c>
      <c r="M1971">
        <v>1</v>
      </c>
      <c r="N1971">
        <v>1</v>
      </c>
    </row>
    <row r="1972" spans="1:14" x14ac:dyDescent="0.3">
      <c r="A1972" t="s">
        <v>109</v>
      </c>
      <c r="B1972" t="s">
        <v>222</v>
      </c>
      <c r="C1972" t="s">
        <v>55</v>
      </c>
      <c r="D1972">
        <v>68</v>
      </c>
      <c r="E1972">
        <v>65</v>
      </c>
      <c r="F1972">
        <v>66</v>
      </c>
      <c r="G1972">
        <v>61</v>
      </c>
      <c r="H1972">
        <v>56</v>
      </c>
      <c r="I1972">
        <v>54</v>
      </c>
      <c r="J1972">
        <v>54</v>
      </c>
      <c r="K1972">
        <v>40</v>
      </c>
      <c r="L1972">
        <v>31</v>
      </c>
      <c r="M1972">
        <v>30</v>
      </c>
      <c r="N1972">
        <v>29</v>
      </c>
    </row>
    <row r="1973" spans="1:14" x14ac:dyDescent="0.3">
      <c r="A1973" t="s">
        <v>109</v>
      </c>
      <c r="B1973" t="s">
        <v>223</v>
      </c>
      <c r="C1973" t="s">
        <v>56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3">
      <c r="A1974" t="s">
        <v>109</v>
      </c>
      <c r="B1974" t="s">
        <v>224</v>
      </c>
      <c r="C1974" t="s">
        <v>57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2</v>
      </c>
      <c r="J1974">
        <v>4</v>
      </c>
      <c r="K1974">
        <v>4</v>
      </c>
      <c r="L1974">
        <v>1</v>
      </c>
      <c r="M1974">
        <v>0</v>
      </c>
      <c r="N1974">
        <v>0</v>
      </c>
    </row>
    <row r="1975" spans="1:14" x14ac:dyDescent="0.3">
      <c r="A1975" t="s">
        <v>109</v>
      </c>
      <c r="B1975" t="s">
        <v>225</v>
      </c>
      <c r="C1975" t="s">
        <v>58</v>
      </c>
      <c r="D1975">
        <v>7</v>
      </c>
      <c r="E1975">
        <v>12</v>
      </c>
      <c r="F1975">
        <v>6</v>
      </c>
      <c r="G1975">
        <v>5</v>
      </c>
      <c r="H1975">
        <v>10</v>
      </c>
      <c r="I1975">
        <v>5</v>
      </c>
      <c r="J1975">
        <v>7</v>
      </c>
      <c r="K1975">
        <v>5</v>
      </c>
      <c r="L1975">
        <v>6</v>
      </c>
      <c r="M1975">
        <v>6</v>
      </c>
      <c r="N1975">
        <v>3</v>
      </c>
    </row>
    <row r="1976" spans="1:14" x14ac:dyDescent="0.3">
      <c r="A1976" t="s">
        <v>109</v>
      </c>
      <c r="B1976" t="s">
        <v>226</v>
      </c>
      <c r="C1976" t="s">
        <v>59</v>
      </c>
      <c r="D1976">
        <v>154</v>
      </c>
      <c r="E1976">
        <v>143</v>
      </c>
      <c r="F1976">
        <v>134</v>
      </c>
      <c r="G1976">
        <v>129</v>
      </c>
      <c r="H1976">
        <v>112</v>
      </c>
      <c r="I1976">
        <v>90</v>
      </c>
      <c r="J1976">
        <v>84</v>
      </c>
      <c r="K1976">
        <v>72</v>
      </c>
      <c r="L1976">
        <v>28</v>
      </c>
      <c r="M1976">
        <v>26</v>
      </c>
      <c r="N1976">
        <v>28</v>
      </c>
    </row>
    <row r="1977" spans="1:14" x14ac:dyDescent="0.3">
      <c r="A1977" t="s">
        <v>109</v>
      </c>
      <c r="B1977" t="s">
        <v>227</v>
      </c>
      <c r="C1977" t="s">
        <v>60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3">
      <c r="A1978" t="s">
        <v>109</v>
      </c>
      <c r="B1978" t="s">
        <v>228</v>
      </c>
      <c r="C1978" t="s">
        <v>61</v>
      </c>
      <c r="D1978">
        <v>22</v>
      </c>
      <c r="E1978">
        <v>19</v>
      </c>
      <c r="F1978">
        <v>29</v>
      </c>
      <c r="G1978">
        <v>20</v>
      </c>
      <c r="H1978">
        <v>29</v>
      </c>
      <c r="I1978">
        <v>16</v>
      </c>
      <c r="J1978">
        <v>11</v>
      </c>
      <c r="K1978">
        <v>7</v>
      </c>
      <c r="L1978">
        <v>1</v>
      </c>
      <c r="M1978">
        <v>1</v>
      </c>
      <c r="N1978">
        <v>0</v>
      </c>
    </row>
    <row r="1979" spans="1:14" x14ac:dyDescent="0.3">
      <c r="A1979" t="s">
        <v>109</v>
      </c>
      <c r="B1979" t="s">
        <v>229</v>
      </c>
      <c r="C1979" t="s">
        <v>62</v>
      </c>
      <c r="D1979">
        <v>33</v>
      </c>
      <c r="E1979">
        <v>31</v>
      </c>
      <c r="F1979">
        <v>26</v>
      </c>
      <c r="G1979">
        <v>25</v>
      </c>
      <c r="H1979">
        <v>17</v>
      </c>
      <c r="I1979">
        <v>16</v>
      </c>
      <c r="J1979">
        <v>17</v>
      </c>
      <c r="K1979">
        <v>17</v>
      </c>
      <c r="L1979">
        <v>13</v>
      </c>
      <c r="M1979">
        <v>16</v>
      </c>
      <c r="N1979">
        <v>14</v>
      </c>
    </row>
    <row r="1980" spans="1:14" x14ac:dyDescent="0.3">
      <c r="A1980" t="s">
        <v>109</v>
      </c>
      <c r="B1980" t="s">
        <v>230</v>
      </c>
      <c r="C1980" t="s">
        <v>63</v>
      </c>
      <c r="D1980">
        <v>1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3">
      <c r="A1981" t="s">
        <v>109</v>
      </c>
      <c r="B1981" t="s">
        <v>231</v>
      </c>
      <c r="C1981" t="s">
        <v>64</v>
      </c>
      <c r="D1981">
        <v>47</v>
      </c>
      <c r="E1981">
        <v>41</v>
      </c>
      <c r="F1981">
        <v>38</v>
      </c>
      <c r="G1981">
        <v>38</v>
      </c>
      <c r="H1981">
        <v>43</v>
      </c>
      <c r="I1981">
        <v>35</v>
      </c>
      <c r="J1981">
        <v>31</v>
      </c>
      <c r="K1981">
        <v>24</v>
      </c>
      <c r="L1981">
        <v>27</v>
      </c>
      <c r="M1981">
        <v>25</v>
      </c>
      <c r="N1981">
        <v>25</v>
      </c>
    </row>
    <row r="1982" spans="1:14" x14ac:dyDescent="0.3">
      <c r="A1982" t="s">
        <v>109</v>
      </c>
      <c r="B1982" t="s">
        <v>232</v>
      </c>
      <c r="C1982" t="s">
        <v>65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 t="s">
        <v>109</v>
      </c>
      <c r="B1983" t="s">
        <v>233</v>
      </c>
      <c r="C1983" t="s">
        <v>66</v>
      </c>
      <c r="D1983">
        <v>4</v>
      </c>
      <c r="E1983">
        <v>4</v>
      </c>
      <c r="F1983">
        <v>11</v>
      </c>
      <c r="G1983">
        <v>7</v>
      </c>
      <c r="H1983">
        <v>8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564</v>
      </c>
    </row>
    <row r="1984" spans="1:14" x14ac:dyDescent="0.3">
      <c r="A1984" t="s">
        <v>109</v>
      </c>
      <c r="B1984" t="s">
        <v>234</v>
      </c>
      <c r="C1984" t="s">
        <v>67</v>
      </c>
      <c r="D1984">
        <v>0</v>
      </c>
      <c r="E1984">
        <v>1</v>
      </c>
      <c r="F1984">
        <v>1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 t="s">
        <v>109</v>
      </c>
      <c r="B1985" t="s">
        <v>235</v>
      </c>
      <c r="C1985" t="s">
        <v>68</v>
      </c>
      <c r="D1985">
        <v>5</v>
      </c>
      <c r="E1985">
        <v>5</v>
      </c>
      <c r="F1985">
        <v>5</v>
      </c>
      <c r="G1985">
        <v>6</v>
      </c>
      <c r="H1985">
        <v>4</v>
      </c>
      <c r="I1985">
        <v>4</v>
      </c>
      <c r="J1985">
        <v>2</v>
      </c>
      <c r="K1985">
        <v>4</v>
      </c>
      <c r="L1985">
        <v>4</v>
      </c>
      <c r="M1985">
        <v>2</v>
      </c>
      <c r="N1985">
        <v>3</v>
      </c>
    </row>
    <row r="1986" spans="1:14" x14ac:dyDescent="0.3">
      <c r="A1986" t="s">
        <v>109</v>
      </c>
      <c r="B1986" t="s">
        <v>236</v>
      </c>
      <c r="C1986" t="s">
        <v>69</v>
      </c>
      <c r="D1986">
        <v>0</v>
      </c>
      <c r="E1986">
        <v>0</v>
      </c>
      <c r="F1986">
        <v>0</v>
      </c>
      <c r="G1986">
        <v>5</v>
      </c>
      <c r="H1986">
        <v>6</v>
      </c>
      <c r="I1986">
        <v>8</v>
      </c>
      <c r="J1986">
        <v>7</v>
      </c>
      <c r="K1986">
        <v>5</v>
      </c>
      <c r="L1986">
        <v>9</v>
      </c>
      <c r="M1986">
        <v>0</v>
      </c>
      <c r="N1986">
        <v>0</v>
      </c>
    </row>
    <row r="1987" spans="1:14" x14ac:dyDescent="0.3">
      <c r="A1987" t="s">
        <v>109</v>
      </c>
      <c r="B1987" t="s">
        <v>237</v>
      </c>
      <c r="C1987" t="s">
        <v>70</v>
      </c>
      <c r="D1987">
        <v>13</v>
      </c>
      <c r="E1987">
        <v>4</v>
      </c>
      <c r="F1987">
        <v>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</v>
      </c>
    </row>
    <row r="1988" spans="1:14" x14ac:dyDescent="0.3">
      <c r="A1988" t="s">
        <v>109</v>
      </c>
      <c r="B1988" t="s">
        <v>238</v>
      </c>
      <c r="C1988" t="s">
        <v>71</v>
      </c>
      <c r="D1988">
        <v>16</v>
      </c>
      <c r="E1988">
        <v>15</v>
      </c>
      <c r="F1988">
        <v>24</v>
      </c>
      <c r="G1988">
        <v>18</v>
      </c>
      <c r="H1988">
        <v>30</v>
      </c>
      <c r="I1988">
        <v>36</v>
      </c>
      <c r="J1988">
        <v>51</v>
      </c>
      <c r="K1988">
        <v>54</v>
      </c>
      <c r="L1988">
        <v>47</v>
      </c>
      <c r="M1988">
        <v>66</v>
      </c>
      <c r="N1988">
        <v>39</v>
      </c>
    </row>
    <row r="1989" spans="1:14" x14ac:dyDescent="0.3">
      <c r="A1989" t="s">
        <v>109</v>
      </c>
      <c r="B1989" t="s">
        <v>239</v>
      </c>
      <c r="C1989" t="s">
        <v>72</v>
      </c>
      <c r="D1989">
        <v>1028</v>
      </c>
      <c r="E1989">
        <v>1150</v>
      </c>
      <c r="F1989">
        <v>1143</v>
      </c>
      <c r="G1989">
        <v>925</v>
      </c>
      <c r="H1989">
        <v>880</v>
      </c>
      <c r="I1989">
        <v>833</v>
      </c>
      <c r="J1989">
        <v>740</v>
      </c>
      <c r="K1989">
        <v>737</v>
      </c>
      <c r="L1989">
        <v>567</v>
      </c>
      <c r="M1989">
        <v>662</v>
      </c>
      <c r="N1989">
        <v>610</v>
      </c>
    </row>
    <row r="1990" spans="1:14" x14ac:dyDescent="0.3">
      <c r="A1990" t="s">
        <v>109</v>
      </c>
      <c r="B1990" t="s">
        <v>240</v>
      </c>
      <c r="C1990" t="s">
        <v>73</v>
      </c>
      <c r="D1990">
        <v>160</v>
      </c>
      <c r="E1990">
        <v>158</v>
      </c>
      <c r="F1990">
        <v>152</v>
      </c>
      <c r="G1990">
        <v>124</v>
      </c>
      <c r="H1990">
        <v>102</v>
      </c>
      <c r="I1990">
        <v>87</v>
      </c>
      <c r="J1990">
        <v>85</v>
      </c>
      <c r="K1990">
        <v>58</v>
      </c>
      <c r="L1990">
        <v>66</v>
      </c>
      <c r="M1990">
        <v>53</v>
      </c>
      <c r="N1990">
        <v>65</v>
      </c>
    </row>
    <row r="1991" spans="1:14" x14ac:dyDescent="0.3">
      <c r="A1991" t="s">
        <v>109</v>
      </c>
      <c r="B1991" t="s">
        <v>241</v>
      </c>
      <c r="C1991" t="s">
        <v>74</v>
      </c>
      <c r="D1991">
        <v>143</v>
      </c>
      <c r="E1991">
        <v>58</v>
      </c>
      <c r="F1991">
        <v>57</v>
      </c>
      <c r="G1991">
        <v>42</v>
      </c>
      <c r="H1991">
        <v>41</v>
      </c>
      <c r="I1991">
        <v>35</v>
      </c>
      <c r="J1991">
        <v>30</v>
      </c>
      <c r="K1991">
        <v>22</v>
      </c>
      <c r="L1991">
        <v>24</v>
      </c>
      <c r="M1991">
        <v>16</v>
      </c>
      <c r="N1991">
        <v>17</v>
      </c>
    </row>
    <row r="1992" spans="1:14" x14ac:dyDescent="0.3">
      <c r="A1992" t="s">
        <v>109</v>
      </c>
      <c r="B1992" t="s">
        <v>242</v>
      </c>
      <c r="C1992" t="s">
        <v>75</v>
      </c>
      <c r="D1992">
        <v>27</v>
      </c>
      <c r="E1992">
        <v>24</v>
      </c>
      <c r="F1992">
        <v>27</v>
      </c>
      <c r="G1992">
        <v>7</v>
      </c>
      <c r="H1992">
        <v>4</v>
      </c>
      <c r="I1992">
        <v>5</v>
      </c>
      <c r="J1992">
        <v>4</v>
      </c>
      <c r="K1992">
        <v>4</v>
      </c>
      <c r="L1992">
        <v>2</v>
      </c>
      <c r="M1992">
        <v>2</v>
      </c>
      <c r="N1992">
        <v>1</v>
      </c>
    </row>
    <row r="1993" spans="1:14" x14ac:dyDescent="0.3">
      <c r="A1993" t="s">
        <v>109</v>
      </c>
      <c r="B1993" t="s">
        <v>243</v>
      </c>
      <c r="C1993" t="s">
        <v>76</v>
      </c>
      <c r="D1993">
        <v>1</v>
      </c>
      <c r="E1993">
        <v>1</v>
      </c>
      <c r="F1993">
        <v>1</v>
      </c>
      <c r="G1993">
        <v>8</v>
      </c>
      <c r="H1993">
        <v>6</v>
      </c>
      <c r="I1993">
        <v>4</v>
      </c>
      <c r="J1993">
        <v>3</v>
      </c>
      <c r="K1993">
        <v>5</v>
      </c>
      <c r="L1993">
        <v>2</v>
      </c>
      <c r="M1993">
        <v>2</v>
      </c>
      <c r="N1993">
        <v>2</v>
      </c>
    </row>
    <row r="1994" spans="1:14" x14ac:dyDescent="0.3">
      <c r="A1994" t="s">
        <v>109</v>
      </c>
      <c r="B1994" t="s">
        <v>244</v>
      </c>
      <c r="C1994" t="s">
        <v>77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3">
      <c r="A1995" t="s">
        <v>109</v>
      </c>
      <c r="B1995" t="s">
        <v>245</v>
      </c>
      <c r="C1995" t="s">
        <v>78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">
      <c r="A1996" t="s">
        <v>109</v>
      </c>
      <c r="B1996" t="s">
        <v>246</v>
      </c>
      <c r="C1996" t="s">
        <v>79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</row>
    <row r="1997" spans="1:14" x14ac:dyDescent="0.3">
      <c r="A1997" t="s">
        <v>109</v>
      </c>
      <c r="B1997" t="s">
        <v>247</v>
      </c>
      <c r="C1997" t="s">
        <v>80</v>
      </c>
      <c r="D1997">
        <v>29</v>
      </c>
      <c r="E1997">
        <v>17</v>
      </c>
      <c r="F1997">
        <v>25</v>
      </c>
      <c r="G1997">
        <v>14</v>
      </c>
      <c r="H1997">
        <v>25</v>
      </c>
      <c r="I1997">
        <v>17</v>
      </c>
      <c r="J1997">
        <v>18</v>
      </c>
      <c r="K1997">
        <v>9</v>
      </c>
      <c r="L1997">
        <v>9</v>
      </c>
      <c r="M1997">
        <v>6</v>
      </c>
      <c r="N1997">
        <v>3</v>
      </c>
    </row>
    <row r="1998" spans="1:14" x14ac:dyDescent="0.3">
      <c r="A1998" t="s">
        <v>109</v>
      </c>
      <c r="B1998" t="s">
        <v>248</v>
      </c>
      <c r="C1998" t="s">
        <v>81</v>
      </c>
      <c r="D1998">
        <v>147</v>
      </c>
      <c r="E1998">
        <v>122</v>
      </c>
      <c r="F1998">
        <v>139</v>
      </c>
      <c r="G1998">
        <v>95</v>
      </c>
      <c r="H1998">
        <v>102</v>
      </c>
      <c r="I1998">
        <v>96</v>
      </c>
      <c r="J1998">
        <v>102</v>
      </c>
      <c r="K1998">
        <v>94</v>
      </c>
      <c r="L1998">
        <v>104</v>
      </c>
      <c r="M1998">
        <v>116</v>
      </c>
      <c r="N1998">
        <v>114</v>
      </c>
    </row>
    <row r="1999" spans="1:14" x14ac:dyDescent="0.3">
      <c r="A1999" t="s">
        <v>109</v>
      </c>
      <c r="B1999" t="s">
        <v>249</v>
      </c>
      <c r="C1999" t="s">
        <v>82</v>
      </c>
      <c r="D1999">
        <v>13</v>
      </c>
      <c r="E1999">
        <v>12</v>
      </c>
      <c r="F1999">
        <v>26</v>
      </c>
      <c r="G1999">
        <v>19</v>
      </c>
      <c r="H1999">
        <v>17</v>
      </c>
      <c r="I1999">
        <v>15</v>
      </c>
      <c r="J1999">
        <v>16</v>
      </c>
      <c r="K1999">
        <v>13</v>
      </c>
      <c r="L1999">
        <v>9</v>
      </c>
      <c r="M1999">
        <v>9</v>
      </c>
      <c r="N1999">
        <v>6</v>
      </c>
    </row>
    <row r="2000" spans="1:14" x14ac:dyDescent="0.3">
      <c r="A2000" t="s">
        <v>109</v>
      </c>
      <c r="B2000" t="s">
        <v>250</v>
      </c>
      <c r="C2000" t="s">
        <v>83</v>
      </c>
      <c r="D2000">
        <v>8</v>
      </c>
      <c r="E2000">
        <v>10</v>
      </c>
      <c r="F2000">
        <v>19</v>
      </c>
      <c r="G2000">
        <v>9</v>
      </c>
      <c r="H2000">
        <v>5</v>
      </c>
      <c r="I2000">
        <v>11</v>
      </c>
      <c r="J2000">
        <v>5</v>
      </c>
      <c r="K2000">
        <v>5</v>
      </c>
      <c r="L2000">
        <v>4</v>
      </c>
      <c r="M2000">
        <v>5</v>
      </c>
      <c r="N2000">
        <v>6</v>
      </c>
    </row>
    <row r="2001" spans="1:14" x14ac:dyDescent="0.3">
      <c r="A2001" t="s">
        <v>109</v>
      </c>
      <c r="B2001" t="s">
        <v>251</v>
      </c>
      <c r="C2001" t="s">
        <v>84</v>
      </c>
      <c r="D2001">
        <v>0</v>
      </c>
      <c r="E2001">
        <v>0</v>
      </c>
      <c r="F2001">
        <v>5</v>
      </c>
      <c r="G2001">
        <v>5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2</v>
      </c>
      <c r="N2001">
        <v>3</v>
      </c>
    </row>
    <row r="2002" spans="1:14" x14ac:dyDescent="0.3">
      <c r="A2002" t="s">
        <v>109</v>
      </c>
      <c r="B2002" t="s">
        <v>252</v>
      </c>
      <c r="C2002" t="s">
        <v>85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3">
      <c r="A2003" t="s">
        <v>110</v>
      </c>
      <c r="B2003" t="s">
        <v>166</v>
      </c>
      <c r="C2003" t="s">
        <v>0</v>
      </c>
      <c r="D2003">
        <v>295</v>
      </c>
      <c r="E2003">
        <v>293</v>
      </c>
      <c r="F2003">
        <v>297</v>
      </c>
      <c r="G2003">
        <v>264</v>
      </c>
      <c r="H2003">
        <v>280</v>
      </c>
      <c r="I2003">
        <v>262</v>
      </c>
      <c r="J2003">
        <v>255</v>
      </c>
      <c r="K2003">
        <v>224</v>
      </c>
      <c r="L2003">
        <v>209</v>
      </c>
      <c r="M2003">
        <v>211</v>
      </c>
      <c r="N2003">
        <v>233</v>
      </c>
    </row>
    <row r="2004" spans="1:14" x14ac:dyDescent="0.3">
      <c r="A2004" t="s">
        <v>110</v>
      </c>
      <c r="B2004" t="s">
        <v>167</v>
      </c>
      <c r="C2004" t="s">
        <v>1</v>
      </c>
      <c r="D2004">
        <v>12</v>
      </c>
      <c r="E2004">
        <v>2</v>
      </c>
      <c r="F2004">
        <v>8</v>
      </c>
      <c r="G2004">
        <v>18</v>
      </c>
      <c r="H2004">
        <v>16</v>
      </c>
      <c r="I2004">
        <v>7</v>
      </c>
      <c r="J2004">
        <v>10</v>
      </c>
      <c r="K2004">
        <v>4</v>
      </c>
      <c r="L2004">
        <v>9</v>
      </c>
      <c r="M2004">
        <v>40</v>
      </c>
      <c r="N2004">
        <v>25</v>
      </c>
    </row>
    <row r="2005" spans="1:14" x14ac:dyDescent="0.3">
      <c r="A2005" t="s">
        <v>110</v>
      </c>
      <c r="B2005" t="s">
        <v>168</v>
      </c>
      <c r="C2005" t="s">
        <v>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3">
      <c r="A2006" t="s">
        <v>110</v>
      </c>
      <c r="B2006" t="s">
        <v>169</v>
      </c>
      <c r="C2006" t="s">
        <v>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</row>
    <row r="2007" spans="1:14" x14ac:dyDescent="0.3">
      <c r="A2007" t="s">
        <v>110</v>
      </c>
      <c r="B2007" t="s">
        <v>170</v>
      </c>
      <c r="C2007" t="s">
        <v>86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3">
      <c r="A2008" t="s">
        <v>110</v>
      </c>
      <c r="B2008" t="s">
        <v>171</v>
      </c>
      <c r="C2008" t="s">
        <v>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3">
      <c r="A2009" t="s">
        <v>110</v>
      </c>
      <c r="B2009" t="s">
        <v>172</v>
      </c>
      <c r="C2009" t="s">
        <v>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2</v>
      </c>
      <c r="N2009">
        <v>0</v>
      </c>
    </row>
    <row r="2010" spans="1:14" x14ac:dyDescent="0.3">
      <c r="A2010" t="s">
        <v>110</v>
      </c>
      <c r="B2010" t="s">
        <v>173</v>
      </c>
      <c r="C2010" t="s">
        <v>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3">
      <c r="A2011" t="s">
        <v>110</v>
      </c>
      <c r="B2011" t="s">
        <v>174</v>
      </c>
      <c r="C2011" t="s">
        <v>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24</v>
      </c>
      <c r="K2011">
        <v>47</v>
      </c>
      <c r="L2011">
        <v>0</v>
      </c>
      <c r="M2011">
        <v>1</v>
      </c>
      <c r="N2011">
        <v>0</v>
      </c>
    </row>
    <row r="2012" spans="1:14" x14ac:dyDescent="0.3">
      <c r="A2012" t="s">
        <v>110</v>
      </c>
      <c r="B2012" t="s">
        <v>175</v>
      </c>
      <c r="C2012" t="s">
        <v>8</v>
      </c>
      <c r="D2012">
        <v>16</v>
      </c>
      <c r="E2012">
        <v>14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 t="s">
        <v>110</v>
      </c>
      <c r="B2013" t="s">
        <v>176</v>
      </c>
      <c r="C2013" t="s">
        <v>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3">
      <c r="A2014" t="s">
        <v>110</v>
      </c>
      <c r="B2014" t="s">
        <v>177</v>
      </c>
      <c r="C2014" t="s">
        <v>10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3">
      <c r="A2015" t="s">
        <v>110</v>
      </c>
      <c r="B2015" t="s">
        <v>178</v>
      </c>
      <c r="C2015" t="s">
        <v>11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3">
      <c r="A2016" t="s">
        <v>110</v>
      </c>
      <c r="B2016" t="s">
        <v>179</v>
      </c>
      <c r="C2016" t="s">
        <v>12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3">
      <c r="A2017" t="s">
        <v>110</v>
      </c>
      <c r="B2017" t="s">
        <v>180</v>
      </c>
      <c r="C2017" t="s">
        <v>13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3">
      <c r="A2018" t="s">
        <v>110</v>
      </c>
      <c r="B2018" t="s">
        <v>181</v>
      </c>
      <c r="C2018" t="s">
        <v>14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3">
      <c r="A2019" t="s">
        <v>110</v>
      </c>
      <c r="B2019" t="s">
        <v>182</v>
      </c>
      <c r="C2019" t="s">
        <v>15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3">
      <c r="A2020" t="s">
        <v>110</v>
      </c>
      <c r="B2020" t="s">
        <v>183</v>
      </c>
      <c r="C2020" t="s">
        <v>16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3">
      <c r="A2021" t="s">
        <v>110</v>
      </c>
      <c r="B2021" t="s">
        <v>184</v>
      </c>
      <c r="C2021" t="s">
        <v>17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3">
      <c r="A2022" t="s">
        <v>110</v>
      </c>
      <c r="B2022" t="s">
        <v>185</v>
      </c>
      <c r="C2022" t="s">
        <v>18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3">
      <c r="A2023" t="s">
        <v>110</v>
      </c>
      <c r="B2023" t="s">
        <v>186</v>
      </c>
      <c r="C2023" t="s">
        <v>19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3">
      <c r="A2024" t="s">
        <v>110</v>
      </c>
      <c r="B2024" t="s">
        <v>187</v>
      </c>
      <c r="C2024" t="s">
        <v>20</v>
      </c>
      <c r="D2024">
        <v>1</v>
      </c>
      <c r="E2024">
        <v>2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 t="s">
        <v>110</v>
      </c>
      <c r="B2025" t="s">
        <v>188</v>
      </c>
      <c r="C2025" t="s">
        <v>21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3">
      <c r="A2026" t="s">
        <v>110</v>
      </c>
      <c r="B2026" t="s">
        <v>189</v>
      </c>
      <c r="C2026" t="s">
        <v>22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3</v>
      </c>
      <c r="L2026">
        <v>0</v>
      </c>
      <c r="M2026">
        <v>0</v>
      </c>
      <c r="N2026">
        <v>0</v>
      </c>
    </row>
    <row r="2027" spans="1:14" x14ac:dyDescent="0.3">
      <c r="A2027" t="s">
        <v>110</v>
      </c>
      <c r="B2027" t="s">
        <v>190</v>
      </c>
      <c r="C2027" t="s">
        <v>23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3">
      <c r="A2028" t="s">
        <v>110</v>
      </c>
      <c r="B2028" t="s">
        <v>191</v>
      </c>
      <c r="C2028" t="s">
        <v>24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 t="s">
        <v>110</v>
      </c>
      <c r="B2029" t="s">
        <v>192</v>
      </c>
      <c r="C2029" t="s">
        <v>25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3">
      <c r="A2030" t="s">
        <v>110</v>
      </c>
      <c r="B2030" t="s">
        <v>193</v>
      </c>
      <c r="C2030" t="s">
        <v>26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">
      <c r="A2031" t="s">
        <v>110</v>
      </c>
      <c r="B2031" t="s">
        <v>194</v>
      </c>
      <c r="C2031" t="s">
        <v>27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3">
      <c r="A2032" t="s">
        <v>110</v>
      </c>
      <c r="B2032" t="s">
        <v>195</v>
      </c>
      <c r="C2032" t="s">
        <v>28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 t="s">
        <v>110</v>
      </c>
      <c r="B2033" t="s">
        <v>196</v>
      </c>
      <c r="C2033" t="s">
        <v>29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3">
      <c r="A2034" t="s">
        <v>110</v>
      </c>
      <c r="B2034" t="s">
        <v>197</v>
      </c>
      <c r="C2034" t="s">
        <v>30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">
      <c r="A2035" t="s">
        <v>110</v>
      </c>
      <c r="B2035" t="s">
        <v>198</v>
      </c>
      <c r="C2035" t="s">
        <v>31</v>
      </c>
      <c r="D2035">
        <v>1</v>
      </c>
      <c r="E2035">
        <v>2</v>
      </c>
      <c r="F2035">
        <v>2</v>
      </c>
      <c r="G2035">
        <v>2</v>
      </c>
      <c r="H2035">
        <v>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</row>
    <row r="2036" spans="1:14" x14ac:dyDescent="0.3">
      <c r="A2036" t="s">
        <v>110</v>
      </c>
      <c r="B2036" t="s">
        <v>199</v>
      </c>
      <c r="C2036" t="s">
        <v>32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9</v>
      </c>
      <c r="L2036">
        <v>7</v>
      </c>
      <c r="M2036">
        <v>0</v>
      </c>
      <c r="N2036">
        <v>11</v>
      </c>
    </row>
    <row r="2037" spans="1:14" x14ac:dyDescent="0.3">
      <c r="A2037" t="s">
        <v>110</v>
      </c>
      <c r="B2037" t="s">
        <v>200</v>
      </c>
      <c r="C2037" t="s">
        <v>33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3">
      <c r="A2038" t="s">
        <v>110</v>
      </c>
      <c r="B2038" t="s">
        <v>201</v>
      </c>
      <c r="C2038" t="s">
        <v>34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3">
      <c r="A2039" t="s">
        <v>110</v>
      </c>
      <c r="B2039" t="s">
        <v>202</v>
      </c>
      <c r="C2039" t="s">
        <v>35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3">
      <c r="A2040" t="s">
        <v>110</v>
      </c>
      <c r="B2040" t="s">
        <v>203</v>
      </c>
      <c r="C2040" t="s">
        <v>36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1</v>
      </c>
      <c r="J2040">
        <v>0</v>
      </c>
      <c r="K2040">
        <v>1</v>
      </c>
      <c r="L2040">
        <v>4</v>
      </c>
      <c r="M2040">
        <v>65</v>
      </c>
      <c r="N2040">
        <v>3</v>
      </c>
    </row>
    <row r="2041" spans="1:14" x14ac:dyDescent="0.3">
      <c r="A2041" t="s">
        <v>110</v>
      </c>
      <c r="B2041" t="s">
        <v>204</v>
      </c>
      <c r="C2041" t="s">
        <v>37</v>
      </c>
      <c r="D2041">
        <v>15</v>
      </c>
      <c r="E2041">
        <v>32</v>
      </c>
      <c r="F2041">
        <v>0</v>
      </c>
      <c r="G2041">
        <v>13</v>
      </c>
      <c r="H2041">
        <v>6</v>
      </c>
      <c r="I2041">
        <v>11</v>
      </c>
      <c r="J2041">
        <v>8</v>
      </c>
      <c r="K2041">
        <v>2</v>
      </c>
      <c r="L2041">
        <v>4</v>
      </c>
      <c r="M2041">
        <v>2</v>
      </c>
      <c r="N2041">
        <v>0</v>
      </c>
    </row>
    <row r="2042" spans="1:14" x14ac:dyDescent="0.3">
      <c r="A2042" t="s">
        <v>110</v>
      </c>
      <c r="B2042" t="s">
        <v>205</v>
      </c>
      <c r="C2042" t="s">
        <v>38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3">
      <c r="A2043" t="s">
        <v>110</v>
      </c>
      <c r="B2043" t="s">
        <v>206</v>
      </c>
      <c r="C2043" t="s">
        <v>39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</row>
    <row r="2044" spans="1:14" x14ac:dyDescent="0.3">
      <c r="A2044" t="s">
        <v>110</v>
      </c>
      <c r="B2044" t="s">
        <v>207</v>
      </c>
      <c r="C2044" t="s">
        <v>40</v>
      </c>
      <c r="D2044">
        <v>17</v>
      </c>
      <c r="E2044">
        <v>10</v>
      </c>
      <c r="F2044">
        <v>12</v>
      </c>
      <c r="G2044">
        <v>10</v>
      </c>
      <c r="H2044">
        <v>7</v>
      </c>
      <c r="I2044">
        <v>7</v>
      </c>
      <c r="J2044">
        <v>5</v>
      </c>
      <c r="K2044">
        <v>5</v>
      </c>
      <c r="L2044">
        <v>7</v>
      </c>
      <c r="M2044">
        <v>8</v>
      </c>
      <c r="N2044">
        <v>14</v>
      </c>
    </row>
    <row r="2045" spans="1:14" x14ac:dyDescent="0.3">
      <c r="A2045" t="s">
        <v>110</v>
      </c>
      <c r="B2045" t="s">
        <v>208</v>
      </c>
      <c r="C2045" t="s">
        <v>41</v>
      </c>
      <c r="D2045">
        <v>30</v>
      </c>
      <c r="E2045">
        <v>36</v>
      </c>
      <c r="F2045">
        <v>32</v>
      </c>
      <c r="G2045">
        <v>21</v>
      </c>
      <c r="H2045">
        <v>35</v>
      </c>
      <c r="I2045">
        <v>26</v>
      </c>
      <c r="J2045">
        <v>24</v>
      </c>
      <c r="K2045">
        <v>30</v>
      </c>
      <c r="L2045">
        <v>73</v>
      </c>
      <c r="M2045">
        <v>69</v>
      </c>
      <c r="N2045">
        <v>25</v>
      </c>
    </row>
    <row r="2046" spans="1:14" x14ac:dyDescent="0.3">
      <c r="A2046" t="s">
        <v>110</v>
      </c>
      <c r="B2046" t="s">
        <v>209</v>
      </c>
      <c r="C2046" t="s">
        <v>42</v>
      </c>
      <c r="D2046">
        <v>0</v>
      </c>
      <c r="E2046">
        <v>1</v>
      </c>
      <c r="F2046">
        <v>2</v>
      </c>
      <c r="G2046">
        <v>1</v>
      </c>
      <c r="H2046">
        <v>1</v>
      </c>
      <c r="I2046">
        <v>1</v>
      </c>
      <c r="J2046">
        <v>2</v>
      </c>
      <c r="K2046">
        <v>1</v>
      </c>
      <c r="L2046">
        <v>1</v>
      </c>
      <c r="M2046">
        <v>0</v>
      </c>
      <c r="N2046">
        <v>1</v>
      </c>
    </row>
    <row r="2047" spans="1:14" x14ac:dyDescent="0.3">
      <c r="A2047" t="s">
        <v>110</v>
      </c>
      <c r="B2047" t="s">
        <v>210</v>
      </c>
      <c r="C2047" t="s">
        <v>43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 t="s">
        <v>110</v>
      </c>
      <c r="B2048" t="s">
        <v>211</v>
      </c>
      <c r="C2048" t="s">
        <v>44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3">
      <c r="A2049" t="s">
        <v>110</v>
      </c>
      <c r="B2049" t="s">
        <v>212</v>
      </c>
      <c r="C2049" t="s">
        <v>45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3">
      <c r="A2050" t="s">
        <v>110</v>
      </c>
      <c r="B2050" t="s">
        <v>213</v>
      </c>
      <c r="C2050" t="s">
        <v>46</v>
      </c>
      <c r="D2050">
        <v>3</v>
      </c>
      <c r="E2050">
        <v>3</v>
      </c>
      <c r="F2050">
        <v>3</v>
      </c>
      <c r="G2050">
        <v>3</v>
      </c>
      <c r="H2050">
        <v>3</v>
      </c>
      <c r="I2050">
        <v>4</v>
      </c>
      <c r="J2050">
        <v>4</v>
      </c>
      <c r="K2050">
        <v>6</v>
      </c>
      <c r="L2050">
        <v>6</v>
      </c>
      <c r="M2050">
        <v>6</v>
      </c>
      <c r="N2050">
        <v>4</v>
      </c>
    </row>
    <row r="2051" spans="1:14" x14ac:dyDescent="0.3">
      <c r="A2051" t="s">
        <v>110</v>
      </c>
      <c r="B2051" t="s">
        <v>214</v>
      </c>
      <c r="C2051" t="s">
        <v>47</v>
      </c>
      <c r="D2051">
        <v>8</v>
      </c>
      <c r="E2051">
        <v>8</v>
      </c>
      <c r="F2051">
        <v>7</v>
      </c>
      <c r="G2051">
        <v>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3">
      <c r="A2052" t="s">
        <v>110</v>
      </c>
      <c r="B2052" t="s">
        <v>215</v>
      </c>
      <c r="C2052" t="s">
        <v>48</v>
      </c>
      <c r="D2052">
        <v>2</v>
      </c>
      <c r="E2052">
        <v>3</v>
      </c>
      <c r="F2052">
        <v>3</v>
      </c>
      <c r="G2052">
        <v>2</v>
      </c>
      <c r="H2052">
        <v>1</v>
      </c>
      <c r="I2052">
        <v>1</v>
      </c>
      <c r="J2052">
        <v>0</v>
      </c>
      <c r="K2052">
        <v>0</v>
      </c>
      <c r="L2052">
        <v>5</v>
      </c>
      <c r="M2052">
        <v>3</v>
      </c>
      <c r="N2052">
        <v>2</v>
      </c>
    </row>
    <row r="2053" spans="1:14" x14ac:dyDescent="0.3">
      <c r="A2053" t="s">
        <v>110</v>
      </c>
      <c r="B2053" t="s">
        <v>216</v>
      </c>
      <c r="C2053" t="s">
        <v>49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3">
      <c r="A2054" t="s">
        <v>110</v>
      </c>
      <c r="B2054" t="s">
        <v>217</v>
      </c>
      <c r="C2054" t="s">
        <v>50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3">
      <c r="A2055" t="s">
        <v>110</v>
      </c>
      <c r="B2055" t="s">
        <v>218</v>
      </c>
      <c r="C2055" t="s">
        <v>51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t="s">
        <v>110</v>
      </c>
      <c r="B2056" t="s">
        <v>219</v>
      </c>
      <c r="C2056" t="s">
        <v>52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3">
      <c r="A2057" t="s">
        <v>110</v>
      </c>
      <c r="B2057" t="s">
        <v>220</v>
      </c>
      <c r="C2057" t="s">
        <v>53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3">
      <c r="A2058" t="s">
        <v>110</v>
      </c>
      <c r="B2058" t="s">
        <v>221</v>
      </c>
      <c r="C2058" t="s">
        <v>54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2</v>
      </c>
      <c r="L2058">
        <v>2</v>
      </c>
      <c r="M2058">
        <v>0</v>
      </c>
      <c r="N2058">
        <v>6</v>
      </c>
    </row>
    <row r="2059" spans="1:14" x14ac:dyDescent="0.3">
      <c r="A2059" t="s">
        <v>110</v>
      </c>
      <c r="B2059" t="s">
        <v>222</v>
      </c>
      <c r="C2059" t="s">
        <v>55</v>
      </c>
      <c r="D2059">
        <v>6</v>
      </c>
      <c r="E2059">
        <v>4</v>
      </c>
      <c r="F2059">
        <v>0</v>
      </c>
      <c r="G2059">
        <v>0</v>
      </c>
      <c r="H2059">
        <v>0</v>
      </c>
      <c r="I2059">
        <v>2</v>
      </c>
      <c r="J2059">
        <v>1</v>
      </c>
      <c r="K2059">
        <v>0</v>
      </c>
      <c r="L2059">
        <v>0</v>
      </c>
      <c r="M2059">
        <v>0</v>
      </c>
      <c r="N2059">
        <v>0</v>
      </c>
    </row>
    <row r="2060" spans="1:14" x14ac:dyDescent="0.3">
      <c r="A2060" t="s">
        <v>110</v>
      </c>
      <c r="B2060" t="s">
        <v>223</v>
      </c>
      <c r="C2060" t="s">
        <v>56</v>
      </c>
      <c r="D2060">
        <v>3</v>
      </c>
      <c r="E2060">
        <v>3</v>
      </c>
      <c r="F2060">
        <v>2</v>
      </c>
      <c r="G2060">
        <v>3</v>
      </c>
      <c r="H2060">
        <v>3</v>
      </c>
      <c r="I2060">
        <v>4</v>
      </c>
      <c r="J2060">
        <v>3</v>
      </c>
      <c r="K2060">
        <v>0</v>
      </c>
      <c r="L2060">
        <v>6</v>
      </c>
      <c r="M2060">
        <v>5</v>
      </c>
      <c r="N2060">
        <v>3</v>
      </c>
    </row>
    <row r="2061" spans="1:14" x14ac:dyDescent="0.3">
      <c r="A2061" t="s">
        <v>110</v>
      </c>
      <c r="B2061" t="s">
        <v>224</v>
      </c>
      <c r="C2061" t="s">
        <v>57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3">
      <c r="A2062" t="s">
        <v>110</v>
      </c>
      <c r="B2062" t="s">
        <v>225</v>
      </c>
      <c r="C2062" t="s">
        <v>58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3">
      <c r="A2063" t="s">
        <v>110</v>
      </c>
      <c r="B2063" t="s">
        <v>226</v>
      </c>
      <c r="C2063" t="s">
        <v>59</v>
      </c>
      <c r="D2063">
        <v>1</v>
      </c>
      <c r="E2063">
        <v>2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2</v>
      </c>
      <c r="L2063">
        <v>2</v>
      </c>
      <c r="M2063">
        <v>2</v>
      </c>
      <c r="N2063">
        <v>2</v>
      </c>
    </row>
    <row r="2064" spans="1:14" x14ac:dyDescent="0.3">
      <c r="A2064" t="s">
        <v>110</v>
      </c>
      <c r="B2064" t="s">
        <v>227</v>
      </c>
      <c r="C2064" t="s">
        <v>60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3">
      <c r="A2065" t="s">
        <v>110</v>
      </c>
      <c r="B2065" t="s">
        <v>228</v>
      </c>
      <c r="C2065" t="s">
        <v>61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3">
      <c r="A2066" t="s">
        <v>110</v>
      </c>
      <c r="B2066" t="s">
        <v>229</v>
      </c>
      <c r="C2066" t="s">
        <v>62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3">
      <c r="A2067" t="s">
        <v>110</v>
      </c>
      <c r="B2067" t="s">
        <v>230</v>
      </c>
      <c r="C2067" t="s">
        <v>63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18</v>
      </c>
      <c r="M2067">
        <v>17</v>
      </c>
      <c r="N2067">
        <v>12</v>
      </c>
    </row>
    <row r="2068" spans="1:14" x14ac:dyDescent="0.3">
      <c r="A2068" t="s">
        <v>110</v>
      </c>
      <c r="B2068" t="s">
        <v>231</v>
      </c>
      <c r="C2068" t="s">
        <v>64</v>
      </c>
      <c r="D2068">
        <v>23</v>
      </c>
      <c r="E2068">
        <v>23</v>
      </c>
      <c r="F2068">
        <v>22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1</v>
      </c>
    </row>
    <row r="2069" spans="1:14" x14ac:dyDescent="0.3">
      <c r="A2069" t="s">
        <v>110</v>
      </c>
      <c r="B2069" t="s">
        <v>232</v>
      </c>
      <c r="C2069" t="s">
        <v>65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3">
      <c r="A2070" t="s">
        <v>110</v>
      </c>
      <c r="B2070" t="s">
        <v>233</v>
      </c>
      <c r="C2070" t="s">
        <v>66</v>
      </c>
      <c r="D2070">
        <v>7</v>
      </c>
      <c r="E2070">
        <v>9</v>
      </c>
      <c r="F2070">
        <v>11</v>
      </c>
      <c r="G2070">
        <v>12</v>
      </c>
      <c r="H2070">
        <v>9</v>
      </c>
      <c r="I2070">
        <v>8</v>
      </c>
      <c r="J2070">
        <v>5</v>
      </c>
      <c r="K2070">
        <v>5</v>
      </c>
      <c r="L2070">
        <v>3</v>
      </c>
      <c r="M2070">
        <v>2</v>
      </c>
      <c r="N2070">
        <v>3</v>
      </c>
    </row>
    <row r="2071" spans="1:14" x14ac:dyDescent="0.3">
      <c r="A2071" t="s">
        <v>110</v>
      </c>
      <c r="B2071" t="s">
        <v>234</v>
      </c>
      <c r="C2071" t="s">
        <v>67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</v>
      </c>
    </row>
    <row r="2072" spans="1:14" x14ac:dyDescent="0.3">
      <c r="A2072" t="s">
        <v>110</v>
      </c>
      <c r="B2072" t="s">
        <v>235</v>
      </c>
      <c r="C2072" t="s">
        <v>68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3">
      <c r="A2073" t="s">
        <v>110</v>
      </c>
      <c r="B2073" t="s">
        <v>236</v>
      </c>
      <c r="C2073" t="s">
        <v>69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3">
      <c r="A2074" t="s">
        <v>110</v>
      </c>
      <c r="B2074" t="s">
        <v>237</v>
      </c>
      <c r="C2074" t="s">
        <v>70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3">
      <c r="A2075" t="s">
        <v>110</v>
      </c>
      <c r="B2075" t="s">
        <v>238</v>
      </c>
      <c r="C2075" t="s">
        <v>71</v>
      </c>
      <c r="D2075">
        <v>1</v>
      </c>
      <c r="E2075">
        <v>1</v>
      </c>
      <c r="F2075">
        <v>1</v>
      </c>
      <c r="G2075">
        <v>1</v>
      </c>
      <c r="H2075">
        <v>0</v>
      </c>
      <c r="I2075">
        <v>2</v>
      </c>
      <c r="J2075">
        <v>1</v>
      </c>
      <c r="K2075">
        <v>4</v>
      </c>
      <c r="L2075">
        <v>2</v>
      </c>
      <c r="M2075">
        <v>2</v>
      </c>
      <c r="N2075">
        <v>5</v>
      </c>
    </row>
    <row r="2076" spans="1:14" x14ac:dyDescent="0.3">
      <c r="A2076" t="s">
        <v>110</v>
      </c>
      <c r="B2076" t="s">
        <v>239</v>
      </c>
      <c r="C2076" t="s">
        <v>72</v>
      </c>
      <c r="D2076">
        <v>268</v>
      </c>
      <c r="E2076">
        <v>357</v>
      </c>
      <c r="F2076">
        <v>363</v>
      </c>
      <c r="G2076">
        <v>382</v>
      </c>
      <c r="H2076">
        <v>361</v>
      </c>
      <c r="I2076">
        <v>363</v>
      </c>
      <c r="J2076">
        <v>374</v>
      </c>
      <c r="K2076">
        <v>380</v>
      </c>
      <c r="L2076">
        <v>305</v>
      </c>
      <c r="M2076">
        <v>322</v>
      </c>
      <c r="N2076">
        <v>249</v>
      </c>
    </row>
    <row r="2077" spans="1:14" x14ac:dyDescent="0.3">
      <c r="A2077" t="s">
        <v>110</v>
      </c>
      <c r="B2077" t="s">
        <v>240</v>
      </c>
      <c r="C2077" t="s">
        <v>73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3">
      <c r="A2078" t="s">
        <v>110</v>
      </c>
      <c r="B2078" t="s">
        <v>241</v>
      </c>
      <c r="C2078" t="s">
        <v>74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3">
      <c r="A2079" t="s">
        <v>110</v>
      </c>
      <c r="B2079" t="s">
        <v>242</v>
      </c>
      <c r="C2079" t="s">
        <v>75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3">
      <c r="A2080" t="s">
        <v>110</v>
      </c>
      <c r="B2080" t="s">
        <v>243</v>
      </c>
      <c r="C2080" t="s">
        <v>76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">
      <c r="A2081" t="s">
        <v>110</v>
      </c>
      <c r="B2081" t="s">
        <v>244</v>
      </c>
      <c r="C2081" t="s">
        <v>77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3">
      <c r="A2082" t="s">
        <v>110</v>
      </c>
      <c r="B2082" t="s">
        <v>245</v>
      </c>
      <c r="C2082" t="s">
        <v>78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">
      <c r="A2083" t="s">
        <v>110</v>
      </c>
      <c r="B2083" t="s">
        <v>246</v>
      </c>
      <c r="C2083" t="s">
        <v>79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3">
      <c r="A2084" t="s">
        <v>110</v>
      </c>
      <c r="B2084" t="s">
        <v>247</v>
      </c>
      <c r="C2084" t="s">
        <v>80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">
      <c r="A2085" t="s">
        <v>110</v>
      </c>
      <c r="B2085" t="s">
        <v>248</v>
      </c>
      <c r="C2085" t="s">
        <v>81</v>
      </c>
      <c r="D2085">
        <v>1</v>
      </c>
      <c r="E2085">
        <v>3</v>
      </c>
      <c r="F2085">
        <v>2</v>
      </c>
      <c r="G2085">
        <v>2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3</v>
      </c>
    </row>
    <row r="2086" spans="1:14" x14ac:dyDescent="0.3">
      <c r="A2086" t="s">
        <v>110</v>
      </c>
      <c r="B2086" t="s">
        <v>249</v>
      </c>
      <c r="C2086" t="s">
        <v>82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3">
      <c r="A2087" t="s">
        <v>110</v>
      </c>
      <c r="B2087" t="s">
        <v>250</v>
      </c>
      <c r="C2087" t="s">
        <v>83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3">
      <c r="A2088" t="s">
        <v>110</v>
      </c>
      <c r="B2088" t="s">
        <v>251</v>
      </c>
      <c r="C2088" t="s">
        <v>84</v>
      </c>
      <c r="D2088">
        <v>0</v>
      </c>
      <c r="E2088">
        <v>0</v>
      </c>
      <c r="F2088">
        <v>0</v>
      </c>
      <c r="G2088">
        <v>1</v>
      </c>
      <c r="H2088">
        <v>1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</row>
    <row r="2089" spans="1:14" x14ac:dyDescent="0.3">
      <c r="A2089" t="s">
        <v>110</v>
      </c>
      <c r="B2089" t="s">
        <v>252</v>
      </c>
      <c r="C2089" t="s">
        <v>85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3">
      <c r="A2090" t="s">
        <v>111</v>
      </c>
      <c r="B2090" t="s">
        <v>166</v>
      </c>
      <c r="C2090" t="s">
        <v>0</v>
      </c>
      <c r="D2090">
        <v>105</v>
      </c>
      <c r="E2090">
        <v>109</v>
      </c>
      <c r="F2090">
        <v>130</v>
      </c>
      <c r="G2090">
        <v>101</v>
      </c>
      <c r="H2090">
        <v>96</v>
      </c>
      <c r="I2090">
        <v>98</v>
      </c>
      <c r="J2090">
        <v>87</v>
      </c>
      <c r="K2090">
        <v>79</v>
      </c>
      <c r="L2090">
        <v>71</v>
      </c>
      <c r="M2090">
        <v>73</v>
      </c>
      <c r="N2090">
        <v>68</v>
      </c>
    </row>
    <row r="2091" spans="1:14" x14ac:dyDescent="0.3">
      <c r="A2091" t="s">
        <v>111</v>
      </c>
      <c r="B2091" t="s">
        <v>167</v>
      </c>
      <c r="C2091" t="s">
        <v>1</v>
      </c>
      <c r="D2091">
        <v>15</v>
      </c>
      <c r="E2091">
        <v>12</v>
      </c>
      <c r="F2091">
        <v>15</v>
      </c>
      <c r="G2091">
        <v>13</v>
      </c>
      <c r="H2091">
        <v>14</v>
      </c>
      <c r="I2091">
        <v>15</v>
      </c>
      <c r="J2091">
        <v>17</v>
      </c>
      <c r="K2091">
        <v>17</v>
      </c>
      <c r="L2091">
        <v>16</v>
      </c>
      <c r="M2091">
        <v>11</v>
      </c>
      <c r="N2091">
        <v>0</v>
      </c>
    </row>
    <row r="2092" spans="1:14" x14ac:dyDescent="0.3">
      <c r="A2092" t="s">
        <v>111</v>
      </c>
      <c r="B2092" t="s">
        <v>168</v>
      </c>
      <c r="C2092" t="s">
        <v>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3">
      <c r="A2093" t="s">
        <v>111</v>
      </c>
      <c r="B2093" t="s">
        <v>169</v>
      </c>
      <c r="C2093" t="s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3">
      <c r="A2094" t="s">
        <v>111</v>
      </c>
      <c r="B2094" t="s">
        <v>170</v>
      </c>
      <c r="C2094" t="s">
        <v>86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3">
      <c r="A2095" t="s">
        <v>111</v>
      </c>
      <c r="B2095" t="s">
        <v>171</v>
      </c>
      <c r="C2095" t="s">
        <v>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3">
      <c r="A2096" t="s">
        <v>111</v>
      </c>
      <c r="B2096" t="s">
        <v>172</v>
      </c>
      <c r="C2096" t="s">
        <v>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3">
      <c r="A2097" t="s">
        <v>111</v>
      </c>
      <c r="B2097" t="s">
        <v>173</v>
      </c>
      <c r="C2097" t="s">
        <v>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3">
      <c r="A2098" t="s">
        <v>111</v>
      </c>
      <c r="B2098" t="s">
        <v>174</v>
      </c>
      <c r="C2098" t="s">
        <v>7</v>
      </c>
      <c r="D2098">
        <v>16</v>
      </c>
      <c r="E2098">
        <v>14</v>
      </c>
      <c r="F2098">
        <v>3</v>
      </c>
      <c r="G2098">
        <v>7</v>
      </c>
      <c r="H2098">
        <v>9</v>
      </c>
      <c r="I2098">
        <v>9</v>
      </c>
      <c r="J2098">
        <v>10</v>
      </c>
      <c r="K2098">
        <v>8</v>
      </c>
      <c r="L2098">
        <v>8</v>
      </c>
      <c r="M2098">
        <v>6</v>
      </c>
      <c r="N2098">
        <v>0</v>
      </c>
    </row>
    <row r="2099" spans="1:14" x14ac:dyDescent="0.3">
      <c r="A2099" t="s">
        <v>111</v>
      </c>
      <c r="B2099" t="s">
        <v>175</v>
      </c>
      <c r="C2099" t="s">
        <v>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">
      <c r="A2100" t="s">
        <v>111</v>
      </c>
      <c r="B2100" t="s">
        <v>176</v>
      </c>
      <c r="C2100" t="s">
        <v>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 t="s">
        <v>111</v>
      </c>
      <c r="B2101" t="s">
        <v>177</v>
      </c>
      <c r="C2101" t="s">
        <v>10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3">
      <c r="A2102" t="s">
        <v>111</v>
      </c>
      <c r="B2102" t="s">
        <v>178</v>
      </c>
      <c r="C2102" t="s">
        <v>11</v>
      </c>
      <c r="D2102">
        <v>1</v>
      </c>
      <c r="E2102">
        <v>2</v>
      </c>
      <c r="F2102">
        <v>2</v>
      </c>
      <c r="G2102">
        <v>2</v>
      </c>
      <c r="H2102">
        <v>2</v>
      </c>
      <c r="I2102">
        <v>1</v>
      </c>
      <c r="J2102">
        <v>1</v>
      </c>
      <c r="K2102">
        <v>1</v>
      </c>
      <c r="L2102">
        <v>1</v>
      </c>
      <c r="M2102">
        <v>2</v>
      </c>
      <c r="N2102">
        <v>11</v>
      </c>
    </row>
    <row r="2103" spans="1:14" x14ac:dyDescent="0.3">
      <c r="A2103" t="s">
        <v>111</v>
      </c>
      <c r="B2103" t="s">
        <v>179</v>
      </c>
      <c r="C2103" t="s">
        <v>12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3">
      <c r="A2104" t="s">
        <v>111</v>
      </c>
      <c r="B2104" t="s">
        <v>180</v>
      </c>
      <c r="C2104" t="s">
        <v>13</v>
      </c>
      <c r="D2104">
        <v>9</v>
      </c>
      <c r="E2104">
        <v>7</v>
      </c>
      <c r="F2104">
        <v>5</v>
      </c>
      <c r="G2104">
        <v>5</v>
      </c>
      <c r="H2104">
        <v>2</v>
      </c>
      <c r="I2104">
        <v>2</v>
      </c>
      <c r="J2104">
        <v>1</v>
      </c>
      <c r="K2104">
        <v>2</v>
      </c>
      <c r="L2104">
        <v>1</v>
      </c>
      <c r="M2104">
        <v>0</v>
      </c>
      <c r="N2104">
        <v>0</v>
      </c>
    </row>
    <row r="2105" spans="1:14" x14ac:dyDescent="0.3">
      <c r="A2105" t="s">
        <v>111</v>
      </c>
      <c r="B2105" t="s">
        <v>181</v>
      </c>
      <c r="C2105" t="s">
        <v>14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3">
      <c r="A2106" t="s">
        <v>111</v>
      </c>
      <c r="B2106" t="s">
        <v>182</v>
      </c>
      <c r="C2106" t="s">
        <v>15</v>
      </c>
      <c r="D2106">
        <v>1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 t="s">
        <v>111</v>
      </c>
      <c r="B2107" t="s">
        <v>183</v>
      </c>
      <c r="C2107" t="s">
        <v>16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3">
      <c r="A2108" t="s">
        <v>111</v>
      </c>
      <c r="B2108" t="s">
        <v>184</v>
      </c>
      <c r="C2108" t="s">
        <v>17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 t="s">
        <v>111</v>
      </c>
      <c r="B2109" t="s">
        <v>185</v>
      </c>
      <c r="C2109" t="s">
        <v>18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3">
      <c r="A2110" t="s">
        <v>111</v>
      </c>
      <c r="B2110" t="s">
        <v>186</v>
      </c>
      <c r="C2110" t="s">
        <v>19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3">
      <c r="A2111" t="s">
        <v>111</v>
      </c>
      <c r="B2111" t="s">
        <v>187</v>
      </c>
      <c r="C2111" t="s">
        <v>20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</row>
    <row r="2112" spans="1:14" x14ac:dyDescent="0.3">
      <c r="A2112" t="s">
        <v>111</v>
      </c>
      <c r="B2112" t="s">
        <v>188</v>
      </c>
      <c r="C2112" t="s">
        <v>21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">
      <c r="A2113" t="s">
        <v>111</v>
      </c>
      <c r="B2113" t="s">
        <v>189</v>
      </c>
      <c r="C2113" t="s">
        <v>22</v>
      </c>
      <c r="D2113">
        <v>2</v>
      </c>
      <c r="E2113">
        <v>3</v>
      </c>
      <c r="F2113">
        <v>4</v>
      </c>
      <c r="G2113">
        <v>4</v>
      </c>
      <c r="H2113">
        <v>6</v>
      </c>
      <c r="I2113">
        <v>6</v>
      </c>
      <c r="J2113">
        <v>1</v>
      </c>
      <c r="K2113">
        <v>10</v>
      </c>
      <c r="L2113">
        <v>4</v>
      </c>
      <c r="M2113">
        <v>0</v>
      </c>
      <c r="N2113">
        <v>0</v>
      </c>
    </row>
    <row r="2114" spans="1:14" x14ac:dyDescent="0.3">
      <c r="A2114" t="s">
        <v>111</v>
      </c>
      <c r="B2114" t="s">
        <v>190</v>
      </c>
      <c r="C2114" t="s">
        <v>23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3">
      <c r="A2115" t="s">
        <v>111</v>
      </c>
      <c r="B2115" t="s">
        <v>191</v>
      </c>
      <c r="C2115" t="s">
        <v>24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3">
      <c r="A2116" t="s">
        <v>111</v>
      </c>
      <c r="B2116" t="s">
        <v>192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3">
      <c r="A2117" t="s">
        <v>111</v>
      </c>
      <c r="B2117" t="s">
        <v>193</v>
      </c>
      <c r="C2117" t="s">
        <v>26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3">
      <c r="A2118" t="s">
        <v>111</v>
      </c>
      <c r="B2118" t="s">
        <v>194</v>
      </c>
      <c r="C2118" t="s">
        <v>27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3">
      <c r="A2119" t="s">
        <v>111</v>
      </c>
      <c r="B2119" t="s">
        <v>195</v>
      </c>
      <c r="C2119" t="s">
        <v>28</v>
      </c>
      <c r="D2119">
        <v>4</v>
      </c>
      <c r="E2119">
        <v>6</v>
      </c>
      <c r="F2119">
        <v>3</v>
      </c>
      <c r="G2119">
        <v>7</v>
      </c>
      <c r="H2119">
        <v>5</v>
      </c>
      <c r="I2119">
        <v>9</v>
      </c>
      <c r="J2119">
        <v>3</v>
      </c>
      <c r="K2119">
        <v>2</v>
      </c>
      <c r="L2119">
        <v>1</v>
      </c>
      <c r="M2119">
        <v>2</v>
      </c>
      <c r="N2119">
        <v>2</v>
      </c>
    </row>
    <row r="2120" spans="1:14" x14ac:dyDescent="0.3">
      <c r="A2120" t="s">
        <v>111</v>
      </c>
      <c r="B2120" t="s">
        <v>196</v>
      </c>
      <c r="C2120" t="s">
        <v>29</v>
      </c>
      <c r="D2120">
        <v>0</v>
      </c>
      <c r="E2120">
        <v>0</v>
      </c>
      <c r="F2120">
        <v>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 t="s">
        <v>111</v>
      </c>
      <c r="B2121" t="s">
        <v>197</v>
      </c>
      <c r="C2121" t="s">
        <v>30</v>
      </c>
      <c r="D2121">
        <v>11</v>
      </c>
      <c r="E2121">
        <v>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 t="s">
        <v>111</v>
      </c>
      <c r="B2122" t="s">
        <v>198</v>
      </c>
      <c r="C2122" t="s">
        <v>31</v>
      </c>
      <c r="D2122">
        <v>2</v>
      </c>
      <c r="E2122">
        <v>2</v>
      </c>
      <c r="F2122">
        <v>2</v>
      </c>
      <c r="G2122">
        <v>2</v>
      </c>
      <c r="H2122">
        <v>2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3">
      <c r="A2123" t="s">
        <v>111</v>
      </c>
      <c r="B2123" t="s">
        <v>199</v>
      </c>
      <c r="C2123" t="s">
        <v>32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">
      <c r="A2124" t="s">
        <v>111</v>
      </c>
      <c r="B2124" t="s">
        <v>200</v>
      </c>
      <c r="C2124" t="s">
        <v>33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3">
      <c r="A2125" t="s">
        <v>111</v>
      </c>
      <c r="B2125" t="s">
        <v>201</v>
      </c>
      <c r="C2125" t="s">
        <v>34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27</v>
      </c>
      <c r="J2125">
        <v>27</v>
      </c>
      <c r="K2125">
        <v>9</v>
      </c>
      <c r="L2125">
        <v>0</v>
      </c>
      <c r="M2125">
        <v>0</v>
      </c>
      <c r="N2125">
        <v>0</v>
      </c>
    </row>
    <row r="2126" spans="1:14" x14ac:dyDescent="0.3">
      <c r="A2126" t="s">
        <v>111</v>
      </c>
      <c r="B2126" t="s">
        <v>202</v>
      </c>
      <c r="C2126" t="s">
        <v>35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3">
      <c r="A2127" t="s">
        <v>111</v>
      </c>
      <c r="B2127" t="s">
        <v>203</v>
      </c>
      <c r="C2127" t="s">
        <v>36</v>
      </c>
      <c r="D2127">
        <v>20</v>
      </c>
      <c r="E2127">
        <v>16</v>
      </c>
      <c r="F2127">
        <v>19</v>
      </c>
      <c r="G2127">
        <v>22</v>
      </c>
      <c r="H2127">
        <v>3</v>
      </c>
      <c r="I2127">
        <v>2</v>
      </c>
      <c r="J2127">
        <v>7</v>
      </c>
      <c r="K2127">
        <v>7</v>
      </c>
      <c r="L2127">
        <v>12</v>
      </c>
      <c r="M2127">
        <v>33</v>
      </c>
      <c r="N2127">
        <v>13</v>
      </c>
    </row>
    <row r="2128" spans="1:14" x14ac:dyDescent="0.3">
      <c r="A2128" t="s">
        <v>111</v>
      </c>
      <c r="B2128" t="s">
        <v>204</v>
      </c>
      <c r="C2128" t="s">
        <v>37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7</v>
      </c>
    </row>
    <row r="2129" spans="1:14" x14ac:dyDescent="0.3">
      <c r="A2129" t="s">
        <v>111</v>
      </c>
      <c r="B2129" t="s">
        <v>205</v>
      </c>
      <c r="C2129" t="s">
        <v>38</v>
      </c>
      <c r="D2129">
        <v>3</v>
      </c>
      <c r="E2129">
        <v>1</v>
      </c>
      <c r="F2129">
        <v>2</v>
      </c>
      <c r="G2129">
        <v>2</v>
      </c>
      <c r="H2129">
        <v>5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</row>
    <row r="2130" spans="1:14" x14ac:dyDescent="0.3">
      <c r="A2130" t="s">
        <v>111</v>
      </c>
      <c r="B2130" t="s">
        <v>206</v>
      </c>
      <c r="C2130" t="s">
        <v>39</v>
      </c>
      <c r="D2130">
        <v>33</v>
      </c>
      <c r="E2130">
        <v>32</v>
      </c>
      <c r="F2130">
        <v>28</v>
      </c>
      <c r="G2130">
        <v>24</v>
      </c>
      <c r="H2130">
        <v>23</v>
      </c>
      <c r="I2130">
        <v>20</v>
      </c>
      <c r="J2130">
        <v>18</v>
      </c>
      <c r="K2130">
        <v>23</v>
      </c>
      <c r="L2130">
        <v>23</v>
      </c>
      <c r="M2130">
        <v>17</v>
      </c>
      <c r="N2130">
        <v>16</v>
      </c>
    </row>
    <row r="2131" spans="1:14" x14ac:dyDescent="0.3">
      <c r="A2131" t="s">
        <v>111</v>
      </c>
      <c r="B2131" t="s">
        <v>207</v>
      </c>
      <c r="C2131" t="s">
        <v>40</v>
      </c>
      <c r="D2131">
        <v>10</v>
      </c>
      <c r="E2131">
        <v>19</v>
      </c>
      <c r="F2131">
        <v>35</v>
      </c>
      <c r="G2131">
        <v>27</v>
      </c>
      <c r="H2131">
        <v>19</v>
      </c>
      <c r="I2131">
        <v>53</v>
      </c>
      <c r="J2131">
        <v>52</v>
      </c>
      <c r="K2131">
        <v>40</v>
      </c>
      <c r="L2131">
        <v>43</v>
      </c>
      <c r="M2131">
        <v>46</v>
      </c>
      <c r="N2131">
        <v>84</v>
      </c>
    </row>
    <row r="2132" spans="1:14" x14ac:dyDescent="0.3">
      <c r="A2132" t="s">
        <v>111</v>
      </c>
      <c r="B2132" t="s">
        <v>208</v>
      </c>
      <c r="C2132" t="s">
        <v>41</v>
      </c>
      <c r="D2132">
        <v>216</v>
      </c>
      <c r="E2132">
        <v>215</v>
      </c>
      <c r="F2132">
        <v>167</v>
      </c>
      <c r="G2132">
        <v>131</v>
      </c>
      <c r="H2132">
        <v>108</v>
      </c>
      <c r="I2132">
        <v>101</v>
      </c>
      <c r="J2132">
        <v>99</v>
      </c>
      <c r="K2132">
        <v>84</v>
      </c>
      <c r="L2132">
        <v>98</v>
      </c>
      <c r="M2132">
        <v>85</v>
      </c>
      <c r="N2132">
        <v>66</v>
      </c>
    </row>
    <row r="2133" spans="1:14" x14ac:dyDescent="0.3">
      <c r="A2133" t="s">
        <v>111</v>
      </c>
      <c r="B2133" t="s">
        <v>209</v>
      </c>
      <c r="C2133" t="s">
        <v>42</v>
      </c>
      <c r="D2133">
        <v>7</v>
      </c>
      <c r="E2133">
        <v>7</v>
      </c>
      <c r="F2133">
        <v>17</v>
      </c>
      <c r="G2133">
        <v>17</v>
      </c>
      <c r="H2133">
        <v>16</v>
      </c>
      <c r="I2133">
        <v>12</v>
      </c>
      <c r="J2133">
        <v>7</v>
      </c>
      <c r="K2133">
        <v>6</v>
      </c>
      <c r="L2133">
        <v>1</v>
      </c>
      <c r="M2133">
        <v>2</v>
      </c>
      <c r="N2133">
        <v>2</v>
      </c>
    </row>
    <row r="2134" spans="1:14" x14ac:dyDescent="0.3">
      <c r="A2134" t="s">
        <v>111</v>
      </c>
      <c r="B2134" t="s">
        <v>210</v>
      </c>
      <c r="C2134" t="s">
        <v>43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3">
      <c r="A2135" t="s">
        <v>111</v>
      </c>
      <c r="B2135" t="s">
        <v>211</v>
      </c>
      <c r="C2135" t="s">
        <v>44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3">
      <c r="A2136" t="s">
        <v>111</v>
      </c>
      <c r="B2136" t="s">
        <v>212</v>
      </c>
      <c r="C2136" t="s">
        <v>45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3">
      <c r="A2137" t="s">
        <v>111</v>
      </c>
      <c r="B2137" t="s">
        <v>213</v>
      </c>
      <c r="C2137" t="s">
        <v>46</v>
      </c>
      <c r="D2137">
        <v>4</v>
      </c>
      <c r="E2137">
        <v>4</v>
      </c>
      <c r="F2137">
        <v>4</v>
      </c>
      <c r="G2137">
        <v>3</v>
      </c>
      <c r="H2137">
        <v>4</v>
      </c>
      <c r="I2137">
        <v>3</v>
      </c>
      <c r="J2137">
        <v>3</v>
      </c>
      <c r="K2137">
        <v>5</v>
      </c>
      <c r="L2137">
        <v>5</v>
      </c>
      <c r="M2137">
        <v>5</v>
      </c>
      <c r="N2137">
        <v>5</v>
      </c>
    </row>
    <row r="2138" spans="1:14" x14ac:dyDescent="0.3">
      <c r="A2138" t="s">
        <v>111</v>
      </c>
      <c r="B2138" t="s">
        <v>214</v>
      </c>
      <c r="C2138" t="s">
        <v>47</v>
      </c>
      <c r="D2138">
        <v>3</v>
      </c>
      <c r="E2138">
        <v>2</v>
      </c>
      <c r="F2138">
        <v>1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3">
      <c r="A2139" t="s">
        <v>111</v>
      </c>
      <c r="B2139" t="s">
        <v>215</v>
      </c>
      <c r="C2139" t="s">
        <v>48</v>
      </c>
      <c r="D2139">
        <v>4</v>
      </c>
      <c r="E2139">
        <v>5</v>
      </c>
      <c r="F2139">
        <v>2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">
      <c r="A2140" t="s">
        <v>111</v>
      </c>
      <c r="B2140" t="s">
        <v>216</v>
      </c>
      <c r="C2140" t="s">
        <v>49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5</v>
      </c>
      <c r="J2140">
        <v>3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 t="s">
        <v>111</v>
      </c>
      <c r="B2141" t="s">
        <v>217</v>
      </c>
      <c r="C2141" t="s">
        <v>50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3">
      <c r="A2142" t="s">
        <v>111</v>
      </c>
      <c r="B2142" t="s">
        <v>218</v>
      </c>
      <c r="C2142" t="s">
        <v>51</v>
      </c>
      <c r="D2142">
        <v>0</v>
      </c>
      <c r="E2142">
        <v>0</v>
      </c>
      <c r="F2142">
        <v>3</v>
      </c>
      <c r="G2142">
        <v>3</v>
      </c>
      <c r="H2142">
        <v>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3">
      <c r="A2143" t="s">
        <v>111</v>
      </c>
      <c r="B2143" t="s">
        <v>219</v>
      </c>
      <c r="C2143" t="s">
        <v>52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3">
      <c r="A2144" t="s">
        <v>111</v>
      </c>
      <c r="B2144" t="s">
        <v>220</v>
      </c>
      <c r="C2144" t="s">
        <v>53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3">
      <c r="A2145" t="s">
        <v>111</v>
      </c>
      <c r="B2145" t="s">
        <v>221</v>
      </c>
      <c r="C2145" t="s">
        <v>54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3">
      <c r="A2146" t="s">
        <v>111</v>
      </c>
      <c r="B2146" t="s">
        <v>222</v>
      </c>
      <c r="C2146" t="s">
        <v>55</v>
      </c>
      <c r="D2146">
        <v>10</v>
      </c>
      <c r="E2146">
        <v>11</v>
      </c>
      <c r="F2146">
        <v>11</v>
      </c>
      <c r="G2146">
        <v>10</v>
      </c>
      <c r="H2146">
        <v>8</v>
      </c>
      <c r="I2146">
        <v>8</v>
      </c>
      <c r="J2146">
        <v>6</v>
      </c>
      <c r="K2146">
        <v>7</v>
      </c>
      <c r="L2146">
        <v>7</v>
      </c>
      <c r="M2146">
        <v>0</v>
      </c>
      <c r="N2146">
        <v>0</v>
      </c>
    </row>
    <row r="2147" spans="1:14" x14ac:dyDescent="0.3">
      <c r="A2147" t="s">
        <v>111</v>
      </c>
      <c r="B2147" t="s">
        <v>223</v>
      </c>
      <c r="C2147" t="s">
        <v>56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3">
      <c r="A2148" t="s">
        <v>111</v>
      </c>
      <c r="B2148" t="s">
        <v>224</v>
      </c>
      <c r="C2148" t="s">
        <v>57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">
      <c r="A2149" t="s">
        <v>111</v>
      </c>
      <c r="B2149" t="s">
        <v>225</v>
      </c>
      <c r="C2149" t="s">
        <v>58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">
      <c r="A2150" t="s">
        <v>111</v>
      </c>
      <c r="B2150" t="s">
        <v>226</v>
      </c>
      <c r="C2150" t="s">
        <v>59</v>
      </c>
      <c r="D2150">
        <v>4</v>
      </c>
      <c r="E2150">
        <v>4</v>
      </c>
      <c r="F2150">
        <v>5</v>
      </c>
      <c r="G2150">
        <v>0</v>
      </c>
      <c r="H2150">
        <v>2</v>
      </c>
      <c r="I2150">
        <v>2</v>
      </c>
      <c r="J2150">
        <v>2</v>
      </c>
      <c r="K2150">
        <v>1</v>
      </c>
      <c r="L2150">
        <v>1</v>
      </c>
      <c r="M2150">
        <v>1</v>
      </c>
      <c r="N2150">
        <v>0</v>
      </c>
    </row>
    <row r="2151" spans="1:14" x14ac:dyDescent="0.3">
      <c r="A2151" t="s">
        <v>111</v>
      </c>
      <c r="B2151" t="s">
        <v>227</v>
      </c>
      <c r="C2151" t="s">
        <v>60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3">
      <c r="A2152" t="s">
        <v>111</v>
      </c>
      <c r="B2152" t="s">
        <v>228</v>
      </c>
      <c r="C2152" t="s">
        <v>61</v>
      </c>
      <c r="D2152">
        <v>0</v>
      </c>
      <c r="E2152">
        <v>0</v>
      </c>
      <c r="F2152">
        <v>2</v>
      </c>
      <c r="G2152">
        <v>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3">
      <c r="A2153" t="s">
        <v>111</v>
      </c>
      <c r="B2153" t="s">
        <v>229</v>
      </c>
      <c r="C2153" t="s">
        <v>62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3">
      <c r="A2154" t="s">
        <v>111</v>
      </c>
      <c r="B2154" t="s">
        <v>230</v>
      </c>
      <c r="C2154" t="s">
        <v>63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1</v>
      </c>
      <c r="K2154">
        <v>0</v>
      </c>
      <c r="L2154">
        <v>0</v>
      </c>
      <c r="M2154">
        <v>0</v>
      </c>
      <c r="N2154">
        <v>0</v>
      </c>
    </row>
    <row r="2155" spans="1:14" x14ac:dyDescent="0.3">
      <c r="A2155" t="s">
        <v>111</v>
      </c>
      <c r="B2155" t="s">
        <v>231</v>
      </c>
      <c r="C2155" t="s">
        <v>64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3">
      <c r="A2156" t="s">
        <v>111</v>
      </c>
      <c r="B2156" t="s">
        <v>232</v>
      </c>
      <c r="C2156" t="s">
        <v>65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3">
      <c r="A2157" t="s">
        <v>111</v>
      </c>
      <c r="B2157" t="s">
        <v>233</v>
      </c>
      <c r="C2157" t="s">
        <v>66</v>
      </c>
      <c r="D2157">
        <v>2</v>
      </c>
      <c r="E2157">
        <v>0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0</v>
      </c>
    </row>
    <row r="2158" spans="1:14" x14ac:dyDescent="0.3">
      <c r="A2158" t="s">
        <v>111</v>
      </c>
      <c r="B2158" t="s">
        <v>234</v>
      </c>
      <c r="C2158" t="s">
        <v>67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3">
      <c r="A2159" t="s">
        <v>111</v>
      </c>
      <c r="B2159" t="s">
        <v>235</v>
      </c>
      <c r="C2159" t="s">
        <v>68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3">
      <c r="A2160" t="s">
        <v>111</v>
      </c>
      <c r="B2160" t="s">
        <v>236</v>
      </c>
      <c r="C2160" t="s">
        <v>69</v>
      </c>
      <c r="D2160">
        <v>2</v>
      </c>
      <c r="E2160">
        <v>2</v>
      </c>
      <c r="F2160">
        <v>3</v>
      </c>
      <c r="G2160">
        <v>3</v>
      </c>
      <c r="H2160">
        <v>2</v>
      </c>
      <c r="I2160">
        <v>2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3">
      <c r="A2161" t="s">
        <v>111</v>
      </c>
      <c r="B2161" t="s">
        <v>237</v>
      </c>
      <c r="C2161" t="s">
        <v>70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3">
      <c r="A2162" t="s">
        <v>111</v>
      </c>
      <c r="B2162" t="s">
        <v>238</v>
      </c>
      <c r="C2162" t="s">
        <v>71</v>
      </c>
      <c r="D2162">
        <v>0</v>
      </c>
      <c r="E2162">
        <v>0</v>
      </c>
      <c r="F2162">
        <v>2</v>
      </c>
      <c r="G2162">
        <v>2</v>
      </c>
      <c r="H2162">
        <v>2</v>
      </c>
      <c r="I2162">
        <v>1</v>
      </c>
      <c r="J2162">
        <v>1</v>
      </c>
      <c r="K2162">
        <v>5</v>
      </c>
      <c r="L2162">
        <v>0</v>
      </c>
      <c r="M2162">
        <v>2</v>
      </c>
      <c r="N2162">
        <v>0</v>
      </c>
    </row>
    <row r="2163" spans="1:14" x14ac:dyDescent="0.3">
      <c r="A2163" t="s">
        <v>111</v>
      </c>
      <c r="B2163" t="s">
        <v>239</v>
      </c>
      <c r="C2163" t="s">
        <v>72</v>
      </c>
      <c r="D2163">
        <v>550</v>
      </c>
      <c r="E2163">
        <v>601</v>
      </c>
      <c r="F2163">
        <v>576</v>
      </c>
      <c r="G2163">
        <v>608</v>
      </c>
      <c r="H2163">
        <v>501</v>
      </c>
      <c r="I2163">
        <v>712</v>
      </c>
      <c r="J2163">
        <v>727</v>
      </c>
      <c r="K2163">
        <v>475</v>
      </c>
      <c r="L2163">
        <v>359</v>
      </c>
      <c r="M2163">
        <v>510</v>
      </c>
      <c r="N2163">
        <v>421</v>
      </c>
    </row>
    <row r="2164" spans="1:14" x14ac:dyDescent="0.3">
      <c r="A2164" t="s">
        <v>111</v>
      </c>
      <c r="B2164" t="s">
        <v>240</v>
      </c>
      <c r="C2164" t="s">
        <v>73</v>
      </c>
      <c r="D2164">
        <v>8</v>
      </c>
      <c r="E2164">
        <v>9</v>
      </c>
      <c r="F2164">
        <v>6</v>
      </c>
      <c r="G2164">
        <v>5</v>
      </c>
      <c r="H2164">
        <v>7</v>
      </c>
      <c r="I2164">
        <v>7</v>
      </c>
      <c r="J2164">
        <v>4</v>
      </c>
      <c r="K2164">
        <v>5</v>
      </c>
      <c r="L2164">
        <v>6</v>
      </c>
      <c r="M2164">
        <v>0</v>
      </c>
      <c r="N2164">
        <v>0</v>
      </c>
    </row>
    <row r="2165" spans="1:14" x14ac:dyDescent="0.3">
      <c r="A2165" t="s">
        <v>111</v>
      </c>
      <c r="B2165" t="s">
        <v>241</v>
      </c>
      <c r="C2165" t="s">
        <v>74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3">
      <c r="A2166" t="s">
        <v>111</v>
      </c>
      <c r="B2166" t="s">
        <v>242</v>
      </c>
      <c r="C2166" t="s">
        <v>75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3">
      <c r="A2167" t="s">
        <v>111</v>
      </c>
      <c r="B2167" t="s">
        <v>243</v>
      </c>
      <c r="C2167" t="s">
        <v>76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3">
      <c r="A2168" t="s">
        <v>111</v>
      </c>
      <c r="B2168" t="s">
        <v>244</v>
      </c>
      <c r="C2168" t="s">
        <v>77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3">
      <c r="A2169" t="s">
        <v>111</v>
      </c>
      <c r="B2169" t="s">
        <v>245</v>
      </c>
      <c r="C2169" t="s">
        <v>78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">
      <c r="A2170" t="s">
        <v>111</v>
      </c>
      <c r="B2170" t="s">
        <v>246</v>
      </c>
      <c r="C2170" t="s">
        <v>79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3">
      <c r="A2171" t="s">
        <v>111</v>
      </c>
      <c r="B2171" t="s">
        <v>247</v>
      </c>
      <c r="C2171" t="s">
        <v>80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3">
      <c r="A2172" t="s">
        <v>111</v>
      </c>
      <c r="B2172" t="s">
        <v>248</v>
      </c>
      <c r="C2172" t="s">
        <v>81</v>
      </c>
      <c r="D2172">
        <v>6</v>
      </c>
      <c r="E2172">
        <v>4</v>
      </c>
      <c r="F2172">
        <v>7</v>
      </c>
      <c r="G2172">
        <v>8</v>
      </c>
      <c r="H2172">
        <v>7</v>
      </c>
      <c r="I2172">
        <v>8</v>
      </c>
      <c r="J2172">
        <v>7</v>
      </c>
      <c r="K2172">
        <v>3</v>
      </c>
      <c r="L2172">
        <v>3</v>
      </c>
      <c r="M2172">
        <v>1</v>
      </c>
      <c r="N2172">
        <v>0</v>
      </c>
    </row>
    <row r="2173" spans="1:14" x14ac:dyDescent="0.3">
      <c r="A2173" t="s">
        <v>111</v>
      </c>
      <c r="B2173" t="s">
        <v>249</v>
      </c>
      <c r="C2173" t="s">
        <v>82</v>
      </c>
      <c r="D2173">
        <v>1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3">
      <c r="A2174" t="s">
        <v>111</v>
      </c>
      <c r="B2174" t="s">
        <v>250</v>
      </c>
      <c r="C2174" t="s">
        <v>83</v>
      </c>
      <c r="D2174">
        <v>9</v>
      </c>
      <c r="E2174">
        <v>11</v>
      </c>
      <c r="F2174">
        <v>10</v>
      </c>
      <c r="G2174">
        <v>9</v>
      </c>
      <c r="H2174">
        <v>6</v>
      </c>
      <c r="I2174">
        <v>6</v>
      </c>
      <c r="J2174">
        <v>9</v>
      </c>
      <c r="K2174">
        <v>6</v>
      </c>
      <c r="L2174">
        <v>6</v>
      </c>
      <c r="M2174">
        <v>6</v>
      </c>
      <c r="N2174">
        <v>9</v>
      </c>
    </row>
    <row r="2175" spans="1:14" x14ac:dyDescent="0.3">
      <c r="A2175" t="s">
        <v>111</v>
      </c>
      <c r="B2175" t="s">
        <v>251</v>
      </c>
      <c r="C2175" t="s">
        <v>84</v>
      </c>
      <c r="D2175">
        <v>0</v>
      </c>
      <c r="E2175">
        <v>0</v>
      </c>
      <c r="F2175">
        <v>0</v>
      </c>
      <c r="G2175">
        <v>0</v>
      </c>
      <c r="H2175">
        <v>2</v>
      </c>
      <c r="I2175">
        <v>2</v>
      </c>
      <c r="J2175">
        <v>2</v>
      </c>
      <c r="K2175">
        <v>0</v>
      </c>
      <c r="L2175">
        <v>0</v>
      </c>
      <c r="M2175">
        <v>0</v>
      </c>
      <c r="N2175">
        <v>0</v>
      </c>
    </row>
    <row r="2176" spans="1:14" x14ac:dyDescent="0.3">
      <c r="A2176" t="s">
        <v>111</v>
      </c>
      <c r="B2176" t="s">
        <v>252</v>
      </c>
      <c r="C2176" t="s">
        <v>85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">
      <c r="A2177" t="s">
        <v>112</v>
      </c>
      <c r="B2177" t="s">
        <v>166</v>
      </c>
      <c r="C2177" t="s">
        <v>0</v>
      </c>
      <c r="D2177">
        <v>2176</v>
      </c>
      <c r="E2177">
        <v>2025</v>
      </c>
      <c r="F2177">
        <v>1839</v>
      </c>
      <c r="G2177">
        <v>1937</v>
      </c>
      <c r="H2177">
        <v>1736</v>
      </c>
      <c r="I2177">
        <v>1813</v>
      </c>
      <c r="J2177">
        <v>1921</v>
      </c>
      <c r="K2177">
        <v>1795</v>
      </c>
      <c r="L2177">
        <v>1723</v>
      </c>
      <c r="M2177">
        <v>1633</v>
      </c>
      <c r="N2177">
        <v>1695</v>
      </c>
    </row>
    <row r="2178" spans="1:14" x14ac:dyDescent="0.3">
      <c r="A2178" t="s">
        <v>112</v>
      </c>
      <c r="B2178" t="s">
        <v>167</v>
      </c>
      <c r="C2178" t="s">
        <v>1</v>
      </c>
      <c r="D2178">
        <v>1</v>
      </c>
      <c r="E2178">
        <v>29</v>
      </c>
      <c r="F2178">
        <v>40</v>
      </c>
      <c r="G2178">
        <v>21</v>
      </c>
      <c r="H2178">
        <v>34</v>
      </c>
      <c r="I2178">
        <v>41</v>
      </c>
      <c r="J2178">
        <v>5</v>
      </c>
      <c r="K2178">
        <v>6</v>
      </c>
      <c r="L2178">
        <v>14</v>
      </c>
      <c r="M2178">
        <v>9</v>
      </c>
      <c r="N2178">
        <v>36</v>
      </c>
    </row>
    <row r="2179" spans="1:14" x14ac:dyDescent="0.3">
      <c r="A2179" t="s">
        <v>112</v>
      </c>
      <c r="B2179" t="s">
        <v>168</v>
      </c>
      <c r="C2179" t="s">
        <v>2</v>
      </c>
      <c r="D2179">
        <v>27</v>
      </c>
      <c r="E2179">
        <v>32</v>
      </c>
      <c r="F2179">
        <v>12</v>
      </c>
      <c r="G2179">
        <v>4</v>
      </c>
      <c r="H2179">
        <v>4</v>
      </c>
      <c r="I2179">
        <v>7</v>
      </c>
      <c r="J2179">
        <v>8</v>
      </c>
      <c r="K2179">
        <v>4</v>
      </c>
      <c r="L2179">
        <v>9</v>
      </c>
      <c r="M2179">
        <v>10</v>
      </c>
      <c r="N2179">
        <v>12</v>
      </c>
    </row>
    <row r="2180" spans="1:14" x14ac:dyDescent="0.3">
      <c r="A2180" t="s">
        <v>112</v>
      </c>
      <c r="B2180" t="s">
        <v>169</v>
      </c>
      <c r="C2180" t="s">
        <v>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2</v>
      </c>
      <c r="J2180">
        <v>0</v>
      </c>
      <c r="K2180">
        <v>0</v>
      </c>
      <c r="L2180">
        <v>6</v>
      </c>
      <c r="M2180">
        <v>0</v>
      </c>
      <c r="N2180">
        <v>0</v>
      </c>
    </row>
    <row r="2181" spans="1:14" x14ac:dyDescent="0.3">
      <c r="A2181" t="s">
        <v>112</v>
      </c>
      <c r="B2181" t="s">
        <v>170</v>
      </c>
      <c r="C2181" t="s">
        <v>86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3">
      <c r="A2182" t="s">
        <v>112</v>
      </c>
      <c r="B2182" t="s">
        <v>171</v>
      </c>
      <c r="C2182" t="s">
        <v>4</v>
      </c>
      <c r="D2182">
        <v>1115</v>
      </c>
      <c r="E2182">
        <v>1191</v>
      </c>
      <c r="F2182">
        <v>1428</v>
      </c>
      <c r="G2182">
        <v>1457</v>
      </c>
      <c r="H2182">
        <v>1604</v>
      </c>
      <c r="I2182">
        <v>1445</v>
      </c>
      <c r="J2182">
        <v>1083</v>
      </c>
      <c r="K2182">
        <v>990</v>
      </c>
      <c r="L2182">
        <v>1183</v>
      </c>
      <c r="M2182">
        <v>1082</v>
      </c>
      <c r="N2182">
        <v>942</v>
      </c>
    </row>
    <row r="2183" spans="1:14" x14ac:dyDescent="0.3">
      <c r="A2183" t="s">
        <v>112</v>
      </c>
      <c r="B2183" t="s">
        <v>172</v>
      </c>
      <c r="C2183" t="s">
        <v>5</v>
      </c>
      <c r="D2183">
        <v>17</v>
      </c>
      <c r="E2183">
        <v>19</v>
      </c>
      <c r="F2183">
        <v>16</v>
      </c>
      <c r="G2183">
        <v>15</v>
      </c>
      <c r="H2183">
        <v>16</v>
      </c>
      <c r="I2183">
        <v>18</v>
      </c>
      <c r="J2183">
        <v>24</v>
      </c>
      <c r="K2183">
        <v>20</v>
      </c>
      <c r="L2183">
        <v>20</v>
      </c>
      <c r="M2183">
        <v>19</v>
      </c>
      <c r="N2183">
        <v>24</v>
      </c>
    </row>
    <row r="2184" spans="1:14" x14ac:dyDescent="0.3">
      <c r="A2184" t="s">
        <v>112</v>
      </c>
      <c r="B2184" t="s">
        <v>173</v>
      </c>
      <c r="C2184" t="s">
        <v>6</v>
      </c>
      <c r="D2184">
        <v>4</v>
      </c>
      <c r="E2184">
        <v>3</v>
      </c>
      <c r="F2184">
        <v>0</v>
      </c>
      <c r="G2184">
        <v>3</v>
      </c>
      <c r="H2184">
        <v>3</v>
      </c>
      <c r="I2184">
        <v>3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3">
      <c r="A2185" t="s">
        <v>112</v>
      </c>
      <c r="B2185" t="s">
        <v>174</v>
      </c>
      <c r="C2185" t="s">
        <v>7</v>
      </c>
      <c r="D2185">
        <v>195</v>
      </c>
      <c r="E2185">
        <v>139</v>
      </c>
      <c r="F2185">
        <v>79</v>
      </c>
      <c r="G2185">
        <v>178</v>
      </c>
      <c r="H2185">
        <v>105</v>
      </c>
      <c r="I2185">
        <v>59</v>
      </c>
      <c r="J2185">
        <v>48</v>
      </c>
      <c r="K2185">
        <v>35</v>
      </c>
      <c r="L2185">
        <v>41</v>
      </c>
      <c r="M2185">
        <v>57</v>
      </c>
      <c r="N2185">
        <v>22</v>
      </c>
    </row>
    <row r="2186" spans="1:14" x14ac:dyDescent="0.3">
      <c r="A2186" t="s">
        <v>112</v>
      </c>
      <c r="B2186" t="s">
        <v>175</v>
      </c>
      <c r="C2186" t="s">
        <v>8</v>
      </c>
      <c r="D2186">
        <v>1</v>
      </c>
      <c r="E2186">
        <v>0</v>
      </c>
      <c r="F2186">
        <v>0</v>
      </c>
      <c r="G2186">
        <v>53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1</v>
      </c>
    </row>
    <row r="2187" spans="1:14" x14ac:dyDescent="0.3">
      <c r="A2187" t="s">
        <v>112</v>
      </c>
      <c r="B2187" t="s">
        <v>176</v>
      </c>
      <c r="C2187" t="s">
        <v>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3">
      <c r="A2188" t="s">
        <v>112</v>
      </c>
      <c r="B2188" t="s">
        <v>177</v>
      </c>
      <c r="C2188" t="s">
        <v>10</v>
      </c>
      <c r="D2188">
        <v>0</v>
      </c>
      <c r="E2188">
        <v>0</v>
      </c>
      <c r="F2188">
        <v>0</v>
      </c>
      <c r="G2188">
        <v>0</v>
      </c>
      <c r="H2188">
        <v>2</v>
      </c>
      <c r="I2188">
        <v>2</v>
      </c>
      <c r="J2188">
        <v>0</v>
      </c>
      <c r="K2188">
        <v>0</v>
      </c>
      <c r="L2188">
        <v>1</v>
      </c>
      <c r="M2188">
        <v>0</v>
      </c>
      <c r="N2188">
        <v>0</v>
      </c>
    </row>
    <row r="2189" spans="1:14" x14ac:dyDescent="0.3">
      <c r="A2189" t="s">
        <v>112</v>
      </c>
      <c r="B2189" t="s">
        <v>178</v>
      </c>
      <c r="C2189" t="s">
        <v>11</v>
      </c>
      <c r="D2189">
        <v>0</v>
      </c>
      <c r="E2189">
        <v>5</v>
      </c>
      <c r="F2189">
        <v>8</v>
      </c>
      <c r="G2189">
        <v>6</v>
      </c>
      <c r="H2189">
        <v>5</v>
      </c>
      <c r="I2189">
        <v>6</v>
      </c>
      <c r="J2189">
        <v>15</v>
      </c>
      <c r="K2189">
        <v>16</v>
      </c>
      <c r="L2189">
        <v>21</v>
      </c>
      <c r="M2189">
        <v>28</v>
      </c>
      <c r="N2189">
        <v>20</v>
      </c>
    </row>
    <row r="2190" spans="1:14" x14ac:dyDescent="0.3">
      <c r="A2190" t="s">
        <v>112</v>
      </c>
      <c r="B2190" t="s">
        <v>179</v>
      </c>
      <c r="C2190" t="s">
        <v>12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4</v>
      </c>
    </row>
    <row r="2191" spans="1:14" x14ac:dyDescent="0.3">
      <c r="A2191" t="s">
        <v>112</v>
      </c>
      <c r="B2191" t="s">
        <v>180</v>
      </c>
      <c r="C2191" t="s">
        <v>13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11</v>
      </c>
      <c r="K2191">
        <v>3</v>
      </c>
      <c r="L2191">
        <v>0</v>
      </c>
      <c r="M2191">
        <v>0</v>
      </c>
      <c r="N2191">
        <v>0</v>
      </c>
    </row>
    <row r="2192" spans="1:14" x14ac:dyDescent="0.3">
      <c r="A2192" t="s">
        <v>112</v>
      </c>
      <c r="B2192" t="s">
        <v>181</v>
      </c>
      <c r="C2192" t="s">
        <v>14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</v>
      </c>
      <c r="K2192">
        <v>4</v>
      </c>
      <c r="L2192">
        <v>5</v>
      </c>
      <c r="M2192">
        <v>3</v>
      </c>
      <c r="N2192">
        <v>2</v>
      </c>
    </row>
    <row r="2193" spans="1:14" x14ac:dyDescent="0.3">
      <c r="A2193" t="s">
        <v>112</v>
      </c>
      <c r="B2193" t="s">
        <v>182</v>
      </c>
      <c r="C2193" t="s">
        <v>15</v>
      </c>
      <c r="D2193">
        <v>30</v>
      </c>
      <c r="E2193">
        <v>27</v>
      </c>
      <c r="F2193">
        <v>30</v>
      </c>
      <c r="G2193">
        <v>28</v>
      </c>
      <c r="H2193">
        <v>33</v>
      </c>
      <c r="I2193">
        <v>19</v>
      </c>
      <c r="J2193">
        <v>14</v>
      </c>
      <c r="K2193">
        <v>15</v>
      </c>
      <c r="L2193">
        <v>11</v>
      </c>
      <c r="M2193">
        <v>14</v>
      </c>
      <c r="N2193">
        <v>20</v>
      </c>
    </row>
    <row r="2194" spans="1:14" x14ac:dyDescent="0.3">
      <c r="A2194" t="s">
        <v>112</v>
      </c>
      <c r="B2194" t="s">
        <v>183</v>
      </c>
      <c r="C2194" t="s">
        <v>16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">
      <c r="A2195" t="s">
        <v>112</v>
      </c>
      <c r="B2195" t="s">
        <v>184</v>
      </c>
      <c r="C2195" t="s">
        <v>17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2</v>
      </c>
      <c r="M2195">
        <v>0</v>
      </c>
      <c r="N2195">
        <v>0</v>
      </c>
    </row>
    <row r="2196" spans="1:14" x14ac:dyDescent="0.3">
      <c r="A2196" t="s">
        <v>112</v>
      </c>
      <c r="B2196" t="s">
        <v>185</v>
      </c>
      <c r="C2196" t="s">
        <v>18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3">
      <c r="A2197" t="s">
        <v>112</v>
      </c>
      <c r="B2197" t="s">
        <v>186</v>
      </c>
      <c r="C2197" t="s">
        <v>19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3">
      <c r="A2198" t="s">
        <v>112</v>
      </c>
      <c r="B2198" t="s">
        <v>187</v>
      </c>
      <c r="C2198" t="s">
        <v>20</v>
      </c>
      <c r="D2198">
        <v>168</v>
      </c>
      <c r="E2198">
        <v>171</v>
      </c>
      <c r="F2198">
        <v>191</v>
      </c>
      <c r="G2198">
        <v>188</v>
      </c>
      <c r="H2198">
        <v>206</v>
      </c>
      <c r="I2198">
        <v>195</v>
      </c>
      <c r="J2198">
        <v>183</v>
      </c>
      <c r="K2198">
        <v>190</v>
      </c>
      <c r="L2198">
        <v>198</v>
      </c>
      <c r="M2198">
        <v>149</v>
      </c>
      <c r="N2198">
        <v>150</v>
      </c>
    </row>
    <row r="2199" spans="1:14" x14ac:dyDescent="0.3">
      <c r="A2199" t="s">
        <v>112</v>
      </c>
      <c r="B2199" t="s">
        <v>188</v>
      </c>
      <c r="C2199" t="s">
        <v>21</v>
      </c>
      <c r="D2199">
        <v>297</v>
      </c>
      <c r="E2199">
        <v>299</v>
      </c>
      <c r="F2199">
        <v>366</v>
      </c>
      <c r="G2199">
        <v>201</v>
      </c>
      <c r="H2199">
        <v>267</v>
      </c>
      <c r="I2199">
        <v>193</v>
      </c>
      <c r="J2199">
        <v>174</v>
      </c>
      <c r="K2199">
        <v>10</v>
      </c>
      <c r="L2199">
        <v>424</v>
      </c>
      <c r="M2199">
        <v>408</v>
      </c>
      <c r="N2199">
        <v>130</v>
      </c>
    </row>
    <row r="2200" spans="1:14" x14ac:dyDescent="0.3">
      <c r="A2200" t="s">
        <v>112</v>
      </c>
      <c r="B2200" t="s">
        <v>189</v>
      </c>
      <c r="C2200" t="s">
        <v>22</v>
      </c>
      <c r="D2200">
        <v>123</v>
      </c>
      <c r="E2200">
        <v>84</v>
      </c>
      <c r="F2200">
        <v>9</v>
      </c>
      <c r="G2200">
        <v>13</v>
      </c>
      <c r="H2200">
        <v>8</v>
      </c>
      <c r="I2200">
        <v>8</v>
      </c>
      <c r="J2200">
        <v>27</v>
      </c>
      <c r="K2200">
        <v>47</v>
      </c>
      <c r="L2200">
        <v>27</v>
      </c>
      <c r="M2200">
        <v>9</v>
      </c>
      <c r="N2200">
        <v>5</v>
      </c>
    </row>
    <row r="2201" spans="1:14" x14ac:dyDescent="0.3">
      <c r="A2201" t="s">
        <v>112</v>
      </c>
      <c r="B2201" t="s">
        <v>190</v>
      </c>
      <c r="C2201" t="s">
        <v>23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3">
      <c r="A2202" t="s">
        <v>112</v>
      </c>
      <c r="B2202" t="s">
        <v>191</v>
      </c>
      <c r="C2202" t="s">
        <v>24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3">
      <c r="A2203" t="s">
        <v>112</v>
      </c>
      <c r="B2203" t="s">
        <v>192</v>
      </c>
      <c r="C2203" t="s">
        <v>25</v>
      </c>
      <c r="D2203">
        <v>0</v>
      </c>
      <c r="E2203">
        <v>0</v>
      </c>
      <c r="F2203">
        <v>6</v>
      </c>
      <c r="G2203">
        <v>0</v>
      </c>
      <c r="H2203">
        <v>0</v>
      </c>
      <c r="I2203">
        <v>0</v>
      </c>
      <c r="J2203">
        <v>0</v>
      </c>
      <c r="K2203">
        <v>10</v>
      </c>
      <c r="L2203">
        <v>3</v>
      </c>
      <c r="M2203">
        <v>1</v>
      </c>
      <c r="N2203">
        <v>0</v>
      </c>
    </row>
    <row r="2204" spans="1:14" x14ac:dyDescent="0.3">
      <c r="A2204" t="s">
        <v>112</v>
      </c>
      <c r="B2204" t="s">
        <v>193</v>
      </c>
      <c r="C2204" t="s">
        <v>26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3">
      <c r="A2205" t="s">
        <v>112</v>
      </c>
      <c r="B2205" t="s">
        <v>194</v>
      </c>
      <c r="C2205" t="s">
        <v>27</v>
      </c>
      <c r="D2205">
        <v>2</v>
      </c>
      <c r="E2205">
        <v>2</v>
      </c>
      <c r="F2205">
        <v>4</v>
      </c>
      <c r="G2205">
        <v>1</v>
      </c>
      <c r="H2205">
        <v>1</v>
      </c>
      <c r="I2205">
        <v>3</v>
      </c>
      <c r="J2205">
        <v>11</v>
      </c>
      <c r="K2205">
        <v>6</v>
      </c>
      <c r="L2205">
        <v>7</v>
      </c>
      <c r="M2205">
        <v>3</v>
      </c>
      <c r="N2205">
        <v>3</v>
      </c>
    </row>
    <row r="2206" spans="1:14" x14ac:dyDescent="0.3">
      <c r="A2206" t="s">
        <v>112</v>
      </c>
      <c r="B2206" t="s">
        <v>195</v>
      </c>
      <c r="C2206" t="s">
        <v>28</v>
      </c>
      <c r="D2206">
        <v>5</v>
      </c>
      <c r="E2206">
        <v>6</v>
      </c>
      <c r="F2206">
        <v>1</v>
      </c>
      <c r="G2206">
        <v>0</v>
      </c>
      <c r="H2206">
        <v>7</v>
      </c>
      <c r="I2206">
        <v>5</v>
      </c>
      <c r="J2206">
        <v>0</v>
      </c>
      <c r="K2206">
        <v>8</v>
      </c>
      <c r="L2206">
        <v>5</v>
      </c>
      <c r="M2206">
        <v>7</v>
      </c>
      <c r="N2206">
        <v>2</v>
      </c>
    </row>
    <row r="2207" spans="1:14" x14ac:dyDescent="0.3">
      <c r="A2207" t="s">
        <v>112</v>
      </c>
      <c r="B2207" t="s">
        <v>196</v>
      </c>
      <c r="C2207" t="s">
        <v>29</v>
      </c>
      <c r="D2207">
        <v>9</v>
      </c>
      <c r="E2207">
        <v>8</v>
      </c>
      <c r="F2207">
        <v>10</v>
      </c>
      <c r="G2207">
        <v>11</v>
      </c>
      <c r="H2207">
        <v>10</v>
      </c>
      <c r="I2207">
        <v>10</v>
      </c>
      <c r="J2207">
        <v>1</v>
      </c>
      <c r="K2207">
        <v>0</v>
      </c>
      <c r="L2207">
        <v>0</v>
      </c>
      <c r="M2207">
        <v>0</v>
      </c>
      <c r="N2207">
        <v>0</v>
      </c>
    </row>
    <row r="2208" spans="1:14" x14ac:dyDescent="0.3">
      <c r="A2208" t="s">
        <v>112</v>
      </c>
      <c r="B2208" t="s">
        <v>197</v>
      </c>
      <c r="C2208" t="s">
        <v>30</v>
      </c>
      <c r="D2208">
        <v>130</v>
      </c>
      <c r="E2208">
        <v>128</v>
      </c>
      <c r="F2208">
        <v>205</v>
      </c>
      <c r="G2208">
        <v>240</v>
      </c>
      <c r="H2208">
        <v>223</v>
      </c>
      <c r="I2208">
        <v>184</v>
      </c>
      <c r="J2208">
        <v>109</v>
      </c>
      <c r="K2208">
        <v>62</v>
      </c>
      <c r="L2208">
        <v>101</v>
      </c>
      <c r="M2208">
        <v>40</v>
      </c>
      <c r="N2208">
        <v>34</v>
      </c>
    </row>
    <row r="2209" spans="1:14" x14ac:dyDescent="0.3">
      <c r="A2209" t="s">
        <v>112</v>
      </c>
      <c r="B2209" t="s">
        <v>198</v>
      </c>
      <c r="C2209" t="s">
        <v>31</v>
      </c>
      <c r="D2209">
        <v>33</v>
      </c>
      <c r="E2209">
        <v>37</v>
      </c>
      <c r="F2209">
        <v>24</v>
      </c>
      <c r="G2209">
        <v>24</v>
      </c>
      <c r="H2209">
        <v>22</v>
      </c>
      <c r="I2209">
        <v>19</v>
      </c>
      <c r="J2209">
        <v>21</v>
      </c>
      <c r="K2209">
        <v>17</v>
      </c>
      <c r="L2209">
        <v>15</v>
      </c>
      <c r="M2209">
        <v>16</v>
      </c>
      <c r="N2209">
        <v>18</v>
      </c>
    </row>
    <row r="2210" spans="1:14" x14ac:dyDescent="0.3">
      <c r="A2210" t="s">
        <v>112</v>
      </c>
      <c r="B2210" t="s">
        <v>199</v>
      </c>
      <c r="C2210" t="s">
        <v>32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3">
      <c r="A2211" t="s">
        <v>112</v>
      </c>
      <c r="B2211" t="s">
        <v>200</v>
      </c>
      <c r="C2211" t="s">
        <v>33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 t="s">
        <v>112</v>
      </c>
      <c r="B2212" t="s">
        <v>201</v>
      </c>
      <c r="C2212" t="s">
        <v>34</v>
      </c>
      <c r="D2212">
        <v>156</v>
      </c>
      <c r="E2212">
        <v>180</v>
      </c>
      <c r="F2212">
        <v>195</v>
      </c>
      <c r="G2212">
        <v>232</v>
      </c>
      <c r="H2212">
        <v>218</v>
      </c>
      <c r="I2212">
        <v>5</v>
      </c>
      <c r="J2212">
        <v>2</v>
      </c>
      <c r="K2212">
        <v>2</v>
      </c>
      <c r="L2212">
        <v>5</v>
      </c>
      <c r="M2212">
        <v>18</v>
      </c>
      <c r="N2212">
        <v>0</v>
      </c>
    </row>
    <row r="2213" spans="1:14" x14ac:dyDescent="0.3">
      <c r="A2213" t="s">
        <v>112</v>
      </c>
      <c r="B2213" t="s">
        <v>202</v>
      </c>
      <c r="C2213" t="s">
        <v>35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3">
      <c r="A2214" t="s">
        <v>112</v>
      </c>
      <c r="B2214" t="s">
        <v>203</v>
      </c>
      <c r="C2214" t="s">
        <v>36</v>
      </c>
      <c r="D2214">
        <v>128</v>
      </c>
      <c r="E2214">
        <v>185</v>
      </c>
      <c r="F2214">
        <v>166</v>
      </c>
      <c r="G2214">
        <v>312</v>
      </c>
      <c r="H2214">
        <v>327</v>
      </c>
      <c r="I2214">
        <v>713</v>
      </c>
      <c r="J2214">
        <v>495</v>
      </c>
      <c r="K2214">
        <v>492</v>
      </c>
      <c r="L2214">
        <v>407</v>
      </c>
      <c r="M2214">
        <v>404</v>
      </c>
      <c r="N2214">
        <v>171</v>
      </c>
    </row>
    <row r="2215" spans="1:14" x14ac:dyDescent="0.3">
      <c r="A2215" t="s">
        <v>112</v>
      </c>
      <c r="B2215" t="s">
        <v>204</v>
      </c>
      <c r="C2215" t="s">
        <v>37</v>
      </c>
      <c r="D2215">
        <v>53</v>
      </c>
      <c r="E2215">
        <v>86</v>
      </c>
      <c r="F2215">
        <v>67</v>
      </c>
      <c r="G2215">
        <v>36</v>
      </c>
      <c r="H2215">
        <v>802</v>
      </c>
      <c r="I2215">
        <v>173</v>
      </c>
      <c r="J2215">
        <v>119</v>
      </c>
      <c r="K2215">
        <v>266</v>
      </c>
      <c r="L2215">
        <v>119</v>
      </c>
      <c r="M2215">
        <v>94</v>
      </c>
      <c r="N2215">
        <v>135</v>
      </c>
    </row>
    <row r="2216" spans="1:14" x14ac:dyDescent="0.3">
      <c r="A2216" t="s">
        <v>112</v>
      </c>
      <c r="B2216" t="s">
        <v>205</v>
      </c>
      <c r="C2216" t="s">
        <v>38</v>
      </c>
      <c r="D2216">
        <v>73</v>
      </c>
      <c r="E2216">
        <v>61</v>
      </c>
      <c r="F2216">
        <v>49</v>
      </c>
      <c r="G2216">
        <v>44</v>
      </c>
      <c r="H2216">
        <v>43</v>
      </c>
      <c r="I2216">
        <v>183</v>
      </c>
      <c r="J2216">
        <v>130</v>
      </c>
      <c r="K2216">
        <v>107</v>
      </c>
      <c r="L2216">
        <v>64</v>
      </c>
      <c r="M2216">
        <v>85</v>
      </c>
      <c r="N2216">
        <v>174</v>
      </c>
    </row>
    <row r="2217" spans="1:14" x14ac:dyDescent="0.3">
      <c r="A2217" t="s">
        <v>112</v>
      </c>
      <c r="B2217" t="s">
        <v>206</v>
      </c>
      <c r="C2217" t="s">
        <v>39</v>
      </c>
      <c r="D2217">
        <v>353</v>
      </c>
      <c r="E2217">
        <v>383</v>
      </c>
      <c r="F2217">
        <v>362</v>
      </c>
      <c r="G2217">
        <v>358</v>
      </c>
      <c r="H2217">
        <v>395</v>
      </c>
      <c r="I2217">
        <v>376</v>
      </c>
      <c r="J2217">
        <v>356</v>
      </c>
      <c r="K2217">
        <v>257</v>
      </c>
      <c r="L2217">
        <v>280</v>
      </c>
      <c r="M2217">
        <v>267</v>
      </c>
      <c r="N2217">
        <v>243</v>
      </c>
    </row>
    <row r="2218" spans="1:14" x14ac:dyDescent="0.3">
      <c r="A2218" t="s">
        <v>112</v>
      </c>
      <c r="B2218" t="s">
        <v>207</v>
      </c>
      <c r="C2218" t="s">
        <v>40</v>
      </c>
      <c r="D2218">
        <v>536</v>
      </c>
      <c r="E2218">
        <v>483</v>
      </c>
      <c r="F2218">
        <v>449</v>
      </c>
      <c r="G2218">
        <v>456</v>
      </c>
      <c r="H2218">
        <v>456</v>
      </c>
      <c r="I2218">
        <v>353</v>
      </c>
      <c r="J2218">
        <v>291</v>
      </c>
      <c r="K2218">
        <v>263</v>
      </c>
      <c r="L2218">
        <v>273</v>
      </c>
      <c r="M2218">
        <v>271</v>
      </c>
      <c r="N2218">
        <v>269</v>
      </c>
    </row>
    <row r="2219" spans="1:14" x14ac:dyDescent="0.3">
      <c r="A2219" t="s">
        <v>112</v>
      </c>
      <c r="B2219" t="s">
        <v>208</v>
      </c>
      <c r="C2219" t="s">
        <v>41</v>
      </c>
      <c r="D2219">
        <v>2596</v>
      </c>
      <c r="E2219">
        <v>2776</v>
      </c>
      <c r="F2219">
        <v>2955</v>
      </c>
      <c r="G2219">
        <v>2765</v>
      </c>
      <c r="H2219">
        <v>2613</v>
      </c>
      <c r="I2219">
        <v>2554</v>
      </c>
      <c r="J2219">
        <v>2570</v>
      </c>
      <c r="K2219">
        <v>2436</v>
      </c>
      <c r="L2219">
        <v>2336</v>
      </c>
      <c r="M2219">
        <v>2455</v>
      </c>
      <c r="N2219">
        <v>2407</v>
      </c>
    </row>
    <row r="2220" spans="1:14" x14ac:dyDescent="0.3">
      <c r="A2220" t="s">
        <v>112</v>
      </c>
      <c r="B2220" t="s">
        <v>209</v>
      </c>
      <c r="C2220" t="s">
        <v>42</v>
      </c>
      <c r="D2220">
        <v>756</v>
      </c>
      <c r="E2220">
        <v>842</v>
      </c>
      <c r="F2220">
        <v>884</v>
      </c>
      <c r="G2220">
        <v>794</v>
      </c>
      <c r="H2220">
        <v>927</v>
      </c>
      <c r="I2220">
        <v>675</v>
      </c>
      <c r="J2220">
        <v>647</v>
      </c>
      <c r="K2220">
        <v>764</v>
      </c>
      <c r="L2220">
        <v>886</v>
      </c>
      <c r="M2220">
        <v>830</v>
      </c>
      <c r="N2220">
        <v>531</v>
      </c>
    </row>
    <row r="2221" spans="1:14" x14ac:dyDescent="0.3">
      <c r="A2221" t="s">
        <v>112</v>
      </c>
      <c r="B2221" t="s">
        <v>210</v>
      </c>
      <c r="C2221" t="s">
        <v>43</v>
      </c>
      <c r="D2221">
        <v>219</v>
      </c>
      <c r="E2221">
        <v>179</v>
      </c>
      <c r="F2221">
        <v>200</v>
      </c>
      <c r="G2221">
        <v>195</v>
      </c>
      <c r="H2221">
        <v>199</v>
      </c>
      <c r="I2221">
        <v>232</v>
      </c>
      <c r="J2221">
        <v>158</v>
      </c>
      <c r="K2221">
        <v>137</v>
      </c>
      <c r="L2221">
        <v>47</v>
      </c>
      <c r="M2221">
        <v>54</v>
      </c>
      <c r="N2221">
        <v>66</v>
      </c>
    </row>
    <row r="2222" spans="1:14" x14ac:dyDescent="0.3">
      <c r="A2222" t="s">
        <v>112</v>
      </c>
      <c r="B2222" t="s">
        <v>211</v>
      </c>
      <c r="C2222" t="s">
        <v>44</v>
      </c>
      <c r="D2222">
        <v>12</v>
      </c>
      <c r="E2222">
        <v>13</v>
      </c>
      <c r="F2222">
        <v>14</v>
      </c>
      <c r="G2222">
        <v>7</v>
      </c>
      <c r="H2222">
        <v>0</v>
      </c>
      <c r="I2222">
        <v>0</v>
      </c>
      <c r="J2222">
        <v>0</v>
      </c>
      <c r="K2222">
        <v>1</v>
      </c>
      <c r="L2222">
        <v>1</v>
      </c>
      <c r="M2222">
        <v>14</v>
      </c>
      <c r="N2222">
        <v>1</v>
      </c>
    </row>
    <row r="2223" spans="1:14" x14ac:dyDescent="0.3">
      <c r="A2223" t="s">
        <v>112</v>
      </c>
      <c r="B2223" t="s">
        <v>212</v>
      </c>
      <c r="C2223" t="s">
        <v>45</v>
      </c>
      <c r="D2223">
        <v>304</v>
      </c>
      <c r="E2223">
        <v>294</v>
      </c>
      <c r="F2223">
        <v>276</v>
      </c>
      <c r="G2223">
        <v>256</v>
      </c>
      <c r="H2223">
        <v>272</v>
      </c>
      <c r="I2223">
        <v>244</v>
      </c>
      <c r="J2223">
        <v>232</v>
      </c>
      <c r="K2223">
        <v>184</v>
      </c>
      <c r="L2223">
        <v>197</v>
      </c>
      <c r="M2223">
        <v>152</v>
      </c>
      <c r="N2223">
        <v>150</v>
      </c>
    </row>
    <row r="2224" spans="1:14" x14ac:dyDescent="0.3">
      <c r="A2224" t="s">
        <v>112</v>
      </c>
      <c r="B2224" t="s">
        <v>213</v>
      </c>
      <c r="C2224" t="s">
        <v>46</v>
      </c>
      <c r="D2224">
        <v>39</v>
      </c>
      <c r="E2224">
        <v>41</v>
      </c>
      <c r="F2224">
        <v>42</v>
      </c>
      <c r="G2224">
        <v>49</v>
      </c>
      <c r="H2224">
        <v>41</v>
      </c>
      <c r="I2224">
        <v>37</v>
      </c>
      <c r="J2224">
        <v>40</v>
      </c>
      <c r="K2224">
        <v>40</v>
      </c>
      <c r="L2224">
        <v>43</v>
      </c>
      <c r="M2224">
        <v>48</v>
      </c>
      <c r="N2224">
        <v>39</v>
      </c>
    </row>
    <row r="2225" spans="1:14" x14ac:dyDescent="0.3">
      <c r="A2225" t="s">
        <v>112</v>
      </c>
      <c r="B2225" t="s">
        <v>214</v>
      </c>
      <c r="C2225" t="s">
        <v>47</v>
      </c>
      <c r="D2225">
        <v>274</v>
      </c>
      <c r="E2225">
        <v>289</v>
      </c>
      <c r="F2225">
        <v>308</v>
      </c>
      <c r="G2225">
        <v>306</v>
      </c>
      <c r="H2225">
        <v>279</v>
      </c>
      <c r="I2225">
        <v>259</v>
      </c>
      <c r="J2225">
        <v>297</v>
      </c>
      <c r="K2225">
        <v>289</v>
      </c>
      <c r="L2225">
        <v>312</v>
      </c>
      <c r="M2225">
        <v>286</v>
      </c>
      <c r="N2225">
        <v>285</v>
      </c>
    </row>
    <row r="2226" spans="1:14" x14ac:dyDescent="0.3">
      <c r="A2226" t="s">
        <v>112</v>
      </c>
      <c r="B2226" t="s">
        <v>215</v>
      </c>
      <c r="C2226" t="s">
        <v>48</v>
      </c>
      <c r="D2226">
        <v>552</v>
      </c>
      <c r="E2226">
        <v>451</v>
      </c>
      <c r="F2226">
        <v>438</v>
      </c>
      <c r="G2226">
        <v>383</v>
      </c>
      <c r="H2226">
        <v>630</v>
      </c>
      <c r="I2226">
        <v>427</v>
      </c>
      <c r="J2226">
        <v>278</v>
      </c>
      <c r="K2226">
        <v>295</v>
      </c>
      <c r="L2226">
        <v>227</v>
      </c>
      <c r="M2226">
        <v>260</v>
      </c>
      <c r="N2226">
        <v>260</v>
      </c>
    </row>
    <row r="2227" spans="1:14" x14ac:dyDescent="0.3">
      <c r="A2227" t="s">
        <v>112</v>
      </c>
      <c r="B2227" t="s">
        <v>216</v>
      </c>
      <c r="C2227" t="s">
        <v>49</v>
      </c>
      <c r="D2227">
        <v>10</v>
      </c>
      <c r="E2227">
        <v>8</v>
      </c>
      <c r="F2227">
        <v>9</v>
      </c>
      <c r="G2227">
        <v>11</v>
      </c>
      <c r="H2227">
        <v>14</v>
      </c>
      <c r="I2227">
        <v>14</v>
      </c>
      <c r="J2227">
        <v>20</v>
      </c>
      <c r="K2227">
        <v>19</v>
      </c>
      <c r="L2227">
        <v>9</v>
      </c>
      <c r="M2227">
        <v>12</v>
      </c>
      <c r="N2227">
        <v>1</v>
      </c>
    </row>
    <row r="2228" spans="1:14" x14ac:dyDescent="0.3">
      <c r="A2228" t="s">
        <v>112</v>
      </c>
      <c r="B2228" t="s">
        <v>217</v>
      </c>
      <c r="C2228" t="s">
        <v>50</v>
      </c>
      <c r="D2228">
        <v>1</v>
      </c>
      <c r="E2228">
        <v>1</v>
      </c>
      <c r="F2228">
        <v>1</v>
      </c>
      <c r="G2228">
        <v>0</v>
      </c>
      <c r="H2228">
        <v>1</v>
      </c>
      <c r="I2228">
        <v>6</v>
      </c>
      <c r="J2228">
        <v>2</v>
      </c>
      <c r="K2228">
        <v>6</v>
      </c>
      <c r="L2228">
        <v>4</v>
      </c>
      <c r="M2228">
        <v>4</v>
      </c>
      <c r="N2228">
        <v>10</v>
      </c>
    </row>
    <row r="2229" spans="1:14" x14ac:dyDescent="0.3">
      <c r="A2229" t="s">
        <v>112</v>
      </c>
      <c r="B2229" t="s">
        <v>218</v>
      </c>
      <c r="C2229" t="s">
        <v>51</v>
      </c>
      <c r="D2229">
        <v>57</v>
      </c>
      <c r="E2229">
        <v>68</v>
      </c>
      <c r="F2229">
        <v>68</v>
      </c>
      <c r="G2229">
        <v>59</v>
      </c>
      <c r="H2229">
        <v>63</v>
      </c>
      <c r="I2229">
        <v>63</v>
      </c>
      <c r="J2229">
        <v>65</v>
      </c>
      <c r="K2229">
        <v>65</v>
      </c>
      <c r="L2229">
        <v>55</v>
      </c>
      <c r="M2229">
        <v>60</v>
      </c>
      <c r="N2229">
        <v>61</v>
      </c>
    </row>
    <row r="2230" spans="1:14" x14ac:dyDescent="0.3">
      <c r="A2230" t="s">
        <v>112</v>
      </c>
      <c r="B2230" t="s">
        <v>219</v>
      </c>
      <c r="C2230" t="s">
        <v>52</v>
      </c>
      <c r="D2230">
        <v>30</v>
      </c>
      <c r="E2230">
        <v>29</v>
      </c>
      <c r="F2230">
        <v>29</v>
      </c>
      <c r="G2230">
        <v>30</v>
      </c>
      <c r="H2230">
        <v>30</v>
      </c>
      <c r="I2230">
        <v>25</v>
      </c>
      <c r="J2230">
        <v>17</v>
      </c>
      <c r="K2230">
        <v>2</v>
      </c>
      <c r="L2230">
        <v>8</v>
      </c>
      <c r="M2230">
        <v>4</v>
      </c>
      <c r="N2230">
        <v>1</v>
      </c>
    </row>
    <row r="2231" spans="1:14" x14ac:dyDescent="0.3">
      <c r="A2231" t="s">
        <v>112</v>
      </c>
      <c r="B2231" t="s">
        <v>220</v>
      </c>
      <c r="C2231" t="s">
        <v>53</v>
      </c>
      <c r="D2231">
        <v>1</v>
      </c>
      <c r="E2231">
        <v>4</v>
      </c>
      <c r="F2231">
        <v>8</v>
      </c>
      <c r="G2231">
        <v>7</v>
      </c>
      <c r="H2231">
        <v>5</v>
      </c>
      <c r="I2231">
        <v>6</v>
      </c>
      <c r="J2231">
        <v>5</v>
      </c>
      <c r="K2231">
        <v>1</v>
      </c>
      <c r="L2231">
        <v>3</v>
      </c>
      <c r="M2231">
        <v>2</v>
      </c>
      <c r="N2231">
        <v>1</v>
      </c>
    </row>
    <row r="2232" spans="1:14" x14ac:dyDescent="0.3">
      <c r="A2232" t="s">
        <v>112</v>
      </c>
      <c r="B2232" t="s">
        <v>221</v>
      </c>
      <c r="C2232" t="s">
        <v>54</v>
      </c>
      <c r="D2232">
        <v>21</v>
      </c>
      <c r="E2232">
        <v>18</v>
      </c>
      <c r="F2232">
        <v>13</v>
      </c>
      <c r="G2232">
        <v>21</v>
      </c>
      <c r="H2232">
        <v>34</v>
      </c>
      <c r="I2232">
        <v>31</v>
      </c>
      <c r="J2232">
        <v>27</v>
      </c>
      <c r="K2232">
        <v>28</v>
      </c>
      <c r="L2232">
        <v>27</v>
      </c>
      <c r="M2232">
        <v>31</v>
      </c>
      <c r="N2232">
        <v>36</v>
      </c>
    </row>
    <row r="2233" spans="1:14" x14ac:dyDescent="0.3">
      <c r="A2233" t="s">
        <v>112</v>
      </c>
      <c r="B2233" t="s">
        <v>222</v>
      </c>
      <c r="C2233" t="s">
        <v>55</v>
      </c>
      <c r="D2233">
        <v>132</v>
      </c>
      <c r="E2233">
        <v>135</v>
      </c>
      <c r="F2233">
        <v>149</v>
      </c>
      <c r="G2233">
        <v>153</v>
      </c>
      <c r="H2233">
        <v>168</v>
      </c>
      <c r="I2233">
        <v>137</v>
      </c>
      <c r="J2233">
        <v>138</v>
      </c>
      <c r="K2233">
        <v>114</v>
      </c>
      <c r="L2233">
        <v>110</v>
      </c>
      <c r="M2233">
        <v>114</v>
      </c>
      <c r="N2233">
        <v>120</v>
      </c>
    </row>
    <row r="2234" spans="1:14" x14ac:dyDescent="0.3">
      <c r="A2234" t="s">
        <v>112</v>
      </c>
      <c r="B2234" t="s">
        <v>223</v>
      </c>
      <c r="C2234" t="s">
        <v>56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7</v>
      </c>
      <c r="J2234">
        <v>0</v>
      </c>
      <c r="K2234">
        <v>3</v>
      </c>
      <c r="L2234">
        <v>5</v>
      </c>
      <c r="M2234">
        <v>0</v>
      </c>
      <c r="N2234">
        <v>4</v>
      </c>
    </row>
    <row r="2235" spans="1:14" x14ac:dyDescent="0.3">
      <c r="A2235" t="s">
        <v>112</v>
      </c>
      <c r="B2235" t="s">
        <v>224</v>
      </c>
      <c r="C2235" t="s">
        <v>57</v>
      </c>
      <c r="D2235">
        <v>11</v>
      </c>
      <c r="E2235">
        <v>10</v>
      </c>
      <c r="F2235">
        <v>11</v>
      </c>
      <c r="G2235">
        <v>11</v>
      </c>
      <c r="H2235">
        <v>12</v>
      </c>
      <c r="I2235">
        <v>20</v>
      </c>
      <c r="J2235">
        <v>16</v>
      </c>
      <c r="K2235">
        <v>16</v>
      </c>
      <c r="L2235">
        <v>18</v>
      </c>
      <c r="M2235">
        <v>19</v>
      </c>
      <c r="N2235">
        <v>13</v>
      </c>
    </row>
    <row r="2236" spans="1:14" x14ac:dyDescent="0.3">
      <c r="A2236" t="s">
        <v>112</v>
      </c>
      <c r="B2236" t="s">
        <v>225</v>
      </c>
      <c r="C2236" t="s">
        <v>58</v>
      </c>
      <c r="D2236">
        <v>10</v>
      </c>
      <c r="E2236">
        <v>12</v>
      </c>
      <c r="F2236">
        <v>10</v>
      </c>
      <c r="G2236">
        <v>11</v>
      </c>
      <c r="H2236">
        <v>10</v>
      </c>
      <c r="I2236">
        <v>10</v>
      </c>
      <c r="J2236">
        <v>9</v>
      </c>
      <c r="K2236">
        <v>12</v>
      </c>
      <c r="L2236">
        <v>14</v>
      </c>
      <c r="M2236">
        <v>15</v>
      </c>
      <c r="N2236">
        <v>13</v>
      </c>
    </row>
    <row r="2237" spans="1:14" x14ac:dyDescent="0.3">
      <c r="A2237" t="s">
        <v>112</v>
      </c>
      <c r="B2237" t="s">
        <v>226</v>
      </c>
      <c r="C2237" t="s">
        <v>59</v>
      </c>
      <c r="D2237">
        <v>101</v>
      </c>
      <c r="E2237">
        <v>84</v>
      </c>
      <c r="F2237">
        <v>79</v>
      </c>
      <c r="G2237">
        <v>78</v>
      </c>
      <c r="H2237">
        <v>72</v>
      </c>
      <c r="I2237">
        <v>71</v>
      </c>
      <c r="J2237">
        <v>66</v>
      </c>
      <c r="K2237">
        <v>53</v>
      </c>
      <c r="L2237">
        <v>64</v>
      </c>
      <c r="M2237">
        <v>72</v>
      </c>
      <c r="N2237">
        <v>55</v>
      </c>
    </row>
    <row r="2238" spans="1:14" x14ac:dyDescent="0.3">
      <c r="A2238" t="s">
        <v>112</v>
      </c>
      <c r="B2238" t="s">
        <v>227</v>
      </c>
      <c r="C2238" t="s">
        <v>60</v>
      </c>
      <c r="D2238">
        <v>0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4</v>
      </c>
      <c r="N2238">
        <v>1</v>
      </c>
    </row>
    <row r="2239" spans="1:14" x14ac:dyDescent="0.3">
      <c r="A2239" t="s">
        <v>112</v>
      </c>
      <c r="B2239" t="s">
        <v>228</v>
      </c>
      <c r="C2239" t="s">
        <v>61</v>
      </c>
      <c r="D2239">
        <v>56</v>
      </c>
      <c r="E2239">
        <v>147</v>
      </c>
      <c r="F2239">
        <v>282</v>
      </c>
      <c r="G2239">
        <v>423</v>
      </c>
      <c r="H2239">
        <v>214</v>
      </c>
      <c r="I2239">
        <v>219</v>
      </c>
      <c r="J2239">
        <v>192</v>
      </c>
      <c r="K2239">
        <v>38</v>
      </c>
      <c r="L2239">
        <v>44</v>
      </c>
      <c r="M2239">
        <v>32</v>
      </c>
      <c r="N2239">
        <v>15</v>
      </c>
    </row>
    <row r="2240" spans="1:14" x14ac:dyDescent="0.3">
      <c r="A2240" t="s">
        <v>112</v>
      </c>
      <c r="B2240" t="s">
        <v>229</v>
      </c>
      <c r="C2240" t="s">
        <v>62</v>
      </c>
      <c r="D2240">
        <v>132</v>
      </c>
      <c r="E2240">
        <v>136</v>
      </c>
      <c r="F2240">
        <v>139</v>
      </c>
      <c r="G2240">
        <v>139</v>
      </c>
      <c r="H2240">
        <v>142</v>
      </c>
      <c r="I2240">
        <v>144</v>
      </c>
      <c r="J2240">
        <v>138</v>
      </c>
      <c r="K2240">
        <v>134</v>
      </c>
      <c r="L2240">
        <v>126</v>
      </c>
      <c r="M2240">
        <v>124</v>
      </c>
      <c r="N2240">
        <v>120</v>
      </c>
    </row>
    <row r="2241" spans="1:14" x14ac:dyDescent="0.3">
      <c r="A2241" t="s">
        <v>112</v>
      </c>
      <c r="B2241" t="s">
        <v>230</v>
      </c>
      <c r="C2241" t="s">
        <v>63</v>
      </c>
      <c r="D2241">
        <v>11</v>
      </c>
      <c r="E2241">
        <v>13</v>
      </c>
      <c r="F2241">
        <v>9</v>
      </c>
      <c r="G2241">
        <v>10</v>
      </c>
      <c r="H2241">
        <v>14</v>
      </c>
      <c r="I2241">
        <v>12</v>
      </c>
      <c r="J2241">
        <v>16</v>
      </c>
      <c r="K2241">
        <v>13</v>
      </c>
      <c r="L2241">
        <v>17</v>
      </c>
      <c r="M2241">
        <v>11</v>
      </c>
      <c r="N2241">
        <v>9</v>
      </c>
    </row>
    <row r="2242" spans="1:14" x14ac:dyDescent="0.3">
      <c r="A2242" t="s">
        <v>112</v>
      </c>
      <c r="B2242" t="s">
        <v>231</v>
      </c>
      <c r="C2242" t="s">
        <v>64</v>
      </c>
      <c r="D2242">
        <v>6</v>
      </c>
      <c r="E2242">
        <v>8</v>
      </c>
      <c r="F2242">
        <v>11</v>
      </c>
      <c r="G2242">
        <v>9</v>
      </c>
      <c r="H2242">
        <v>10</v>
      </c>
      <c r="I2242">
        <v>6</v>
      </c>
      <c r="J2242">
        <v>6</v>
      </c>
      <c r="K2242">
        <v>4</v>
      </c>
      <c r="L2242">
        <v>32</v>
      </c>
      <c r="M2242">
        <v>17</v>
      </c>
      <c r="N2242">
        <v>21</v>
      </c>
    </row>
    <row r="2243" spans="1:14" x14ac:dyDescent="0.3">
      <c r="A2243" t="s">
        <v>112</v>
      </c>
      <c r="B2243" t="s">
        <v>232</v>
      </c>
      <c r="C2243" t="s">
        <v>65</v>
      </c>
      <c r="D2243">
        <v>2</v>
      </c>
      <c r="E2243">
        <v>2</v>
      </c>
      <c r="F2243">
        <v>1</v>
      </c>
      <c r="G2243">
        <v>1</v>
      </c>
      <c r="H2243">
        <v>2</v>
      </c>
      <c r="I2243">
        <v>2</v>
      </c>
      <c r="J2243">
        <v>2</v>
      </c>
      <c r="K2243">
        <v>2</v>
      </c>
      <c r="L2243">
        <v>2</v>
      </c>
      <c r="M2243">
        <v>4</v>
      </c>
      <c r="N2243">
        <v>4</v>
      </c>
    </row>
    <row r="2244" spans="1:14" x14ac:dyDescent="0.3">
      <c r="A2244" t="s">
        <v>112</v>
      </c>
      <c r="B2244" t="s">
        <v>233</v>
      </c>
      <c r="C2244" t="s">
        <v>66</v>
      </c>
      <c r="D2244">
        <v>57</v>
      </c>
      <c r="E2244">
        <v>45</v>
      </c>
      <c r="F2244">
        <v>48</v>
      </c>
      <c r="G2244">
        <v>40</v>
      </c>
      <c r="H2244">
        <v>36</v>
      </c>
      <c r="I2244">
        <v>28</v>
      </c>
      <c r="J2244">
        <v>18</v>
      </c>
      <c r="K2244">
        <v>22</v>
      </c>
      <c r="L2244">
        <v>28</v>
      </c>
      <c r="M2244">
        <v>49</v>
      </c>
      <c r="N2244">
        <v>57</v>
      </c>
    </row>
    <row r="2245" spans="1:14" x14ac:dyDescent="0.3">
      <c r="A2245" t="s">
        <v>112</v>
      </c>
      <c r="B2245" t="s">
        <v>234</v>
      </c>
      <c r="C2245" t="s">
        <v>67</v>
      </c>
      <c r="D2245">
        <v>0</v>
      </c>
      <c r="E2245">
        <v>0</v>
      </c>
      <c r="F2245">
        <v>2</v>
      </c>
      <c r="G2245">
        <v>5</v>
      </c>
      <c r="H2245">
        <v>8</v>
      </c>
      <c r="I2245">
        <v>21</v>
      </c>
      <c r="J2245">
        <v>63</v>
      </c>
      <c r="K2245">
        <v>31</v>
      </c>
      <c r="L2245">
        <v>13</v>
      </c>
      <c r="M2245">
        <v>46</v>
      </c>
      <c r="N2245">
        <v>1</v>
      </c>
    </row>
    <row r="2246" spans="1:14" x14ac:dyDescent="0.3">
      <c r="A2246" t="s">
        <v>112</v>
      </c>
      <c r="B2246" t="s">
        <v>235</v>
      </c>
      <c r="C2246" t="s">
        <v>68</v>
      </c>
      <c r="D2246">
        <v>43</v>
      </c>
      <c r="E2246">
        <v>63</v>
      </c>
      <c r="F2246">
        <v>59</v>
      </c>
      <c r="G2246">
        <v>64</v>
      </c>
      <c r="H2246">
        <v>74</v>
      </c>
      <c r="I2246">
        <v>73</v>
      </c>
      <c r="J2246">
        <v>110</v>
      </c>
      <c r="K2246">
        <v>115</v>
      </c>
      <c r="L2246">
        <v>111</v>
      </c>
      <c r="M2246">
        <v>112</v>
      </c>
      <c r="N2246">
        <v>104</v>
      </c>
    </row>
    <row r="2247" spans="1:14" x14ac:dyDescent="0.3">
      <c r="A2247" t="s">
        <v>112</v>
      </c>
      <c r="B2247" t="s">
        <v>236</v>
      </c>
      <c r="C2247" t="s">
        <v>69</v>
      </c>
      <c r="D2247">
        <v>34</v>
      </c>
      <c r="E2247">
        <v>37</v>
      </c>
      <c r="F2247">
        <v>39</v>
      </c>
      <c r="G2247">
        <v>38</v>
      </c>
      <c r="H2247">
        <v>46</v>
      </c>
      <c r="I2247">
        <v>46</v>
      </c>
      <c r="J2247">
        <v>40</v>
      </c>
      <c r="K2247">
        <v>122</v>
      </c>
      <c r="L2247">
        <v>167</v>
      </c>
      <c r="M2247">
        <v>138</v>
      </c>
      <c r="N2247">
        <v>120</v>
      </c>
    </row>
    <row r="2248" spans="1:14" x14ac:dyDescent="0.3">
      <c r="A2248" t="s">
        <v>112</v>
      </c>
      <c r="B2248" t="s">
        <v>237</v>
      </c>
      <c r="C2248" t="s">
        <v>70</v>
      </c>
      <c r="D2248">
        <v>142</v>
      </c>
      <c r="E2248">
        <v>122</v>
      </c>
      <c r="F2248">
        <v>96</v>
      </c>
      <c r="G2248">
        <v>66</v>
      </c>
      <c r="H2248">
        <v>44</v>
      </c>
      <c r="I2248">
        <v>50</v>
      </c>
      <c r="J2248">
        <v>51</v>
      </c>
      <c r="K2248">
        <v>47</v>
      </c>
      <c r="L2248">
        <v>227</v>
      </c>
      <c r="M2248">
        <v>204</v>
      </c>
      <c r="N2248">
        <v>218</v>
      </c>
    </row>
    <row r="2249" spans="1:14" x14ac:dyDescent="0.3">
      <c r="A2249" t="s">
        <v>112</v>
      </c>
      <c r="B2249" t="s">
        <v>238</v>
      </c>
      <c r="C2249" t="s">
        <v>71</v>
      </c>
      <c r="D2249">
        <v>79</v>
      </c>
      <c r="E2249">
        <v>75</v>
      </c>
      <c r="F2249">
        <v>84</v>
      </c>
      <c r="G2249">
        <v>106</v>
      </c>
      <c r="H2249">
        <v>90</v>
      </c>
      <c r="I2249">
        <v>86</v>
      </c>
      <c r="J2249">
        <v>70</v>
      </c>
      <c r="K2249">
        <v>98</v>
      </c>
      <c r="L2249">
        <v>102</v>
      </c>
      <c r="M2249">
        <v>168</v>
      </c>
      <c r="N2249">
        <v>130</v>
      </c>
    </row>
    <row r="2250" spans="1:14" x14ac:dyDescent="0.3">
      <c r="A2250" t="s">
        <v>112</v>
      </c>
      <c r="B2250" t="s">
        <v>239</v>
      </c>
      <c r="C2250" t="s">
        <v>72</v>
      </c>
      <c r="D2250">
        <v>3224</v>
      </c>
      <c r="E2250">
        <v>3471</v>
      </c>
      <c r="F2250">
        <v>3526</v>
      </c>
      <c r="G2250">
        <v>3530</v>
      </c>
      <c r="H2250">
        <v>3569</v>
      </c>
      <c r="I2250">
        <v>3428</v>
      </c>
      <c r="J2250">
        <v>3732</v>
      </c>
      <c r="K2250">
        <v>3466</v>
      </c>
      <c r="L2250">
        <v>3353</v>
      </c>
      <c r="M2250">
        <v>3158</v>
      </c>
      <c r="N2250">
        <v>3077</v>
      </c>
    </row>
    <row r="2251" spans="1:14" x14ac:dyDescent="0.3">
      <c r="A2251" t="s">
        <v>112</v>
      </c>
      <c r="B2251" t="s">
        <v>240</v>
      </c>
      <c r="C2251" t="s">
        <v>73</v>
      </c>
      <c r="D2251">
        <v>572</v>
      </c>
      <c r="E2251">
        <v>627</v>
      </c>
      <c r="F2251">
        <v>638</v>
      </c>
      <c r="G2251">
        <v>586</v>
      </c>
      <c r="H2251">
        <v>578</v>
      </c>
      <c r="I2251">
        <v>533</v>
      </c>
      <c r="J2251">
        <v>477</v>
      </c>
      <c r="K2251">
        <v>464</v>
      </c>
      <c r="L2251">
        <v>476</v>
      </c>
      <c r="M2251">
        <v>454</v>
      </c>
      <c r="N2251">
        <v>334</v>
      </c>
    </row>
    <row r="2252" spans="1:14" x14ac:dyDescent="0.3">
      <c r="A2252" t="s">
        <v>112</v>
      </c>
      <c r="B2252" t="s">
        <v>241</v>
      </c>
      <c r="C2252" t="s">
        <v>74</v>
      </c>
      <c r="D2252">
        <v>696</v>
      </c>
      <c r="E2252">
        <v>711</v>
      </c>
      <c r="F2252">
        <v>729</v>
      </c>
      <c r="G2252">
        <v>729</v>
      </c>
      <c r="H2252">
        <v>677</v>
      </c>
      <c r="I2252">
        <v>603</v>
      </c>
      <c r="J2252">
        <v>557</v>
      </c>
      <c r="K2252">
        <v>515</v>
      </c>
      <c r="L2252">
        <v>434</v>
      </c>
      <c r="M2252">
        <v>478</v>
      </c>
      <c r="N2252">
        <v>497</v>
      </c>
    </row>
    <row r="2253" spans="1:14" x14ac:dyDescent="0.3">
      <c r="A2253" t="s">
        <v>112</v>
      </c>
      <c r="B2253" t="s">
        <v>242</v>
      </c>
      <c r="C2253" t="s">
        <v>75</v>
      </c>
      <c r="D2253">
        <v>44</v>
      </c>
      <c r="E2253">
        <v>48</v>
      </c>
      <c r="F2253">
        <v>24</v>
      </c>
      <c r="G2253">
        <v>22</v>
      </c>
      <c r="H2253">
        <v>18</v>
      </c>
      <c r="I2253">
        <v>23</v>
      </c>
      <c r="J2253">
        <v>22</v>
      </c>
      <c r="K2253">
        <v>1</v>
      </c>
      <c r="L2253">
        <v>19</v>
      </c>
      <c r="M2253">
        <v>3</v>
      </c>
      <c r="N2253">
        <v>0</v>
      </c>
    </row>
    <row r="2254" spans="1:14" x14ac:dyDescent="0.3">
      <c r="A2254" t="s">
        <v>112</v>
      </c>
      <c r="B2254" t="s">
        <v>243</v>
      </c>
      <c r="C2254" t="s">
        <v>76</v>
      </c>
      <c r="D2254">
        <v>36</v>
      </c>
      <c r="E2254">
        <v>34</v>
      </c>
      <c r="F2254">
        <v>72</v>
      </c>
      <c r="G2254">
        <v>64</v>
      </c>
      <c r="H2254">
        <v>82</v>
      </c>
      <c r="I2254">
        <v>94</v>
      </c>
      <c r="J2254">
        <v>74</v>
      </c>
      <c r="K2254">
        <v>81</v>
      </c>
      <c r="L2254">
        <v>3</v>
      </c>
      <c r="M2254">
        <v>22</v>
      </c>
      <c r="N2254">
        <v>10</v>
      </c>
    </row>
    <row r="2255" spans="1:14" x14ac:dyDescent="0.3">
      <c r="A2255" t="s">
        <v>112</v>
      </c>
      <c r="B2255" t="s">
        <v>244</v>
      </c>
      <c r="C2255" t="s">
        <v>77</v>
      </c>
      <c r="D2255">
        <v>45</v>
      </c>
      <c r="E2255">
        <v>55</v>
      </c>
      <c r="F2255">
        <v>61</v>
      </c>
      <c r="G2255">
        <v>5</v>
      </c>
      <c r="H2255">
        <v>3</v>
      </c>
      <c r="I2255">
        <v>3</v>
      </c>
      <c r="J2255">
        <v>2</v>
      </c>
      <c r="K2255">
        <v>2</v>
      </c>
      <c r="L2255">
        <v>0</v>
      </c>
      <c r="M2255">
        <v>14</v>
      </c>
      <c r="N2255">
        <v>16</v>
      </c>
    </row>
    <row r="2256" spans="1:14" x14ac:dyDescent="0.3">
      <c r="A2256" t="s">
        <v>112</v>
      </c>
      <c r="B2256" t="s">
        <v>245</v>
      </c>
      <c r="C2256" t="s">
        <v>78</v>
      </c>
      <c r="D2256">
        <v>32</v>
      </c>
      <c r="E2256">
        <v>33</v>
      </c>
      <c r="F2256">
        <v>33</v>
      </c>
      <c r="G2256">
        <v>27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1</v>
      </c>
    </row>
    <row r="2257" spans="1:14" x14ac:dyDescent="0.3">
      <c r="A2257" t="s">
        <v>112</v>
      </c>
      <c r="B2257" t="s">
        <v>246</v>
      </c>
      <c r="C2257" t="s">
        <v>79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3">
      <c r="A2258" t="s">
        <v>112</v>
      </c>
      <c r="B2258" t="s">
        <v>247</v>
      </c>
      <c r="C2258" t="s">
        <v>80</v>
      </c>
      <c r="D2258">
        <v>116</v>
      </c>
      <c r="E2258">
        <v>119</v>
      </c>
      <c r="F2258">
        <v>117</v>
      </c>
      <c r="G2258">
        <v>68</v>
      </c>
      <c r="H2258">
        <v>42</v>
      </c>
      <c r="I2258">
        <v>52</v>
      </c>
      <c r="J2258">
        <v>77</v>
      </c>
      <c r="K2258">
        <v>69</v>
      </c>
      <c r="L2258">
        <v>67</v>
      </c>
      <c r="M2258">
        <v>48</v>
      </c>
      <c r="N2258">
        <v>30</v>
      </c>
    </row>
    <row r="2259" spans="1:14" x14ac:dyDescent="0.3">
      <c r="A2259" t="s">
        <v>112</v>
      </c>
      <c r="B2259" t="s">
        <v>248</v>
      </c>
      <c r="C2259" t="s">
        <v>81</v>
      </c>
      <c r="D2259">
        <v>149</v>
      </c>
      <c r="E2259">
        <v>169</v>
      </c>
      <c r="F2259">
        <v>140</v>
      </c>
      <c r="G2259">
        <v>152</v>
      </c>
      <c r="H2259">
        <v>96</v>
      </c>
      <c r="I2259">
        <v>106</v>
      </c>
      <c r="J2259">
        <v>136</v>
      </c>
      <c r="K2259">
        <v>160</v>
      </c>
      <c r="L2259">
        <v>235</v>
      </c>
      <c r="M2259">
        <v>217</v>
      </c>
      <c r="N2259">
        <v>309</v>
      </c>
    </row>
    <row r="2260" spans="1:14" x14ac:dyDescent="0.3">
      <c r="A2260" t="s">
        <v>112</v>
      </c>
      <c r="B2260" t="s">
        <v>249</v>
      </c>
      <c r="C2260" t="s">
        <v>82</v>
      </c>
      <c r="D2260">
        <v>27</v>
      </c>
      <c r="E2260">
        <v>40</v>
      </c>
      <c r="F2260">
        <v>35</v>
      </c>
      <c r="G2260">
        <v>28</v>
      </c>
      <c r="H2260">
        <v>22</v>
      </c>
      <c r="I2260">
        <v>41</v>
      </c>
      <c r="J2260">
        <v>21</v>
      </c>
      <c r="K2260">
        <v>16</v>
      </c>
      <c r="L2260">
        <v>10</v>
      </c>
      <c r="M2260">
        <v>9</v>
      </c>
      <c r="N2260">
        <v>3</v>
      </c>
    </row>
    <row r="2261" spans="1:14" x14ac:dyDescent="0.3">
      <c r="A2261" t="s">
        <v>112</v>
      </c>
      <c r="B2261" t="s">
        <v>250</v>
      </c>
      <c r="C2261" t="s">
        <v>83</v>
      </c>
      <c r="D2261">
        <v>93</v>
      </c>
      <c r="E2261">
        <v>99</v>
      </c>
      <c r="F2261">
        <v>105</v>
      </c>
      <c r="G2261">
        <v>87</v>
      </c>
      <c r="H2261">
        <v>72</v>
      </c>
      <c r="I2261">
        <v>90</v>
      </c>
      <c r="J2261">
        <v>102</v>
      </c>
      <c r="K2261">
        <v>60</v>
      </c>
      <c r="L2261">
        <v>56</v>
      </c>
      <c r="M2261">
        <v>42</v>
      </c>
      <c r="N2261">
        <v>33</v>
      </c>
    </row>
    <row r="2262" spans="1:14" x14ac:dyDescent="0.3">
      <c r="A2262" t="s">
        <v>112</v>
      </c>
      <c r="B2262" t="s">
        <v>251</v>
      </c>
      <c r="C2262" t="s">
        <v>84</v>
      </c>
      <c r="D2262">
        <v>1</v>
      </c>
      <c r="E2262">
        <v>1</v>
      </c>
      <c r="F2262">
        <v>3</v>
      </c>
      <c r="G2262">
        <v>5</v>
      </c>
      <c r="H2262">
        <v>2</v>
      </c>
      <c r="I2262">
        <v>5</v>
      </c>
      <c r="J2262">
        <v>5</v>
      </c>
      <c r="K2262">
        <v>10</v>
      </c>
      <c r="L2262">
        <v>1</v>
      </c>
      <c r="M2262">
        <v>1</v>
      </c>
      <c r="N2262">
        <v>4</v>
      </c>
    </row>
    <row r="2263" spans="1:14" x14ac:dyDescent="0.3">
      <c r="A2263" t="s">
        <v>112</v>
      </c>
      <c r="B2263" t="s">
        <v>252</v>
      </c>
      <c r="C2263" t="s">
        <v>85</v>
      </c>
      <c r="D2263">
        <v>1</v>
      </c>
      <c r="E2263">
        <v>1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3">
      <c r="A2264" t="s">
        <v>113</v>
      </c>
      <c r="B2264" t="s">
        <v>166</v>
      </c>
      <c r="C2264" t="s">
        <v>0</v>
      </c>
      <c r="D2264">
        <v>2536</v>
      </c>
      <c r="E2264">
        <v>2536</v>
      </c>
      <c r="F2264">
        <v>2562</v>
      </c>
      <c r="G2264">
        <v>2815</v>
      </c>
      <c r="H2264">
        <v>2587</v>
      </c>
      <c r="I2264">
        <v>2500</v>
      </c>
      <c r="J2264">
        <v>1896</v>
      </c>
      <c r="K2264">
        <v>1241</v>
      </c>
      <c r="L2264">
        <v>1247</v>
      </c>
      <c r="M2264">
        <v>1179</v>
      </c>
      <c r="N2264">
        <v>1114</v>
      </c>
    </row>
    <row r="2265" spans="1:14" x14ac:dyDescent="0.3">
      <c r="A2265" t="s">
        <v>113</v>
      </c>
      <c r="B2265" t="s">
        <v>167</v>
      </c>
      <c r="C2265" t="s">
        <v>1</v>
      </c>
      <c r="D2265">
        <v>1</v>
      </c>
      <c r="E2265">
        <v>41</v>
      </c>
      <c r="F2265">
        <v>22</v>
      </c>
      <c r="G2265">
        <v>28</v>
      </c>
      <c r="H2265">
        <v>45</v>
      </c>
      <c r="I2265">
        <v>8</v>
      </c>
      <c r="J2265">
        <v>6</v>
      </c>
      <c r="K2265">
        <v>6</v>
      </c>
      <c r="L2265">
        <v>17</v>
      </c>
      <c r="M2265">
        <v>27</v>
      </c>
      <c r="N2265">
        <v>29</v>
      </c>
    </row>
    <row r="2266" spans="1:14" x14ac:dyDescent="0.3">
      <c r="A2266" t="s">
        <v>113</v>
      </c>
      <c r="B2266" t="s">
        <v>168</v>
      </c>
      <c r="C2266" t="s">
        <v>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 t="s">
        <v>113</v>
      </c>
      <c r="B2267" t="s">
        <v>169</v>
      </c>
      <c r="C2267" t="s">
        <v>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</v>
      </c>
      <c r="L2267">
        <v>2</v>
      </c>
      <c r="M2267">
        <v>1</v>
      </c>
      <c r="N2267">
        <v>0</v>
      </c>
    </row>
    <row r="2268" spans="1:14" x14ac:dyDescent="0.3">
      <c r="A2268" t="s">
        <v>113</v>
      </c>
      <c r="B2268" t="s">
        <v>170</v>
      </c>
      <c r="C2268" t="s">
        <v>86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3">
      <c r="A2269" t="s">
        <v>113</v>
      </c>
      <c r="B2269" t="s">
        <v>171</v>
      </c>
      <c r="C2269" t="s">
        <v>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 t="s">
        <v>113</v>
      </c>
      <c r="B2270" t="s">
        <v>172</v>
      </c>
      <c r="C2270" t="s">
        <v>5</v>
      </c>
      <c r="D2270">
        <v>17</v>
      </c>
      <c r="E2270">
        <v>14</v>
      </c>
      <c r="F2270">
        <v>17</v>
      </c>
      <c r="G2270">
        <v>14</v>
      </c>
      <c r="H2270">
        <v>20</v>
      </c>
      <c r="I2270">
        <v>25</v>
      </c>
      <c r="J2270">
        <v>26</v>
      </c>
      <c r="K2270">
        <v>23</v>
      </c>
      <c r="L2270">
        <v>9</v>
      </c>
      <c r="M2270">
        <v>2</v>
      </c>
      <c r="N2270">
        <v>4</v>
      </c>
    </row>
    <row r="2271" spans="1:14" x14ac:dyDescent="0.3">
      <c r="A2271" t="s">
        <v>113</v>
      </c>
      <c r="B2271" t="s">
        <v>173</v>
      </c>
      <c r="C2271" t="s">
        <v>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3">
      <c r="A2272" t="s">
        <v>113</v>
      </c>
      <c r="B2272" t="s">
        <v>174</v>
      </c>
      <c r="C2272" t="s">
        <v>7</v>
      </c>
      <c r="D2272">
        <v>18</v>
      </c>
      <c r="E2272">
        <v>8</v>
      </c>
      <c r="F2272">
        <v>13</v>
      </c>
      <c r="G2272">
        <v>35</v>
      </c>
      <c r="H2272">
        <v>27</v>
      </c>
      <c r="I2272">
        <v>25</v>
      </c>
      <c r="J2272">
        <v>33</v>
      </c>
      <c r="K2272">
        <v>25</v>
      </c>
      <c r="L2272">
        <v>24</v>
      </c>
      <c r="M2272">
        <v>19</v>
      </c>
      <c r="N2272">
        <v>30</v>
      </c>
    </row>
    <row r="2273" spans="1:14" x14ac:dyDescent="0.3">
      <c r="A2273" t="s">
        <v>113</v>
      </c>
      <c r="B2273" t="s">
        <v>175</v>
      </c>
      <c r="C2273" t="s">
        <v>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3">
      <c r="A2274" t="s">
        <v>113</v>
      </c>
      <c r="B2274" t="s">
        <v>176</v>
      </c>
      <c r="C2274" t="s">
        <v>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3">
      <c r="A2275" t="s">
        <v>113</v>
      </c>
      <c r="B2275" t="s">
        <v>177</v>
      </c>
      <c r="C2275" t="s">
        <v>10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18</v>
      </c>
      <c r="K2275">
        <v>13</v>
      </c>
      <c r="L2275">
        <v>0</v>
      </c>
      <c r="M2275">
        <v>0</v>
      </c>
      <c r="N2275">
        <v>0</v>
      </c>
    </row>
    <row r="2276" spans="1:14" x14ac:dyDescent="0.3">
      <c r="A2276" t="s">
        <v>113</v>
      </c>
      <c r="B2276" t="s">
        <v>178</v>
      </c>
      <c r="C2276" t="s">
        <v>11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3</v>
      </c>
      <c r="N2276">
        <v>0</v>
      </c>
    </row>
    <row r="2277" spans="1:14" x14ac:dyDescent="0.3">
      <c r="A2277" t="s">
        <v>113</v>
      </c>
      <c r="B2277" t="s">
        <v>179</v>
      </c>
      <c r="C2277" t="s">
        <v>12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3">
      <c r="A2278" t="s">
        <v>113</v>
      </c>
      <c r="B2278" t="s">
        <v>180</v>
      </c>
      <c r="C2278" t="s">
        <v>13</v>
      </c>
      <c r="D2278">
        <v>4</v>
      </c>
      <c r="E2278">
        <v>4</v>
      </c>
      <c r="F2278">
        <v>12</v>
      </c>
      <c r="G2278">
        <v>10</v>
      </c>
      <c r="H2278">
        <v>20</v>
      </c>
      <c r="I2278">
        <v>12</v>
      </c>
      <c r="J2278">
        <v>26</v>
      </c>
      <c r="K2278">
        <v>8</v>
      </c>
      <c r="L2278">
        <v>10</v>
      </c>
      <c r="M2278">
        <v>10</v>
      </c>
      <c r="N2278">
        <v>5</v>
      </c>
    </row>
    <row r="2279" spans="1:14" x14ac:dyDescent="0.3">
      <c r="A2279" t="s">
        <v>113</v>
      </c>
      <c r="B2279" t="s">
        <v>181</v>
      </c>
      <c r="C2279" t="s">
        <v>14</v>
      </c>
      <c r="D2279">
        <v>1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2</v>
      </c>
      <c r="L2279">
        <v>2</v>
      </c>
      <c r="M2279">
        <v>0</v>
      </c>
      <c r="N2279">
        <v>0</v>
      </c>
    </row>
    <row r="2280" spans="1:14" x14ac:dyDescent="0.3">
      <c r="A2280" t="s">
        <v>113</v>
      </c>
      <c r="B2280" t="s">
        <v>182</v>
      </c>
      <c r="C2280" t="s">
        <v>15</v>
      </c>
      <c r="D2280">
        <v>9</v>
      </c>
      <c r="E2280">
        <v>9</v>
      </c>
      <c r="F2280">
        <v>8</v>
      </c>
      <c r="G2280">
        <v>8</v>
      </c>
      <c r="H2280">
        <v>6</v>
      </c>
      <c r="I2280">
        <v>4</v>
      </c>
      <c r="J2280">
        <v>2</v>
      </c>
      <c r="K2280">
        <v>0</v>
      </c>
      <c r="L2280">
        <v>0</v>
      </c>
      <c r="M2280">
        <v>3</v>
      </c>
      <c r="N2280">
        <v>4</v>
      </c>
    </row>
    <row r="2281" spans="1:14" x14ac:dyDescent="0.3">
      <c r="A2281" t="s">
        <v>113</v>
      </c>
      <c r="B2281" t="s">
        <v>183</v>
      </c>
      <c r="C2281" t="s">
        <v>16</v>
      </c>
      <c r="D2281">
        <v>0</v>
      </c>
      <c r="E2281">
        <v>0</v>
      </c>
      <c r="F2281">
        <v>0</v>
      </c>
      <c r="G2281">
        <v>5</v>
      </c>
      <c r="H2281">
        <v>0</v>
      </c>
      <c r="I2281">
        <v>0</v>
      </c>
      <c r="J2281">
        <v>0</v>
      </c>
      <c r="K2281">
        <v>232</v>
      </c>
      <c r="L2281">
        <v>253</v>
      </c>
      <c r="M2281">
        <v>0</v>
      </c>
      <c r="N2281">
        <v>0</v>
      </c>
    </row>
    <row r="2282" spans="1:14" x14ac:dyDescent="0.3">
      <c r="A2282" t="s">
        <v>113</v>
      </c>
      <c r="B2282" t="s">
        <v>184</v>
      </c>
      <c r="C2282" t="s">
        <v>17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3">
      <c r="A2283" t="s">
        <v>113</v>
      </c>
      <c r="B2283" t="s">
        <v>185</v>
      </c>
      <c r="C2283" t="s">
        <v>18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3">
      <c r="A2284" t="s">
        <v>113</v>
      </c>
      <c r="B2284" t="s">
        <v>186</v>
      </c>
      <c r="C2284" t="s">
        <v>19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">
      <c r="A2285" t="s">
        <v>113</v>
      </c>
      <c r="B2285" t="s">
        <v>187</v>
      </c>
      <c r="C2285" t="s">
        <v>20</v>
      </c>
      <c r="D2285">
        <v>5</v>
      </c>
      <c r="E2285">
        <v>12</v>
      </c>
      <c r="F2285">
        <v>5</v>
      </c>
      <c r="G2285">
        <v>8</v>
      </c>
      <c r="H2285">
        <v>5</v>
      </c>
      <c r="I2285">
        <v>7</v>
      </c>
      <c r="J2285">
        <v>8</v>
      </c>
      <c r="K2285">
        <v>0</v>
      </c>
      <c r="L2285">
        <v>21</v>
      </c>
      <c r="M2285">
        <v>15</v>
      </c>
      <c r="N2285">
        <v>14</v>
      </c>
    </row>
    <row r="2286" spans="1:14" x14ac:dyDescent="0.3">
      <c r="A2286" t="s">
        <v>113</v>
      </c>
      <c r="B2286" t="s">
        <v>188</v>
      </c>
      <c r="C2286" t="s">
        <v>21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">
      <c r="A2287" t="s">
        <v>113</v>
      </c>
      <c r="B2287" t="s">
        <v>189</v>
      </c>
      <c r="C2287" t="s">
        <v>22</v>
      </c>
      <c r="D2287">
        <v>7</v>
      </c>
      <c r="E2287">
        <v>5</v>
      </c>
      <c r="F2287">
        <v>32</v>
      </c>
      <c r="G2287">
        <v>5</v>
      </c>
      <c r="H2287">
        <v>8</v>
      </c>
      <c r="I2287">
        <v>2</v>
      </c>
      <c r="J2287">
        <v>3</v>
      </c>
      <c r="K2287">
        <v>4</v>
      </c>
      <c r="L2287">
        <v>4</v>
      </c>
      <c r="M2287">
        <v>4</v>
      </c>
      <c r="N2287">
        <v>3</v>
      </c>
    </row>
    <row r="2288" spans="1:14" x14ac:dyDescent="0.3">
      <c r="A2288" t="s">
        <v>113</v>
      </c>
      <c r="B2288" t="s">
        <v>190</v>
      </c>
      <c r="C2288" t="s">
        <v>23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3">
      <c r="A2289" t="s">
        <v>113</v>
      </c>
      <c r="B2289" t="s">
        <v>191</v>
      </c>
      <c r="C2289" t="s">
        <v>24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3">
      <c r="A2290" t="s">
        <v>113</v>
      </c>
      <c r="B2290" t="s">
        <v>192</v>
      </c>
      <c r="C2290" t="s">
        <v>25</v>
      </c>
      <c r="D2290">
        <v>5</v>
      </c>
      <c r="E2290">
        <v>6</v>
      </c>
      <c r="F2290">
        <v>13</v>
      </c>
      <c r="G2290">
        <v>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">
      <c r="A2291" t="s">
        <v>113</v>
      </c>
      <c r="B2291" t="s">
        <v>193</v>
      </c>
      <c r="C2291" t="s">
        <v>26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13</v>
      </c>
      <c r="M2291">
        <v>5</v>
      </c>
      <c r="N2291">
        <v>1</v>
      </c>
    </row>
    <row r="2292" spans="1:14" x14ac:dyDescent="0.3">
      <c r="A2292" t="s">
        <v>113</v>
      </c>
      <c r="B2292" t="s">
        <v>194</v>
      </c>
      <c r="C2292" t="s">
        <v>27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 t="s">
        <v>113</v>
      </c>
      <c r="B2293" t="s">
        <v>195</v>
      </c>
      <c r="C2293" t="s">
        <v>28</v>
      </c>
      <c r="D2293">
        <v>1</v>
      </c>
      <c r="E2293">
        <v>16</v>
      </c>
      <c r="F2293">
        <v>19</v>
      </c>
      <c r="G2293">
        <v>20</v>
      </c>
      <c r="H2293">
        <v>22</v>
      </c>
      <c r="I2293">
        <v>14</v>
      </c>
      <c r="J2293">
        <v>0</v>
      </c>
      <c r="K2293">
        <v>0</v>
      </c>
      <c r="L2293">
        <v>6</v>
      </c>
      <c r="M2293">
        <v>4</v>
      </c>
      <c r="N2293">
        <v>8</v>
      </c>
    </row>
    <row r="2294" spans="1:14" x14ac:dyDescent="0.3">
      <c r="A2294" t="s">
        <v>113</v>
      </c>
      <c r="B2294" t="s">
        <v>196</v>
      </c>
      <c r="C2294" t="s">
        <v>29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3">
      <c r="A2295" t="s">
        <v>113</v>
      </c>
      <c r="B2295" t="s">
        <v>197</v>
      </c>
      <c r="C2295" t="s">
        <v>30</v>
      </c>
      <c r="D2295">
        <v>14</v>
      </c>
      <c r="E2295">
        <v>26</v>
      </c>
      <c r="F2295">
        <v>77</v>
      </c>
      <c r="G2295">
        <v>41</v>
      </c>
      <c r="H2295">
        <v>11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3">
      <c r="A2296" t="s">
        <v>113</v>
      </c>
      <c r="B2296" t="s">
        <v>198</v>
      </c>
      <c r="C2296" t="s">
        <v>31</v>
      </c>
      <c r="D2296">
        <v>12</v>
      </c>
      <c r="E2296">
        <v>10</v>
      </c>
      <c r="F2296">
        <v>8</v>
      </c>
      <c r="G2296">
        <v>5</v>
      </c>
      <c r="H2296">
        <v>6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</v>
      </c>
    </row>
    <row r="2297" spans="1:14" x14ac:dyDescent="0.3">
      <c r="A2297" t="s">
        <v>113</v>
      </c>
      <c r="B2297" t="s">
        <v>199</v>
      </c>
      <c r="C2297" t="s">
        <v>32</v>
      </c>
      <c r="D2297">
        <v>30</v>
      </c>
      <c r="E2297">
        <v>37</v>
      </c>
      <c r="F2297">
        <v>33</v>
      </c>
      <c r="G2297">
        <v>29</v>
      </c>
      <c r="H2297">
        <v>24</v>
      </c>
      <c r="I2297">
        <v>23</v>
      </c>
      <c r="J2297">
        <v>24</v>
      </c>
      <c r="K2297">
        <v>27</v>
      </c>
      <c r="L2297">
        <v>26</v>
      </c>
      <c r="M2297">
        <v>29</v>
      </c>
      <c r="N2297">
        <v>20</v>
      </c>
    </row>
    <row r="2298" spans="1:14" x14ac:dyDescent="0.3">
      <c r="A2298" t="s">
        <v>113</v>
      </c>
      <c r="B2298" t="s">
        <v>200</v>
      </c>
      <c r="C2298" t="s">
        <v>33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3">
      <c r="A2299" t="s">
        <v>113</v>
      </c>
      <c r="B2299" t="s">
        <v>201</v>
      </c>
      <c r="C2299" t="s">
        <v>34</v>
      </c>
      <c r="D2299">
        <v>12</v>
      </c>
      <c r="E2299">
        <v>16</v>
      </c>
      <c r="F2299">
        <v>18</v>
      </c>
      <c r="G2299">
        <v>16</v>
      </c>
      <c r="H2299">
        <v>11</v>
      </c>
      <c r="I2299">
        <v>13</v>
      </c>
      <c r="J2299">
        <v>21</v>
      </c>
      <c r="K2299">
        <v>11</v>
      </c>
      <c r="L2299">
        <v>0</v>
      </c>
      <c r="M2299">
        <v>0</v>
      </c>
      <c r="N2299">
        <v>0</v>
      </c>
    </row>
    <row r="2300" spans="1:14" x14ac:dyDescent="0.3">
      <c r="A2300" t="s">
        <v>113</v>
      </c>
      <c r="B2300" t="s">
        <v>202</v>
      </c>
      <c r="C2300" t="s">
        <v>35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3">
      <c r="A2301" t="s">
        <v>113</v>
      </c>
      <c r="B2301" t="s">
        <v>203</v>
      </c>
      <c r="C2301" t="s">
        <v>36</v>
      </c>
      <c r="D2301">
        <v>68</v>
      </c>
      <c r="E2301">
        <v>21</v>
      </c>
      <c r="F2301">
        <v>30</v>
      </c>
      <c r="G2301">
        <v>275</v>
      </c>
      <c r="H2301">
        <v>8</v>
      </c>
      <c r="I2301">
        <v>29</v>
      </c>
      <c r="J2301">
        <v>41</v>
      </c>
      <c r="K2301">
        <v>19</v>
      </c>
      <c r="L2301">
        <v>42</v>
      </c>
      <c r="M2301">
        <v>48</v>
      </c>
      <c r="N2301">
        <v>37</v>
      </c>
    </row>
    <row r="2302" spans="1:14" x14ac:dyDescent="0.3">
      <c r="A2302" t="s">
        <v>113</v>
      </c>
      <c r="B2302" t="s">
        <v>204</v>
      </c>
      <c r="C2302" t="s">
        <v>37</v>
      </c>
      <c r="D2302">
        <v>6</v>
      </c>
      <c r="E2302">
        <v>5</v>
      </c>
      <c r="F2302">
        <v>4</v>
      </c>
      <c r="G2302">
        <v>2</v>
      </c>
      <c r="H2302">
        <v>4</v>
      </c>
      <c r="I2302">
        <v>123</v>
      </c>
      <c r="J2302">
        <v>123</v>
      </c>
      <c r="K2302">
        <v>0</v>
      </c>
      <c r="L2302">
        <v>3</v>
      </c>
      <c r="M2302">
        <v>1</v>
      </c>
      <c r="N2302">
        <v>8</v>
      </c>
    </row>
    <row r="2303" spans="1:14" x14ac:dyDescent="0.3">
      <c r="A2303" t="s">
        <v>113</v>
      </c>
      <c r="B2303" t="s">
        <v>205</v>
      </c>
      <c r="C2303" t="s">
        <v>38</v>
      </c>
      <c r="D2303">
        <v>32</v>
      </c>
      <c r="E2303">
        <v>46</v>
      </c>
      <c r="F2303">
        <v>37</v>
      </c>
      <c r="G2303">
        <v>56</v>
      </c>
      <c r="H2303">
        <v>37</v>
      </c>
      <c r="I2303">
        <v>32</v>
      </c>
      <c r="J2303">
        <v>10</v>
      </c>
      <c r="K2303">
        <v>7</v>
      </c>
      <c r="L2303">
        <v>15</v>
      </c>
      <c r="M2303">
        <v>22</v>
      </c>
      <c r="N2303">
        <v>19</v>
      </c>
    </row>
    <row r="2304" spans="1:14" x14ac:dyDescent="0.3">
      <c r="A2304" t="s">
        <v>113</v>
      </c>
      <c r="B2304" t="s">
        <v>206</v>
      </c>
      <c r="C2304" t="s">
        <v>39</v>
      </c>
      <c r="D2304">
        <v>219</v>
      </c>
      <c r="E2304">
        <v>236</v>
      </c>
      <c r="F2304">
        <v>255</v>
      </c>
      <c r="G2304">
        <v>214</v>
      </c>
      <c r="H2304">
        <v>184</v>
      </c>
      <c r="I2304">
        <v>167</v>
      </c>
      <c r="J2304">
        <v>119</v>
      </c>
      <c r="K2304">
        <v>111</v>
      </c>
      <c r="L2304">
        <v>113</v>
      </c>
      <c r="M2304">
        <v>90</v>
      </c>
      <c r="N2304">
        <v>76</v>
      </c>
    </row>
    <row r="2305" spans="1:14" x14ac:dyDescent="0.3">
      <c r="A2305" t="s">
        <v>113</v>
      </c>
      <c r="B2305" t="s">
        <v>207</v>
      </c>
      <c r="C2305" t="s">
        <v>40</v>
      </c>
      <c r="D2305">
        <v>108</v>
      </c>
      <c r="E2305">
        <v>111</v>
      </c>
      <c r="F2305">
        <v>110</v>
      </c>
      <c r="G2305">
        <v>107</v>
      </c>
      <c r="H2305">
        <v>44</v>
      </c>
      <c r="I2305">
        <v>39</v>
      </c>
      <c r="J2305">
        <v>44</v>
      </c>
      <c r="K2305">
        <v>66</v>
      </c>
      <c r="L2305">
        <v>43</v>
      </c>
      <c r="M2305">
        <v>27</v>
      </c>
      <c r="N2305">
        <v>46</v>
      </c>
    </row>
    <row r="2306" spans="1:14" x14ac:dyDescent="0.3">
      <c r="A2306" t="s">
        <v>113</v>
      </c>
      <c r="B2306" t="s">
        <v>208</v>
      </c>
      <c r="C2306" t="s">
        <v>41</v>
      </c>
      <c r="D2306">
        <v>959</v>
      </c>
      <c r="E2306">
        <v>892</v>
      </c>
      <c r="F2306">
        <v>944</v>
      </c>
      <c r="G2306">
        <v>919</v>
      </c>
      <c r="H2306">
        <v>860</v>
      </c>
      <c r="I2306">
        <v>778</v>
      </c>
      <c r="J2306">
        <v>694</v>
      </c>
      <c r="K2306">
        <v>635</v>
      </c>
      <c r="L2306">
        <v>599</v>
      </c>
      <c r="M2306">
        <v>551</v>
      </c>
      <c r="N2306">
        <v>525</v>
      </c>
    </row>
    <row r="2307" spans="1:14" x14ac:dyDescent="0.3">
      <c r="A2307" t="s">
        <v>113</v>
      </c>
      <c r="B2307" t="s">
        <v>209</v>
      </c>
      <c r="C2307" t="s">
        <v>42</v>
      </c>
      <c r="D2307">
        <v>348</v>
      </c>
      <c r="E2307">
        <v>263</v>
      </c>
      <c r="F2307">
        <v>334</v>
      </c>
      <c r="G2307">
        <v>223</v>
      </c>
      <c r="H2307">
        <v>245</v>
      </c>
      <c r="I2307">
        <v>107</v>
      </c>
      <c r="J2307">
        <v>35</v>
      </c>
      <c r="K2307">
        <v>15</v>
      </c>
      <c r="L2307">
        <v>14</v>
      </c>
      <c r="M2307">
        <v>11</v>
      </c>
      <c r="N2307">
        <v>25</v>
      </c>
    </row>
    <row r="2308" spans="1:14" x14ac:dyDescent="0.3">
      <c r="A2308" t="s">
        <v>113</v>
      </c>
      <c r="B2308" t="s">
        <v>210</v>
      </c>
      <c r="C2308" t="s">
        <v>43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3">
      <c r="A2309" t="s">
        <v>113</v>
      </c>
      <c r="B2309" t="s">
        <v>211</v>
      </c>
      <c r="C2309" t="s">
        <v>44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3">
      <c r="A2310" t="s">
        <v>113</v>
      </c>
      <c r="B2310" t="s">
        <v>212</v>
      </c>
      <c r="C2310" t="s">
        <v>45</v>
      </c>
      <c r="D2310">
        <v>23</v>
      </c>
      <c r="E2310">
        <v>24</v>
      </c>
      <c r="F2310">
        <v>15</v>
      </c>
      <c r="G2310">
        <v>19</v>
      </c>
      <c r="H2310">
        <v>18</v>
      </c>
      <c r="I2310">
        <v>22</v>
      </c>
      <c r="J2310">
        <v>42</v>
      </c>
      <c r="K2310">
        <v>16</v>
      </c>
      <c r="L2310">
        <v>25</v>
      </c>
      <c r="M2310">
        <v>26</v>
      </c>
      <c r="N2310">
        <v>16</v>
      </c>
    </row>
    <row r="2311" spans="1:14" x14ac:dyDescent="0.3">
      <c r="A2311" t="s">
        <v>113</v>
      </c>
      <c r="B2311" t="s">
        <v>213</v>
      </c>
      <c r="C2311" t="s">
        <v>46</v>
      </c>
      <c r="D2311">
        <v>9</v>
      </c>
      <c r="E2311">
        <v>10</v>
      </c>
      <c r="F2311">
        <v>9</v>
      </c>
      <c r="G2311">
        <v>9</v>
      </c>
      <c r="H2311">
        <v>11</v>
      </c>
      <c r="I2311">
        <v>9</v>
      </c>
      <c r="J2311">
        <v>8</v>
      </c>
      <c r="K2311">
        <v>8</v>
      </c>
      <c r="L2311">
        <v>7</v>
      </c>
      <c r="M2311">
        <v>7</v>
      </c>
      <c r="N2311">
        <v>6</v>
      </c>
    </row>
    <row r="2312" spans="1:14" x14ac:dyDescent="0.3">
      <c r="A2312" t="s">
        <v>113</v>
      </c>
      <c r="B2312" t="s">
        <v>214</v>
      </c>
      <c r="C2312" t="s">
        <v>47</v>
      </c>
      <c r="D2312">
        <v>31</v>
      </c>
      <c r="E2312">
        <v>35</v>
      </c>
      <c r="F2312">
        <v>32</v>
      </c>
      <c r="G2312">
        <v>38</v>
      </c>
      <c r="H2312">
        <v>39</v>
      </c>
      <c r="I2312">
        <v>30</v>
      </c>
      <c r="J2312">
        <v>19</v>
      </c>
      <c r="K2312">
        <v>14</v>
      </c>
      <c r="L2312">
        <v>16</v>
      </c>
      <c r="M2312">
        <v>11</v>
      </c>
      <c r="N2312">
        <v>15</v>
      </c>
    </row>
    <row r="2313" spans="1:14" x14ac:dyDescent="0.3">
      <c r="A2313" t="s">
        <v>113</v>
      </c>
      <c r="B2313" t="s">
        <v>215</v>
      </c>
      <c r="C2313" t="s">
        <v>48</v>
      </c>
      <c r="D2313">
        <v>84</v>
      </c>
      <c r="E2313">
        <v>63</v>
      </c>
      <c r="F2313">
        <v>80</v>
      </c>
      <c r="G2313">
        <v>42</v>
      </c>
      <c r="H2313">
        <v>48</v>
      </c>
      <c r="I2313">
        <v>59</v>
      </c>
      <c r="J2313">
        <v>33</v>
      </c>
      <c r="K2313">
        <v>24</v>
      </c>
      <c r="L2313">
        <v>22</v>
      </c>
      <c r="M2313">
        <v>28</v>
      </c>
      <c r="N2313">
        <v>14</v>
      </c>
    </row>
    <row r="2314" spans="1:14" x14ac:dyDescent="0.3">
      <c r="A2314" t="s">
        <v>113</v>
      </c>
      <c r="B2314" t="s">
        <v>216</v>
      </c>
      <c r="C2314" t="s">
        <v>49</v>
      </c>
      <c r="D2314">
        <v>4</v>
      </c>
      <c r="E2314">
        <v>3</v>
      </c>
      <c r="F2314">
        <v>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3">
      <c r="A2315" t="s">
        <v>113</v>
      </c>
      <c r="B2315" t="s">
        <v>217</v>
      </c>
      <c r="C2315" t="s">
        <v>50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3">
      <c r="A2316" t="s">
        <v>113</v>
      </c>
      <c r="B2316" t="s">
        <v>218</v>
      </c>
      <c r="C2316" t="s">
        <v>51</v>
      </c>
      <c r="D2316">
        <v>11</v>
      </c>
      <c r="E2316">
        <v>11</v>
      </c>
      <c r="F2316">
        <v>8</v>
      </c>
      <c r="G2316">
        <v>5</v>
      </c>
      <c r="H2316">
        <v>9</v>
      </c>
      <c r="I2316">
        <v>14</v>
      </c>
      <c r="J2316">
        <v>15</v>
      </c>
      <c r="K2316">
        <v>9</v>
      </c>
      <c r="L2316">
        <v>11</v>
      </c>
      <c r="M2316">
        <v>8</v>
      </c>
      <c r="N2316">
        <v>10</v>
      </c>
    </row>
    <row r="2317" spans="1:14" x14ac:dyDescent="0.3">
      <c r="A2317" t="s">
        <v>113</v>
      </c>
      <c r="B2317" t="s">
        <v>219</v>
      </c>
      <c r="C2317" t="s">
        <v>52</v>
      </c>
      <c r="D2317">
        <v>4</v>
      </c>
      <c r="E2317">
        <v>2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3">
      <c r="A2318" t="s">
        <v>113</v>
      </c>
      <c r="B2318" t="s">
        <v>220</v>
      </c>
      <c r="C2318" t="s">
        <v>53</v>
      </c>
      <c r="D2318">
        <v>1</v>
      </c>
      <c r="E2318">
        <v>1</v>
      </c>
      <c r="F2318">
        <v>4</v>
      </c>
      <c r="G2318">
        <v>2</v>
      </c>
      <c r="H2318">
        <v>1</v>
      </c>
      <c r="I2318">
        <v>2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3">
      <c r="A2319" t="s">
        <v>113</v>
      </c>
      <c r="B2319" t="s">
        <v>221</v>
      </c>
      <c r="C2319" t="s">
        <v>54</v>
      </c>
      <c r="D2319">
        <v>0</v>
      </c>
      <c r="E2319">
        <v>0</v>
      </c>
      <c r="F2319">
        <v>0</v>
      </c>
      <c r="G2319">
        <v>1</v>
      </c>
      <c r="H2319">
        <v>18</v>
      </c>
      <c r="I2319">
        <v>0</v>
      </c>
      <c r="J2319">
        <v>1</v>
      </c>
      <c r="K2319">
        <v>0</v>
      </c>
      <c r="L2319">
        <v>1</v>
      </c>
      <c r="M2319">
        <v>4</v>
      </c>
      <c r="N2319">
        <v>3</v>
      </c>
    </row>
    <row r="2320" spans="1:14" x14ac:dyDescent="0.3">
      <c r="A2320" t="s">
        <v>113</v>
      </c>
      <c r="B2320" t="s">
        <v>222</v>
      </c>
      <c r="C2320" t="s">
        <v>55</v>
      </c>
      <c r="D2320">
        <v>44</v>
      </c>
      <c r="E2320">
        <v>50</v>
      </c>
      <c r="F2320">
        <v>49</v>
      </c>
      <c r="G2320">
        <v>40</v>
      </c>
      <c r="H2320">
        <v>39</v>
      </c>
      <c r="I2320">
        <v>41</v>
      </c>
      <c r="J2320">
        <v>35</v>
      </c>
      <c r="K2320">
        <v>26</v>
      </c>
      <c r="L2320">
        <v>27</v>
      </c>
      <c r="M2320">
        <v>25</v>
      </c>
      <c r="N2320">
        <v>22</v>
      </c>
    </row>
    <row r="2321" spans="1:14" x14ac:dyDescent="0.3">
      <c r="A2321" t="s">
        <v>113</v>
      </c>
      <c r="B2321" t="s">
        <v>223</v>
      </c>
      <c r="C2321" t="s">
        <v>56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3">
      <c r="A2322" t="s">
        <v>113</v>
      </c>
      <c r="B2322" t="s">
        <v>224</v>
      </c>
      <c r="C2322" t="s">
        <v>57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3">
      <c r="A2323" t="s">
        <v>113</v>
      </c>
      <c r="B2323" t="s">
        <v>225</v>
      </c>
      <c r="C2323" t="s">
        <v>58</v>
      </c>
      <c r="D2323">
        <v>2</v>
      </c>
      <c r="E2323">
        <v>44</v>
      </c>
      <c r="F2323">
        <v>34</v>
      </c>
      <c r="G2323">
        <v>20</v>
      </c>
      <c r="H2323">
        <v>14</v>
      </c>
      <c r="I2323">
        <v>15</v>
      </c>
      <c r="J2323">
        <v>5</v>
      </c>
      <c r="K2323">
        <v>1</v>
      </c>
      <c r="L2323">
        <v>0</v>
      </c>
      <c r="M2323">
        <v>0</v>
      </c>
      <c r="N2323">
        <v>0</v>
      </c>
    </row>
    <row r="2324" spans="1:14" x14ac:dyDescent="0.3">
      <c r="A2324" t="s">
        <v>113</v>
      </c>
      <c r="B2324" t="s">
        <v>226</v>
      </c>
      <c r="C2324" t="s">
        <v>59</v>
      </c>
      <c r="D2324">
        <v>82</v>
      </c>
      <c r="E2324">
        <v>69</v>
      </c>
      <c r="F2324">
        <v>67</v>
      </c>
      <c r="G2324">
        <v>59</v>
      </c>
      <c r="H2324">
        <v>53</v>
      </c>
      <c r="I2324">
        <v>45</v>
      </c>
      <c r="J2324">
        <v>35</v>
      </c>
      <c r="K2324">
        <v>32</v>
      </c>
      <c r="L2324">
        <v>24</v>
      </c>
      <c r="M2324">
        <v>23</v>
      </c>
      <c r="N2324">
        <v>23</v>
      </c>
    </row>
    <row r="2325" spans="1:14" x14ac:dyDescent="0.3">
      <c r="A2325" t="s">
        <v>113</v>
      </c>
      <c r="B2325" t="s">
        <v>227</v>
      </c>
      <c r="C2325" t="s">
        <v>60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3">
      <c r="A2326" t="s">
        <v>113</v>
      </c>
      <c r="B2326" t="s">
        <v>228</v>
      </c>
      <c r="C2326" t="s">
        <v>61</v>
      </c>
      <c r="D2326">
        <v>15</v>
      </c>
      <c r="E2326">
        <v>20</v>
      </c>
      <c r="F2326">
        <v>23</v>
      </c>
      <c r="G2326">
        <v>26</v>
      </c>
      <c r="H2326">
        <v>26</v>
      </c>
      <c r="I2326">
        <v>12</v>
      </c>
      <c r="J2326">
        <v>3</v>
      </c>
      <c r="K2326">
        <v>2</v>
      </c>
      <c r="L2326">
        <v>4</v>
      </c>
      <c r="M2326">
        <v>2</v>
      </c>
      <c r="N2326">
        <v>2</v>
      </c>
    </row>
    <row r="2327" spans="1:14" x14ac:dyDescent="0.3">
      <c r="A2327" t="s">
        <v>113</v>
      </c>
      <c r="B2327" t="s">
        <v>229</v>
      </c>
      <c r="C2327" t="s">
        <v>62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3">
      <c r="A2328" t="s">
        <v>113</v>
      </c>
      <c r="B2328" t="s">
        <v>230</v>
      </c>
      <c r="C2328" t="s">
        <v>63</v>
      </c>
      <c r="D2328">
        <v>2</v>
      </c>
      <c r="E2328">
        <v>2</v>
      </c>
      <c r="F2328">
        <v>2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3">
      <c r="A2329" t="s">
        <v>113</v>
      </c>
      <c r="B2329" t="s">
        <v>231</v>
      </c>
      <c r="C2329" t="s">
        <v>64</v>
      </c>
      <c r="D2329">
        <v>2</v>
      </c>
      <c r="E2329">
        <v>5</v>
      </c>
      <c r="F2329">
        <v>5</v>
      </c>
      <c r="G2329">
        <v>7</v>
      </c>
      <c r="H2329">
        <v>7</v>
      </c>
      <c r="I2329">
        <v>5</v>
      </c>
      <c r="J2329">
        <v>6</v>
      </c>
      <c r="K2329">
        <v>4</v>
      </c>
      <c r="L2329">
        <v>15</v>
      </c>
      <c r="M2329">
        <v>1</v>
      </c>
      <c r="N2329">
        <v>1</v>
      </c>
    </row>
    <row r="2330" spans="1:14" x14ac:dyDescent="0.3">
      <c r="A2330" t="s">
        <v>113</v>
      </c>
      <c r="B2330" t="s">
        <v>232</v>
      </c>
      <c r="C2330" t="s">
        <v>65</v>
      </c>
      <c r="D2330">
        <v>4</v>
      </c>
      <c r="E2330">
        <v>1</v>
      </c>
      <c r="F2330">
        <v>9</v>
      </c>
      <c r="G2330">
        <v>5</v>
      </c>
      <c r="H2330">
        <v>0</v>
      </c>
      <c r="I2330">
        <v>0</v>
      </c>
      <c r="J2330">
        <v>0</v>
      </c>
      <c r="K2330">
        <v>1</v>
      </c>
      <c r="L2330">
        <v>3</v>
      </c>
      <c r="M2330">
        <v>0</v>
      </c>
      <c r="N2330">
        <v>0</v>
      </c>
    </row>
    <row r="2331" spans="1:14" x14ac:dyDescent="0.3">
      <c r="A2331" t="s">
        <v>113</v>
      </c>
      <c r="B2331" t="s">
        <v>233</v>
      </c>
      <c r="C2331" t="s">
        <v>66</v>
      </c>
      <c r="D2331">
        <v>6</v>
      </c>
      <c r="E2331">
        <v>9</v>
      </c>
      <c r="F2331">
        <v>1</v>
      </c>
      <c r="G2331">
        <v>1</v>
      </c>
      <c r="H2331">
        <v>5</v>
      </c>
      <c r="I2331">
        <v>1</v>
      </c>
      <c r="J2331">
        <v>2</v>
      </c>
      <c r="K2331">
        <v>0</v>
      </c>
      <c r="L2331">
        <v>0</v>
      </c>
      <c r="M2331">
        <v>2</v>
      </c>
      <c r="N2331">
        <v>2</v>
      </c>
    </row>
    <row r="2332" spans="1:14" x14ac:dyDescent="0.3">
      <c r="A2332" t="s">
        <v>113</v>
      </c>
      <c r="B2332" t="s">
        <v>234</v>
      </c>
      <c r="C2332" t="s">
        <v>67</v>
      </c>
      <c r="D2332">
        <v>1</v>
      </c>
      <c r="E2332">
        <v>3</v>
      </c>
      <c r="F2332">
        <v>0</v>
      </c>
      <c r="G2332">
        <v>0</v>
      </c>
      <c r="H2332">
        <v>4</v>
      </c>
      <c r="I2332">
        <v>4</v>
      </c>
      <c r="J2332">
        <v>22</v>
      </c>
      <c r="K2332">
        <v>14</v>
      </c>
      <c r="L2332">
        <v>13</v>
      </c>
      <c r="M2332">
        <v>0</v>
      </c>
      <c r="N2332">
        <v>0</v>
      </c>
    </row>
    <row r="2333" spans="1:14" x14ac:dyDescent="0.3">
      <c r="A2333" t="s">
        <v>113</v>
      </c>
      <c r="B2333" t="s">
        <v>235</v>
      </c>
      <c r="C2333" t="s">
        <v>68</v>
      </c>
      <c r="D2333">
        <v>1</v>
      </c>
      <c r="E2333">
        <v>2</v>
      </c>
      <c r="F2333">
        <v>2</v>
      </c>
      <c r="G2333">
        <v>0</v>
      </c>
      <c r="H2333">
        <v>0</v>
      </c>
      <c r="I2333">
        <v>1</v>
      </c>
      <c r="J2333">
        <v>6</v>
      </c>
      <c r="K2333">
        <v>4</v>
      </c>
      <c r="L2333">
        <v>0</v>
      </c>
      <c r="M2333">
        <v>0</v>
      </c>
      <c r="N2333">
        <v>0</v>
      </c>
    </row>
    <row r="2334" spans="1:14" x14ac:dyDescent="0.3">
      <c r="A2334" t="s">
        <v>113</v>
      </c>
      <c r="B2334" t="s">
        <v>236</v>
      </c>
      <c r="C2334" t="s">
        <v>69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3">
      <c r="A2335" t="s">
        <v>113</v>
      </c>
      <c r="B2335" t="s">
        <v>237</v>
      </c>
      <c r="C2335" t="s">
        <v>70</v>
      </c>
      <c r="D2335">
        <v>3</v>
      </c>
      <c r="E2335">
        <v>5</v>
      </c>
      <c r="F2335">
        <v>5</v>
      </c>
      <c r="G2335">
        <v>8</v>
      </c>
      <c r="H2335">
        <v>0</v>
      </c>
      <c r="I2335">
        <v>19</v>
      </c>
      <c r="J2335">
        <v>2</v>
      </c>
      <c r="K2335">
        <v>0</v>
      </c>
      <c r="L2335">
        <v>0</v>
      </c>
      <c r="M2335">
        <v>0</v>
      </c>
      <c r="N2335">
        <v>0</v>
      </c>
    </row>
    <row r="2336" spans="1:14" x14ac:dyDescent="0.3">
      <c r="A2336" t="s">
        <v>113</v>
      </c>
      <c r="B2336" t="s">
        <v>238</v>
      </c>
      <c r="C2336" t="s">
        <v>71</v>
      </c>
      <c r="D2336">
        <v>25</v>
      </c>
      <c r="E2336">
        <v>28</v>
      </c>
      <c r="F2336">
        <v>30</v>
      </c>
      <c r="G2336">
        <v>20</v>
      </c>
      <c r="H2336">
        <v>23</v>
      </c>
      <c r="I2336">
        <v>17</v>
      </c>
      <c r="J2336">
        <v>8</v>
      </c>
      <c r="K2336">
        <v>4</v>
      </c>
      <c r="L2336">
        <v>4</v>
      </c>
      <c r="M2336">
        <v>4</v>
      </c>
      <c r="N2336">
        <v>6</v>
      </c>
    </row>
    <row r="2337" spans="1:14" x14ac:dyDescent="0.3">
      <c r="A2337" t="s">
        <v>113</v>
      </c>
      <c r="B2337" t="s">
        <v>239</v>
      </c>
      <c r="C2337" t="s">
        <v>72</v>
      </c>
      <c r="D2337">
        <v>612</v>
      </c>
      <c r="E2337">
        <v>688</v>
      </c>
      <c r="F2337">
        <v>661</v>
      </c>
      <c r="G2337">
        <v>664</v>
      </c>
      <c r="H2337">
        <v>683</v>
      </c>
      <c r="I2337">
        <v>655</v>
      </c>
      <c r="J2337">
        <v>605</v>
      </c>
      <c r="K2337">
        <v>546</v>
      </c>
      <c r="L2337">
        <v>497</v>
      </c>
      <c r="M2337">
        <v>479</v>
      </c>
      <c r="N2337">
        <v>447</v>
      </c>
    </row>
    <row r="2338" spans="1:14" x14ac:dyDescent="0.3">
      <c r="A2338" t="s">
        <v>113</v>
      </c>
      <c r="B2338" t="s">
        <v>240</v>
      </c>
      <c r="C2338" t="s">
        <v>73</v>
      </c>
      <c r="D2338">
        <v>23</v>
      </c>
      <c r="E2338">
        <v>32</v>
      </c>
      <c r="F2338">
        <v>28</v>
      </c>
      <c r="G2338">
        <v>34</v>
      </c>
      <c r="H2338">
        <v>35</v>
      </c>
      <c r="I2338">
        <v>32</v>
      </c>
      <c r="J2338">
        <v>30</v>
      </c>
      <c r="K2338">
        <v>23</v>
      </c>
      <c r="L2338">
        <v>30</v>
      </c>
      <c r="M2338">
        <v>15</v>
      </c>
      <c r="N2338">
        <v>14</v>
      </c>
    </row>
    <row r="2339" spans="1:14" x14ac:dyDescent="0.3">
      <c r="A2339" t="s">
        <v>113</v>
      </c>
      <c r="B2339" t="s">
        <v>241</v>
      </c>
      <c r="C2339" t="s">
        <v>74</v>
      </c>
      <c r="D2339">
        <v>157</v>
      </c>
      <c r="E2339">
        <v>158</v>
      </c>
      <c r="F2339">
        <v>148</v>
      </c>
      <c r="G2339">
        <v>136</v>
      </c>
      <c r="H2339">
        <v>125</v>
      </c>
      <c r="I2339">
        <v>112</v>
      </c>
      <c r="J2339">
        <v>99</v>
      </c>
      <c r="K2339">
        <v>81</v>
      </c>
      <c r="L2339">
        <v>70</v>
      </c>
      <c r="M2339">
        <v>57</v>
      </c>
      <c r="N2339">
        <v>54</v>
      </c>
    </row>
    <row r="2340" spans="1:14" x14ac:dyDescent="0.3">
      <c r="A2340" t="s">
        <v>113</v>
      </c>
      <c r="B2340" t="s">
        <v>242</v>
      </c>
      <c r="C2340" t="s">
        <v>75</v>
      </c>
      <c r="D2340">
        <v>9</v>
      </c>
      <c r="E2340">
        <v>10</v>
      </c>
      <c r="F2340">
        <v>8</v>
      </c>
      <c r="G2340">
        <v>9</v>
      </c>
      <c r="H2340">
        <v>9</v>
      </c>
      <c r="I2340">
        <v>10</v>
      </c>
      <c r="J2340">
        <v>6</v>
      </c>
      <c r="K2340">
        <v>7</v>
      </c>
      <c r="L2340">
        <v>0</v>
      </c>
      <c r="M2340">
        <v>4</v>
      </c>
      <c r="N2340">
        <v>2</v>
      </c>
    </row>
    <row r="2341" spans="1:14" x14ac:dyDescent="0.3">
      <c r="A2341" t="s">
        <v>113</v>
      </c>
      <c r="B2341" t="s">
        <v>243</v>
      </c>
      <c r="C2341" t="s">
        <v>76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 t="s">
        <v>113</v>
      </c>
      <c r="B2342" t="s">
        <v>244</v>
      </c>
      <c r="C2342" t="s">
        <v>77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 t="s">
        <v>113</v>
      </c>
      <c r="B2343" t="s">
        <v>245</v>
      </c>
      <c r="C2343" t="s">
        <v>78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3">
      <c r="A2344" t="s">
        <v>113</v>
      </c>
      <c r="B2344" t="s">
        <v>246</v>
      </c>
      <c r="C2344" t="s">
        <v>79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3">
      <c r="A2345" t="s">
        <v>113</v>
      </c>
      <c r="B2345" t="s">
        <v>247</v>
      </c>
      <c r="C2345" t="s">
        <v>80</v>
      </c>
      <c r="D2345">
        <v>6</v>
      </c>
      <c r="E2345">
        <v>8</v>
      </c>
      <c r="F2345">
        <v>4</v>
      </c>
      <c r="G2345">
        <v>13</v>
      </c>
      <c r="H2345">
        <v>13</v>
      </c>
      <c r="I2345">
        <v>14</v>
      </c>
      <c r="J2345">
        <v>8</v>
      </c>
      <c r="K2345">
        <v>10</v>
      </c>
      <c r="L2345">
        <v>11</v>
      </c>
      <c r="M2345">
        <v>6</v>
      </c>
      <c r="N2345">
        <v>2</v>
      </c>
    </row>
    <row r="2346" spans="1:14" x14ac:dyDescent="0.3">
      <c r="A2346" t="s">
        <v>113</v>
      </c>
      <c r="B2346" t="s">
        <v>248</v>
      </c>
      <c r="C2346" t="s">
        <v>81</v>
      </c>
      <c r="D2346">
        <v>22</v>
      </c>
      <c r="E2346">
        <v>22</v>
      </c>
      <c r="F2346">
        <v>23</v>
      </c>
      <c r="G2346">
        <v>32</v>
      </c>
      <c r="H2346">
        <v>26</v>
      </c>
      <c r="I2346">
        <v>24</v>
      </c>
      <c r="J2346">
        <v>18</v>
      </c>
      <c r="K2346">
        <v>19</v>
      </c>
      <c r="L2346">
        <v>16</v>
      </c>
      <c r="M2346">
        <v>14</v>
      </c>
      <c r="N2346">
        <v>16</v>
      </c>
    </row>
    <row r="2347" spans="1:14" x14ac:dyDescent="0.3">
      <c r="A2347" t="s">
        <v>113</v>
      </c>
      <c r="B2347" t="s">
        <v>249</v>
      </c>
      <c r="C2347" t="s">
        <v>82</v>
      </c>
      <c r="D2347">
        <v>3</v>
      </c>
      <c r="E2347">
        <v>10</v>
      </c>
      <c r="F2347">
        <v>4</v>
      </c>
      <c r="G2347">
        <v>11</v>
      </c>
      <c r="H2347">
        <v>12</v>
      </c>
      <c r="I2347">
        <v>11</v>
      </c>
      <c r="J2347">
        <v>9</v>
      </c>
      <c r="K2347">
        <v>4</v>
      </c>
      <c r="L2347">
        <v>5</v>
      </c>
      <c r="M2347">
        <v>3</v>
      </c>
      <c r="N2347">
        <v>4</v>
      </c>
    </row>
    <row r="2348" spans="1:14" x14ac:dyDescent="0.3">
      <c r="A2348" t="s">
        <v>113</v>
      </c>
      <c r="B2348" t="s">
        <v>250</v>
      </c>
      <c r="C2348" t="s">
        <v>83</v>
      </c>
      <c r="D2348">
        <v>7</v>
      </c>
      <c r="E2348">
        <v>9</v>
      </c>
      <c r="F2348">
        <v>6</v>
      </c>
      <c r="G2348">
        <v>6</v>
      </c>
      <c r="H2348">
        <v>2</v>
      </c>
      <c r="I2348">
        <v>3</v>
      </c>
      <c r="J2348">
        <v>1</v>
      </c>
      <c r="K2348">
        <v>5</v>
      </c>
      <c r="L2348">
        <v>4</v>
      </c>
      <c r="M2348">
        <v>6</v>
      </c>
      <c r="N2348">
        <v>4</v>
      </c>
    </row>
    <row r="2349" spans="1:14" x14ac:dyDescent="0.3">
      <c r="A2349" t="s">
        <v>113</v>
      </c>
      <c r="B2349" t="s">
        <v>251</v>
      </c>
      <c r="C2349" t="s">
        <v>84</v>
      </c>
      <c r="D2349">
        <v>0</v>
      </c>
      <c r="E2349">
        <v>1</v>
      </c>
      <c r="F2349">
        <v>15</v>
      </c>
      <c r="G2349">
        <v>10</v>
      </c>
      <c r="H2349">
        <v>8</v>
      </c>
      <c r="I2349">
        <v>6</v>
      </c>
      <c r="J2349">
        <v>0</v>
      </c>
      <c r="K2349">
        <v>4</v>
      </c>
      <c r="L2349">
        <v>5</v>
      </c>
      <c r="M2349">
        <v>4</v>
      </c>
      <c r="N2349">
        <v>4</v>
      </c>
    </row>
    <row r="2350" spans="1:14" x14ac:dyDescent="0.3">
      <c r="A2350" t="s">
        <v>113</v>
      </c>
      <c r="B2350" t="s">
        <v>252</v>
      </c>
      <c r="C2350" t="s">
        <v>85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3">
      <c r="A2351" t="s">
        <v>114</v>
      </c>
      <c r="B2351" t="s">
        <v>166</v>
      </c>
      <c r="C2351" t="s">
        <v>0</v>
      </c>
      <c r="D2351">
        <v>818</v>
      </c>
      <c r="E2351">
        <v>873</v>
      </c>
      <c r="F2351">
        <v>887</v>
      </c>
      <c r="G2351">
        <v>930</v>
      </c>
      <c r="H2351">
        <v>917</v>
      </c>
      <c r="I2351">
        <v>903</v>
      </c>
      <c r="J2351">
        <v>1120</v>
      </c>
      <c r="K2351">
        <v>841</v>
      </c>
      <c r="L2351">
        <v>804</v>
      </c>
      <c r="M2351">
        <v>814</v>
      </c>
      <c r="N2351">
        <v>1033</v>
      </c>
    </row>
    <row r="2352" spans="1:14" x14ac:dyDescent="0.3">
      <c r="A2352" t="s">
        <v>114</v>
      </c>
      <c r="B2352" t="s">
        <v>167</v>
      </c>
      <c r="C2352" t="s">
        <v>1</v>
      </c>
      <c r="D2352">
        <v>3</v>
      </c>
      <c r="E2352">
        <v>0</v>
      </c>
      <c r="F2352">
        <v>10</v>
      </c>
      <c r="G2352">
        <v>20</v>
      </c>
      <c r="H2352">
        <v>14</v>
      </c>
      <c r="I2352">
        <v>18</v>
      </c>
      <c r="J2352">
        <v>19</v>
      </c>
      <c r="K2352">
        <v>18</v>
      </c>
      <c r="L2352">
        <v>24</v>
      </c>
      <c r="M2352">
        <v>12</v>
      </c>
      <c r="N2352">
        <v>12</v>
      </c>
    </row>
    <row r="2353" spans="1:14" x14ac:dyDescent="0.3">
      <c r="A2353" t="s">
        <v>114</v>
      </c>
      <c r="B2353" t="s">
        <v>168</v>
      </c>
      <c r="C2353" t="s">
        <v>2</v>
      </c>
      <c r="D2353">
        <v>76</v>
      </c>
      <c r="E2353">
        <v>80</v>
      </c>
      <c r="F2353">
        <v>59</v>
      </c>
      <c r="G2353">
        <v>80</v>
      </c>
      <c r="H2353">
        <v>3</v>
      </c>
      <c r="I2353">
        <v>3</v>
      </c>
      <c r="J2353">
        <v>3</v>
      </c>
      <c r="K2353">
        <v>2</v>
      </c>
      <c r="L2353">
        <v>0</v>
      </c>
      <c r="M2353">
        <v>0</v>
      </c>
      <c r="N2353">
        <v>1</v>
      </c>
    </row>
    <row r="2354" spans="1:14" x14ac:dyDescent="0.3">
      <c r="A2354" t="s">
        <v>114</v>
      </c>
      <c r="B2354" t="s">
        <v>169</v>
      </c>
      <c r="C2354" t="s">
        <v>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</v>
      </c>
    </row>
    <row r="2355" spans="1:14" x14ac:dyDescent="0.3">
      <c r="A2355" t="s">
        <v>114</v>
      </c>
      <c r="B2355" t="s">
        <v>170</v>
      </c>
      <c r="C2355" t="s">
        <v>86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3">
      <c r="A2356" t="s">
        <v>114</v>
      </c>
      <c r="B2356" t="s">
        <v>171</v>
      </c>
      <c r="C2356" t="s">
        <v>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3">
      <c r="A2357" t="s">
        <v>114</v>
      </c>
      <c r="B2357" t="s">
        <v>172</v>
      </c>
      <c r="C2357" t="s">
        <v>5</v>
      </c>
      <c r="D2357">
        <v>9</v>
      </c>
      <c r="E2357">
        <v>11</v>
      </c>
      <c r="F2357">
        <v>26</v>
      </c>
      <c r="G2357">
        <v>8</v>
      </c>
      <c r="H2357">
        <v>11</v>
      </c>
      <c r="I2357">
        <v>5</v>
      </c>
      <c r="J2357">
        <v>11</v>
      </c>
      <c r="K2357">
        <v>9</v>
      </c>
      <c r="L2357">
        <v>16</v>
      </c>
      <c r="M2357">
        <v>12</v>
      </c>
      <c r="N2357">
        <v>15</v>
      </c>
    </row>
    <row r="2358" spans="1:14" x14ac:dyDescent="0.3">
      <c r="A2358" t="s">
        <v>114</v>
      </c>
      <c r="B2358" t="s">
        <v>173</v>
      </c>
      <c r="C2358" t="s">
        <v>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</v>
      </c>
      <c r="N2358">
        <v>0</v>
      </c>
    </row>
    <row r="2359" spans="1:14" x14ac:dyDescent="0.3">
      <c r="A2359" t="s">
        <v>114</v>
      </c>
      <c r="B2359" t="s">
        <v>174</v>
      </c>
      <c r="C2359" t="s">
        <v>7</v>
      </c>
      <c r="D2359">
        <v>359</v>
      </c>
      <c r="E2359">
        <v>276</v>
      </c>
      <c r="F2359">
        <v>278</v>
      </c>
      <c r="G2359">
        <v>272</v>
      </c>
      <c r="H2359">
        <v>325</v>
      </c>
      <c r="I2359">
        <v>301</v>
      </c>
      <c r="J2359">
        <v>82</v>
      </c>
      <c r="K2359">
        <v>53</v>
      </c>
      <c r="L2359">
        <v>63</v>
      </c>
      <c r="M2359">
        <v>189</v>
      </c>
      <c r="N2359">
        <v>200</v>
      </c>
    </row>
    <row r="2360" spans="1:14" x14ac:dyDescent="0.3">
      <c r="A2360" t="s">
        <v>114</v>
      </c>
      <c r="B2360" t="s">
        <v>175</v>
      </c>
      <c r="C2360" t="s">
        <v>8</v>
      </c>
      <c r="D2360">
        <v>0</v>
      </c>
      <c r="E2360">
        <v>0</v>
      </c>
      <c r="F2360">
        <v>0</v>
      </c>
      <c r="G2360">
        <v>5</v>
      </c>
      <c r="H2360">
        <v>0</v>
      </c>
      <c r="I2360">
        <v>1</v>
      </c>
      <c r="J2360">
        <v>2</v>
      </c>
      <c r="K2360">
        <v>2</v>
      </c>
      <c r="L2360">
        <v>2</v>
      </c>
      <c r="M2360">
        <v>0</v>
      </c>
      <c r="N2360">
        <v>0</v>
      </c>
    </row>
    <row r="2361" spans="1:14" x14ac:dyDescent="0.3">
      <c r="A2361" t="s">
        <v>114</v>
      </c>
      <c r="B2361" t="s">
        <v>176</v>
      </c>
      <c r="C2361" t="s">
        <v>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 t="s">
        <v>114</v>
      </c>
      <c r="B2362" t="s">
        <v>177</v>
      </c>
      <c r="C2362" t="s">
        <v>10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3</v>
      </c>
      <c r="J2362">
        <v>2</v>
      </c>
      <c r="K2362">
        <v>4</v>
      </c>
      <c r="L2362">
        <v>4</v>
      </c>
      <c r="M2362">
        <v>4</v>
      </c>
      <c r="N2362">
        <v>4</v>
      </c>
    </row>
    <row r="2363" spans="1:14" x14ac:dyDescent="0.3">
      <c r="A2363" t="s">
        <v>114</v>
      </c>
      <c r="B2363" t="s">
        <v>178</v>
      </c>
      <c r="C2363" t="s">
        <v>11</v>
      </c>
      <c r="D2363">
        <v>9</v>
      </c>
      <c r="E2363">
        <v>10</v>
      </c>
      <c r="F2363">
        <v>9</v>
      </c>
      <c r="G2363">
        <v>10</v>
      </c>
      <c r="H2363">
        <v>9</v>
      </c>
      <c r="I2363">
        <v>8</v>
      </c>
      <c r="J2363">
        <v>12</v>
      </c>
      <c r="K2363">
        <v>11</v>
      </c>
      <c r="L2363">
        <v>8</v>
      </c>
      <c r="M2363">
        <v>7</v>
      </c>
      <c r="N2363">
        <v>10</v>
      </c>
    </row>
    <row r="2364" spans="1:14" x14ac:dyDescent="0.3">
      <c r="A2364" t="s">
        <v>114</v>
      </c>
      <c r="B2364" t="s">
        <v>179</v>
      </c>
      <c r="C2364" t="s">
        <v>12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2</v>
      </c>
      <c r="N2364">
        <v>3</v>
      </c>
    </row>
    <row r="2365" spans="1:14" x14ac:dyDescent="0.3">
      <c r="A2365" t="s">
        <v>114</v>
      </c>
      <c r="B2365" t="s">
        <v>180</v>
      </c>
      <c r="C2365" t="s">
        <v>13</v>
      </c>
      <c r="D2365">
        <v>1</v>
      </c>
      <c r="E2365">
        <v>3</v>
      </c>
      <c r="F2365">
        <v>3</v>
      </c>
      <c r="G2365">
        <v>0</v>
      </c>
      <c r="H2365">
        <v>0</v>
      </c>
      <c r="I2365">
        <v>0</v>
      </c>
      <c r="J2365">
        <v>0</v>
      </c>
      <c r="K2365">
        <v>3</v>
      </c>
      <c r="L2365">
        <v>3</v>
      </c>
      <c r="M2365">
        <v>3</v>
      </c>
      <c r="N2365">
        <v>3</v>
      </c>
    </row>
    <row r="2366" spans="1:14" x14ac:dyDescent="0.3">
      <c r="A2366" t="s">
        <v>114</v>
      </c>
      <c r="B2366" t="s">
        <v>181</v>
      </c>
      <c r="C2366" t="s">
        <v>14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">
      <c r="A2367" t="s">
        <v>114</v>
      </c>
      <c r="B2367" t="s">
        <v>182</v>
      </c>
      <c r="C2367" t="s">
        <v>15</v>
      </c>
      <c r="D2367">
        <v>2</v>
      </c>
      <c r="E2367">
        <v>4</v>
      </c>
      <c r="F2367">
        <v>6</v>
      </c>
      <c r="G2367">
        <v>7</v>
      </c>
      <c r="H2367">
        <v>5</v>
      </c>
      <c r="I2367">
        <v>6</v>
      </c>
      <c r="J2367">
        <v>5</v>
      </c>
      <c r="K2367">
        <v>8</v>
      </c>
      <c r="L2367">
        <v>7</v>
      </c>
      <c r="M2367">
        <v>3</v>
      </c>
      <c r="N2367">
        <v>3</v>
      </c>
    </row>
    <row r="2368" spans="1:14" x14ac:dyDescent="0.3">
      <c r="A2368" t="s">
        <v>114</v>
      </c>
      <c r="B2368" t="s">
        <v>183</v>
      </c>
      <c r="C2368" t="s">
        <v>16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3">
      <c r="A2369" t="s">
        <v>114</v>
      </c>
      <c r="B2369" t="s">
        <v>184</v>
      </c>
      <c r="C2369" t="s">
        <v>17</v>
      </c>
      <c r="D2369">
        <v>1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1</v>
      </c>
      <c r="K2369">
        <v>2</v>
      </c>
      <c r="L2369">
        <v>2</v>
      </c>
      <c r="M2369">
        <v>1</v>
      </c>
      <c r="N2369">
        <v>2</v>
      </c>
    </row>
    <row r="2370" spans="1:14" x14ac:dyDescent="0.3">
      <c r="A2370" t="s">
        <v>114</v>
      </c>
      <c r="B2370" t="s">
        <v>185</v>
      </c>
      <c r="C2370" t="s">
        <v>18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3">
      <c r="A2371" t="s">
        <v>114</v>
      </c>
      <c r="B2371" t="s">
        <v>186</v>
      </c>
      <c r="C2371" t="s">
        <v>19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</row>
    <row r="2372" spans="1:14" x14ac:dyDescent="0.3">
      <c r="A2372" t="s">
        <v>114</v>
      </c>
      <c r="B2372" t="s">
        <v>187</v>
      </c>
      <c r="C2372" t="s">
        <v>20</v>
      </c>
      <c r="D2372">
        <v>63</v>
      </c>
      <c r="E2372">
        <v>68</v>
      </c>
      <c r="F2372">
        <v>89</v>
      </c>
      <c r="G2372">
        <v>103</v>
      </c>
      <c r="H2372">
        <v>64</v>
      </c>
      <c r="I2372">
        <v>70</v>
      </c>
      <c r="J2372">
        <v>81</v>
      </c>
      <c r="K2372">
        <v>77</v>
      </c>
      <c r="L2372">
        <v>68</v>
      </c>
      <c r="M2372">
        <v>49</v>
      </c>
      <c r="N2372">
        <v>77</v>
      </c>
    </row>
    <row r="2373" spans="1:14" x14ac:dyDescent="0.3">
      <c r="A2373" t="s">
        <v>114</v>
      </c>
      <c r="B2373" t="s">
        <v>188</v>
      </c>
      <c r="C2373" t="s">
        <v>21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3">
      <c r="A2374" t="s">
        <v>114</v>
      </c>
      <c r="B2374" t="s">
        <v>189</v>
      </c>
      <c r="C2374" t="s">
        <v>22</v>
      </c>
      <c r="D2374">
        <v>33</v>
      </c>
      <c r="E2374">
        <v>32</v>
      </c>
      <c r="F2374">
        <v>37</v>
      </c>
      <c r="G2374">
        <v>32</v>
      </c>
      <c r="H2374">
        <v>43</v>
      </c>
      <c r="I2374">
        <v>40</v>
      </c>
      <c r="J2374">
        <v>40</v>
      </c>
      <c r="K2374">
        <v>36</v>
      </c>
      <c r="L2374">
        <v>27</v>
      </c>
      <c r="M2374">
        <v>29</v>
      </c>
      <c r="N2374">
        <v>15</v>
      </c>
    </row>
    <row r="2375" spans="1:14" x14ac:dyDescent="0.3">
      <c r="A2375" t="s">
        <v>114</v>
      </c>
      <c r="B2375" t="s">
        <v>190</v>
      </c>
      <c r="C2375" t="s">
        <v>23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3">
      <c r="A2376" t="s">
        <v>114</v>
      </c>
      <c r="B2376" t="s">
        <v>191</v>
      </c>
      <c r="C2376" t="s">
        <v>24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</row>
    <row r="2377" spans="1:14" x14ac:dyDescent="0.3">
      <c r="A2377" t="s">
        <v>114</v>
      </c>
      <c r="B2377" t="s">
        <v>192</v>
      </c>
      <c r="C2377" t="s">
        <v>25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3">
      <c r="A2378" t="s">
        <v>114</v>
      </c>
      <c r="B2378" t="s">
        <v>193</v>
      </c>
      <c r="C2378" t="s">
        <v>26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3">
      <c r="A2379" t="s">
        <v>114</v>
      </c>
      <c r="B2379" t="s">
        <v>194</v>
      </c>
      <c r="C2379" t="s">
        <v>27</v>
      </c>
      <c r="D2379">
        <v>2</v>
      </c>
      <c r="E2379">
        <v>2</v>
      </c>
      <c r="F2379">
        <v>2</v>
      </c>
      <c r="G2379">
        <v>2</v>
      </c>
      <c r="H2379">
        <v>2</v>
      </c>
      <c r="I2379">
        <v>2</v>
      </c>
      <c r="J2379">
        <v>2</v>
      </c>
      <c r="K2379">
        <v>2</v>
      </c>
      <c r="L2379">
        <v>3</v>
      </c>
      <c r="M2379">
        <v>2</v>
      </c>
      <c r="N2379">
        <v>4</v>
      </c>
    </row>
    <row r="2380" spans="1:14" x14ac:dyDescent="0.3">
      <c r="A2380" t="s">
        <v>114</v>
      </c>
      <c r="B2380" t="s">
        <v>195</v>
      </c>
      <c r="C2380" t="s">
        <v>28</v>
      </c>
      <c r="D2380">
        <v>4</v>
      </c>
      <c r="E2380">
        <v>6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</v>
      </c>
      <c r="M2380">
        <v>0</v>
      </c>
      <c r="N2380">
        <v>0</v>
      </c>
    </row>
    <row r="2381" spans="1:14" x14ac:dyDescent="0.3">
      <c r="A2381" t="s">
        <v>114</v>
      </c>
      <c r="B2381" t="s">
        <v>196</v>
      </c>
      <c r="C2381" t="s">
        <v>29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3</v>
      </c>
      <c r="N2381">
        <v>0</v>
      </c>
    </row>
    <row r="2382" spans="1:14" x14ac:dyDescent="0.3">
      <c r="A2382" t="s">
        <v>114</v>
      </c>
      <c r="B2382" t="s">
        <v>197</v>
      </c>
      <c r="C2382" t="s">
        <v>30</v>
      </c>
      <c r="D2382">
        <v>7</v>
      </c>
      <c r="E2382">
        <v>5</v>
      </c>
      <c r="F2382">
        <v>3</v>
      </c>
      <c r="G2382">
        <v>3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3">
      <c r="A2383" t="s">
        <v>114</v>
      </c>
      <c r="B2383" t="s">
        <v>198</v>
      </c>
      <c r="C2383" t="s">
        <v>31</v>
      </c>
      <c r="D2383">
        <v>41</v>
      </c>
      <c r="E2383">
        <v>38</v>
      </c>
      <c r="F2383">
        <v>21</v>
      </c>
      <c r="G2383">
        <v>20</v>
      </c>
      <c r="H2383">
        <v>18</v>
      </c>
      <c r="I2383">
        <v>12</v>
      </c>
      <c r="J2383">
        <v>15</v>
      </c>
      <c r="K2383">
        <v>16</v>
      </c>
      <c r="L2383">
        <v>16</v>
      </c>
      <c r="M2383">
        <v>16</v>
      </c>
      <c r="N2383">
        <v>16</v>
      </c>
    </row>
    <row r="2384" spans="1:14" x14ac:dyDescent="0.3">
      <c r="A2384" t="s">
        <v>114</v>
      </c>
      <c r="B2384" t="s">
        <v>199</v>
      </c>
      <c r="C2384" t="s">
        <v>32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3">
      <c r="A2385" t="s">
        <v>114</v>
      </c>
      <c r="B2385" t="s">
        <v>200</v>
      </c>
      <c r="C2385" t="s">
        <v>33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3">
      <c r="A2386" t="s">
        <v>114</v>
      </c>
      <c r="B2386" t="s">
        <v>201</v>
      </c>
      <c r="C2386" t="s">
        <v>34</v>
      </c>
      <c r="D2386">
        <v>7</v>
      </c>
      <c r="E2386">
        <v>8</v>
      </c>
      <c r="F2386">
        <v>7</v>
      </c>
      <c r="G2386">
        <v>9</v>
      </c>
      <c r="H2386">
        <v>9</v>
      </c>
      <c r="I2386">
        <v>9</v>
      </c>
      <c r="J2386">
        <v>6</v>
      </c>
      <c r="K2386">
        <v>9</v>
      </c>
      <c r="L2386">
        <v>8</v>
      </c>
      <c r="M2386">
        <v>5</v>
      </c>
      <c r="N2386">
        <v>19</v>
      </c>
    </row>
    <row r="2387" spans="1:14" x14ac:dyDescent="0.3">
      <c r="A2387" t="s">
        <v>114</v>
      </c>
      <c r="B2387" t="s">
        <v>202</v>
      </c>
      <c r="C2387" t="s">
        <v>35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3">
      <c r="A2388" t="s">
        <v>114</v>
      </c>
      <c r="B2388" t="s">
        <v>203</v>
      </c>
      <c r="C2388" t="s">
        <v>36</v>
      </c>
      <c r="D2388">
        <v>30</v>
      </c>
      <c r="E2388">
        <v>36</v>
      </c>
      <c r="F2388">
        <v>15</v>
      </c>
      <c r="G2388">
        <v>108</v>
      </c>
      <c r="H2388">
        <v>133</v>
      </c>
      <c r="I2388">
        <v>70</v>
      </c>
      <c r="J2388">
        <v>88</v>
      </c>
      <c r="K2388">
        <v>21</v>
      </c>
      <c r="L2388">
        <v>45</v>
      </c>
      <c r="M2388">
        <v>1</v>
      </c>
      <c r="N2388">
        <v>0</v>
      </c>
    </row>
    <row r="2389" spans="1:14" x14ac:dyDescent="0.3">
      <c r="A2389" t="s">
        <v>114</v>
      </c>
      <c r="B2389" t="s">
        <v>204</v>
      </c>
      <c r="C2389" t="s">
        <v>37</v>
      </c>
      <c r="D2389">
        <v>75</v>
      </c>
      <c r="E2389">
        <v>40</v>
      </c>
      <c r="F2389">
        <v>184</v>
      </c>
      <c r="G2389">
        <v>39</v>
      </c>
      <c r="H2389">
        <v>14</v>
      </c>
      <c r="I2389">
        <v>102</v>
      </c>
      <c r="J2389">
        <v>188</v>
      </c>
      <c r="K2389">
        <v>221</v>
      </c>
      <c r="L2389">
        <v>1</v>
      </c>
      <c r="M2389">
        <v>2</v>
      </c>
      <c r="N2389">
        <v>410</v>
      </c>
    </row>
    <row r="2390" spans="1:14" x14ac:dyDescent="0.3">
      <c r="A2390" t="s">
        <v>114</v>
      </c>
      <c r="B2390" t="s">
        <v>205</v>
      </c>
      <c r="C2390" t="s">
        <v>38</v>
      </c>
      <c r="D2390">
        <v>19</v>
      </c>
      <c r="E2390">
        <v>22</v>
      </c>
      <c r="F2390">
        <v>20</v>
      </c>
      <c r="G2390">
        <v>8</v>
      </c>
      <c r="H2390">
        <v>27</v>
      </c>
      <c r="I2390">
        <v>24</v>
      </c>
      <c r="J2390">
        <v>14</v>
      </c>
      <c r="K2390">
        <v>23</v>
      </c>
      <c r="L2390">
        <v>0</v>
      </c>
      <c r="M2390">
        <v>12</v>
      </c>
      <c r="N2390">
        <v>2</v>
      </c>
    </row>
    <row r="2391" spans="1:14" x14ac:dyDescent="0.3">
      <c r="A2391" t="s">
        <v>114</v>
      </c>
      <c r="B2391" t="s">
        <v>206</v>
      </c>
      <c r="C2391" t="s">
        <v>39</v>
      </c>
      <c r="D2391">
        <v>266</v>
      </c>
      <c r="E2391">
        <v>292</v>
      </c>
      <c r="F2391">
        <v>301</v>
      </c>
      <c r="G2391">
        <v>305</v>
      </c>
      <c r="H2391">
        <v>304</v>
      </c>
      <c r="I2391">
        <v>295</v>
      </c>
      <c r="J2391">
        <v>287</v>
      </c>
      <c r="K2391">
        <v>265</v>
      </c>
      <c r="L2391">
        <v>257</v>
      </c>
      <c r="M2391">
        <v>218</v>
      </c>
      <c r="N2391">
        <v>192</v>
      </c>
    </row>
    <row r="2392" spans="1:14" x14ac:dyDescent="0.3">
      <c r="A2392" t="s">
        <v>114</v>
      </c>
      <c r="B2392" t="s">
        <v>207</v>
      </c>
      <c r="C2392" t="s">
        <v>40</v>
      </c>
      <c r="D2392">
        <v>97</v>
      </c>
      <c r="E2392">
        <v>156</v>
      </c>
      <c r="F2392">
        <v>159</v>
      </c>
      <c r="G2392">
        <v>163</v>
      </c>
      <c r="H2392">
        <v>117</v>
      </c>
      <c r="I2392">
        <v>108</v>
      </c>
      <c r="J2392">
        <v>107</v>
      </c>
      <c r="K2392">
        <v>79</v>
      </c>
      <c r="L2392">
        <v>64</v>
      </c>
      <c r="M2392">
        <v>61</v>
      </c>
      <c r="N2392">
        <v>60</v>
      </c>
    </row>
    <row r="2393" spans="1:14" x14ac:dyDescent="0.3">
      <c r="A2393" t="s">
        <v>114</v>
      </c>
      <c r="B2393" t="s">
        <v>208</v>
      </c>
      <c r="C2393" t="s">
        <v>41</v>
      </c>
      <c r="D2393">
        <v>1354</v>
      </c>
      <c r="E2393">
        <v>1389</v>
      </c>
      <c r="F2393">
        <v>1343</v>
      </c>
      <c r="G2393">
        <v>1283</v>
      </c>
      <c r="H2393">
        <v>1263</v>
      </c>
      <c r="I2393">
        <v>1214</v>
      </c>
      <c r="J2393">
        <v>1165</v>
      </c>
      <c r="K2393">
        <v>1119</v>
      </c>
      <c r="L2393">
        <v>1086</v>
      </c>
      <c r="M2393">
        <v>1065</v>
      </c>
      <c r="N2393">
        <v>926</v>
      </c>
    </row>
    <row r="2394" spans="1:14" x14ac:dyDescent="0.3">
      <c r="A2394" t="s">
        <v>114</v>
      </c>
      <c r="B2394" t="s">
        <v>209</v>
      </c>
      <c r="C2394" t="s">
        <v>42</v>
      </c>
      <c r="D2394">
        <v>69</v>
      </c>
      <c r="E2394">
        <v>45</v>
      </c>
      <c r="F2394">
        <v>55</v>
      </c>
      <c r="G2394">
        <v>54</v>
      </c>
      <c r="H2394">
        <v>43</v>
      </c>
      <c r="I2394">
        <v>38</v>
      </c>
      <c r="J2394">
        <v>34</v>
      </c>
      <c r="K2394">
        <v>26</v>
      </c>
      <c r="L2394">
        <v>26</v>
      </c>
      <c r="M2394">
        <v>18</v>
      </c>
      <c r="N2394">
        <v>25</v>
      </c>
    </row>
    <row r="2395" spans="1:14" x14ac:dyDescent="0.3">
      <c r="A2395" t="s">
        <v>114</v>
      </c>
      <c r="B2395" t="s">
        <v>210</v>
      </c>
      <c r="C2395" t="s">
        <v>43</v>
      </c>
      <c r="D2395">
        <v>0</v>
      </c>
      <c r="E2395">
        <v>0</v>
      </c>
      <c r="F2395">
        <v>1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3">
      <c r="A2396" t="s">
        <v>114</v>
      </c>
      <c r="B2396" t="s">
        <v>211</v>
      </c>
      <c r="C2396" t="s">
        <v>44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 t="s">
        <v>114</v>
      </c>
      <c r="B2397" t="s">
        <v>212</v>
      </c>
      <c r="C2397" t="s">
        <v>45</v>
      </c>
      <c r="D2397">
        <v>1</v>
      </c>
      <c r="E2397">
        <v>1</v>
      </c>
      <c r="F2397">
        <v>2</v>
      </c>
      <c r="G2397">
        <v>6</v>
      </c>
      <c r="H2397">
        <v>1</v>
      </c>
      <c r="I2397">
        <v>5</v>
      </c>
      <c r="J2397">
        <v>4</v>
      </c>
      <c r="K2397">
        <v>1</v>
      </c>
      <c r="L2397">
        <v>12</v>
      </c>
      <c r="M2397">
        <v>14</v>
      </c>
      <c r="N2397">
        <v>15</v>
      </c>
    </row>
    <row r="2398" spans="1:14" x14ac:dyDescent="0.3">
      <c r="A2398" t="s">
        <v>114</v>
      </c>
      <c r="B2398" t="s">
        <v>213</v>
      </c>
      <c r="C2398" t="s">
        <v>46</v>
      </c>
      <c r="D2398">
        <v>15</v>
      </c>
      <c r="E2398">
        <v>15</v>
      </c>
      <c r="F2398">
        <v>16</v>
      </c>
      <c r="G2398">
        <v>16</v>
      </c>
      <c r="H2398">
        <v>16</v>
      </c>
      <c r="I2398">
        <v>16</v>
      </c>
      <c r="J2398">
        <v>15</v>
      </c>
      <c r="K2398">
        <v>17</v>
      </c>
      <c r="L2398">
        <v>17</v>
      </c>
      <c r="M2398">
        <v>16</v>
      </c>
      <c r="N2398">
        <v>13</v>
      </c>
    </row>
    <row r="2399" spans="1:14" x14ac:dyDescent="0.3">
      <c r="A2399" t="s">
        <v>114</v>
      </c>
      <c r="B2399" t="s">
        <v>214</v>
      </c>
      <c r="C2399" t="s">
        <v>47</v>
      </c>
      <c r="D2399">
        <v>93</v>
      </c>
      <c r="E2399">
        <v>97</v>
      </c>
      <c r="F2399">
        <v>90</v>
      </c>
      <c r="G2399">
        <v>95</v>
      </c>
      <c r="H2399">
        <v>88</v>
      </c>
      <c r="I2399">
        <v>82</v>
      </c>
      <c r="J2399">
        <v>89</v>
      </c>
      <c r="K2399">
        <v>80</v>
      </c>
      <c r="L2399">
        <v>81</v>
      </c>
      <c r="M2399">
        <v>81</v>
      </c>
      <c r="N2399">
        <v>80</v>
      </c>
    </row>
    <row r="2400" spans="1:14" x14ac:dyDescent="0.3">
      <c r="A2400" t="s">
        <v>114</v>
      </c>
      <c r="B2400" t="s">
        <v>215</v>
      </c>
      <c r="C2400" t="s">
        <v>48</v>
      </c>
      <c r="D2400">
        <v>169</v>
      </c>
      <c r="E2400">
        <v>175</v>
      </c>
      <c r="F2400">
        <v>153</v>
      </c>
      <c r="G2400">
        <v>171</v>
      </c>
      <c r="H2400">
        <v>167</v>
      </c>
      <c r="I2400">
        <v>142</v>
      </c>
      <c r="J2400">
        <v>144</v>
      </c>
      <c r="K2400">
        <v>134</v>
      </c>
      <c r="L2400">
        <v>117</v>
      </c>
      <c r="M2400">
        <v>126</v>
      </c>
      <c r="N2400">
        <v>111</v>
      </c>
    </row>
    <row r="2401" spans="1:14" x14ac:dyDescent="0.3">
      <c r="A2401" t="s">
        <v>114</v>
      </c>
      <c r="B2401" t="s">
        <v>216</v>
      </c>
      <c r="C2401" t="s">
        <v>49</v>
      </c>
      <c r="D2401">
        <v>5</v>
      </c>
      <c r="E2401">
        <v>4</v>
      </c>
      <c r="F2401">
        <v>4</v>
      </c>
      <c r="G2401">
        <v>0</v>
      </c>
      <c r="H2401">
        <v>3</v>
      </c>
      <c r="I2401">
        <v>4</v>
      </c>
      <c r="J2401">
        <v>7</v>
      </c>
      <c r="K2401">
        <v>9</v>
      </c>
      <c r="L2401">
        <v>0</v>
      </c>
      <c r="M2401">
        <v>0</v>
      </c>
      <c r="N2401">
        <v>0</v>
      </c>
    </row>
    <row r="2402" spans="1:14" x14ac:dyDescent="0.3">
      <c r="A2402" t="s">
        <v>114</v>
      </c>
      <c r="B2402" t="s">
        <v>217</v>
      </c>
      <c r="C2402" t="s">
        <v>50</v>
      </c>
      <c r="D2402">
        <v>5</v>
      </c>
      <c r="E2402">
        <v>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3">
      <c r="A2403" t="s">
        <v>114</v>
      </c>
      <c r="B2403" t="s">
        <v>218</v>
      </c>
      <c r="C2403" t="s">
        <v>51</v>
      </c>
      <c r="D2403">
        <v>6</v>
      </c>
      <c r="E2403">
        <v>6</v>
      </c>
      <c r="F2403">
        <v>6</v>
      </c>
      <c r="G2403">
        <v>8</v>
      </c>
      <c r="H2403">
        <v>8</v>
      </c>
      <c r="I2403">
        <v>8</v>
      </c>
      <c r="J2403">
        <v>8</v>
      </c>
      <c r="K2403">
        <v>10</v>
      </c>
      <c r="L2403">
        <v>16</v>
      </c>
      <c r="M2403">
        <v>8</v>
      </c>
      <c r="N2403">
        <v>11</v>
      </c>
    </row>
    <row r="2404" spans="1:14" x14ac:dyDescent="0.3">
      <c r="A2404" t="s">
        <v>114</v>
      </c>
      <c r="B2404" t="s">
        <v>219</v>
      </c>
      <c r="C2404" t="s">
        <v>52</v>
      </c>
      <c r="D2404">
        <v>4</v>
      </c>
      <c r="E2404">
        <v>3</v>
      </c>
      <c r="F2404">
        <v>4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</row>
    <row r="2405" spans="1:14" x14ac:dyDescent="0.3">
      <c r="A2405" t="s">
        <v>114</v>
      </c>
      <c r="B2405" t="s">
        <v>220</v>
      </c>
      <c r="C2405" t="s">
        <v>53</v>
      </c>
      <c r="D2405">
        <v>16</v>
      </c>
      <c r="E2405">
        <v>18</v>
      </c>
      <c r="F2405">
        <v>20</v>
      </c>
      <c r="G2405">
        <v>20</v>
      </c>
      <c r="H2405">
        <v>12</v>
      </c>
      <c r="I2405">
        <v>16</v>
      </c>
      <c r="J2405">
        <v>14</v>
      </c>
      <c r="K2405">
        <v>8</v>
      </c>
      <c r="L2405">
        <v>7</v>
      </c>
      <c r="M2405">
        <v>5</v>
      </c>
      <c r="N2405">
        <v>4</v>
      </c>
    </row>
    <row r="2406" spans="1:14" x14ac:dyDescent="0.3">
      <c r="A2406" t="s">
        <v>114</v>
      </c>
      <c r="B2406" t="s">
        <v>221</v>
      </c>
      <c r="C2406" t="s">
        <v>54</v>
      </c>
      <c r="D2406">
        <v>4</v>
      </c>
      <c r="E2406">
        <v>3</v>
      </c>
      <c r="F2406">
        <v>4</v>
      </c>
      <c r="G2406">
        <v>2</v>
      </c>
      <c r="H2406">
        <v>0</v>
      </c>
      <c r="I2406">
        <v>3</v>
      </c>
      <c r="J2406">
        <v>4</v>
      </c>
      <c r="K2406">
        <v>3</v>
      </c>
      <c r="L2406">
        <v>5</v>
      </c>
      <c r="M2406">
        <v>0</v>
      </c>
      <c r="N2406">
        <v>9</v>
      </c>
    </row>
    <row r="2407" spans="1:14" x14ac:dyDescent="0.3">
      <c r="A2407" t="s">
        <v>114</v>
      </c>
      <c r="B2407" t="s">
        <v>222</v>
      </c>
      <c r="C2407" t="s">
        <v>55</v>
      </c>
      <c r="D2407">
        <v>73</v>
      </c>
      <c r="E2407">
        <v>64</v>
      </c>
      <c r="F2407">
        <v>66</v>
      </c>
      <c r="G2407">
        <v>61</v>
      </c>
      <c r="H2407">
        <v>65</v>
      </c>
      <c r="I2407">
        <v>61</v>
      </c>
      <c r="J2407">
        <v>65</v>
      </c>
      <c r="K2407">
        <v>47</v>
      </c>
      <c r="L2407">
        <v>55</v>
      </c>
      <c r="M2407">
        <v>47</v>
      </c>
      <c r="N2407">
        <v>47</v>
      </c>
    </row>
    <row r="2408" spans="1:14" x14ac:dyDescent="0.3">
      <c r="A2408" t="s">
        <v>114</v>
      </c>
      <c r="B2408" t="s">
        <v>223</v>
      </c>
      <c r="C2408" t="s">
        <v>56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">
      <c r="A2409" t="s">
        <v>114</v>
      </c>
      <c r="B2409" t="s">
        <v>224</v>
      </c>
      <c r="C2409" t="s">
        <v>57</v>
      </c>
      <c r="D2409">
        <v>3</v>
      </c>
      <c r="E2409">
        <v>3</v>
      </c>
      <c r="F2409">
        <v>3</v>
      </c>
      <c r="G2409">
        <v>2</v>
      </c>
      <c r="H2409">
        <v>3</v>
      </c>
      <c r="I2409">
        <v>2</v>
      </c>
      <c r="J2409">
        <v>2</v>
      </c>
      <c r="K2409">
        <v>3</v>
      </c>
      <c r="L2409">
        <v>2</v>
      </c>
      <c r="M2409">
        <v>0</v>
      </c>
      <c r="N2409">
        <v>1</v>
      </c>
    </row>
    <row r="2410" spans="1:14" x14ac:dyDescent="0.3">
      <c r="A2410" t="s">
        <v>114</v>
      </c>
      <c r="B2410" t="s">
        <v>225</v>
      </c>
      <c r="C2410" t="s">
        <v>58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3</v>
      </c>
      <c r="J2410">
        <v>1</v>
      </c>
      <c r="K2410">
        <v>2</v>
      </c>
      <c r="L2410">
        <v>0</v>
      </c>
      <c r="M2410">
        <v>1</v>
      </c>
      <c r="N2410">
        <v>0</v>
      </c>
    </row>
    <row r="2411" spans="1:14" x14ac:dyDescent="0.3">
      <c r="A2411" t="s">
        <v>114</v>
      </c>
      <c r="B2411" t="s">
        <v>226</v>
      </c>
      <c r="C2411" t="s">
        <v>59</v>
      </c>
      <c r="D2411">
        <v>82</v>
      </c>
      <c r="E2411">
        <v>74</v>
      </c>
      <c r="F2411">
        <v>73</v>
      </c>
      <c r="G2411">
        <v>67</v>
      </c>
      <c r="H2411">
        <v>59</v>
      </c>
      <c r="I2411">
        <v>47</v>
      </c>
      <c r="J2411">
        <v>32</v>
      </c>
      <c r="K2411">
        <v>29</v>
      </c>
      <c r="L2411">
        <v>29</v>
      </c>
      <c r="M2411">
        <v>28</v>
      </c>
      <c r="N2411">
        <v>28</v>
      </c>
    </row>
    <row r="2412" spans="1:14" x14ac:dyDescent="0.3">
      <c r="A2412" t="s">
        <v>114</v>
      </c>
      <c r="B2412" t="s">
        <v>227</v>
      </c>
      <c r="C2412" t="s">
        <v>60</v>
      </c>
      <c r="D2412">
        <v>3</v>
      </c>
      <c r="E2412">
        <v>0</v>
      </c>
      <c r="F2412">
        <v>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3">
      <c r="A2413" t="s">
        <v>114</v>
      </c>
      <c r="B2413" t="s">
        <v>228</v>
      </c>
      <c r="C2413" t="s">
        <v>61</v>
      </c>
      <c r="D2413">
        <v>15</v>
      </c>
      <c r="E2413">
        <v>15</v>
      </c>
      <c r="F2413">
        <v>44</v>
      </c>
      <c r="G2413">
        <v>73</v>
      </c>
      <c r="H2413">
        <v>99</v>
      </c>
      <c r="I2413">
        <v>64</v>
      </c>
      <c r="J2413">
        <v>10</v>
      </c>
      <c r="K2413">
        <v>10</v>
      </c>
      <c r="L2413">
        <v>21</v>
      </c>
      <c r="M2413">
        <v>7</v>
      </c>
      <c r="N2413">
        <v>8</v>
      </c>
    </row>
    <row r="2414" spans="1:14" x14ac:dyDescent="0.3">
      <c r="A2414" t="s">
        <v>114</v>
      </c>
      <c r="B2414" t="s">
        <v>229</v>
      </c>
      <c r="C2414" t="s">
        <v>62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3">
      <c r="A2415" t="s">
        <v>114</v>
      </c>
      <c r="B2415" t="s">
        <v>230</v>
      </c>
      <c r="C2415" t="s">
        <v>63</v>
      </c>
      <c r="D2415">
        <v>5</v>
      </c>
      <c r="E2415">
        <v>0</v>
      </c>
      <c r="F2415">
        <v>7</v>
      </c>
      <c r="G2415">
        <v>7</v>
      </c>
      <c r="H2415">
        <v>7</v>
      </c>
      <c r="I2415">
        <v>6</v>
      </c>
      <c r="J2415">
        <v>5</v>
      </c>
      <c r="K2415">
        <v>4</v>
      </c>
      <c r="L2415">
        <v>3</v>
      </c>
      <c r="M2415">
        <v>3</v>
      </c>
      <c r="N2415">
        <v>0</v>
      </c>
    </row>
    <row r="2416" spans="1:14" x14ac:dyDescent="0.3">
      <c r="A2416" t="s">
        <v>114</v>
      </c>
      <c r="B2416" t="s">
        <v>231</v>
      </c>
      <c r="C2416" t="s">
        <v>64</v>
      </c>
      <c r="D2416">
        <v>32</v>
      </c>
      <c r="E2416">
        <v>34</v>
      </c>
      <c r="F2416">
        <v>26</v>
      </c>
      <c r="G2416">
        <v>0</v>
      </c>
      <c r="H2416">
        <v>2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3">
      <c r="A2417" t="s">
        <v>114</v>
      </c>
      <c r="B2417" t="s">
        <v>232</v>
      </c>
      <c r="C2417" t="s">
        <v>65</v>
      </c>
      <c r="D2417">
        <v>4</v>
      </c>
      <c r="E2417">
        <v>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1</v>
      </c>
    </row>
    <row r="2418" spans="1:14" x14ac:dyDescent="0.3">
      <c r="A2418" t="s">
        <v>114</v>
      </c>
      <c r="B2418" t="s">
        <v>233</v>
      </c>
      <c r="C2418" t="s">
        <v>66</v>
      </c>
      <c r="D2418">
        <v>2</v>
      </c>
      <c r="E2418">
        <v>1</v>
      </c>
      <c r="F2418">
        <v>2</v>
      </c>
      <c r="G2418">
        <v>2</v>
      </c>
      <c r="H2418">
        <v>2</v>
      </c>
      <c r="I2418">
        <v>1</v>
      </c>
      <c r="J2418">
        <v>2</v>
      </c>
      <c r="K2418">
        <v>5</v>
      </c>
      <c r="L2418">
        <v>8</v>
      </c>
      <c r="M2418">
        <v>5</v>
      </c>
      <c r="N2418">
        <v>3</v>
      </c>
    </row>
    <row r="2419" spans="1:14" x14ac:dyDescent="0.3">
      <c r="A2419" t="s">
        <v>114</v>
      </c>
      <c r="B2419" t="s">
        <v>234</v>
      </c>
      <c r="C2419" t="s">
        <v>67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3">
      <c r="A2420" t="s">
        <v>114</v>
      </c>
      <c r="B2420" t="s">
        <v>235</v>
      </c>
      <c r="C2420" t="s">
        <v>68</v>
      </c>
      <c r="D2420">
        <v>3</v>
      </c>
      <c r="E2420">
        <v>3</v>
      </c>
      <c r="F2420">
        <v>1</v>
      </c>
      <c r="G2420">
        <v>2</v>
      </c>
      <c r="H2420">
        <v>2</v>
      </c>
      <c r="I2420">
        <v>0</v>
      </c>
      <c r="J2420">
        <v>0</v>
      </c>
      <c r="K2420">
        <v>0</v>
      </c>
      <c r="L2420">
        <v>2</v>
      </c>
      <c r="M2420">
        <v>3</v>
      </c>
      <c r="N2420">
        <v>2</v>
      </c>
    </row>
    <row r="2421" spans="1:14" x14ac:dyDescent="0.3">
      <c r="A2421" t="s">
        <v>114</v>
      </c>
      <c r="B2421" t="s">
        <v>236</v>
      </c>
      <c r="C2421" t="s">
        <v>69</v>
      </c>
      <c r="D2421">
        <v>0</v>
      </c>
      <c r="E2421">
        <v>0</v>
      </c>
      <c r="F2421">
        <v>0</v>
      </c>
      <c r="G2421">
        <v>2</v>
      </c>
      <c r="H2421">
        <v>0</v>
      </c>
      <c r="I2421">
        <v>2</v>
      </c>
      <c r="J2421">
        <v>0</v>
      </c>
      <c r="K2421">
        <v>0</v>
      </c>
      <c r="L2421">
        <v>0</v>
      </c>
      <c r="M2421">
        <v>1</v>
      </c>
      <c r="N2421">
        <v>0</v>
      </c>
    </row>
    <row r="2422" spans="1:14" x14ac:dyDescent="0.3">
      <c r="A2422" t="s">
        <v>114</v>
      </c>
      <c r="B2422" t="s">
        <v>237</v>
      </c>
      <c r="C2422" t="s">
        <v>70</v>
      </c>
      <c r="D2422">
        <v>7</v>
      </c>
      <c r="E2422">
        <v>6</v>
      </c>
      <c r="F2422">
        <v>6</v>
      </c>
      <c r="G2422">
        <v>6</v>
      </c>
      <c r="H2422">
        <v>7</v>
      </c>
      <c r="I2422">
        <v>24</v>
      </c>
      <c r="J2422">
        <v>6</v>
      </c>
      <c r="K2422">
        <v>15</v>
      </c>
      <c r="L2422">
        <v>5</v>
      </c>
      <c r="M2422">
        <v>21</v>
      </c>
      <c r="N2422">
        <v>6</v>
      </c>
    </row>
    <row r="2423" spans="1:14" x14ac:dyDescent="0.3">
      <c r="A2423" t="s">
        <v>114</v>
      </c>
      <c r="B2423" t="s">
        <v>238</v>
      </c>
      <c r="C2423" t="s">
        <v>71</v>
      </c>
      <c r="D2423">
        <v>56</v>
      </c>
      <c r="E2423">
        <v>61</v>
      </c>
      <c r="F2423">
        <v>77</v>
      </c>
      <c r="G2423">
        <v>55</v>
      </c>
      <c r="H2423">
        <v>20</v>
      </c>
      <c r="I2423">
        <v>13</v>
      </c>
      <c r="J2423">
        <v>9</v>
      </c>
      <c r="K2423">
        <v>9</v>
      </c>
      <c r="L2423">
        <v>6</v>
      </c>
      <c r="M2423">
        <v>2</v>
      </c>
      <c r="N2423">
        <v>6</v>
      </c>
    </row>
    <row r="2424" spans="1:14" x14ac:dyDescent="0.3">
      <c r="A2424" t="s">
        <v>114</v>
      </c>
      <c r="B2424" t="s">
        <v>239</v>
      </c>
      <c r="C2424" t="s">
        <v>72</v>
      </c>
      <c r="D2424">
        <v>757</v>
      </c>
      <c r="E2424">
        <v>856</v>
      </c>
      <c r="F2424">
        <v>859</v>
      </c>
      <c r="G2424">
        <v>965</v>
      </c>
      <c r="H2424">
        <v>867</v>
      </c>
      <c r="I2424">
        <v>919</v>
      </c>
      <c r="J2424">
        <v>930</v>
      </c>
      <c r="K2424">
        <v>984</v>
      </c>
      <c r="L2424">
        <v>908</v>
      </c>
      <c r="M2424">
        <v>920</v>
      </c>
      <c r="N2424">
        <v>757</v>
      </c>
    </row>
    <row r="2425" spans="1:14" x14ac:dyDescent="0.3">
      <c r="A2425" t="s">
        <v>114</v>
      </c>
      <c r="B2425" t="s">
        <v>240</v>
      </c>
      <c r="C2425" t="s">
        <v>73</v>
      </c>
      <c r="D2425">
        <v>103</v>
      </c>
      <c r="E2425">
        <v>99</v>
      </c>
      <c r="F2425">
        <v>91</v>
      </c>
      <c r="G2425">
        <v>94</v>
      </c>
      <c r="H2425">
        <v>114</v>
      </c>
      <c r="I2425">
        <v>61</v>
      </c>
      <c r="J2425">
        <v>72</v>
      </c>
      <c r="K2425">
        <v>90</v>
      </c>
      <c r="L2425">
        <v>90</v>
      </c>
      <c r="M2425">
        <v>56</v>
      </c>
      <c r="N2425">
        <v>97</v>
      </c>
    </row>
    <row r="2426" spans="1:14" x14ac:dyDescent="0.3">
      <c r="A2426" t="s">
        <v>114</v>
      </c>
      <c r="B2426" t="s">
        <v>241</v>
      </c>
      <c r="C2426" t="s">
        <v>74</v>
      </c>
      <c r="D2426">
        <v>314</v>
      </c>
      <c r="E2426">
        <v>278</v>
      </c>
      <c r="F2426">
        <v>275</v>
      </c>
      <c r="G2426">
        <v>270</v>
      </c>
      <c r="H2426">
        <v>234</v>
      </c>
      <c r="I2426">
        <v>221</v>
      </c>
      <c r="J2426">
        <v>204</v>
      </c>
      <c r="K2426">
        <v>123</v>
      </c>
      <c r="L2426">
        <v>114</v>
      </c>
      <c r="M2426">
        <v>111</v>
      </c>
      <c r="N2426">
        <v>106</v>
      </c>
    </row>
    <row r="2427" spans="1:14" x14ac:dyDescent="0.3">
      <c r="A2427" t="s">
        <v>114</v>
      </c>
      <c r="B2427" t="s">
        <v>242</v>
      </c>
      <c r="C2427" t="s">
        <v>75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3">
      <c r="A2428" t="s">
        <v>114</v>
      </c>
      <c r="B2428" t="s">
        <v>243</v>
      </c>
      <c r="C2428" t="s">
        <v>76</v>
      </c>
      <c r="D2428">
        <v>0</v>
      </c>
      <c r="E2428">
        <v>0</v>
      </c>
      <c r="F2428">
        <v>11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17</v>
      </c>
    </row>
    <row r="2429" spans="1:14" x14ac:dyDescent="0.3">
      <c r="A2429" t="s">
        <v>114</v>
      </c>
      <c r="B2429" t="s">
        <v>244</v>
      </c>
      <c r="C2429" t="s">
        <v>77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0</v>
      </c>
      <c r="M2429">
        <v>0</v>
      </c>
      <c r="N2429">
        <v>0</v>
      </c>
    </row>
    <row r="2430" spans="1:14" x14ac:dyDescent="0.3">
      <c r="A2430" t="s">
        <v>114</v>
      </c>
      <c r="B2430" t="s">
        <v>245</v>
      </c>
      <c r="C2430" t="s">
        <v>78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3">
      <c r="A2431" t="s">
        <v>114</v>
      </c>
      <c r="B2431" t="s">
        <v>246</v>
      </c>
      <c r="C2431" t="s">
        <v>79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 t="s">
        <v>114</v>
      </c>
      <c r="B2432" t="s">
        <v>247</v>
      </c>
      <c r="C2432" t="s">
        <v>80</v>
      </c>
      <c r="D2432">
        <v>10</v>
      </c>
      <c r="E2432">
        <v>12</v>
      </c>
      <c r="F2432">
        <v>12</v>
      </c>
      <c r="G2432">
        <v>14</v>
      </c>
      <c r="H2432">
        <v>9</v>
      </c>
      <c r="I2432">
        <v>6</v>
      </c>
      <c r="J2432">
        <v>7</v>
      </c>
      <c r="K2432">
        <v>4</v>
      </c>
      <c r="L2432">
        <v>4</v>
      </c>
      <c r="M2432">
        <v>5</v>
      </c>
      <c r="N2432">
        <v>4</v>
      </c>
    </row>
    <row r="2433" spans="1:14" x14ac:dyDescent="0.3">
      <c r="A2433" t="s">
        <v>114</v>
      </c>
      <c r="B2433" t="s">
        <v>248</v>
      </c>
      <c r="C2433" t="s">
        <v>81</v>
      </c>
      <c r="D2433">
        <v>49</v>
      </c>
      <c r="E2433">
        <v>56</v>
      </c>
      <c r="F2433">
        <v>29</v>
      </c>
      <c r="G2433">
        <v>20</v>
      </c>
      <c r="H2433">
        <v>21</v>
      </c>
      <c r="I2433">
        <v>26</v>
      </c>
      <c r="J2433">
        <v>29</v>
      </c>
      <c r="K2433">
        <v>22</v>
      </c>
      <c r="L2433">
        <v>16</v>
      </c>
      <c r="M2433">
        <v>21</v>
      </c>
      <c r="N2433">
        <v>19</v>
      </c>
    </row>
    <row r="2434" spans="1:14" x14ac:dyDescent="0.3">
      <c r="A2434" t="s">
        <v>114</v>
      </c>
      <c r="B2434" t="s">
        <v>249</v>
      </c>
      <c r="C2434" t="s">
        <v>82</v>
      </c>
      <c r="D2434">
        <v>7</v>
      </c>
      <c r="E2434">
        <v>10</v>
      </c>
      <c r="F2434">
        <v>7</v>
      </c>
      <c r="G2434">
        <v>11</v>
      </c>
      <c r="H2434">
        <v>15</v>
      </c>
      <c r="I2434">
        <v>13</v>
      </c>
      <c r="J2434">
        <v>11</v>
      </c>
      <c r="K2434">
        <v>19</v>
      </c>
      <c r="L2434">
        <v>15</v>
      </c>
      <c r="M2434">
        <v>8</v>
      </c>
      <c r="N2434">
        <v>6</v>
      </c>
    </row>
    <row r="2435" spans="1:14" x14ac:dyDescent="0.3">
      <c r="A2435" t="s">
        <v>114</v>
      </c>
      <c r="B2435" t="s">
        <v>250</v>
      </c>
      <c r="C2435" t="s">
        <v>83</v>
      </c>
      <c r="D2435">
        <v>15</v>
      </c>
      <c r="E2435">
        <v>14</v>
      </c>
      <c r="F2435">
        <v>9</v>
      </c>
      <c r="G2435">
        <v>11</v>
      </c>
      <c r="H2435">
        <v>10</v>
      </c>
      <c r="I2435">
        <v>9</v>
      </c>
      <c r="J2435">
        <v>7</v>
      </c>
      <c r="K2435">
        <v>9</v>
      </c>
      <c r="L2435">
        <v>4</v>
      </c>
      <c r="M2435">
        <v>7</v>
      </c>
      <c r="N2435">
        <v>7</v>
      </c>
    </row>
    <row r="2436" spans="1:14" x14ac:dyDescent="0.3">
      <c r="A2436" t="s">
        <v>114</v>
      </c>
      <c r="B2436" t="s">
        <v>251</v>
      </c>
      <c r="C2436" t="s">
        <v>84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4</v>
      </c>
      <c r="J2436">
        <v>1</v>
      </c>
      <c r="K2436">
        <v>6</v>
      </c>
      <c r="L2436">
        <v>5</v>
      </c>
      <c r="M2436">
        <v>7</v>
      </c>
      <c r="N2436">
        <v>6</v>
      </c>
    </row>
    <row r="2437" spans="1:14" x14ac:dyDescent="0.3">
      <c r="A2437" t="s">
        <v>114</v>
      </c>
      <c r="B2437" t="s">
        <v>252</v>
      </c>
      <c r="C2437" t="s">
        <v>85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3">
      <c r="A2438" t="s">
        <v>115</v>
      </c>
      <c r="B2438" t="s">
        <v>166</v>
      </c>
      <c r="C2438" t="s">
        <v>0</v>
      </c>
      <c r="D2438">
        <v>198</v>
      </c>
      <c r="E2438">
        <v>175</v>
      </c>
      <c r="F2438">
        <v>220</v>
      </c>
      <c r="G2438">
        <v>192</v>
      </c>
      <c r="H2438">
        <v>142</v>
      </c>
      <c r="I2438">
        <v>178</v>
      </c>
      <c r="J2438">
        <v>131</v>
      </c>
      <c r="K2438">
        <v>138</v>
      </c>
      <c r="L2438">
        <v>105</v>
      </c>
      <c r="M2438">
        <v>94</v>
      </c>
      <c r="N2438">
        <v>75</v>
      </c>
    </row>
    <row r="2439" spans="1:14" x14ac:dyDescent="0.3">
      <c r="A2439" t="s">
        <v>115</v>
      </c>
      <c r="B2439" t="s">
        <v>167</v>
      </c>
      <c r="C2439" t="s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3">
      <c r="A2440" t="s">
        <v>115</v>
      </c>
      <c r="B2440" t="s">
        <v>168</v>
      </c>
      <c r="C2440" t="s">
        <v>2</v>
      </c>
      <c r="D2440">
        <v>2</v>
      </c>
      <c r="E2440">
        <v>4</v>
      </c>
      <c r="F2440">
        <v>1</v>
      </c>
      <c r="G2440">
        <v>3</v>
      </c>
      <c r="H2440">
        <v>2</v>
      </c>
      <c r="I2440">
        <v>3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3">
      <c r="A2441" t="s">
        <v>115</v>
      </c>
      <c r="B2441" t="s">
        <v>169</v>
      </c>
      <c r="C2441" t="s">
        <v>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</row>
    <row r="2442" spans="1:14" x14ac:dyDescent="0.3">
      <c r="A2442" t="s">
        <v>115</v>
      </c>
      <c r="B2442" t="s">
        <v>170</v>
      </c>
      <c r="C2442" t="s">
        <v>86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3">
      <c r="A2443" t="s">
        <v>115</v>
      </c>
      <c r="B2443" t="s">
        <v>171</v>
      </c>
      <c r="C2443" t="s">
        <v>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3">
      <c r="A2444" t="s">
        <v>115</v>
      </c>
      <c r="B2444" t="s">
        <v>172</v>
      </c>
      <c r="C2444" t="s">
        <v>5</v>
      </c>
      <c r="D2444">
        <v>5</v>
      </c>
      <c r="E2444">
        <v>5</v>
      </c>
      <c r="F2444">
        <v>3</v>
      </c>
      <c r="G2444">
        <v>5</v>
      </c>
      <c r="H2444">
        <v>3</v>
      </c>
      <c r="I2444">
        <v>2</v>
      </c>
      <c r="J2444">
        <v>2</v>
      </c>
      <c r="K2444">
        <v>2</v>
      </c>
      <c r="L2444">
        <v>0</v>
      </c>
      <c r="M2444">
        <v>2</v>
      </c>
      <c r="N2444">
        <v>1</v>
      </c>
    </row>
    <row r="2445" spans="1:14" x14ac:dyDescent="0.3">
      <c r="A2445" t="s">
        <v>115</v>
      </c>
      <c r="B2445" t="s">
        <v>173</v>
      </c>
      <c r="C2445" t="s">
        <v>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 t="s">
        <v>115</v>
      </c>
      <c r="B2446" t="s">
        <v>174</v>
      </c>
      <c r="C2446" t="s">
        <v>7</v>
      </c>
      <c r="D2446">
        <v>91</v>
      </c>
      <c r="E2446">
        <v>109</v>
      </c>
      <c r="F2446">
        <v>95</v>
      </c>
      <c r="G2446">
        <v>90</v>
      </c>
      <c r="H2446">
        <v>88</v>
      </c>
      <c r="I2446">
        <v>95</v>
      </c>
      <c r="J2446">
        <v>139</v>
      </c>
      <c r="K2446">
        <v>133</v>
      </c>
      <c r="L2446">
        <v>126</v>
      </c>
      <c r="M2446">
        <v>104</v>
      </c>
      <c r="N2446">
        <v>105</v>
      </c>
    </row>
    <row r="2447" spans="1:14" x14ac:dyDescent="0.3">
      <c r="A2447" t="s">
        <v>115</v>
      </c>
      <c r="B2447" t="s">
        <v>175</v>
      </c>
      <c r="C2447" t="s">
        <v>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">
      <c r="A2448" t="s">
        <v>115</v>
      </c>
      <c r="B2448" t="s">
        <v>176</v>
      </c>
      <c r="C2448" t="s">
        <v>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3">
      <c r="A2449" t="s">
        <v>115</v>
      </c>
      <c r="B2449" t="s">
        <v>177</v>
      </c>
      <c r="C2449" t="s">
        <v>10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 t="s">
        <v>115</v>
      </c>
      <c r="B2450" t="s">
        <v>178</v>
      </c>
      <c r="C2450" t="s">
        <v>11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">
      <c r="A2451" t="s">
        <v>115</v>
      </c>
      <c r="B2451" t="s">
        <v>179</v>
      </c>
      <c r="C2451" t="s">
        <v>12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 t="s">
        <v>115</v>
      </c>
      <c r="B2452" t="s">
        <v>180</v>
      </c>
      <c r="C2452" t="s">
        <v>13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1</v>
      </c>
    </row>
    <row r="2453" spans="1:14" x14ac:dyDescent="0.3">
      <c r="A2453" t="s">
        <v>115</v>
      </c>
      <c r="B2453" t="s">
        <v>181</v>
      </c>
      <c r="C2453" t="s">
        <v>14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3">
      <c r="A2454" t="s">
        <v>115</v>
      </c>
      <c r="B2454" t="s">
        <v>182</v>
      </c>
      <c r="C2454" t="s">
        <v>15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3">
      <c r="A2455" t="s">
        <v>115</v>
      </c>
      <c r="B2455" t="s">
        <v>183</v>
      </c>
      <c r="C2455" t="s">
        <v>16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3">
      <c r="A2456" t="s">
        <v>115</v>
      </c>
      <c r="B2456" t="s">
        <v>184</v>
      </c>
      <c r="C2456" t="s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3">
      <c r="A2457" t="s">
        <v>115</v>
      </c>
      <c r="B2457" t="s">
        <v>185</v>
      </c>
      <c r="C2457" t="s">
        <v>18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3">
      <c r="A2458" t="s">
        <v>115</v>
      </c>
      <c r="B2458" t="s">
        <v>186</v>
      </c>
      <c r="C2458" t="s">
        <v>19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t="s">
        <v>115</v>
      </c>
      <c r="B2459" t="s">
        <v>187</v>
      </c>
      <c r="C2459" t="s">
        <v>20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3">
      <c r="A2460" t="s">
        <v>115</v>
      </c>
      <c r="B2460" t="s">
        <v>188</v>
      </c>
      <c r="C2460" t="s">
        <v>21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3">
      <c r="A2461" t="s">
        <v>115</v>
      </c>
      <c r="B2461" t="s">
        <v>189</v>
      </c>
      <c r="C2461" t="s">
        <v>22</v>
      </c>
      <c r="D2461">
        <v>1</v>
      </c>
      <c r="E2461">
        <v>3</v>
      </c>
      <c r="F2461">
        <v>5</v>
      </c>
      <c r="G2461">
        <v>6</v>
      </c>
      <c r="H2461">
        <v>9</v>
      </c>
      <c r="I2461">
        <v>6</v>
      </c>
      <c r="J2461">
        <v>21</v>
      </c>
      <c r="K2461">
        <v>2</v>
      </c>
      <c r="L2461">
        <v>1</v>
      </c>
      <c r="M2461">
        <v>3</v>
      </c>
      <c r="N2461">
        <v>0</v>
      </c>
    </row>
    <row r="2462" spans="1:14" x14ac:dyDescent="0.3">
      <c r="A2462" t="s">
        <v>115</v>
      </c>
      <c r="B2462" t="s">
        <v>190</v>
      </c>
      <c r="C2462" t="s">
        <v>23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3">
      <c r="A2463" t="s">
        <v>115</v>
      </c>
      <c r="B2463" t="s">
        <v>191</v>
      </c>
      <c r="C2463" t="s">
        <v>24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3">
      <c r="A2464" t="s">
        <v>115</v>
      </c>
      <c r="B2464" t="s">
        <v>192</v>
      </c>
      <c r="C2464" t="s">
        <v>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">
      <c r="A2465" t="s">
        <v>115</v>
      </c>
      <c r="B2465" t="s">
        <v>193</v>
      </c>
      <c r="C2465" t="s">
        <v>26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3">
      <c r="A2466" t="s">
        <v>115</v>
      </c>
      <c r="B2466" t="s">
        <v>194</v>
      </c>
      <c r="C2466" t="s">
        <v>27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3">
      <c r="A2467" t="s">
        <v>115</v>
      </c>
      <c r="B2467" t="s">
        <v>195</v>
      </c>
      <c r="C2467" t="s">
        <v>28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3">
      <c r="A2468" t="s">
        <v>115</v>
      </c>
      <c r="B2468" t="s">
        <v>196</v>
      </c>
      <c r="C2468" t="s">
        <v>29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">
      <c r="A2469" t="s">
        <v>115</v>
      </c>
      <c r="B2469" t="s">
        <v>197</v>
      </c>
      <c r="C2469" t="s">
        <v>30</v>
      </c>
      <c r="D2469">
        <v>82</v>
      </c>
      <c r="E2469">
        <v>24</v>
      </c>
      <c r="F2469">
        <v>1</v>
      </c>
      <c r="G2469">
        <v>1</v>
      </c>
      <c r="H2469">
        <v>1</v>
      </c>
      <c r="I2469">
        <v>1</v>
      </c>
      <c r="J2469">
        <v>0</v>
      </c>
      <c r="K2469">
        <v>4</v>
      </c>
      <c r="L2469">
        <v>19</v>
      </c>
      <c r="M2469">
        <v>13</v>
      </c>
      <c r="N2469">
        <v>9</v>
      </c>
    </row>
    <row r="2470" spans="1:14" x14ac:dyDescent="0.3">
      <c r="A2470" t="s">
        <v>115</v>
      </c>
      <c r="B2470" t="s">
        <v>198</v>
      </c>
      <c r="C2470" t="s">
        <v>31</v>
      </c>
      <c r="D2470">
        <v>2</v>
      </c>
      <c r="E2470">
        <v>2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1</v>
      </c>
    </row>
    <row r="2471" spans="1:14" x14ac:dyDescent="0.3">
      <c r="A2471" t="s">
        <v>115</v>
      </c>
      <c r="B2471" t="s">
        <v>199</v>
      </c>
      <c r="C2471" t="s">
        <v>32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3">
      <c r="A2472" t="s">
        <v>115</v>
      </c>
      <c r="B2472" t="s">
        <v>200</v>
      </c>
      <c r="C2472" t="s">
        <v>33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3">
      <c r="A2473" t="s">
        <v>115</v>
      </c>
      <c r="B2473" t="s">
        <v>201</v>
      </c>
      <c r="C2473" t="s">
        <v>34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</row>
    <row r="2474" spans="1:14" x14ac:dyDescent="0.3">
      <c r="A2474" t="s">
        <v>115</v>
      </c>
      <c r="B2474" t="s">
        <v>202</v>
      </c>
      <c r="C2474" t="s">
        <v>35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3">
      <c r="A2475" t="s">
        <v>115</v>
      </c>
      <c r="B2475" t="s">
        <v>203</v>
      </c>
      <c r="C2475" t="s">
        <v>36</v>
      </c>
      <c r="D2475">
        <v>1</v>
      </c>
      <c r="E2475">
        <v>1</v>
      </c>
      <c r="F2475">
        <v>2</v>
      </c>
      <c r="G2475">
        <v>2</v>
      </c>
      <c r="H2475">
        <v>0</v>
      </c>
      <c r="I2475">
        <v>4</v>
      </c>
      <c r="J2475">
        <v>6</v>
      </c>
      <c r="K2475">
        <v>0</v>
      </c>
      <c r="L2475">
        <v>0</v>
      </c>
      <c r="M2475">
        <v>0</v>
      </c>
      <c r="N2475">
        <v>0</v>
      </c>
    </row>
    <row r="2476" spans="1:14" x14ac:dyDescent="0.3">
      <c r="A2476" t="s">
        <v>115</v>
      </c>
      <c r="B2476" t="s">
        <v>204</v>
      </c>
      <c r="C2476" t="s">
        <v>37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4</v>
      </c>
      <c r="M2476">
        <v>0</v>
      </c>
      <c r="N2476">
        <v>0</v>
      </c>
    </row>
    <row r="2477" spans="1:14" x14ac:dyDescent="0.3">
      <c r="A2477" t="s">
        <v>115</v>
      </c>
      <c r="B2477" t="s">
        <v>205</v>
      </c>
      <c r="C2477" t="s">
        <v>38</v>
      </c>
      <c r="D2477">
        <v>0</v>
      </c>
      <c r="E2477">
        <v>1</v>
      </c>
      <c r="F2477">
        <v>4</v>
      </c>
      <c r="G2477">
        <v>3</v>
      </c>
      <c r="H2477">
        <v>5</v>
      </c>
      <c r="I2477">
        <v>17</v>
      </c>
      <c r="J2477">
        <v>2</v>
      </c>
      <c r="K2477">
        <v>3</v>
      </c>
      <c r="L2477">
        <v>1</v>
      </c>
      <c r="M2477">
        <v>2</v>
      </c>
      <c r="N2477">
        <v>1</v>
      </c>
    </row>
    <row r="2478" spans="1:14" x14ac:dyDescent="0.3">
      <c r="A2478" t="s">
        <v>115</v>
      </c>
      <c r="B2478" t="s">
        <v>206</v>
      </c>
      <c r="C2478" t="s">
        <v>39</v>
      </c>
      <c r="D2478">
        <v>15</v>
      </c>
      <c r="E2478">
        <v>26</v>
      </c>
      <c r="F2478">
        <v>39</v>
      </c>
      <c r="G2478">
        <v>31</v>
      </c>
      <c r="H2478">
        <v>40</v>
      </c>
      <c r="I2478">
        <v>40</v>
      </c>
      <c r="J2478">
        <v>21</v>
      </c>
      <c r="K2478">
        <v>16</v>
      </c>
      <c r="L2478">
        <v>12</v>
      </c>
      <c r="M2478">
        <v>9</v>
      </c>
      <c r="N2478">
        <v>7</v>
      </c>
    </row>
    <row r="2479" spans="1:14" x14ac:dyDescent="0.3">
      <c r="A2479" t="s">
        <v>115</v>
      </c>
      <c r="B2479" t="s">
        <v>207</v>
      </c>
      <c r="C2479" t="s">
        <v>40</v>
      </c>
      <c r="D2479">
        <v>38</v>
      </c>
      <c r="E2479">
        <v>42</v>
      </c>
      <c r="F2479">
        <v>38</v>
      </c>
      <c r="G2479">
        <v>38</v>
      </c>
      <c r="H2479">
        <v>38</v>
      </c>
      <c r="I2479">
        <v>11</v>
      </c>
      <c r="J2479">
        <v>37</v>
      </c>
      <c r="K2479">
        <v>33</v>
      </c>
      <c r="L2479">
        <v>24</v>
      </c>
      <c r="M2479">
        <v>5</v>
      </c>
      <c r="N2479">
        <v>21</v>
      </c>
    </row>
    <row r="2480" spans="1:14" x14ac:dyDescent="0.3">
      <c r="A2480" t="s">
        <v>115</v>
      </c>
      <c r="B2480" t="s">
        <v>208</v>
      </c>
      <c r="C2480" t="s">
        <v>41</v>
      </c>
      <c r="D2480">
        <v>402</v>
      </c>
      <c r="E2480">
        <v>378</v>
      </c>
      <c r="F2480">
        <v>314</v>
      </c>
      <c r="G2480">
        <v>357</v>
      </c>
      <c r="H2480">
        <v>317</v>
      </c>
      <c r="I2480">
        <v>330</v>
      </c>
      <c r="J2480">
        <v>342</v>
      </c>
      <c r="K2480">
        <v>262</v>
      </c>
      <c r="L2480">
        <v>237</v>
      </c>
      <c r="M2480">
        <v>217</v>
      </c>
      <c r="N2480">
        <v>154</v>
      </c>
    </row>
    <row r="2481" spans="1:14" x14ac:dyDescent="0.3">
      <c r="A2481" t="s">
        <v>115</v>
      </c>
      <c r="B2481" t="s">
        <v>209</v>
      </c>
      <c r="C2481" t="s">
        <v>42</v>
      </c>
      <c r="D2481">
        <v>62</v>
      </c>
      <c r="E2481">
        <v>41</v>
      </c>
      <c r="F2481">
        <v>47</v>
      </c>
      <c r="G2481">
        <v>46</v>
      </c>
      <c r="H2481">
        <v>66</v>
      </c>
      <c r="I2481">
        <v>70</v>
      </c>
      <c r="J2481">
        <v>56</v>
      </c>
      <c r="K2481">
        <v>70</v>
      </c>
      <c r="L2481">
        <v>46</v>
      </c>
      <c r="M2481">
        <v>40</v>
      </c>
      <c r="N2481">
        <v>29</v>
      </c>
    </row>
    <row r="2482" spans="1:14" x14ac:dyDescent="0.3">
      <c r="A2482" t="s">
        <v>115</v>
      </c>
      <c r="B2482" t="s">
        <v>210</v>
      </c>
      <c r="C2482" t="s">
        <v>43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3">
      <c r="A2483" t="s">
        <v>115</v>
      </c>
      <c r="B2483" t="s">
        <v>211</v>
      </c>
      <c r="C2483" t="s">
        <v>44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3">
      <c r="A2484" t="s">
        <v>115</v>
      </c>
      <c r="B2484" t="s">
        <v>212</v>
      </c>
      <c r="C2484" t="s">
        <v>45</v>
      </c>
      <c r="D2484">
        <v>3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17</v>
      </c>
      <c r="N2484">
        <v>0</v>
      </c>
    </row>
    <row r="2485" spans="1:14" x14ac:dyDescent="0.3">
      <c r="A2485" t="s">
        <v>115</v>
      </c>
      <c r="B2485" t="s">
        <v>213</v>
      </c>
      <c r="C2485" t="s">
        <v>46</v>
      </c>
      <c r="D2485">
        <v>4</v>
      </c>
      <c r="E2485">
        <v>4</v>
      </c>
      <c r="F2485">
        <v>4</v>
      </c>
      <c r="G2485">
        <v>4</v>
      </c>
      <c r="H2485">
        <v>4</v>
      </c>
      <c r="I2485">
        <v>5</v>
      </c>
      <c r="J2485">
        <v>4</v>
      </c>
      <c r="K2485">
        <v>4</v>
      </c>
      <c r="L2485">
        <v>4</v>
      </c>
      <c r="M2485">
        <v>4</v>
      </c>
      <c r="N2485">
        <v>4</v>
      </c>
    </row>
    <row r="2486" spans="1:14" x14ac:dyDescent="0.3">
      <c r="A2486" t="s">
        <v>115</v>
      </c>
      <c r="B2486" t="s">
        <v>214</v>
      </c>
      <c r="C2486" t="s">
        <v>47</v>
      </c>
      <c r="D2486">
        <v>15</v>
      </c>
      <c r="E2486">
        <v>27</v>
      </c>
      <c r="F2486">
        <v>24</v>
      </c>
      <c r="G2486">
        <v>20</v>
      </c>
      <c r="H2486">
        <v>16</v>
      </c>
      <c r="I2486">
        <v>13</v>
      </c>
      <c r="J2486">
        <v>17</v>
      </c>
      <c r="K2486">
        <v>14</v>
      </c>
      <c r="L2486">
        <v>16</v>
      </c>
      <c r="M2486">
        <v>8</v>
      </c>
      <c r="N2486">
        <v>1</v>
      </c>
    </row>
    <row r="2487" spans="1:14" x14ac:dyDescent="0.3">
      <c r="A2487" t="s">
        <v>115</v>
      </c>
      <c r="B2487" t="s">
        <v>215</v>
      </c>
      <c r="C2487" t="s">
        <v>48</v>
      </c>
      <c r="D2487">
        <v>24</v>
      </c>
      <c r="E2487">
        <v>20</v>
      </c>
      <c r="F2487">
        <v>22</v>
      </c>
      <c r="G2487">
        <v>14</v>
      </c>
      <c r="H2487">
        <v>11</v>
      </c>
      <c r="I2487">
        <v>11</v>
      </c>
      <c r="J2487">
        <v>5</v>
      </c>
      <c r="K2487">
        <v>4</v>
      </c>
      <c r="L2487">
        <v>7</v>
      </c>
      <c r="M2487">
        <v>0</v>
      </c>
      <c r="N2487">
        <v>1</v>
      </c>
    </row>
    <row r="2488" spans="1:14" x14ac:dyDescent="0.3">
      <c r="A2488" t="s">
        <v>115</v>
      </c>
      <c r="B2488" t="s">
        <v>216</v>
      </c>
      <c r="C2488" t="s">
        <v>49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8</v>
      </c>
      <c r="K2488">
        <v>6</v>
      </c>
      <c r="L2488">
        <v>5</v>
      </c>
      <c r="M2488">
        <v>4</v>
      </c>
      <c r="N2488">
        <v>1</v>
      </c>
    </row>
    <row r="2489" spans="1:14" x14ac:dyDescent="0.3">
      <c r="A2489" t="s">
        <v>115</v>
      </c>
      <c r="B2489" t="s">
        <v>217</v>
      </c>
      <c r="C2489" t="s">
        <v>50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3">
      <c r="A2490" t="s">
        <v>115</v>
      </c>
      <c r="B2490" t="s">
        <v>218</v>
      </c>
      <c r="C2490" t="s">
        <v>51</v>
      </c>
      <c r="D2490">
        <v>4</v>
      </c>
      <c r="E2490">
        <v>4</v>
      </c>
      <c r="F2490">
        <v>1</v>
      </c>
      <c r="G2490">
        <v>4</v>
      </c>
      <c r="H2490">
        <v>4</v>
      </c>
      <c r="I2490">
        <v>5</v>
      </c>
      <c r="J2490">
        <v>6</v>
      </c>
      <c r="K2490">
        <v>0</v>
      </c>
      <c r="L2490">
        <v>0</v>
      </c>
      <c r="M2490">
        <v>0</v>
      </c>
      <c r="N2490">
        <v>0</v>
      </c>
    </row>
    <row r="2491" spans="1:14" x14ac:dyDescent="0.3">
      <c r="A2491" t="s">
        <v>115</v>
      </c>
      <c r="B2491" t="s">
        <v>219</v>
      </c>
      <c r="C2491" t="s">
        <v>52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3">
      <c r="A2492" t="s">
        <v>115</v>
      </c>
      <c r="B2492" t="s">
        <v>220</v>
      </c>
      <c r="C2492" t="s">
        <v>53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3">
      <c r="A2493" t="s">
        <v>115</v>
      </c>
      <c r="B2493" t="s">
        <v>221</v>
      </c>
      <c r="C2493" t="s">
        <v>54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3">
      <c r="A2494" t="s">
        <v>115</v>
      </c>
      <c r="B2494" t="s">
        <v>222</v>
      </c>
      <c r="C2494" t="s">
        <v>55</v>
      </c>
      <c r="D2494">
        <v>22</v>
      </c>
      <c r="E2494">
        <v>24</v>
      </c>
      <c r="F2494">
        <v>20</v>
      </c>
      <c r="G2494">
        <v>20</v>
      </c>
      <c r="H2494">
        <v>14</v>
      </c>
      <c r="I2494">
        <v>15</v>
      </c>
      <c r="J2494">
        <v>15</v>
      </c>
      <c r="K2494">
        <v>12</v>
      </c>
      <c r="L2494">
        <v>13</v>
      </c>
      <c r="M2494">
        <v>12</v>
      </c>
      <c r="N2494">
        <v>13</v>
      </c>
    </row>
    <row r="2495" spans="1:14" x14ac:dyDescent="0.3">
      <c r="A2495" t="s">
        <v>115</v>
      </c>
      <c r="B2495" t="s">
        <v>223</v>
      </c>
      <c r="C2495" t="s">
        <v>56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3">
      <c r="A2496" t="s">
        <v>115</v>
      </c>
      <c r="B2496" t="s">
        <v>224</v>
      </c>
      <c r="C2496" t="s">
        <v>57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3">
      <c r="A2497" t="s">
        <v>115</v>
      </c>
      <c r="B2497" t="s">
        <v>225</v>
      </c>
      <c r="C2497" t="s">
        <v>58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2</v>
      </c>
      <c r="J2497">
        <v>1</v>
      </c>
      <c r="K2497">
        <v>0</v>
      </c>
      <c r="L2497">
        <v>0</v>
      </c>
      <c r="M2497">
        <v>0</v>
      </c>
      <c r="N2497">
        <v>0</v>
      </c>
    </row>
    <row r="2498" spans="1:14" x14ac:dyDescent="0.3">
      <c r="A2498" t="s">
        <v>115</v>
      </c>
      <c r="B2498" t="s">
        <v>226</v>
      </c>
      <c r="C2498" t="s">
        <v>59</v>
      </c>
      <c r="D2498">
        <v>19</v>
      </c>
      <c r="E2498">
        <v>19</v>
      </c>
      <c r="F2498">
        <v>28</v>
      </c>
      <c r="G2498">
        <v>27</v>
      </c>
      <c r="H2498">
        <v>19</v>
      </c>
      <c r="I2498">
        <v>14</v>
      </c>
      <c r="J2498">
        <v>3</v>
      </c>
      <c r="K2498">
        <v>4</v>
      </c>
      <c r="L2498">
        <v>4</v>
      </c>
      <c r="M2498">
        <v>4</v>
      </c>
      <c r="N2498">
        <v>3</v>
      </c>
    </row>
    <row r="2499" spans="1:14" x14ac:dyDescent="0.3">
      <c r="A2499" t="s">
        <v>115</v>
      </c>
      <c r="B2499" t="s">
        <v>227</v>
      </c>
      <c r="C2499" t="s">
        <v>60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3">
      <c r="A2500" t="s">
        <v>115</v>
      </c>
      <c r="B2500" t="s">
        <v>228</v>
      </c>
      <c r="C2500" t="s">
        <v>61</v>
      </c>
      <c r="D2500">
        <v>1</v>
      </c>
      <c r="E2500">
        <v>2</v>
      </c>
      <c r="F2500">
        <v>2</v>
      </c>
      <c r="G2500">
        <v>5</v>
      </c>
      <c r="H2500">
        <v>4</v>
      </c>
      <c r="I2500">
        <v>2</v>
      </c>
      <c r="J2500">
        <v>1</v>
      </c>
      <c r="K2500">
        <v>1</v>
      </c>
      <c r="L2500">
        <v>1</v>
      </c>
      <c r="M2500">
        <v>0</v>
      </c>
      <c r="N2500">
        <v>0</v>
      </c>
    </row>
    <row r="2501" spans="1:14" x14ac:dyDescent="0.3">
      <c r="A2501" t="s">
        <v>115</v>
      </c>
      <c r="B2501" t="s">
        <v>229</v>
      </c>
      <c r="C2501" t="s">
        <v>62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3">
      <c r="A2502" t="s">
        <v>115</v>
      </c>
      <c r="B2502" t="s">
        <v>230</v>
      </c>
      <c r="C2502" t="s">
        <v>63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">
      <c r="A2503" t="s">
        <v>115</v>
      </c>
      <c r="B2503" t="s">
        <v>231</v>
      </c>
      <c r="C2503" t="s">
        <v>64</v>
      </c>
      <c r="D2503">
        <v>4</v>
      </c>
      <c r="E2503">
        <v>5</v>
      </c>
      <c r="F2503">
        <v>5</v>
      </c>
      <c r="G2503">
        <v>4</v>
      </c>
      <c r="H2503">
        <v>3</v>
      </c>
      <c r="I2503">
        <v>4</v>
      </c>
      <c r="J2503">
        <v>3</v>
      </c>
      <c r="K2503">
        <v>2</v>
      </c>
      <c r="L2503">
        <v>2</v>
      </c>
      <c r="M2503">
        <v>1</v>
      </c>
      <c r="N2503">
        <v>4</v>
      </c>
    </row>
    <row r="2504" spans="1:14" x14ac:dyDescent="0.3">
      <c r="A2504" t="s">
        <v>115</v>
      </c>
      <c r="B2504" t="s">
        <v>232</v>
      </c>
      <c r="C2504" t="s">
        <v>65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3">
      <c r="A2505" t="s">
        <v>115</v>
      </c>
      <c r="B2505" t="s">
        <v>233</v>
      </c>
      <c r="C2505" t="s">
        <v>66</v>
      </c>
      <c r="D2505">
        <v>0</v>
      </c>
      <c r="E2505">
        <v>0</v>
      </c>
      <c r="F2505">
        <v>0</v>
      </c>
      <c r="G2505">
        <v>2</v>
      </c>
      <c r="H2505">
        <v>2</v>
      </c>
      <c r="I2505">
        <v>2</v>
      </c>
      <c r="J2505">
        <v>1</v>
      </c>
      <c r="K2505">
        <v>18</v>
      </c>
      <c r="L2505">
        <v>2</v>
      </c>
      <c r="M2505">
        <v>0</v>
      </c>
      <c r="N2505">
        <v>0</v>
      </c>
    </row>
    <row r="2506" spans="1:14" x14ac:dyDescent="0.3">
      <c r="A2506" t="s">
        <v>115</v>
      </c>
      <c r="B2506" t="s">
        <v>234</v>
      </c>
      <c r="C2506" t="s">
        <v>67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3">
      <c r="A2507" t="s">
        <v>115</v>
      </c>
      <c r="B2507" t="s">
        <v>235</v>
      </c>
      <c r="C2507" t="s">
        <v>68</v>
      </c>
      <c r="D2507">
        <v>7</v>
      </c>
      <c r="E2507">
        <v>7</v>
      </c>
      <c r="F2507">
        <v>7</v>
      </c>
      <c r="G2507">
        <v>4</v>
      </c>
      <c r="H2507">
        <v>2</v>
      </c>
      <c r="I2507">
        <v>2</v>
      </c>
      <c r="J2507">
        <v>0</v>
      </c>
      <c r="K2507">
        <v>1</v>
      </c>
      <c r="L2507">
        <v>0</v>
      </c>
      <c r="M2507">
        <v>1</v>
      </c>
      <c r="N2507">
        <v>1</v>
      </c>
    </row>
    <row r="2508" spans="1:14" x14ac:dyDescent="0.3">
      <c r="A2508" t="s">
        <v>115</v>
      </c>
      <c r="B2508" t="s">
        <v>236</v>
      </c>
      <c r="C2508" t="s">
        <v>69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">
      <c r="A2509" t="s">
        <v>115</v>
      </c>
      <c r="B2509" t="s">
        <v>237</v>
      </c>
      <c r="C2509" t="s">
        <v>70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3">
      <c r="A2510" t="s">
        <v>115</v>
      </c>
      <c r="B2510" t="s">
        <v>238</v>
      </c>
      <c r="C2510" t="s">
        <v>71</v>
      </c>
      <c r="D2510">
        <v>2</v>
      </c>
      <c r="E2510">
        <v>1</v>
      </c>
      <c r="F2510">
        <v>2</v>
      </c>
      <c r="G2510">
        <v>0</v>
      </c>
      <c r="H2510">
        <v>3</v>
      </c>
      <c r="I2510">
        <v>2</v>
      </c>
      <c r="J2510">
        <v>3</v>
      </c>
      <c r="K2510">
        <v>2</v>
      </c>
      <c r="L2510">
        <v>2</v>
      </c>
      <c r="M2510">
        <v>1</v>
      </c>
      <c r="N2510">
        <v>2</v>
      </c>
    </row>
    <row r="2511" spans="1:14" x14ac:dyDescent="0.3">
      <c r="A2511" t="s">
        <v>115</v>
      </c>
      <c r="B2511" t="s">
        <v>239</v>
      </c>
      <c r="C2511" t="s">
        <v>72</v>
      </c>
      <c r="D2511">
        <v>342</v>
      </c>
      <c r="E2511">
        <v>374</v>
      </c>
      <c r="F2511">
        <v>475</v>
      </c>
      <c r="G2511">
        <v>485</v>
      </c>
      <c r="H2511">
        <v>495</v>
      </c>
      <c r="I2511">
        <v>533</v>
      </c>
      <c r="J2511">
        <v>394</v>
      </c>
      <c r="K2511">
        <v>413</v>
      </c>
      <c r="L2511">
        <v>411</v>
      </c>
      <c r="M2511">
        <v>428</v>
      </c>
      <c r="N2511">
        <v>336</v>
      </c>
    </row>
    <row r="2512" spans="1:14" x14ac:dyDescent="0.3">
      <c r="A2512" t="s">
        <v>115</v>
      </c>
      <c r="B2512" t="s">
        <v>240</v>
      </c>
      <c r="C2512" t="s">
        <v>73</v>
      </c>
      <c r="D2512">
        <v>9</v>
      </c>
      <c r="E2512">
        <v>19</v>
      </c>
      <c r="F2512">
        <v>11</v>
      </c>
      <c r="G2512">
        <v>14</v>
      </c>
      <c r="H2512">
        <v>6</v>
      </c>
      <c r="I2512">
        <v>13</v>
      </c>
      <c r="J2512">
        <v>9</v>
      </c>
      <c r="K2512">
        <v>5</v>
      </c>
      <c r="L2512">
        <v>0</v>
      </c>
      <c r="M2512">
        <v>1</v>
      </c>
      <c r="N2512">
        <v>0</v>
      </c>
    </row>
    <row r="2513" spans="1:14" x14ac:dyDescent="0.3">
      <c r="A2513" t="s">
        <v>115</v>
      </c>
      <c r="B2513" t="s">
        <v>241</v>
      </c>
      <c r="C2513" t="s">
        <v>74</v>
      </c>
      <c r="D2513">
        <v>9</v>
      </c>
      <c r="E2513">
        <v>8</v>
      </c>
      <c r="F2513">
        <v>8</v>
      </c>
      <c r="G2513">
        <v>7</v>
      </c>
      <c r="H2513">
        <v>7</v>
      </c>
      <c r="I2513">
        <v>4</v>
      </c>
      <c r="J2513">
        <v>2</v>
      </c>
      <c r="K2513">
        <v>1</v>
      </c>
      <c r="L2513">
        <v>1</v>
      </c>
      <c r="M2513">
        <v>1</v>
      </c>
      <c r="N2513">
        <v>0</v>
      </c>
    </row>
    <row r="2514" spans="1:14" x14ac:dyDescent="0.3">
      <c r="A2514" t="s">
        <v>115</v>
      </c>
      <c r="B2514" t="s">
        <v>242</v>
      </c>
      <c r="C2514" t="s">
        <v>75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3">
      <c r="A2515" t="s">
        <v>115</v>
      </c>
      <c r="B2515" t="s">
        <v>243</v>
      </c>
      <c r="C2515" t="s">
        <v>76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3">
      <c r="A2516" t="s">
        <v>115</v>
      </c>
      <c r="B2516" t="s">
        <v>244</v>
      </c>
      <c r="C2516" t="s">
        <v>77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">
      <c r="A2517" t="s">
        <v>115</v>
      </c>
      <c r="B2517" t="s">
        <v>245</v>
      </c>
      <c r="C2517" t="s">
        <v>78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3">
      <c r="A2518" t="s">
        <v>115</v>
      </c>
      <c r="B2518" t="s">
        <v>246</v>
      </c>
      <c r="C2518" t="s">
        <v>79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3">
      <c r="A2519" t="s">
        <v>115</v>
      </c>
      <c r="B2519" t="s">
        <v>247</v>
      </c>
      <c r="C2519" t="s">
        <v>80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</row>
    <row r="2520" spans="1:14" x14ac:dyDescent="0.3">
      <c r="A2520" t="s">
        <v>115</v>
      </c>
      <c r="B2520" t="s">
        <v>248</v>
      </c>
      <c r="C2520" t="s">
        <v>81</v>
      </c>
      <c r="D2520">
        <v>14</v>
      </c>
      <c r="E2520">
        <v>23</v>
      </c>
      <c r="F2520">
        <v>22</v>
      </c>
      <c r="G2520">
        <v>24</v>
      </c>
      <c r="H2520">
        <v>23</v>
      </c>
      <c r="I2520">
        <v>14</v>
      </c>
      <c r="J2520">
        <v>14</v>
      </c>
      <c r="K2520">
        <v>12</v>
      </c>
      <c r="L2520">
        <v>13</v>
      </c>
      <c r="M2520">
        <v>20</v>
      </c>
      <c r="N2520">
        <v>11</v>
      </c>
    </row>
    <row r="2521" spans="1:14" x14ac:dyDescent="0.3">
      <c r="A2521" t="s">
        <v>115</v>
      </c>
      <c r="B2521" t="s">
        <v>249</v>
      </c>
      <c r="C2521" t="s">
        <v>82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3">
      <c r="A2522" t="s">
        <v>115</v>
      </c>
      <c r="B2522" t="s">
        <v>250</v>
      </c>
      <c r="C2522" t="s">
        <v>83</v>
      </c>
      <c r="D2522">
        <v>3</v>
      </c>
      <c r="E2522">
        <v>2</v>
      </c>
      <c r="F2522">
        <v>4</v>
      </c>
      <c r="G2522">
        <v>5</v>
      </c>
      <c r="H2522">
        <v>5</v>
      </c>
      <c r="I2522">
        <v>4</v>
      </c>
      <c r="J2522">
        <v>4</v>
      </c>
      <c r="K2522">
        <v>4</v>
      </c>
      <c r="L2522">
        <v>2</v>
      </c>
      <c r="M2522">
        <v>1</v>
      </c>
      <c r="N2522">
        <v>2</v>
      </c>
    </row>
    <row r="2523" spans="1:14" x14ac:dyDescent="0.3">
      <c r="A2523" t="s">
        <v>115</v>
      </c>
      <c r="B2523" t="s">
        <v>251</v>
      </c>
      <c r="C2523" t="s">
        <v>84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3">
      <c r="A2524" t="s">
        <v>115</v>
      </c>
      <c r="B2524" t="s">
        <v>252</v>
      </c>
      <c r="C2524" t="s">
        <v>85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3">
      <c r="A2525" t="s">
        <v>116</v>
      </c>
      <c r="B2525" t="s">
        <v>166</v>
      </c>
      <c r="C2525" t="s">
        <v>0</v>
      </c>
      <c r="D2525">
        <v>538</v>
      </c>
      <c r="E2525">
        <v>496</v>
      </c>
      <c r="F2525">
        <v>447</v>
      </c>
      <c r="G2525">
        <v>483</v>
      </c>
      <c r="H2525">
        <v>474</v>
      </c>
      <c r="I2525">
        <v>469</v>
      </c>
      <c r="J2525">
        <v>414</v>
      </c>
      <c r="K2525">
        <v>427</v>
      </c>
      <c r="L2525">
        <v>366</v>
      </c>
      <c r="M2525">
        <v>381</v>
      </c>
      <c r="N2525">
        <v>374</v>
      </c>
    </row>
    <row r="2526" spans="1:14" x14ac:dyDescent="0.3">
      <c r="A2526" t="s">
        <v>116</v>
      </c>
      <c r="B2526" t="s">
        <v>167</v>
      </c>
      <c r="C2526" t="s">
        <v>1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22</v>
      </c>
      <c r="J2526">
        <v>13</v>
      </c>
      <c r="K2526">
        <v>42</v>
      </c>
      <c r="L2526">
        <v>136</v>
      </c>
      <c r="M2526">
        <v>236</v>
      </c>
      <c r="N2526">
        <v>0</v>
      </c>
    </row>
    <row r="2527" spans="1:14" x14ac:dyDescent="0.3">
      <c r="A2527" t="s">
        <v>116</v>
      </c>
      <c r="B2527" t="s">
        <v>168</v>
      </c>
      <c r="C2527" t="s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3">
      <c r="A2528" t="s">
        <v>116</v>
      </c>
      <c r="B2528" t="s">
        <v>169</v>
      </c>
      <c r="C2528" t="s">
        <v>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3</v>
      </c>
      <c r="M2528">
        <v>10</v>
      </c>
      <c r="N2528">
        <v>0</v>
      </c>
    </row>
    <row r="2529" spans="1:14" x14ac:dyDescent="0.3">
      <c r="A2529" t="s">
        <v>116</v>
      </c>
      <c r="B2529" t="s">
        <v>170</v>
      </c>
      <c r="C2529" t="s">
        <v>86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3">
      <c r="A2530" t="s">
        <v>116</v>
      </c>
      <c r="B2530" t="s">
        <v>171</v>
      </c>
      <c r="C2530" t="s">
        <v>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3">
      <c r="A2531" t="s">
        <v>116</v>
      </c>
      <c r="B2531" t="s">
        <v>172</v>
      </c>
      <c r="C2531" t="s">
        <v>5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3">
      <c r="A2532" t="s">
        <v>116</v>
      </c>
      <c r="B2532" t="s">
        <v>173</v>
      </c>
      <c r="C2532" t="s">
        <v>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3">
      <c r="A2533" t="s">
        <v>116</v>
      </c>
      <c r="B2533" t="s">
        <v>174</v>
      </c>
      <c r="C2533" t="s">
        <v>7</v>
      </c>
      <c r="D2533">
        <v>84</v>
      </c>
      <c r="E2533">
        <v>78</v>
      </c>
      <c r="F2533">
        <v>66</v>
      </c>
      <c r="G2533">
        <v>68</v>
      </c>
      <c r="H2533">
        <v>77</v>
      </c>
      <c r="I2533">
        <v>65</v>
      </c>
      <c r="J2533">
        <v>57</v>
      </c>
      <c r="K2533">
        <v>41</v>
      </c>
      <c r="L2533">
        <v>33</v>
      </c>
      <c r="M2533">
        <v>12</v>
      </c>
      <c r="N2533">
        <v>2</v>
      </c>
    </row>
    <row r="2534" spans="1:14" x14ac:dyDescent="0.3">
      <c r="A2534" t="s">
        <v>116</v>
      </c>
      <c r="B2534" t="s">
        <v>175</v>
      </c>
      <c r="C2534" t="s">
        <v>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3">
      <c r="A2535" t="s">
        <v>116</v>
      </c>
      <c r="B2535" t="s">
        <v>176</v>
      </c>
      <c r="C2535" t="s">
        <v>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3">
      <c r="A2536" t="s">
        <v>116</v>
      </c>
      <c r="B2536" t="s">
        <v>177</v>
      </c>
      <c r="C2536" t="s">
        <v>10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3">
      <c r="A2537" t="s">
        <v>116</v>
      </c>
      <c r="B2537" t="s">
        <v>178</v>
      </c>
      <c r="C2537" t="s">
        <v>11</v>
      </c>
      <c r="D2537">
        <v>127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3">
      <c r="A2538" t="s">
        <v>116</v>
      </c>
      <c r="B2538" t="s">
        <v>179</v>
      </c>
      <c r="C2538" t="s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3">
      <c r="A2539" t="s">
        <v>116</v>
      </c>
      <c r="B2539" t="s">
        <v>180</v>
      </c>
      <c r="C2539" t="s">
        <v>13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3</v>
      </c>
      <c r="J2539">
        <v>0</v>
      </c>
      <c r="K2539">
        <v>4</v>
      </c>
      <c r="L2539">
        <v>0</v>
      </c>
      <c r="M2539">
        <v>4</v>
      </c>
      <c r="N2539">
        <v>0</v>
      </c>
    </row>
    <row r="2540" spans="1:14" x14ac:dyDescent="0.3">
      <c r="A2540" t="s">
        <v>116</v>
      </c>
      <c r="B2540" t="s">
        <v>181</v>
      </c>
      <c r="C2540" t="s">
        <v>14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3">
      <c r="A2541" t="s">
        <v>116</v>
      </c>
      <c r="B2541" t="s">
        <v>182</v>
      </c>
      <c r="C2541" t="s">
        <v>15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3">
      <c r="A2542" t="s">
        <v>116</v>
      </c>
      <c r="B2542" t="s">
        <v>183</v>
      </c>
      <c r="C2542" t="s">
        <v>16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3">
      <c r="A2543" t="s">
        <v>116</v>
      </c>
      <c r="B2543" t="s">
        <v>184</v>
      </c>
      <c r="C2543" t="s">
        <v>17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3">
      <c r="A2544" t="s">
        <v>116</v>
      </c>
      <c r="B2544" t="s">
        <v>185</v>
      </c>
      <c r="C2544" t="s">
        <v>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3">
      <c r="A2545" t="s">
        <v>116</v>
      </c>
      <c r="B2545" t="s">
        <v>186</v>
      </c>
      <c r="C2545" t="s">
        <v>19</v>
      </c>
      <c r="D2545">
        <v>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3">
      <c r="A2546" t="s">
        <v>116</v>
      </c>
      <c r="B2546" t="s">
        <v>187</v>
      </c>
      <c r="C2546" t="s">
        <v>20</v>
      </c>
      <c r="D2546">
        <v>0</v>
      </c>
      <c r="E2546">
        <v>0</v>
      </c>
      <c r="F2546">
        <v>0</v>
      </c>
      <c r="G2546">
        <v>4</v>
      </c>
      <c r="H2546">
        <v>7</v>
      </c>
      <c r="I2546">
        <v>16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3">
      <c r="A2547" t="s">
        <v>116</v>
      </c>
      <c r="B2547" t="s">
        <v>188</v>
      </c>
      <c r="C2547" t="s">
        <v>21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3">
      <c r="A2548" t="s">
        <v>116</v>
      </c>
      <c r="B2548" t="s">
        <v>189</v>
      </c>
      <c r="C2548" t="s">
        <v>22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3">
      <c r="A2549" t="s">
        <v>116</v>
      </c>
      <c r="B2549" t="s">
        <v>190</v>
      </c>
      <c r="C2549" t="s">
        <v>23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3">
      <c r="A2550" t="s">
        <v>116</v>
      </c>
      <c r="B2550" t="s">
        <v>191</v>
      </c>
      <c r="C2550" t="s">
        <v>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3">
      <c r="A2551" t="s">
        <v>116</v>
      </c>
      <c r="B2551" t="s">
        <v>192</v>
      </c>
      <c r="C2551" t="s">
        <v>25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3">
      <c r="A2552" t="s">
        <v>116</v>
      </c>
      <c r="B2552" t="s">
        <v>193</v>
      </c>
      <c r="C2552" t="s">
        <v>26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3">
      <c r="A2553" t="s">
        <v>116</v>
      </c>
      <c r="B2553" t="s">
        <v>194</v>
      </c>
      <c r="C2553" t="s">
        <v>27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3">
      <c r="A2554" t="s">
        <v>116</v>
      </c>
      <c r="B2554" t="s">
        <v>195</v>
      </c>
      <c r="C2554" t="s">
        <v>28</v>
      </c>
      <c r="D2554">
        <v>0</v>
      </c>
      <c r="E2554">
        <v>0</v>
      </c>
      <c r="F2554">
        <v>0</v>
      </c>
      <c r="G2554">
        <v>2</v>
      </c>
      <c r="H2554">
        <v>2</v>
      </c>
      <c r="I2554">
        <v>2</v>
      </c>
      <c r="J2554">
        <v>1</v>
      </c>
      <c r="K2554">
        <v>0</v>
      </c>
      <c r="L2554">
        <v>0</v>
      </c>
      <c r="M2554">
        <v>0</v>
      </c>
      <c r="N2554">
        <v>4</v>
      </c>
    </row>
    <row r="2555" spans="1:14" x14ac:dyDescent="0.3">
      <c r="A2555" t="s">
        <v>116</v>
      </c>
      <c r="B2555" t="s">
        <v>196</v>
      </c>
      <c r="C2555" t="s">
        <v>29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23</v>
      </c>
      <c r="L2555">
        <v>0</v>
      </c>
      <c r="M2555">
        <v>0</v>
      </c>
      <c r="N2555">
        <v>0</v>
      </c>
    </row>
    <row r="2556" spans="1:14" x14ac:dyDescent="0.3">
      <c r="A2556" t="s">
        <v>116</v>
      </c>
      <c r="B2556" t="s">
        <v>197</v>
      </c>
      <c r="C2556" t="s">
        <v>30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1</v>
      </c>
      <c r="N2556">
        <v>0</v>
      </c>
    </row>
    <row r="2557" spans="1:14" x14ac:dyDescent="0.3">
      <c r="A2557" t="s">
        <v>116</v>
      </c>
      <c r="B2557" t="s">
        <v>198</v>
      </c>
      <c r="C2557" t="s">
        <v>31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3">
      <c r="A2558" t="s">
        <v>116</v>
      </c>
      <c r="B2558" t="s">
        <v>199</v>
      </c>
      <c r="C2558" t="s">
        <v>32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3">
      <c r="A2559" t="s">
        <v>116</v>
      </c>
      <c r="B2559" t="s">
        <v>200</v>
      </c>
      <c r="C2559" t="s">
        <v>33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3">
      <c r="A2560" t="s">
        <v>116</v>
      </c>
      <c r="B2560" t="s">
        <v>201</v>
      </c>
      <c r="C2560" t="s">
        <v>34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3">
      <c r="A2561" t="s">
        <v>116</v>
      </c>
      <c r="B2561" t="s">
        <v>202</v>
      </c>
      <c r="C2561" t="s">
        <v>35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3">
      <c r="A2562" t="s">
        <v>116</v>
      </c>
      <c r="B2562" t="s">
        <v>203</v>
      </c>
      <c r="C2562" t="s">
        <v>36</v>
      </c>
      <c r="D2562">
        <v>1</v>
      </c>
      <c r="E2562">
        <v>0</v>
      </c>
      <c r="F2562">
        <v>0</v>
      </c>
      <c r="G2562">
        <v>5</v>
      </c>
      <c r="H2562">
        <v>2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</row>
    <row r="2563" spans="1:14" x14ac:dyDescent="0.3">
      <c r="A2563" t="s">
        <v>116</v>
      </c>
      <c r="B2563" t="s">
        <v>204</v>
      </c>
      <c r="C2563" t="s">
        <v>37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3">
      <c r="A2564" t="s">
        <v>116</v>
      </c>
      <c r="B2564" t="s">
        <v>205</v>
      </c>
      <c r="C2564" t="s">
        <v>38</v>
      </c>
      <c r="D2564">
        <v>1</v>
      </c>
      <c r="E2564">
        <v>1</v>
      </c>
      <c r="F2564">
        <v>1</v>
      </c>
      <c r="G2564">
        <v>1</v>
      </c>
      <c r="H2564">
        <v>3</v>
      </c>
      <c r="I2564">
        <v>4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3">
      <c r="A2565" t="s">
        <v>116</v>
      </c>
      <c r="B2565" t="s">
        <v>206</v>
      </c>
      <c r="C2565" t="s">
        <v>39</v>
      </c>
      <c r="D2565">
        <v>7</v>
      </c>
      <c r="E2565">
        <v>6</v>
      </c>
      <c r="F2565">
        <v>7</v>
      </c>
      <c r="G2565">
        <v>8</v>
      </c>
      <c r="H2565">
        <v>7</v>
      </c>
      <c r="I2565">
        <v>6</v>
      </c>
      <c r="J2565">
        <v>6</v>
      </c>
      <c r="K2565">
        <v>3</v>
      </c>
      <c r="L2565">
        <v>4</v>
      </c>
      <c r="M2565">
        <v>3</v>
      </c>
      <c r="N2565">
        <v>2</v>
      </c>
    </row>
    <row r="2566" spans="1:14" x14ac:dyDescent="0.3">
      <c r="A2566" t="s">
        <v>116</v>
      </c>
      <c r="B2566" t="s">
        <v>207</v>
      </c>
      <c r="C2566" t="s">
        <v>40</v>
      </c>
      <c r="D2566">
        <v>7</v>
      </c>
      <c r="E2566">
        <v>114</v>
      </c>
      <c r="F2566">
        <v>84</v>
      </c>
      <c r="G2566">
        <v>77</v>
      </c>
      <c r="H2566">
        <v>33</v>
      </c>
      <c r="I2566">
        <v>6</v>
      </c>
      <c r="J2566">
        <v>2</v>
      </c>
      <c r="K2566">
        <v>1</v>
      </c>
      <c r="L2566">
        <v>0</v>
      </c>
      <c r="M2566">
        <v>0</v>
      </c>
      <c r="N2566">
        <v>0</v>
      </c>
    </row>
    <row r="2567" spans="1:14" x14ac:dyDescent="0.3">
      <c r="A2567" t="s">
        <v>116</v>
      </c>
      <c r="B2567" t="s">
        <v>208</v>
      </c>
      <c r="C2567" t="s">
        <v>41</v>
      </c>
      <c r="D2567">
        <v>129</v>
      </c>
      <c r="E2567">
        <v>120</v>
      </c>
      <c r="F2567">
        <v>128</v>
      </c>
      <c r="G2567">
        <v>123</v>
      </c>
      <c r="H2567">
        <v>128</v>
      </c>
      <c r="I2567">
        <v>111</v>
      </c>
      <c r="J2567">
        <v>98</v>
      </c>
      <c r="K2567">
        <v>93</v>
      </c>
      <c r="L2567">
        <v>82</v>
      </c>
      <c r="M2567">
        <v>89</v>
      </c>
      <c r="N2567">
        <v>85</v>
      </c>
    </row>
    <row r="2568" spans="1:14" x14ac:dyDescent="0.3">
      <c r="A2568" t="s">
        <v>116</v>
      </c>
      <c r="B2568" t="s">
        <v>209</v>
      </c>
      <c r="C2568" t="s">
        <v>42</v>
      </c>
      <c r="D2568">
        <v>3</v>
      </c>
      <c r="E2568">
        <v>5</v>
      </c>
      <c r="F2568">
        <v>5</v>
      </c>
      <c r="G2568">
        <v>5</v>
      </c>
      <c r="H2568">
        <v>4</v>
      </c>
      <c r="I2568">
        <v>3</v>
      </c>
      <c r="J2568">
        <v>1</v>
      </c>
      <c r="K2568">
        <v>0</v>
      </c>
      <c r="L2568">
        <v>3</v>
      </c>
      <c r="M2568">
        <v>0</v>
      </c>
      <c r="N2568">
        <v>5</v>
      </c>
    </row>
    <row r="2569" spans="1:14" x14ac:dyDescent="0.3">
      <c r="A2569" t="s">
        <v>116</v>
      </c>
      <c r="B2569" t="s">
        <v>210</v>
      </c>
      <c r="C2569" t="s">
        <v>43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3">
      <c r="A2570" t="s">
        <v>116</v>
      </c>
      <c r="B2570" t="s">
        <v>211</v>
      </c>
      <c r="C2570" t="s">
        <v>44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3">
      <c r="A2571" t="s">
        <v>116</v>
      </c>
      <c r="B2571" t="s">
        <v>212</v>
      </c>
      <c r="C2571" t="s">
        <v>45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3">
      <c r="A2572" t="s">
        <v>116</v>
      </c>
      <c r="B2572" t="s">
        <v>213</v>
      </c>
      <c r="C2572" t="s">
        <v>46</v>
      </c>
      <c r="D2572">
        <v>2</v>
      </c>
      <c r="E2572">
        <v>2</v>
      </c>
      <c r="F2572">
        <v>3</v>
      </c>
      <c r="G2572">
        <v>3</v>
      </c>
      <c r="H2572">
        <v>2</v>
      </c>
      <c r="I2572">
        <v>2</v>
      </c>
      <c r="J2572">
        <v>3</v>
      </c>
      <c r="K2572">
        <v>3</v>
      </c>
      <c r="L2572">
        <v>3</v>
      </c>
      <c r="M2572">
        <v>4</v>
      </c>
      <c r="N2572">
        <v>3</v>
      </c>
    </row>
    <row r="2573" spans="1:14" x14ac:dyDescent="0.3">
      <c r="A2573" t="s">
        <v>116</v>
      </c>
      <c r="B2573" t="s">
        <v>214</v>
      </c>
      <c r="C2573" t="s">
        <v>47</v>
      </c>
      <c r="D2573">
        <v>5</v>
      </c>
      <c r="E2573">
        <v>7</v>
      </c>
      <c r="F2573">
        <v>2</v>
      </c>
      <c r="G2573">
        <v>1</v>
      </c>
      <c r="H2573">
        <v>0</v>
      </c>
      <c r="I2573">
        <v>7</v>
      </c>
      <c r="J2573">
        <v>8</v>
      </c>
      <c r="K2573">
        <v>8</v>
      </c>
      <c r="L2573">
        <v>8</v>
      </c>
      <c r="M2573">
        <v>0</v>
      </c>
      <c r="N2573">
        <v>0</v>
      </c>
    </row>
    <row r="2574" spans="1:14" x14ac:dyDescent="0.3">
      <c r="A2574" t="s">
        <v>116</v>
      </c>
      <c r="B2574" t="s">
        <v>215</v>
      </c>
      <c r="C2574" t="s">
        <v>48</v>
      </c>
      <c r="D2574">
        <v>34</v>
      </c>
      <c r="E2574">
        <v>31</v>
      </c>
      <c r="F2574">
        <v>0</v>
      </c>
      <c r="G2574">
        <v>21</v>
      </c>
      <c r="H2574">
        <v>24</v>
      </c>
      <c r="I2574">
        <v>12</v>
      </c>
      <c r="J2574">
        <v>12</v>
      </c>
      <c r="K2574">
        <v>22</v>
      </c>
      <c r="L2574">
        <v>30</v>
      </c>
      <c r="M2574">
        <v>30</v>
      </c>
      <c r="N2574">
        <v>0</v>
      </c>
    </row>
    <row r="2575" spans="1:14" x14ac:dyDescent="0.3">
      <c r="A2575" t="s">
        <v>116</v>
      </c>
      <c r="B2575" t="s">
        <v>216</v>
      </c>
      <c r="C2575" t="s">
        <v>49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3">
      <c r="A2576" t="s">
        <v>116</v>
      </c>
      <c r="B2576" t="s">
        <v>217</v>
      </c>
      <c r="C2576" t="s">
        <v>50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3">
      <c r="A2577" t="s">
        <v>116</v>
      </c>
      <c r="B2577" t="s">
        <v>218</v>
      </c>
      <c r="C2577" t="s">
        <v>51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3">
      <c r="A2578" t="s">
        <v>116</v>
      </c>
      <c r="B2578" t="s">
        <v>219</v>
      </c>
      <c r="C2578" t="s">
        <v>52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3">
      <c r="A2579" t="s">
        <v>116</v>
      </c>
      <c r="B2579" t="s">
        <v>220</v>
      </c>
      <c r="C2579" t="s">
        <v>53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3">
      <c r="A2580" t="s">
        <v>116</v>
      </c>
      <c r="B2580" t="s">
        <v>221</v>
      </c>
      <c r="C2580" t="s">
        <v>54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3">
      <c r="A2581" t="s">
        <v>116</v>
      </c>
      <c r="B2581" t="s">
        <v>222</v>
      </c>
      <c r="C2581" t="s">
        <v>55</v>
      </c>
      <c r="D2581">
        <v>6</v>
      </c>
      <c r="E2581">
        <v>6</v>
      </c>
      <c r="F2581">
        <v>6</v>
      </c>
      <c r="G2581">
        <v>5</v>
      </c>
      <c r="H2581">
        <v>6</v>
      </c>
      <c r="I2581">
        <v>6</v>
      </c>
      <c r="J2581">
        <v>6</v>
      </c>
      <c r="K2581">
        <v>6</v>
      </c>
      <c r="L2581">
        <v>6</v>
      </c>
      <c r="M2581">
        <v>6</v>
      </c>
      <c r="N2581">
        <v>6</v>
      </c>
    </row>
    <row r="2582" spans="1:14" x14ac:dyDescent="0.3">
      <c r="A2582" t="s">
        <v>116</v>
      </c>
      <c r="B2582" t="s">
        <v>223</v>
      </c>
      <c r="C2582" t="s">
        <v>56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3">
      <c r="A2583" t="s">
        <v>116</v>
      </c>
      <c r="B2583" t="s">
        <v>224</v>
      </c>
      <c r="C2583" t="s">
        <v>57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3">
      <c r="A2584" t="s">
        <v>116</v>
      </c>
      <c r="B2584" t="s">
        <v>225</v>
      </c>
      <c r="C2584" t="s">
        <v>58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3">
      <c r="A2585" t="s">
        <v>116</v>
      </c>
      <c r="B2585" t="s">
        <v>226</v>
      </c>
      <c r="C2585" t="s">
        <v>59</v>
      </c>
      <c r="D2585">
        <v>11</v>
      </c>
      <c r="E2585">
        <v>13</v>
      </c>
      <c r="F2585">
        <v>14</v>
      </c>
      <c r="G2585">
        <v>12</v>
      </c>
      <c r="H2585">
        <v>11</v>
      </c>
      <c r="I2585">
        <v>6</v>
      </c>
      <c r="J2585">
        <v>6</v>
      </c>
      <c r="K2585">
        <v>6</v>
      </c>
      <c r="L2585">
        <v>6</v>
      </c>
      <c r="M2585">
        <v>5</v>
      </c>
      <c r="N2585">
        <v>8</v>
      </c>
    </row>
    <row r="2586" spans="1:14" x14ac:dyDescent="0.3">
      <c r="A2586" t="s">
        <v>116</v>
      </c>
      <c r="B2586" t="s">
        <v>227</v>
      </c>
      <c r="C2586" t="s">
        <v>60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3">
      <c r="A2587" t="s">
        <v>116</v>
      </c>
      <c r="B2587" t="s">
        <v>228</v>
      </c>
      <c r="C2587" t="s">
        <v>61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3">
      <c r="A2588" t="s">
        <v>116</v>
      </c>
      <c r="B2588" t="s">
        <v>229</v>
      </c>
      <c r="C2588" t="s">
        <v>62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3">
      <c r="A2589" t="s">
        <v>116</v>
      </c>
      <c r="B2589" t="s">
        <v>230</v>
      </c>
      <c r="C2589" t="s">
        <v>63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3">
      <c r="A2590" t="s">
        <v>116</v>
      </c>
      <c r="B2590" t="s">
        <v>231</v>
      </c>
      <c r="C2590" t="s">
        <v>64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 t="s">
        <v>116</v>
      </c>
      <c r="B2591" t="s">
        <v>232</v>
      </c>
      <c r="C2591" t="s">
        <v>65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3">
      <c r="A2592" t="s">
        <v>116</v>
      </c>
      <c r="B2592" t="s">
        <v>233</v>
      </c>
      <c r="C2592" t="s">
        <v>66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3">
      <c r="A2593" t="s">
        <v>116</v>
      </c>
      <c r="B2593" t="s">
        <v>234</v>
      </c>
      <c r="C2593" t="s">
        <v>67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3">
      <c r="A2594" t="s">
        <v>116</v>
      </c>
      <c r="B2594" t="s">
        <v>235</v>
      </c>
      <c r="C2594" t="s">
        <v>68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3">
      <c r="A2595" t="s">
        <v>116</v>
      </c>
      <c r="B2595" t="s">
        <v>236</v>
      </c>
      <c r="C2595" t="s">
        <v>69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3">
      <c r="A2596" t="s">
        <v>116</v>
      </c>
      <c r="B2596" t="s">
        <v>237</v>
      </c>
      <c r="C2596" t="s">
        <v>70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3">
      <c r="A2597" t="s">
        <v>116</v>
      </c>
      <c r="B2597" t="s">
        <v>238</v>
      </c>
      <c r="C2597" t="s">
        <v>71</v>
      </c>
      <c r="D2597">
        <v>1</v>
      </c>
      <c r="E2597">
        <v>1</v>
      </c>
      <c r="F2597">
        <v>1</v>
      </c>
      <c r="G2597">
        <v>1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0</v>
      </c>
    </row>
    <row r="2598" spans="1:14" x14ac:dyDescent="0.3">
      <c r="A2598" t="s">
        <v>116</v>
      </c>
      <c r="B2598" t="s">
        <v>239</v>
      </c>
      <c r="C2598" t="s">
        <v>72</v>
      </c>
      <c r="D2598">
        <v>577</v>
      </c>
      <c r="E2598">
        <v>9</v>
      </c>
      <c r="F2598">
        <v>481</v>
      </c>
      <c r="G2598">
        <v>573</v>
      </c>
      <c r="H2598">
        <v>480</v>
      </c>
      <c r="I2598">
        <v>508</v>
      </c>
      <c r="J2598">
        <v>429</v>
      </c>
      <c r="K2598">
        <v>420</v>
      </c>
      <c r="L2598">
        <v>391</v>
      </c>
      <c r="M2598">
        <v>398</v>
      </c>
      <c r="N2598">
        <v>335</v>
      </c>
    </row>
    <row r="2599" spans="1:14" x14ac:dyDescent="0.3">
      <c r="A2599" t="s">
        <v>116</v>
      </c>
      <c r="B2599" t="s">
        <v>240</v>
      </c>
      <c r="C2599" t="s">
        <v>73</v>
      </c>
      <c r="D2599">
        <v>3</v>
      </c>
      <c r="E2599">
        <v>3</v>
      </c>
      <c r="F2599">
        <v>3</v>
      </c>
      <c r="G2599">
        <v>3</v>
      </c>
      <c r="H2599">
        <v>4</v>
      </c>
      <c r="I2599">
        <v>3</v>
      </c>
      <c r="J2599">
        <v>1</v>
      </c>
      <c r="K2599">
        <v>1</v>
      </c>
      <c r="L2599">
        <v>0</v>
      </c>
      <c r="M2599">
        <v>1</v>
      </c>
      <c r="N2599">
        <v>1</v>
      </c>
    </row>
    <row r="2600" spans="1:14" x14ac:dyDescent="0.3">
      <c r="A2600" t="s">
        <v>116</v>
      </c>
      <c r="B2600" t="s">
        <v>241</v>
      </c>
      <c r="C2600" t="s">
        <v>74</v>
      </c>
      <c r="D2600">
        <v>3</v>
      </c>
      <c r="E2600">
        <v>4</v>
      </c>
      <c r="F2600">
        <v>5</v>
      </c>
      <c r="G2600">
        <v>3</v>
      </c>
      <c r="H2600">
        <v>3</v>
      </c>
      <c r="I2600">
        <v>3</v>
      </c>
      <c r="J2600">
        <v>4</v>
      </c>
      <c r="K2600">
        <v>1</v>
      </c>
      <c r="L2600">
        <v>3</v>
      </c>
      <c r="M2600">
        <v>2</v>
      </c>
      <c r="N2600">
        <v>2</v>
      </c>
    </row>
    <row r="2601" spans="1:14" x14ac:dyDescent="0.3">
      <c r="A2601" t="s">
        <v>116</v>
      </c>
      <c r="B2601" t="s">
        <v>242</v>
      </c>
      <c r="C2601" t="s">
        <v>75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3">
      <c r="A2602" t="s">
        <v>116</v>
      </c>
      <c r="B2602" t="s">
        <v>243</v>
      </c>
      <c r="C2602" t="s">
        <v>76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3">
      <c r="A2603" t="s">
        <v>116</v>
      </c>
      <c r="B2603" t="s">
        <v>244</v>
      </c>
      <c r="C2603" t="s">
        <v>77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3">
      <c r="A2604" t="s">
        <v>116</v>
      </c>
      <c r="B2604" t="s">
        <v>245</v>
      </c>
      <c r="C2604" t="s">
        <v>78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 t="s">
        <v>116</v>
      </c>
      <c r="B2605" t="s">
        <v>246</v>
      </c>
      <c r="C2605" t="s">
        <v>79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t="s">
        <v>116</v>
      </c>
      <c r="B2606" t="s">
        <v>247</v>
      </c>
      <c r="C2606" t="s">
        <v>80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3">
      <c r="A2607" t="s">
        <v>116</v>
      </c>
      <c r="B2607" t="s">
        <v>248</v>
      </c>
      <c r="C2607" t="s">
        <v>81</v>
      </c>
      <c r="D2607">
        <v>12</v>
      </c>
      <c r="E2607">
        <v>10</v>
      </c>
      <c r="F2607">
        <v>8</v>
      </c>
      <c r="G2607">
        <v>5</v>
      </c>
      <c r="H2607">
        <v>4</v>
      </c>
      <c r="I2607">
        <v>6</v>
      </c>
      <c r="J2607">
        <v>4</v>
      </c>
      <c r="K2607">
        <v>5</v>
      </c>
      <c r="L2607">
        <v>4</v>
      </c>
      <c r="M2607">
        <v>1</v>
      </c>
      <c r="N2607">
        <v>3</v>
      </c>
    </row>
    <row r="2608" spans="1:14" x14ac:dyDescent="0.3">
      <c r="A2608" t="s">
        <v>116</v>
      </c>
      <c r="B2608" t="s">
        <v>249</v>
      </c>
      <c r="C2608" t="s">
        <v>82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3">
      <c r="A2609" t="s">
        <v>116</v>
      </c>
      <c r="B2609" t="s">
        <v>250</v>
      </c>
      <c r="C2609" t="s">
        <v>83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2</v>
      </c>
      <c r="N2609">
        <v>2</v>
      </c>
    </row>
    <row r="2610" spans="1:14" x14ac:dyDescent="0.3">
      <c r="A2610" t="s">
        <v>116</v>
      </c>
      <c r="B2610" t="s">
        <v>251</v>
      </c>
      <c r="C2610" t="s">
        <v>84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3">
      <c r="A2611" t="s">
        <v>116</v>
      </c>
      <c r="B2611" t="s">
        <v>252</v>
      </c>
      <c r="C2611" t="s">
        <v>85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3">
      <c r="A2612" t="s">
        <v>117</v>
      </c>
      <c r="B2612" t="s">
        <v>166</v>
      </c>
      <c r="C2612" t="s">
        <v>0</v>
      </c>
      <c r="D2612">
        <v>75</v>
      </c>
      <c r="E2612">
        <v>100</v>
      </c>
      <c r="F2612">
        <v>80</v>
      </c>
      <c r="G2612">
        <v>102</v>
      </c>
      <c r="H2612">
        <v>102</v>
      </c>
      <c r="I2612">
        <v>83</v>
      </c>
      <c r="J2612">
        <v>88</v>
      </c>
      <c r="K2612">
        <v>82</v>
      </c>
      <c r="L2612">
        <v>94</v>
      </c>
      <c r="M2612">
        <v>68</v>
      </c>
      <c r="N2612">
        <v>43</v>
      </c>
    </row>
    <row r="2613" spans="1:14" x14ac:dyDescent="0.3">
      <c r="A2613" t="s">
        <v>117</v>
      </c>
      <c r="B2613" t="s">
        <v>167</v>
      </c>
      <c r="C2613" t="s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 t="s">
        <v>117</v>
      </c>
      <c r="B2614" t="s">
        <v>168</v>
      </c>
      <c r="C2614" t="s">
        <v>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3">
      <c r="A2615" t="s">
        <v>117</v>
      </c>
      <c r="B2615" t="s">
        <v>169</v>
      </c>
      <c r="C2615" t="s">
        <v>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">
      <c r="A2616" t="s">
        <v>117</v>
      </c>
      <c r="B2616" t="s">
        <v>170</v>
      </c>
      <c r="C2616" t="s">
        <v>86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">
      <c r="A2617" t="s">
        <v>117</v>
      </c>
      <c r="B2617" t="s">
        <v>171</v>
      </c>
      <c r="C2617" t="s">
        <v>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t="s">
        <v>117</v>
      </c>
      <c r="B2618" t="s">
        <v>172</v>
      </c>
      <c r="C2618" t="s">
        <v>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3">
      <c r="A2619" t="s">
        <v>117</v>
      </c>
      <c r="B2619" t="s">
        <v>173</v>
      </c>
      <c r="C2619" t="s">
        <v>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3">
      <c r="A2620" t="s">
        <v>117</v>
      </c>
      <c r="B2620" t="s">
        <v>174</v>
      </c>
      <c r="C2620" t="s">
        <v>7</v>
      </c>
      <c r="D2620">
        <v>0</v>
      </c>
      <c r="E2620">
        <v>1</v>
      </c>
      <c r="F2620">
        <v>1</v>
      </c>
      <c r="G2620">
        <v>0</v>
      </c>
      <c r="H2620">
        <v>3</v>
      </c>
      <c r="I2620">
        <v>1</v>
      </c>
      <c r="J2620">
        <v>5</v>
      </c>
      <c r="K2620">
        <v>0</v>
      </c>
      <c r="L2620">
        <v>0</v>
      </c>
      <c r="M2620">
        <v>0</v>
      </c>
      <c r="N2620">
        <v>0</v>
      </c>
    </row>
    <row r="2621" spans="1:14" x14ac:dyDescent="0.3">
      <c r="A2621" t="s">
        <v>117</v>
      </c>
      <c r="B2621" t="s">
        <v>175</v>
      </c>
      <c r="C2621" t="s">
        <v>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3">
      <c r="A2622" t="s">
        <v>117</v>
      </c>
      <c r="B2622" t="s">
        <v>176</v>
      </c>
      <c r="C2622" t="s">
        <v>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3">
      <c r="A2623" t="s">
        <v>117</v>
      </c>
      <c r="B2623" t="s">
        <v>177</v>
      </c>
      <c r="C2623" t="s">
        <v>10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3">
      <c r="A2624" t="s">
        <v>117</v>
      </c>
      <c r="B2624" t="s">
        <v>178</v>
      </c>
      <c r="C2624" t="s">
        <v>11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">
      <c r="A2625" t="s">
        <v>117</v>
      </c>
      <c r="B2625" t="s">
        <v>179</v>
      </c>
      <c r="C2625" t="s">
        <v>12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3">
      <c r="A2626" t="s">
        <v>117</v>
      </c>
      <c r="B2626" t="s">
        <v>180</v>
      </c>
      <c r="C2626" t="s">
        <v>13</v>
      </c>
      <c r="D2626">
        <v>6</v>
      </c>
      <c r="E2626">
        <v>6</v>
      </c>
      <c r="F2626">
        <v>9</v>
      </c>
      <c r="G2626">
        <v>9</v>
      </c>
      <c r="H2626">
        <v>10</v>
      </c>
      <c r="I2626">
        <v>0</v>
      </c>
      <c r="J2626">
        <v>0</v>
      </c>
      <c r="K2626">
        <v>0</v>
      </c>
      <c r="L2626">
        <v>0</v>
      </c>
      <c r="M2626">
        <v>12</v>
      </c>
      <c r="N2626">
        <v>11</v>
      </c>
    </row>
    <row r="2627" spans="1:14" x14ac:dyDescent="0.3">
      <c r="A2627" t="s">
        <v>117</v>
      </c>
      <c r="B2627" t="s">
        <v>181</v>
      </c>
      <c r="C2627" t="s">
        <v>14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3">
      <c r="A2628" t="s">
        <v>117</v>
      </c>
      <c r="B2628" t="s">
        <v>182</v>
      </c>
      <c r="C2628" t="s">
        <v>15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 t="s">
        <v>117</v>
      </c>
      <c r="B2629" t="s">
        <v>183</v>
      </c>
      <c r="C2629" t="s">
        <v>16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3">
      <c r="A2630" t="s">
        <v>117</v>
      </c>
      <c r="B2630" t="s">
        <v>184</v>
      </c>
      <c r="C2630" t="s">
        <v>17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3">
      <c r="A2631" t="s">
        <v>117</v>
      </c>
      <c r="B2631" t="s">
        <v>185</v>
      </c>
      <c r="C2631" t="s">
        <v>18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3">
      <c r="A2632" t="s">
        <v>117</v>
      </c>
      <c r="B2632" t="s">
        <v>186</v>
      </c>
      <c r="C2632" t="s">
        <v>19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 t="s">
        <v>117</v>
      </c>
      <c r="B2633" t="s">
        <v>187</v>
      </c>
      <c r="C2633" t="s">
        <v>20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3">
      <c r="A2634" t="s">
        <v>117</v>
      </c>
      <c r="B2634" t="s">
        <v>188</v>
      </c>
      <c r="C2634" t="s">
        <v>21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3">
      <c r="A2635" t="s">
        <v>117</v>
      </c>
      <c r="B2635" t="s">
        <v>189</v>
      </c>
      <c r="C2635" t="s">
        <v>22</v>
      </c>
      <c r="D2635">
        <v>0</v>
      </c>
      <c r="E2635">
        <v>0</v>
      </c>
      <c r="F2635">
        <v>1</v>
      </c>
      <c r="G2635">
        <v>1</v>
      </c>
      <c r="H2635">
        <v>2</v>
      </c>
      <c r="I2635">
        <v>6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3">
      <c r="A2636" t="s">
        <v>117</v>
      </c>
      <c r="B2636" t="s">
        <v>190</v>
      </c>
      <c r="C2636" t="s">
        <v>23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3">
      <c r="A2637" t="s">
        <v>117</v>
      </c>
      <c r="B2637" t="s">
        <v>191</v>
      </c>
      <c r="C2637" t="s">
        <v>24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3">
      <c r="A2638" t="s">
        <v>117</v>
      </c>
      <c r="B2638" t="s">
        <v>192</v>
      </c>
      <c r="C2638" t="s">
        <v>25</v>
      </c>
      <c r="D2638">
        <v>7</v>
      </c>
      <c r="E2638">
        <v>7</v>
      </c>
      <c r="F2638">
        <v>16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3">
      <c r="A2639" t="s">
        <v>117</v>
      </c>
      <c r="B2639" t="s">
        <v>193</v>
      </c>
      <c r="C2639" t="s">
        <v>26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3">
      <c r="A2640" t="s">
        <v>117</v>
      </c>
      <c r="B2640" t="s">
        <v>194</v>
      </c>
      <c r="C2640" t="s">
        <v>27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3">
      <c r="A2641" t="s">
        <v>117</v>
      </c>
      <c r="B2641" t="s">
        <v>195</v>
      </c>
      <c r="C2641" t="s">
        <v>28</v>
      </c>
      <c r="D2641">
        <v>1</v>
      </c>
      <c r="E2641">
        <v>1</v>
      </c>
      <c r="F2641">
        <v>2</v>
      </c>
      <c r="G2641">
        <v>2</v>
      </c>
      <c r="H2641">
        <v>4</v>
      </c>
      <c r="I2641">
        <v>5</v>
      </c>
      <c r="J2641">
        <v>6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 t="s">
        <v>117</v>
      </c>
      <c r="B2642" t="s">
        <v>196</v>
      </c>
      <c r="C2642" t="s">
        <v>29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3">
      <c r="A2643" t="s">
        <v>117</v>
      </c>
      <c r="B2643" t="s">
        <v>197</v>
      </c>
      <c r="C2643" t="s">
        <v>30</v>
      </c>
      <c r="D2643">
        <v>2</v>
      </c>
      <c r="E2643">
        <v>3</v>
      </c>
      <c r="F2643">
        <v>4</v>
      </c>
      <c r="G2643">
        <v>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3">
      <c r="A2644" t="s">
        <v>117</v>
      </c>
      <c r="B2644" t="s">
        <v>198</v>
      </c>
      <c r="C2644" t="s">
        <v>31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3">
      <c r="A2645" t="s">
        <v>117</v>
      </c>
      <c r="B2645" t="s">
        <v>199</v>
      </c>
      <c r="C2645" t="s">
        <v>32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3">
      <c r="A2646" t="s">
        <v>117</v>
      </c>
      <c r="B2646" t="s">
        <v>200</v>
      </c>
      <c r="C2646" t="s">
        <v>33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 t="s">
        <v>117</v>
      </c>
      <c r="B2647" t="s">
        <v>201</v>
      </c>
      <c r="C2647" t="s">
        <v>34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3">
      <c r="A2648" t="s">
        <v>117</v>
      </c>
      <c r="B2648" t="s">
        <v>202</v>
      </c>
      <c r="C2648" t="s">
        <v>35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3">
      <c r="A2649" t="s">
        <v>117</v>
      </c>
      <c r="B2649" t="s">
        <v>203</v>
      </c>
      <c r="C2649" t="s">
        <v>36</v>
      </c>
      <c r="D2649">
        <v>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</row>
    <row r="2650" spans="1:14" x14ac:dyDescent="0.3">
      <c r="A2650" t="s">
        <v>117</v>
      </c>
      <c r="B2650" t="s">
        <v>204</v>
      </c>
      <c r="C2650" t="s">
        <v>37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3">
      <c r="A2651" t="s">
        <v>117</v>
      </c>
      <c r="B2651" t="s">
        <v>205</v>
      </c>
      <c r="C2651" t="s">
        <v>38</v>
      </c>
      <c r="D2651">
        <v>2</v>
      </c>
      <c r="E2651">
        <v>5</v>
      </c>
      <c r="F2651">
        <v>6</v>
      </c>
      <c r="G2651">
        <v>1</v>
      </c>
      <c r="H2651">
        <v>1</v>
      </c>
      <c r="I2651">
        <v>1</v>
      </c>
      <c r="J2651">
        <v>1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 t="s">
        <v>117</v>
      </c>
      <c r="B2652" t="s">
        <v>206</v>
      </c>
      <c r="C2652" t="s">
        <v>39</v>
      </c>
      <c r="D2652">
        <v>1</v>
      </c>
      <c r="E2652">
        <v>1</v>
      </c>
      <c r="F2652">
        <v>1</v>
      </c>
      <c r="G2652">
        <v>0</v>
      </c>
      <c r="H2652">
        <v>0</v>
      </c>
      <c r="I2652">
        <v>3</v>
      </c>
      <c r="J2652">
        <v>4</v>
      </c>
      <c r="K2652">
        <v>2</v>
      </c>
      <c r="L2652">
        <v>3</v>
      </c>
      <c r="M2652">
        <v>2</v>
      </c>
      <c r="N2652">
        <v>2</v>
      </c>
    </row>
    <row r="2653" spans="1:14" x14ac:dyDescent="0.3">
      <c r="A2653" t="s">
        <v>117</v>
      </c>
      <c r="B2653" t="s">
        <v>207</v>
      </c>
      <c r="C2653" t="s">
        <v>40</v>
      </c>
      <c r="D2653">
        <v>29</v>
      </c>
      <c r="E2653">
        <v>11</v>
      </c>
      <c r="F2653">
        <v>10</v>
      </c>
      <c r="G2653">
        <v>12</v>
      </c>
      <c r="H2653">
        <v>13</v>
      </c>
      <c r="I2653">
        <v>8</v>
      </c>
      <c r="J2653">
        <v>3</v>
      </c>
      <c r="K2653">
        <v>4</v>
      </c>
      <c r="L2653">
        <v>14</v>
      </c>
      <c r="M2653">
        <v>6</v>
      </c>
      <c r="N2653">
        <v>7</v>
      </c>
    </row>
    <row r="2654" spans="1:14" x14ac:dyDescent="0.3">
      <c r="A2654" t="s">
        <v>117</v>
      </c>
      <c r="B2654" t="s">
        <v>208</v>
      </c>
      <c r="C2654" t="s">
        <v>41</v>
      </c>
      <c r="D2654">
        <v>82</v>
      </c>
      <c r="E2654">
        <v>71</v>
      </c>
      <c r="F2654">
        <v>62</v>
      </c>
      <c r="G2654">
        <v>75</v>
      </c>
      <c r="H2654">
        <v>58</v>
      </c>
      <c r="I2654">
        <v>51</v>
      </c>
      <c r="J2654">
        <v>52</v>
      </c>
      <c r="K2654">
        <v>34</v>
      </c>
      <c r="L2654">
        <v>32</v>
      </c>
      <c r="M2654">
        <v>34</v>
      </c>
      <c r="N2654">
        <v>31</v>
      </c>
    </row>
    <row r="2655" spans="1:14" x14ac:dyDescent="0.3">
      <c r="A2655" t="s">
        <v>117</v>
      </c>
      <c r="B2655" t="s">
        <v>209</v>
      </c>
      <c r="C2655" t="s">
        <v>42</v>
      </c>
      <c r="D2655">
        <v>7</v>
      </c>
      <c r="E2655">
        <v>10</v>
      </c>
      <c r="F2655">
        <v>12</v>
      </c>
      <c r="G2655">
        <v>8</v>
      </c>
      <c r="H2655">
        <v>7</v>
      </c>
      <c r="I2655">
        <v>4</v>
      </c>
      <c r="J2655">
        <v>10</v>
      </c>
      <c r="K2655">
        <v>14</v>
      </c>
      <c r="L2655">
        <v>6</v>
      </c>
      <c r="M2655">
        <v>8</v>
      </c>
      <c r="N2655">
        <v>1</v>
      </c>
    </row>
    <row r="2656" spans="1:14" x14ac:dyDescent="0.3">
      <c r="A2656" t="s">
        <v>117</v>
      </c>
      <c r="B2656" t="s">
        <v>210</v>
      </c>
      <c r="C2656" t="s">
        <v>43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3">
      <c r="A2657" t="s">
        <v>117</v>
      </c>
      <c r="B2657" t="s">
        <v>211</v>
      </c>
      <c r="C2657" t="s">
        <v>44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">
      <c r="A2658" t="s">
        <v>117</v>
      </c>
      <c r="B2658" t="s">
        <v>212</v>
      </c>
      <c r="C2658" t="s">
        <v>45</v>
      </c>
      <c r="D2658">
        <v>8</v>
      </c>
      <c r="E2658">
        <v>8</v>
      </c>
      <c r="F2658">
        <v>8</v>
      </c>
      <c r="G2658">
        <v>13</v>
      </c>
      <c r="H2658">
        <v>11</v>
      </c>
      <c r="I2658">
        <v>12</v>
      </c>
      <c r="J2658">
        <v>9</v>
      </c>
      <c r="K2658">
        <v>3</v>
      </c>
      <c r="L2658">
        <v>2</v>
      </c>
      <c r="M2658">
        <v>2</v>
      </c>
      <c r="N2658">
        <v>2</v>
      </c>
    </row>
    <row r="2659" spans="1:14" x14ac:dyDescent="0.3">
      <c r="A2659" t="s">
        <v>117</v>
      </c>
      <c r="B2659" t="s">
        <v>213</v>
      </c>
      <c r="C2659" t="s">
        <v>46</v>
      </c>
      <c r="D2659">
        <v>3</v>
      </c>
      <c r="E2659">
        <v>3</v>
      </c>
      <c r="F2659">
        <v>3</v>
      </c>
      <c r="G2659">
        <v>3</v>
      </c>
      <c r="H2659">
        <v>3</v>
      </c>
      <c r="I2659">
        <v>3</v>
      </c>
      <c r="J2659">
        <v>2</v>
      </c>
      <c r="K2659">
        <v>2</v>
      </c>
      <c r="L2659">
        <v>2</v>
      </c>
      <c r="M2659">
        <v>3</v>
      </c>
      <c r="N2659">
        <v>2</v>
      </c>
    </row>
    <row r="2660" spans="1:14" x14ac:dyDescent="0.3">
      <c r="A2660" t="s">
        <v>117</v>
      </c>
      <c r="B2660" t="s">
        <v>214</v>
      </c>
      <c r="C2660" t="s">
        <v>47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3">
      <c r="A2661" t="s">
        <v>117</v>
      </c>
      <c r="B2661" t="s">
        <v>215</v>
      </c>
      <c r="C2661" t="s">
        <v>48</v>
      </c>
      <c r="D2661">
        <v>15</v>
      </c>
      <c r="E2661">
        <v>20</v>
      </c>
      <c r="F2661">
        <v>23</v>
      </c>
      <c r="G2661">
        <v>19</v>
      </c>
      <c r="H2661">
        <v>19</v>
      </c>
      <c r="I2661">
        <v>19</v>
      </c>
      <c r="J2661">
        <v>14</v>
      </c>
      <c r="K2661">
        <v>10</v>
      </c>
      <c r="L2661">
        <v>13</v>
      </c>
      <c r="M2661">
        <v>17</v>
      </c>
      <c r="N2661">
        <v>17</v>
      </c>
    </row>
    <row r="2662" spans="1:14" x14ac:dyDescent="0.3">
      <c r="A2662" t="s">
        <v>117</v>
      </c>
      <c r="B2662" t="s">
        <v>216</v>
      </c>
      <c r="C2662" t="s">
        <v>49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3">
      <c r="A2663" t="s">
        <v>117</v>
      </c>
      <c r="B2663" t="s">
        <v>217</v>
      </c>
      <c r="C2663" t="s">
        <v>50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3">
      <c r="A2664" t="s">
        <v>117</v>
      </c>
      <c r="B2664" t="s">
        <v>218</v>
      </c>
      <c r="C2664" t="s">
        <v>51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3">
      <c r="A2665" t="s">
        <v>117</v>
      </c>
      <c r="B2665" t="s">
        <v>219</v>
      </c>
      <c r="C2665" t="s">
        <v>52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3">
      <c r="A2666" t="s">
        <v>117</v>
      </c>
      <c r="B2666" t="s">
        <v>220</v>
      </c>
      <c r="C2666" t="s">
        <v>53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">
      <c r="A2667" t="s">
        <v>117</v>
      </c>
      <c r="B2667" t="s">
        <v>221</v>
      </c>
      <c r="C2667" t="s">
        <v>54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3">
      <c r="A2668" t="s">
        <v>117</v>
      </c>
      <c r="B2668" t="s">
        <v>222</v>
      </c>
      <c r="C2668" t="s">
        <v>55</v>
      </c>
      <c r="D2668">
        <v>8</v>
      </c>
      <c r="E2668">
        <v>7</v>
      </c>
      <c r="F2668">
        <v>6</v>
      </c>
      <c r="G2668">
        <v>7</v>
      </c>
      <c r="H2668">
        <v>8</v>
      </c>
      <c r="I2668">
        <v>7</v>
      </c>
      <c r="J2668">
        <v>8</v>
      </c>
      <c r="K2668">
        <v>10</v>
      </c>
      <c r="L2668">
        <v>11</v>
      </c>
      <c r="M2668">
        <v>12</v>
      </c>
      <c r="N2668">
        <v>16</v>
      </c>
    </row>
    <row r="2669" spans="1:14" x14ac:dyDescent="0.3">
      <c r="A2669" t="s">
        <v>117</v>
      </c>
      <c r="B2669" t="s">
        <v>223</v>
      </c>
      <c r="C2669" t="s">
        <v>56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3">
      <c r="A2670" t="s">
        <v>117</v>
      </c>
      <c r="B2670" t="s">
        <v>224</v>
      </c>
      <c r="C2670" t="s">
        <v>57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 t="s">
        <v>117</v>
      </c>
      <c r="B2671" t="s">
        <v>225</v>
      </c>
      <c r="C2671" t="s">
        <v>58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3">
      <c r="A2672" t="s">
        <v>117</v>
      </c>
      <c r="B2672" t="s">
        <v>226</v>
      </c>
      <c r="C2672" t="s">
        <v>59</v>
      </c>
      <c r="D2672">
        <v>2</v>
      </c>
      <c r="E2672">
        <v>0</v>
      </c>
      <c r="F2672">
        <v>1</v>
      </c>
      <c r="G2672">
        <v>1</v>
      </c>
      <c r="H2672">
        <v>2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">
      <c r="A2673" t="s">
        <v>117</v>
      </c>
      <c r="B2673" t="s">
        <v>227</v>
      </c>
      <c r="C2673" t="s">
        <v>60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3">
      <c r="A2674" t="s">
        <v>117</v>
      </c>
      <c r="B2674" t="s">
        <v>228</v>
      </c>
      <c r="C2674" t="s">
        <v>61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3">
      <c r="A2675" t="s">
        <v>117</v>
      </c>
      <c r="B2675" t="s">
        <v>229</v>
      </c>
      <c r="C2675" t="s">
        <v>62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3">
      <c r="A2676" t="s">
        <v>117</v>
      </c>
      <c r="B2676" t="s">
        <v>230</v>
      </c>
      <c r="C2676" t="s">
        <v>63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3">
      <c r="A2677" t="s">
        <v>117</v>
      </c>
      <c r="B2677" t="s">
        <v>231</v>
      </c>
      <c r="C2677" t="s">
        <v>64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">
      <c r="A2678" t="s">
        <v>117</v>
      </c>
      <c r="B2678" t="s">
        <v>232</v>
      </c>
      <c r="C2678" t="s">
        <v>65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3">
      <c r="A2679" t="s">
        <v>117</v>
      </c>
      <c r="B2679" t="s">
        <v>233</v>
      </c>
      <c r="C2679" t="s">
        <v>66</v>
      </c>
      <c r="D2679">
        <v>0</v>
      </c>
      <c r="E2679">
        <v>1</v>
      </c>
      <c r="F2679">
        <v>13</v>
      </c>
      <c r="G2679">
        <v>10</v>
      </c>
      <c r="H2679">
        <v>14</v>
      </c>
      <c r="I2679">
        <v>10</v>
      </c>
      <c r="J2679">
        <v>8</v>
      </c>
      <c r="K2679">
        <v>4</v>
      </c>
      <c r="L2679">
        <v>3</v>
      </c>
      <c r="M2679">
        <v>0</v>
      </c>
      <c r="N2679">
        <v>0</v>
      </c>
    </row>
    <row r="2680" spans="1:14" x14ac:dyDescent="0.3">
      <c r="A2680" t="s">
        <v>117</v>
      </c>
      <c r="B2680" t="s">
        <v>234</v>
      </c>
      <c r="C2680" t="s">
        <v>67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 t="s">
        <v>117</v>
      </c>
      <c r="B2681" t="s">
        <v>235</v>
      </c>
      <c r="C2681" t="s">
        <v>68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t="s">
        <v>117</v>
      </c>
      <c r="B2682" t="s">
        <v>236</v>
      </c>
      <c r="C2682" t="s">
        <v>69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3">
      <c r="A2683" t="s">
        <v>117</v>
      </c>
      <c r="B2683" t="s">
        <v>237</v>
      </c>
      <c r="C2683" t="s">
        <v>70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4</v>
      </c>
      <c r="N2683">
        <v>5</v>
      </c>
    </row>
    <row r="2684" spans="1:14" x14ac:dyDescent="0.3">
      <c r="A2684" t="s">
        <v>117</v>
      </c>
      <c r="B2684" t="s">
        <v>238</v>
      </c>
      <c r="C2684" t="s">
        <v>71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2</v>
      </c>
      <c r="K2684">
        <v>0</v>
      </c>
      <c r="L2684">
        <v>11</v>
      </c>
      <c r="M2684">
        <v>0</v>
      </c>
      <c r="N2684">
        <v>22</v>
      </c>
    </row>
    <row r="2685" spans="1:14" x14ac:dyDescent="0.3">
      <c r="A2685" t="s">
        <v>117</v>
      </c>
      <c r="B2685" t="s">
        <v>239</v>
      </c>
      <c r="C2685" t="s">
        <v>72</v>
      </c>
      <c r="D2685">
        <v>263</v>
      </c>
      <c r="E2685">
        <v>302</v>
      </c>
      <c r="F2685">
        <v>327</v>
      </c>
      <c r="G2685">
        <v>316</v>
      </c>
      <c r="H2685">
        <v>346</v>
      </c>
      <c r="I2685">
        <v>314</v>
      </c>
      <c r="J2685">
        <v>336</v>
      </c>
      <c r="K2685">
        <v>331</v>
      </c>
      <c r="L2685">
        <v>339</v>
      </c>
      <c r="M2685">
        <v>312</v>
      </c>
      <c r="N2685">
        <v>356</v>
      </c>
    </row>
    <row r="2686" spans="1:14" x14ac:dyDescent="0.3">
      <c r="A2686" t="s">
        <v>117</v>
      </c>
      <c r="B2686" t="s">
        <v>240</v>
      </c>
      <c r="C2686" t="s">
        <v>73</v>
      </c>
      <c r="D2686">
        <v>4</v>
      </c>
      <c r="E2686">
        <v>3</v>
      </c>
      <c r="F2686">
        <v>5</v>
      </c>
      <c r="G2686">
        <v>4</v>
      </c>
      <c r="H2686">
        <v>5</v>
      </c>
      <c r="I2686">
        <v>4</v>
      </c>
      <c r="J2686">
        <v>2</v>
      </c>
      <c r="K2686">
        <v>1</v>
      </c>
      <c r="L2686">
        <v>0</v>
      </c>
      <c r="M2686">
        <v>0</v>
      </c>
      <c r="N2686">
        <v>0</v>
      </c>
    </row>
    <row r="2687" spans="1:14" x14ac:dyDescent="0.3">
      <c r="A2687" t="s">
        <v>117</v>
      </c>
      <c r="B2687" t="s">
        <v>241</v>
      </c>
      <c r="C2687" t="s">
        <v>74</v>
      </c>
      <c r="D2687">
        <v>1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3">
      <c r="A2688" t="s">
        <v>117</v>
      </c>
      <c r="B2688" t="s">
        <v>242</v>
      </c>
      <c r="C2688" t="s">
        <v>75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3">
      <c r="A2689" t="s">
        <v>117</v>
      </c>
      <c r="B2689" t="s">
        <v>243</v>
      </c>
      <c r="C2689" t="s">
        <v>76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3">
      <c r="A2690" t="s">
        <v>117</v>
      </c>
      <c r="B2690" t="s">
        <v>244</v>
      </c>
      <c r="C2690" t="s">
        <v>77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3">
      <c r="A2691" t="s">
        <v>117</v>
      </c>
      <c r="B2691" t="s">
        <v>245</v>
      </c>
      <c r="C2691" t="s">
        <v>78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3">
      <c r="A2692" t="s">
        <v>117</v>
      </c>
      <c r="B2692" t="s">
        <v>246</v>
      </c>
      <c r="C2692" t="s">
        <v>79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">
      <c r="A2693" t="s">
        <v>117</v>
      </c>
      <c r="B2693" t="s">
        <v>247</v>
      </c>
      <c r="C2693" t="s">
        <v>80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3">
      <c r="A2694" t="s">
        <v>117</v>
      </c>
      <c r="B2694" t="s">
        <v>248</v>
      </c>
      <c r="C2694" t="s">
        <v>81</v>
      </c>
      <c r="D2694">
        <v>5</v>
      </c>
      <c r="E2694">
        <v>3</v>
      </c>
      <c r="F2694">
        <v>2</v>
      </c>
      <c r="G2694">
        <v>2</v>
      </c>
      <c r="H2694">
        <v>3</v>
      </c>
      <c r="I2694">
        <v>3</v>
      </c>
      <c r="J2694">
        <v>1</v>
      </c>
      <c r="K2694">
        <v>0</v>
      </c>
      <c r="L2694">
        <v>0</v>
      </c>
      <c r="M2694">
        <v>1</v>
      </c>
      <c r="N2694">
        <v>0</v>
      </c>
    </row>
    <row r="2695" spans="1:14" x14ac:dyDescent="0.3">
      <c r="A2695" t="s">
        <v>117</v>
      </c>
      <c r="B2695" t="s">
        <v>249</v>
      </c>
      <c r="C2695" t="s">
        <v>82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3">
      <c r="A2696" t="s">
        <v>117</v>
      </c>
      <c r="B2696" t="s">
        <v>250</v>
      </c>
      <c r="C2696" t="s">
        <v>83</v>
      </c>
      <c r="D2696">
        <v>5</v>
      </c>
      <c r="E2696">
        <v>4</v>
      </c>
      <c r="F2696">
        <v>4</v>
      </c>
      <c r="G2696">
        <v>4</v>
      </c>
      <c r="H2696">
        <v>4</v>
      </c>
      <c r="I2696">
        <v>3</v>
      </c>
      <c r="J2696">
        <v>3</v>
      </c>
      <c r="K2696">
        <v>0</v>
      </c>
      <c r="L2696">
        <v>0</v>
      </c>
      <c r="M2696">
        <v>0</v>
      </c>
      <c r="N2696">
        <v>0</v>
      </c>
    </row>
    <row r="2697" spans="1:14" x14ac:dyDescent="0.3">
      <c r="A2697" t="s">
        <v>117</v>
      </c>
      <c r="B2697" t="s">
        <v>251</v>
      </c>
      <c r="C2697" t="s">
        <v>84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3">
      <c r="A2698" t="s">
        <v>117</v>
      </c>
      <c r="B2698" t="s">
        <v>252</v>
      </c>
      <c r="C2698" t="s">
        <v>85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3">
      <c r="A2699" t="s">
        <v>118</v>
      </c>
      <c r="B2699" t="s">
        <v>166</v>
      </c>
      <c r="C2699" t="s">
        <v>0</v>
      </c>
      <c r="D2699">
        <v>1774</v>
      </c>
      <c r="E2699">
        <v>1816</v>
      </c>
      <c r="F2699">
        <v>1826</v>
      </c>
      <c r="G2699">
        <v>1779</v>
      </c>
      <c r="H2699">
        <v>1745</v>
      </c>
      <c r="I2699">
        <v>1780</v>
      </c>
      <c r="J2699">
        <v>1904</v>
      </c>
      <c r="K2699">
        <v>1818</v>
      </c>
      <c r="L2699">
        <v>1730</v>
      </c>
      <c r="M2699">
        <v>1700</v>
      </c>
      <c r="N2699">
        <v>1743</v>
      </c>
    </row>
    <row r="2700" spans="1:14" x14ac:dyDescent="0.3">
      <c r="A2700" t="s">
        <v>118</v>
      </c>
      <c r="B2700" t="s">
        <v>167</v>
      </c>
      <c r="C2700" t="s">
        <v>1</v>
      </c>
      <c r="D2700">
        <v>18</v>
      </c>
      <c r="E2700">
        <v>19</v>
      </c>
      <c r="F2700">
        <v>21</v>
      </c>
      <c r="G2700">
        <v>53</v>
      </c>
      <c r="H2700">
        <v>31</v>
      </c>
      <c r="I2700">
        <v>47</v>
      </c>
      <c r="J2700">
        <v>63</v>
      </c>
      <c r="K2700">
        <v>19</v>
      </c>
      <c r="L2700">
        <v>108</v>
      </c>
      <c r="M2700">
        <v>81</v>
      </c>
      <c r="N2700">
        <v>7</v>
      </c>
    </row>
    <row r="2701" spans="1:14" x14ac:dyDescent="0.3">
      <c r="A2701" t="s">
        <v>118</v>
      </c>
      <c r="B2701" t="s">
        <v>168</v>
      </c>
      <c r="C2701" t="s">
        <v>2</v>
      </c>
      <c r="D2701">
        <v>6</v>
      </c>
      <c r="E2701">
        <v>5</v>
      </c>
      <c r="F2701">
        <v>7</v>
      </c>
      <c r="G2701">
        <v>9</v>
      </c>
      <c r="H2701">
        <v>10</v>
      </c>
      <c r="I2701">
        <v>10</v>
      </c>
      <c r="J2701">
        <v>33</v>
      </c>
      <c r="K2701">
        <v>36</v>
      </c>
      <c r="L2701">
        <v>37</v>
      </c>
      <c r="M2701">
        <v>15</v>
      </c>
      <c r="N2701">
        <v>18</v>
      </c>
    </row>
    <row r="2702" spans="1:14" x14ac:dyDescent="0.3">
      <c r="A2702" t="s">
        <v>118</v>
      </c>
      <c r="B2702" t="s">
        <v>169</v>
      </c>
      <c r="C2702" t="s">
        <v>3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3">
      <c r="A2703" t="s">
        <v>118</v>
      </c>
      <c r="B2703" t="s">
        <v>170</v>
      </c>
      <c r="C2703" t="s">
        <v>86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3">
      <c r="A2704" t="s">
        <v>118</v>
      </c>
      <c r="B2704" t="s">
        <v>171</v>
      </c>
      <c r="C2704" t="s">
        <v>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t="s">
        <v>118</v>
      </c>
      <c r="B2705" t="s">
        <v>172</v>
      </c>
      <c r="C2705" t="s">
        <v>5</v>
      </c>
      <c r="D2705">
        <v>17</v>
      </c>
      <c r="E2705">
        <v>9</v>
      </c>
      <c r="F2705">
        <v>10</v>
      </c>
      <c r="G2705">
        <v>11</v>
      </c>
      <c r="H2705">
        <v>7</v>
      </c>
      <c r="I2705">
        <v>10</v>
      </c>
      <c r="J2705">
        <v>52</v>
      </c>
      <c r="K2705">
        <v>13</v>
      </c>
      <c r="L2705">
        <v>12</v>
      </c>
      <c r="M2705">
        <v>12</v>
      </c>
      <c r="N2705">
        <v>30</v>
      </c>
    </row>
    <row r="2706" spans="1:14" x14ac:dyDescent="0.3">
      <c r="A2706" t="s">
        <v>118</v>
      </c>
      <c r="B2706" t="s">
        <v>173</v>
      </c>
      <c r="C2706" t="s">
        <v>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</v>
      </c>
      <c r="L2706">
        <v>4</v>
      </c>
      <c r="M2706">
        <v>2</v>
      </c>
      <c r="N2706">
        <v>0</v>
      </c>
    </row>
    <row r="2707" spans="1:14" x14ac:dyDescent="0.3">
      <c r="A2707" t="s">
        <v>118</v>
      </c>
      <c r="B2707" t="s">
        <v>174</v>
      </c>
      <c r="C2707" t="s">
        <v>7</v>
      </c>
      <c r="D2707">
        <v>5406</v>
      </c>
      <c r="E2707">
        <v>5218</v>
      </c>
      <c r="F2707">
        <v>5385</v>
      </c>
      <c r="G2707">
        <v>5049</v>
      </c>
      <c r="H2707">
        <v>5002</v>
      </c>
      <c r="I2707">
        <v>5289</v>
      </c>
      <c r="J2707">
        <v>3243</v>
      </c>
      <c r="K2707">
        <v>5043</v>
      </c>
      <c r="L2707">
        <v>5092</v>
      </c>
      <c r="M2707">
        <v>4322</v>
      </c>
      <c r="N2707">
        <v>3716</v>
      </c>
    </row>
    <row r="2708" spans="1:14" x14ac:dyDescent="0.3">
      <c r="A2708" t="s">
        <v>118</v>
      </c>
      <c r="B2708" t="s">
        <v>175</v>
      </c>
      <c r="C2708" t="s">
        <v>8</v>
      </c>
      <c r="D2708">
        <v>2</v>
      </c>
      <c r="E2708">
        <v>2</v>
      </c>
      <c r="F2708">
        <v>2</v>
      </c>
      <c r="G2708">
        <v>1</v>
      </c>
      <c r="H2708">
        <v>4</v>
      </c>
      <c r="I2708">
        <v>47</v>
      </c>
      <c r="J2708">
        <v>42</v>
      </c>
      <c r="K2708">
        <v>35</v>
      </c>
      <c r="L2708">
        <v>0</v>
      </c>
      <c r="M2708">
        <v>0</v>
      </c>
      <c r="N2708">
        <v>1</v>
      </c>
    </row>
    <row r="2709" spans="1:14" x14ac:dyDescent="0.3">
      <c r="A2709" t="s">
        <v>118</v>
      </c>
      <c r="B2709" t="s">
        <v>176</v>
      </c>
      <c r="C2709" t="s">
        <v>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 t="s">
        <v>118</v>
      </c>
      <c r="B2710" t="s">
        <v>177</v>
      </c>
      <c r="C2710" t="s">
        <v>10</v>
      </c>
      <c r="D2710">
        <v>11</v>
      </c>
      <c r="E2710">
        <v>11</v>
      </c>
      <c r="F2710">
        <v>9</v>
      </c>
      <c r="G2710">
        <v>3</v>
      </c>
      <c r="H2710">
        <v>8</v>
      </c>
      <c r="I2710">
        <v>4</v>
      </c>
      <c r="J2710">
        <v>7</v>
      </c>
      <c r="K2710">
        <v>4</v>
      </c>
      <c r="L2710">
        <v>6</v>
      </c>
      <c r="M2710">
        <v>6</v>
      </c>
      <c r="N2710">
        <v>3</v>
      </c>
    </row>
    <row r="2711" spans="1:14" x14ac:dyDescent="0.3">
      <c r="A2711" t="s">
        <v>118</v>
      </c>
      <c r="B2711" t="s">
        <v>178</v>
      </c>
      <c r="C2711" t="s">
        <v>11</v>
      </c>
      <c r="D2711">
        <v>368</v>
      </c>
      <c r="E2711">
        <v>373</v>
      </c>
      <c r="F2711">
        <v>379</v>
      </c>
      <c r="G2711">
        <v>385</v>
      </c>
      <c r="H2711">
        <v>388</v>
      </c>
      <c r="I2711">
        <v>331</v>
      </c>
      <c r="J2711">
        <v>326</v>
      </c>
      <c r="K2711">
        <v>331</v>
      </c>
      <c r="L2711">
        <v>332</v>
      </c>
      <c r="M2711">
        <v>273</v>
      </c>
      <c r="N2711">
        <v>252</v>
      </c>
    </row>
    <row r="2712" spans="1:14" x14ac:dyDescent="0.3">
      <c r="A2712" t="s">
        <v>118</v>
      </c>
      <c r="B2712" t="s">
        <v>179</v>
      </c>
      <c r="C2712" t="s">
        <v>12</v>
      </c>
      <c r="D2712">
        <v>53</v>
      </c>
      <c r="E2712">
        <v>94</v>
      </c>
      <c r="F2712">
        <v>97</v>
      </c>
      <c r="G2712">
        <v>117</v>
      </c>
      <c r="H2712">
        <v>100</v>
      </c>
      <c r="I2712">
        <v>91</v>
      </c>
      <c r="J2712">
        <v>85</v>
      </c>
      <c r="K2712">
        <v>83</v>
      </c>
      <c r="L2712">
        <v>63</v>
      </c>
      <c r="M2712">
        <v>2</v>
      </c>
      <c r="N2712">
        <v>139</v>
      </c>
    </row>
    <row r="2713" spans="1:14" x14ac:dyDescent="0.3">
      <c r="A2713" t="s">
        <v>118</v>
      </c>
      <c r="B2713" t="s">
        <v>180</v>
      </c>
      <c r="C2713" t="s">
        <v>13</v>
      </c>
      <c r="D2713">
        <v>43</v>
      </c>
      <c r="E2713">
        <v>44</v>
      </c>
      <c r="F2713">
        <v>53</v>
      </c>
      <c r="G2713">
        <v>51</v>
      </c>
      <c r="H2713">
        <v>63</v>
      </c>
      <c r="I2713">
        <v>52</v>
      </c>
      <c r="J2713">
        <v>52</v>
      </c>
      <c r="K2713">
        <v>43</v>
      </c>
      <c r="L2713">
        <v>47</v>
      </c>
      <c r="M2713">
        <v>45</v>
      </c>
      <c r="N2713">
        <v>46</v>
      </c>
    </row>
    <row r="2714" spans="1:14" x14ac:dyDescent="0.3">
      <c r="A2714" t="s">
        <v>118</v>
      </c>
      <c r="B2714" t="s">
        <v>181</v>
      </c>
      <c r="C2714" t="s">
        <v>14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3</v>
      </c>
      <c r="M2714">
        <v>3</v>
      </c>
      <c r="N2714">
        <v>3</v>
      </c>
    </row>
    <row r="2715" spans="1:14" x14ac:dyDescent="0.3">
      <c r="A2715" t="s">
        <v>118</v>
      </c>
      <c r="B2715" t="s">
        <v>182</v>
      </c>
      <c r="C2715" t="s">
        <v>15</v>
      </c>
      <c r="D2715">
        <v>121</v>
      </c>
      <c r="E2715">
        <v>150</v>
      </c>
      <c r="F2715">
        <v>132</v>
      </c>
      <c r="G2715">
        <v>187</v>
      </c>
      <c r="H2715">
        <v>193</v>
      </c>
      <c r="I2715">
        <v>178</v>
      </c>
      <c r="J2715">
        <v>202</v>
      </c>
      <c r="K2715">
        <v>190</v>
      </c>
      <c r="L2715">
        <v>201</v>
      </c>
      <c r="M2715">
        <v>184</v>
      </c>
      <c r="N2715">
        <v>195</v>
      </c>
    </row>
    <row r="2716" spans="1:14" x14ac:dyDescent="0.3">
      <c r="A2716" t="s">
        <v>118</v>
      </c>
      <c r="B2716" t="s">
        <v>183</v>
      </c>
      <c r="C2716" t="s">
        <v>16</v>
      </c>
      <c r="D2716">
        <v>1313</v>
      </c>
      <c r="E2716">
        <v>1783</v>
      </c>
      <c r="F2716">
        <v>2496</v>
      </c>
      <c r="G2716">
        <v>2703</v>
      </c>
      <c r="H2716">
        <v>2705</v>
      </c>
      <c r="I2716">
        <v>2322</v>
      </c>
      <c r="J2716">
        <v>2856</v>
      </c>
      <c r="K2716">
        <v>2043</v>
      </c>
      <c r="L2716">
        <v>1192</v>
      </c>
      <c r="M2716">
        <v>85</v>
      </c>
      <c r="N2716">
        <v>33</v>
      </c>
    </row>
    <row r="2717" spans="1:14" x14ac:dyDescent="0.3">
      <c r="A2717" t="s">
        <v>118</v>
      </c>
      <c r="B2717" t="s">
        <v>184</v>
      </c>
      <c r="C2717" t="s">
        <v>17</v>
      </c>
      <c r="D2717">
        <v>279</v>
      </c>
      <c r="E2717">
        <v>279</v>
      </c>
      <c r="F2717">
        <v>250</v>
      </c>
      <c r="G2717">
        <v>262</v>
      </c>
      <c r="H2717">
        <v>248</v>
      </c>
      <c r="I2717">
        <v>232</v>
      </c>
      <c r="J2717">
        <v>193</v>
      </c>
      <c r="K2717">
        <v>83</v>
      </c>
      <c r="L2717">
        <v>87</v>
      </c>
      <c r="M2717">
        <v>99</v>
      </c>
      <c r="N2717">
        <v>71</v>
      </c>
    </row>
    <row r="2718" spans="1:14" x14ac:dyDescent="0.3">
      <c r="A2718" t="s">
        <v>118</v>
      </c>
      <c r="B2718" t="s">
        <v>185</v>
      </c>
      <c r="C2718" t="s">
        <v>18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3">
      <c r="A2719" t="s">
        <v>118</v>
      </c>
      <c r="B2719" t="s">
        <v>186</v>
      </c>
      <c r="C2719" t="s">
        <v>19</v>
      </c>
      <c r="D2719">
        <v>342</v>
      </c>
      <c r="E2719">
        <v>337</v>
      </c>
      <c r="F2719">
        <v>329</v>
      </c>
      <c r="G2719">
        <v>344</v>
      </c>
      <c r="H2719">
        <v>372</v>
      </c>
      <c r="I2719">
        <v>322</v>
      </c>
      <c r="J2719">
        <v>301</v>
      </c>
      <c r="K2719">
        <v>246</v>
      </c>
      <c r="L2719">
        <v>284</v>
      </c>
      <c r="M2719">
        <v>224</v>
      </c>
      <c r="N2719">
        <v>179</v>
      </c>
    </row>
    <row r="2720" spans="1:14" x14ac:dyDescent="0.3">
      <c r="A2720" t="s">
        <v>118</v>
      </c>
      <c r="B2720" t="s">
        <v>187</v>
      </c>
      <c r="C2720" t="s">
        <v>20</v>
      </c>
      <c r="D2720">
        <v>421</v>
      </c>
      <c r="E2720">
        <v>424</v>
      </c>
      <c r="F2720">
        <v>477</v>
      </c>
      <c r="G2720">
        <v>501</v>
      </c>
      <c r="H2720">
        <v>501</v>
      </c>
      <c r="I2720">
        <v>475</v>
      </c>
      <c r="J2720">
        <v>480</v>
      </c>
      <c r="K2720">
        <v>372</v>
      </c>
      <c r="L2720">
        <v>317</v>
      </c>
      <c r="M2720">
        <v>249</v>
      </c>
      <c r="N2720">
        <v>274</v>
      </c>
    </row>
    <row r="2721" spans="1:14" x14ac:dyDescent="0.3">
      <c r="A2721" t="s">
        <v>118</v>
      </c>
      <c r="B2721" t="s">
        <v>188</v>
      </c>
      <c r="C2721" t="s">
        <v>21</v>
      </c>
      <c r="D2721">
        <v>14</v>
      </c>
      <c r="E2721">
        <v>37</v>
      </c>
      <c r="F2721">
        <v>44</v>
      </c>
      <c r="G2721">
        <v>37</v>
      </c>
      <c r="H2721">
        <v>44</v>
      </c>
      <c r="I2721">
        <v>44</v>
      </c>
      <c r="J2721">
        <v>38</v>
      </c>
      <c r="K2721">
        <v>34</v>
      </c>
      <c r="L2721">
        <v>35</v>
      </c>
      <c r="M2721">
        <v>38</v>
      </c>
      <c r="N2721">
        <v>24</v>
      </c>
    </row>
    <row r="2722" spans="1:14" x14ac:dyDescent="0.3">
      <c r="A2722" t="s">
        <v>118</v>
      </c>
      <c r="B2722" t="s">
        <v>189</v>
      </c>
      <c r="C2722" t="s">
        <v>22</v>
      </c>
      <c r="D2722">
        <v>336</v>
      </c>
      <c r="E2722">
        <v>363</v>
      </c>
      <c r="F2722">
        <v>320</v>
      </c>
      <c r="G2722">
        <v>479</v>
      </c>
      <c r="H2722">
        <v>596</v>
      </c>
      <c r="I2722">
        <v>746</v>
      </c>
      <c r="J2722">
        <v>450</v>
      </c>
      <c r="K2722">
        <v>498</v>
      </c>
      <c r="L2722">
        <v>428</v>
      </c>
      <c r="M2722">
        <v>668</v>
      </c>
      <c r="N2722">
        <v>542</v>
      </c>
    </row>
    <row r="2723" spans="1:14" x14ac:dyDescent="0.3">
      <c r="A2723" t="s">
        <v>118</v>
      </c>
      <c r="B2723" t="s">
        <v>190</v>
      </c>
      <c r="C2723" t="s">
        <v>23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3</v>
      </c>
      <c r="L2723">
        <v>2</v>
      </c>
      <c r="M2723">
        <v>4</v>
      </c>
      <c r="N2723">
        <v>0</v>
      </c>
    </row>
    <row r="2724" spans="1:14" x14ac:dyDescent="0.3">
      <c r="A2724" t="s">
        <v>118</v>
      </c>
      <c r="B2724" t="s">
        <v>191</v>
      </c>
      <c r="C2724" t="s">
        <v>24</v>
      </c>
      <c r="D2724">
        <v>2</v>
      </c>
      <c r="E2724">
        <v>4</v>
      </c>
      <c r="F2724">
        <v>6</v>
      </c>
      <c r="G2724">
        <v>5</v>
      </c>
      <c r="H2724">
        <v>6</v>
      </c>
      <c r="I2724">
        <v>5</v>
      </c>
      <c r="J2724">
        <v>3</v>
      </c>
      <c r="K2724">
        <v>1</v>
      </c>
      <c r="L2724">
        <v>3</v>
      </c>
      <c r="M2724">
        <v>2</v>
      </c>
      <c r="N2724">
        <v>1</v>
      </c>
    </row>
    <row r="2725" spans="1:14" x14ac:dyDescent="0.3">
      <c r="A2725" t="s">
        <v>118</v>
      </c>
      <c r="B2725" t="s">
        <v>192</v>
      </c>
      <c r="C2725" t="s">
        <v>25</v>
      </c>
      <c r="D2725">
        <v>133</v>
      </c>
      <c r="E2725">
        <v>142</v>
      </c>
      <c r="F2725">
        <v>145</v>
      </c>
      <c r="G2725">
        <v>157</v>
      </c>
      <c r="H2725">
        <v>147</v>
      </c>
      <c r="I2725">
        <v>135</v>
      </c>
      <c r="J2725">
        <v>112</v>
      </c>
      <c r="K2725">
        <v>113</v>
      </c>
      <c r="L2725">
        <v>136</v>
      </c>
      <c r="M2725">
        <v>100</v>
      </c>
      <c r="N2725">
        <v>111</v>
      </c>
    </row>
    <row r="2726" spans="1:14" x14ac:dyDescent="0.3">
      <c r="A2726" t="s">
        <v>118</v>
      </c>
      <c r="B2726" t="s">
        <v>193</v>
      </c>
      <c r="C2726" t="s">
        <v>26</v>
      </c>
      <c r="D2726">
        <v>34</v>
      </c>
      <c r="E2726">
        <v>34</v>
      </c>
      <c r="F2726">
        <v>49</v>
      </c>
      <c r="G2726">
        <v>42</v>
      </c>
      <c r="H2726">
        <v>46</v>
      </c>
      <c r="I2726">
        <v>39</v>
      </c>
      <c r="J2726">
        <v>24</v>
      </c>
      <c r="K2726">
        <v>16</v>
      </c>
      <c r="L2726">
        <v>19</v>
      </c>
      <c r="M2726">
        <v>20</v>
      </c>
      <c r="N2726">
        <v>54</v>
      </c>
    </row>
    <row r="2727" spans="1:14" x14ac:dyDescent="0.3">
      <c r="A2727" t="s">
        <v>118</v>
      </c>
      <c r="B2727" t="s">
        <v>194</v>
      </c>
      <c r="C2727" t="s">
        <v>27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 t="s">
        <v>118</v>
      </c>
      <c r="B2728" t="s">
        <v>195</v>
      </c>
      <c r="C2728" t="s">
        <v>28</v>
      </c>
      <c r="D2728">
        <v>122</v>
      </c>
      <c r="E2728">
        <v>153</v>
      </c>
      <c r="F2728">
        <v>143</v>
      </c>
      <c r="G2728">
        <v>183</v>
      </c>
      <c r="H2728">
        <v>140</v>
      </c>
      <c r="I2728">
        <v>103</v>
      </c>
      <c r="J2728">
        <v>171</v>
      </c>
      <c r="K2728">
        <v>119</v>
      </c>
      <c r="L2728">
        <v>104</v>
      </c>
      <c r="M2728">
        <v>99</v>
      </c>
      <c r="N2728">
        <v>90</v>
      </c>
    </row>
    <row r="2729" spans="1:14" x14ac:dyDescent="0.3">
      <c r="A2729" t="s">
        <v>118</v>
      </c>
      <c r="B2729" t="s">
        <v>196</v>
      </c>
      <c r="C2729" t="s">
        <v>29</v>
      </c>
      <c r="D2729">
        <v>49</v>
      </c>
      <c r="E2729">
        <v>50</v>
      </c>
      <c r="F2729">
        <v>51</v>
      </c>
      <c r="G2729">
        <v>43</v>
      </c>
      <c r="H2729">
        <v>38</v>
      </c>
      <c r="I2729">
        <v>20</v>
      </c>
      <c r="J2729">
        <v>27</v>
      </c>
      <c r="K2729">
        <v>14</v>
      </c>
      <c r="L2729">
        <v>6</v>
      </c>
      <c r="M2729">
        <v>9</v>
      </c>
      <c r="N2729">
        <v>37</v>
      </c>
    </row>
    <row r="2730" spans="1:14" x14ac:dyDescent="0.3">
      <c r="A2730" t="s">
        <v>118</v>
      </c>
      <c r="B2730" t="s">
        <v>197</v>
      </c>
      <c r="C2730" t="s">
        <v>30</v>
      </c>
      <c r="D2730">
        <v>325</v>
      </c>
      <c r="E2730">
        <v>413</v>
      </c>
      <c r="F2730">
        <v>382</v>
      </c>
      <c r="G2730">
        <v>244</v>
      </c>
      <c r="H2730">
        <v>340</v>
      </c>
      <c r="I2730">
        <v>243</v>
      </c>
      <c r="J2730">
        <v>208</v>
      </c>
      <c r="K2730">
        <v>181</v>
      </c>
      <c r="L2730">
        <v>187</v>
      </c>
      <c r="M2730">
        <v>69</v>
      </c>
      <c r="N2730">
        <v>56</v>
      </c>
    </row>
    <row r="2731" spans="1:14" x14ac:dyDescent="0.3">
      <c r="A2731" t="s">
        <v>118</v>
      </c>
      <c r="B2731" t="s">
        <v>198</v>
      </c>
      <c r="C2731" t="s">
        <v>31</v>
      </c>
      <c r="D2731">
        <v>147</v>
      </c>
      <c r="E2731">
        <v>123</v>
      </c>
      <c r="F2731">
        <v>124</v>
      </c>
      <c r="G2731">
        <v>126</v>
      </c>
      <c r="H2731">
        <v>116</v>
      </c>
      <c r="I2731">
        <v>96</v>
      </c>
      <c r="J2731">
        <v>131</v>
      </c>
      <c r="K2731">
        <v>90</v>
      </c>
      <c r="L2731">
        <v>71</v>
      </c>
      <c r="M2731">
        <v>73</v>
      </c>
      <c r="N2731">
        <v>84</v>
      </c>
    </row>
    <row r="2732" spans="1:14" x14ac:dyDescent="0.3">
      <c r="A2732" t="s">
        <v>118</v>
      </c>
      <c r="B2732" t="s">
        <v>199</v>
      </c>
      <c r="C2732" t="s">
        <v>32</v>
      </c>
      <c r="D2732">
        <v>2</v>
      </c>
      <c r="E2732">
        <v>1</v>
      </c>
      <c r="F2732">
        <v>4</v>
      </c>
      <c r="G2732">
        <v>4</v>
      </c>
      <c r="H2732">
        <v>4</v>
      </c>
      <c r="I2732">
        <v>4</v>
      </c>
      <c r="J2732">
        <v>4</v>
      </c>
      <c r="K2732">
        <v>2</v>
      </c>
      <c r="L2732">
        <v>0</v>
      </c>
      <c r="M2732">
        <v>0</v>
      </c>
      <c r="N2732">
        <v>0</v>
      </c>
    </row>
    <row r="2733" spans="1:14" x14ac:dyDescent="0.3">
      <c r="A2733" t="s">
        <v>118</v>
      </c>
      <c r="B2733" t="s">
        <v>200</v>
      </c>
      <c r="C2733" t="s">
        <v>33</v>
      </c>
      <c r="D2733">
        <v>6</v>
      </c>
      <c r="E2733">
        <v>2</v>
      </c>
      <c r="F2733">
        <v>3</v>
      </c>
      <c r="G2733">
        <v>1</v>
      </c>
      <c r="H2733">
        <v>4</v>
      </c>
      <c r="I2733">
        <v>0</v>
      </c>
      <c r="J2733">
        <v>3</v>
      </c>
      <c r="K2733">
        <v>3</v>
      </c>
      <c r="L2733">
        <v>0</v>
      </c>
      <c r="M2733">
        <v>0</v>
      </c>
      <c r="N2733">
        <v>0</v>
      </c>
    </row>
    <row r="2734" spans="1:14" x14ac:dyDescent="0.3">
      <c r="A2734" t="s">
        <v>118</v>
      </c>
      <c r="B2734" t="s">
        <v>201</v>
      </c>
      <c r="C2734" t="s">
        <v>34</v>
      </c>
      <c r="D2734">
        <v>68</v>
      </c>
      <c r="E2734">
        <v>69</v>
      </c>
      <c r="F2734">
        <v>73</v>
      </c>
      <c r="G2734">
        <v>47</v>
      </c>
      <c r="H2734">
        <v>34</v>
      </c>
      <c r="I2734">
        <v>34</v>
      </c>
      <c r="J2734">
        <v>33</v>
      </c>
      <c r="K2734">
        <v>47</v>
      </c>
      <c r="L2734">
        <v>64</v>
      </c>
      <c r="M2734">
        <v>63</v>
      </c>
      <c r="N2734">
        <v>101</v>
      </c>
    </row>
    <row r="2735" spans="1:14" x14ac:dyDescent="0.3">
      <c r="A2735" t="s">
        <v>118</v>
      </c>
      <c r="B2735" t="s">
        <v>202</v>
      </c>
      <c r="C2735" t="s">
        <v>35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3</v>
      </c>
      <c r="N2735">
        <v>0</v>
      </c>
    </row>
    <row r="2736" spans="1:14" x14ac:dyDescent="0.3">
      <c r="A2736" t="s">
        <v>118</v>
      </c>
      <c r="B2736" t="s">
        <v>203</v>
      </c>
      <c r="C2736" t="s">
        <v>36</v>
      </c>
      <c r="D2736">
        <v>902</v>
      </c>
      <c r="E2736">
        <v>996</v>
      </c>
      <c r="F2736">
        <v>1319</v>
      </c>
      <c r="G2736">
        <v>1007</v>
      </c>
      <c r="H2736">
        <v>1129</v>
      </c>
      <c r="I2736">
        <v>909</v>
      </c>
      <c r="J2736">
        <v>748</v>
      </c>
      <c r="K2736">
        <v>386</v>
      </c>
      <c r="L2736">
        <v>382</v>
      </c>
      <c r="M2736">
        <v>536</v>
      </c>
      <c r="N2736">
        <v>280</v>
      </c>
    </row>
    <row r="2737" spans="1:14" x14ac:dyDescent="0.3">
      <c r="A2737" t="s">
        <v>118</v>
      </c>
      <c r="B2737" t="s">
        <v>204</v>
      </c>
      <c r="C2737" t="s">
        <v>37</v>
      </c>
      <c r="D2737">
        <v>432</v>
      </c>
      <c r="E2737">
        <v>537</v>
      </c>
      <c r="F2737">
        <v>937</v>
      </c>
      <c r="G2737">
        <v>542</v>
      </c>
      <c r="H2737">
        <v>481</v>
      </c>
      <c r="I2737">
        <v>444</v>
      </c>
      <c r="J2737">
        <v>649</v>
      </c>
      <c r="K2737">
        <v>705</v>
      </c>
      <c r="L2737">
        <v>339</v>
      </c>
      <c r="M2737">
        <v>204</v>
      </c>
      <c r="N2737">
        <v>321</v>
      </c>
    </row>
    <row r="2738" spans="1:14" x14ac:dyDescent="0.3">
      <c r="A2738" t="s">
        <v>118</v>
      </c>
      <c r="B2738" t="s">
        <v>205</v>
      </c>
      <c r="C2738" t="s">
        <v>38</v>
      </c>
      <c r="D2738">
        <v>622</v>
      </c>
      <c r="E2738">
        <v>638</v>
      </c>
      <c r="F2738">
        <v>682</v>
      </c>
      <c r="G2738">
        <v>730</v>
      </c>
      <c r="H2738">
        <v>641</v>
      </c>
      <c r="I2738">
        <v>529</v>
      </c>
      <c r="J2738">
        <v>381</v>
      </c>
      <c r="K2738">
        <v>301</v>
      </c>
      <c r="L2738">
        <v>360</v>
      </c>
      <c r="M2738">
        <v>180</v>
      </c>
      <c r="N2738">
        <v>130</v>
      </c>
    </row>
    <row r="2739" spans="1:14" x14ac:dyDescent="0.3">
      <c r="A2739" t="s">
        <v>118</v>
      </c>
      <c r="B2739" t="s">
        <v>206</v>
      </c>
      <c r="C2739" t="s">
        <v>39</v>
      </c>
      <c r="D2739">
        <v>2828</v>
      </c>
      <c r="E2739">
        <v>2822</v>
      </c>
      <c r="F2739">
        <v>2972</v>
      </c>
      <c r="G2739">
        <v>2943</v>
      </c>
      <c r="H2739">
        <v>2866</v>
      </c>
      <c r="I2739">
        <v>2752</v>
      </c>
      <c r="J2739">
        <v>2506</v>
      </c>
      <c r="K2739">
        <v>2450</v>
      </c>
      <c r="L2739">
        <v>2273</v>
      </c>
      <c r="M2739">
        <v>1875</v>
      </c>
      <c r="N2739">
        <v>1775</v>
      </c>
    </row>
    <row r="2740" spans="1:14" x14ac:dyDescent="0.3">
      <c r="A2740" t="s">
        <v>118</v>
      </c>
      <c r="B2740" t="s">
        <v>207</v>
      </c>
      <c r="C2740" t="s">
        <v>40</v>
      </c>
      <c r="D2740">
        <v>1935</v>
      </c>
      <c r="E2740">
        <v>1703</v>
      </c>
      <c r="F2740">
        <v>1696</v>
      </c>
      <c r="G2740">
        <v>1609</v>
      </c>
      <c r="H2740">
        <v>1707</v>
      </c>
      <c r="I2740">
        <v>1452</v>
      </c>
      <c r="J2740">
        <v>1581</v>
      </c>
      <c r="K2740">
        <v>1591</v>
      </c>
      <c r="L2740">
        <v>1516</v>
      </c>
      <c r="M2740">
        <v>1315</v>
      </c>
      <c r="N2740">
        <v>1056</v>
      </c>
    </row>
    <row r="2741" spans="1:14" x14ac:dyDescent="0.3">
      <c r="A2741" t="s">
        <v>118</v>
      </c>
      <c r="B2741" t="s">
        <v>208</v>
      </c>
      <c r="C2741" t="s">
        <v>41</v>
      </c>
      <c r="D2741">
        <v>10272</v>
      </c>
      <c r="E2741">
        <v>10012</v>
      </c>
      <c r="F2741">
        <v>10273</v>
      </c>
      <c r="G2741">
        <v>9866</v>
      </c>
      <c r="H2741">
        <v>9449</v>
      </c>
      <c r="I2741">
        <v>9410</v>
      </c>
      <c r="J2741">
        <v>8987</v>
      </c>
      <c r="K2741">
        <v>8085</v>
      </c>
      <c r="L2741">
        <v>7721</v>
      </c>
      <c r="M2741">
        <v>7170</v>
      </c>
      <c r="N2741">
        <v>7143</v>
      </c>
    </row>
    <row r="2742" spans="1:14" x14ac:dyDescent="0.3">
      <c r="A2742" t="s">
        <v>118</v>
      </c>
      <c r="B2742" t="s">
        <v>209</v>
      </c>
      <c r="C2742" t="s">
        <v>42</v>
      </c>
      <c r="D2742">
        <v>1886</v>
      </c>
      <c r="E2742">
        <v>2137</v>
      </c>
      <c r="F2742">
        <v>1782</v>
      </c>
      <c r="G2742">
        <v>1696</v>
      </c>
      <c r="H2742">
        <v>1611</v>
      </c>
      <c r="I2742">
        <v>1337</v>
      </c>
      <c r="J2742">
        <v>1234</v>
      </c>
      <c r="K2742">
        <v>1192</v>
      </c>
      <c r="L2742">
        <v>1259</v>
      </c>
      <c r="M2742">
        <v>1169</v>
      </c>
      <c r="N2742">
        <v>1074</v>
      </c>
    </row>
    <row r="2743" spans="1:14" x14ac:dyDescent="0.3">
      <c r="A2743" t="s">
        <v>118</v>
      </c>
      <c r="B2743" t="s">
        <v>210</v>
      </c>
      <c r="C2743" t="s">
        <v>43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3">
      <c r="A2744" t="s">
        <v>118</v>
      </c>
      <c r="B2744" t="s">
        <v>211</v>
      </c>
      <c r="C2744" t="s">
        <v>44</v>
      </c>
      <c r="D2744">
        <v>15</v>
      </c>
      <c r="E2744">
        <v>15</v>
      </c>
      <c r="F2744">
        <v>16</v>
      </c>
      <c r="G2744">
        <v>13</v>
      </c>
      <c r="H2744">
        <v>5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3</v>
      </c>
    </row>
    <row r="2745" spans="1:14" x14ac:dyDescent="0.3">
      <c r="A2745" t="s">
        <v>118</v>
      </c>
      <c r="B2745" t="s">
        <v>212</v>
      </c>
      <c r="C2745" t="s">
        <v>45</v>
      </c>
      <c r="D2745">
        <v>165</v>
      </c>
      <c r="E2745">
        <v>216</v>
      </c>
      <c r="F2745">
        <v>244</v>
      </c>
      <c r="G2745">
        <v>284</v>
      </c>
      <c r="H2745">
        <v>240</v>
      </c>
      <c r="I2745">
        <v>267</v>
      </c>
      <c r="J2745">
        <v>222</v>
      </c>
      <c r="K2745">
        <v>209</v>
      </c>
      <c r="L2745">
        <v>266</v>
      </c>
      <c r="M2745">
        <v>221</v>
      </c>
      <c r="N2745">
        <v>193</v>
      </c>
    </row>
    <row r="2746" spans="1:14" x14ac:dyDescent="0.3">
      <c r="A2746" t="s">
        <v>118</v>
      </c>
      <c r="B2746" t="s">
        <v>213</v>
      </c>
      <c r="C2746" t="s">
        <v>46</v>
      </c>
      <c r="D2746">
        <v>170</v>
      </c>
      <c r="E2746">
        <v>172</v>
      </c>
      <c r="F2746">
        <v>162</v>
      </c>
      <c r="G2746">
        <v>151</v>
      </c>
      <c r="H2746">
        <v>138</v>
      </c>
      <c r="I2746">
        <v>132</v>
      </c>
      <c r="J2746">
        <v>127</v>
      </c>
      <c r="K2746">
        <v>118</v>
      </c>
      <c r="L2746">
        <v>116</v>
      </c>
      <c r="M2746">
        <v>118</v>
      </c>
      <c r="N2746">
        <v>110</v>
      </c>
    </row>
    <row r="2747" spans="1:14" x14ac:dyDescent="0.3">
      <c r="A2747" t="s">
        <v>118</v>
      </c>
      <c r="B2747" t="s">
        <v>214</v>
      </c>
      <c r="C2747" t="s">
        <v>47</v>
      </c>
      <c r="D2747">
        <v>442</v>
      </c>
      <c r="E2747">
        <v>400</v>
      </c>
      <c r="F2747">
        <v>385</v>
      </c>
      <c r="G2747">
        <v>378</v>
      </c>
      <c r="H2747">
        <v>400</v>
      </c>
      <c r="I2747">
        <v>336</v>
      </c>
      <c r="J2747">
        <v>319</v>
      </c>
      <c r="K2747">
        <v>281</v>
      </c>
      <c r="L2747">
        <v>264</v>
      </c>
      <c r="M2747">
        <v>277</v>
      </c>
      <c r="N2747">
        <v>264</v>
      </c>
    </row>
    <row r="2748" spans="1:14" x14ac:dyDescent="0.3">
      <c r="A2748" t="s">
        <v>118</v>
      </c>
      <c r="B2748" t="s">
        <v>215</v>
      </c>
      <c r="C2748" t="s">
        <v>48</v>
      </c>
      <c r="D2748">
        <v>1579</v>
      </c>
      <c r="E2748">
        <v>1739</v>
      </c>
      <c r="F2748">
        <v>1569</v>
      </c>
      <c r="G2748">
        <v>1374</v>
      </c>
      <c r="H2748">
        <v>1270</v>
      </c>
      <c r="I2748">
        <v>1129</v>
      </c>
      <c r="J2748">
        <v>1019</v>
      </c>
      <c r="K2748">
        <v>930</v>
      </c>
      <c r="L2748">
        <v>773</v>
      </c>
      <c r="M2748">
        <v>675</v>
      </c>
      <c r="N2748">
        <v>622</v>
      </c>
    </row>
    <row r="2749" spans="1:14" x14ac:dyDescent="0.3">
      <c r="A2749" t="s">
        <v>118</v>
      </c>
      <c r="B2749" t="s">
        <v>216</v>
      </c>
      <c r="C2749" t="s">
        <v>49</v>
      </c>
      <c r="D2749">
        <v>140</v>
      </c>
      <c r="E2749">
        <v>140</v>
      </c>
      <c r="F2749">
        <v>173</v>
      </c>
      <c r="G2749">
        <v>163</v>
      </c>
      <c r="H2749">
        <v>171</v>
      </c>
      <c r="I2749">
        <v>140</v>
      </c>
      <c r="J2749">
        <v>141</v>
      </c>
      <c r="K2749">
        <v>138</v>
      </c>
      <c r="L2749">
        <v>138</v>
      </c>
      <c r="M2749">
        <v>120</v>
      </c>
      <c r="N2749">
        <v>113</v>
      </c>
    </row>
    <row r="2750" spans="1:14" x14ac:dyDescent="0.3">
      <c r="A2750" t="s">
        <v>118</v>
      </c>
      <c r="B2750" t="s">
        <v>217</v>
      </c>
      <c r="C2750" t="s">
        <v>50</v>
      </c>
      <c r="D2750">
        <v>39</v>
      </c>
      <c r="E2750">
        <v>35</v>
      </c>
      <c r="F2750">
        <v>34</v>
      </c>
      <c r="G2750">
        <v>33</v>
      </c>
      <c r="H2750">
        <v>35</v>
      </c>
      <c r="I2750">
        <v>33</v>
      </c>
      <c r="J2750">
        <v>27</v>
      </c>
      <c r="K2750">
        <v>31</v>
      </c>
      <c r="L2750">
        <v>32</v>
      </c>
      <c r="M2750">
        <v>34</v>
      </c>
      <c r="N2750">
        <v>59</v>
      </c>
    </row>
    <row r="2751" spans="1:14" x14ac:dyDescent="0.3">
      <c r="A2751" t="s">
        <v>118</v>
      </c>
      <c r="B2751" t="s">
        <v>218</v>
      </c>
      <c r="C2751" t="s">
        <v>51</v>
      </c>
      <c r="D2751">
        <v>119</v>
      </c>
      <c r="E2751">
        <v>116</v>
      </c>
      <c r="F2751">
        <v>143</v>
      </c>
      <c r="G2751">
        <v>143</v>
      </c>
      <c r="H2751">
        <v>145</v>
      </c>
      <c r="I2751">
        <v>140</v>
      </c>
      <c r="J2751">
        <v>99</v>
      </c>
      <c r="K2751">
        <v>103</v>
      </c>
      <c r="L2751">
        <v>130</v>
      </c>
      <c r="M2751">
        <v>137</v>
      </c>
      <c r="N2751">
        <v>128</v>
      </c>
    </row>
    <row r="2752" spans="1:14" x14ac:dyDescent="0.3">
      <c r="A2752" t="s">
        <v>118</v>
      </c>
      <c r="B2752" t="s">
        <v>219</v>
      </c>
      <c r="C2752" t="s">
        <v>52</v>
      </c>
      <c r="D2752">
        <v>350</v>
      </c>
      <c r="E2752">
        <v>326</v>
      </c>
      <c r="F2752">
        <v>189</v>
      </c>
      <c r="G2752">
        <v>144</v>
      </c>
      <c r="H2752">
        <v>150</v>
      </c>
      <c r="I2752">
        <v>95</v>
      </c>
      <c r="J2752">
        <v>99</v>
      </c>
      <c r="K2752">
        <v>87</v>
      </c>
      <c r="L2752">
        <v>67</v>
      </c>
      <c r="M2752">
        <v>28</v>
      </c>
      <c r="N2752">
        <v>78</v>
      </c>
    </row>
    <row r="2753" spans="1:14" x14ac:dyDescent="0.3">
      <c r="A2753" t="s">
        <v>118</v>
      </c>
      <c r="B2753" t="s">
        <v>220</v>
      </c>
      <c r="C2753" t="s">
        <v>53</v>
      </c>
      <c r="D2753">
        <v>117</v>
      </c>
      <c r="E2753">
        <v>150</v>
      </c>
      <c r="F2753">
        <v>131</v>
      </c>
      <c r="G2753">
        <v>108</v>
      </c>
      <c r="H2753">
        <v>99</v>
      </c>
      <c r="I2753">
        <v>91</v>
      </c>
      <c r="J2753">
        <v>82</v>
      </c>
      <c r="K2753">
        <v>50</v>
      </c>
      <c r="L2753">
        <v>33</v>
      </c>
      <c r="M2753">
        <v>10</v>
      </c>
      <c r="N2753">
        <v>14</v>
      </c>
    </row>
    <row r="2754" spans="1:14" x14ac:dyDescent="0.3">
      <c r="A2754" t="s">
        <v>118</v>
      </c>
      <c r="B2754" t="s">
        <v>221</v>
      </c>
      <c r="C2754" t="s">
        <v>54</v>
      </c>
      <c r="D2754">
        <v>63</v>
      </c>
      <c r="E2754">
        <v>73</v>
      </c>
      <c r="F2754">
        <v>60</v>
      </c>
      <c r="G2754">
        <v>61</v>
      </c>
      <c r="H2754">
        <v>57</v>
      </c>
      <c r="I2754">
        <v>50</v>
      </c>
      <c r="J2754">
        <v>48</v>
      </c>
      <c r="K2754">
        <v>32</v>
      </c>
      <c r="L2754">
        <v>76</v>
      </c>
      <c r="M2754">
        <v>60</v>
      </c>
      <c r="N2754">
        <v>126</v>
      </c>
    </row>
    <row r="2755" spans="1:14" x14ac:dyDescent="0.3">
      <c r="A2755" t="s">
        <v>118</v>
      </c>
      <c r="B2755" t="s">
        <v>222</v>
      </c>
      <c r="C2755" t="s">
        <v>55</v>
      </c>
      <c r="D2755">
        <v>562</v>
      </c>
      <c r="E2755">
        <v>591</v>
      </c>
      <c r="F2755">
        <v>519</v>
      </c>
      <c r="G2755">
        <v>572</v>
      </c>
      <c r="H2755">
        <v>576</v>
      </c>
      <c r="I2755">
        <v>584</v>
      </c>
      <c r="J2755">
        <v>570</v>
      </c>
      <c r="K2755">
        <v>584</v>
      </c>
      <c r="L2755">
        <v>539</v>
      </c>
      <c r="M2755">
        <v>589</v>
      </c>
      <c r="N2755">
        <v>561</v>
      </c>
    </row>
    <row r="2756" spans="1:14" x14ac:dyDescent="0.3">
      <c r="A2756" t="s">
        <v>118</v>
      </c>
      <c r="B2756" t="s">
        <v>223</v>
      </c>
      <c r="C2756" t="s">
        <v>56</v>
      </c>
      <c r="D2756">
        <v>158</v>
      </c>
      <c r="E2756">
        <v>147</v>
      </c>
      <c r="F2756">
        <v>123</v>
      </c>
      <c r="G2756">
        <v>117</v>
      </c>
      <c r="H2756">
        <v>108</v>
      </c>
      <c r="I2756">
        <v>22</v>
      </c>
      <c r="J2756">
        <v>23</v>
      </c>
      <c r="K2756">
        <v>5</v>
      </c>
      <c r="L2756">
        <v>7</v>
      </c>
      <c r="M2756">
        <v>96</v>
      </c>
      <c r="N2756">
        <v>80</v>
      </c>
    </row>
    <row r="2757" spans="1:14" x14ac:dyDescent="0.3">
      <c r="A2757" t="s">
        <v>118</v>
      </c>
      <c r="B2757" t="s">
        <v>224</v>
      </c>
      <c r="C2757" t="s">
        <v>57</v>
      </c>
      <c r="D2757">
        <v>115</v>
      </c>
      <c r="E2757">
        <v>102</v>
      </c>
      <c r="F2757">
        <v>99</v>
      </c>
      <c r="G2757">
        <v>118</v>
      </c>
      <c r="H2757">
        <v>83</v>
      </c>
      <c r="I2757">
        <v>76</v>
      </c>
      <c r="J2757">
        <v>91</v>
      </c>
      <c r="K2757">
        <v>78</v>
      </c>
      <c r="L2757">
        <v>65</v>
      </c>
      <c r="M2757">
        <v>64</v>
      </c>
      <c r="N2757">
        <v>50</v>
      </c>
    </row>
    <row r="2758" spans="1:14" x14ac:dyDescent="0.3">
      <c r="A2758" t="s">
        <v>118</v>
      </c>
      <c r="B2758" t="s">
        <v>225</v>
      </c>
      <c r="C2758" t="s">
        <v>58</v>
      </c>
      <c r="D2758">
        <v>191</v>
      </c>
      <c r="E2758">
        <v>202</v>
      </c>
      <c r="F2758">
        <v>178</v>
      </c>
      <c r="G2758">
        <v>141</v>
      </c>
      <c r="H2758">
        <v>116</v>
      </c>
      <c r="I2758">
        <v>181</v>
      </c>
      <c r="J2758">
        <v>167</v>
      </c>
      <c r="K2758">
        <v>112</v>
      </c>
      <c r="L2758">
        <v>90</v>
      </c>
      <c r="M2758">
        <v>72</v>
      </c>
      <c r="N2758">
        <v>105</v>
      </c>
    </row>
    <row r="2759" spans="1:14" x14ac:dyDescent="0.3">
      <c r="A2759" t="s">
        <v>118</v>
      </c>
      <c r="B2759" t="s">
        <v>226</v>
      </c>
      <c r="C2759" t="s">
        <v>59</v>
      </c>
      <c r="D2759">
        <v>637</v>
      </c>
      <c r="E2759">
        <v>629</v>
      </c>
      <c r="F2759">
        <v>563</v>
      </c>
      <c r="G2759">
        <v>495</v>
      </c>
      <c r="H2759">
        <v>530</v>
      </c>
      <c r="I2759">
        <v>465</v>
      </c>
      <c r="J2759">
        <v>391</v>
      </c>
      <c r="K2759">
        <v>336</v>
      </c>
      <c r="L2759">
        <v>234</v>
      </c>
      <c r="M2759">
        <v>207</v>
      </c>
      <c r="N2759">
        <v>217</v>
      </c>
    </row>
    <row r="2760" spans="1:14" x14ac:dyDescent="0.3">
      <c r="A2760" t="s">
        <v>118</v>
      </c>
      <c r="B2760" t="s">
        <v>227</v>
      </c>
      <c r="C2760" t="s">
        <v>60</v>
      </c>
      <c r="D2760">
        <v>47</v>
      </c>
      <c r="E2760">
        <v>48</v>
      </c>
      <c r="F2760">
        <v>46</v>
      </c>
      <c r="G2760">
        <v>46</v>
      </c>
      <c r="H2760">
        <v>117</v>
      </c>
      <c r="I2760">
        <v>64</v>
      </c>
      <c r="J2760">
        <v>37</v>
      </c>
      <c r="K2760">
        <v>47</v>
      </c>
      <c r="L2760">
        <v>61</v>
      </c>
      <c r="M2760">
        <v>38</v>
      </c>
      <c r="N2760">
        <v>27</v>
      </c>
    </row>
    <row r="2761" spans="1:14" x14ac:dyDescent="0.3">
      <c r="A2761" t="s">
        <v>118</v>
      </c>
      <c r="B2761" t="s">
        <v>228</v>
      </c>
      <c r="C2761" t="s">
        <v>61</v>
      </c>
      <c r="D2761">
        <v>121</v>
      </c>
      <c r="E2761">
        <v>164</v>
      </c>
      <c r="F2761">
        <v>184</v>
      </c>
      <c r="G2761">
        <v>85</v>
      </c>
      <c r="H2761">
        <v>81</v>
      </c>
      <c r="I2761">
        <v>81</v>
      </c>
      <c r="J2761">
        <v>82</v>
      </c>
      <c r="K2761">
        <v>67</v>
      </c>
      <c r="L2761">
        <v>9</v>
      </c>
      <c r="M2761">
        <v>15</v>
      </c>
      <c r="N2761">
        <v>7</v>
      </c>
    </row>
    <row r="2762" spans="1:14" x14ac:dyDescent="0.3">
      <c r="A2762" t="s">
        <v>118</v>
      </c>
      <c r="B2762" t="s">
        <v>229</v>
      </c>
      <c r="C2762" t="s">
        <v>62</v>
      </c>
      <c r="D2762">
        <v>160</v>
      </c>
      <c r="E2762">
        <v>167</v>
      </c>
      <c r="F2762">
        <v>172</v>
      </c>
      <c r="G2762">
        <v>164</v>
      </c>
      <c r="H2762">
        <v>165</v>
      </c>
      <c r="I2762">
        <v>158</v>
      </c>
      <c r="J2762">
        <v>160</v>
      </c>
      <c r="K2762">
        <v>167</v>
      </c>
      <c r="L2762">
        <v>143</v>
      </c>
      <c r="M2762">
        <v>137</v>
      </c>
      <c r="N2762">
        <v>139</v>
      </c>
    </row>
    <row r="2763" spans="1:14" x14ac:dyDescent="0.3">
      <c r="A2763" t="s">
        <v>118</v>
      </c>
      <c r="B2763" t="s">
        <v>230</v>
      </c>
      <c r="C2763" t="s">
        <v>63</v>
      </c>
      <c r="D2763">
        <v>66</v>
      </c>
      <c r="E2763">
        <v>40</v>
      </c>
      <c r="F2763">
        <v>47</v>
      </c>
      <c r="G2763">
        <v>24</v>
      </c>
      <c r="H2763">
        <v>26</v>
      </c>
      <c r="I2763">
        <v>39</v>
      </c>
      <c r="J2763">
        <v>29</v>
      </c>
      <c r="K2763">
        <v>38</v>
      </c>
      <c r="L2763">
        <v>47</v>
      </c>
      <c r="M2763">
        <v>45</v>
      </c>
      <c r="N2763">
        <v>27</v>
      </c>
    </row>
    <row r="2764" spans="1:14" x14ac:dyDescent="0.3">
      <c r="A2764" t="s">
        <v>118</v>
      </c>
      <c r="B2764" t="s">
        <v>231</v>
      </c>
      <c r="C2764" t="s">
        <v>64</v>
      </c>
      <c r="D2764">
        <v>77</v>
      </c>
      <c r="E2764">
        <v>82</v>
      </c>
      <c r="F2764">
        <v>74</v>
      </c>
      <c r="G2764">
        <v>78</v>
      </c>
      <c r="H2764">
        <v>106</v>
      </c>
      <c r="I2764">
        <v>87</v>
      </c>
      <c r="J2764">
        <v>97</v>
      </c>
      <c r="K2764">
        <v>118</v>
      </c>
      <c r="L2764">
        <v>241</v>
      </c>
      <c r="M2764">
        <v>68</v>
      </c>
      <c r="N2764">
        <v>92</v>
      </c>
    </row>
    <row r="2765" spans="1:14" x14ac:dyDescent="0.3">
      <c r="A2765" t="s">
        <v>118</v>
      </c>
      <c r="B2765" t="s">
        <v>232</v>
      </c>
      <c r="C2765" t="s">
        <v>65</v>
      </c>
      <c r="D2765">
        <v>16</v>
      </c>
      <c r="E2765">
        <v>13</v>
      </c>
      <c r="F2765">
        <v>16</v>
      </c>
      <c r="G2765">
        <v>8</v>
      </c>
      <c r="H2765">
        <v>17</v>
      </c>
      <c r="I2765">
        <v>3</v>
      </c>
      <c r="J2765">
        <v>13</v>
      </c>
      <c r="K2765">
        <v>16</v>
      </c>
      <c r="L2765">
        <v>16</v>
      </c>
      <c r="M2765">
        <v>16</v>
      </c>
      <c r="N2765">
        <v>15</v>
      </c>
    </row>
    <row r="2766" spans="1:14" x14ac:dyDescent="0.3">
      <c r="A2766" t="s">
        <v>118</v>
      </c>
      <c r="B2766" t="s">
        <v>233</v>
      </c>
      <c r="C2766" t="s">
        <v>66</v>
      </c>
      <c r="D2766">
        <v>216</v>
      </c>
      <c r="E2766">
        <v>275</v>
      </c>
      <c r="F2766">
        <v>282</v>
      </c>
      <c r="G2766">
        <v>247</v>
      </c>
      <c r="H2766">
        <v>188</v>
      </c>
      <c r="I2766">
        <v>197</v>
      </c>
      <c r="J2766">
        <v>204</v>
      </c>
      <c r="K2766">
        <v>89</v>
      </c>
      <c r="L2766">
        <v>60</v>
      </c>
      <c r="M2766">
        <v>33</v>
      </c>
      <c r="N2766">
        <v>33</v>
      </c>
    </row>
    <row r="2767" spans="1:14" x14ac:dyDescent="0.3">
      <c r="A2767" t="s">
        <v>118</v>
      </c>
      <c r="B2767" t="s">
        <v>234</v>
      </c>
      <c r="C2767" t="s">
        <v>67</v>
      </c>
      <c r="D2767">
        <v>3</v>
      </c>
      <c r="E2767">
        <v>1</v>
      </c>
      <c r="F2767">
        <v>1</v>
      </c>
      <c r="G2767">
        <v>9</v>
      </c>
      <c r="H2767">
        <v>0</v>
      </c>
      <c r="I2767">
        <v>0</v>
      </c>
      <c r="J2767">
        <v>26</v>
      </c>
      <c r="K2767">
        <v>5</v>
      </c>
      <c r="L2767">
        <v>394</v>
      </c>
      <c r="M2767">
        <v>336</v>
      </c>
      <c r="N2767">
        <v>159</v>
      </c>
    </row>
    <row r="2768" spans="1:14" x14ac:dyDescent="0.3">
      <c r="A2768" t="s">
        <v>118</v>
      </c>
      <c r="B2768" t="s">
        <v>235</v>
      </c>
      <c r="C2768" t="s">
        <v>68</v>
      </c>
      <c r="D2768">
        <v>42</v>
      </c>
      <c r="E2768">
        <v>46</v>
      </c>
      <c r="F2768">
        <v>43</v>
      </c>
      <c r="G2768">
        <v>45</v>
      </c>
      <c r="H2768">
        <v>47</v>
      </c>
      <c r="I2768">
        <v>55</v>
      </c>
      <c r="J2768">
        <v>44</v>
      </c>
      <c r="K2768">
        <v>50</v>
      </c>
      <c r="L2768">
        <v>57</v>
      </c>
      <c r="M2768">
        <v>47</v>
      </c>
      <c r="N2768">
        <v>39</v>
      </c>
    </row>
    <row r="2769" spans="1:14" x14ac:dyDescent="0.3">
      <c r="A2769" t="s">
        <v>118</v>
      </c>
      <c r="B2769" t="s">
        <v>236</v>
      </c>
      <c r="C2769" t="s">
        <v>69</v>
      </c>
      <c r="D2769">
        <v>843</v>
      </c>
      <c r="E2769">
        <v>891</v>
      </c>
      <c r="F2769">
        <v>1054</v>
      </c>
      <c r="G2769">
        <v>828</v>
      </c>
      <c r="H2769">
        <v>734</v>
      </c>
      <c r="I2769">
        <v>689</v>
      </c>
      <c r="J2769">
        <v>691</v>
      </c>
      <c r="K2769">
        <v>819</v>
      </c>
      <c r="L2769">
        <v>508</v>
      </c>
      <c r="M2769">
        <v>328</v>
      </c>
      <c r="N2769">
        <v>316</v>
      </c>
    </row>
    <row r="2770" spans="1:14" x14ac:dyDescent="0.3">
      <c r="A2770" t="s">
        <v>118</v>
      </c>
      <c r="B2770" t="s">
        <v>237</v>
      </c>
      <c r="C2770" t="s">
        <v>70</v>
      </c>
      <c r="D2770">
        <v>1633</v>
      </c>
      <c r="E2770">
        <v>1704</v>
      </c>
      <c r="F2770">
        <v>2021</v>
      </c>
      <c r="G2770">
        <v>2320</v>
      </c>
      <c r="H2770">
        <v>2117</v>
      </c>
      <c r="I2770">
        <v>1705</v>
      </c>
      <c r="J2770">
        <v>993</v>
      </c>
      <c r="K2770">
        <v>491</v>
      </c>
      <c r="L2770">
        <v>461</v>
      </c>
      <c r="M2770">
        <v>550</v>
      </c>
      <c r="N2770">
        <v>471</v>
      </c>
    </row>
    <row r="2771" spans="1:14" x14ac:dyDescent="0.3">
      <c r="A2771" t="s">
        <v>118</v>
      </c>
      <c r="B2771" t="s">
        <v>238</v>
      </c>
      <c r="C2771" t="s">
        <v>71</v>
      </c>
      <c r="D2771">
        <v>822</v>
      </c>
      <c r="E2771">
        <v>846</v>
      </c>
      <c r="F2771">
        <v>912</v>
      </c>
      <c r="G2771">
        <v>769</v>
      </c>
      <c r="H2771">
        <v>647</v>
      </c>
      <c r="I2771">
        <v>407</v>
      </c>
      <c r="J2771">
        <v>391</v>
      </c>
      <c r="K2771">
        <v>369</v>
      </c>
      <c r="L2771">
        <v>432</v>
      </c>
      <c r="M2771">
        <v>376</v>
      </c>
      <c r="N2771">
        <v>303</v>
      </c>
    </row>
    <row r="2772" spans="1:14" x14ac:dyDescent="0.3">
      <c r="A2772" t="s">
        <v>118</v>
      </c>
      <c r="B2772" t="s">
        <v>239</v>
      </c>
      <c r="C2772" t="s">
        <v>72</v>
      </c>
      <c r="D2772">
        <v>5168</v>
      </c>
      <c r="E2772">
        <v>5435</v>
      </c>
      <c r="F2772">
        <v>5716</v>
      </c>
      <c r="G2772">
        <v>5895</v>
      </c>
      <c r="H2772">
        <v>5176</v>
      </c>
      <c r="I2772">
        <v>6074</v>
      </c>
      <c r="J2772">
        <v>6312</v>
      </c>
      <c r="K2772">
        <v>6569</v>
      </c>
      <c r="L2772">
        <v>6146</v>
      </c>
      <c r="M2772">
        <v>6090</v>
      </c>
      <c r="N2772">
        <v>4603</v>
      </c>
    </row>
    <row r="2773" spans="1:14" x14ac:dyDescent="0.3">
      <c r="A2773" t="s">
        <v>118</v>
      </c>
      <c r="B2773" t="s">
        <v>240</v>
      </c>
      <c r="C2773" t="s">
        <v>73</v>
      </c>
      <c r="D2773">
        <v>3937</v>
      </c>
      <c r="E2773">
        <v>3929</v>
      </c>
      <c r="F2773">
        <v>3971</v>
      </c>
      <c r="G2773">
        <v>3450</v>
      </c>
      <c r="H2773">
        <v>3472</v>
      </c>
      <c r="I2773">
        <v>4068</v>
      </c>
      <c r="J2773">
        <v>2435</v>
      </c>
      <c r="K2773">
        <v>1681</v>
      </c>
      <c r="L2773">
        <v>1647</v>
      </c>
      <c r="M2773">
        <v>1489</v>
      </c>
      <c r="N2773">
        <v>1852</v>
      </c>
    </row>
    <row r="2774" spans="1:14" x14ac:dyDescent="0.3">
      <c r="A2774" t="s">
        <v>118</v>
      </c>
      <c r="B2774" t="s">
        <v>241</v>
      </c>
      <c r="C2774" t="s">
        <v>74</v>
      </c>
      <c r="D2774">
        <v>3356</v>
      </c>
      <c r="E2774">
        <v>3330</v>
      </c>
      <c r="F2774">
        <v>2991</v>
      </c>
      <c r="G2774">
        <v>2703</v>
      </c>
      <c r="H2774">
        <v>2591</v>
      </c>
      <c r="I2774">
        <v>2496</v>
      </c>
      <c r="J2774">
        <v>2365</v>
      </c>
      <c r="K2774">
        <v>2066</v>
      </c>
      <c r="L2774">
        <v>1584</v>
      </c>
      <c r="M2774">
        <v>1270</v>
      </c>
      <c r="N2774">
        <v>1427</v>
      </c>
    </row>
    <row r="2775" spans="1:14" x14ac:dyDescent="0.3">
      <c r="A2775" t="s">
        <v>118</v>
      </c>
      <c r="B2775" t="s">
        <v>242</v>
      </c>
      <c r="C2775" t="s">
        <v>75</v>
      </c>
      <c r="D2775">
        <v>23</v>
      </c>
      <c r="E2775">
        <v>19</v>
      </c>
      <c r="F2775">
        <v>16</v>
      </c>
      <c r="G2775">
        <v>21</v>
      </c>
      <c r="H2775">
        <v>23</v>
      </c>
      <c r="I2775">
        <v>28</v>
      </c>
      <c r="J2775">
        <v>29</v>
      </c>
      <c r="K2775">
        <v>24</v>
      </c>
      <c r="L2775">
        <v>20</v>
      </c>
      <c r="M2775">
        <v>18</v>
      </c>
      <c r="N2775">
        <v>53</v>
      </c>
    </row>
    <row r="2776" spans="1:14" x14ac:dyDescent="0.3">
      <c r="A2776" t="s">
        <v>118</v>
      </c>
      <c r="B2776" t="s">
        <v>243</v>
      </c>
      <c r="C2776" t="s">
        <v>76</v>
      </c>
      <c r="D2776">
        <v>129</v>
      </c>
      <c r="E2776">
        <v>127</v>
      </c>
      <c r="F2776">
        <v>132</v>
      </c>
      <c r="G2776">
        <v>168</v>
      </c>
      <c r="H2776">
        <v>173</v>
      </c>
      <c r="I2776">
        <v>166</v>
      </c>
      <c r="J2776">
        <v>145</v>
      </c>
      <c r="K2776">
        <v>132</v>
      </c>
      <c r="L2776">
        <v>100</v>
      </c>
      <c r="M2776">
        <v>97</v>
      </c>
      <c r="N2776">
        <v>63</v>
      </c>
    </row>
    <row r="2777" spans="1:14" x14ac:dyDescent="0.3">
      <c r="A2777" t="s">
        <v>118</v>
      </c>
      <c r="B2777" t="s">
        <v>244</v>
      </c>
      <c r="C2777" t="s">
        <v>77</v>
      </c>
      <c r="D2777">
        <v>14</v>
      </c>
      <c r="E2777">
        <v>8</v>
      </c>
      <c r="F2777">
        <v>9</v>
      </c>
      <c r="G2777">
        <v>12</v>
      </c>
      <c r="H2777">
        <v>9</v>
      </c>
      <c r="I2777">
        <v>12</v>
      </c>
      <c r="J2777">
        <v>12</v>
      </c>
      <c r="K2777">
        <v>7</v>
      </c>
      <c r="L2777">
        <v>5</v>
      </c>
      <c r="M2777">
        <v>3</v>
      </c>
      <c r="N2777">
        <v>8</v>
      </c>
    </row>
    <row r="2778" spans="1:14" x14ac:dyDescent="0.3">
      <c r="A2778" t="s">
        <v>118</v>
      </c>
      <c r="B2778" t="s">
        <v>245</v>
      </c>
      <c r="C2778" t="s">
        <v>78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0</v>
      </c>
    </row>
    <row r="2779" spans="1:14" x14ac:dyDescent="0.3">
      <c r="A2779" t="s">
        <v>118</v>
      </c>
      <c r="B2779" t="s">
        <v>246</v>
      </c>
      <c r="C2779" t="s">
        <v>79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3">
      <c r="A2780" t="s">
        <v>118</v>
      </c>
      <c r="B2780" t="s">
        <v>247</v>
      </c>
      <c r="C2780" t="s">
        <v>80</v>
      </c>
      <c r="D2780">
        <v>163</v>
      </c>
      <c r="E2780">
        <v>180</v>
      </c>
      <c r="F2780">
        <v>166</v>
      </c>
      <c r="G2780">
        <v>157</v>
      </c>
      <c r="H2780">
        <v>145</v>
      </c>
      <c r="I2780">
        <v>127</v>
      </c>
      <c r="J2780">
        <v>102</v>
      </c>
      <c r="K2780">
        <v>176</v>
      </c>
      <c r="L2780">
        <v>154</v>
      </c>
      <c r="M2780">
        <v>143</v>
      </c>
      <c r="N2780">
        <v>147</v>
      </c>
    </row>
    <row r="2781" spans="1:14" x14ac:dyDescent="0.3">
      <c r="A2781" t="s">
        <v>118</v>
      </c>
      <c r="B2781" t="s">
        <v>248</v>
      </c>
      <c r="C2781" t="s">
        <v>81</v>
      </c>
      <c r="D2781">
        <v>10597</v>
      </c>
      <c r="E2781">
        <v>10448</v>
      </c>
      <c r="F2781">
        <v>9855</v>
      </c>
      <c r="G2781">
        <v>960</v>
      </c>
      <c r="H2781">
        <v>8374</v>
      </c>
      <c r="I2781">
        <v>6444</v>
      </c>
      <c r="J2781">
        <v>2653</v>
      </c>
      <c r="K2781">
        <v>2354</v>
      </c>
      <c r="L2781">
        <v>1500</v>
      </c>
      <c r="M2781">
        <v>1567</v>
      </c>
      <c r="N2781">
        <v>1551</v>
      </c>
    </row>
    <row r="2782" spans="1:14" x14ac:dyDescent="0.3">
      <c r="A2782" t="s">
        <v>118</v>
      </c>
      <c r="B2782" t="s">
        <v>249</v>
      </c>
      <c r="C2782" t="s">
        <v>82</v>
      </c>
      <c r="D2782">
        <v>189</v>
      </c>
      <c r="E2782">
        <v>141</v>
      </c>
      <c r="F2782">
        <v>159</v>
      </c>
      <c r="G2782">
        <v>185</v>
      </c>
      <c r="H2782">
        <v>213</v>
      </c>
      <c r="I2782">
        <v>161</v>
      </c>
      <c r="J2782">
        <v>127</v>
      </c>
      <c r="K2782">
        <v>86</v>
      </c>
      <c r="L2782">
        <v>97</v>
      </c>
      <c r="M2782">
        <v>84</v>
      </c>
      <c r="N2782">
        <v>77</v>
      </c>
    </row>
    <row r="2783" spans="1:14" x14ac:dyDescent="0.3">
      <c r="A2783" t="s">
        <v>118</v>
      </c>
      <c r="B2783" t="s">
        <v>250</v>
      </c>
      <c r="C2783" t="s">
        <v>83</v>
      </c>
      <c r="D2783">
        <v>327</v>
      </c>
      <c r="E2783">
        <v>267</v>
      </c>
      <c r="F2783">
        <v>279</v>
      </c>
      <c r="G2783">
        <v>248</v>
      </c>
      <c r="H2783">
        <v>241</v>
      </c>
      <c r="I2783">
        <v>223</v>
      </c>
      <c r="J2783">
        <v>235</v>
      </c>
      <c r="K2783">
        <v>242</v>
      </c>
      <c r="L2783">
        <v>192</v>
      </c>
      <c r="M2783">
        <v>180</v>
      </c>
      <c r="N2783">
        <v>158</v>
      </c>
    </row>
    <row r="2784" spans="1:14" x14ac:dyDescent="0.3">
      <c r="A2784" t="s">
        <v>118</v>
      </c>
      <c r="B2784" t="s">
        <v>251</v>
      </c>
      <c r="C2784" t="s">
        <v>84</v>
      </c>
      <c r="D2784">
        <v>2</v>
      </c>
      <c r="E2784">
        <v>2</v>
      </c>
      <c r="F2784">
        <v>2</v>
      </c>
      <c r="G2784">
        <v>3</v>
      </c>
      <c r="H2784">
        <v>4</v>
      </c>
      <c r="I2784">
        <v>24</v>
      </c>
      <c r="J2784">
        <v>8</v>
      </c>
      <c r="K2784">
        <v>20</v>
      </c>
      <c r="L2784">
        <v>23</v>
      </c>
      <c r="M2784">
        <v>26</v>
      </c>
      <c r="N2784">
        <v>17</v>
      </c>
    </row>
    <row r="2785" spans="1:14" x14ac:dyDescent="0.3">
      <c r="A2785" t="s">
        <v>118</v>
      </c>
      <c r="B2785" t="s">
        <v>252</v>
      </c>
      <c r="C2785" t="s">
        <v>85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</v>
      </c>
      <c r="K2785">
        <v>2</v>
      </c>
      <c r="L2785">
        <v>3</v>
      </c>
      <c r="M2785">
        <v>0</v>
      </c>
      <c r="N2785">
        <v>0</v>
      </c>
    </row>
    <row r="2786" spans="1:14" x14ac:dyDescent="0.3">
      <c r="A2786" t="s">
        <v>119</v>
      </c>
      <c r="B2786" t="s">
        <v>166</v>
      </c>
      <c r="C2786" t="s">
        <v>0</v>
      </c>
      <c r="D2786">
        <v>273</v>
      </c>
      <c r="E2786">
        <v>273</v>
      </c>
      <c r="F2786">
        <v>235</v>
      </c>
      <c r="G2786">
        <v>246</v>
      </c>
      <c r="H2786">
        <v>249</v>
      </c>
      <c r="I2786">
        <v>243</v>
      </c>
      <c r="J2786">
        <v>242</v>
      </c>
      <c r="K2786">
        <v>258</v>
      </c>
      <c r="L2786">
        <v>255</v>
      </c>
      <c r="M2786">
        <v>304</v>
      </c>
      <c r="N2786">
        <v>302</v>
      </c>
    </row>
    <row r="2787" spans="1:14" x14ac:dyDescent="0.3">
      <c r="A2787" t="s">
        <v>119</v>
      </c>
      <c r="B2787" t="s">
        <v>167</v>
      </c>
      <c r="C2787" t="s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3">
      <c r="A2788" t="s">
        <v>119</v>
      </c>
      <c r="B2788" t="s">
        <v>168</v>
      </c>
      <c r="C2788" t="s">
        <v>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3">
      <c r="A2789" t="s">
        <v>119</v>
      </c>
      <c r="B2789" t="s">
        <v>169</v>
      </c>
      <c r="C2789" t="s">
        <v>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 t="s">
        <v>119</v>
      </c>
      <c r="B2790" t="s">
        <v>170</v>
      </c>
      <c r="C2790" t="s">
        <v>86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3">
      <c r="A2791" t="s">
        <v>119</v>
      </c>
      <c r="B2791" t="s">
        <v>171</v>
      </c>
      <c r="C2791" t="s">
        <v>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3">
      <c r="A2792" t="s">
        <v>119</v>
      </c>
      <c r="B2792" t="s">
        <v>172</v>
      </c>
      <c r="C2792" t="s">
        <v>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3">
      <c r="A2793" t="s">
        <v>119</v>
      </c>
      <c r="B2793" t="s">
        <v>173</v>
      </c>
      <c r="C2793" t="s">
        <v>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3">
      <c r="A2794" t="s">
        <v>119</v>
      </c>
      <c r="B2794" t="s">
        <v>174</v>
      </c>
      <c r="C2794" t="s">
        <v>7</v>
      </c>
      <c r="D2794">
        <v>212</v>
      </c>
      <c r="E2794">
        <v>370</v>
      </c>
      <c r="F2794">
        <v>450</v>
      </c>
      <c r="G2794">
        <v>428</v>
      </c>
      <c r="H2794">
        <v>374</v>
      </c>
      <c r="I2794">
        <v>77</v>
      </c>
      <c r="J2794">
        <v>66</v>
      </c>
      <c r="K2794">
        <v>59</v>
      </c>
      <c r="L2794">
        <v>526</v>
      </c>
      <c r="M2794">
        <v>647</v>
      </c>
      <c r="N2794">
        <v>28</v>
      </c>
    </row>
    <row r="2795" spans="1:14" x14ac:dyDescent="0.3">
      <c r="A2795" t="s">
        <v>119</v>
      </c>
      <c r="B2795" t="s">
        <v>175</v>
      </c>
      <c r="C2795" t="s">
        <v>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3">
      <c r="A2796" t="s">
        <v>119</v>
      </c>
      <c r="B2796" t="s">
        <v>176</v>
      </c>
      <c r="C2796" t="s">
        <v>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3">
      <c r="A2797" t="s">
        <v>119</v>
      </c>
      <c r="B2797" t="s">
        <v>177</v>
      </c>
      <c r="C2797" t="s">
        <v>10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3">
      <c r="A2798" t="s">
        <v>119</v>
      </c>
      <c r="B2798" t="s">
        <v>178</v>
      </c>
      <c r="C2798" t="s">
        <v>11</v>
      </c>
      <c r="D2798">
        <v>27</v>
      </c>
      <c r="E2798">
        <v>49</v>
      </c>
      <c r="F2798">
        <v>87</v>
      </c>
      <c r="G2798">
        <v>95</v>
      </c>
      <c r="H2798">
        <v>119</v>
      </c>
      <c r="I2798">
        <v>135</v>
      </c>
      <c r="J2798">
        <v>92</v>
      </c>
      <c r="K2798">
        <v>16</v>
      </c>
      <c r="L2798">
        <v>29</v>
      </c>
      <c r="M2798">
        <v>26</v>
      </c>
      <c r="N2798">
        <v>5</v>
      </c>
    </row>
    <row r="2799" spans="1:14" x14ac:dyDescent="0.3">
      <c r="A2799" t="s">
        <v>119</v>
      </c>
      <c r="B2799" t="s">
        <v>179</v>
      </c>
      <c r="C2799" t="s">
        <v>12</v>
      </c>
      <c r="D2799">
        <v>5</v>
      </c>
      <c r="E2799">
        <v>22</v>
      </c>
      <c r="F2799">
        <v>217</v>
      </c>
      <c r="G2799">
        <v>232</v>
      </c>
      <c r="H2799">
        <v>212</v>
      </c>
      <c r="I2799">
        <v>206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3">
      <c r="A2800" t="s">
        <v>119</v>
      </c>
      <c r="B2800" t="s">
        <v>180</v>
      </c>
      <c r="C2800" t="s">
        <v>13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3">
      <c r="A2801" t="s">
        <v>119</v>
      </c>
      <c r="B2801" t="s">
        <v>181</v>
      </c>
      <c r="C2801" t="s">
        <v>14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3">
      <c r="A2802" t="s">
        <v>119</v>
      </c>
      <c r="B2802" t="s">
        <v>182</v>
      </c>
      <c r="C2802" t="s">
        <v>15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3">
      <c r="A2803" t="s">
        <v>119</v>
      </c>
      <c r="B2803" t="s">
        <v>183</v>
      </c>
      <c r="C2803" t="s">
        <v>16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3">
      <c r="A2804" t="s">
        <v>119</v>
      </c>
      <c r="B2804" t="s">
        <v>184</v>
      </c>
      <c r="C2804" t="s">
        <v>17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3">
      <c r="A2805" t="s">
        <v>119</v>
      </c>
      <c r="B2805" t="s">
        <v>185</v>
      </c>
      <c r="C2805" t="s">
        <v>18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3">
      <c r="A2806" t="s">
        <v>119</v>
      </c>
      <c r="B2806" t="s">
        <v>186</v>
      </c>
      <c r="C2806" t="s">
        <v>19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3">
      <c r="A2807" t="s">
        <v>119</v>
      </c>
      <c r="B2807" t="s">
        <v>187</v>
      </c>
      <c r="C2807" t="s">
        <v>20</v>
      </c>
      <c r="D2807">
        <v>45</v>
      </c>
      <c r="E2807">
        <v>53</v>
      </c>
      <c r="F2807">
        <v>53</v>
      </c>
      <c r="G2807">
        <v>44</v>
      </c>
      <c r="H2807">
        <v>54</v>
      </c>
      <c r="I2807">
        <v>50</v>
      </c>
      <c r="J2807">
        <v>49</v>
      </c>
      <c r="K2807">
        <v>43</v>
      </c>
      <c r="L2807">
        <v>56</v>
      </c>
      <c r="M2807">
        <v>46</v>
      </c>
      <c r="N2807">
        <v>38</v>
      </c>
    </row>
    <row r="2808" spans="1:14" x14ac:dyDescent="0.3">
      <c r="A2808" t="s">
        <v>119</v>
      </c>
      <c r="B2808" t="s">
        <v>188</v>
      </c>
      <c r="C2808" t="s">
        <v>21</v>
      </c>
      <c r="D2808">
        <v>3</v>
      </c>
      <c r="E2808">
        <v>3</v>
      </c>
      <c r="F2808">
        <v>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3">
      <c r="A2809" t="s">
        <v>119</v>
      </c>
      <c r="B2809" t="s">
        <v>189</v>
      </c>
      <c r="C2809" t="s">
        <v>22</v>
      </c>
      <c r="D2809">
        <v>1</v>
      </c>
      <c r="E2809">
        <v>1</v>
      </c>
      <c r="F2809">
        <v>1</v>
      </c>
      <c r="G2809">
        <v>1</v>
      </c>
      <c r="H2809">
        <v>2</v>
      </c>
      <c r="I2809">
        <v>1</v>
      </c>
      <c r="J2809">
        <v>2</v>
      </c>
      <c r="K2809">
        <v>3</v>
      </c>
      <c r="L2809">
        <v>2</v>
      </c>
      <c r="M2809">
        <v>2</v>
      </c>
      <c r="N2809">
        <v>1</v>
      </c>
    </row>
    <row r="2810" spans="1:14" x14ac:dyDescent="0.3">
      <c r="A2810" t="s">
        <v>119</v>
      </c>
      <c r="B2810" t="s">
        <v>190</v>
      </c>
      <c r="C2810" t="s">
        <v>23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3">
      <c r="A2811" t="s">
        <v>119</v>
      </c>
      <c r="B2811" t="s">
        <v>191</v>
      </c>
      <c r="C2811" t="s">
        <v>24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3">
      <c r="A2812" t="s">
        <v>119</v>
      </c>
      <c r="B2812" t="s">
        <v>192</v>
      </c>
      <c r="C2812" t="s">
        <v>25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3">
      <c r="A2813" t="s">
        <v>119</v>
      </c>
      <c r="B2813" t="s">
        <v>193</v>
      </c>
      <c r="C2813" t="s">
        <v>26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3">
      <c r="A2814" t="s">
        <v>119</v>
      </c>
      <c r="B2814" t="s">
        <v>194</v>
      </c>
      <c r="C2814" t="s">
        <v>27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3">
      <c r="A2815" t="s">
        <v>119</v>
      </c>
      <c r="B2815" t="s">
        <v>195</v>
      </c>
      <c r="C2815" t="s">
        <v>28</v>
      </c>
      <c r="D2815">
        <v>1</v>
      </c>
      <c r="E2815">
        <v>1</v>
      </c>
      <c r="F2815">
        <v>3</v>
      </c>
      <c r="G2815">
        <v>4</v>
      </c>
      <c r="H2815">
        <v>1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3</v>
      </c>
    </row>
    <row r="2816" spans="1:14" x14ac:dyDescent="0.3">
      <c r="A2816" t="s">
        <v>119</v>
      </c>
      <c r="B2816" t="s">
        <v>196</v>
      </c>
      <c r="C2816" t="s">
        <v>29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3">
      <c r="A2817" t="s">
        <v>119</v>
      </c>
      <c r="B2817" t="s">
        <v>197</v>
      </c>
      <c r="C2817" t="s">
        <v>30</v>
      </c>
      <c r="D2817">
        <v>3</v>
      </c>
      <c r="E2817">
        <v>3</v>
      </c>
      <c r="F2817">
        <v>3</v>
      </c>
      <c r="G2817">
        <v>2</v>
      </c>
      <c r="H2817">
        <v>2</v>
      </c>
      <c r="I2817">
        <v>2</v>
      </c>
      <c r="J2817">
        <v>0</v>
      </c>
      <c r="K2817">
        <v>0</v>
      </c>
      <c r="L2817">
        <v>0</v>
      </c>
      <c r="M2817">
        <v>0</v>
      </c>
      <c r="N2817">
        <v>7</v>
      </c>
    </row>
    <row r="2818" spans="1:14" x14ac:dyDescent="0.3">
      <c r="A2818" t="s">
        <v>119</v>
      </c>
      <c r="B2818" t="s">
        <v>198</v>
      </c>
      <c r="C2818" t="s">
        <v>31</v>
      </c>
      <c r="D2818">
        <v>5</v>
      </c>
      <c r="E2818">
        <v>9</v>
      </c>
      <c r="F2818">
        <v>9</v>
      </c>
      <c r="G2818">
        <v>12</v>
      </c>
      <c r="H2818">
        <v>12</v>
      </c>
      <c r="I2818">
        <v>11</v>
      </c>
      <c r="J2818">
        <v>11</v>
      </c>
      <c r="K2818">
        <v>11</v>
      </c>
      <c r="L2818">
        <v>10</v>
      </c>
      <c r="M2818">
        <v>10</v>
      </c>
      <c r="N2818">
        <v>10</v>
      </c>
    </row>
    <row r="2819" spans="1:14" x14ac:dyDescent="0.3">
      <c r="A2819" t="s">
        <v>119</v>
      </c>
      <c r="B2819" t="s">
        <v>199</v>
      </c>
      <c r="C2819" t="s">
        <v>32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3">
      <c r="A2820" t="s">
        <v>119</v>
      </c>
      <c r="B2820" t="s">
        <v>200</v>
      </c>
      <c r="C2820" t="s">
        <v>33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3">
      <c r="A2821" t="s">
        <v>119</v>
      </c>
      <c r="B2821" t="s">
        <v>201</v>
      </c>
      <c r="C2821" t="s">
        <v>34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35</v>
      </c>
      <c r="N2821">
        <v>35</v>
      </c>
    </row>
    <row r="2822" spans="1:14" x14ac:dyDescent="0.3">
      <c r="A2822" t="s">
        <v>119</v>
      </c>
      <c r="B2822" t="s">
        <v>202</v>
      </c>
      <c r="C2822" t="s">
        <v>35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3">
      <c r="A2823" t="s">
        <v>119</v>
      </c>
      <c r="B2823" t="s">
        <v>203</v>
      </c>
      <c r="C2823" t="s">
        <v>36</v>
      </c>
      <c r="D2823">
        <v>15</v>
      </c>
      <c r="E2823">
        <v>13</v>
      </c>
      <c r="F2823">
        <v>1</v>
      </c>
      <c r="G2823">
        <v>1</v>
      </c>
      <c r="H2823">
        <v>5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</row>
    <row r="2824" spans="1:14" x14ac:dyDescent="0.3">
      <c r="A2824" t="s">
        <v>119</v>
      </c>
      <c r="B2824" t="s">
        <v>204</v>
      </c>
      <c r="C2824" t="s">
        <v>37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3">
      <c r="A2825" t="s">
        <v>119</v>
      </c>
      <c r="B2825" t="s">
        <v>205</v>
      </c>
      <c r="C2825" t="s">
        <v>38</v>
      </c>
      <c r="D2825">
        <v>18</v>
      </c>
      <c r="E2825">
        <v>28</v>
      </c>
      <c r="F2825">
        <v>35</v>
      </c>
      <c r="G2825">
        <v>2</v>
      </c>
      <c r="H2825">
        <v>3</v>
      </c>
      <c r="I2825">
        <v>0</v>
      </c>
      <c r="J2825">
        <v>25</v>
      </c>
      <c r="K2825">
        <v>1</v>
      </c>
      <c r="L2825">
        <v>12</v>
      </c>
      <c r="M2825">
        <v>5</v>
      </c>
      <c r="N2825">
        <v>58</v>
      </c>
    </row>
    <row r="2826" spans="1:14" x14ac:dyDescent="0.3">
      <c r="A2826" t="s">
        <v>119</v>
      </c>
      <c r="B2826" t="s">
        <v>206</v>
      </c>
      <c r="C2826" t="s">
        <v>39</v>
      </c>
      <c r="D2826">
        <v>59</v>
      </c>
      <c r="E2826">
        <v>40</v>
      </c>
      <c r="F2826">
        <v>39</v>
      </c>
      <c r="G2826">
        <v>46</v>
      </c>
      <c r="H2826">
        <v>39</v>
      </c>
      <c r="I2826">
        <v>29</v>
      </c>
      <c r="J2826">
        <v>31</v>
      </c>
      <c r="K2826">
        <v>28</v>
      </c>
      <c r="L2826">
        <v>27</v>
      </c>
      <c r="M2826">
        <v>28</v>
      </c>
      <c r="N2826">
        <v>16</v>
      </c>
    </row>
    <row r="2827" spans="1:14" x14ac:dyDescent="0.3">
      <c r="A2827" t="s">
        <v>119</v>
      </c>
      <c r="B2827" t="s">
        <v>207</v>
      </c>
      <c r="C2827" t="s">
        <v>40</v>
      </c>
      <c r="D2827">
        <v>48</v>
      </c>
      <c r="E2827">
        <v>54</v>
      </c>
      <c r="F2827">
        <v>69</v>
      </c>
      <c r="G2827">
        <v>52</v>
      </c>
      <c r="H2827">
        <v>35</v>
      </c>
      <c r="I2827">
        <v>31</v>
      </c>
      <c r="J2827">
        <v>26</v>
      </c>
      <c r="K2827">
        <v>24</v>
      </c>
      <c r="L2827">
        <v>26</v>
      </c>
      <c r="M2827">
        <v>20</v>
      </c>
      <c r="N2827">
        <v>26</v>
      </c>
    </row>
    <row r="2828" spans="1:14" x14ac:dyDescent="0.3">
      <c r="A2828" t="s">
        <v>119</v>
      </c>
      <c r="B2828" t="s">
        <v>208</v>
      </c>
      <c r="C2828" t="s">
        <v>41</v>
      </c>
      <c r="D2828">
        <v>324</v>
      </c>
      <c r="E2828">
        <v>353</v>
      </c>
      <c r="F2828">
        <v>378</v>
      </c>
      <c r="G2828">
        <v>383</v>
      </c>
      <c r="H2828">
        <v>335</v>
      </c>
      <c r="I2828">
        <v>320</v>
      </c>
      <c r="J2828">
        <v>278</v>
      </c>
      <c r="K2828">
        <v>320</v>
      </c>
      <c r="L2828">
        <v>315</v>
      </c>
      <c r="M2828">
        <v>276</v>
      </c>
      <c r="N2828">
        <v>252</v>
      </c>
    </row>
    <row r="2829" spans="1:14" x14ac:dyDescent="0.3">
      <c r="A2829" t="s">
        <v>119</v>
      </c>
      <c r="B2829" t="s">
        <v>209</v>
      </c>
      <c r="C2829" t="s">
        <v>42</v>
      </c>
      <c r="D2829">
        <v>7</v>
      </c>
      <c r="E2829">
        <v>8</v>
      </c>
      <c r="F2829">
        <v>10</v>
      </c>
      <c r="G2829">
        <v>38</v>
      </c>
      <c r="H2829">
        <v>36</v>
      </c>
      <c r="I2829">
        <v>48</v>
      </c>
      <c r="J2829">
        <v>35</v>
      </c>
      <c r="K2829">
        <v>13</v>
      </c>
      <c r="L2829">
        <v>17</v>
      </c>
      <c r="M2829">
        <v>16</v>
      </c>
      <c r="N2829">
        <v>6</v>
      </c>
    </row>
    <row r="2830" spans="1:14" x14ac:dyDescent="0.3">
      <c r="A2830" t="s">
        <v>119</v>
      </c>
      <c r="B2830" t="s">
        <v>210</v>
      </c>
      <c r="C2830" t="s">
        <v>43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">
      <c r="A2831" t="s">
        <v>119</v>
      </c>
      <c r="B2831" t="s">
        <v>211</v>
      </c>
      <c r="C2831" t="s">
        <v>44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">
      <c r="A2832" t="s">
        <v>119</v>
      </c>
      <c r="B2832" t="s">
        <v>212</v>
      </c>
      <c r="C2832" t="s">
        <v>45</v>
      </c>
      <c r="D2832">
        <v>10</v>
      </c>
      <c r="E2832">
        <v>9</v>
      </c>
      <c r="F2832">
        <v>9</v>
      </c>
      <c r="G2832">
        <v>7</v>
      </c>
      <c r="H2832">
        <v>7</v>
      </c>
      <c r="I2832">
        <v>6</v>
      </c>
      <c r="J2832">
        <v>5</v>
      </c>
      <c r="K2832">
        <v>6</v>
      </c>
      <c r="L2832">
        <v>4</v>
      </c>
      <c r="M2832">
        <v>4</v>
      </c>
      <c r="N2832">
        <v>4</v>
      </c>
    </row>
    <row r="2833" spans="1:14" x14ac:dyDescent="0.3">
      <c r="A2833" t="s">
        <v>119</v>
      </c>
      <c r="B2833" t="s">
        <v>213</v>
      </c>
      <c r="C2833" t="s">
        <v>46</v>
      </c>
      <c r="D2833">
        <v>5</v>
      </c>
      <c r="E2833">
        <v>5</v>
      </c>
      <c r="F2833">
        <v>5</v>
      </c>
      <c r="G2833">
        <v>5</v>
      </c>
      <c r="H2833">
        <v>5</v>
      </c>
      <c r="I2833">
        <v>5</v>
      </c>
      <c r="J2833">
        <v>4</v>
      </c>
      <c r="K2833">
        <v>4</v>
      </c>
      <c r="L2833">
        <v>5</v>
      </c>
      <c r="M2833">
        <v>5</v>
      </c>
      <c r="N2833">
        <v>5</v>
      </c>
    </row>
    <row r="2834" spans="1:14" x14ac:dyDescent="0.3">
      <c r="A2834" t="s">
        <v>119</v>
      </c>
      <c r="B2834" t="s">
        <v>214</v>
      </c>
      <c r="C2834" t="s">
        <v>47</v>
      </c>
      <c r="D2834">
        <v>11</v>
      </c>
      <c r="E2834">
        <v>29</v>
      </c>
      <c r="F2834">
        <v>17</v>
      </c>
      <c r="G2834">
        <v>15</v>
      </c>
      <c r="H2834">
        <v>21</v>
      </c>
      <c r="I2834">
        <v>19</v>
      </c>
      <c r="J2834">
        <v>17</v>
      </c>
      <c r="K2834">
        <v>14</v>
      </c>
      <c r="L2834">
        <v>8</v>
      </c>
      <c r="M2834">
        <v>4</v>
      </c>
      <c r="N2834">
        <v>4</v>
      </c>
    </row>
    <row r="2835" spans="1:14" x14ac:dyDescent="0.3">
      <c r="A2835" t="s">
        <v>119</v>
      </c>
      <c r="B2835" t="s">
        <v>215</v>
      </c>
      <c r="C2835" t="s">
        <v>48</v>
      </c>
      <c r="D2835">
        <v>38</v>
      </c>
      <c r="E2835">
        <v>26</v>
      </c>
      <c r="F2835">
        <v>27</v>
      </c>
      <c r="G2835">
        <v>22</v>
      </c>
      <c r="H2835">
        <v>14</v>
      </c>
      <c r="I2835">
        <v>8</v>
      </c>
      <c r="J2835">
        <v>13</v>
      </c>
      <c r="K2835">
        <v>16</v>
      </c>
      <c r="L2835">
        <v>16</v>
      </c>
      <c r="M2835">
        <v>19</v>
      </c>
      <c r="N2835">
        <v>51</v>
      </c>
    </row>
    <row r="2836" spans="1:14" x14ac:dyDescent="0.3">
      <c r="A2836" t="s">
        <v>119</v>
      </c>
      <c r="B2836" t="s">
        <v>216</v>
      </c>
      <c r="C2836" t="s">
        <v>49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3">
      <c r="A2837" t="s">
        <v>119</v>
      </c>
      <c r="B2837" t="s">
        <v>217</v>
      </c>
      <c r="C2837" t="s">
        <v>50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3">
      <c r="A2838" t="s">
        <v>119</v>
      </c>
      <c r="B2838" t="s">
        <v>218</v>
      </c>
      <c r="C2838" t="s">
        <v>51</v>
      </c>
      <c r="D2838">
        <v>8</v>
      </c>
      <c r="E2838">
        <v>8</v>
      </c>
      <c r="F2838">
        <v>6</v>
      </c>
      <c r="G2838">
        <v>7</v>
      </c>
      <c r="H2838">
        <v>9</v>
      </c>
      <c r="I2838">
        <v>9</v>
      </c>
      <c r="J2838">
        <v>9</v>
      </c>
      <c r="K2838">
        <v>7</v>
      </c>
      <c r="L2838">
        <v>11</v>
      </c>
      <c r="M2838">
        <v>11</v>
      </c>
      <c r="N2838">
        <v>11</v>
      </c>
    </row>
    <row r="2839" spans="1:14" x14ac:dyDescent="0.3">
      <c r="A2839" t="s">
        <v>119</v>
      </c>
      <c r="B2839" t="s">
        <v>219</v>
      </c>
      <c r="C2839" t="s">
        <v>52</v>
      </c>
      <c r="D2839">
        <v>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3">
      <c r="A2840" t="s">
        <v>119</v>
      </c>
      <c r="B2840" t="s">
        <v>220</v>
      </c>
      <c r="C2840" t="s">
        <v>53</v>
      </c>
      <c r="D2840">
        <v>0</v>
      </c>
      <c r="E2840">
        <v>0</v>
      </c>
      <c r="F2840">
        <v>1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3">
      <c r="A2841" t="s">
        <v>119</v>
      </c>
      <c r="B2841" t="s">
        <v>221</v>
      </c>
      <c r="C2841" t="s">
        <v>54</v>
      </c>
      <c r="D2841">
        <v>3</v>
      </c>
      <c r="E2841">
        <v>5</v>
      </c>
      <c r="F2841">
        <v>5</v>
      </c>
      <c r="G2841">
        <v>5</v>
      </c>
      <c r="H2841">
        <v>3</v>
      </c>
      <c r="I2841">
        <v>4</v>
      </c>
      <c r="J2841">
        <v>4</v>
      </c>
      <c r="K2841">
        <v>4</v>
      </c>
      <c r="L2841">
        <v>4</v>
      </c>
      <c r="M2841">
        <v>3</v>
      </c>
      <c r="N2841">
        <v>2</v>
      </c>
    </row>
    <row r="2842" spans="1:14" x14ac:dyDescent="0.3">
      <c r="A2842" t="s">
        <v>119</v>
      </c>
      <c r="B2842" t="s">
        <v>222</v>
      </c>
      <c r="C2842" t="s">
        <v>55</v>
      </c>
      <c r="D2842">
        <v>14</v>
      </c>
      <c r="E2842">
        <v>14</v>
      </c>
      <c r="F2842">
        <v>14</v>
      </c>
      <c r="G2842">
        <v>12</v>
      </c>
      <c r="H2842">
        <v>13</v>
      </c>
      <c r="I2842">
        <v>13</v>
      </c>
      <c r="J2842">
        <v>13</v>
      </c>
      <c r="K2842">
        <v>12</v>
      </c>
      <c r="L2842">
        <v>13</v>
      </c>
      <c r="M2842">
        <v>12</v>
      </c>
      <c r="N2842">
        <v>11</v>
      </c>
    </row>
    <row r="2843" spans="1:14" x14ac:dyDescent="0.3">
      <c r="A2843" t="s">
        <v>119</v>
      </c>
      <c r="B2843" t="s">
        <v>223</v>
      </c>
      <c r="C2843" t="s">
        <v>56</v>
      </c>
      <c r="D2843">
        <v>0</v>
      </c>
      <c r="E2843">
        <v>3</v>
      </c>
      <c r="F2843">
        <v>3</v>
      </c>
      <c r="G2843">
        <v>2</v>
      </c>
      <c r="H2843">
        <v>3</v>
      </c>
      <c r="I2843">
        <v>3</v>
      </c>
      <c r="J2843">
        <v>2</v>
      </c>
      <c r="K2843">
        <v>2</v>
      </c>
      <c r="L2843">
        <v>0</v>
      </c>
      <c r="M2843">
        <v>0</v>
      </c>
      <c r="N2843">
        <v>0</v>
      </c>
    </row>
    <row r="2844" spans="1:14" x14ac:dyDescent="0.3">
      <c r="A2844" t="s">
        <v>119</v>
      </c>
      <c r="B2844" t="s">
        <v>224</v>
      </c>
      <c r="C2844" t="s">
        <v>57</v>
      </c>
      <c r="D2844">
        <v>7</v>
      </c>
      <c r="E2844">
        <v>9</v>
      </c>
      <c r="F2844">
        <v>9</v>
      </c>
      <c r="G2844">
        <v>9</v>
      </c>
      <c r="H2844">
        <v>9</v>
      </c>
      <c r="I2844">
        <v>8</v>
      </c>
      <c r="J2844">
        <v>6</v>
      </c>
      <c r="K2844">
        <v>7</v>
      </c>
      <c r="L2844">
        <v>8</v>
      </c>
      <c r="M2844">
        <v>9</v>
      </c>
      <c r="N2844">
        <v>6</v>
      </c>
    </row>
    <row r="2845" spans="1:14" x14ac:dyDescent="0.3">
      <c r="A2845" t="s">
        <v>119</v>
      </c>
      <c r="B2845" t="s">
        <v>225</v>
      </c>
      <c r="C2845" t="s">
        <v>58</v>
      </c>
      <c r="D2845">
        <v>0</v>
      </c>
      <c r="E2845">
        <v>0</v>
      </c>
      <c r="F2845">
        <v>0</v>
      </c>
      <c r="G2845">
        <v>2</v>
      </c>
      <c r="H2845">
        <v>2</v>
      </c>
      <c r="I2845">
        <v>2</v>
      </c>
      <c r="J2845">
        <v>3</v>
      </c>
      <c r="K2845">
        <v>3</v>
      </c>
      <c r="L2845">
        <v>2</v>
      </c>
      <c r="M2845">
        <v>0</v>
      </c>
      <c r="N2845">
        <v>0</v>
      </c>
    </row>
    <row r="2846" spans="1:14" x14ac:dyDescent="0.3">
      <c r="A2846" t="s">
        <v>119</v>
      </c>
      <c r="B2846" t="s">
        <v>226</v>
      </c>
      <c r="C2846" t="s">
        <v>59</v>
      </c>
      <c r="D2846">
        <v>53</v>
      </c>
      <c r="E2846">
        <v>45</v>
      </c>
      <c r="F2846">
        <v>50</v>
      </c>
      <c r="G2846">
        <v>48</v>
      </c>
      <c r="H2846">
        <v>30</v>
      </c>
      <c r="I2846">
        <v>23</v>
      </c>
      <c r="J2846">
        <v>22</v>
      </c>
      <c r="K2846">
        <v>21</v>
      </c>
      <c r="L2846">
        <v>21</v>
      </c>
      <c r="M2846">
        <v>21</v>
      </c>
      <c r="N2846">
        <v>16</v>
      </c>
    </row>
    <row r="2847" spans="1:14" x14ac:dyDescent="0.3">
      <c r="A2847" t="s">
        <v>119</v>
      </c>
      <c r="B2847" t="s">
        <v>227</v>
      </c>
      <c r="C2847" t="s">
        <v>60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3">
      <c r="A2848" t="s">
        <v>119</v>
      </c>
      <c r="B2848" t="s">
        <v>228</v>
      </c>
      <c r="C2848" t="s">
        <v>61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3">
      <c r="A2849" t="s">
        <v>119</v>
      </c>
      <c r="B2849" t="s">
        <v>229</v>
      </c>
      <c r="C2849" t="s">
        <v>62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3">
      <c r="A2850" t="s">
        <v>119</v>
      </c>
      <c r="B2850" t="s">
        <v>230</v>
      </c>
      <c r="C2850" t="s">
        <v>63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">
      <c r="A2851" t="s">
        <v>119</v>
      </c>
      <c r="B2851" t="s">
        <v>231</v>
      </c>
      <c r="C2851" t="s">
        <v>64</v>
      </c>
      <c r="D2851">
        <v>0</v>
      </c>
      <c r="E2851">
        <v>0</v>
      </c>
      <c r="F2851">
        <v>1</v>
      </c>
      <c r="G2851">
        <v>1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3">
      <c r="A2852" t="s">
        <v>119</v>
      </c>
      <c r="B2852" t="s">
        <v>232</v>
      </c>
      <c r="C2852" t="s">
        <v>65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3">
      <c r="A2853" t="s">
        <v>119</v>
      </c>
      <c r="B2853" t="s">
        <v>233</v>
      </c>
      <c r="C2853" t="s">
        <v>66</v>
      </c>
      <c r="D2853">
        <v>5</v>
      </c>
      <c r="E2853">
        <v>4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3">
      <c r="A2854" t="s">
        <v>119</v>
      </c>
      <c r="B2854" t="s">
        <v>234</v>
      </c>
      <c r="C2854" t="s">
        <v>67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">
      <c r="A2855" t="s">
        <v>119</v>
      </c>
      <c r="B2855" t="s">
        <v>235</v>
      </c>
      <c r="C2855" t="s">
        <v>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3">
      <c r="A2856" t="s">
        <v>119</v>
      </c>
      <c r="B2856" t="s">
        <v>236</v>
      </c>
      <c r="C2856" t="s">
        <v>69</v>
      </c>
      <c r="D2856">
        <v>128</v>
      </c>
      <c r="E2856">
        <v>123</v>
      </c>
      <c r="F2856">
        <v>133</v>
      </c>
      <c r="G2856">
        <v>128</v>
      </c>
      <c r="H2856">
        <v>15</v>
      </c>
      <c r="I2856">
        <v>12</v>
      </c>
      <c r="J2856">
        <v>10</v>
      </c>
      <c r="K2856">
        <v>8</v>
      </c>
      <c r="L2856">
        <v>10</v>
      </c>
      <c r="M2856">
        <v>0</v>
      </c>
      <c r="N2856">
        <v>0</v>
      </c>
    </row>
    <row r="2857" spans="1:14" x14ac:dyDescent="0.3">
      <c r="A2857" t="s">
        <v>119</v>
      </c>
      <c r="B2857" t="s">
        <v>237</v>
      </c>
      <c r="C2857" t="s">
        <v>70</v>
      </c>
      <c r="D2857">
        <v>0</v>
      </c>
      <c r="E2857">
        <v>0</v>
      </c>
      <c r="F2857">
        <v>0</v>
      </c>
      <c r="G2857">
        <v>2</v>
      </c>
      <c r="H2857">
        <v>0</v>
      </c>
      <c r="I2857">
        <v>2</v>
      </c>
      <c r="J2857">
        <v>2</v>
      </c>
      <c r="K2857">
        <v>6</v>
      </c>
      <c r="L2857">
        <v>26</v>
      </c>
      <c r="M2857">
        <v>0</v>
      </c>
      <c r="N2857">
        <v>0</v>
      </c>
    </row>
    <row r="2858" spans="1:14" x14ac:dyDescent="0.3">
      <c r="A2858" t="s">
        <v>119</v>
      </c>
      <c r="B2858" t="s">
        <v>238</v>
      </c>
      <c r="C2858" t="s">
        <v>71</v>
      </c>
      <c r="D2858">
        <v>14</v>
      </c>
      <c r="E2858">
        <v>12</v>
      </c>
      <c r="F2858">
        <v>26</v>
      </c>
      <c r="G2858">
        <v>3</v>
      </c>
      <c r="H2858">
        <v>16</v>
      </c>
      <c r="I2858">
        <v>2</v>
      </c>
      <c r="J2858">
        <v>2</v>
      </c>
      <c r="K2858">
        <v>1</v>
      </c>
      <c r="L2858">
        <v>1</v>
      </c>
      <c r="M2858">
        <v>2</v>
      </c>
      <c r="N2858">
        <v>0</v>
      </c>
    </row>
    <row r="2859" spans="1:14" x14ac:dyDescent="0.3">
      <c r="A2859" t="s">
        <v>119</v>
      </c>
      <c r="B2859" t="s">
        <v>239</v>
      </c>
      <c r="C2859" t="s">
        <v>72</v>
      </c>
      <c r="D2859">
        <v>307</v>
      </c>
      <c r="E2859">
        <v>373</v>
      </c>
      <c r="F2859">
        <v>347</v>
      </c>
      <c r="G2859">
        <v>373</v>
      </c>
      <c r="H2859">
        <v>347</v>
      </c>
      <c r="I2859">
        <v>333</v>
      </c>
      <c r="J2859">
        <v>346</v>
      </c>
      <c r="K2859">
        <v>384</v>
      </c>
      <c r="L2859">
        <v>360</v>
      </c>
      <c r="M2859">
        <v>331</v>
      </c>
      <c r="N2859">
        <v>292</v>
      </c>
    </row>
    <row r="2860" spans="1:14" x14ac:dyDescent="0.3">
      <c r="A2860" t="s">
        <v>119</v>
      </c>
      <c r="B2860" t="s">
        <v>240</v>
      </c>
      <c r="C2860" t="s">
        <v>73</v>
      </c>
      <c r="D2860">
        <v>32</v>
      </c>
      <c r="E2860">
        <v>31</v>
      </c>
      <c r="F2860">
        <v>29</v>
      </c>
      <c r="G2860">
        <v>22</v>
      </c>
      <c r="H2860">
        <v>22</v>
      </c>
      <c r="I2860">
        <v>27</v>
      </c>
      <c r="J2860">
        <v>15</v>
      </c>
      <c r="K2860">
        <v>17</v>
      </c>
      <c r="L2860">
        <v>4</v>
      </c>
      <c r="M2860">
        <v>3</v>
      </c>
      <c r="N2860">
        <v>3</v>
      </c>
    </row>
    <row r="2861" spans="1:14" x14ac:dyDescent="0.3">
      <c r="A2861" t="s">
        <v>119</v>
      </c>
      <c r="B2861" t="s">
        <v>241</v>
      </c>
      <c r="C2861" t="s">
        <v>74</v>
      </c>
      <c r="D2861">
        <v>8</v>
      </c>
      <c r="E2861">
        <v>7</v>
      </c>
      <c r="F2861">
        <v>8</v>
      </c>
      <c r="G2861">
        <v>6</v>
      </c>
      <c r="H2861">
        <v>6</v>
      </c>
      <c r="I2861">
        <v>9</v>
      </c>
      <c r="J2861">
        <v>8</v>
      </c>
      <c r="K2861">
        <v>5</v>
      </c>
      <c r="L2861">
        <v>5</v>
      </c>
      <c r="M2861">
        <v>3</v>
      </c>
      <c r="N2861">
        <v>22</v>
      </c>
    </row>
    <row r="2862" spans="1:14" x14ac:dyDescent="0.3">
      <c r="A2862" t="s">
        <v>119</v>
      </c>
      <c r="B2862" t="s">
        <v>242</v>
      </c>
      <c r="C2862" t="s">
        <v>75</v>
      </c>
      <c r="D2862">
        <v>2</v>
      </c>
      <c r="E2862">
        <v>3</v>
      </c>
      <c r="F2862">
        <v>5</v>
      </c>
      <c r="G2862">
        <v>5</v>
      </c>
      <c r="H2862">
        <v>4</v>
      </c>
      <c r="I2862">
        <v>4</v>
      </c>
      <c r="J2862">
        <v>4</v>
      </c>
      <c r="K2862">
        <v>0</v>
      </c>
      <c r="L2862">
        <v>1</v>
      </c>
      <c r="M2862">
        <v>1</v>
      </c>
      <c r="N2862">
        <v>1</v>
      </c>
    </row>
    <row r="2863" spans="1:14" x14ac:dyDescent="0.3">
      <c r="A2863" t="s">
        <v>119</v>
      </c>
      <c r="B2863" t="s">
        <v>243</v>
      </c>
      <c r="C2863" t="s">
        <v>76</v>
      </c>
      <c r="D2863">
        <v>0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3">
      <c r="A2864" t="s">
        <v>119</v>
      </c>
      <c r="B2864" t="s">
        <v>244</v>
      </c>
      <c r="C2864" t="s">
        <v>77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 t="s">
        <v>119</v>
      </c>
      <c r="B2865" t="s">
        <v>245</v>
      </c>
      <c r="C2865" t="s">
        <v>78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3">
      <c r="A2866" t="s">
        <v>119</v>
      </c>
      <c r="B2866" t="s">
        <v>246</v>
      </c>
      <c r="C2866" t="s">
        <v>79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3">
      <c r="A2867" t="s">
        <v>119</v>
      </c>
      <c r="B2867" t="s">
        <v>247</v>
      </c>
      <c r="C2867" t="s">
        <v>80</v>
      </c>
      <c r="D2867">
        <v>1</v>
      </c>
      <c r="E2867">
        <v>1</v>
      </c>
      <c r="F2867">
        <v>2</v>
      </c>
      <c r="G2867">
        <v>2</v>
      </c>
      <c r="H2867">
        <v>2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1</v>
      </c>
    </row>
    <row r="2868" spans="1:14" x14ac:dyDescent="0.3">
      <c r="A2868" t="s">
        <v>119</v>
      </c>
      <c r="B2868" t="s">
        <v>248</v>
      </c>
      <c r="C2868" t="s">
        <v>81</v>
      </c>
      <c r="D2868">
        <v>47</v>
      </c>
      <c r="E2868">
        <v>44</v>
      </c>
      <c r="F2868">
        <v>44</v>
      </c>
      <c r="G2868">
        <v>41</v>
      </c>
      <c r="H2868">
        <v>39</v>
      </c>
      <c r="I2868">
        <v>41</v>
      </c>
      <c r="J2868">
        <v>41</v>
      </c>
      <c r="K2868">
        <v>45</v>
      </c>
      <c r="L2868">
        <v>36</v>
      </c>
      <c r="M2868">
        <v>27</v>
      </c>
      <c r="N2868">
        <v>10</v>
      </c>
    </row>
    <row r="2869" spans="1:14" x14ac:dyDescent="0.3">
      <c r="A2869" t="s">
        <v>119</v>
      </c>
      <c r="B2869" t="s">
        <v>249</v>
      </c>
      <c r="C2869" t="s">
        <v>82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3">
      <c r="A2870" t="s">
        <v>119</v>
      </c>
      <c r="B2870" t="s">
        <v>250</v>
      </c>
      <c r="C2870" t="s">
        <v>83</v>
      </c>
      <c r="D2870">
        <v>2</v>
      </c>
      <c r="E2870">
        <v>2</v>
      </c>
      <c r="F2870">
        <v>3</v>
      </c>
      <c r="G2870">
        <v>2</v>
      </c>
      <c r="H2870">
        <v>3</v>
      </c>
      <c r="I2870">
        <v>1</v>
      </c>
      <c r="J2870">
        <v>0</v>
      </c>
      <c r="K2870">
        <v>0</v>
      </c>
      <c r="L2870">
        <v>0</v>
      </c>
      <c r="M2870">
        <v>2</v>
      </c>
      <c r="N2870">
        <v>5</v>
      </c>
    </row>
    <row r="2871" spans="1:14" x14ac:dyDescent="0.3">
      <c r="A2871" t="s">
        <v>119</v>
      </c>
      <c r="B2871" t="s">
        <v>251</v>
      </c>
      <c r="C2871" t="s">
        <v>84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</row>
    <row r="2872" spans="1:14" x14ac:dyDescent="0.3">
      <c r="A2872" t="s">
        <v>119</v>
      </c>
      <c r="B2872" t="s">
        <v>252</v>
      </c>
      <c r="C2872" t="s">
        <v>85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 t="s">
        <v>120</v>
      </c>
      <c r="B2873" t="s">
        <v>166</v>
      </c>
      <c r="C2873" t="s">
        <v>0</v>
      </c>
      <c r="D2873">
        <v>86</v>
      </c>
      <c r="E2873">
        <v>101</v>
      </c>
      <c r="F2873">
        <v>132</v>
      </c>
      <c r="G2873">
        <v>116</v>
      </c>
      <c r="H2873">
        <v>124</v>
      </c>
      <c r="I2873">
        <v>107</v>
      </c>
      <c r="J2873">
        <v>205</v>
      </c>
      <c r="K2873">
        <v>242</v>
      </c>
      <c r="L2873">
        <v>174</v>
      </c>
      <c r="M2873">
        <v>122</v>
      </c>
      <c r="N2873">
        <v>122</v>
      </c>
    </row>
    <row r="2874" spans="1:14" x14ac:dyDescent="0.3">
      <c r="A2874" t="s">
        <v>120</v>
      </c>
      <c r="B2874" t="s">
        <v>167</v>
      </c>
      <c r="C2874" t="s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3">
      <c r="A2875" t="s">
        <v>120</v>
      </c>
      <c r="B2875" t="s">
        <v>168</v>
      </c>
      <c r="C2875" t="s">
        <v>2</v>
      </c>
      <c r="D2875">
        <v>3</v>
      </c>
      <c r="E2875">
        <v>2</v>
      </c>
      <c r="F2875">
        <v>1</v>
      </c>
      <c r="G2875">
        <v>1</v>
      </c>
      <c r="H2875">
        <v>1</v>
      </c>
      <c r="I2875">
        <v>1</v>
      </c>
      <c r="J2875">
        <v>2</v>
      </c>
      <c r="K2875">
        <v>1</v>
      </c>
      <c r="L2875">
        <v>0</v>
      </c>
      <c r="M2875">
        <v>0</v>
      </c>
      <c r="N2875">
        <v>0</v>
      </c>
    </row>
    <row r="2876" spans="1:14" x14ac:dyDescent="0.3">
      <c r="A2876" t="s">
        <v>120</v>
      </c>
      <c r="B2876" t="s">
        <v>169</v>
      </c>
      <c r="C2876" t="s">
        <v>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3">
      <c r="A2877" t="s">
        <v>120</v>
      </c>
      <c r="B2877" t="s">
        <v>170</v>
      </c>
      <c r="C2877" t="s">
        <v>86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3">
      <c r="A2878" t="s">
        <v>120</v>
      </c>
      <c r="B2878" t="s">
        <v>171</v>
      </c>
      <c r="C2878" t="s">
        <v>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">
      <c r="A2879" t="s">
        <v>120</v>
      </c>
      <c r="B2879" t="s">
        <v>172</v>
      </c>
      <c r="C2879" t="s">
        <v>5</v>
      </c>
      <c r="D2879">
        <v>4</v>
      </c>
      <c r="E2879">
        <v>2</v>
      </c>
      <c r="F2879">
        <v>2</v>
      </c>
      <c r="G2879">
        <v>2</v>
      </c>
      <c r="H2879">
        <v>2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3">
      <c r="A2880" t="s">
        <v>120</v>
      </c>
      <c r="B2880" t="s">
        <v>173</v>
      </c>
      <c r="C2880" t="s">
        <v>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3">
      <c r="A2881" t="s">
        <v>120</v>
      </c>
      <c r="B2881" t="s">
        <v>174</v>
      </c>
      <c r="C2881" t="s">
        <v>7</v>
      </c>
      <c r="D2881">
        <v>41</v>
      </c>
      <c r="E2881">
        <v>32</v>
      </c>
      <c r="F2881">
        <v>38</v>
      </c>
      <c r="G2881">
        <v>31</v>
      </c>
      <c r="H2881">
        <v>33</v>
      </c>
      <c r="I2881">
        <v>31</v>
      </c>
      <c r="J2881">
        <v>18</v>
      </c>
      <c r="K2881">
        <v>18</v>
      </c>
      <c r="L2881">
        <v>38</v>
      </c>
      <c r="M2881">
        <v>98</v>
      </c>
      <c r="N2881">
        <v>79</v>
      </c>
    </row>
    <row r="2882" spans="1:14" x14ac:dyDescent="0.3">
      <c r="A2882" t="s">
        <v>120</v>
      </c>
      <c r="B2882" t="s">
        <v>175</v>
      </c>
      <c r="C2882" t="s">
        <v>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3">
      <c r="A2883" t="s">
        <v>120</v>
      </c>
      <c r="B2883" t="s">
        <v>176</v>
      </c>
      <c r="C2883" t="s">
        <v>9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3">
      <c r="A2884" t="s">
        <v>120</v>
      </c>
      <c r="B2884" t="s">
        <v>177</v>
      </c>
      <c r="C2884" t="s">
        <v>10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2</v>
      </c>
    </row>
    <row r="2885" spans="1:14" x14ac:dyDescent="0.3">
      <c r="A2885" t="s">
        <v>120</v>
      </c>
      <c r="B2885" t="s">
        <v>178</v>
      </c>
      <c r="C2885" t="s">
        <v>11</v>
      </c>
      <c r="D2885">
        <v>10</v>
      </c>
      <c r="E2885">
        <v>10</v>
      </c>
      <c r="F2885">
        <v>9</v>
      </c>
      <c r="G2885">
        <v>10</v>
      </c>
      <c r="H2885">
        <v>8</v>
      </c>
      <c r="I2885">
        <v>6</v>
      </c>
      <c r="J2885">
        <v>6</v>
      </c>
      <c r="K2885">
        <v>7</v>
      </c>
      <c r="L2885">
        <v>6</v>
      </c>
      <c r="M2885">
        <v>7</v>
      </c>
      <c r="N2885">
        <v>7</v>
      </c>
    </row>
    <row r="2886" spans="1:14" x14ac:dyDescent="0.3">
      <c r="A2886" t="s">
        <v>120</v>
      </c>
      <c r="B2886" t="s">
        <v>179</v>
      </c>
      <c r="C2886" t="s">
        <v>12</v>
      </c>
      <c r="D2886">
        <v>5</v>
      </c>
      <c r="E2886">
        <v>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5</v>
      </c>
      <c r="N2886">
        <v>0</v>
      </c>
    </row>
    <row r="2887" spans="1:14" x14ac:dyDescent="0.3">
      <c r="A2887" t="s">
        <v>120</v>
      </c>
      <c r="B2887" t="s">
        <v>180</v>
      </c>
      <c r="C2887" t="s">
        <v>13</v>
      </c>
      <c r="D2887">
        <v>13</v>
      </c>
      <c r="E2887">
        <v>11</v>
      </c>
      <c r="F2887">
        <v>10</v>
      </c>
      <c r="G2887">
        <v>11</v>
      </c>
      <c r="H2887">
        <v>9</v>
      </c>
      <c r="I2887">
        <v>12</v>
      </c>
      <c r="J2887">
        <v>11</v>
      </c>
      <c r="K2887">
        <v>9</v>
      </c>
      <c r="L2887">
        <v>10</v>
      </c>
      <c r="M2887">
        <v>9</v>
      </c>
      <c r="N2887">
        <v>9</v>
      </c>
    </row>
    <row r="2888" spans="1:14" x14ac:dyDescent="0.3">
      <c r="A2888" t="s">
        <v>120</v>
      </c>
      <c r="B2888" t="s">
        <v>181</v>
      </c>
      <c r="C2888" t="s">
        <v>14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6</v>
      </c>
    </row>
    <row r="2889" spans="1:14" x14ac:dyDescent="0.3">
      <c r="A2889" t="s">
        <v>120</v>
      </c>
      <c r="B2889" t="s">
        <v>182</v>
      </c>
      <c r="C2889" t="s">
        <v>15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3">
      <c r="A2890" t="s">
        <v>120</v>
      </c>
      <c r="B2890" t="s">
        <v>183</v>
      </c>
      <c r="C2890" t="s">
        <v>16</v>
      </c>
      <c r="D2890">
        <v>564</v>
      </c>
      <c r="E2890">
        <v>538</v>
      </c>
      <c r="F2890">
        <v>543</v>
      </c>
      <c r="G2890">
        <v>330</v>
      </c>
      <c r="H2890">
        <v>362</v>
      </c>
      <c r="I2890">
        <v>171</v>
      </c>
      <c r="J2890">
        <v>15</v>
      </c>
      <c r="K2890">
        <v>6</v>
      </c>
      <c r="L2890">
        <v>65</v>
      </c>
      <c r="M2890">
        <v>6</v>
      </c>
      <c r="N2890">
        <v>0</v>
      </c>
    </row>
    <row r="2891" spans="1:14" x14ac:dyDescent="0.3">
      <c r="A2891" t="s">
        <v>120</v>
      </c>
      <c r="B2891" t="s">
        <v>184</v>
      </c>
      <c r="C2891" t="s">
        <v>17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2</v>
      </c>
      <c r="M2891">
        <v>0</v>
      </c>
      <c r="N2891">
        <v>0</v>
      </c>
    </row>
    <row r="2892" spans="1:14" x14ac:dyDescent="0.3">
      <c r="A2892" t="s">
        <v>120</v>
      </c>
      <c r="B2892" t="s">
        <v>185</v>
      </c>
      <c r="C2892" t="s">
        <v>18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3">
      <c r="A2893" t="s">
        <v>120</v>
      </c>
      <c r="B2893" t="s">
        <v>186</v>
      </c>
      <c r="C2893" t="s">
        <v>19</v>
      </c>
      <c r="D2893">
        <v>1</v>
      </c>
      <c r="E2893">
        <v>1</v>
      </c>
      <c r="F2893">
        <v>1</v>
      </c>
      <c r="G2893">
        <v>2</v>
      </c>
      <c r="H2893">
        <v>2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3">
      <c r="A2894" t="s">
        <v>120</v>
      </c>
      <c r="B2894" t="s">
        <v>187</v>
      </c>
      <c r="C2894" t="s">
        <v>20</v>
      </c>
      <c r="D2894">
        <v>27</v>
      </c>
      <c r="E2894">
        <v>26</v>
      </c>
      <c r="F2894">
        <v>32</v>
      </c>
      <c r="G2894">
        <v>36</v>
      </c>
      <c r="H2894">
        <v>43</v>
      </c>
      <c r="I2894">
        <v>41</v>
      </c>
      <c r="J2894">
        <v>39</v>
      </c>
      <c r="K2894">
        <v>38</v>
      </c>
      <c r="L2894">
        <v>45</v>
      </c>
      <c r="M2894">
        <v>40</v>
      </c>
      <c r="N2894">
        <v>34</v>
      </c>
    </row>
    <row r="2895" spans="1:14" x14ac:dyDescent="0.3">
      <c r="A2895" t="s">
        <v>120</v>
      </c>
      <c r="B2895" t="s">
        <v>188</v>
      </c>
      <c r="C2895" t="s">
        <v>21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4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3">
      <c r="A2896" t="s">
        <v>120</v>
      </c>
      <c r="B2896" t="s">
        <v>189</v>
      </c>
      <c r="C2896" t="s">
        <v>22</v>
      </c>
      <c r="D2896">
        <v>12</v>
      </c>
      <c r="E2896">
        <v>9</v>
      </c>
      <c r="F2896">
        <v>8</v>
      </c>
      <c r="G2896">
        <v>9</v>
      </c>
      <c r="H2896">
        <v>10</v>
      </c>
      <c r="I2896">
        <v>6</v>
      </c>
      <c r="J2896">
        <v>13</v>
      </c>
      <c r="K2896">
        <v>11</v>
      </c>
      <c r="L2896">
        <v>9</v>
      </c>
      <c r="M2896">
        <v>7</v>
      </c>
      <c r="N2896">
        <v>7</v>
      </c>
    </row>
    <row r="2897" spans="1:14" x14ac:dyDescent="0.3">
      <c r="A2897" t="s">
        <v>120</v>
      </c>
      <c r="B2897" t="s">
        <v>190</v>
      </c>
      <c r="C2897" t="s">
        <v>23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3">
      <c r="A2898" t="s">
        <v>120</v>
      </c>
      <c r="B2898" t="s">
        <v>191</v>
      </c>
      <c r="C2898" t="s">
        <v>24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3">
      <c r="A2899" t="s">
        <v>120</v>
      </c>
      <c r="B2899" t="s">
        <v>192</v>
      </c>
      <c r="C2899" t="s">
        <v>25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3">
      <c r="A2900" t="s">
        <v>120</v>
      </c>
      <c r="B2900" t="s">
        <v>193</v>
      </c>
      <c r="C2900" t="s">
        <v>26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3">
      <c r="A2901" t="s">
        <v>120</v>
      </c>
      <c r="B2901" t="s">
        <v>194</v>
      </c>
      <c r="C2901" t="s">
        <v>27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3">
      <c r="A2902" t="s">
        <v>120</v>
      </c>
      <c r="B2902" t="s">
        <v>195</v>
      </c>
      <c r="C2902" t="s">
        <v>28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3">
      <c r="A2903" t="s">
        <v>120</v>
      </c>
      <c r="B2903" t="s">
        <v>196</v>
      </c>
      <c r="C2903" t="s">
        <v>29</v>
      </c>
      <c r="D2903">
        <v>3</v>
      </c>
      <c r="E2903">
        <v>3</v>
      </c>
      <c r="F2903">
        <v>3</v>
      </c>
      <c r="G2903">
        <v>2</v>
      </c>
      <c r="H2903">
        <v>5</v>
      </c>
      <c r="I2903">
        <v>3</v>
      </c>
      <c r="J2903">
        <v>4</v>
      </c>
      <c r="K2903">
        <v>0</v>
      </c>
      <c r="L2903">
        <v>0</v>
      </c>
      <c r="M2903">
        <v>1</v>
      </c>
      <c r="N2903">
        <v>1</v>
      </c>
    </row>
    <row r="2904" spans="1:14" x14ac:dyDescent="0.3">
      <c r="A2904" t="s">
        <v>120</v>
      </c>
      <c r="B2904" t="s">
        <v>197</v>
      </c>
      <c r="C2904" t="s">
        <v>30</v>
      </c>
      <c r="D2904">
        <v>12</v>
      </c>
      <c r="E2904">
        <v>45</v>
      </c>
      <c r="F2904">
        <v>28</v>
      </c>
      <c r="G2904">
        <v>33</v>
      </c>
      <c r="H2904">
        <v>16</v>
      </c>
      <c r="I2904">
        <v>17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3">
      <c r="A2905" t="s">
        <v>120</v>
      </c>
      <c r="B2905" t="s">
        <v>198</v>
      </c>
      <c r="C2905" t="s">
        <v>31</v>
      </c>
      <c r="D2905">
        <v>2</v>
      </c>
      <c r="E2905">
        <v>2</v>
      </c>
      <c r="F2905">
        <v>2</v>
      </c>
      <c r="G2905">
        <v>2</v>
      </c>
      <c r="H2905">
        <v>2</v>
      </c>
      <c r="I2905">
        <v>2</v>
      </c>
      <c r="J2905">
        <v>3</v>
      </c>
      <c r="K2905">
        <v>2</v>
      </c>
      <c r="L2905">
        <v>2</v>
      </c>
      <c r="M2905">
        <v>2</v>
      </c>
      <c r="N2905">
        <v>3</v>
      </c>
    </row>
    <row r="2906" spans="1:14" x14ac:dyDescent="0.3">
      <c r="A2906" t="s">
        <v>120</v>
      </c>
      <c r="B2906" t="s">
        <v>199</v>
      </c>
      <c r="C2906" t="s">
        <v>32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3">
      <c r="A2907" t="s">
        <v>120</v>
      </c>
      <c r="B2907" t="s">
        <v>200</v>
      </c>
      <c r="C2907" t="s">
        <v>33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3">
      <c r="A2908" t="s">
        <v>120</v>
      </c>
      <c r="B2908" t="s">
        <v>201</v>
      </c>
      <c r="C2908" t="s">
        <v>34</v>
      </c>
      <c r="D2908">
        <v>3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">
      <c r="A2909" t="s">
        <v>120</v>
      </c>
      <c r="B2909" t="s">
        <v>202</v>
      </c>
      <c r="C2909" t="s">
        <v>35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3">
      <c r="A2910" t="s">
        <v>120</v>
      </c>
      <c r="B2910" t="s">
        <v>203</v>
      </c>
      <c r="C2910" t="s">
        <v>36</v>
      </c>
      <c r="D2910">
        <v>3</v>
      </c>
      <c r="E2910">
        <v>2</v>
      </c>
      <c r="F2910">
        <v>9</v>
      </c>
      <c r="G2910">
        <v>12</v>
      </c>
      <c r="H2910">
        <v>13</v>
      </c>
      <c r="I2910">
        <v>33</v>
      </c>
      <c r="J2910">
        <v>17</v>
      </c>
      <c r="K2910">
        <v>16</v>
      </c>
      <c r="L2910">
        <v>18</v>
      </c>
      <c r="M2910">
        <v>9</v>
      </c>
      <c r="N2910">
        <v>33</v>
      </c>
    </row>
    <row r="2911" spans="1:14" x14ac:dyDescent="0.3">
      <c r="A2911" t="s">
        <v>120</v>
      </c>
      <c r="B2911" t="s">
        <v>204</v>
      </c>
      <c r="C2911" t="s">
        <v>37</v>
      </c>
      <c r="D2911">
        <v>6</v>
      </c>
      <c r="E2911">
        <v>8</v>
      </c>
      <c r="F2911">
        <v>8</v>
      </c>
      <c r="G2911">
        <v>12</v>
      </c>
      <c r="H2911">
        <v>6</v>
      </c>
      <c r="I2911">
        <v>13</v>
      </c>
      <c r="J2911">
        <v>49</v>
      </c>
      <c r="K2911">
        <v>8</v>
      </c>
      <c r="L2911">
        <v>9</v>
      </c>
      <c r="M2911">
        <v>18</v>
      </c>
      <c r="N2911">
        <v>0</v>
      </c>
    </row>
    <row r="2912" spans="1:14" x14ac:dyDescent="0.3">
      <c r="A2912" t="s">
        <v>120</v>
      </c>
      <c r="B2912" t="s">
        <v>205</v>
      </c>
      <c r="C2912" t="s">
        <v>38</v>
      </c>
      <c r="D2912">
        <v>10</v>
      </c>
      <c r="E2912">
        <v>10</v>
      </c>
      <c r="F2912">
        <v>19</v>
      </c>
      <c r="G2912">
        <v>6</v>
      </c>
      <c r="H2912">
        <v>3</v>
      </c>
      <c r="I2912">
        <v>22</v>
      </c>
      <c r="J2912">
        <v>14</v>
      </c>
      <c r="K2912">
        <v>14</v>
      </c>
      <c r="L2912">
        <v>6</v>
      </c>
      <c r="M2912">
        <v>13</v>
      </c>
      <c r="N2912">
        <v>1</v>
      </c>
    </row>
    <row r="2913" spans="1:14" x14ac:dyDescent="0.3">
      <c r="A2913" t="s">
        <v>120</v>
      </c>
      <c r="B2913" t="s">
        <v>206</v>
      </c>
      <c r="C2913" t="s">
        <v>39</v>
      </c>
      <c r="D2913">
        <v>78</v>
      </c>
      <c r="E2913">
        <v>69</v>
      </c>
      <c r="F2913">
        <v>70</v>
      </c>
      <c r="G2913">
        <v>76</v>
      </c>
      <c r="H2913">
        <v>71</v>
      </c>
      <c r="I2913">
        <v>80</v>
      </c>
      <c r="J2913">
        <v>74</v>
      </c>
      <c r="K2913">
        <v>66</v>
      </c>
      <c r="L2913">
        <v>69</v>
      </c>
      <c r="M2913">
        <v>64</v>
      </c>
      <c r="N2913">
        <v>78</v>
      </c>
    </row>
    <row r="2914" spans="1:14" x14ac:dyDescent="0.3">
      <c r="A2914" t="s">
        <v>120</v>
      </c>
      <c r="B2914" t="s">
        <v>207</v>
      </c>
      <c r="C2914" t="s">
        <v>40</v>
      </c>
      <c r="D2914">
        <v>68</v>
      </c>
      <c r="E2914">
        <v>69</v>
      </c>
      <c r="F2914">
        <v>64</v>
      </c>
      <c r="G2914">
        <v>57</v>
      </c>
      <c r="H2914">
        <v>63</v>
      </c>
      <c r="I2914">
        <v>52</v>
      </c>
      <c r="J2914">
        <v>34</v>
      </c>
      <c r="K2914">
        <v>36</v>
      </c>
      <c r="L2914">
        <v>31</v>
      </c>
      <c r="M2914">
        <v>30</v>
      </c>
      <c r="N2914">
        <v>25</v>
      </c>
    </row>
    <row r="2915" spans="1:14" x14ac:dyDescent="0.3">
      <c r="A2915" t="s">
        <v>120</v>
      </c>
      <c r="B2915" t="s">
        <v>208</v>
      </c>
      <c r="C2915" t="s">
        <v>41</v>
      </c>
      <c r="D2915">
        <v>618</v>
      </c>
      <c r="E2915">
        <v>669</v>
      </c>
      <c r="F2915">
        <v>658</v>
      </c>
      <c r="G2915">
        <v>645</v>
      </c>
      <c r="H2915">
        <v>593</v>
      </c>
      <c r="I2915">
        <v>655</v>
      </c>
      <c r="J2915">
        <v>630</v>
      </c>
      <c r="K2915">
        <v>527</v>
      </c>
      <c r="L2915">
        <v>450</v>
      </c>
      <c r="M2915">
        <v>451</v>
      </c>
      <c r="N2915">
        <v>412</v>
      </c>
    </row>
    <row r="2916" spans="1:14" x14ac:dyDescent="0.3">
      <c r="A2916" t="s">
        <v>120</v>
      </c>
      <c r="B2916" t="s">
        <v>209</v>
      </c>
      <c r="C2916" t="s">
        <v>42</v>
      </c>
      <c r="D2916">
        <v>118</v>
      </c>
      <c r="E2916">
        <v>97</v>
      </c>
      <c r="F2916">
        <v>88</v>
      </c>
      <c r="G2916">
        <v>83</v>
      </c>
      <c r="H2916">
        <v>65</v>
      </c>
      <c r="I2916">
        <v>26</v>
      </c>
      <c r="J2916">
        <v>27</v>
      </c>
      <c r="K2916">
        <v>24</v>
      </c>
      <c r="L2916">
        <v>17</v>
      </c>
      <c r="M2916">
        <v>13</v>
      </c>
      <c r="N2916">
        <v>9</v>
      </c>
    </row>
    <row r="2917" spans="1:14" x14ac:dyDescent="0.3">
      <c r="A2917" t="s">
        <v>120</v>
      </c>
      <c r="B2917" t="s">
        <v>210</v>
      </c>
      <c r="C2917" t="s">
        <v>43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3">
      <c r="A2918" t="s">
        <v>120</v>
      </c>
      <c r="B2918" t="s">
        <v>211</v>
      </c>
      <c r="C2918" t="s">
        <v>44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3">
      <c r="A2919" t="s">
        <v>120</v>
      </c>
      <c r="B2919" t="s">
        <v>212</v>
      </c>
      <c r="C2919" t="s">
        <v>45</v>
      </c>
      <c r="D2919">
        <v>14</v>
      </c>
      <c r="E2919">
        <v>9</v>
      </c>
      <c r="F2919">
        <v>11</v>
      </c>
      <c r="G2919">
        <v>7</v>
      </c>
      <c r="H2919">
        <v>0</v>
      </c>
      <c r="I2919">
        <v>4</v>
      </c>
      <c r="J2919">
        <v>7</v>
      </c>
      <c r="K2919">
        <v>7</v>
      </c>
      <c r="L2919">
        <v>14</v>
      </c>
      <c r="M2919">
        <v>15</v>
      </c>
      <c r="N2919">
        <v>21</v>
      </c>
    </row>
    <row r="2920" spans="1:14" x14ac:dyDescent="0.3">
      <c r="A2920" t="s">
        <v>120</v>
      </c>
      <c r="B2920" t="s">
        <v>213</v>
      </c>
      <c r="C2920" t="s">
        <v>46</v>
      </c>
      <c r="D2920">
        <v>8</v>
      </c>
      <c r="E2920">
        <v>8</v>
      </c>
      <c r="F2920">
        <v>8</v>
      </c>
      <c r="G2920">
        <v>7</v>
      </c>
      <c r="H2920">
        <v>7</v>
      </c>
      <c r="I2920">
        <v>8</v>
      </c>
      <c r="J2920">
        <v>7</v>
      </c>
      <c r="K2920">
        <v>7</v>
      </c>
      <c r="L2920">
        <v>7</v>
      </c>
      <c r="M2920">
        <v>7</v>
      </c>
      <c r="N2920">
        <v>7</v>
      </c>
    </row>
    <row r="2921" spans="1:14" x14ac:dyDescent="0.3">
      <c r="A2921" t="s">
        <v>120</v>
      </c>
      <c r="B2921" t="s">
        <v>214</v>
      </c>
      <c r="C2921" t="s">
        <v>47</v>
      </c>
      <c r="D2921">
        <v>17</v>
      </c>
      <c r="E2921">
        <v>27</v>
      </c>
      <c r="F2921">
        <v>27</v>
      </c>
      <c r="G2921">
        <v>28</v>
      </c>
      <c r="H2921">
        <v>11</v>
      </c>
      <c r="I2921">
        <v>4</v>
      </c>
      <c r="J2921">
        <v>7</v>
      </c>
      <c r="K2921">
        <v>4</v>
      </c>
      <c r="L2921">
        <v>1</v>
      </c>
      <c r="M2921">
        <v>4</v>
      </c>
      <c r="N2921">
        <v>1</v>
      </c>
    </row>
    <row r="2922" spans="1:14" x14ac:dyDescent="0.3">
      <c r="A2922" t="s">
        <v>120</v>
      </c>
      <c r="B2922" t="s">
        <v>215</v>
      </c>
      <c r="C2922" t="s">
        <v>48</v>
      </c>
      <c r="D2922">
        <v>23</v>
      </c>
      <c r="E2922">
        <v>28</v>
      </c>
      <c r="F2922">
        <v>25</v>
      </c>
      <c r="G2922">
        <v>27</v>
      </c>
      <c r="H2922">
        <v>24</v>
      </c>
      <c r="I2922">
        <v>16</v>
      </c>
      <c r="J2922">
        <v>20</v>
      </c>
      <c r="K2922">
        <v>19</v>
      </c>
      <c r="L2922">
        <v>18</v>
      </c>
      <c r="M2922">
        <v>11</v>
      </c>
      <c r="N2922">
        <v>24</v>
      </c>
    </row>
    <row r="2923" spans="1:14" x14ac:dyDescent="0.3">
      <c r="A2923" t="s">
        <v>120</v>
      </c>
      <c r="B2923" t="s">
        <v>216</v>
      </c>
      <c r="C2923" t="s">
        <v>49</v>
      </c>
      <c r="D2923">
        <v>3</v>
      </c>
      <c r="E2923">
        <v>3</v>
      </c>
      <c r="F2923">
        <v>3</v>
      </c>
      <c r="G2923">
        <v>2</v>
      </c>
      <c r="H2923">
        <v>1</v>
      </c>
      <c r="I2923">
        <v>1</v>
      </c>
      <c r="J2923">
        <v>3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 t="s">
        <v>120</v>
      </c>
      <c r="B2924" t="s">
        <v>217</v>
      </c>
      <c r="C2924" t="s">
        <v>50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3">
      <c r="A2925" t="s">
        <v>120</v>
      </c>
      <c r="B2925" t="s">
        <v>218</v>
      </c>
      <c r="C2925" t="s">
        <v>51</v>
      </c>
      <c r="D2925">
        <v>16</v>
      </c>
      <c r="E2925">
        <v>16</v>
      </c>
      <c r="F2925">
        <v>13</v>
      </c>
      <c r="G2925">
        <v>23</v>
      </c>
      <c r="H2925">
        <v>23</v>
      </c>
      <c r="I2925">
        <v>25</v>
      </c>
      <c r="J2925">
        <v>23</v>
      </c>
      <c r="K2925">
        <v>24</v>
      </c>
      <c r="L2925">
        <v>28</v>
      </c>
      <c r="M2925">
        <v>30</v>
      </c>
      <c r="N2925">
        <v>31</v>
      </c>
    </row>
    <row r="2926" spans="1:14" x14ac:dyDescent="0.3">
      <c r="A2926" t="s">
        <v>120</v>
      </c>
      <c r="B2926" t="s">
        <v>219</v>
      </c>
      <c r="C2926" t="s">
        <v>52</v>
      </c>
      <c r="D2926">
        <v>2</v>
      </c>
      <c r="E2926">
        <v>2</v>
      </c>
      <c r="F2926">
        <v>1</v>
      </c>
      <c r="G2926">
        <v>2</v>
      </c>
      <c r="H2926">
        <v>3</v>
      </c>
      <c r="I2926">
        <v>4</v>
      </c>
      <c r="J2926">
        <v>3</v>
      </c>
      <c r="K2926">
        <v>1</v>
      </c>
      <c r="L2926">
        <v>3</v>
      </c>
      <c r="M2926">
        <v>3</v>
      </c>
      <c r="N2926">
        <v>1</v>
      </c>
    </row>
    <row r="2927" spans="1:14" x14ac:dyDescent="0.3">
      <c r="A2927" t="s">
        <v>120</v>
      </c>
      <c r="B2927" t="s">
        <v>220</v>
      </c>
      <c r="C2927" t="s">
        <v>53</v>
      </c>
      <c r="D2927">
        <v>1</v>
      </c>
      <c r="E2927">
        <v>1</v>
      </c>
      <c r="F2927">
        <v>1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3">
      <c r="A2928" t="s">
        <v>120</v>
      </c>
      <c r="B2928" t="s">
        <v>221</v>
      </c>
      <c r="C2928" t="s">
        <v>54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9</v>
      </c>
      <c r="K2928">
        <v>8</v>
      </c>
      <c r="L2928">
        <v>9</v>
      </c>
      <c r="M2928">
        <v>8</v>
      </c>
      <c r="N2928">
        <v>8</v>
      </c>
    </row>
    <row r="2929" spans="1:14" x14ac:dyDescent="0.3">
      <c r="A2929" t="s">
        <v>120</v>
      </c>
      <c r="B2929" t="s">
        <v>222</v>
      </c>
      <c r="C2929" t="s">
        <v>55</v>
      </c>
      <c r="D2929">
        <v>39</v>
      </c>
      <c r="E2929">
        <v>40</v>
      </c>
      <c r="F2929">
        <v>40</v>
      </c>
      <c r="G2929">
        <v>31</v>
      </c>
      <c r="H2929">
        <v>34</v>
      </c>
      <c r="I2929">
        <v>33</v>
      </c>
      <c r="J2929">
        <v>34</v>
      </c>
      <c r="K2929">
        <v>27</v>
      </c>
      <c r="L2929">
        <v>27</v>
      </c>
      <c r="M2929">
        <v>27</v>
      </c>
      <c r="N2929">
        <v>27</v>
      </c>
    </row>
    <row r="2930" spans="1:14" x14ac:dyDescent="0.3">
      <c r="A2930" t="s">
        <v>120</v>
      </c>
      <c r="B2930" t="s">
        <v>223</v>
      </c>
      <c r="C2930" t="s">
        <v>56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">
      <c r="A2931" t="s">
        <v>120</v>
      </c>
      <c r="B2931" t="s">
        <v>224</v>
      </c>
      <c r="C2931" t="s">
        <v>57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</v>
      </c>
      <c r="K2931">
        <v>2</v>
      </c>
      <c r="L2931">
        <v>2</v>
      </c>
      <c r="M2931">
        <v>2</v>
      </c>
      <c r="N2931">
        <v>2</v>
      </c>
    </row>
    <row r="2932" spans="1:14" x14ac:dyDescent="0.3">
      <c r="A2932" t="s">
        <v>120</v>
      </c>
      <c r="B2932" t="s">
        <v>225</v>
      </c>
      <c r="C2932" t="s">
        <v>58</v>
      </c>
      <c r="D2932">
        <v>2</v>
      </c>
      <c r="E2932">
        <v>3</v>
      </c>
      <c r="F2932">
        <v>3</v>
      </c>
      <c r="G2932">
        <v>3</v>
      </c>
      <c r="H2932">
        <v>3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</row>
    <row r="2933" spans="1:14" x14ac:dyDescent="0.3">
      <c r="A2933" t="s">
        <v>120</v>
      </c>
      <c r="B2933" t="s">
        <v>226</v>
      </c>
      <c r="C2933" t="s">
        <v>59</v>
      </c>
      <c r="D2933">
        <v>45</v>
      </c>
      <c r="E2933">
        <v>47</v>
      </c>
      <c r="F2933">
        <v>39</v>
      </c>
      <c r="G2933">
        <v>33</v>
      </c>
      <c r="H2933">
        <v>17</v>
      </c>
      <c r="I2933">
        <v>18</v>
      </c>
      <c r="J2933">
        <v>13</v>
      </c>
      <c r="K2933">
        <v>11</v>
      </c>
      <c r="L2933">
        <v>9</v>
      </c>
      <c r="M2933">
        <v>9</v>
      </c>
      <c r="N2933">
        <v>10</v>
      </c>
    </row>
    <row r="2934" spans="1:14" x14ac:dyDescent="0.3">
      <c r="A2934" t="s">
        <v>120</v>
      </c>
      <c r="B2934" t="s">
        <v>227</v>
      </c>
      <c r="C2934" t="s">
        <v>60</v>
      </c>
      <c r="D2934">
        <v>1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 t="s">
        <v>120</v>
      </c>
      <c r="B2935" t="s">
        <v>228</v>
      </c>
      <c r="C2935" t="s">
        <v>61</v>
      </c>
      <c r="D2935">
        <v>1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1</v>
      </c>
      <c r="M2935">
        <v>1</v>
      </c>
      <c r="N2935">
        <v>1</v>
      </c>
    </row>
    <row r="2936" spans="1:14" x14ac:dyDescent="0.3">
      <c r="A2936" t="s">
        <v>120</v>
      </c>
      <c r="B2936" t="s">
        <v>229</v>
      </c>
      <c r="C2936" t="s">
        <v>62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3">
      <c r="A2937" t="s">
        <v>120</v>
      </c>
      <c r="B2937" t="s">
        <v>230</v>
      </c>
      <c r="C2937" t="s">
        <v>63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3">
      <c r="A2938" t="s">
        <v>120</v>
      </c>
      <c r="B2938" t="s">
        <v>231</v>
      </c>
      <c r="C2938" t="s">
        <v>64</v>
      </c>
      <c r="D2938">
        <v>4</v>
      </c>
      <c r="E2938">
        <v>3</v>
      </c>
      <c r="F2938">
        <v>3</v>
      </c>
      <c r="G2938">
        <v>4</v>
      </c>
      <c r="H2938">
        <v>2</v>
      </c>
      <c r="I2938">
        <v>3</v>
      </c>
      <c r="J2938">
        <v>3</v>
      </c>
      <c r="K2938">
        <v>3</v>
      </c>
      <c r="L2938">
        <v>1</v>
      </c>
      <c r="M2938">
        <v>1</v>
      </c>
      <c r="N2938">
        <v>1</v>
      </c>
    </row>
    <row r="2939" spans="1:14" x14ac:dyDescent="0.3">
      <c r="A2939" t="s">
        <v>120</v>
      </c>
      <c r="B2939" t="s">
        <v>232</v>
      </c>
      <c r="C2939" t="s">
        <v>65</v>
      </c>
      <c r="D2939">
        <v>3</v>
      </c>
      <c r="E2939">
        <v>4</v>
      </c>
      <c r="F2939">
        <v>2</v>
      </c>
      <c r="G2939">
        <v>2</v>
      </c>
      <c r="H2939">
        <v>1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3">
      <c r="A2940" t="s">
        <v>120</v>
      </c>
      <c r="B2940" t="s">
        <v>233</v>
      </c>
      <c r="C2940" t="s">
        <v>66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2</v>
      </c>
    </row>
    <row r="2941" spans="1:14" x14ac:dyDescent="0.3">
      <c r="A2941" t="s">
        <v>120</v>
      </c>
      <c r="B2941" t="s">
        <v>234</v>
      </c>
      <c r="C2941" t="s">
        <v>67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3">
      <c r="A2942" t="s">
        <v>120</v>
      </c>
      <c r="B2942" t="s">
        <v>235</v>
      </c>
      <c r="C2942" t="s">
        <v>68</v>
      </c>
      <c r="D2942">
        <v>3</v>
      </c>
      <c r="E2942">
        <v>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3">
      <c r="A2943" t="s">
        <v>120</v>
      </c>
      <c r="B2943" t="s">
        <v>236</v>
      </c>
      <c r="C2943" t="s">
        <v>69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3">
      <c r="A2944" t="s">
        <v>120</v>
      </c>
      <c r="B2944" t="s">
        <v>237</v>
      </c>
      <c r="C2944" t="s">
        <v>70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3">
      <c r="A2945" t="s">
        <v>120</v>
      </c>
      <c r="B2945" t="s">
        <v>238</v>
      </c>
      <c r="C2945" t="s">
        <v>71</v>
      </c>
      <c r="D2945">
        <v>5</v>
      </c>
      <c r="E2945">
        <v>5</v>
      </c>
      <c r="F2945">
        <v>4</v>
      </c>
      <c r="G2945">
        <v>6</v>
      </c>
      <c r="H2945">
        <v>5</v>
      </c>
      <c r="I2945">
        <v>3</v>
      </c>
      <c r="J2945">
        <v>5</v>
      </c>
      <c r="K2945">
        <v>2</v>
      </c>
      <c r="L2945">
        <v>1</v>
      </c>
      <c r="M2945">
        <v>0</v>
      </c>
      <c r="N2945">
        <v>0</v>
      </c>
    </row>
    <row r="2946" spans="1:14" x14ac:dyDescent="0.3">
      <c r="A2946" t="s">
        <v>120</v>
      </c>
      <c r="B2946" t="s">
        <v>239</v>
      </c>
      <c r="C2946" t="s">
        <v>72</v>
      </c>
      <c r="D2946">
        <v>712</v>
      </c>
      <c r="E2946">
        <v>719</v>
      </c>
      <c r="F2946">
        <v>668</v>
      </c>
      <c r="G2946">
        <v>695</v>
      </c>
      <c r="H2946">
        <v>550</v>
      </c>
      <c r="I2946">
        <v>648</v>
      </c>
      <c r="J2946">
        <v>643</v>
      </c>
      <c r="K2946">
        <v>636</v>
      </c>
      <c r="L2946">
        <v>427</v>
      </c>
      <c r="M2946">
        <v>585</v>
      </c>
      <c r="N2946">
        <v>564</v>
      </c>
    </row>
    <row r="2947" spans="1:14" x14ac:dyDescent="0.3">
      <c r="A2947" t="s">
        <v>120</v>
      </c>
      <c r="B2947" t="s">
        <v>240</v>
      </c>
      <c r="C2947" t="s">
        <v>73</v>
      </c>
      <c r="D2947">
        <v>98</v>
      </c>
      <c r="E2947">
        <v>101</v>
      </c>
      <c r="F2947">
        <v>99</v>
      </c>
      <c r="G2947">
        <v>101</v>
      </c>
      <c r="H2947">
        <v>89</v>
      </c>
      <c r="I2947">
        <v>39</v>
      </c>
      <c r="J2947">
        <v>98</v>
      </c>
      <c r="K2947">
        <v>137</v>
      </c>
      <c r="L2947">
        <v>126</v>
      </c>
      <c r="M2947">
        <v>162</v>
      </c>
      <c r="N2947">
        <v>180</v>
      </c>
    </row>
    <row r="2948" spans="1:14" x14ac:dyDescent="0.3">
      <c r="A2948" t="s">
        <v>120</v>
      </c>
      <c r="B2948" t="s">
        <v>241</v>
      </c>
      <c r="C2948" t="s">
        <v>74</v>
      </c>
      <c r="D2948">
        <v>121</v>
      </c>
      <c r="E2948">
        <v>114</v>
      </c>
      <c r="F2948">
        <v>116</v>
      </c>
      <c r="G2948">
        <v>112</v>
      </c>
      <c r="H2948">
        <v>20</v>
      </c>
      <c r="I2948">
        <v>24</v>
      </c>
      <c r="J2948">
        <v>27</v>
      </c>
      <c r="K2948">
        <v>28</v>
      </c>
      <c r="L2948">
        <v>80</v>
      </c>
      <c r="M2948">
        <v>58</v>
      </c>
      <c r="N2948">
        <v>46</v>
      </c>
    </row>
    <row r="2949" spans="1:14" x14ac:dyDescent="0.3">
      <c r="A2949" t="s">
        <v>120</v>
      </c>
      <c r="B2949" t="s">
        <v>242</v>
      </c>
      <c r="C2949" t="s">
        <v>75</v>
      </c>
      <c r="D2949">
        <v>10</v>
      </c>
      <c r="E2949">
        <v>9</v>
      </c>
      <c r="F2949">
        <v>10</v>
      </c>
      <c r="G2949">
        <v>10</v>
      </c>
      <c r="H2949">
        <v>8</v>
      </c>
      <c r="I2949">
        <v>0</v>
      </c>
      <c r="J2949">
        <v>7</v>
      </c>
      <c r="K2949">
        <v>5</v>
      </c>
      <c r="L2949">
        <v>3</v>
      </c>
      <c r="M2949">
        <v>5</v>
      </c>
      <c r="N2949">
        <v>2</v>
      </c>
    </row>
    <row r="2950" spans="1:14" x14ac:dyDescent="0.3">
      <c r="A2950" t="s">
        <v>120</v>
      </c>
      <c r="B2950" t="s">
        <v>243</v>
      </c>
      <c r="C2950" t="s">
        <v>76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t="s">
        <v>120</v>
      </c>
      <c r="B2951" t="s">
        <v>244</v>
      </c>
      <c r="C2951" t="s">
        <v>77</v>
      </c>
      <c r="D2951">
        <v>2</v>
      </c>
      <c r="E2951">
        <v>1</v>
      </c>
      <c r="F2951">
        <v>1</v>
      </c>
      <c r="G2951">
        <v>5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3">
      <c r="A2952" t="s">
        <v>120</v>
      </c>
      <c r="B2952" t="s">
        <v>245</v>
      </c>
      <c r="C2952" t="s">
        <v>78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3">
      <c r="A2953" t="s">
        <v>120</v>
      </c>
      <c r="B2953" t="s">
        <v>246</v>
      </c>
      <c r="C2953" t="s">
        <v>79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3">
      <c r="A2954" t="s">
        <v>120</v>
      </c>
      <c r="B2954" t="s">
        <v>247</v>
      </c>
      <c r="C2954" t="s">
        <v>80</v>
      </c>
      <c r="D2954">
        <v>3</v>
      </c>
      <c r="E2954">
        <v>1</v>
      </c>
      <c r="F2954">
        <v>3</v>
      </c>
      <c r="G2954">
        <v>2</v>
      </c>
      <c r="H2954">
        <v>2</v>
      </c>
      <c r="I2954">
        <v>2</v>
      </c>
      <c r="J2954">
        <v>1</v>
      </c>
      <c r="K2954">
        <v>2</v>
      </c>
      <c r="L2954">
        <v>0</v>
      </c>
      <c r="M2954">
        <v>1</v>
      </c>
      <c r="N2954">
        <v>0</v>
      </c>
    </row>
    <row r="2955" spans="1:14" x14ac:dyDescent="0.3">
      <c r="A2955" t="s">
        <v>120</v>
      </c>
      <c r="B2955" t="s">
        <v>248</v>
      </c>
      <c r="C2955" t="s">
        <v>81</v>
      </c>
      <c r="D2955">
        <v>134</v>
      </c>
      <c r="E2955">
        <v>132</v>
      </c>
      <c r="F2955">
        <v>135</v>
      </c>
      <c r="G2955">
        <v>102</v>
      </c>
      <c r="H2955">
        <v>156</v>
      </c>
      <c r="I2955">
        <v>152</v>
      </c>
      <c r="J2955">
        <v>149</v>
      </c>
      <c r="K2955">
        <v>142</v>
      </c>
      <c r="L2955">
        <v>126</v>
      </c>
      <c r="M2955">
        <v>106</v>
      </c>
      <c r="N2955">
        <v>101</v>
      </c>
    </row>
    <row r="2956" spans="1:14" x14ac:dyDescent="0.3">
      <c r="A2956" t="s">
        <v>120</v>
      </c>
      <c r="B2956" t="s">
        <v>249</v>
      </c>
      <c r="C2956" t="s">
        <v>82</v>
      </c>
      <c r="D2956">
        <v>2</v>
      </c>
      <c r="E2956">
        <v>0</v>
      </c>
      <c r="F2956">
        <v>2</v>
      </c>
      <c r="G2956">
        <v>2</v>
      </c>
      <c r="H2956">
        <v>5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">
      <c r="A2957" t="s">
        <v>120</v>
      </c>
      <c r="B2957" t="s">
        <v>250</v>
      </c>
      <c r="C2957" t="s">
        <v>83</v>
      </c>
      <c r="D2957">
        <v>8</v>
      </c>
      <c r="E2957">
        <v>10</v>
      </c>
      <c r="F2957">
        <v>12</v>
      </c>
      <c r="G2957">
        <v>10</v>
      </c>
      <c r="H2957">
        <v>10</v>
      </c>
      <c r="I2957">
        <v>8</v>
      </c>
      <c r="J2957">
        <v>8</v>
      </c>
      <c r="K2957">
        <v>8</v>
      </c>
      <c r="L2957">
        <v>7</v>
      </c>
      <c r="M2957">
        <v>4</v>
      </c>
      <c r="N2957">
        <v>1</v>
      </c>
    </row>
    <row r="2958" spans="1:14" x14ac:dyDescent="0.3">
      <c r="A2958" t="s">
        <v>120</v>
      </c>
      <c r="B2958" t="s">
        <v>251</v>
      </c>
      <c r="C2958" t="s">
        <v>84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</row>
    <row r="2959" spans="1:14" x14ac:dyDescent="0.3">
      <c r="A2959" t="s">
        <v>120</v>
      </c>
      <c r="B2959" t="s">
        <v>252</v>
      </c>
      <c r="C2959" t="s">
        <v>85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3">
      <c r="A2960" t="s">
        <v>121</v>
      </c>
      <c r="B2960" t="s">
        <v>166</v>
      </c>
      <c r="C2960" t="s">
        <v>0</v>
      </c>
      <c r="D2960">
        <v>327</v>
      </c>
      <c r="E2960">
        <v>243</v>
      </c>
      <c r="F2960">
        <v>231</v>
      </c>
      <c r="G2960">
        <v>152</v>
      </c>
      <c r="H2960">
        <v>142</v>
      </c>
      <c r="I2960">
        <v>152</v>
      </c>
      <c r="J2960">
        <v>79</v>
      </c>
      <c r="K2960">
        <v>23</v>
      </c>
      <c r="L2960">
        <v>43</v>
      </c>
      <c r="M2960">
        <v>25</v>
      </c>
      <c r="N2960">
        <v>32</v>
      </c>
    </row>
    <row r="2961" spans="1:14" x14ac:dyDescent="0.3">
      <c r="A2961" t="s">
        <v>121</v>
      </c>
      <c r="B2961" t="s">
        <v>167</v>
      </c>
      <c r="C2961" t="s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4</v>
      </c>
      <c r="M2961">
        <v>0</v>
      </c>
      <c r="N2961">
        <v>0</v>
      </c>
    </row>
    <row r="2962" spans="1:14" x14ac:dyDescent="0.3">
      <c r="A2962" t="s">
        <v>121</v>
      </c>
      <c r="B2962" t="s">
        <v>168</v>
      </c>
      <c r="C2962" t="s">
        <v>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3">
      <c r="A2963" t="s">
        <v>121</v>
      </c>
      <c r="B2963" t="s">
        <v>169</v>
      </c>
      <c r="C2963" t="s">
        <v>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6</v>
      </c>
      <c r="N2963">
        <v>4</v>
      </c>
    </row>
    <row r="2964" spans="1:14" x14ac:dyDescent="0.3">
      <c r="A2964" t="s">
        <v>121</v>
      </c>
      <c r="B2964" t="s">
        <v>170</v>
      </c>
      <c r="C2964" t="s">
        <v>86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">
      <c r="A2965" t="s">
        <v>121</v>
      </c>
      <c r="B2965" t="s">
        <v>171</v>
      </c>
      <c r="C2965" t="s">
        <v>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3">
      <c r="A2966" t="s">
        <v>121</v>
      </c>
      <c r="B2966" t="s">
        <v>172</v>
      </c>
      <c r="C2966" t="s">
        <v>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 t="s">
        <v>121</v>
      </c>
      <c r="B2967" t="s">
        <v>173</v>
      </c>
      <c r="C2967" t="s">
        <v>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3">
      <c r="A2968" t="s">
        <v>121</v>
      </c>
      <c r="B2968" t="s">
        <v>174</v>
      </c>
      <c r="C2968" t="s">
        <v>7</v>
      </c>
      <c r="D2968">
        <v>5</v>
      </c>
      <c r="E2968">
        <v>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">
      <c r="A2969" t="s">
        <v>121</v>
      </c>
      <c r="B2969" t="s">
        <v>175</v>
      </c>
      <c r="C2969" t="s">
        <v>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 t="s">
        <v>121</v>
      </c>
      <c r="B2970" t="s">
        <v>176</v>
      </c>
      <c r="C2970" t="s">
        <v>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3">
      <c r="A2971" t="s">
        <v>121</v>
      </c>
      <c r="B2971" t="s">
        <v>177</v>
      </c>
      <c r="C2971" t="s">
        <v>10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3">
      <c r="A2972" t="s">
        <v>121</v>
      </c>
      <c r="B2972" t="s">
        <v>178</v>
      </c>
      <c r="C2972" t="s">
        <v>11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3">
      <c r="A2973" t="s">
        <v>121</v>
      </c>
      <c r="B2973" t="s">
        <v>179</v>
      </c>
      <c r="C2973" t="s">
        <v>12</v>
      </c>
      <c r="D2973">
        <v>0</v>
      </c>
      <c r="E2973">
        <v>2</v>
      </c>
      <c r="F2973">
        <v>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t="s">
        <v>121</v>
      </c>
      <c r="B2974" t="s">
        <v>180</v>
      </c>
      <c r="C2974" t="s">
        <v>13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3">
      <c r="A2975" t="s">
        <v>121</v>
      </c>
      <c r="B2975" t="s">
        <v>181</v>
      </c>
      <c r="C2975" t="s">
        <v>14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3">
      <c r="A2976" t="s">
        <v>121</v>
      </c>
      <c r="B2976" t="s">
        <v>182</v>
      </c>
      <c r="C2976" t="s">
        <v>15</v>
      </c>
      <c r="D2976">
        <v>0</v>
      </c>
      <c r="E2976">
        <v>0</v>
      </c>
      <c r="F2976">
        <v>3</v>
      </c>
      <c r="G2976">
        <v>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3">
      <c r="A2977" t="s">
        <v>121</v>
      </c>
      <c r="B2977" t="s">
        <v>183</v>
      </c>
      <c r="C2977" t="s">
        <v>16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 t="s">
        <v>121</v>
      </c>
      <c r="B2978" t="s">
        <v>184</v>
      </c>
      <c r="C2978" t="s">
        <v>17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3">
      <c r="A2979" t="s">
        <v>121</v>
      </c>
      <c r="B2979" t="s">
        <v>185</v>
      </c>
      <c r="C2979" t="s">
        <v>18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">
      <c r="A2980" t="s">
        <v>121</v>
      </c>
      <c r="B2980" t="s">
        <v>186</v>
      </c>
      <c r="C2980" t="s">
        <v>19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 t="s">
        <v>121</v>
      </c>
      <c r="B2981" t="s">
        <v>187</v>
      </c>
      <c r="C2981" t="s">
        <v>20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">
      <c r="A2982" t="s">
        <v>121</v>
      </c>
      <c r="B2982" t="s">
        <v>188</v>
      </c>
      <c r="C2982" t="s">
        <v>21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3">
      <c r="A2983" t="s">
        <v>121</v>
      </c>
      <c r="B2983" t="s">
        <v>189</v>
      </c>
      <c r="C2983" t="s">
        <v>22</v>
      </c>
      <c r="D2983">
        <v>1</v>
      </c>
      <c r="E2983">
        <v>1</v>
      </c>
      <c r="F2983">
        <v>3</v>
      </c>
      <c r="G2983">
        <v>3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3">
      <c r="A2984" t="s">
        <v>121</v>
      </c>
      <c r="B2984" t="s">
        <v>190</v>
      </c>
      <c r="C2984" t="s">
        <v>23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 t="s">
        <v>121</v>
      </c>
      <c r="B2985" t="s">
        <v>191</v>
      </c>
      <c r="C2985" t="s">
        <v>24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 t="s">
        <v>121</v>
      </c>
      <c r="B2986" t="s">
        <v>192</v>
      </c>
      <c r="C2986" t="s">
        <v>25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t="s">
        <v>121</v>
      </c>
      <c r="B2987" t="s">
        <v>193</v>
      </c>
      <c r="C2987" t="s">
        <v>26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3">
      <c r="A2988" t="s">
        <v>121</v>
      </c>
      <c r="B2988" t="s">
        <v>194</v>
      </c>
      <c r="C2988" t="s">
        <v>27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 t="s">
        <v>121</v>
      </c>
      <c r="B2989" t="s">
        <v>195</v>
      </c>
      <c r="C2989" t="s">
        <v>28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 t="s">
        <v>121</v>
      </c>
      <c r="B2990" t="s">
        <v>196</v>
      </c>
      <c r="C2990" t="s">
        <v>29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3">
      <c r="A2991" t="s">
        <v>121</v>
      </c>
      <c r="B2991" t="s">
        <v>197</v>
      </c>
      <c r="C2991" t="s">
        <v>30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 t="s">
        <v>121</v>
      </c>
      <c r="B2992" t="s">
        <v>198</v>
      </c>
      <c r="C2992" t="s">
        <v>31</v>
      </c>
      <c r="D2992">
        <v>0</v>
      </c>
      <c r="E2992">
        <v>0</v>
      </c>
      <c r="F2992">
        <v>0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3">
      <c r="A2993" t="s">
        <v>121</v>
      </c>
      <c r="B2993" t="s">
        <v>199</v>
      </c>
      <c r="C2993" t="s">
        <v>32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3">
      <c r="A2994" t="s">
        <v>121</v>
      </c>
      <c r="B2994" t="s">
        <v>200</v>
      </c>
      <c r="C2994" t="s">
        <v>33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3">
      <c r="A2995" t="s">
        <v>121</v>
      </c>
      <c r="B2995" t="s">
        <v>201</v>
      </c>
      <c r="C2995" t="s">
        <v>34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3">
      <c r="A2996" t="s">
        <v>121</v>
      </c>
      <c r="B2996" t="s">
        <v>202</v>
      </c>
      <c r="C2996" t="s">
        <v>35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3">
      <c r="A2997" t="s">
        <v>121</v>
      </c>
      <c r="B2997" t="s">
        <v>203</v>
      </c>
      <c r="C2997" t="s">
        <v>36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3">
      <c r="A2998" t="s">
        <v>121</v>
      </c>
      <c r="B2998" t="s">
        <v>204</v>
      </c>
      <c r="C2998" t="s">
        <v>37</v>
      </c>
      <c r="D2998">
        <v>0</v>
      </c>
      <c r="E2998">
        <v>2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3">
      <c r="A2999" t="s">
        <v>121</v>
      </c>
      <c r="B2999" t="s">
        <v>205</v>
      </c>
      <c r="C2999" t="s">
        <v>38</v>
      </c>
      <c r="D2999">
        <v>2</v>
      </c>
      <c r="E2999">
        <v>2</v>
      </c>
      <c r="F2999">
        <v>2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3">
      <c r="A3000" t="s">
        <v>121</v>
      </c>
      <c r="B3000" t="s">
        <v>206</v>
      </c>
      <c r="C3000" t="s">
        <v>39</v>
      </c>
      <c r="D3000">
        <v>6</v>
      </c>
      <c r="E3000">
        <v>6</v>
      </c>
      <c r="F3000">
        <v>10</v>
      </c>
      <c r="G3000">
        <v>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4</v>
      </c>
      <c r="N3000">
        <v>0</v>
      </c>
    </row>
    <row r="3001" spans="1:14" x14ac:dyDescent="0.3">
      <c r="A3001" t="s">
        <v>121</v>
      </c>
      <c r="B3001" t="s">
        <v>207</v>
      </c>
      <c r="C3001" t="s">
        <v>40</v>
      </c>
      <c r="D3001">
        <v>3</v>
      </c>
      <c r="E3001">
        <v>3</v>
      </c>
      <c r="F3001">
        <v>3</v>
      </c>
      <c r="G3001">
        <v>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 t="s">
        <v>121</v>
      </c>
      <c r="B3002" t="s">
        <v>208</v>
      </c>
      <c r="C3002" t="s">
        <v>41</v>
      </c>
      <c r="D3002">
        <v>43</v>
      </c>
      <c r="E3002">
        <v>52</v>
      </c>
      <c r="F3002">
        <v>49</v>
      </c>
      <c r="G3002">
        <v>43</v>
      </c>
      <c r="H3002">
        <v>35</v>
      </c>
      <c r="I3002">
        <v>45</v>
      </c>
      <c r="J3002">
        <v>26</v>
      </c>
      <c r="K3002">
        <v>8</v>
      </c>
      <c r="L3002">
        <v>3</v>
      </c>
      <c r="M3002">
        <v>4</v>
      </c>
      <c r="N3002">
        <v>10</v>
      </c>
    </row>
    <row r="3003" spans="1:14" x14ac:dyDescent="0.3">
      <c r="A3003" t="s">
        <v>121</v>
      </c>
      <c r="B3003" t="s">
        <v>209</v>
      </c>
      <c r="C3003" t="s">
        <v>42</v>
      </c>
      <c r="D3003">
        <v>1</v>
      </c>
      <c r="E3003">
        <v>1</v>
      </c>
      <c r="F3003">
        <v>1</v>
      </c>
      <c r="G3003">
        <v>1</v>
      </c>
      <c r="H3003">
        <v>3</v>
      </c>
      <c r="I3003">
        <v>1</v>
      </c>
      <c r="J3003">
        <v>1</v>
      </c>
      <c r="K3003">
        <v>0</v>
      </c>
      <c r="L3003">
        <v>0</v>
      </c>
      <c r="M3003">
        <v>0</v>
      </c>
      <c r="N3003">
        <v>0</v>
      </c>
    </row>
    <row r="3004" spans="1:14" x14ac:dyDescent="0.3">
      <c r="A3004" t="s">
        <v>121</v>
      </c>
      <c r="B3004" t="s">
        <v>210</v>
      </c>
      <c r="C3004" t="s">
        <v>43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3">
      <c r="A3005" t="s">
        <v>121</v>
      </c>
      <c r="B3005" t="s">
        <v>211</v>
      </c>
      <c r="C3005" t="s">
        <v>44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3">
      <c r="A3006" t="s">
        <v>121</v>
      </c>
      <c r="B3006" t="s">
        <v>212</v>
      </c>
      <c r="C3006" t="s">
        <v>45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3">
      <c r="A3007" t="s">
        <v>121</v>
      </c>
      <c r="B3007" t="s">
        <v>213</v>
      </c>
      <c r="C3007" t="s">
        <v>46</v>
      </c>
      <c r="D3007">
        <v>2</v>
      </c>
      <c r="E3007">
        <v>3</v>
      </c>
      <c r="F3007">
        <v>3</v>
      </c>
      <c r="G3007">
        <v>3</v>
      </c>
      <c r="H3007">
        <v>3</v>
      </c>
      <c r="I3007">
        <v>3</v>
      </c>
      <c r="J3007">
        <v>1</v>
      </c>
      <c r="K3007">
        <v>2</v>
      </c>
      <c r="L3007">
        <v>2</v>
      </c>
      <c r="M3007">
        <v>3</v>
      </c>
      <c r="N3007">
        <v>2</v>
      </c>
    </row>
    <row r="3008" spans="1:14" x14ac:dyDescent="0.3">
      <c r="A3008" t="s">
        <v>121</v>
      </c>
      <c r="B3008" t="s">
        <v>214</v>
      </c>
      <c r="C3008" t="s">
        <v>47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3">
      <c r="A3009" t="s">
        <v>121</v>
      </c>
      <c r="B3009" t="s">
        <v>215</v>
      </c>
      <c r="C3009" t="s">
        <v>48</v>
      </c>
      <c r="D3009">
        <v>4</v>
      </c>
      <c r="E3009">
        <v>4</v>
      </c>
      <c r="F3009">
        <v>3</v>
      </c>
      <c r="G3009">
        <v>3</v>
      </c>
      <c r="H3009">
        <v>1</v>
      </c>
      <c r="I3009">
        <v>2</v>
      </c>
      <c r="J3009">
        <v>1</v>
      </c>
      <c r="K3009">
        <v>0</v>
      </c>
      <c r="L3009">
        <v>0</v>
      </c>
      <c r="M3009">
        <v>0</v>
      </c>
      <c r="N3009">
        <v>0</v>
      </c>
    </row>
    <row r="3010" spans="1:14" x14ac:dyDescent="0.3">
      <c r="A3010" t="s">
        <v>121</v>
      </c>
      <c r="B3010" t="s">
        <v>216</v>
      </c>
      <c r="C3010" t="s">
        <v>49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3">
      <c r="A3011" t="s">
        <v>121</v>
      </c>
      <c r="B3011" t="s">
        <v>217</v>
      </c>
      <c r="C3011" t="s">
        <v>50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3">
      <c r="A3012" t="s">
        <v>121</v>
      </c>
      <c r="B3012" t="s">
        <v>218</v>
      </c>
      <c r="C3012" t="s">
        <v>51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3">
      <c r="A3013" t="s">
        <v>121</v>
      </c>
      <c r="B3013" t="s">
        <v>219</v>
      </c>
      <c r="C3013" t="s">
        <v>52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3">
      <c r="A3014" t="s">
        <v>121</v>
      </c>
      <c r="B3014" t="s">
        <v>220</v>
      </c>
      <c r="C3014" t="s">
        <v>53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3">
      <c r="A3015" t="s">
        <v>121</v>
      </c>
      <c r="B3015" t="s">
        <v>221</v>
      </c>
      <c r="C3015" t="s">
        <v>54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3">
      <c r="A3016" t="s">
        <v>121</v>
      </c>
      <c r="B3016" t="s">
        <v>222</v>
      </c>
      <c r="C3016" t="s">
        <v>55</v>
      </c>
      <c r="D3016">
        <v>2</v>
      </c>
      <c r="E3016">
        <v>1</v>
      </c>
      <c r="F3016">
        <v>1</v>
      </c>
      <c r="G3016">
        <v>2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 t="s">
        <v>121</v>
      </c>
      <c r="B3017" t="s">
        <v>223</v>
      </c>
      <c r="C3017" t="s">
        <v>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 t="s">
        <v>121</v>
      </c>
      <c r="B3018" t="s">
        <v>224</v>
      </c>
      <c r="C3018" t="s">
        <v>57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3">
      <c r="A3019" t="s">
        <v>121</v>
      </c>
      <c r="B3019" t="s">
        <v>225</v>
      </c>
      <c r="C3019" t="s">
        <v>58</v>
      </c>
      <c r="D3019">
        <v>3</v>
      </c>
      <c r="E3019">
        <v>4</v>
      </c>
      <c r="F3019">
        <v>5</v>
      </c>
      <c r="G3019">
        <v>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3">
      <c r="A3020" t="s">
        <v>121</v>
      </c>
      <c r="B3020" t="s">
        <v>226</v>
      </c>
      <c r="C3020" t="s">
        <v>59</v>
      </c>
      <c r="D3020">
        <v>2</v>
      </c>
      <c r="E3020">
        <v>3</v>
      </c>
      <c r="F3020">
        <v>3</v>
      </c>
      <c r="G3020">
        <v>1</v>
      </c>
      <c r="H3020">
        <v>3</v>
      </c>
      <c r="I3020">
        <v>3</v>
      </c>
      <c r="J3020">
        <v>1</v>
      </c>
      <c r="K3020">
        <v>0</v>
      </c>
      <c r="L3020">
        <v>0</v>
      </c>
      <c r="M3020">
        <v>0</v>
      </c>
      <c r="N3020">
        <v>1</v>
      </c>
    </row>
    <row r="3021" spans="1:14" x14ac:dyDescent="0.3">
      <c r="A3021" t="s">
        <v>121</v>
      </c>
      <c r="B3021" t="s">
        <v>227</v>
      </c>
      <c r="C3021" t="s">
        <v>60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3">
      <c r="A3022" t="s">
        <v>121</v>
      </c>
      <c r="B3022" t="s">
        <v>228</v>
      </c>
      <c r="C3022" t="s">
        <v>61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">
      <c r="A3023" t="s">
        <v>121</v>
      </c>
      <c r="B3023" t="s">
        <v>229</v>
      </c>
      <c r="C3023" t="s">
        <v>62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">
      <c r="A3024" t="s">
        <v>121</v>
      </c>
      <c r="B3024" t="s">
        <v>230</v>
      </c>
      <c r="C3024" t="s">
        <v>63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 t="s">
        <v>121</v>
      </c>
      <c r="B3025" t="s">
        <v>231</v>
      </c>
      <c r="C3025" t="s">
        <v>64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4</v>
      </c>
      <c r="J3025">
        <v>0</v>
      </c>
      <c r="K3025">
        <v>0</v>
      </c>
      <c r="L3025">
        <v>0</v>
      </c>
      <c r="M3025">
        <v>2</v>
      </c>
      <c r="N3025">
        <v>0</v>
      </c>
    </row>
    <row r="3026" spans="1:14" x14ac:dyDescent="0.3">
      <c r="A3026" t="s">
        <v>121</v>
      </c>
      <c r="B3026" t="s">
        <v>232</v>
      </c>
      <c r="C3026" t="s">
        <v>65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t="s">
        <v>121</v>
      </c>
      <c r="B3027" t="s">
        <v>233</v>
      </c>
      <c r="C3027" t="s">
        <v>66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t="s">
        <v>121</v>
      </c>
      <c r="B3028" t="s">
        <v>234</v>
      </c>
      <c r="C3028" t="s">
        <v>67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 t="s">
        <v>121</v>
      </c>
      <c r="B3029" t="s">
        <v>235</v>
      </c>
      <c r="C3029" t="s">
        <v>68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 t="s">
        <v>121</v>
      </c>
      <c r="B3030" t="s">
        <v>236</v>
      </c>
      <c r="C3030" t="s">
        <v>69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">
      <c r="A3031" t="s">
        <v>121</v>
      </c>
      <c r="B3031" t="s">
        <v>237</v>
      </c>
      <c r="C3031" t="s">
        <v>70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 t="s">
        <v>121</v>
      </c>
      <c r="B3032" t="s">
        <v>238</v>
      </c>
      <c r="C3032" t="s">
        <v>71</v>
      </c>
      <c r="D3032">
        <v>24</v>
      </c>
      <c r="E3032">
        <v>22</v>
      </c>
      <c r="F3032">
        <v>8</v>
      </c>
      <c r="G3032">
        <v>18</v>
      </c>
      <c r="H3032">
        <v>16</v>
      </c>
      <c r="I3032">
        <v>12</v>
      </c>
      <c r="J3032">
        <v>2</v>
      </c>
      <c r="K3032">
        <v>0</v>
      </c>
      <c r="L3032">
        <v>0</v>
      </c>
      <c r="M3032">
        <v>0</v>
      </c>
      <c r="N3032">
        <v>0</v>
      </c>
    </row>
    <row r="3033" spans="1:14" x14ac:dyDescent="0.3">
      <c r="A3033" t="s">
        <v>121</v>
      </c>
      <c r="B3033" t="s">
        <v>239</v>
      </c>
      <c r="C3033" t="s">
        <v>72</v>
      </c>
      <c r="D3033">
        <v>180</v>
      </c>
      <c r="E3033">
        <v>172</v>
      </c>
      <c r="F3033">
        <v>160</v>
      </c>
      <c r="G3033">
        <v>150</v>
      </c>
      <c r="H3033">
        <v>108</v>
      </c>
      <c r="I3033">
        <v>163</v>
      </c>
      <c r="J3033">
        <v>134</v>
      </c>
      <c r="K3033">
        <v>125</v>
      </c>
      <c r="L3033">
        <v>103</v>
      </c>
      <c r="M3033">
        <v>104</v>
      </c>
      <c r="N3033">
        <v>83</v>
      </c>
    </row>
    <row r="3034" spans="1:14" x14ac:dyDescent="0.3">
      <c r="A3034" t="s">
        <v>121</v>
      </c>
      <c r="B3034" t="s">
        <v>240</v>
      </c>
      <c r="C3034" t="s">
        <v>73</v>
      </c>
      <c r="D3034">
        <v>2</v>
      </c>
      <c r="E3034">
        <v>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 t="s">
        <v>121</v>
      </c>
      <c r="B3035" t="s">
        <v>241</v>
      </c>
      <c r="C3035" t="s">
        <v>74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3">
      <c r="A3036" t="s">
        <v>121</v>
      </c>
      <c r="B3036" t="s">
        <v>242</v>
      </c>
      <c r="C3036" t="s">
        <v>75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3">
      <c r="A3037" t="s">
        <v>121</v>
      </c>
      <c r="B3037" t="s">
        <v>243</v>
      </c>
      <c r="C3037" t="s">
        <v>76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3">
      <c r="A3038" t="s">
        <v>121</v>
      </c>
      <c r="B3038" t="s">
        <v>244</v>
      </c>
      <c r="C3038" t="s">
        <v>77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3">
      <c r="A3039" t="s">
        <v>121</v>
      </c>
      <c r="B3039" t="s">
        <v>245</v>
      </c>
      <c r="C3039" t="s">
        <v>78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3">
      <c r="A3040" t="s">
        <v>121</v>
      </c>
      <c r="B3040" t="s">
        <v>246</v>
      </c>
      <c r="C3040" t="s">
        <v>79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3">
      <c r="A3041" t="s">
        <v>121</v>
      </c>
      <c r="B3041" t="s">
        <v>247</v>
      </c>
      <c r="C3041" t="s">
        <v>80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3">
      <c r="A3042" t="s">
        <v>121</v>
      </c>
      <c r="B3042" t="s">
        <v>248</v>
      </c>
      <c r="C3042" t="s">
        <v>81</v>
      </c>
      <c r="D3042">
        <v>1</v>
      </c>
      <c r="E3042">
        <v>1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3">
      <c r="A3043" t="s">
        <v>121</v>
      </c>
      <c r="B3043" t="s">
        <v>249</v>
      </c>
      <c r="C3043" t="s">
        <v>82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3">
      <c r="A3044" t="s">
        <v>121</v>
      </c>
      <c r="B3044" t="s">
        <v>250</v>
      </c>
      <c r="C3044" t="s">
        <v>83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3">
      <c r="A3045" t="s">
        <v>121</v>
      </c>
      <c r="B3045" t="s">
        <v>251</v>
      </c>
      <c r="C3045" t="s">
        <v>84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</row>
    <row r="3046" spans="1:14" x14ac:dyDescent="0.3">
      <c r="A3046" t="s">
        <v>121</v>
      </c>
      <c r="B3046" t="s">
        <v>252</v>
      </c>
      <c r="C3046" t="s">
        <v>85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">
      <c r="A3047" t="s">
        <v>122</v>
      </c>
      <c r="B3047" t="s">
        <v>166</v>
      </c>
      <c r="C3047" t="s">
        <v>0</v>
      </c>
      <c r="D3047">
        <v>166</v>
      </c>
      <c r="E3047">
        <v>168</v>
      </c>
      <c r="F3047">
        <v>164</v>
      </c>
      <c r="G3047">
        <v>151</v>
      </c>
      <c r="H3047">
        <v>131</v>
      </c>
      <c r="I3047">
        <v>125</v>
      </c>
      <c r="J3047">
        <v>129</v>
      </c>
      <c r="K3047">
        <v>136</v>
      </c>
      <c r="L3047">
        <v>102</v>
      </c>
      <c r="M3047">
        <v>97</v>
      </c>
      <c r="N3047">
        <v>84</v>
      </c>
    </row>
    <row r="3048" spans="1:14" x14ac:dyDescent="0.3">
      <c r="A3048" t="s">
        <v>122</v>
      </c>
      <c r="B3048" t="s">
        <v>167</v>
      </c>
      <c r="C3048" t="s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3">
      <c r="A3049" t="s">
        <v>122</v>
      </c>
      <c r="B3049" t="s">
        <v>168</v>
      </c>
      <c r="C3049" t="s">
        <v>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3">
      <c r="A3050" t="s">
        <v>122</v>
      </c>
      <c r="B3050" t="s">
        <v>169</v>
      </c>
      <c r="C3050" t="s">
        <v>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3">
      <c r="A3051" t="s">
        <v>122</v>
      </c>
      <c r="B3051" t="s">
        <v>170</v>
      </c>
      <c r="C3051" t="s">
        <v>86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">
      <c r="A3052" t="s">
        <v>122</v>
      </c>
      <c r="B3052" t="s">
        <v>171</v>
      </c>
      <c r="C3052" t="s">
        <v>4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3">
      <c r="A3053" t="s">
        <v>122</v>
      </c>
      <c r="B3053" t="s">
        <v>172</v>
      </c>
      <c r="C3053" t="s">
        <v>5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">
      <c r="A3054" t="s">
        <v>122</v>
      </c>
      <c r="B3054" t="s">
        <v>173</v>
      </c>
      <c r="C3054" t="s">
        <v>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t="s">
        <v>122</v>
      </c>
      <c r="B3055" t="s">
        <v>174</v>
      </c>
      <c r="C3055" t="s">
        <v>7</v>
      </c>
      <c r="D3055">
        <v>83</v>
      </c>
      <c r="E3055">
        <v>87</v>
      </c>
      <c r="F3055">
        <v>57</v>
      </c>
      <c r="G3055">
        <v>60</v>
      </c>
      <c r="H3055">
        <v>54</v>
      </c>
      <c r="I3055">
        <v>55</v>
      </c>
      <c r="J3055">
        <v>49</v>
      </c>
      <c r="K3055">
        <v>50</v>
      </c>
      <c r="L3055">
        <v>52</v>
      </c>
      <c r="M3055">
        <v>48</v>
      </c>
      <c r="N3055">
        <v>86</v>
      </c>
    </row>
    <row r="3056" spans="1:14" x14ac:dyDescent="0.3">
      <c r="A3056" t="s">
        <v>122</v>
      </c>
      <c r="B3056" t="s">
        <v>175</v>
      </c>
      <c r="C3056" t="s">
        <v>8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">
      <c r="A3057" t="s">
        <v>122</v>
      </c>
      <c r="B3057" t="s">
        <v>176</v>
      </c>
      <c r="C3057" t="s">
        <v>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 t="s">
        <v>122</v>
      </c>
      <c r="B3058" t="s">
        <v>177</v>
      </c>
      <c r="C3058" t="s">
        <v>10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</row>
    <row r="3059" spans="1:14" x14ac:dyDescent="0.3">
      <c r="A3059" t="s">
        <v>122</v>
      </c>
      <c r="B3059" t="s">
        <v>178</v>
      </c>
      <c r="C3059" t="s">
        <v>11</v>
      </c>
      <c r="D3059">
        <v>29</v>
      </c>
      <c r="E3059">
        <v>34</v>
      </c>
      <c r="F3059">
        <v>29</v>
      </c>
      <c r="G3059">
        <v>33</v>
      </c>
      <c r="H3059">
        <v>29</v>
      </c>
      <c r="I3059">
        <v>34</v>
      </c>
      <c r="J3059">
        <v>21</v>
      </c>
      <c r="K3059">
        <v>24</v>
      </c>
      <c r="L3059">
        <v>19</v>
      </c>
      <c r="M3059">
        <v>21</v>
      </c>
      <c r="N3059">
        <v>20</v>
      </c>
    </row>
    <row r="3060" spans="1:14" x14ac:dyDescent="0.3">
      <c r="A3060" t="s">
        <v>122</v>
      </c>
      <c r="B3060" t="s">
        <v>179</v>
      </c>
      <c r="C3060" t="s">
        <v>12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3">
      <c r="A3061" t="s">
        <v>122</v>
      </c>
      <c r="B3061" t="s">
        <v>180</v>
      </c>
      <c r="C3061" t="s">
        <v>13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2</v>
      </c>
      <c r="J3061">
        <v>1</v>
      </c>
      <c r="K3061">
        <v>1</v>
      </c>
      <c r="L3061">
        <v>0</v>
      </c>
      <c r="M3061">
        <v>0</v>
      </c>
      <c r="N3061">
        <v>0</v>
      </c>
    </row>
    <row r="3062" spans="1:14" x14ac:dyDescent="0.3">
      <c r="A3062" t="s">
        <v>122</v>
      </c>
      <c r="B3062" t="s">
        <v>181</v>
      </c>
      <c r="C3062" t="s">
        <v>14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 t="s">
        <v>122</v>
      </c>
      <c r="B3063" t="s">
        <v>182</v>
      </c>
      <c r="C3063" t="s">
        <v>15</v>
      </c>
      <c r="D3063">
        <v>1</v>
      </c>
      <c r="E3063">
        <v>1</v>
      </c>
      <c r="F3063">
        <v>1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4</v>
      </c>
      <c r="M3063">
        <v>2</v>
      </c>
      <c r="N3063">
        <v>2</v>
      </c>
    </row>
    <row r="3064" spans="1:14" x14ac:dyDescent="0.3">
      <c r="A3064" t="s">
        <v>122</v>
      </c>
      <c r="B3064" t="s">
        <v>183</v>
      </c>
      <c r="C3064" t="s">
        <v>16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 t="s">
        <v>122</v>
      </c>
      <c r="B3065" t="s">
        <v>184</v>
      </c>
      <c r="C3065" t="s">
        <v>17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t="s">
        <v>122</v>
      </c>
      <c r="B3066" t="s">
        <v>185</v>
      </c>
      <c r="C3066" t="s">
        <v>18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t="s">
        <v>122</v>
      </c>
      <c r="B3067" t="s">
        <v>186</v>
      </c>
      <c r="C3067" t="s">
        <v>19</v>
      </c>
      <c r="D3067">
        <v>1</v>
      </c>
      <c r="E3067">
        <v>5</v>
      </c>
      <c r="F3067">
        <v>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t="s">
        <v>122</v>
      </c>
      <c r="B3068" t="s">
        <v>187</v>
      </c>
      <c r="C3068" t="s">
        <v>20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t="s">
        <v>122</v>
      </c>
      <c r="B3069" t="s">
        <v>188</v>
      </c>
      <c r="C3069" t="s">
        <v>21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 t="s">
        <v>122</v>
      </c>
      <c r="B3070" t="s">
        <v>189</v>
      </c>
      <c r="C3070" t="s">
        <v>22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 t="s">
        <v>122</v>
      </c>
      <c r="B3071" t="s">
        <v>190</v>
      </c>
      <c r="C3071" t="s">
        <v>23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 t="s">
        <v>122</v>
      </c>
      <c r="B3072" t="s">
        <v>191</v>
      </c>
      <c r="C3072" t="s">
        <v>24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3">
      <c r="A3073" t="s">
        <v>122</v>
      </c>
      <c r="B3073" t="s">
        <v>192</v>
      </c>
      <c r="C3073" t="s">
        <v>25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3">
      <c r="A3074" t="s">
        <v>122</v>
      </c>
      <c r="B3074" t="s">
        <v>193</v>
      </c>
      <c r="C3074" t="s">
        <v>26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3">
      <c r="A3075" t="s">
        <v>122</v>
      </c>
      <c r="B3075" t="s">
        <v>194</v>
      </c>
      <c r="C3075" t="s">
        <v>27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3">
      <c r="A3076" t="s">
        <v>122</v>
      </c>
      <c r="B3076" t="s">
        <v>195</v>
      </c>
      <c r="C3076" t="s">
        <v>28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">
      <c r="A3077" t="s">
        <v>122</v>
      </c>
      <c r="B3077" t="s">
        <v>196</v>
      </c>
      <c r="C3077" t="s">
        <v>29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3">
      <c r="A3078" t="s">
        <v>122</v>
      </c>
      <c r="B3078" t="s">
        <v>197</v>
      </c>
      <c r="C3078" t="s">
        <v>30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1</v>
      </c>
      <c r="M3078">
        <v>2</v>
      </c>
      <c r="N3078">
        <v>0</v>
      </c>
    </row>
    <row r="3079" spans="1:14" x14ac:dyDescent="0.3">
      <c r="A3079" t="s">
        <v>122</v>
      </c>
      <c r="B3079" t="s">
        <v>198</v>
      </c>
      <c r="C3079" t="s">
        <v>31</v>
      </c>
      <c r="D3079">
        <v>5</v>
      </c>
      <c r="E3079">
        <v>5</v>
      </c>
      <c r="F3079">
        <v>5</v>
      </c>
      <c r="G3079">
        <v>5</v>
      </c>
      <c r="H3079">
        <v>5</v>
      </c>
      <c r="I3079">
        <v>5</v>
      </c>
      <c r="J3079">
        <v>3</v>
      </c>
      <c r="K3079">
        <v>3</v>
      </c>
      <c r="L3079">
        <v>3</v>
      </c>
      <c r="M3079">
        <v>3</v>
      </c>
      <c r="N3079">
        <v>4</v>
      </c>
    </row>
    <row r="3080" spans="1:14" x14ac:dyDescent="0.3">
      <c r="A3080" t="s">
        <v>122</v>
      </c>
      <c r="B3080" t="s">
        <v>199</v>
      </c>
      <c r="C3080" t="s">
        <v>32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3">
      <c r="A3081" t="s">
        <v>122</v>
      </c>
      <c r="B3081" t="s">
        <v>200</v>
      </c>
      <c r="C3081" t="s">
        <v>33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3">
      <c r="A3082" t="s">
        <v>122</v>
      </c>
      <c r="B3082" t="s">
        <v>201</v>
      </c>
      <c r="C3082" t="s">
        <v>34</v>
      </c>
      <c r="D3082">
        <v>1</v>
      </c>
      <c r="E3082">
        <v>1</v>
      </c>
      <c r="F3082">
        <v>2</v>
      </c>
      <c r="G3082">
        <v>1</v>
      </c>
      <c r="H3082">
        <v>0</v>
      </c>
      <c r="I3082">
        <v>1</v>
      </c>
      <c r="J3082">
        <v>0</v>
      </c>
      <c r="K3082">
        <v>1</v>
      </c>
      <c r="L3082">
        <v>1</v>
      </c>
      <c r="M3082">
        <v>0</v>
      </c>
      <c r="N3082">
        <v>0</v>
      </c>
    </row>
    <row r="3083" spans="1:14" x14ac:dyDescent="0.3">
      <c r="A3083" t="s">
        <v>122</v>
      </c>
      <c r="B3083" t="s">
        <v>202</v>
      </c>
      <c r="C3083" t="s">
        <v>35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3">
      <c r="A3084" t="s">
        <v>122</v>
      </c>
      <c r="B3084" t="s">
        <v>203</v>
      </c>
      <c r="C3084" t="s">
        <v>36</v>
      </c>
      <c r="D3084">
        <v>8</v>
      </c>
      <c r="E3084">
        <v>5</v>
      </c>
      <c r="F3084">
        <v>6</v>
      </c>
      <c r="G3084">
        <v>2</v>
      </c>
      <c r="H3084">
        <v>4</v>
      </c>
      <c r="I3084">
        <v>4</v>
      </c>
      <c r="J3084">
        <v>3</v>
      </c>
      <c r="K3084">
        <v>5</v>
      </c>
      <c r="L3084">
        <v>11</v>
      </c>
      <c r="M3084">
        <v>1</v>
      </c>
      <c r="N3084">
        <v>0</v>
      </c>
    </row>
    <row r="3085" spans="1:14" x14ac:dyDescent="0.3">
      <c r="A3085" t="s">
        <v>122</v>
      </c>
      <c r="B3085" t="s">
        <v>204</v>
      </c>
      <c r="C3085" t="s">
        <v>37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3">
      <c r="A3086" t="s">
        <v>122</v>
      </c>
      <c r="B3086" t="s">
        <v>205</v>
      </c>
      <c r="C3086" t="s">
        <v>38</v>
      </c>
      <c r="D3086">
        <v>4</v>
      </c>
      <c r="E3086">
        <v>2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3">
      <c r="A3087" t="s">
        <v>122</v>
      </c>
      <c r="B3087" t="s">
        <v>206</v>
      </c>
      <c r="C3087" t="s">
        <v>39</v>
      </c>
      <c r="D3087">
        <v>16</v>
      </c>
      <c r="E3087">
        <v>20</v>
      </c>
      <c r="F3087">
        <v>12</v>
      </c>
      <c r="G3087">
        <v>13</v>
      </c>
      <c r="H3087">
        <v>11</v>
      </c>
      <c r="I3087">
        <v>14</v>
      </c>
      <c r="J3087">
        <v>12</v>
      </c>
      <c r="K3087">
        <v>9</v>
      </c>
      <c r="L3087">
        <v>8</v>
      </c>
      <c r="M3087">
        <v>10</v>
      </c>
      <c r="N3087">
        <v>10</v>
      </c>
    </row>
    <row r="3088" spans="1:14" x14ac:dyDescent="0.3">
      <c r="A3088" t="s">
        <v>122</v>
      </c>
      <c r="B3088" t="s">
        <v>207</v>
      </c>
      <c r="C3088" t="s">
        <v>40</v>
      </c>
      <c r="D3088">
        <v>5</v>
      </c>
      <c r="E3088">
        <v>6</v>
      </c>
      <c r="F3088">
        <v>7</v>
      </c>
      <c r="G3088">
        <v>6</v>
      </c>
      <c r="H3088">
        <v>6</v>
      </c>
      <c r="I3088">
        <v>6</v>
      </c>
      <c r="J3088">
        <v>18</v>
      </c>
      <c r="K3088">
        <v>9</v>
      </c>
      <c r="L3088">
        <v>14</v>
      </c>
      <c r="M3088">
        <v>12</v>
      </c>
      <c r="N3088">
        <v>11</v>
      </c>
    </row>
    <row r="3089" spans="1:14" x14ac:dyDescent="0.3">
      <c r="A3089" t="s">
        <v>122</v>
      </c>
      <c r="B3089" t="s">
        <v>208</v>
      </c>
      <c r="C3089" t="s">
        <v>41</v>
      </c>
      <c r="D3089">
        <v>231</v>
      </c>
      <c r="E3089">
        <v>240</v>
      </c>
      <c r="F3089">
        <v>225</v>
      </c>
      <c r="G3089">
        <v>224</v>
      </c>
      <c r="H3089">
        <v>220</v>
      </c>
      <c r="I3089">
        <v>202</v>
      </c>
      <c r="J3089">
        <v>215</v>
      </c>
      <c r="K3089">
        <v>209</v>
      </c>
      <c r="L3089">
        <v>187</v>
      </c>
      <c r="M3089">
        <v>147</v>
      </c>
      <c r="N3089">
        <v>171</v>
      </c>
    </row>
    <row r="3090" spans="1:14" x14ac:dyDescent="0.3">
      <c r="A3090" t="s">
        <v>122</v>
      </c>
      <c r="B3090" t="s">
        <v>209</v>
      </c>
      <c r="C3090" t="s">
        <v>42</v>
      </c>
      <c r="D3090">
        <v>70</v>
      </c>
      <c r="E3090">
        <v>77</v>
      </c>
      <c r="F3090">
        <v>27</v>
      </c>
      <c r="G3090">
        <v>40</v>
      </c>
      <c r="H3090">
        <v>34</v>
      </c>
      <c r="I3090">
        <v>25</v>
      </c>
      <c r="J3090">
        <v>36</v>
      </c>
      <c r="K3090">
        <v>42</v>
      </c>
      <c r="L3090">
        <v>41</v>
      </c>
      <c r="M3090">
        <v>30</v>
      </c>
      <c r="N3090">
        <v>30</v>
      </c>
    </row>
    <row r="3091" spans="1:14" x14ac:dyDescent="0.3">
      <c r="A3091" t="s">
        <v>122</v>
      </c>
      <c r="B3091" t="s">
        <v>210</v>
      </c>
      <c r="C3091" t="s">
        <v>43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3">
      <c r="A3092" t="s">
        <v>122</v>
      </c>
      <c r="B3092" t="s">
        <v>211</v>
      </c>
      <c r="C3092" t="s">
        <v>44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 t="s">
        <v>122</v>
      </c>
      <c r="B3093" t="s">
        <v>212</v>
      </c>
      <c r="C3093" t="s">
        <v>45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3">
      <c r="A3094" t="s">
        <v>122</v>
      </c>
      <c r="B3094" t="s">
        <v>213</v>
      </c>
      <c r="C3094" t="s">
        <v>46</v>
      </c>
      <c r="D3094">
        <v>4</v>
      </c>
      <c r="E3094">
        <v>4</v>
      </c>
      <c r="F3094">
        <v>4</v>
      </c>
      <c r="G3094">
        <v>4</v>
      </c>
      <c r="H3094">
        <v>4</v>
      </c>
      <c r="I3094">
        <v>5</v>
      </c>
      <c r="J3094">
        <v>4</v>
      </c>
      <c r="K3094">
        <v>4</v>
      </c>
      <c r="L3094">
        <v>4</v>
      </c>
      <c r="M3094">
        <v>4</v>
      </c>
      <c r="N3094">
        <v>4</v>
      </c>
    </row>
    <row r="3095" spans="1:14" x14ac:dyDescent="0.3">
      <c r="A3095" t="s">
        <v>122</v>
      </c>
      <c r="B3095" t="s">
        <v>214</v>
      </c>
      <c r="C3095" t="s">
        <v>47</v>
      </c>
      <c r="D3095">
        <v>7</v>
      </c>
      <c r="E3095">
        <v>11</v>
      </c>
      <c r="F3095">
        <v>9</v>
      </c>
      <c r="G3095">
        <v>2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 t="s">
        <v>122</v>
      </c>
      <c r="B3096" t="s">
        <v>215</v>
      </c>
      <c r="C3096" t="s">
        <v>48</v>
      </c>
      <c r="D3096">
        <v>2</v>
      </c>
      <c r="E3096">
        <v>5</v>
      </c>
      <c r="F3096">
        <v>4</v>
      </c>
      <c r="G3096">
        <v>6</v>
      </c>
      <c r="H3096">
        <v>3</v>
      </c>
      <c r="I3096">
        <v>2</v>
      </c>
      <c r="J3096">
        <v>2</v>
      </c>
      <c r="K3096">
        <v>0</v>
      </c>
      <c r="L3096">
        <v>0</v>
      </c>
      <c r="M3096">
        <v>0</v>
      </c>
      <c r="N3096">
        <v>0</v>
      </c>
    </row>
    <row r="3097" spans="1:14" x14ac:dyDescent="0.3">
      <c r="A3097" t="s">
        <v>122</v>
      </c>
      <c r="B3097" t="s">
        <v>216</v>
      </c>
      <c r="C3097" t="s">
        <v>49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 t="s">
        <v>122</v>
      </c>
      <c r="B3098" t="s">
        <v>217</v>
      </c>
      <c r="C3098" t="s">
        <v>50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3">
      <c r="A3099" t="s">
        <v>122</v>
      </c>
      <c r="B3099" t="s">
        <v>218</v>
      </c>
      <c r="C3099" t="s">
        <v>51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3">
      <c r="A3100" t="s">
        <v>122</v>
      </c>
      <c r="B3100" t="s">
        <v>219</v>
      </c>
      <c r="C3100" t="s">
        <v>52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3">
      <c r="A3101" t="s">
        <v>122</v>
      </c>
      <c r="B3101" t="s">
        <v>220</v>
      </c>
      <c r="C3101" t="s">
        <v>53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3">
      <c r="A3102" t="s">
        <v>122</v>
      </c>
      <c r="B3102" t="s">
        <v>221</v>
      </c>
      <c r="C3102" t="s">
        <v>54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</row>
    <row r="3103" spans="1:14" x14ac:dyDescent="0.3">
      <c r="A3103" t="s">
        <v>122</v>
      </c>
      <c r="B3103" t="s">
        <v>222</v>
      </c>
      <c r="C3103" t="s">
        <v>55</v>
      </c>
      <c r="D3103">
        <v>20</v>
      </c>
      <c r="E3103">
        <v>16</v>
      </c>
      <c r="F3103">
        <v>13</v>
      </c>
      <c r="G3103">
        <v>13</v>
      </c>
      <c r="H3103">
        <v>16</v>
      </c>
      <c r="I3103">
        <v>16</v>
      </c>
      <c r="J3103">
        <v>15</v>
      </c>
      <c r="K3103">
        <v>16</v>
      </c>
      <c r="L3103">
        <v>15</v>
      </c>
      <c r="M3103">
        <v>15</v>
      </c>
      <c r="N3103">
        <v>13</v>
      </c>
    </row>
    <row r="3104" spans="1:14" x14ac:dyDescent="0.3">
      <c r="A3104" t="s">
        <v>122</v>
      </c>
      <c r="B3104" t="s">
        <v>223</v>
      </c>
      <c r="C3104" t="s">
        <v>56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3">
      <c r="A3105" t="s">
        <v>122</v>
      </c>
      <c r="B3105" t="s">
        <v>224</v>
      </c>
      <c r="C3105" t="s">
        <v>57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3">
      <c r="A3106" t="s">
        <v>122</v>
      </c>
      <c r="B3106" t="s">
        <v>225</v>
      </c>
      <c r="C3106" t="s">
        <v>58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3">
      <c r="A3107" t="s">
        <v>122</v>
      </c>
      <c r="B3107" t="s">
        <v>226</v>
      </c>
      <c r="C3107" t="s">
        <v>59</v>
      </c>
      <c r="D3107">
        <v>15</v>
      </c>
      <c r="E3107">
        <v>14</v>
      </c>
      <c r="F3107">
        <v>12</v>
      </c>
      <c r="G3107">
        <v>12</v>
      </c>
      <c r="H3107">
        <v>4</v>
      </c>
      <c r="I3107">
        <v>5</v>
      </c>
      <c r="J3107">
        <v>4</v>
      </c>
      <c r="K3107">
        <v>3</v>
      </c>
      <c r="L3107">
        <v>1</v>
      </c>
      <c r="M3107">
        <v>1</v>
      </c>
      <c r="N3107">
        <v>1</v>
      </c>
    </row>
    <row r="3108" spans="1:14" x14ac:dyDescent="0.3">
      <c r="A3108" t="s">
        <v>122</v>
      </c>
      <c r="B3108" t="s">
        <v>227</v>
      </c>
      <c r="C3108" t="s">
        <v>60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3">
      <c r="A3109" t="s">
        <v>122</v>
      </c>
      <c r="B3109" t="s">
        <v>228</v>
      </c>
      <c r="C3109" t="s">
        <v>61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3">
      <c r="A3110" t="s">
        <v>122</v>
      </c>
      <c r="B3110" t="s">
        <v>229</v>
      </c>
      <c r="C3110" t="s">
        <v>62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">
      <c r="A3111" t="s">
        <v>122</v>
      </c>
      <c r="B3111" t="s">
        <v>230</v>
      </c>
      <c r="C3111" t="s">
        <v>63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3">
      <c r="A3112" t="s">
        <v>122</v>
      </c>
      <c r="B3112" t="s">
        <v>231</v>
      </c>
      <c r="C3112" t="s">
        <v>64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3">
      <c r="A3113" t="s">
        <v>122</v>
      </c>
      <c r="B3113" t="s">
        <v>232</v>
      </c>
      <c r="C3113" t="s">
        <v>65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 t="s">
        <v>122</v>
      </c>
      <c r="B3114" t="s">
        <v>233</v>
      </c>
      <c r="C3114" t="s">
        <v>66</v>
      </c>
      <c r="D3114">
        <v>0</v>
      </c>
      <c r="E3114">
        <v>0</v>
      </c>
      <c r="F3114">
        <v>9</v>
      </c>
      <c r="G3114">
        <v>11</v>
      </c>
      <c r="H3114">
        <v>0</v>
      </c>
      <c r="I3114">
        <v>0</v>
      </c>
      <c r="J3114">
        <v>9</v>
      </c>
      <c r="K3114">
        <v>10</v>
      </c>
      <c r="L3114">
        <v>0</v>
      </c>
      <c r="M3114">
        <v>10</v>
      </c>
      <c r="N3114">
        <v>6</v>
      </c>
    </row>
    <row r="3115" spans="1:14" x14ac:dyDescent="0.3">
      <c r="A3115" t="s">
        <v>122</v>
      </c>
      <c r="B3115" t="s">
        <v>234</v>
      </c>
      <c r="C3115" t="s">
        <v>67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3">
      <c r="A3116" t="s">
        <v>122</v>
      </c>
      <c r="B3116" t="s">
        <v>235</v>
      </c>
      <c r="C3116" t="s">
        <v>68</v>
      </c>
      <c r="D3116">
        <v>7</v>
      </c>
      <c r="E3116">
        <v>6</v>
      </c>
      <c r="F3116">
        <v>3</v>
      </c>
      <c r="G3116">
        <v>2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 t="s">
        <v>122</v>
      </c>
      <c r="B3117" t="s">
        <v>236</v>
      </c>
      <c r="C3117" t="s">
        <v>69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 t="s">
        <v>122</v>
      </c>
      <c r="B3118" t="s">
        <v>237</v>
      </c>
      <c r="C3118" t="s">
        <v>70</v>
      </c>
      <c r="D3118">
        <v>4</v>
      </c>
      <c r="E3118">
        <v>4</v>
      </c>
      <c r="F3118">
        <v>5</v>
      </c>
      <c r="G3118">
        <v>1</v>
      </c>
      <c r="H3118">
        <v>2</v>
      </c>
      <c r="I3118">
        <v>0</v>
      </c>
      <c r="J3118">
        <v>4</v>
      </c>
      <c r="K3118">
        <v>0</v>
      </c>
      <c r="L3118">
        <v>0</v>
      </c>
      <c r="M3118">
        <v>0</v>
      </c>
      <c r="N3118">
        <v>0</v>
      </c>
    </row>
    <row r="3119" spans="1:14" x14ac:dyDescent="0.3">
      <c r="A3119" t="s">
        <v>122</v>
      </c>
      <c r="B3119" t="s">
        <v>238</v>
      </c>
      <c r="C3119" t="s">
        <v>71</v>
      </c>
      <c r="D3119">
        <v>1</v>
      </c>
      <c r="E3119">
        <v>2</v>
      </c>
      <c r="F3119">
        <v>2</v>
      </c>
      <c r="G3119">
        <v>2</v>
      </c>
      <c r="H3119">
        <v>0</v>
      </c>
      <c r="I3119">
        <v>2</v>
      </c>
      <c r="J3119">
        <v>2</v>
      </c>
      <c r="K3119">
        <v>1</v>
      </c>
      <c r="L3119">
        <v>2</v>
      </c>
      <c r="M3119">
        <v>0</v>
      </c>
      <c r="N3119">
        <v>0</v>
      </c>
    </row>
    <row r="3120" spans="1:14" x14ac:dyDescent="0.3">
      <c r="A3120" t="s">
        <v>122</v>
      </c>
      <c r="B3120" t="s">
        <v>239</v>
      </c>
      <c r="C3120" t="s">
        <v>72</v>
      </c>
      <c r="D3120">
        <v>329</v>
      </c>
      <c r="E3120">
        <v>412</v>
      </c>
      <c r="F3120">
        <v>257</v>
      </c>
      <c r="G3120">
        <v>359</v>
      </c>
      <c r="H3120">
        <v>339</v>
      </c>
      <c r="I3120">
        <v>389</v>
      </c>
      <c r="J3120">
        <v>332</v>
      </c>
      <c r="K3120">
        <v>340</v>
      </c>
      <c r="L3120">
        <v>316</v>
      </c>
      <c r="M3120">
        <v>336</v>
      </c>
      <c r="N3120">
        <v>272</v>
      </c>
    </row>
    <row r="3121" spans="1:14" x14ac:dyDescent="0.3">
      <c r="A3121" t="s">
        <v>122</v>
      </c>
      <c r="B3121" t="s">
        <v>240</v>
      </c>
      <c r="C3121" t="s">
        <v>73</v>
      </c>
      <c r="D3121">
        <v>19</v>
      </c>
      <c r="E3121">
        <v>20</v>
      </c>
      <c r="F3121">
        <v>17</v>
      </c>
      <c r="G3121">
        <v>20</v>
      </c>
      <c r="H3121">
        <v>20</v>
      </c>
      <c r="I3121">
        <v>21</v>
      </c>
      <c r="J3121">
        <v>16</v>
      </c>
      <c r="K3121">
        <v>15</v>
      </c>
      <c r="L3121">
        <v>13</v>
      </c>
      <c r="M3121">
        <v>17</v>
      </c>
      <c r="N3121">
        <v>0</v>
      </c>
    </row>
    <row r="3122" spans="1:14" x14ac:dyDescent="0.3">
      <c r="A3122" t="s">
        <v>122</v>
      </c>
      <c r="B3122" t="s">
        <v>241</v>
      </c>
      <c r="C3122" t="s">
        <v>74</v>
      </c>
      <c r="D3122">
        <v>30</v>
      </c>
      <c r="E3122">
        <v>29</v>
      </c>
      <c r="F3122">
        <v>26</v>
      </c>
      <c r="G3122">
        <v>25</v>
      </c>
      <c r="H3122">
        <v>22</v>
      </c>
      <c r="I3122">
        <v>21</v>
      </c>
      <c r="J3122">
        <v>20</v>
      </c>
      <c r="K3122">
        <v>20</v>
      </c>
      <c r="L3122">
        <v>17</v>
      </c>
      <c r="M3122">
        <v>18</v>
      </c>
      <c r="N3122">
        <v>21</v>
      </c>
    </row>
    <row r="3123" spans="1:14" x14ac:dyDescent="0.3">
      <c r="A3123" t="s">
        <v>122</v>
      </c>
      <c r="B3123" t="s">
        <v>242</v>
      </c>
      <c r="C3123" t="s">
        <v>75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</row>
    <row r="3124" spans="1:14" x14ac:dyDescent="0.3">
      <c r="A3124" t="s">
        <v>122</v>
      </c>
      <c r="B3124" t="s">
        <v>243</v>
      </c>
      <c r="C3124" t="s">
        <v>76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3">
      <c r="A3125" t="s">
        <v>122</v>
      </c>
      <c r="B3125" t="s">
        <v>244</v>
      </c>
      <c r="C3125" t="s">
        <v>77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3">
      <c r="A3126" t="s">
        <v>122</v>
      </c>
      <c r="B3126" t="s">
        <v>245</v>
      </c>
      <c r="C3126" t="s">
        <v>78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3">
      <c r="A3127" t="s">
        <v>122</v>
      </c>
      <c r="B3127" t="s">
        <v>246</v>
      </c>
      <c r="C3127" t="s">
        <v>79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1</v>
      </c>
    </row>
    <row r="3128" spans="1:14" x14ac:dyDescent="0.3">
      <c r="A3128" t="s">
        <v>122</v>
      </c>
      <c r="B3128" t="s">
        <v>247</v>
      </c>
      <c r="C3128" t="s">
        <v>80</v>
      </c>
      <c r="D3128">
        <v>2</v>
      </c>
      <c r="E3128">
        <v>3</v>
      </c>
      <c r="F3128">
        <v>8</v>
      </c>
      <c r="G3128">
        <v>4</v>
      </c>
      <c r="H3128">
        <v>4</v>
      </c>
      <c r="I3128">
        <v>4</v>
      </c>
      <c r="J3128">
        <v>5</v>
      </c>
      <c r="K3128">
        <v>4</v>
      </c>
      <c r="L3128">
        <v>2</v>
      </c>
      <c r="M3128">
        <v>0</v>
      </c>
      <c r="N3128">
        <v>0</v>
      </c>
    </row>
    <row r="3129" spans="1:14" x14ac:dyDescent="0.3">
      <c r="A3129" t="s">
        <v>122</v>
      </c>
      <c r="B3129" t="s">
        <v>248</v>
      </c>
      <c r="C3129" t="s">
        <v>81</v>
      </c>
      <c r="D3129">
        <v>29</v>
      </c>
      <c r="E3129">
        <v>29</v>
      </c>
      <c r="F3129">
        <v>28</v>
      </c>
      <c r="G3129">
        <v>30</v>
      </c>
      <c r="H3129">
        <v>21</v>
      </c>
      <c r="I3129">
        <v>21</v>
      </c>
      <c r="J3129">
        <v>24</v>
      </c>
      <c r="K3129">
        <v>22</v>
      </c>
      <c r="L3129">
        <v>19</v>
      </c>
      <c r="M3129">
        <v>20</v>
      </c>
      <c r="N3129">
        <v>21</v>
      </c>
    </row>
    <row r="3130" spans="1:14" x14ac:dyDescent="0.3">
      <c r="A3130" t="s">
        <v>122</v>
      </c>
      <c r="B3130" t="s">
        <v>249</v>
      </c>
      <c r="C3130" t="s">
        <v>82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3">
      <c r="A3131" t="s">
        <v>122</v>
      </c>
      <c r="B3131" t="s">
        <v>250</v>
      </c>
      <c r="C3131" t="s">
        <v>83</v>
      </c>
      <c r="D3131">
        <v>5</v>
      </c>
      <c r="E3131">
        <v>2</v>
      </c>
      <c r="F3131">
        <v>3</v>
      </c>
      <c r="G3131">
        <v>3</v>
      </c>
      <c r="H3131">
        <v>2</v>
      </c>
      <c r="I3131">
        <v>3</v>
      </c>
      <c r="J3131">
        <v>0</v>
      </c>
      <c r="K3131">
        <v>3</v>
      </c>
      <c r="L3131">
        <v>0</v>
      </c>
      <c r="M3131">
        <v>0</v>
      </c>
      <c r="N3131">
        <v>1</v>
      </c>
    </row>
    <row r="3132" spans="1:14" x14ac:dyDescent="0.3">
      <c r="A3132" t="s">
        <v>122</v>
      </c>
      <c r="B3132" t="s">
        <v>251</v>
      </c>
      <c r="C3132" t="s">
        <v>84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</row>
    <row r="3133" spans="1:14" x14ac:dyDescent="0.3">
      <c r="A3133" t="s">
        <v>122</v>
      </c>
      <c r="B3133" t="s">
        <v>252</v>
      </c>
      <c r="C3133" t="s">
        <v>85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3">
      <c r="A3134" t="s">
        <v>123</v>
      </c>
      <c r="B3134" t="s">
        <v>166</v>
      </c>
      <c r="C3134" t="s">
        <v>0</v>
      </c>
      <c r="D3134">
        <v>347</v>
      </c>
      <c r="E3134">
        <v>342</v>
      </c>
      <c r="F3134">
        <v>296</v>
      </c>
      <c r="G3134">
        <v>291</v>
      </c>
      <c r="H3134">
        <v>257</v>
      </c>
      <c r="I3134">
        <v>260</v>
      </c>
      <c r="J3134">
        <v>254</v>
      </c>
      <c r="K3134">
        <v>234</v>
      </c>
      <c r="L3134">
        <v>211</v>
      </c>
      <c r="M3134">
        <v>214</v>
      </c>
      <c r="N3134">
        <v>210</v>
      </c>
    </row>
    <row r="3135" spans="1:14" x14ac:dyDescent="0.3">
      <c r="A3135" t="s">
        <v>123</v>
      </c>
      <c r="B3135" t="s">
        <v>167</v>
      </c>
      <c r="C3135" t="s">
        <v>1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8</v>
      </c>
      <c r="N3135">
        <v>0</v>
      </c>
    </row>
    <row r="3136" spans="1:14" x14ac:dyDescent="0.3">
      <c r="A3136" t="s">
        <v>123</v>
      </c>
      <c r="B3136" t="s">
        <v>168</v>
      </c>
      <c r="C3136" t="s">
        <v>2</v>
      </c>
      <c r="D3136">
        <v>5</v>
      </c>
      <c r="E3136">
        <v>0</v>
      </c>
      <c r="F3136">
        <v>4</v>
      </c>
      <c r="G3136">
        <v>4</v>
      </c>
      <c r="H3136">
        <v>4</v>
      </c>
      <c r="I3136">
        <v>3</v>
      </c>
      <c r="J3136">
        <v>3</v>
      </c>
      <c r="K3136">
        <v>0</v>
      </c>
      <c r="L3136">
        <v>0</v>
      </c>
      <c r="M3136">
        <v>0</v>
      </c>
      <c r="N3136">
        <v>1</v>
      </c>
    </row>
    <row r="3137" spans="1:14" x14ac:dyDescent="0.3">
      <c r="A3137" t="s">
        <v>123</v>
      </c>
      <c r="B3137" t="s">
        <v>169</v>
      </c>
      <c r="C3137" t="s">
        <v>3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3">
      <c r="A3138" t="s">
        <v>123</v>
      </c>
      <c r="B3138" t="s">
        <v>170</v>
      </c>
      <c r="C3138" t="s">
        <v>86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3">
      <c r="A3139" t="s">
        <v>123</v>
      </c>
      <c r="B3139" t="s">
        <v>171</v>
      </c>
      <c r="C3139" t="s">
        <v>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3">
      <c r="A3140" t="s">
        <v>123</v>
      </c>
      <c r="B3140" t="s">
        <v>172</v>
      </c>
      <c r="C3140" t="s">
        <v>5</v>
      </c>
      <c r="D3140">
        <v>0</v>
      </c>
      <c r="E3140">
        <v>0</v>
      </c>
      <c r="F3140">
        <v>0</v>
      </c>
      <c r="G3140">
        <v>2</v>
      </c>
      <c r="H3140">
        <v>0</v>
      </c>
      <c r="I3140">
        <v>0</v>
      </c>
      <c r="J3140">
        <v>0</v>
      </c>
      <c r="K3140">
        <v>1</v>
      </c>
      <c r="L3140">
        <v>1</v>
      </c>
      <c r="M3140">
        <v>1</v>
      </c>
      <c r="N3140">
        <v>0</v>
      </c>
    </row>
    <row r="3141" spans="1:14" x14ac:dyDescent="0.3">
      <c r="A3141" t="s">
        <v>123</v>
      </c>
      <c r="B3141" t="s">
        <v>173</v>
      </c>
      <c r="C3141" t="s">
        <v>6</v>
      </c>
      <c r="D3141">
        <v>0</v>
      </c>
      <c r="E3141">
        <v>0</v>
      </c>
      <c r="F3141">
        <v>0</v>
      </c>
      <c r="G3141">
        <v>0</v>
      </c>
      <c r="H3141">
        <v>6</v>
      </c>
      <c r="I3141">
        <v>6</v>
      </c>
      <c r="J3141">
        <v>6</v>
      </c>
      <c r="K3141">
        <v>4</v>
      </c>
      <c r="L3141">
        <v>5</v>
      </c>
      <c r="M3141">
        <v>6</v>
      </c>
      <c r="N3141">
        <v>0</v>
      </c>
    </row>
    <row r="3142" spans="1:14" x14ac:dyDescent="0.3">
      <c r="A3142" t="s">
        <v>123</v>
      </c>
      <c r="B3142" t="s">
        <v>174</v>
      </c>
      <c r="C3142" t="s">
        <v>7</v>
      </c>
      <c r="D3142">
        <v>298</v>
      </c>
      <c r="E3142">
        <v>199</v>
      </c>
      <c r="F3142">
        <v>126</v>
      </c>
      <c r="G3142">
        <v>221</v>
      </c>
      <c r="H3142">
        <v>195</v>
      </c>
      <c r="I3142">
        <v>139</v>
      </c>
      <c r="J3142">
        <v>184</v>
      </c>
      <c r="K3142">
        <v>164</v>
      </c>
      <c r="L3142">
        <v>182</v>
      </c>
      <c r="M3142">
        <v>185</v>
      </c>
      <c r="N3142">
        <v>145</v>
      </c>
    </row>
    <row r="3143" spans="1:14" x14ac:dyDescent="0.3">
      <c r="A3143" t="s">
        <v>123</v>
      </c>
      <c r="B3143" t="s">
        <v>175</v>
      </c>
      <c r="C3143" t="s">
        <v>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3">
      <c r="A3144" t="s">
        <v>123</v>
      </c>
      <c r="B3144" t="s">
        <v>176</v>
      </c>
      <c r="C3144" t="s">
        <v>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3">
      <c r="A3145" t="s">
        <v>123</v>
      </c>
      <c r="B3145" t="s">
        <v>177</v>
      </c>
      <c r="C3145" t="s">
        <v>10</v>
      </c>
      <c r="D3145">
        <v>0</v>
      </c>
      <c r="E3145">
        <v>0</v>
      </c>
      <c r="F3145">
        <v>4</v>
      </c>
      <c r="G3145">
        <v>6</v>
      </c>
      <c r="H3145">
        <v>3</v>
      </c>
      <c r="I3145">
        <v>3</v>
      </c>
      <c r="J3145">
        <v>0</v>
      </c>
      <c r="K3145">
        <v>1</v>
      </c>
      <c r="L3145">
        <v>1</v>
      </c>
      <c r="M3145">
        <v>0</v>
      </c>
      <c r="N3145">
        <v>0</v>
      </c>
    </row>
    <row r="3146" spans="1:14" x14ac:dyDescent="0.3">
      <c r="A3146" t="s">
        <v>123</v>
      </c>
      <c r="B3146" t="s">
        <v>178</v>
      </c>
      <c r="C3146" t="s">
        <v>11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6</v>
      </c>
      <c r="N3146">
        <v>7</v>
      </c>
    </row>
    <row r="3147" spans="1:14" x14ac:dyDescent="0.3">
      <c r="A3147" t="s">
        <v>123</v>
      </c>
      <c r="B3147" t="s">
        <v>179</v>
      </c>
      <c r="C3147" t="s">
        <v>12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3">
      <c r="A3148" t="s">
        <v>123</v>
      </c>
      <c r="B3148" t="s">
        <v>180</v>
      </c>
      <c r="C3148" t="s">
        <v>13</v>
      </c>
      <c r="D3148">
        <v>2</v>
      </c>
      <c r="E3148">
        <v>10</v>
      </c>
      <c r="F3148">
        <v>0</v>
      </c>
      <c r="G3148">
        <v>5</v>
      </c>
      <c r="H3148">
        <v>6</v>
      </c>
      <c r="I3148">
        <v>6</v>
      </c>
      <c r="J3148">
        <v>0</v>
      </c>
      <c r="K3148">
        <v>4</v>
      </c>
      <c r="L3148">
        <v>1</v>
      </c>
      <c r="M3148">
        <v>3</v>
      </c>
      <c r="N3148">
        <v>5</v>
      </c>
    </row>
    <row r="3149" spans="1:14" x14ac:dyDescent="0.3">
      <c r="A3149" t="s">
        <v>123</v>
      </c>
      <c r="B3149" t="s">
        <v>181</v>
      </c>
      <c r="C3149" t="s">
        <v>14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3">
      <c r="A3150" t="s">
        <v>123</v>
      </c>
      <c r="B3150" t="s">
        <v>182</v>
      </c>
      <c r="C3150" t="s">
        <v>15</v>
      </c>
      <c r="D3150">
        <v>3</v>
      </c>
      <c r="E3150">
        <v>0</v>
      </c>
      <c r="F3150">
        <v>0</v>
      </c>
      <c r="G3150">
        <v>5</v>
      </c>
      <c r="H3150">
        <v>12</v>
      </c>
      <c r="I3150">
        <v>9</v>
      </c>
      <c r="J3150">
        <v>9</v>
      </c>
      <c r="K3150">
        <v>9</v>
      </c>
      <c r="L3150">
        <v>7</v>
      </c>
      <c r="M3150">
        <v>7</v>
      </c>
      <c r="N3150">
        <v>6</v>
      </c>
    </row>
    <row r="3151" spans="1:14" x14ac:dyDescent="0.3">
      <c r="A3151" t="s">
        <v>123</v>
      </c>
      <c r="B3151" t="s">
        <v>183</v>
      </c>
      <c r="C3151" t="s">
        <v>16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3">
      <c r="A3152" t="s">
        <v>123</v>
      </c>
      <c r="B3152" t="s">
        <v>184</v>
      </c>
      <c r="C3152" t="s">
        <v>17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3">
      <c r="A3153" t="s">
        <v>123</v>
      </c>
      <c r="B3153" t="s">
        <v>185</v>
      </c>
      <c r="C3153" t="s">
        <v>18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3">
      <c r="A3154" t="s">
        <v>123</v>
      </c>
      <c r="B3154" t="s">
        <v>186</v>
      </c>
      <c r="C3154" t="s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 t="s">
        <v>123</v>
      </c>
      <c r="B3155" t="s">
        <v>187</v>
      </c>
      <c r="C3155" t="s">
        <v>20</v>
      </c>
      <c r="D3155">
        <v>60</v>
      </c>
      <c r="E3155">
        <v>72</v>
      </c>
      <c r="F3155">
        <v>34</v>
      </c>
      <c r="G3155">
        <v>38</v>
      </c>
      <c r="H3155">
        <v>33</v>
      </c>
      <c r="I3155">
        <v>73</v>
      </c>
      <c r="J3155">
        <v>15</v>
      </c>
      <c r="K3155">
        <v>14</v>
      </c>
      <c r="L3155">
        <v>12</v>
      </c>
      <c r="M3155">
        <v>15</v>
      </c>
      <c r="N3155">
        <v>37</v>
      </c>
    </row>
    <row r="3156" spans="1:14" x14ac:dyDescent="0.3">
      <c r="A3156" t="s">
        <v>123</v>
      </c>
      <c r="B3156" t="s">
        <v>188</v>
      </c>
      <c r="C3156" t="s">
        <v>21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 t="s">
        <v>123</v>
      </c>
      <c r="B3157" t="s">
        <v>189</v>
      </c>
      <c r="C3157" t="s">
        <v>22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3">
      <c r="A3158" t="s">
        <v>123</v>
      </c>
      <c r="B3158" t="s">
        <v>190</v>
      </c>
      <c r="C3158" t="s">
        <v>23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3">
      <c r="A3159" t="s">
        <v>123</v>
      </c>
      <c r="B3159" t="s">
        <v>191</v>
      </c>
      <c r="C3159" t="s">
        <v>24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3">
      <c r="A3160" t="s">
        <v>123</v>
      </c>
      <c r="B3160" t="s">
        <v>192</v>
      </c>
      <c r="C3160" t="s">
        <v>25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3">
      <c r="A3161" t="s">
        <v>123</v>
      </c>
      <c r="B3161" t="s">
        <v>193</v>
      </c>
      <c r="C3161" t="s">
        <v>26</v>
      </c>
      <c r="D3161">
        <v>6</v>
      </c>
      <c r="E3161">
        <v>0</v>
      </c>
      <c r="F3161">
        <v>6</v>
      </c>
      <c r="G3161">
        <v>0</v>
      </c>
      <c r="H3161">
        <v>0</v>
      </c>
      <c r="I3161">
        <v>0</v>
      </c>
      <c r="J3161">
        <v>3</v>
      </c>
      <c r="K3161">
        <v>0</v>
      </c>
      <c r="L3161">
        <v>0</v>
      </c>
      <c r="M3161">
        <v>0</v>
      </c>
      <c r="N3161">
        <v>0</v>
      </c>
    </row>
    <row r="3162" spans="1:14" x14ac:dyDescent="0.3">
      <c r="A3162" t="s">
        <v>123</v>
      </c>
      <c r="B3162" t="s">
        <v>194</v>
      </c>
      <c r="C3162" t="s">
        <v>27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 t="s">
        <v>123</v>
      </c>
      <c r="B3163" t="s">
        <v>195</v>
      </c>
      <c r="C3163" t="s">
        <v>28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3">
      <c r="A3164" t="s">
        <v>123</v>
      </c>
      <c r="B3164" t="s">
        <v>196</v>
      </c>
      <c r="C3164" t="s">
        <v>29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3">
      <c r="A3165" t="s">
        <v>123</v>
      </c>
      <c r="B3165" t="s">
        <v>197</v>
      </c>
      <c r="C3165" t="s">
        <v>30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3">
      <c r="A3166" t="s">
        <v>123</v>
      </c>
      <c r="B3166" t="s">
        <v>198</v>
      </c>
      <c r="C3166" t="s">
        <v>31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3">
      <c r="A3167" t="s">
        <v>123</v>
      </c>
      <c r="B3167" t="s">
        <v>199</v>
      </c>
      <c r="C3167" t="s">
        <v>32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">
      <c r="A3168" t="s">
        <v>123</v>
      </c>
      <c r="B3168" t="s">
        <v>200</v>
      </c>
      <c r="C3168" t="s">
        <v>33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3">
      <c r="A3169" t="s">
        <v>123</v>
      </c>
      <c r="B3169" t="s">
        <v>201</v>
      </c>
      <c r="C3169" t="s">
        <v>34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3">
      <c r="A3170" t="s">
        <v>123</v>
      </c>
      <c r="B3170" t="s">
        <v>202</v>
      </c>
      <c r="C3170" t="s">
        <v>35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3">
      <c r="A3171" t="s">
        <v>123</v>
      </c>
      <c r="B3171" t="s">
        <v>203</v>
      </c>
      <c r="C3171" t="s">
        <v>36</v>
      </c>
      <c r="D3171">
        <v>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3">
      <c r="A3172" t="s">
        <v>123</v>
      </c>
      <c r="B3172" t="s">
        <v>204</v>
      </c>
      <c r="C3172" t="s">
        <v>37</v>
      </c>
      <c r="D3172">
        <v>2</v>
      </c>
      <c r="E3172">
        <v>2</v>
      </c>
      <c r="F3172">
        <v>2</v>
      </c>
      <c r="G3172">
        <v>6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3">
      <c r="A3173" t="s">
        <v>123</v>
      </c>
      <c r="B3173" t="s">
        <v>205</v>
      </c>
      <c r="C3173" t="s">
        <v>38</v>
      </c>
      <c r="D3173">
        <v>2</v>
      </c>
      <c r="E3173">
        <v>0</v>
      </c>
      <c r="F3173">
        <v>0</v>
      </c>
      <c r="G3173">
        <v>0</v>
      </c>
      <c r="H3173">
        <v>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3">
      <c r="A3174" t="s">
        <v>123</v>
      </c>
      <c r="B3174" t="s">
        <v>206</v>
      </c>
      <c r="C3174" t="s">
        <v>39</v>
      </c>
      <c r="D3174">
        <v>14</v>
      </c>
      <c r="E3174">
        <v>14</v>
      </c>
      <c r="F3174">
        <v>10</v>
      </c>
      <c r="G3174">
        <v>12</v>
      </c>
      <c r="H3174">
        <v>10</v>
      </c>
      <c r="I3174">
        <v>7</v>
      </c>
      <c r="J3174">
        <v>8</v>
      </c>
      <c r="K3174">
        <v>7</v>
      </c>
      <c r="L3174">
        <v>5</v>
      </c>
      <c r="M3174">
        <v>3</v>
      </c>
      <c r="N3174">
        <v>2</v>
      </c>
    </row>
    <row r="3175" spans="1:14" x14ac:dyDescent="0.3">
      <c r="A3175" t="s">
        <v>123</v>
      </c>
      <c r="B3175" t="s">
        <v>207</v>
      </c>
      <c r="C3175" t="s">
        <v>40</v>
      </c>
      <c r="D3175">
        <v>3</v>
      </c>
      <c r="E3175">
        <v>3</v>
      </c>
      <c r="F3175">
        <v>7</v>
      </c>
      <c r="G3175">
        <v>4</v>
      </c>
      <c r="H3175">
        <v>3</v>
      </c>
      <c r="I3175">
        <v>1</v>
      </c>
      <c r="J3175">
        <v>0</v>
      </c>
      <c r="K3175">
        <v>1</v>
      </c>
      <c r="L3175">
        <v>1</v>
      </c>
      <c r="M3175">
        <v>0</v>
      </c>
      <c r="N3175">
        <v>0</v>
      </c>
    </row>
    <row r="3176" spans="1:14" x14ac:dyDescent="0.3">
      <c r="A3176" t="s">
        <v>123</v>
      </c>
      <c r="B3176" t="s">
        <v>208</v>
      </c>
      <c r="C3176" t="s">
        <v>41</v>
      </c>
      <c r="D3176">
        <v>181</v>
      </c>
      <c r="E3176">
        <v>193</v>
      </c>
      <c r="F3176">
        <v>194</v>
      </c>
      <c r="G3176">
        <v>188</v>
      </c>
      <c r="H3176">
        <v>166</v>
      </c>
      <c r="I3176">
        <v>136</v>
      </c>
      <c r="J3176">
        <v>126</v>
      </c>
      <c r="K3176">
        <v>120</v>
      </c>
      <c r="L3176">
        <v>112</v>
      </c>
      <c r="M3176">
        <v>101</v>
      </c>
      <c r="N3176">
        <v>114</v>
      </c>
    </row>
    <row r="3177" spans="1:14" x14ac:dyDescent="0.3">
      <c r="A3177" t="s">
        <v>123</v>
      </c>
      <c r="B3177" t="s">
        <v>209</v>
      </c>
      <c r="C3177" t="s">
        <v>42</v>
      </c>
      <c r="D3177">
        <v>7</v>
      </c>
      <c r="E3177">
        <v>15</v>
      </c>
      <c r="F3177">
        <v>108</v>
      </c>
      <c r="G3177">
        <v>56</v>
      </c>
      <c r="H3177">
        <v>8</v>
      </c>
      <c r="I3177">
        <v>33</v>
      </c>
      <c r="J3177">
        <v>40</v>
      </c>
      <c r="K3177">
        <v>25</v>
      </c>
      <c r="L3177">
        <v>29</v>
      </c>
      <c r="M3177">
        <v>13</v>
      </c>
      <c r="N3177">
        <v>0</v>
      </c>
    </row>
    <row r="3178" spans="1:14" x14ac:dyDescent="0.3">
      <c r="A3178" t="s">
        <v>123</v>
      </c>
      <c r="B3178" t="s">
        <v>210</v>
      </c>
      <c r="C3178" t="s">
        <v>43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 t="s">
        <v>123</v>
      </c>
      <c r="B3179" t="s">
        <v>211</v>
      </c>
      <c r="C3179" t="s">
        <v>44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3">
      <c r="A3180" t="s">
        <v>123</v>
      </c>
      <c r="B3180" t="s">
        <v>212</v>
      </c>
      <c r="C3180" t="s">
        <v>45</v>
      </c>
      <c r="D3180">
        <v>6</v>
      </c>
      <c r="E3180">
        <v>4</v>
      </c>
      <c r="F3180">
        <v>1</v>
      </c>
      <c r="G3180">
        <v>0</v>
      </c>
      <c r="H3180">
        <v>0</v>
      </c>
      <c r="I3180">
        <v>2</v>
      </c>
      <c r="J3180">
        <v>2</v>
      </c>
      <c r="K3180">
        <v>0</v>
      </c>
      <c r="L3180">
        <v>0</v>
      </c>
      <c r="M3180">
        <v>0</v>
      </c>
      <c r="N3180">
        <v>0</v>
      </c>
    </row>
    <row r="3181" spans="1:14" x14ac:dyDescent="0.3">
      <c r="A3181" t="s">
        <v>123</v>
      </c>
      <c r="B3181" t="s">
        <v>213</v>
      </c>
      <c r="C3181" t="s">
        <v>46</v>
      </c>
      <c r="D3181">
        <v>2</v>
      </c>
      <c r="E3181">
        <v>2</v>
      </c>
      <c r="F3181">
        <v>2</v>
      </c>
      <c r="G3181">
        <v>2</v>
      </c>
      <c r="H3181">
        <v>3</v>
      </c>
      <c r="I3181">
        <v>3</v>
      </c>
      <c r="J3181">
        <v>2</v>
      </c>
      <c r="K3181">
        <v>3</v>
      </c>
      <c r="L3181">
        <v>1</v>
      </c>
      <c r="M3181">
        <v>2</v>
      </c>
      <c r="N3181">
        <v>3</v>
      </c>
    </row>
    <row r="3182" spans="1:14" x14ac:dyDescent="0.3">
      <c r="A3182" t="s">
        <v>123</v>
      </c>
      <c r="B3182" t="s">
        <v>214</v>
      </c>
      <c r="C3182" t="s">
        <v>47</v>
      </c>
      <c r="D3182">
        <v>15</v>
      </c>
      <c r="E3182">
        <v>13</v>
      </c>
      <c r="F3182">
        <v>10</v>
      </c>
      <c r="G3182">
        <v>10</v>
      </c>
      <c r="H3182">
        <v>10</v>
      </c>
      <c r="I3182">
        <v>9</v>
      </c>
      <c r="J3182">
        <v>8</v>
      </c>
      <c r="K3182">
        <v>5</v>
      </c>
      <c r="L3182">
        <v>5</v>
      </c>
      <c r="M3182">
        <v>3</v>
      </c>
      <c r="N3182">
        <v>2</v>
      </c>
    </row>
    <row r="3183" spans="1:14" x14ac:dyDescent="0.3">
      <c r="A3183" t="s">
        <v>123</v>
      </c>
      <c r="B3183" t="s">
        <v>215</v>
      </c>
      <c r="C3183" t="s">
        <v>48</v>
      </c>
      <c r="D3183">
        <v>33</v>
      </c>
      <c r="E3183">
        <v>29</v>
      </c>
      <c r="F3183">
        <v>34</v>
      </c>
      <c r="G3183">
        <v>24</v>
      </c>
      <c r="H3183">
        <v>23</v>
      </c>
      <c r="I3183">
        <v>27</v>
      </c>
      <c r="J3183">
        <v>12</v>
      </c>
      <c r="K3183">
        <v>18</v>
      </c>
      <c r="L3183">
        <v>12</v>
      </c>
      <c r="M3183">
        <v>19</v>
      </c>
      <c r="N3183">
        <v>3</v>
      </c>
    </row>
    <row r="3184" spans="1:14" x14ac:dyDescent="0.3">
      <c r="A3184" t="s">
        <v>123</v>
      </c>
      <c r="B3184" t="s">
        <v>216</v>
      </c>
      <c r="C3184" t="s">
        <v>49</v>
      </c>
      <c r="D3184">
        <v>0</v>
      </c>
      <c r="E3184">
        <v>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3">
      <c r="A3185" t="s">
        <v>123</v>
      </c>
      <c r="B3185" t="s">
        <v>217</v>
      </c>
      <c r="C3185" t="s">
        <v>50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3">
      <c r="A3186" t="s">
        <v>123</v>
      </c>
      <c r="B3186" t="s">
        <v>218</v>
      </c>
      <c r="C3186" t="s">
        <v>51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</row>
    <row r="3187" spans="1:14" x14ac:dyDescent="0.3">
      <c r="A3187" t="s">
        <v>123</v>
      </c>
      <c r="B3187" t="s">
        <v>219</v>
      </c>
      <c r="C3187" t="s">
        <v>52</v>
      </c>
      <c r="D3187">
        <v>1</v>
      </c>
      <c r="E3187">
        <v>1</v>
      </c>
      <c r="F3187">
        <v>1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 t="s">
        <v>123</v>
      </c>
      <c r="B3188" t="s">
        <v>220</v>
      </c>
      <c r="C3188" t="s">
        <v>53</v>
      </c>
      <c r="D3188">
        <v>0</v>
      </c>
      <c r="E3188">
        <v>0</v>
      </c>
      <c r="F3188">
        <v>1</v>
      </c>
      <c r="G3188">
        <v>0</v>
      </c>
      <c r="H3188">
        <v>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3">
      <c r="A3189" t="s">
        <v>123</v>
      </c>
      <c r="B3189" t="s">
        <v>221</v>
      </c>
      <c r="C3189" t="s">
        <v>54</v>
      </c>
      <c r="D3189">
        <v>3</v>
      </c>
      <c r="E3189">
        <v>2</v>
      </c>
      <c r="F3189">
        <v>3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3">
      <c r="A3190" t="s">
        <v>123</v>
      </c>
      <c r="B3190" t="s">
        <v>222</v>
      </c>
      <c r="C3190" t="s">
        <v>55</v>
      </c>
      <c r="D3190">
        <v>10</v>
      </c>
      <c r="E3190">
        <v>11</v>
      </c>
      <c r="F3190">
        <v>10</v>
      </c>
      <c r="G3190">
        <v>12</v>
      </c>
      <c r="H3190">
        <v>12</v>
      </c>
      <c r="I3190">
        <v>10</v>
      </c>
      <c r="J3190">
        <v>8</v>
      </c>
      <c r="K3190">
        <v>7</v>
      </c>
      <c r="L3190">
        <v>7</v>
      </c>
      <c r="M3190">
        <v>7</v>
      </c>
      <c r="N3190">
        <v>9</v>
      </c>
    </row>
    <row r="3191" spans="1:14" x14ac:dyDescent="0.3">
      <c r="A3191" t="s">
        <v>123</v>
      </c>
      <c r="B3191" t="s">
        <v>223</v>
      </c>
      <c r="C3191" t="s">
        <v>56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3">
      <c r="A3192" t="s">
        <v>123</v>
      </c>
      <c r="B3192" t="s">
        <v>224</v>
      </c>
      <c r="C3192" t="s">
        <v>57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3">
      <c r="A3193" t="s">
        <v>123</v>
      </c>
      <c r="B3193" t="s">
        <v>225</v>
      </c>
      <c r="C3193" t="s">
        <v>58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3">
      <c r="A3194" t="s">
        <v>123</v>
      </c>
      <c r="B3194" t="s">
        <v>226</v>
      </c>
      <c r="C3194" t="s">
        <v>59</v>
      </c>
      <c r="D3194">
        <v>4</v>
      </c>
      <c r="E3194">
        <v>4</v>
      </c>
      <c r="F3194">
        <v>3</v>
      </c>
      <c r="G3194">
        <v>5</v>
      </c>
      <c r="H3194">
        <v>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</v>
      </c>
    </row>
    <row r="3195" spans="1:14" x14ac:dyDescent="0.3">
      <c r="A3195" t="s">
        <v>123</v>
      </c>
      <c r="B3195" t="s">
        <v>227</v>
      </c>
      <c r="C3195" t="s">
        <v>60</v>
      </c>
      <c r="D3195">
        <v>5</v>
      </c>
      <c r="E3195">
        <v>5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 t="s">
        <v>123</v>
      </c>
      <c r="B3196" t="s">
        <v>228</v>
      </c>
      <c r="C3196" t="s">
        <v>61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3">
      <c r="A3197" t="s">
        <v>123</v>
      </c>
      <c r="B3197" t="s">
        <v>229</v>
      </c>
      <c r="C3197" t="s">
        <v>62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3">
      <c r="A3198" t="s">
        <v>123</v>
      </c>
      <c r="B3198" t="s">
        <v>230</v>
      </c>
      <c r="C3198" t="s">
        <v>63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3">
      <c r="A3199" t="s">
        <v>123</v>
      </c>
      <c r="B3199" t="s">
        <v>231</v>
      </c>
      <c r="C3199" t="s">
        <v>64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 t="s">
        <v>123</v>
      </c>
      <c r="B3200" t="s">
        <v>232</v>
      </c>
      <c r="C3200" t="s">
        <v>65</v>
      </c>
      <c r="D3200">
        <v>0</v>
      </c>
      <c r="E3200">
        <v>0</v>
      </c>
      <c r="F3200">
        <v>0</v>
      </c>
      <c r="G3200">
        <v>1</v>
      </c>
      <c r="H3200">
        <v>1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3">
      <c r="A3201" t="s">
        <v>123</v>
      </c>
      <c r="B3201" t="s">
        <v>233</v>
      </c>
      <c r="C3201" t="s">
        <v>66</v>
      </c>
      <c r="D3201">
        <v>0</v>
      </c>
      <c r="E3201">
        <v>0</v>
      </c>
      <c r="F3201">
        <v>1</v>
      </c>
      <c r="G3201">
        <v>3</v>
      </c>
      <c r="H3201">
        <v>1</v>
      </c>
      <c r="I3201">
        <v>0</v>
      </c>
      <c r="J3201">
        <v>0</v>
      </c>
      <c r="K3201">
        <v>3</v>
      </c>
      <c r="L3201">
        <v>2</v>
      </c>
      <c r="M3201">
        <v>1</v>
      </c>
      <c r="N3201">
        <v>2</v>
      </c>
    </row>
    <row r="3202" spans="1:14" x14ac:dyDescent="0.3">
      <c r="A3202" t="s">
        <v>123</v>
      </c>
      <c r="B3202" t="s">
        <v>234</v>
      </c>
      <c r="C3202" t="s">
        <v>67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3">
      <c r="A3203" t="s">
        <v>123</v>
      </c>
      <c r="B3203" t="s">
        <v>235</v>
      </c>
      <c r="C3203" t="s">
        <v>68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 t="s">
        <v>123</v>
      </c>
      <c r="B3204" t="s">
        <v>236</v>
      </c>
      <c r="C3204" t="s">
        <v>69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 t="s">
        <v>123</v>
      </c>
      <c r="B3205" t="s">
        <v>237</v>
      </c>
      <c r="C3205" t="s">
        <v>70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3">
      <c r="A3206" t="s">
        <v>123</v>
      </c>
      <c r="B3206" t="s">
        <v>238</v>
      </c>
      <c r="C3206" t="s">
        <v>71</v>
      </c>
      <c r="D3206">
        <v>5</v>
      </c>
      <c r="E3206">
        <v>7</v>
      </c>
      <c r="F3206">
        <v>2</v>
      </c>
      <c r="G3206">
        <v>2</v>
      </c>
      <c r="H3206">
        <v>1</v>
      </c>
      <c r="I3206">
        <v>1</v>
      </c>
      <c r="J3206">
        <v>0</v>
      </c>
      <c r="K3206">
        <v>2</v>
      </c>
      <c r="L3206">
        <v>2</v>
      </c>
      <c r="M3206">
        <v>1</v>
      </c>
      <c r="N3206">
        <v>1</v>
      </c>
    </row>
    <row r="3207" spans="1:14" x14ac:dyDescent="0.3">
      <c r="A3207" t="s">
        <v>123</v>
      </c>
      <c r="B3207" t="s">
        <v>239</v>
      </c>
      <c r="C3207" t="s">
        <v>72</v>
      </c>
      <c r="D3207">
        <v>190</v>
      </c>
      <c r="E3207">
        <v>372</v>
      </c>
      <c r="F3207">
        <v>379</v>
      </c>
      <c r="G3207">
        <v>367</v>
      </c>
      <c r="H3207">
        <v>362</v>
      </c>
      <c r="I3207">
        <v>351</v>
      </c>
      <c r="J3207">
        <v>317</v>
      </c>
      <c r="K3207">
        <v>336</v>
      </c>
      <c r="L3207">
        <v>277</v>
      </c>
      <c r="M3207">
        <v>317</v>
      </c>
      <c r="N3207">
        <v>295</v>
      </c>
    </row>
    <row r="3208" spans="1:14" x14ac:dyDescent="0.3">
      <c r="A3208" t="s">
        <v>123</v>
      </c>
      <c r="B3208" t="s">
        <v>240</v>
      </c>
      <c r="C3208" t="s">
        <v>73</v>
      </c>
      <c r="D3208">
        <v>7</v>
      </c>
      <c r="E3208">
        <v>9</v>
      </c>
      <c r="F3208">
        <v>10</v>
      </c>
      <c r="G3208">
        <v>10</v>
      </c>
      <c r="H3208">
        <v>10</v>
      </c>
      <c r="I3208">
        <v>8</v>
      </c>
      <c r="J3208">
        <v>3</v>
      </c>
      <c r="K3208">
        <v>4</v>
      </c>
      <c r="L3208">
        <v>4</v>
      </c>
      <c r="M3208">
        <v>2</v>
      </c>
      <c r="N3208">
        <v>8</v>
      </c>
    </row>
    <row r="3209" spans="1:14" x14ac:dyDescent="0.3">
      <c r="A3209" t="s">
        <v>123</v>
      </c>
      <c r="B3209" t="s">
        <v>241</v>
      </c>
      <c r="C3209" t="s">
        <v>74</v>
      </c>
      <c r="D3209">
        <v>36</v>
      </c>
      <c r="E3209">
        <v>36</v>
      </c>
      <c r="F3209">
        <v>35</v>
      </c>
      <c r="G3209">
        <v>37</v>
      </c>
      <c r="H3209">
        <v>34</v>
      </c>
      <c r="I3209">
        <v>40</v>
      </c>
      <c r="J3209">
        <v>36</v>
      </c>
      <c r="K3209">
        <v>34</v>
      </c>
      <c r="L3209">
        <v>32</v>
      </c>
      <c r="M3209">
        <v>34</v>
      </c>
      <c r="N3209">
        <v>39</v>
      </c>
    </row>
    <row r="3210" spans="1:14" x14ac:dyDescent="0.3">
      <c r="A3210" t="s">
        <v>123</v>
      </c>
      <c r="B3210" t="s">
        <v>242</v>
      </c>
      <c r="C3210" t="s">
        <v>75</v>
      </c>
      <c r="D3210">
        <v>6</v>
      </c>
      <c r="E3210">
        <v>8</v>
      </c>
      <c r="F3210">
        <v>0</v>
      </c>
      <c r="G3210">
        <v>6</v>
      </c>
      <c r="H3210">
        <v>5</v>
      </c>
      <c r="I3210">
        <v>5</v>
      </c>
      <c r="J3210">
        <v>5</v>
      </c>
      <c r="K3210">
        <v>5</v>
      </c>
      <c r="L3210">
        <v>5</v>
      </c>
      <c r="M3210">
        <v>5</v>
      </c>
      <c r="N3210">
        <v>4</v>
      </c>
    </row>
    <row r="3211" spans="1:14" x14ac:dyDescent="0.3">
      <c r="A3211" t="s">
        <v>123</v>
      </c>
      <c r="B3211" t="s">
        <v>243</v>
      </c>
      <c r="C3211" t="s">
        <v>76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3">
      <c r="A3212" t="s">
        <v>123</v>
      </c>
      <c r="B3212" t="s">
        <v>244</v>
      </c>
      <c r="C3212" t="s">
        <v>77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3">
      <c r="A3213" t="s">
        <v>123</v>
      </c>
      <c r="B3213" t="s">
        <v>245</v>
      </c>
      <c r="C3213" t="s">
        <v>78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3">
      <c r="A3214" t="s">
        <v>123</v>
      </c>
      <c r="B3214" t="s">
        <v>246</v>
      </c>
      <c r="C3214" t="s">
        <v>79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3">
      <c r="A3215" t="s">
        <v>123</v>
      </c>
      <c r="B3215" t="s">
        <v>247</v>
      </c>
      <c r="C3215" t="s">
        <v>80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2</v>
      </c>
      <c r="L3215">
        <v>2</v>
      </c>
      <c r="M3215">
        <v>2</v>
      </c>
      <c r="N3215">
        <v>3</v>
      </c>
    </row>
    <row r="3216" spans="1:14" x14ac:dyDescent="0.3">
      <c r="A3216" t="s">
        <v>123</v>
      </c>
      <c r="B3216" t="s">
        <v>248</v>
      </c>
      <c r="C3216" t="s">
        <v>81</v>
      </c>
      <c r="D3216">
        <v>15</v>
      </c>
      <c r="E3216">
        <v>21</v>
      </c>
      <c r="F3216">
        <v>21</v>
      </c>
      <c r="G3216">
        <v>18</v>
      </c>
      <c r="H3216">
        <v>17</v>
      </c>
      <c r="I3216">
        <v>16</v>
      </c>
      <c r="J3216">
        <v>15</v>
      </c>
      <c r="K3216">
        <v>16</v>
      </c>
      <c r="L3216">
        <v>19</v>
      </c>
      <c r="M3216">
        <v>12</v>
      </c>
      <c r="N3216">
        <v>11</v>
      </c>
    </row>
    <row r="3217" spans="1:14" x14ac:dyDescent="0.3">
      <c r="A3217" t="s">
        <v>123</v>
      </c>
      <c r="B3217" t="s">
        <v>249</v>
      </c>
      <c r="C3217" t="s">
        <v>82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3">
      <c r="A3218" t="s">
        <v>123</v>
      </c>
      <c r="B3218" t="s">
        <v>250</v>
      </c>
      <c r="C3218" t="s">
        <v>83</v>
      </c>
      <c r="D3218">
        <v>6</v>
      </c>
      <c r="E3218">
        <v>6</v>
      </c>
      <c r="F3218">
        <v>10</v>
      </c>
      <c r="G3218">
        <v>9</v>
      </c>
      <c r="H3218">
        <v>8</v>
      </c>
      <c r="I3218">
        <v>5</v>
      </c>
      <c r="J3218">
        <v>5</v>
      </c>
      <c r="K3218">
        <v>6</v>
      </c>
      <c r="L3218">
        <v>3</v>
      </c>
      <c r="M3218">
        <v>3</v>
      </c>
      <c r="N3218">
        <v>4</v>
      </c>
    </row>
    <row r="3219" spans="1:14" x14ac:dyDescent="0.3">
      <c r="A3219" t="s">
        <v>123</v>
      </c>
      <c r="B3219" t="s">
        <v>251</v>
      </c>
      <c r="C3219" t="s">
        <v>84</v>
      </c>
      <c r="D3219">
        <v>0</v>
      </c>
      <c r="E3219">
        <v>0</v>
      </c>
      <c r="F3219">
        <v>0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3">
      <c r="A3220" t="s">
        <v>123</v>
      </c>
      <c r="B3220" t="s">
        <v>252</v>
      </c>
      <c r="C3220" t="s">
        <v>85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3">
      <c r="A3221" t="s">
        <v>124</v>
      </c>
      <c r="B3221" t="s">
        <v>166</v>
      </c>
      <c r="C3221" t="s">
        <v>0</v>
      </c>
      <c r="D3221">
        <v>539</v>
      </c>
      <c r="E3221">
        <v>559</v>
      </c>
      <c r="F3221">
        <v>485</v>
      </c>
      <c r="G3221">
        <v>477</v>
      </c>
      <c r="H3221">
        <v>489</v>
      </c>
      <c r="I3221">
        <v>475</v>
      </c>
      <c r="J3221">
        <v>451</v>
      </c>
      <c r="K3221">
        <v>477</v>
      </c>
      <c r="L3221">
        <v>417</v>
      </c>
      <c r="M3221">
        <v>495</v>
      </c>
      <c r="N3221">
        <v>504</v>
      </c>
    </row>
    <row r="3222" spans="1:14" x14ac:dyDescent="0.3">
      <c r="A3222" t="s">
        <v>124</v>
      </c>
      <c r="B3222" t="s">
        <v>167</v>
      </c>
      <c r="C3222" t="s">
        <v>1</v>
      </c>
      <c r="D3222">
        <v>7</v>
      </c>
      <c r="E3222">
        <v>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</row>
    <row r="3223" spans="1:14" x14ac:dyDescent="0.3">
      <c r="A3223" t="s">
        <v>124</v>
      </c>
      <c r="B3223" t="s">
        <v>168</v>
      </c>
      <c r="C3223" t="s">
        <v>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3">
      <c r="A3224" t="s">
        <v>124</v>
      </c>
      <c r="B3224" t="s">
        <v>169</v>
      </c>
      <c r="C3224" t="s">
        <v>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3">
      <c r="A3225" t="s">
        <v>124</v>
      </c>
      <c r="B3225" t="s">
        <v>170</v>
      </c>
      <c r="C3225" t="s">
        <v>86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3">
      <c r="A3226" t="s">
        <v>124</v>
      </c>
      <c r="B3226" t="s">
        <v>171</v>
      </c>
      <c r="C3226" t="s">
        <v>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3">
      <c r="A3227" t="s">
        <v>124</v>
      </c>
      <c r="B3227" t="s">
        <v>172</v>
      </c>
      <c r="C3227" t="s">
        <v>5</v>
      </c>
      <c r="D3227">
        <v>2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3">
      <c r="A3228" t="s">
        <v>124</v>
      </c>
      <c r="B3228" t="s">
        <v>173</v>
      </c>
      <c r="C3228" t="s">
        <v>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3">
      <c r="A3229" t="s">
        <v>124</v>
      </c>
      <c r="B3229" t="s">
        <v>174</v>
      </c>
      <c r="C3229" t="s">
        <v>7</v>
      </c>
      <c r="D3229">
        <v>365</v>
      </c>
      <c r="E3229">
        <v>334</v>
      </c>
      <c r="F3229">
        <v>298</v>
      </c>
      <c r="G3229">
        <v>540</v>
      </c>
      <c r="H3229">
        <v>548</v>
      </c>
      <c r="I3229">
        <v>208</v>
      </c>
      <c r="J3229">
        <v>26</v>
      </c>
      <c r="K3229">
        <v>715</v>
      </c>
      <c r="L3229">
        <v>615</v>
      </c>
      <c r="M3229">
        <v>512</v>
      </c>
      <c r="N3229">
        <v>328</v>
      </c>
    </row>
    <row r="3230" spans="1:14" x14ac:dyDescent="0.3">
      <c r="A3230" t="s">
        <v>124</v>
      </c>
      <c r="B3230" t="s">
        <v>175</v>
      </c>
      <c r="C3230" t="s">
        <v>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 t="s">
        <v>124</v>
      </c>
      <c r="B3231" t="s">
        <v>176</v>
      </c>
      <c r="C3231" t="s">
        <v>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 t="s">
        <v>124</v>
      </c>
      <c r="B3232" t="s">
        <v>177</v>
      </c>
      <c r="C3232" t="s">
        <v>10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 t="s">
        <v>124</v>
      </c>
      <c r="B3233" t="s">
        <v>178</v>
      </c>
      <c r="C3233" t="s">
        <v>11</v>
      </c>
      <c r="D3233">
        <v>6</v>
      </c>
      <c r="E3233">
        <v>11</v>
      </c>
      <c r="F3233">
        <v>43</v>
      </c>
      <c r="G3233">
        <v>57</v>
      </c>
      <c r="H3233">
        <v>82</v>
      </c>
      <c r="I3233">
        <v>41</v>
      </c>
      <c r="J3233">
        <v>20</v>
      </c>
      <c r="K3233">
        <v>0</v>
      </c>
      <c r="L3233">
        <v>0</v>
      </c>
      <c r="M3233">
        <v>0</v>
      </c>
      <c r="N3233">
        <v>0</v>
      </c>
    </row>
    <row r="3234" spans="1:14" x14ac:dyDescent="0.3">
      <c r="A3234" t="s">
        <v>124</v>
      </c>
      <c r="B3234" t="s">
        <v>179</v>
      </c>
      <c r="C3234" t="s">
        <v>12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1</v>
      </c>
    </row>
    <row r="3235" spans="1:14" x14ac:dyDescent="0.3">
      <c r="A3235" t="s">
        <v>124</v>
      </c>
      <c r="B3235" t="s">
        <v>180</v>
      </c>
      <c r="C3235" t="s">
        <v>13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</row>
    <row r="3236" spans="1:14" x14ac:dyDescent="0.3">
      <c r="A3236" t="s">
        <v>124</v>
      </c>
      <c r="B3236" t="s">
        <v>181</v>
      </c>
      <c r="C3236" t="s">
        <v>14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 t="s">
        <v>124</v>
      </c>
      <c r="B3237" t="s">
        <v>182</v>
      </c>
      <c r="C3237" t="s">
        <v>15</v>
      </c>
      <c r="D3237">
        <v>3</v>
      </c>
      <c r="E3237">
        <v>4</v>
      </c>
      <c r="F3237">
        <v>3</v>
      </c>
      <c r="G3237">
        <v>7</v>
      </c>
      <c r="H3237">
        <v>5</v>
      </c>
      <c r="I3237">
        <v>3</v>
      </c>
      <c r="J3237">
        <v>4</v>
      </c>
      <c r="K3237">
        <v>5</v>
      </c>
      <c r="L3237">
        <v>4</v>
      </c>
      <c r="M3237">
        <v>4</v>
      </c>
      <c r="N3237">
        <v>4</v>
      </c>
    </row>
    <row r="3238" spans="1:14" x14ac:dyDescent="0.3">
      <c r="A3238" t="s">
        <v>124</v>
      </c>
      <c r="B3238" t="s">
        <v>183</v>
      </c>
      <c r="C3238" t="s">
        <v>16</v>
      </c>
      <c r="D3238">
        <v>96</v>
      </c>
      <c r="E3238">
        <v>90</v>
      </c>
      <c r="F3238">
        <v>92</v>
      </c>
      <c r="G3238">
        <v>108</v>
      </c>
      <c r="H3238">
        <v>118</v>
      </c>
      <c r="I3238">
        <v>98</v>
      </c>
      <c r="J3238">
        <v>108</v>
      </c>
      <c r="K3238">
        <v>122</v>
      </c>
      <c r="L3238">
        <v>157</v>
      </c>
      <c r="M3238">
        <v>191</v>
      </c>
      <c r="N3238">
        <v>153</v>
      </c>
    </row>
    <row r="3239" spans="1:14" x14ac:dyDescent="0.3">
      <c r="A3239" t="s">
        <v>124</v>
      </c>
      <c r="B3239" t="s">
        <v>184</v>
      </c>
      <c r="C3239" t="s">
        <v>17</v>
      </c>
      <c r="D3239">
        <v>1</v>
      </c>
      <c r="E3239">
        <v>2</v>
      </c>
      <c r="F3239">
        <v>2</v>
      </c>
      <c r="G3239">
        <v>1</v>
      </c>
      <c r="H3239">
        <v>2</v>
      </c>
      <c r="I3239">
        <v>5</v>
      </c>
      <c r="J3239">
        <v>1</v>
      </c>
      <c r="K3239">
        <v>1</v>
      </c>
      <c r="L3239">
        <v>1</v>
      </c>
      <c r="M3239">
        <v>1</v>
      </c>
      <c r="N3239">
        <v>0</v>
      </c>
    </row>
    <row r="3240" spans="1:14" x14ac:dyDescent="0.3">
      <c r="A3240" t="s">
        <v>124</v>
      </c>
      <c r="B3240" t="s">
        <v>185</v>
      </c>
      <c r="C3240" t="s">
        <v>18</v>
      </c>
      <c r="D3240">
        <v>0</v>
      </c>
      <c r="E3240">
        <v>0</v>
      </c>
      <c r="F3240">
        <v>15</v>
      </c>
      <c r="G3240">
        <v>12</v>
      </c>
      <c r="H3240">
        <v>13</v>
      </c>
      <c r="I3240">
        <v>10</v>
      </c>
      <c r="J3240">
        <v>11</v>
      </c>
      <c r="K3240">
        <v>10</v>
      </c>
      <c r="L3240">
        <v>10</v>
      </c>
      <c r="M3240">
        <v>10</v>
      </c>
      <c r="N3240">
        <v>7</v>
      </c>
    </row>
    <row r="3241" spans="1:14" x14ac:dyDescent="0.3">
      <c r="A3241" t="s">
        <v>124</v>
      </c>
      <c r="B3241" t="s">
        <v>186</v>
      </c>
      <c r="C3241" t="s">
        <v>19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3">
      <c r="A3242" t="s">
        <v>124</v>
      </c>
      <c r="B3242" t="s">
        <v>187</v>
      </c>
      <c r="C3242" t="s">
        <v>20</v>
      </c>
      <c r="D3242">
        <v>0</v>
      </c>
      <c r="E3242">
        <v>0</v>
      </c>
      <c r="F3242">
        <v>0</v>
      </c>
      <c r="G3242">
        <v>0</v>
      </c>
      <c r="H3242">
        <v>44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</row>
    <row r="3243" spans="1:14" x14ac:dyDescent="0.3">
      <c r="A3243" t="s">
        <v>124</v>
      </c>
      <c r="B3243" t="s">
        <v>188</v>
      </c>
      <c r="C3243" t="s">
        <v>21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3">
      <c r="A3244" t="s">
        <v>124</v>
      </c>
      <c r="B3244" t="s">
        <v>189</v>
      </c>
      <c r="C3244" t="s">
        <v>22</v>
      </c>
      <c r="D3244">
        <v>7</v>
      </c>
      <c r="E3244">
        <v>8</v>
      </c>
      <c r="F3244">
        <v>8</v>
      </c>
      <c r="G3244">
        <v>12</v>
      </c>
      <c r="H3244">
        <v>15</v>
      </c>
      <c r="I3244">
        <v>27</v>
      </c>
      <c r="J3244">
        <v>18</v>
      </c>
      <c r="K3244">
        <v>14</v>
      </c>
      <c r="L3244">
        <v>12</v>
      </c>
      <c r="M3244">
        <v>10</v>
      </c>
      <c r="N3244">
        <v>3</v>
      </c>
    </row>
    <row r="3245" spans="1:14" x14ac:dyDescent="0.3">
      <c r="A3245" t="s">
        <v>124</v>
      </c>
      <c r="B3245" t="s">
        <v>190</v>
      </c>
      <c r="C3245" t="s">
        <v>23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3">
      <c r="A3246" t="s">
        <v>124</v>
      </c>
      <c r="B3246" t="s">
        <v>191</v>
      </c>
      <c r="C3246" t="s">
        <v>24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3">
      <c r="A3247" t="s">
        <v>124</v>
      </c>
      <c r="B3247" t="s">
        <v>192</v>
      </c>
      <c r="C3247" t="s">
        <v>25</v>
      </c>
      <c r="D3247">
        <v>0</v>
      </c>
      <c r="E3247">
        <v>0</v>
      </c>
      <c r="F3247">
        <v>0</v>
      </c>
      <c r="G3247">
        <v>1</v>
      </c>
      <c r="H3247">
        <v>16</v>
      </c>
      <c r="I3247">
        <v>13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 t="s">
        <v>124</v>
      </c>
      <c r="B3248" t="s">
        <v>193</v>
      </c>
      <c r="C3248" t="s">
        <v>26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3">
      <c r="A3249" t="s">
        <v>124</v>
      </c>
      <c r="B3249" t="s">
        <v>194</v>
      </c>
      <c r="C3249" t="s">
        <v>27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3">
      <c r="A3250" t="s">
        <v>124</v>
      </c>
      <c r="B3250" t="s">
        <v>195</v>
      </c>
      <c r="C3250" t="s">
        <v>28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3">
      <c r="A3251" t="s">
        <v>124</v>
      </c>
      <c r="B3251" t="s">
        <v>196</v>
      </c>
      <c r="C3251" t="s">
        <v>29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3">
      <c r="A3252" t="s">
        <v>124</v>
      </c>
      <c r="B3252" t="s">
        <v>197</v>
      </c>
      <c r="C3252" t="s">
        <v>30</v>
      </c>
      <c r="D3252">
        <v>0</v>
      </c>
      <c r="E3252">
        <v>1</v>
      </c>
      <c r="F3252">
        <v>1</v>
      </c>
      <c r="G3252">
        <v>0</v>
      </c>
      <c r="H3252">
        <v>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 t="s">
        <v>124</v>
      </c>
      <c r="B3253" t="s">
        <v>198</v>
      </c>
      <c r="C3253" t="s">
        <v>31</v>
      </c>
      <c r="D3253">
        <v>4</v>
      </c>
      <c r="E3253">
        <v>4</v>
      </c>
      <c r="F3253">
        <v>4</v>
      </c>
      <c r="G3253">
        <v>4</v>
      </c>
      <c r="H3253">
        <v>3</v>
      </c>
      <c r="I3253">
        <v>0</v>
      </c>
      <c r="J3253">
        <v>1</v>
      </c>
      <c r="K3253">
        <v>1</v>
      </c>
      <c r="L3253">
        <v>0</v>
      </c>
      <c r="M3253">
        <v>0</v>
      </c>
      <c r="N3253">
        <v>1</v>
      </c>
    </row>
    <row r="3254" spans="1:14" x14ac:dyDescent="0.3">
      <c r="A3254" t="s">
        <v>124</v>
      </c>
      <c r="B3254" t="s">
        <v>199</v>
      </c>
      <c r="C3254" t="s">
        <v>32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 t="s">
        <v>124</v>
      </c>
      <c r="B3255" t="s">
        <v>200</v>
      </c>
      <c r="C3255" t="s">
        <v>33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3">
      <c r="A3256" t="s">
        <v>124</v>
      </c>
      <c r="B3256" t="s">
        <v>201</v>
      </c>
      <c r="C3256" t="s">
        <v>34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3">
      <c r="A3257" t="s">
        <v>124</v>
      </c>
      <c r="B3257" t="s">
        <v>202</v>
      </c>
      <c r="C3257" t="s">
        <v>35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3">
      <c r="A3258" t="s">
        <v>124</v>
      </c>
      <c r="B3258" t="s">
        <v>203</v>
      </c>
      <c r="C3258" t="s">
        <v>36</v>
      </c>
      <c r="D3258">
        <v>6</v>
      </c>
      <c r="E3258">
        <v>9</v>
      </c>
      <c r="F3258">
        <v>50</v>
      </c>
      <c r="G3258">
        <v>25</v>
      </c>
      <c r="H3258">
        <v>24</v>
      </c>
      <c r="I3258">
        <v>33</v>
      </c>
      <c r="J3258">
        <v>21</v>
      </c>
      <c r="K3258">
        <v>19</v>
      </c>
      <c r="L3258">
        <v>7</v>
      </c>
      <c r="M3258">
        <v>9</v>
      </c>
      <c r="N3258">
        <v>0</v>
      </c>
    </row>
    <row r="3259" spans="1:14" x14ac:dyDescent="0.3">
      <c r="A3259" t="s">
        <v>124</v>
      </c>
      <c r="B3259" t="s">
        <v>204</v>
      </c>
      <c r="C3259" t="s">
        <v>37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 t="s">
        <v>124</v>
      </c>
      <c r="B3260" t="s">
        <v>205</v>
      </c>
      <c r="C3260" t="s">
        <v>38</v>
      </c>
      <c r="D3260">
        <v>3</v>
      </c>
      <c r="E3260">
        <v>4</v>
      </c>
      <c r="F3260">
        <v>6</v>
      </c>
      <c r="G3260">
        <v>43</v>
      </c>
      <c r="H3260">
        <v>51</v>
      </c>
      <c r="I3260">
        <v>57</v>
      </c>
      <c r="J3260">
        <v>46</v>
      </c>
      <c r="K3260">
        <v>51</v>
      </c>
      <c r="L3260">
        <v>58</v>
      </c>
      <c r="M3260">
        <v>0</v>
      </c>
      <c r="N3260">
        <v>0</v>
      </c>
    </row>
    <row r="3261" spans="1:14" x14ac:dyDescent="0.3">
      <c r="A3261" t="s">
        <v>124</v>
      </c>
      <c r="B3261" t="s">
        <v>206</v>
      </c>
      <c r="C3261" t="s">
        <v>39</v>
      </c>
      <c r="D3261">
        <v>81</v>
      </c>
      <c r="E3261">
        <v>78</v>
      </c>
      <c r="F3261">
        <v>77</v>
      </c>
      <c r="G3261">
        <v>86</v>
      </c>
      <c r="H3261">
        <v>76</v>
      </c>
      <c r="I3261">
        <v>73</v>
      </c>
      <c r="J3261">
        <v>62</v>
      </c>
      <c r="K3261">
        <v>53</v>
      </c>
      <c r="L3261">
        <v>43</v>
      </c>
      <c r="M3261">
        <v>38</v>
      </c>
      <c r="N3261">
        <v>38</v>
      </c>
    </row>
    <row r="3262" spans="1:14" x14ac:dyDescent="0.3">
      <c r="A3262" t="s">
        <v>124</v>
      </c>
      <c r="B3262" t="s">
        <v>207</v>
      </c>
      <c r="C3262" t="s">
        <v>40</v>
      </c>
      <c r="D3262">
        <v>16</v>
      </c>
      <c r="E3262">
        <v>12</v>
      </c>
      <c r="F3262">
        <v>15</v>
      </c>
      <c r="G3262">
        <v>16</v>
      </c>
      <c r="H3262">
        <v>17</v>
      </c>
      <c r="I3262">
        <v>19</v>
      </c>
      <c r="J3262">
        <v>22</v>
      </c>
      <c r="K3262">
        <v>36</v>
      </c>
      <c r="L3262">
        <v>19</v>
      </c>
      <c r="M3262">
        <v>28</v>
      </c>
      <c r="N3262">
        <v>43</v>
      </c>
    </row>
    <row r="3263" spans="1:14" x14ac:dyDescent="0.3">
      <c r="A3263" t="s">
        <v>124</v>
      </c>
      <c r="B3263" t="s">
        <v>208</v>
      </c>
      <c r="C3263" t="s">
        <v>41</v>
      </c>
      <c r="D3263">
        <v>377</v>
      </c>
      <c r="E3263">
        <v>421</v>
      </c>
      <c r="F3263">
        <v>456</v>
      </c>
      <c r="G3263">
        <v>467</v>
      </c>
      <c r="H3263">
        <v>408</v>
      </c>
      <c r="I3263">
        <v>441</v>
      </c>
      <c r="J3263">
        <v>386</v>
      </c>
      <c r="K3263">
        <v>353</v>
      </c>
      <c r="L3263">
        <v>352</v>
      </c>
      <c r="M3263">
        <v>291</v>
      </c>
      <c r="N3263">
        <v>284</v>
      </c>
    </row>
    <row r="3264" spans="1:14" x14ac:dyDescent="0.3">
      <c r="A3264" t="s">
        <v>124</v>
      </c>
      <c r="B3264" t="s">
        <v>209</v>
      </c>
      <c r="C3264" t="s">
        <v>42</v>
      </c>
      <c r="D3264">
        <v>42</v>
      </c>
      <c r="E3264">
        <v>52</v>
      </c>
      <c r="F3264">
        <v>51</v>
      </c>
      <c r="G3264">
        <v>49</v>
      </c>
      <c r="H3264">
        <v>3</v>
      </c>
      <c r="I3264">
        <v>5</v>
      </c>
      <c r="J3264">
        <v>7</v>
      </c>
      <c r="K3264">
        <v>4</v>
      </c>
      <c r="L3264">
        <v>8</v>
      </c>
      <c r="M3264">
        <v>4</v>
      </c>
      <c r="N3264">
        <v>2</v>
      </c>
    </row>
    <row r="3265" spans="1:14" x14ac:dyDescent="0.3">
      <c r="A3265" t="s">
        <v>124</v>
      </c>
      <c r="B3265" t="s">
        <v>210</v>
      </c>
      <c r="C3265" t="s">
        <v>43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3">
      <c r="A3266" t="s">
        <v>124</v>
      </c>
      <c r="B3266" t="s">
        <v>211</v>
      </c>
      <c r="C3266" t="s">
        <v>44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3">
      <c r="A3267" t="s">
        <v>124</v>
      </c>
      <c r="B3267" t="s">
        <v>212</v>
      </c>
      <c r="C3267" t="s">
        <v>45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t="s">
        <v>124</v>
      </c>
      <c r="B3268" t="s">
        <v>213</v>
      </c>
      <c r="C3268" t="s">
        <v>46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4</v>
      </c>
      <c r="J3268">
        <v>5</v>
      </c>
      <c r="K3268">
        <v>5</v>
      </c>
      <c r="L3268">
        <v>5</v>
      </c>
      <c r="M3268">
        <v>5</v>
      </c>
      <c r="N3268">
        <v>5</v>
      </c>
    </row>
    <row r="3269" spans="1:14" x14ac:dyDescent="0.3">
      <c r="A3269" t="s">
        <v>124</v>
      </c>
      <c r="B3269" t="s">
        <v>214</v>
      </c>
      <c r="C3269" t="s">
        <v>47</v>
      </c>
      <c r="D3269">
        <v>15</v>
      </c>
      <c r="E3269">
        <v>14</v>
      </c>
      <c r="F3269">
        <v>18</v>
      </c>
      <c r="G3269">
        <v>9</v>
      </c>
      <c r="H3269">
        <v>7</v>
      </c>
      <c r="I3269">
        <v>6</v>
      </c>
      <c r="J3269">
        <v>9</v>
      </c>
      <c r="K3269">
        <v>12</v>
      </c>
      <c r="L3269">
        <v>9</v>
      </c>
      <c r="M3269">
        <v>6</v>
      </c>
      <c r="N3269">
        <v>8</v>
      </c>
    </row>
    <row r="3270" spans="1:14" x14ac:dyDescent="0.3">
      <c r="A3270" t="s">
        <v>124</v>
      </c>
      <c r="B3270" t="s">
        <v>215</v>
      </c>
      <c r="C3270" t="s">
        <v>48</v>
      </c>
      <c r="D3270">
        <v>17</v>
      </c>
      <c r="E3270">
        <v>21</v>
      </c>
      <c r="F3270">
        <v>27</v>
      </c>
      <c r="G3270">
        <v>20</v>
      </c>
      <c r="H3270">
        <v>18</v>
      </c>
      <c r="I3270">
        <v>20</v>
      </c>
      <c r="J3270">
        <v>31</v>
      </c>
      <c r="K3270">
        <v>24</v>
      </c>
      <c r="L3270">
        <v>33</v>
      </c>
      <c r="M3270">
        <v>22</v>
      </c>
      <c r="N3270">
        <v>15</v>
      </c>
    </row>
    <row r="3271" spans="1:14" x14ac:dyDescent="0.3">
      <c r="A3271" t="s">
        <v>124</v>
      </c>
      <c r="B3271" t="s">
        <v>216</v>
      </c>
      <c r="C3271" t="s">
        <v>49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 t="s">
        <v>124</v>
      </c>
      <c r="B3272" t="s">
        <v>217</v>
      </c>
      <c r="C3272" t="s">
        <v>50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3">
      <c r="A3273" t="s">
        <v>124</v>
      </c>
      <c r="B3273" t="s">
        <v>218</v>
      </c>
      <c r="C3273" t="s">
        <v>51</v>
      </c>
      <c r="D3273">
        <v>6</v>
      </c>
      <c r="E3273">
        <v>8</v>
      </c>
      <c r="F3273">
        <v>8</v>
      </c>
      <c r="G3273">
        <v>3</v>
      </c>
      <c r="H3273">
        <v>5</v>
      </c>
      <c r="I3273">
        <v>6</v>
      </c>
      <c r="J3273">
        <v>8</v>
      </c>
      <c r="K3273">
        <v>7</v>
      </c>
      <c r="L3273">
        <v>7</v>
      </c>
      <c r="M3273">
        <v>0</v>
      </c>
      <c r="N3273">
        <v>0</v>
      </c>
    </row>
    <row r="3274" spans="1:14" x14ac:dyDescent="0.3">
      <c r="A3274" t="s">
        <v>124</v>
      </c>
      <c r="B3274" t="s">
        <v>219</v>
      </c>
      <c r="C3274" t="s">
        <v>52</v>
      </c>
      <c r="D3274">
        <v>9</v>
      </c>
      <c r="E3274">
        <v>6</v>
      </c>
      <c r="F3274">
        <v>5</v>
      </c>
      <c r="G3274">
        <v>4</v>
      </c>
      <c r="H3274">
        <v>2</v>
      </c>
      <c r="I3274">
        <v>6</v>
      </c>
      <c r="J3274">
        <v>1</v>
      </c>
      <c r="K3274">
        <v>0</v>
      </c>
      <c r="L3274">
        <v>0</v>
      </c>
      <c r="M3274">
        <v>0</v>
      </c>
      <c r="N3274">
        <v>0</v>
      </c>
    </row>
    <row r="3275" spans="1:14" x14ac:dyDescent="0.3">
      <c r="A3275" t="s">
        <v>124</v>
      </c>
      <c r="B3275" t="s">
        <v>220</v>
      </c>
      <c r="C3275" t="s">
        <v>53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3">
      <c r="A3276" t="s">
        <v>124</v>
      </c>
      <c r="B3276" t="s">
        <v>221</v>
      </c>
      <c r="C3276" t="s">
        <v>54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3">
      <c r="A3277" t="s">
        <v>124</v>
      </c>
      <c r="B3277" t="s">
        <v>222</v>
      </c>
      <c r="C3277" t="s">
        <v>55</v>
      </c>
      <c r="D3277">
        <v>22</v>
      </c>
      <c r="E3277">
        <v>22</v>
      </c>
      <c r="F3277">
        <v>19</v>
      </c>
      <c r="G3277">
        <v>20</v>
      </c>
      <c r="H3277">
        <v>18</v>
      </c>
      <c r="I3277">
        <v>22</v>
      </c>
      <c r="J3277">
        <v>14</v>
      </c>
      <c r="K3277">
        <v>14</v>
      </c>
      <c r="L3277">
        <v>15</v>
      </c>
      <c r="M3277">
        <v>8</v>
      </c>
      <c r="N3277">
        <v>7</v>
      </c>
    </row>
    <row r="3278" spans="1:14" x14ac:dyDescent="0.3">
      <c r="A3278" t="s">
        <v>124</v>
      </c>
      <c r="B3278" t="s">
        <v>223</v>
      </c>
      <c r="C3278" t="s">
        <v>56</v>
      </c>
      <c r="D3278">
        <v>0</v>
      </c>
      <c r="E3278">
        <v>2</v>
      </c>
      <c r="F3278">
        <v>2</v>
      </c>
      <c r="G3278">
        <v>3</v>
      </c>
      <c r="H3278">
        <v>4</v>
      </c>
      <c r="I3278">
        <v>3</v>
      </c>
      <c r="J3278">
        <v>3</v>
      </c>
      <c r="K3278">
        <v>0</v>
      </c>
      <c r="L3278">
        <v>0</v>
      </c>
      <c r="M3278">
        <v>0</v>
      </c>
      <c r="N3278">
        <v>0</v>
      </c>
    </row>
    <row r="3279" spans="1:14" x14ac:dyDescent="0.3">
      <c r="A3279" t="s">
        <v>124</v>
      </c>
      <c r="B3279" t="s">
        <v>224</v>
      </c>
      <c r="C3279" t="s">
        <v>57</v>
      </c>
      <c r="D3279">
        <v>0</v>
      </c>
      <c r="E3279">
        <v>1</v>
      </c>
      <c r="F3279">
        <v>2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3">
      <c r="A3280" t="s">
        <v>124</v>
      </c>
      <c r="B3280" t="s">
        <v>225</v>
      </c>
      <c r="C3280" t="s">
        <v>58</v>
      </c>
      <c r="D3280">
        <v>1</v>
      </c>
      <c r="E3280">
        <v>2</v>
      </c>
      <c r="F3280">
        <v>3</v>
      </c>
      <c r="G3280">
        <v>4</v>
      </c>
      <c r="H3280">
        <v>2</v>
      </c>
      <c r="I3280">
        <v>4</v>
      </c>
      <c r="J3280">
        <v>1</v>
      </c>
      <c r="K3280">
        <v>0</v>
      </c>
      <c r="L3280">
        <v>0</v>
      </c>
      <c r="M3280">
        <v>0</v>
      </c>
      <c r="N3280">
        <v>0</v>
      </c>
    </row>
    <row r="3281" spans="1:14" x14ac:dyDescent="0.3">
      <c r="A3281" t="s">
        <v>124</v>
      </c>
      <c r="B3281" t="s">
        <v>226</v>
      </c>
      <c r="C3281" t="s">
        <v>59</v>
      </c>
      <c r="D3281">
        <v>26</v>
      </c>
      <c r="E3281">
        <v>21</v>
      </c>
      <c r="F3281">
        <v>26</v>
      </c>
      <c r="G3281">
        <v>22</v>
      </c>
      <c r="H3281">
        <v>19</v>
      </c>
      <c r="I3281">
        <v>24</v>
      </c>
      <c r="J3281">
        <v>21</v>
      </c>
      <c r="K3281">
        <v>10</v>
      </c>
      <c r="L3281">
        <v>14</v>
      </c>
      <c r="M3281">
        <v>8</v>
      </c>
      <c r="N3281">
        <v>5</v>
      </c>
    </row>
    <row r="3282" spans="1:14" x14ac:dyDescent="0.3">
      <c r="A3282" t="s">
        <v>124</v>
      </c>
      <c r="B3282" t="s">
        <v>227</v>
      </c>
      <c r="C3282" t="s">
        <v>60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3">
      <c r="A3283" t="s">
        <v>124</v>
      </c>
      <c r="B3283" t="s">
        <v>228</v>
      </c>
      <c r="C3283" t="s">
        <v>61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3">
      <c r="A3284" t="s">
        <v>124</v>
      </c>
      <c r="B3284" t="s">
        <v>229</v>
      </c>
      <c r="C3284" t="s">
        <v>62</v>
      </c>
      <c r="D3284">
        <v>0</v>
      </c>
      <c r="E3284">
        <v>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">
      <c r="A3285" t="s">
        <v>124</v>
      </c>
      <c r="B3285" t="s">
        <v>230</v>
      </c>
      <c r="C3285" t="s">
        <v>63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3">
      <c r="A3286" t="s">
        <v>124</v>
      </c>
      <c r="B3286" t="s">
        <v>231</v>
      </c>
      <c r="C3286" t="s">
        <v>64</v>
      </c>
      <c r="D3286">
        <v>2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</row>
    <row r="3287" spans="1:14" x14ac:dyDescent="0.3">
      <c r="A3287" t="s">
        <v>124</v>
      </c>
      <c r="B3287" t="s">
        <v>232</v>
      </c>
      <c r="C3287" t="s">
        <v>65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3">
      <c r="A3288" t="s">
        <v>124</v>
      </c>
      <c r="B3288" t="s">
        <v>233</v>
      </c>
      <c r="C3288" t="s">
        <v>66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">
      <c r="A3289" t="s">
        <v>124</v>
      </c>
      <c r="B3289" t="s">
        <v>234</v>
      </c>
      <c r="C3289" t="s">
        <v>67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">
      <c r="A3290" t="s">
        <v>124</v>
      </c>
      <c r="B3290" t="s">
        <v>235</v>
      </c>
      <c r="C3290" t="s">
        <v>68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">
      <c r="A3291" t="s">
        <v>124</v>
      </c>
      <c r="B3291" t="s">
        <v>236</v>
      </c>
      <c r="C3291" t="s">
        <v>69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2</v>
      </c>
      <c r="M3291">
        <v>0</v>
      </c>
      <c r="N3291">
        <v>0</v>
      </c>
    </row>
    <row r="3292" spans="1:14" x14ac:dyDescent="0.3">
      <c r="A3292" t="s">
        <v>124</v>
      </c>
      <c r="B3292" t="s">
        <v>237</v>
      </c>
      <c r="C3292" t="s">
        <v>70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 t="s">
        <v>124</v>
      </c>
      <c r="B3293" t="s">
        <v>238</v>
      </c>
      <c r="C3293" t="s">
        <v>71</v>
      </c>
      <c r="D3293">
        <v>11</v>
      </c>
      <c r="E3293">
        <v>39</v>
      </c>
      <c r="F3293">
        <v>35</v>
      </c>
      <c r="G3293">
        <v>24</v>
      </c>
      <c r="H3293">
        <v>7</v>
      </c>
      <c r="I3293">
        <v>7</v>
      </c>
      <c r="J3293">
        <v>4</v>
      </c>
      <c r="K3293">
        <v>6</v>
      </c>
      <c r="L3293">
        <v>1</v>
      </c>
      <c r="M3293">
        <v>1</v>
      </c>
      <c r="N3293">
        <v>1</v>
      </c>
    </row>
    <row r="3294" spans="1:14" x14ac:dyDescent="0.3">
      <c r="A3294" t="s">
        <v>124</v>
      </c>
      <c r="B3294" t="s">
        <v>239</v>
      </c>
      <c r="C3294" t="s">
        <v>72</v>
      </c>
      <c r="D3294">
        <v>462</v>
      </c>
      <c r="E3294">
        <v>529</v>
      </c>
      <c r="F3294">
        <v>538</v>
      </c>
      <c r="G3294">
        <v>529</v>
      </c>
      <c r="H3294">
        <v>530</v>
      </c>
      <c r="I3294">
        <v>602</v>
      </c>
      <c r="J3294">
        <v>533</v>
      </c>
      <c r="K3294">
        <v>585</v>
      </c>
      <c r="L3294">
        <v>510</v>
      </c>
      <c r="M3294">
        <v>514</v>
      </c>
      <c r="N3294">
        <v>487</v>
      </c>
    </row>
    <row r="3295" spans="1:14" x14ac:dyDescent="0.3">
      <c r="A3295" t="s">
        <v>124</v>
      </c>
      <c r="B3295" t="s">
        <v>240</v>
      </c>
      <c r="C3295" t="s">
        <v>73</v>
      </c>
      <c r="D3295">
        <v>17</v>
      </c>
      <c r="E3295">
        <v>23</v>
      </c>
      <c r="F3295">
        <v>23</v>
      </c>
      <c r="G3295">
        <v>21</v>
      </c>
      <c r="H3295">
        <v>18</v>
      </c>
      <c r="I3295">
        <v>18</v>
      </c>
      <c r="J3295">
        <v>19</v>
      </c>
      <c r="K3295">
        <v>19</v>
      </c>
      <c r="L3295">
        <v>15</v>
      </c>
      <c r="M3295">
        <v>15</v>
      </c>
      <c r="N3295">
        <v>16</v>
      </c>
    </row>
    <row r="3296" spans="1:14" x14ac:dyDescent="0.3">
      <c r="A3296" t="s">
        <v>124</v>
      </c>
      <c r="B3296" t="s">
        <v>241</v>
      </c>
      <c r="C3296" t="s">
        <v>74</v>
      </c>
      <c r="D3296">
        <v>27</v>
      </c>
      <c r="E3296">
        <v>26</v>
      </c>
      <c r="F3296">
        <v>6</v>
      </c>
      <c r="G3296">
        <v>23</v>
      </c>
      <c r="H3296">
        <v>21</v>
      </c>
      <c r="I3296">
        <v>18</v>
      </c>
      <c r="J3296">
        <v>17</v>
      </c>
      <c r="K3296">
        <v>14</v>
      </c>
      <c r="L3296">
        <v>18</v>
      </c>
      <c r="M3296">
        <v>20</v>
      </c>
      <c r="N3296">
        <v>19</v>
      </c>
    </row>
    <row r="3297" spans="1:14" x14ac:dyDescent="0.3">
      <c r="A3297" t="s">
        <v>124</v>
      </c>
      <c r="B3297" t="s">
        <v>242</v>
      </c>
      <c r="C3297" t="s">
        <v>75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">
      <c r="A3298" t="s">
        <v>124</v>
      </c>
      <c r="B3298" t="s">
        <v>243</v>
      </c>
      <c r="C3298" t="s">
        <v>76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">
      <c r="A3299" t="s">
        <v>124</v>
      </c>
      <c r="B3299" t="s">
        <v>244</v>
      </c>
      <c r="C3299" t="s">
        <v>77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3">
      <c r="A3300" t="s">
        <v>124</v>
      </c>
      <c r="B3300" t="s">
        <v>245</v>
      </c>
      <c r="C3300" t="s">
        <v>78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3">
      <c r="A3301" t="s">
        <v>124</v>
      </c>
      <c r="B3301" t="s">
        <v>246</v>
      </c>
      <c r="C3301" t="s">
        <v>79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3">
      <c r="A3302" t="s">
        <v>124</v>
      </c>
      <c r="B3302" t="s">
        <v>247</v>
      </c>
      <c r="C3302" t="s">
        <v>80</v>
      </c>
      <c r="D3302">
        <v>2</v>
      </c>
      <c r="E3302">
        <v>3</v>
      </c>
      <c r="F3302">
        <v>6</v>
      </c>
      <c r="G3302">
        <v>3</v>
      </c>
      <c r="H3302">
        <v>1</v>
      </c>
      <c r="I3302">
        <v>2</v>
      </c>
      <c r="J3302">
        <v>1</v>
      </c>
      <c r="K3302">
        <v>1</v>
      </c>
      <c r="L3302">
        <v>1</v>
      </c>
      <c r="M3302">
        <v>2</v>
      </c>
      <c r="N3302">
        <v>3</v>
      </c>
    </row>
    <row r="3303" spans="1:14" x14ac:dyDescent="0.3">
      <c r="A3303" t="s">
        <v>124</v>
      </c>
      <c r="B3303" t="s">
        <v>248</v>
      </c>
      <c r="C3303" t="s">
        <v>81</v>
      </c>
      <c r="D3303">
        <v>18</v>
      </c>
      <c r="E3303">
        <v>18</v>
      </c>
      <c r="F3303">
        <v>19</v>
      </c>
      <c r="G3303">
        <v>20</v>
      </c>
      <c r="H3303">
        <v>15</v>
      </c>
      <c r="I3303">
        <v>10</v>
      </c>
      <c r="J3303">
        <v>12</v>
      </c>
      <c r="K3303">
        <v>10</v>
      </c>
      <c r="L3303">
        <v>10</v>
      </c>
      <c r="M3303">
        <v>4</v>
      </c>
      <c r="N3303">
        <v>4</v>
      </c>
    </row>
    <row r="3304" spans="1:14" x14ac:dyDescent="0.3">
      <c r="A3304" t="s">
        <v>124</v>
      </c>
      <c r="B3304" t="s">
        <v>249</v>
      </c>
      <c r="C3304" t="s">
        <v>82</v>
      </c>
      <c r="D3304">
        <v>1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3">
      <c r="A3305" t="s">
        <v>124</v>
      </c>
      <c r="B3305" t="s">
        <v>250</v>
      </c>
      <c r="C3305" t="s">
        <v>83</v>
      </c>
      <c r="D3305">
        <v>2</v>
      </c>
      <c r="E3305">
        <v>1</v>
      </c>
      <c r="F3305">
        <v>0</v>
      </c>
      <c r="G3305">
        <v>1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 t="s">
        <v>124</v>
      </c>
      <c r="B3306" t="s">
        <v>251</v>
      </c>
      <c r="C3306" t="s">
        <v>84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">
      <c r="A3307" t="s">
        <v>124</v>
      </c>
      <c r="B3307" t="s">
        <v>252</v>
      </c>
      <c r="C3307" t="s">
        <v>85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">
      <c r="A3308" t="s">
        <v>125</v>
      </c>
      <c r="B3308" t="s">
        <v>166</v>
      </c>
      <c r="C3308" t="s">
        <v>0</v>
      </c>
      <c r="D3308">
        <v>717</v>
      </c>
      <c r="E3308">
        <v>746</v>
      </c>
      <c r="F3308">
        <v>672</v>
      </c>
      <c r="G3308">
        <v>625</v>
      </c>
      <c r="H3308">
        <v>632</v>
      </c>
      <c r="I3308">
        <v>682</v>
      </c>
      <c r="J3308">
        <v>642</v>
      </c>
      <c r="K3308">
        <v>685</v>
      </c>
      <c r="L3308">
        <v>646</v>
      </c>
      <c r="M3308">
        <v>644</v>
      </c>
      <c r="N3308">
        <v>634</v>
      </c>
    </row>
    <row r="3309" spans="1:14" x14ac:dyDescent="0.3">
      <c r="A3309" t="s">
        <v>125</v>
      </c>
      <c r="B3309" t="s">
        <v>167</v>
      </c>
      <c r="C3309" t="s">
        <v>1</v>
      </c>
      <c r="D3309">
        <v>38</v>
      </c>
      <c r="E3309">
        <v>33</v>
      </c>
      <c r="F3309">
        <v>20</v>
      </c>
      <c r="G3309">
        <v>41</v>
      </c>
      <c r="H3309">
        <v>35</v>
      </c>
      <c r="I3309">
        <v>34</v>
      </c>
      <c r="J3309">
        <v>21</v>
      </c>
      <c r="K3309">
        <v>14</v>
      </c>
      <c r="L3309">
        <v>19</v>
      </c>
      <c r="M3309">
        <v>26</v>
      </c>
      <c r="N3309">
        <v>17</v>
      </c>
    </row>
    <row r="3310" spans="1:14" x14ac:dyDescent="0.3">
      <c r="A3310" t="s">
        <v>125</v>
      </c>
      <c r="B3310" t="s">
        <v>168</v>
      </c>
      <c r="C3310" t="s">
        <v>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3">
      <c r="A3311" t="s">
        <v>125</v>
      </c>
      <c r="B3311" t="s">
        <v>169</v>
      </c>
      <c r="C3311" t="s">
        <v>3</v>
      </c>
      <c r="D3311">
        <v>0</v>
      </c>
      <c r="E3311">
        <v>0</v>
      </c>
      <c r="F3311">
        <v>8</v>
      </c>
      <c r="G3311">
        <v>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</v>
      </c>
      <c r="N3311">
        <v>0</v>
      </c>
    </row>
    <row r="3312" spans="1:14" x14ac:dyDescent="0.3">
      <c r="A3312" t="s">
        <v>125</v>
      </c>
      <c r="B3312" t="s">
        <v>170</v>
      </c>
      <c r="C3312" t="s">
        <v>86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3">
      <c r="A3313" t="s">
        <v>125</v>
      </c>
      <c r="B3313" t="s">
        <v>171</v>
      </c>
      <c r="C3313" t="s">
        <v>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3">
      <c r="A3314" t="s">
        <v>125</v>
      </c>
      <c r="B3314" t="s">
        <v>172</v>
      </c>
      <c r="C3314" t="s">
        <v>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t="s">
        <v>125</v>
      </c>
      <c r="B3315" t="s">
        <v>173</v>
      </c>
      <c r="C3315" t="s">
        <v>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t="s">
        <v>125</v>
      </c>
      <c r="B3316" t="s">
        <v>174</v>
      </c>
      <c r="C3316" t="s">
        <v>7</v>
      </c>
      <c r="D3316">
        <v>61</v>
      </c>
      <c r="E3316">
        <v>69</v>
      </c>
      <c r="F3316">
        <v>94</v>
      </c>
      <c r="G3316">
        <v>88</v>
      </c>
      <c r="H3316">
        <v>73</v>
      </c>
      <c r="I3316">
        <v>63</v>
      </c>
      <c r="J3316">
        <v>97</v>
      </c>
      <c r="K3316">
        <v>57</v>
      </c>
      <c r="L3316">
        <v>43</v>
      </c>
      <c r="M3316">
        <v>42</v>
      </c>
      <c r="N3316">
        <v>32</v>
      </c>
    </row>
    <row r="3317" spans="1:14" x14ac:dyDescent="0.3">
      <c r="A3317" t="s">
        <v>125</v>
      </c>
      <c r="B3317" t="s">
        <v>175</v>
      </c>
      <c r="C3317" t="s">
        <v>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">
      <c r="A3318" t="s">
        <v>125</v>
      </c>
      <c r="B3318" t="s">
        <v>176</v>
      </c>
      <c r="C3318" t="s">
        <v>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 t="s">
        <v>125</v>
      </c>
      <c r="B3319" t="s">
        <v>177</v>
      </c>
      <c r="C3319" t="s">
        <v>10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3">
      <c r="A3320" t="s">
        <v>125</v>
      </c>
      <c r="B3320" t="s">
        <v>178</v>
      </c>
      <c r="C3320" t="s">
        <v>11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3">
      <c r="A3321" t="s">
        <v>125</v>
      </c>
      <c r="B3321" t="s">
        <v>179</v>
      </c>
      <c r="C3321" t="s">
        <v>12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3">
      <c r="A3322" t="s">
        <v>125</v>
      </c>
      <c r="B3322" t="s">
        <v>180</v>
      </c>
      <c r="C3322" t="s">
        <v>13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3">
      <c r="A3323" t="s">
        <v>125</v>
      </c>
      <c r="B3323" t="s">
        <v>181</v>
      </c>
      <c r="C3323" t="s">
        <v>14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">
      <c r="A3324" t="s">
        <v>125</v>
      </c>
      <c r="B3324" t="s">
        <v>182</v>
      </c>
      <c r="C3324" t="s">
        <v>15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3">
      <c r="A3325" t="s">
        <v>125</v>
      </c>
      <c r="B3325" t="s">
        <v>183</v>
      </c>
      <c r="C3325" t="s">
        <v>16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3">
      <c r="A3326" t="s">
        <v>125</v>
      </c>
      <c r="B3326" t="s">
        <v>184</v>
      </c>
      <c r="C3326" t="s">
        <v>17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t="s">
        <v>125</v>
      </c>
      <c r="B3327" t="s">
        <v>185</v>
      </c>
      <c r="C3327" t="s">
        <v>18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3">
      <c r="A3328" t="s">
        <v>125</v>
      </c>
      <c r="B3328" t="s">
        <v>186</v>
      </c>
      <c r="C3328" t="s">
        <v>19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3">
      <c r="A3329" t="s">
        <v>125</v>
      </c>
      <c r="B3329" t="s">
        <v>187</v>
      </c>
      <c r="C3329" t="s">
        <v>20</v>
      </c>
      <c r="D3329">
        <v>15</v>
      </c>
      <c r="E3329">
        <v>18</v>
      </c>
      <c r="F3329">
        <v>9</v>
      </c>
      <c r="G3329">
        <v>10</v>
      </c>
      <c r="H3329">
        <v>12</v>
      </c>
      <c r="I3329">
        <v>2</v>
      </c>
      <c r="J3329">
        <v>3</v>
      </c>
      <c r="K3329">
        <v>3</v>
      </c>
      <c r="L3329">
        <v>3</v>
      </c>
      <c r="M3329">
        <v>1</v>
      </c>
      <c r="N3329">
        <v>1</v>
      </c>
    </row>
    <row r="3330" spans="1:14" x14ac:dyDescent="0.3">
      <c r="A3330" t="s">
        <v>125</v>
      </c>
      <c r="B3330" t="s">
        <v>188</v>
      </c>
      <c r="C3330" t="s">
        <v>21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3">
      <c r="A3331" t="s">
        <v>125</v>
      </c>
      <c r="B3331" t="s">
        <v>189</v>
      </c>
      <c r="C3331" t="s">
        <v>22</v>
      </c>
      <c r="D3331">
        <v>1</v>
      </c>
      <c r="E3331">
        <v>7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1</v>
      </c>
      <c r="L3331">
        <v>1</v>
      </c>
      <c r="M3331">
        <v>0</v>
      </c>
      <c r="N3331">
        <v>0</v>
      </c>
    </row>
    <row r="3332" spans="1:14" x14ac:dyDescent="0.3">
      <c r="A3332" t="s">
        <v>125</v>
      </c>
      <c r="B3332" t="s">
        <v>190</v>
      </c>
      <c r="C3332" t="s">
        <v>23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 t="s">
        <v>125</v>
      </c>
      <c r="B3333" t="s">
        <v>191</v>
      </c>
      <c r="C3333" t="s">
        <v>24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3">
      <c r="A3334" t="s">
        <v>125</v>
      </c>
      <c r="B3334" t="s">
        <v>192</v>
      </c>
      <c r="C3334" t="s">
        <v>25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">
      <c r="A3335" t="s">
        <v>125</v>
      </c>
      <c r="B3335" t="s">
        <v>193</v>
      </c>
      <c r="C3335" t="s">
        <v>26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 t="s">
        <v>125</v>
      </c>
      <c r="B3336" t="s">
        <v>194</v>
      </c>
      <c r="C3336" t="s">
        <v>27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3">
      <c r="A3337" t="s">
        <v>125</v>
      </c>
      <c r="B3337" t="s">
        <v>195</v>
      </c>
      <c r="C3337" t="s">
        <v>28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t="s">
        <v>125</v>
      </c>
      <c r="B3338" t="s">
        <v>196</v>
      </c>
      <c r="C3338" t="s">
        <v>29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3">
      <c r="A3339" t="s">
        <v>125</v>
      </c>
      <c r="B3339" t="s">
        <v>197</v>
      </c>
      <c r="C3339" t="s">
        <v>30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3</v>
      </c>
      <c r="M3339">
        <v>0</v>
      </c>
      <c r="N3339">
        <v>0</v>
      </c>
    </row>
    <row r="3340" spans="1:14" x14ac:dyDescent="0.3">
      <c r="A3340" t="s">
        <v>125</v>
      </c>
      <c r="B3340" t="s">
        <v>198</v>
      </c>
      <c r="C3340" t="s">
        <v>31</v>
      </c>
      <c r="D3340">
        <v>5</v>
      </c>
      <c r="E3340">
        <v>4</v>
      </c>
      <c r="F3340">
        <v>2</v>
      </c>
      <c r="G3340">
        <v>2</v>
      </c>
      <c r="H3340">
        <v>2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1</v>
      </c>
    </row>
    <row r="3341" spans="1:14" x14ac:dyDescent="0.3">
      <c r="A3341" t="s">
        <v>125</v>
      </c>
      <c r="B3341" t="s">
        <v>199</v>
      </c>
      <c r="C3341" t="s">
        <v>32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 t="s">
        <v>125</v>
      </c>
      <c r="B3342" t="s">
        <v>200</v>
      </c>
      <c r="C3342" t="s">
        <v>33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">
      <c r="A3343" t="s">
        <v>125</v>
      </c>
      <c r="B3343" t="s">
        <v>201</v>
      </c>
      <c r="C3343" t="s">
        <v>34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 t="s">
        <v>125</v>
      </c>
      <c r="B3344" t="s">
        <v>202</v>
      </c>
      <c r="C3344" t="s">
        <v>35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">
      <c r="A3345" t="s">
        <v>125</v>
      </c>
      <c r="B3345" t="s">
        <v>203</v>
      </c>
      <c r="C3345" t="s">
        <v>36</v>
      </c>
      <c r="D3345">
        <v>1</v>
      </c>
      <c r="E3345">
        <v>2</v>
      </c>
      <c r="F3345">
        <v>5</v>
      </c>
      <c r="G3345">
        <v>23</v>
      </c>
      <c r="H3345">
        <v>63</v>
      </c>
      <c r="I3345">
        <v>62</v>
      </c>
      <c r="J3345">
        <v>63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 t="s">
        <v>125</v>
      </c>
      <c r="B3346" t="s">
        <v>204</v>
      </c>
      <c r="C3346" t="s">
        <v>37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19</v>
      </c>
      <c r="J3346">
        <v>37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 t="s">
        <v>125</v>
      </c>
      <c r="B3347" t="s">
        <v>205</v>
      </c>
      <c r="C3347" t="s">
        <v>38</v>
      </c>
      <c r="D3347">
        <v>31</v>
      </c>
      <c r="E3347">
        <v>19</v>
      </c>
      <c r="F3347">
        <v>8</v>
      </c>
      <c r="G3347">
        <v>3</v>
      </c>
      <c r="H3347">
        <v>5</v>
      </c>
      <c r="I3347">
        <v>1</v>
      </c>
      <c r="J3347">
        <v>0</v>
      </c>
      <c r="K3347">
        <v>0</v>
      </c>
      <c r="L3347">
        <v>0</v>
      </c>
      <c r="M3347">
        <v>2</v>
      </c>
      <c r="N3347">
        <v>2</v>
      </c>
    </row>
    <row r="3348" spans="1:14" x14ac:dyDescent="0.3">
      <c r="A3348" t="s">
        <v>125</v>
      </c>
      <c r="B3348" t="s">
        <v>206</v>
      </c>
      <c r="C3348" t="s">
        <v>39</v>
      </c>
      <c r="D3348">
        <v>26</v>
      </c>
      <c r="E3348">
        <v>20</v>
      </c>
      <c r="F3348">
        <v>24</v>
      </c>
      <c r="G3348">
        <v>27</v>
      </c>
      <c r="H3348">
        <v>27</v>
      </c>
      <c r="I3348">
        <v>20</v>
      </c>
      <c r="J3348">
        <v>19</v>
      </c>
      <c r="K3348">
        <v>25</v>
      </c>
      <c r="L3348">
        <v>17</v>
      </c>
      <c r="M3348">
        <v>18</v>
      </c>
      <c r="N3348">
        <v>20</v>
      </c>
    </row>
    <row r="3349" spans="1:14" x14ac:dyDescent="0.3">
      <c r="A3349" t="s">
        <v>125</v>
      </c>
      <c r="B3349" t="s">
        <v>207</v>
      </c>
      <c r="C3349" t="s">
        <v>40</v>
      </c>
      <c r="D3349">
        <v>8</v>
      </c>
      <c r="E3349">
        <v>3</v>
      </c>
      <c r="F3349">
        <v>3</v>
      </c>
      <c r="G3349">
        <v>1</v>
      </c>
      <c r="H3349">
        <v>0</v>
      </c>
      <c r="I3349">
        <v>1</v>
      </c>
      <c r="J3349">
        <v>2</v>
      </c>
      <c r="K3349">
        <v>3</v>
      </c>
      <c r="L3349">
        <v>6</v>
      </c>
      <c r="M3349">
        <v>30</v>
      </c>
      <c r="N3349">
        <v>8</v>
      </c>
    </row>
    <row r="3350" spans="1:14" x14ac:dyDescent="0.3">
      <c r="A3350" t="s">
        <v>125</v>
      </c>
      <c r="B3350" t="s">
        <v>208</v>
      </c>
      <c r="C3350" t="s">
        <v>41</v>
      </c>
      <c r="D3350">
        <v>156</v>
      </c>
      <c r="E3350">
        <v>168</v>
      </c>
      <c r="F3350">
        <v>147</v>
      </c>
      <c r="G3350">
        <v>147</v>
      </c>
      <c r="H3350">
        <v>126</v>
      </c>
      <c r="I3350">
        <v>139</v>
      </c>
      <c r="J3350">
        <v>120</v>
      </c>
      <c r="K3350">
        <v>111</v>
      </c>
      <c r="L3350">
        <v>108</v>
      </c>
      <c r="M3350">
        <v>101</v>
      </c>
      <c r="N3350">
        <v>122</v>
      </c>
    </row>
    <row r="3351" spans="1:14" x14ac:dyDescent="0.3">
      <c r="A3351" t="s">
        <v>125</v>
      </c>
      <c r="B3351" t="s">
        <v>209</v>
      </c>
      <c r="C3351" t="s">
        <v>42</v>
      </c>
      <c r="D3351">
        <v>8</v>
      </c>
      <c r="E3351">
        <v>10</v>
      </c>
      <c r="F3351">
        <v>7</v>
      </c>
      <c r="G3351">
        <v>5</v>
      </c>
      <c r="H3351">
        <v>7</v>
      </c>
      <c r="I3351">
        <v>4</v>
      </c>
      <c r="J3351">
        <v>6</v>
      </c>
      <c r="K3351">
        <v>5</v>
      </c>
      <c r="L3351">
        <v>2</v>
      </c>
      <c r="M3351">
        <v>8</v>
      </c>
      <c r="N3351">
        <v>7</v>
      </c>
    </row>
    <row r="3352" spans="1:14" x14ac:dyDescent="0.3">
      <c r="A3352" t="s">
        <v>125</v>
      </c>
      <c r="B3352" t="s">
        <v>210</v>
      </c>
      <c r="C3352" t="s">
        <v>43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t="s">
        <v>125</v>
      </c>
      <c r="B3353" t="s">
        <v>211</v>
      </c>
      <c r="C3353" t="s">
        <v>44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3">
      <c r="A3354" t="s">
        <v>125</v>
      </c>
      <c r="B3354" t="s">
        <v>212</v>
      </c>
      <c r="C3354" t="s">
        <v>45</v>
      </c>
      <c r="D3354">
        <v>0</v>
      </c>
      <c r="E3354">
        <v>0</v>
      </c>
      <c r="F3354">
        <v>14</v>
      </c>
      <c r="G3354">
        <v>10</v>
      </c>
      <c r="H3354">
        <v>11</v>
      </c>
      <c r="I3354">
        <v>8</v>
      </c>
      <c r="J3354">
        <v>6</v>
      </c>
      <c r="K3354">
        <v>2</v>
      </c>
      <c r="L3354">
        <v>1</v>
      </c>
      <c r="M3354">
        <v>0</v>
      </c>
      <c r="N3354">
        <v>0</v>
      </c>
    </row>
    <row r="3355" spans="1:14" x14ac:dyDescent="0.3">
      <c r="A3355" t="s">
        <v>125</v>
      </c>
      <c r="B3355" t="s">
        <v>213</v>
      </c>
      <c r="C3355" t="s">
        <v>46</v>
      </c>
      <c r="D3355">
        <v>3</v>
      </c>
      <c r="E3355">
        <v>3</v>
      </c>
      <c r="F3355">
        <v>4</v>
      </c>
      <c r="G3355">
        <v>4</v>
      </c>
      <c r="H3355">
        <v>4</v>
      </c>
      <c r="I3355">
        <v>4</v>
      </c>
      <c r="J3355">
        <v>3</v>
      </c>
      <c r="K3355">
        <v>3</v>
      </c>
      <c r="L3355">
        <v>4</v>
      </c>
      <c r="M3355">
        <v>5</v>
      </c>
      <c r="N3355">
        <v>4</v>
      </c>
    </row>
    <row r="3356" spans="1:14" x14ac:dyDescent="0.3">
      <c r="A3356" t="s">
        <v>125</v>
      </c>
      <c r="B3356" t="s">
        <v>214</v>
      </c>
      <c r="C3356" t="s">
        <v>47</v>
      </c>
      <c r="D3356">
        <v>10</v>
      </c>
      <c r="E3356">
        <v>15</v>
      </c>
      <c r="F3356">
        <v>13</v>
      </c>
      <c r="G3356">
        <v>13</v>
      </c>
      <c r="H3356">
        <v>8</v>
      </c>
      <c r="I3356">
        <v>9</v>
      </c>
      <c r="J3356">
        <v>8</v>
      </c>
      <c r="K3356">
        <v>7</v>
      </c>
      <c r="L3356">
        <v>2</v>
      </c>
      <c r="M3356">
        <v>3</v>
      </c>
      <c r="N3356">
        <v>3</v>
      </c>
    </row>
    <row r="3357" spans="1:14" x14ac:dyDescent="0.3">
      <c r="A3357" t="s">
        <v>125</v>
      </c>
      <c r="B3357" t="s">
        <v>215</v>
      </c>
      <c r="C3357" t="s">
        <v>48</v>
      </c>
      <c r="D3357">
        <v>22</v>
      </c>
      <c r="E3357">
        <v>23</v>
      </c>
      <c r="F3357">
        <v>33</v>
      </c>
      <c r="G3357">
        <v>35</v>
      </c>
      <c r="H3357">
        <v>23</v>
      </c>
      <c r="I3357">
        <v>13</v>
      </c>
      <c r="J3357">
        <v>11</v>
      </c>
      <c r="K3357">
        <v>5</v>
      </c>
      <c r="L3357">
        <v>7</v>
      </c>
      <c r="M3357">
        <v>10</v>
      </c>
      <c r="N3357">
        <v>3</v>
      </c>
    </row>
    <row r="3358" spans="1:14" x14ac:dyDescent="0.3">
      <c r="A3358" t="s">
        <v>125</v>
      </c>
      <c r="B3358" t="s">
        <v>216</v>
      </c>
      <c r="C3358" t="s">
        <v>49</v>
      </c>
      <c r="D3358">
        <v>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3">
      <c r="A3359" t="s">
        <v>125</v>
      </c>
      <c r="B3359" t="s">
        <v>217</v>
      </c>
      <c r="C3359" t="s">
        <v>50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">
      <c r="A3360" t="s">
        <v>125</v>
      </c>
      <c r="B3360" t="s">
        <v>218</v>
      </c>
      <c r="C3360" t="s">
        <v>51</v>
      </c>
      <c r="D3360">
        <v>0</v>
      </c>
      <c r="E3360">
        <v>6</v>
      </c>
      <c r="F3360">
        <v>6</v>
      </c>
      <c r="G3360">
        <v>6</v>
      </c>
      <c r="H3360">
        <v>6</v>
      </c>
      <c r="I3360">
        <v>5</v>
      </c>
      <c r="J3360">
        <v>5</v>
      </c>
      <c r="K3360">
        <v>6</v>
      </c>
      <c r="L3360">
        <v>4</v>
      </c>
      <c r="M3360">
        <v>7</v>
      </c>
      <c r="N3360">
        <v>5</v>
      </c>
    </row>
    <row r="3361" spans="1:14" x14ac:dyDescent="0.3">
      <c r="A3361" t="s">
        <v>125</v>
      </c>
      <c r="B3361" t="s">
        <v>219</v>
      </c>
      <c r="C3361" t="s">
        <v>52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3">
      <c r="A3362" t="s">
        <v>125</v>
      </c>
      <c r="B3362" t="s">
        <v>220</v>
      </c>
      <c r="C3362" t="s">
        <v>53</v>
      </c>
      <c r="D3362">
        <v>0</v>
      </c>
      <c r="E3362">
        <v>1</v>
      </c>
      <c r="F3362">
        <v>1</v>
      </c>
      <c r="G3362">
        <v>2</v>
      </c>
      <c r="H3362">
        <v>2</v>
      </c>
      <c r="I3362">
        <v>1</v>
      </c>
      <c r="J3362">
        <v>1</v>
      </c>
      <c r="K3362">
        <v>1</v>
      </c>
      <c r="L3362">
        <v>2</v>
      </c>
      <c r="M3362">
        <v>0</v>
      </c>
      <c r="N3362">
        <v>0</v>
      </c>
    </row>
    <row r="3363" spans="1:14" x14ac:dyDescent="0.3">
      <c r="A3363" t="s">
        <v>125</v>
      </c>
      <c r="B3363" t="s">
        <v>221</v>
      </c>
      <c r="C3363" t="s">
        <v>54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</row>
    <row r="3364" spans="1:14" x14ac:dyDescent="0.3">
      <c r="A3364" t="s">
        <v>125</v>
      </c>
      <c r="B3364" t="s">
        <v>222</v>
      </c>
      <c r="C3364" t="s">
        <v>55</v>
      </c>
      <c r="D3364">
        <v>7</v>
      </c>
      <c r="E3364">
        <v>6</v>
      </c>
      <c r="F3364">
        <v>8</v>
      </c>
      <c r="G3364">
        <v>6</v>
      </c>
      <c r="H3364">
        <v>7</v>
      </c>
      <c r="I3364">
        <v>7</v>
      </c>
      <c r="J3364">
        <v>5</v>
      </c>
      <c r="K3364">
        <v>5</v>
      </c>
      <c r="L3364">
        <v>5</v>
      </c>
      <c r="M3364">
        <v>5</v>
      </c>
      <c r="N3364">
        <v>5</v>
      </c>
    </row>
    <row r="3365" spans="1:14" x14ac:dyDescent="0.3">
      <c r="A3365" t="s">
        <v>125</v>
      </c>
      <c r="B3365" t="s">
        <v>223</v>
      </c>
      <c r="C3365" t="s">
        <v>56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3">
      <c r="A3366" t="s">
        <v>125</v>
      </c>
      <c r="B3366" t="s">
        <v>224</v>
      </c>
      <c r="C3366" t="s">
        <v>57</v>
      </c>
      <c r="D3366">
        <v>0</v>
      </c>
      <c r="E3366">
        <v>1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3">
      <c r="A3367" t="s">
        <v>125</v>
      </c>
      <c r="B3367" t="s">
        <v>225</v>
      </c>
      <c r="C3367" t="s">
        <v>58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3">
      <c r="A3368" t="s">
        <v>125</v>
      </c>
      <c r="B3368" t="s">
        <v>226</v>
      </c>
      <c r="C3368" t="s">
        <v>59</v>
      </c>
      <c r="D3368">
        <v>26</v>
      </c>
      <c r="E3368">
        <v>28</v>
      </c>
      <c r="F3368">
        <v>27</v>
      </c>
      <c r="G3368">
        <v>24</v>
      </c>
      <c r="H3368">
        <v>24</v>
      </c>
      <c r="I3368">
        <v>22</v>
      </c>
      <c r="J3368">
        <v>17</v>
      </c>
      <c r="K3368">
        <v>13</v>
      </c>
      <c r="L3368">
        <v>14</v>
      </c>
      <c r="M3368">
        <v>17</v>
      </c>
      <c r="N3368">
        <v>16</v>
      </c>
    </row>
    <row r="3369" spans="1:14" x14ac:dyDescent="0.3">
      <c r="A3369" t="s">
        <v>125</v>
      </c>
      <c r="B3369" t="s">
        <v>227</v>
      </c>
      <c r="C3369" t="s">
        <v>60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 t="s">
        <v>125</v>
      </c>
      <c r="B3370" t="s">
        <v>228</v>
      </c>
      <c r="C3370" t="s">
        <v>61</v>
      </c>
      <c r="D3370">
        <v>0</v>
      </c>
      <c r="E3370">
        <v>0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3">
      <c r="A3371" t="s">
        <v>125</v>
      </c>
      <c r="B3371" t="s">
        <v>229</v>
      </c>
      <c r="C3371" t="s">
        <v>62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3">
      <c r="A3372" t="s">
        <v>125</v>
      </c>
      <c r="B3372" t="s">
        <v>230</v>
      </c>
      <c r="C3372" t="s">
        <v>63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 t="s">
        <v>125</v>
      </c>
      <c r="B3373" t="s">
        <v>231</v>
      </c>
      <c r="C3373" t="s">
        <v>64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3">
      <c r="A3374" t="s">
        <v>125</v>
      </c>
      <c r="B3374" t="s">
        <v>232</v>
      </c>
      <c r="C3374" t="s">
        <v>65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</row>
    <row r="3375" spans="1:14" x14ac:dyDescent="0.3">
      <c r="A3375" t="s">
        <v>125</v>
      </c>
      <c r="B3375" t="s">
        <v>233</v>
      </c>
      <c r="C3375" t="s">
        <v>66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</row>
    <row r="3376" spans="1:14" x14ac:dyDescent="0.3">
      <c r="A3376" t="s">
        <v>125</v>
      </c>
      <c r="B3376" t="s">
        <v>234</v>
      </c>
      <c r="C3376" t="s">
        <v>67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3">
      <c r="A3377" t="s">
        <v>125</v>
      </c>
      <c r="B3377" t="s">
        <v>235</v>
      </c>
      <c r="C3377" t="s">
        <v>68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3">
      <c r="A3378" t="s">
        <v>125</v>
      </c>
      <c r="B3378" t="s">
        <v>236</v>
      </c>
      <c r="C3378" t="s">
        <v>69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 t="s">
        <v>125</v>
      </c>
      <c r="B3379" t="s">
        <v>237</v>
      </c>
      <c r="C3379" t="s">
        <v>70</v>
      </c>
      <c r="D3379">
        <v>3</v>
      </c>
      <c r="E3379">
        <v>4</v>
      </c>
      <c r="F3379">
        <v>5</v>
      </c>
      <c r="G3379">
        <v>36</v>
      </c>
      <c r="H3379">
        <v>0</v>
      </c>
      <c r="I3379">
        <v>15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3">
      <c r="A3380" t="s">
        <v>125</v>
      </c>
      <c r="B3380" t="s">
        <v>238</v>
      </c>
      <c r="C3380" t="s">
        <v>71</v>
      </c>
      <c r="D3380">
        <v>9</v>
      </c>
      <c r="E3380">
        <v>10</v>
      </c>
      <c r="F3380">
        <v>10</v>
      </c>
      <c r="G3380">
        <v>12</v>
      </c>
      <c r="H3380">
        <v>9</v>
      </c>
      <c r="I3380">
        <v>8</v>
      </c>
      <c r="J3380">
        <v>8</v>
      </c>
      <c r="K3380">
        <v>7</v>
      </c>
      <c r="L3380">
        <v>10</v>
      </c>
      <c r="M3380">
        <v>6</v>
      </c>
      <c r="N3380">
        <v>6</v>
      </c>
    </row>
    <row r="3381" spans="1:14" x14ac:dyDescent="0.3">
      <c r="A3381" t="s">
        <v>125</v>
      </c>
      <c r="B3381" t="s">
        <v>239</v>
      </c>
      <c r="C3381" t="s">
        <v>72</v>
      </c>
      <c r="D3381">
        <v>386</v>
      </c>
      <c r="E3381">
        <v>464</v>
      </c>
      <c r="F3381">
        <v>446</v>
      </c>
      <c r="G3381">
        <v>421</v>
      </c>
      <c r="H3381">
        <v>392</v>
      </c>
      <c r="I3381">
        <v>431</v>
      </c>
      <c r="J3381">
        <v>390</v>
      </c>
      <c r="K3381">
        <v>414</v>
      </c>
      <c r="L3381">
        <v>379</v>
      </c>
      <c r="M3381">
        <v>345</v>
      </c>
      <c r="N3381">
        <v>351</v>
      </c>
    </row>
    <row r="3382" spans="1:14" x14ac:dyDescent="0.3">
      <c r="A3382" t="s">
        <v>125</v>
      </c>
      <c r="B3382" t="s">
        <v>240</v>
      </c>
      <c r="C3382" t="s">
        <v>73</v>
      </c>
      <c r="D3382">
        <v>5</v>
      </c>
      <c r="E3382">
        <v>7</v>
      </c>
      <c r="F3382">
        <v>5</v>
      </c>
      <c r="G3382">
        <v>7</v>
      </c>
      <c r="H3382">
        <v>5</v>
      </c>
      <c r="I3382">
        <v>7</v>
      </c>
      <c r="J3382">
        <v>5</v>
      </c>
      <c r="K3382">
        <v>6</v>
      </c>
      <c r="L3382">
        <v>7</v>
      </c>
      <c r="M3382">
        <v>6</v>
      </c>
      <c r="N3382">
        <v>1</v>
      </c>
    </row>
    <row r="3383" spans="1:14" x14ac:dyDescent="0.3">
      <c r="A3383" t="s">
        <v>125</v>
      </c>
      <c r="B3383" t="s">
        <v>241</v>
      </c>
      <c r="C3383" t="s">
        <v>74</v>
      </c>
      <c r="D3383">
        <v>1</v>
      </c>
      <c r="E3383">
        <v>1</v>
      </c>
      <c r="F3383">
        <v>1</v>
      </c>
      <c r="G3383">
        <v>3</v>
      </c>
      <c r="H3383">
        <v>2</v>
      </c>
      <c r="I3383">
        <v>3</v>
      </c>
      <c r="J3383">
        <v>1</v>
      </c>
      <c r="K3383">
        <v>2</v>
      </c>
      <c r="L3383">
        <v>2</v>
      </c>
      <c r="M3383">
        <v>3</v>
      </c>
      <c r="N3383">
        <v>1</v>
      </c>
    </row>
    <row r="3384" spans="1:14" x14ac:dyDescent="0.3">
      <c r="A3384" t="s">
        <v>125</v>
      </c>
      <c r="B3384" t="s">
        <v>242</v>
      </c>
      <c r="C3384" t="s">
        <v>75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3">
      <c r="A3385" t="s">
        <v>125</v>
      </c>
      <c r="B3385" t="s">
        <v>243</v>
      </c>
      <c r="C3385" t="s">
        <v>76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3">
      <c r="A3386" t="s">
        <v>125</v>
      </c>
      <c r="B3386" t="s">
        <v>244</v>
      </c>
      <c r="C3386" t="s">
        <v>77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3">
      <c r="A3387" t="s">
        <v>125</v>
      </c>
      <c r="B3387" t="s">
        <v>245</v>
      </c>
      <c r="C3387" t="s">
        <v>78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3">
      <c r="A3388" t="s">
        <v>125</v>
      </c>
      <c r="B3388" t="s">
        <v>246</v>
      </c>
      <c r="C3388" t="s">
        <v>79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3">
      <c r="A3389" t="s">
        <v>125</v>
      </c>
      <c r="B3389" t="s">
        <v>247</v>
      </c>
      <c r="C3389" t="s">
        <v>80</v>
      </c>
      <c r="D3389">
        <v>1</v>
      </c>
      <c r="E3389">
        <v>1</v>
      </c>
      <c r="F3389">
        <v>2</v>
      </c>
      <c r="G3389">
        <v>2</v>
      </c>
      <c r="H3389">
        <v>2</v>
      </c>
      <c r="I3389">
        <v>1</v>
      </c>
      <c r="J3389">
        <v>3</v>
      </c>
      <c r="K3389">
        <v>2</v>
      </c>
      <c r="L3389">
        <v>2</v>
      </c>
      <c r="M3389">
        <v>0</v>
      </c>
      <c r="N3389">
        <v>0</v>
      </c>
    </row>
    <row r="3390" spans="1:14" x14ac:dyDescent="0.3">
      <c r="A3390" t="s">
        <v>125</v>
      </c>
      <c r="B3390" t="s">
        <v>248</v>
      </c>
      <c r="C3390" t="s">
        <v>81</v>
      </c>
      <c r="D3390">
        <v>11</v>
      </c>
      <c r="E3390">
        <v>9</v>
      </c>
      <c r="F3390">
        <v>7</v>
      </c>
      <c r="G3390">
        <v>5</v>
      </c>
      <c r="H3390">
        <v>5</v>
      </c>
      <c r="I3390">
        <v>4</v>
      </c>
      <c r="J3390">
        <v>4</v>
      </c>
      <c r="K3390">
        <v>5</v>
      </c>
      <c r="L3390">
        <v>5</v>
      </c>
      <c r="M3390">
        <v>5</v>
      </c>
      <c r="N3390">
        <v>9</v>
      </c>
    </row>
    <row r="3391" spans="1:14" x14ac:dyDescent="0.3">
      <c r="A3391" t="s">
        <v>125</v>
      </c>
      <c r="B3391" t="s">
        <v>249</v>
      </c>
      <c r="C3391" t="s">
        <v>82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3">
      <c r="A3392" t="s">
        <v>125</v>
      </c>
      <c r="B3392" t="s">
        <v>250</v>
      </c>
      <c r="C3392" t="s">
        <v>83</v>
      </c>
      <c r="D3392">
        <v>2</v>
      </c>
      <c r="E3392">
        <v>3</v>
      </c>
      <c r="F3392">
        <v>1</v>
      </c>
      <c r="G3392">
        <v>1</v>
      </c>
      <c r="H3392">
        <v>1</v>
      </c>
      <c r="I3392">
        <v>2</v>
      </c>
      <c r="J3392">
        <v>0</v>
      </c>
      <c r="K3392">
        <v>1</v>
      </c>
      <c r="L3392">
        <v>0</v>
      </c>
      <c r="M3392">
        <v>2</v>
      </c>
      <c r="N3392">
        <v>0</v>
      </c>
    </row>
    <row r="3393" spans="1:14" x14ac:dyDescent="0.3">
      <c r="A3393" t="s">
        <v>125</v>
      </c>
      <c r="B3393" t="s">
        <v>251</v>
      </c>
      <c r="C3393" t="s">
        <v>84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</row>
    <row r="3394" spans="1:14" x14ac:dyDescent="0.3">
      <c r="A3394" t="s">
        <v>125</v>
      </c>
      <c r="B3394" t="s">
        <v>252</v>
      </c>
      <c r="C3394" t="s">
        <v>85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3">
      <c r="A3395" t="s">
        <v>126</v>
      </c>
      <c r="B3395" t="s">
        <v>166</v>
      </c>
      <c r="C3395" t="s">
        <v>0</v>
      </c>
      <c r="D3395">
        <v>438</v>
      </c>
      <c r="E3395">
        <v>432</v>
      </c>
      <c r="F3395">
        <v>402</v>
      </c>
      <c r="G3395">
        <v>419</v>
      </c>
      <c r="H3395">
        <v>391</v>
      </c>
      <c r="I3395">
        <v>395</v>
      </c>
      <c r="J3395">
        <v>356</v>
      </c>
      <c r="K3395">
        <v>377</v>
      </c>
      <c r="L3395">
        <v>422</v>
      </c>
      <c r="M3395">
        <v>367</v>
      </c>
      <c r="N3395">
        <v>383</v>
      </c>
    </row>
    <row r="3396" spans="1:14" x14ac:dyDescent="0.3">
      <c r="A3396" t="s">
        <v>126</v>
      </c>
      <c r="B3396" t="s">
        <v>167</v>
      </c>
      <c r="C3396" t="s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3">
      <c r="A3397" t="s">
        <v>126</v>
      </c>
      <c r="B3397" t="s">
        <v>168</v>
      </c>
      <c r="C3397" t="s">
        <v>2</v>
      </c>
      <c r="D3397">
        <v>21</v>
      </c>
      <c r="E3397">
        <v>20</v>
      </c>
      <c r="F3397">
        <v>21</v>
      </c>
      <c r="G3397">
        <v>58</v>
      </c>
      <c r="H3397">
        <v>45</v>
      </c>
      <c r="I3397">
        <v>27</v>
      </c>
      <c r="J3397">
        <v>18</v>
      </c>
      <c r="K3397">
        <v>23</v>
      </c>
      <c r="L3397">
        <v>40</v>
      </c>
      <c r="M3397">
        <v>33</v>
      </c>
      <c r="N3397">
        <v>22</v>
      </c>
    </row>
    <row r="3398" spans="1:14" x14ac:dyDescent="0.3">
      <c r="A3398" t="s">
        <v>126</v>
      </c>
      <c r="B3398" t="s">
        <v>169</v>
      </c>
      <c r="C3398" t="s">
        <v>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3">
      <c r="A3399" t="s">
        <v>126</v>
      </c>
      <c r="B3399" t="s">
        <v>170</v>
      </c>
      <c r="C3399" t="s">
        <v>86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3">
      <c r="A3400" t="s">
        <v>126</v>
      </c>
      <c r="B3400" t="s">
        <v>171</v>
      </c>
      <c r="C3400" t="s">
        <v>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3">
      <c r="A3401" t="s">
        <v>126</v>
      </c>
      <c r="B3401" t="s">
        <v>172</v>
      </c>
      <c r="C3401" t="s">
        <v>5</v>
      </c>
      <c r="D3401">
        <v>230</v>
      </c>
      <c r="E3401">
        <v>236</v>
      </c>
      <c r="F3401">
        <v>211</v>
      </c>
      <c r="G3401">
        <v>192</v>
      </c>
      <c r="H3401">
        <v>26</v>
      </c>
      <c r="I3401">
        <v>23</v>
      </c>
      <c r="J3401">
        <v>24</v>
      </c>
      <c r="K3401">
        <v>40</v>
      </c>
      <c r="L3401">
        <v>36</v>
      </c>
      <c r="M3401">
        <v>28</v>
      </c>
      <c r="N3401">
        <v>19</v>
      </c>
    </row>
    <row r="3402" spans="1:14" x14ac:dyDescent="0.3">
      <c r="A3402" t="s">
        <v>126</v>
      </c>
      <c r="B3402" t="s">
        <v>173</v>
      </c>
      <c r="C3402" t="s">
        <v>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">
      <c r="A3403" t="s">
        <v>126</v>
      </c>
      <c r="B3403" t="s">
        <v>174</v>
      </c>
      <c r="C3403" t="s">
        <v>7</v>
      </c>
      <c r="D3403">
        <v>59</v>
      </c>
      <c r="E3403">
        <v>195</v>
      </c>
      <c r="F3403">
        <v>160</v>
      </c>
      <c r="G3403">
        <v>188</v>
      </c>
      <c r="H3403">
        <v>167</v>
      </c>
      <c r="I3403">
        <v>139</v>
      </c>
      <c r="J3403">
        <v>125</v>
      </c>
      <c r="K3403">
        <v>100</v>
      </c>
      <c r="L3403">
        <v>227</v>
      </c>
      <c r="M3403">
        <v>469</v>
      </c>
      <c r="N3403">
        <v>465</v>
      </c>
    </row>
    <row r="3404" spans="1:14" x14ac:dyDescent="0.3">
      <c r="A3404" t="s">
        <v>126</v>
      </c>
      <c r="B3404" t="s">
        <v>175</v>
      </c>
      <c r="C3404" t="s">
        <v>8</v>
      </c>
      <c r="D3404">
        <v>3</v>
      </c>
      <c r="E3404">
        <v>0</v>
      </c>
      <c r="F3404">
        <v>0</v>
      </c>
      <c r="G3404">
        <v>58</v>
      </c>
      <c r="H3404">
        <v>128</v>
      </c>
      <c r="I3404">
        <v>70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3">
      <c r="A3405" t="s">
        <v>126</v>
      </c>
      <c r="B3405" t="s">
        <v>176</v>
      </c>
      <c r="C3405" t="s">
        <v>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3">
      <c r="A3406" t="s">
        <v>126</v>
      </c>
      <c r="B3406" t="s">
        <v>177</v>
      </c>
      <c r="C3406" t="s">
        <v>10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3">
      <c r="A3407" t="s">
        <v>126</v>
      </c>
      <c r="B3407" t="s">
        <v>178</v>
      </c>
      <c r="C3407" t="s">
        <v>11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3">
      <c r="A3408" t="s">
        <v>126</v>
      </c>
      <c r="B3408" t="s">
        <v>179</v>
      </c>
      <c r="C3408" t="s">
        <v>12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3">
      <c r="A3409" t="s">
        <v>126</v>
      </c>
      <c r="B3409" t="s">
        <v>180</v>
      </c>
      <c r="C3409" t="s">
        <v>13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4</v>
      </c>
      <c r="L3409">
        <v>4</v>
      </c>
      <c r="M3409">
        <v>4</v>
      </c>
      <c r="N3409">
        <v>4</v>
      </c>
    </row>
    <row r="3410" spans="1:14" x14ac:dyDescent="0.3">
      <c r="A3410" t="s">
        <v>126</v>
      </c>
      <c r="B3410" t="s">
        <v>181</v>
      </c>
      <c r="C3410" t="s">
        <v>14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3">
      <c r="A3411" t="s">
        <v>126</v>
      </c>
      <c r="B3411" t="s">
        <v>182</v>
      </c>
      <c r="C3411" t="s">
        <v>15</v>
      </c>
      <c r="D3411">
        <v>5</v>
      </c>
      <c r="E3411">
        <v>5</v>
      </c>
      <c r="F3411">
        <v>6</v>
      </c>
      <c r="G3411">
        <v>6</v>
      </c>
      <c r="H3411">
        <v>8</v>
      </c>
      <c r="I3411">
        <v>6</v>
      </c>
      <c r="J3411">
        <v>5</v>
      </c>
      <c r="K3411">
        <v>4</v>
      </c>
      <c r="L3411">
        <v>6</v>
      </c>
      <c r="M3411">
        <v>5</v>
      </c>
      <c r="N3411">
        <v>4</v>
      </c>
    </row>
    <row r="3412" spans="1:14" x14ac:dyDescent="0.3">
      <c r="A3412" t="s">
        <v>126</v>
      </c>
      <c r="B3412" t="s">
        <v>183</v>
      </c>
      <c r="C3412" t="s">
        <v>16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3">
      <c r="A3413" t="s">
        <v>126</v>
      </c>
      <c r="B3413" t="s">
        <v>184</v>
      </c>
      <c r="C3413" t="s">
        <v>17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2</v>
      </c>
    </row>
    <row r="3414" spans="1:14" x14ac:dyDescent="0.3">
      <c r="A3414" t="s">
        <v>126</v>
      </c>
      <c r="B3414" t="s">
        <v>185</v>
      </c>
      <c r="C3414" t="s">
        <v>18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3">
      <c r="A3415" t="s">
        <v>126</v>
      </c>
      <c r="B3415" t="s">
        <v>186</v>
      </c>
      <c r="C3415" t="s">
        <v>19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3">
      <c r="A3416" t="s">
        <v>126</v>
      </c>
      <c r="B3416" t="s">
        <v>187</v>
      </c>
      <c r="C3416" t="s">
        <v>20</v>
      </c>
      <c r="D3416">
        <v>14</v>
      </c>
      <c r="E3416">
        <v>47</v>
      </c>
      <c r="F3416">
        <v>51</v>
      </c>
      <c r="G3416">
        <v>28</v>
      </c>
      <c r="H3416">
        <v>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3">
      <c r="A3417" t="s">
        <v>126</v>
      </c>
      <c r="B3417" t="s">
        <v>188</v>
      </c>
      <c r="C3417" t="s">
        <v>21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3">
      <c r="A3418" t="s">
        <v>126</v>
      </c>
      <c r="B3418" t="s">
        <v>189</v>
      </c>
      <c r="C3418" t="s">
        <v>22</v>
      </c>
      <c r="D3418">
        <v>13</v>
      </c>
      <c r="E3418">
        <v>13</v>
      </c>
      <c r="F3418">
        <v>9</v>
      </c>
      <c r="G3418">
        <v>9</v>
      </c>
      <c r="H3418">
        <v>7</v>
      </c>
      <c r="I3418">
        <v>9</v>
      </c>
      <c r="J3418">
        <v>4</v>
      </c>
      <c r="K3418">
        <v>7</v>
      </c>
      <c r="L3418">
        <v>8</v>
      </c>
      <c r="M3418">
        <v>14</v>
      </c>
      <c r="N3418">
        <v>10</v>
      </c>
    </row>
    <row r="3419" spans="1:14" x14ac:dyDescent="0.3">
      <c r="A3419" t="s">
        <v>126</v>
      </c>
      <c r="B3419" t="s">
        <v>190</v>
      </c>
      <c r="C3419" t="s">
        <v>23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3">
      <c r="A3420" t="s">
        <v>126</v>
      </c>
      <c r="B3420" t="s">
        <v>191</v>
      </c>
      <c r="C3420" t="s">
        <v>24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3">
      <c r="A3421" t="s">
        <v>126</v>
      </c>
      <c r="B3421" t="s">
        <v>192</v>
      </c>
      <c r="C3421" t="s">
        <v>25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3">
      <c r="A3422" t="s">
        <v>126</v>
      </c>
      <c r="B3422" t="s">
        <v>193</v>
      </c>
      <c r="C3422" t="s">
        <v>26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3">
      <c r="A3423" t="s">
        <v>126</v>
      </c>
      <c r="B3423" t="s">
        <v>194</v>
      </c>
      <c r="C3423" t="s">
        <v>27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3">
      <c r="A3424" t="s">
        <v>126</v>
      </c>
      <c r="B3424" t="s">
        <v>195</v>
      </c>
      <c r="C3424" t="s">
        <v>28</v>
      </c>
      <c r="D3424">
        <v>4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5</v>
      </c>
      <c r="K3424">
        <v>0</v>
      </c>
      <c r="L3424">
        <v>0</v>
      </c>
      <c r="M3424">
        <v>0</v>
      </c>
      <c r="N3424">
        <v>0</v>
      </c>
    </row>
    <row r="3425" spans="1:14" x14ac:dyDescent="0.3">
      <c r="A3425" t="s">
        <v>126</v>
      </c>
      <c r="B3425" t="s">
        <v>196</v>
      </c>
      <c r="C3425" t="s">
        <v>29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3">
      <c r="A3426" t="s">
        <v>126</v>
      </c>
      <c r="B3426" t="s">
        <v>197</v>
      </c>
      <c r="C3426" t="s">
        <v>30</v>
      </c>
      <c r="D3426">
        <v>0</v>
      </c>
      <c r="E3426">
        <v>0</v>
      </c>
      <c r="F3426">
        <v>0</v>
      </c>
      <c r="G3426">
        <v>2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3">
      <c r="A3427" t="s">
        <v>126</v>
      </c>
      <c r="B3427" t="s">
        <v>198</v>
      </c>
      <c r="C3427" t="s">
        <v>31</v>
      </c>
      <c r="D3427">
        <v>2</v>
      </c>
      <c r="E3427">
        <v>2</v>
      </c>
      <c r="F3427">
        <v>2</v>
      </c>
      <c r="G3427">
        <v>2</v>
      </c>
      <c r="H3427">
        <v>2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</row>
    <row r="3428" spans="1:14" x14ac:dyDescent="0.3">
      <c r="A3428" t="s">
        <v>126</v>
      </c>
      <c r="B3428" t="s">
        <v>199</v>
      </c>
      <c r="C3428" t="s">
        <v>32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3">
      <c r="A3429" t="s">
        <v>126</v>
      </c>
      <c r="B3429" t="s">
        <v>200</v>
      </c>
      <c r="C3429" t="s">
        <v>33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3">
      <c r="A3430" t="s">
        <v>126</v>
      </c>
      <c r="B3430" t="s">
        <v>201</v>
      </c>
      <c r="C3430" t="s">
        <v>34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3">
      <c r="A3431" t="s">
        <v>126</v>
      </c>
      <c r="B3431" t="s">
        <v>202</v>
      </c>
      <c r="C3431" t="s">
        <v>35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3">
      <c r="A3432" t="s">
        <v>126</v>
      </c>
      <c r="B3432" t="s">
        <v>203</v>
      </c>
      <c r="C3432" t="s">
        <v>36</v>
      </c>
      <c r="D3432">
        <v>3</v>
      </c>
      <c r="E3432">
        <v>9</v>
      </c>
      <c r="F3432">
        <v>0</v>
      </c>
      <c r="G3432">
        <v>1</v>
      </c>
      <c r="H3432">
        <v>0</v>
      </c>
      <c r="I3432">
        <v>4</v>
      </c>
      <c r="J3432">
        <v>7</v>
      </c>
      <c r="K3432">
        <v>7</v>
      </c>
      <c r="L3432">
        <v>19</v>
      </c>
      <c r="M3432">
        <v>18</v>
      </c>
      <c r="N3432">
        <v>5</v>
      </c>
    </row>
    <row r="3433" spans="1:14" x14ac:dyDescent="0.3">
      <c r="A3433" t="s">
        <v>126</v>
      </c>
      <c r="B3433" t="s">
        <v>204</v>
      </c>
      <c r="C3433" t="s">
        <v>37</v>
      </c>
      <c r="D3433">
        <v>0</v>
      </c>
      <c r="E3433">
        <v>0</v>
      </c>
      <c r="F3433">
        <v>2</v>
      </c>
      <c r="G3433">
        <v>2</v>
      </c>
      <c r="H3433">
        <v>2</v>
      </c>
      <c r="I3433">
        <v>92</v>
      </c>
      <c r="J3433">
        <v>5</v>
      </c>
      <c r="K3433">
        <v>0</v>
      </c>
      <c r="L3433">
        <v>0</v>
      </c>
      <c r="M3433">
        <v>0</v>
      </c>
      <c r="N3433">
        <v>11</v>
      </c>
    </row>
    <row r="3434" spans="1:14" x14ac:dyDescent="0.3">
      <c r="A3434" t="s">
        <v>126</v>
      </c>
      <c r="B3434" t="s">
        <v>205</v>
      </c>
      <c r="C3434" t="s">
        <v>38</v>
      </c>
      <c r="D3434">
        <v>5</v>
      </c>
      <c r="E3434">
        <v>5</v>
      </c>
      <c r="F3434">
        <v>10</v>
      </c>
      <c r="G3434">
        <v>7</v>
      </c>
      <c r="H3434">
        <v>128</v>
      </c>
      <c r="I3434">
        <v>1</v>
      </c>
      <c r="J3434">
        <v>140</v>
      </c>
      <c r="K3434">
        <v>92</v>
      </c>
      <c r="L3434">
        <v>4</v>
      </c>
      <c r="M3434">
        <v>0</v>
      </c>
      <c r="N3434">
        <v>0</v>
      </c>
    </row>
    <row r="3435" spans="1:14" x14ac:dyDescent="0.3">
      <c r="A3435" t="s">
        <v>126</v>
      </c>
      <c r="B3435" t="s">
        <v>206</v>
      </c>
      <c r="C3435" t="s">
        <v>39</v>
      </c>
      <c r="D3435">
        <v>36</v>
      </c>
      <c r="E3435">
        <v>30</v>
      </c>
      <c r="F3435">
        <v>38</v>
      </c>
      <c r="G3435">
        <v>28</v>
      </c>
      <c r="H3435">
        <v>30</v>
      </c>
      <c r="I3435">
        <v>27</v>
      </c>
      <c r="J3435">
        <v>24</v>
      </c>
      <c r="K3435">
        <v>27</v>
      </c>
      <c r="L3435">
        <v>29</v>
      </c>
      <c r="M3435">
        <v>12</v>
      </c>
      <c r="N3435">
        <v>7</v>
      </c>
    </row>
    <row r="3436" spans="1:14" x14ac:dyDescent="0.3">
      <c r="A3436" t="s">
        <v>126</v>
      </c>
      <c r="B3436" t="s">
        <v>207</v>
      </c>
      <c r="C3436" t="s">
        <v>40</v>
      </c>
      <c r="D3436">
        <v>252</v>
      </c>
      <c r="E3436">
        <v>215</v>
      </c>
      <c r="F3436">
        <v>151</v>
      </c>
      <c r="G3436">
        <v>130</v>
      </c>
      <c r="H3436">
        <v>124</v>
      </c>
      <c r="I3436">
        <v>120</v>
      </c>
      <c r="J3436">
        <v>102</v>
      </c>
      <c r="K3436">
        <v>102</v>
      </c>
      <c r="L3436">
        <v>72</v>
      </c>
      <c r="M3436">
        <v>57</v>
      </c>
      <c r="N3436">
        <v>67</v>
      </c>
    </row>
    <row r="3437" spans="1:14" x14ac:dyDescent="0.3">
      <c r="A3437" t="s">
        <v>126</v>
      </c>
      <c r="B3437" t="s">
        <v>208</v>
      </c>
      <c r="C3437" t="s">
        <v>41</v>
      </c>
      <c r="D3437">
        <v>369</v>
      </c>
      <c r="E3437">
        <v>340</v>
      </c>
      <c r="F3437">
        <v>283</v>
      </c>
      <c r="G3437">
        <v>343</v>
      </c>
      <c r="H3437">
        <v>281</v>
      </c>
      <c r="I3437">
        <v>329</v>
      </c>
      <c r="J3437">
        <v>290</v>
      </c>
      <c r="K3437">
        <v>315</v>
      </c>
      <c r="L3437">
        <v>213</v>
      </c>
      <c r="M3437">
        <v>188</v>
      </c>
      <c r="N3437">
        <v>148</v>
      </c>
    </row>
    <row r="3438" spans="1:14" x14ac:dyDescent="0.3">
      <c r="A3438" t="s">
        <v>126</v>
      </c>
      <c r="B3438" t="s">
        <v>209</v>
      </c>
      <c r="C3438" t="s">
        <v>42</v>
      </c>
      <c r="D3438">
        <v>34</v>
      </c>
      <c r="E3438">
        <v>52</v>
      </c>
      <c r="F3438">
        <v>57</v>
      </c>
      <c r="G3438">
        <v>53</v>
      </c>
      <c r="H3438">
        <v>54</v>
      </c>
      <c r="I3438">
        <v>46</v>
      </c>
      <c r="J3438">
        <v>46</v>
      </c>
      <c r="K3438">
        <v>29</v>
      </c>
      <c r="L3438">
        <v>28</v>
      </c>
      <c r="M3438">
        <v>30</v>
      </c>
      <c r="N3438">
        <v>22</v>
      </c>
    </row>
    <row r="3439" spans="1:14" x14ac:dyDescent="0.3">
      <c r="A3439" t="s">
        <v>126</v>
      </c>
      <c r="B3439" t="s">
        <v>210</v>
      </c>
      <c r="C3439" t="s">
        <v>43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3">
      <c r="A3440" t="s">
        <v>126</v>
      </c>
      <c r="B3440" t="s">
        <v>211</v>
      </c>
      <c r="C3440" t="s">
        <v>44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3">
      <c r="A3441" t="s">
        <v>126</v>
      </c>
      <c r="B3441" t="s">
        <v>212</v>
      </c>
      <c r="C3441" t="s">
        <v>45</v>
      </c>
      <c r="D3441">
        <v>41</v>
      </c>
      <c r="E3441">
        <v>57</v>
      </c>
      <c r="F3441">
        <v>24</v>
      </c>
      <c r="G3441">
        <v>38</v>
      </c>
      <c r="H3441">
        <v>42</v>
      </c>
      <c r="I3441">
        <v>38</v>
      </c>
      <c r="J3441">
        <v>20</v>
      </c>
      <c r="K3441">
        <v>17</v>
      </c>
      <c r="L3441">
        <v>25</v>
      </c>
      <c r="M3441">
        <v>18</v>
      </c>
      <c r="N3441">
        <v>7</v>
      </c>
    </row>
    <row r="3442" spans="1:14" x14ac:dyDescent="0.3">
      <c r="A3442" t="s">
        <v>126</v>
      </c>
      <c r="B3442" t="s">
        <v>213</v>
      </c>
      <c r="C3442" t="s">
        <v>46</v>
      </c>
      <c r="D3442">
        <v>5</v>
      </c>
      <c r="E3442">
        <v>5</v>
      </c>
      <c r="F3442">
        <v>5</v>
      </c>
      <c r="G3442">
        <v>6</v>
      </c>
      <c r="H3442">
        <v>6</v>
      </c>
      <c r="I3442">
        <v>5</v>
      </c>
      <c r="J3442">
        <v>4</v>
      </c>
      <c r="K3442">
        <v>4</v>
      </c>
      <c r="L3442">
        <v>4</v>
      </c>
      <c r="M3442">
        <v>4</v>
      </c>
      <c r="N3442">
        <v>4</v>
      </c>
    </row>
    <row r="3443" spans="1:14" x14ac:dyDescent="0.3">
      <c r="A3443" t="s">
        <v>126</v>
      </c>
      <c r="B3443" t="s">
        <v>214</v>
      </c>
      <c r="C3443" t="s">
        <v>47</v>
      </c>
      <c r="D3443">
        <v>8</v>
      </c>
      <c r="E3443">
        <v>1</v>
      </c>
      <c r="F3443">
        <v>1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3">
      <c r="A3444" t="s">
        <v>126</v>
      </c>
      <c r="B3444" t="s">
        <v>215</v>
      </c>
      <c r="C3444" t="s">
        <v>48</v>
      </c>
      <c r="D3444">
        <v>10</v>
      </c>
      <c r="E3444">
        <v>13</v>
      </c>
      <c r="F3444">
        <v>12</v>
      </c>
      <c r="G3444">
        <v>12</v>
      </c>
      <c r="H3444">
        <v>11</v>
      </c>
      <c r="I3444">
        <v>8</v>
      </c>
      <c r="J3444">
        <v>7</v>
      </c>
      <c r="K3444">
        <v>7</v>
      </c>
      <c r="L3444">
        <v>6</v>
      </c>
      <c r="M3444">
        <v>7</v>
      </c>
      <c r="N3444">
        <v>5</v>
      </c>
    </row>
    <row r="3445" spans="1:14" x14ac:dyDescent="0.3">
      <c r="A3445" t="s">
        <v>126</v>
      </c>
      <c r="B3445" t="s">
        <v>216</v>
      </c>
      <c r="C3445" t="s">
        <v>49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3">
      <c r="A3446" t="s">
        <v>126</v>
      </c>
      <c r="B3446" t="s">
        <v>217</v>
      </c>
      <c r="C3446" t="s">
        <v>50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3">
      <c r="A3447" t="s">
        <v>126</v>
      </c>
      <c r="B3447" t="s">
        <v>218</v>
      </c>
      <c r="C3447" t="s">
        <v>51</v>
      </c>
      <c r="D3447">
        <v>2</v>
      </c>
      <c r="E3447">
        <v>2</v>
      </c>
      <c r="F3447">
        <v>3</v>
      </c>
      <c r="G3447">
        <v>2</v>
      </c>
      <c r="H3447">
        <v>2</v>
      </c>
      <c r="I3447">
        <v>3</v>
      </c>
      <c r="J3447">
        <v>3</v>
      </c>
      <c r="K3447">
        <v>3</v>
      </c>
      <c r="L3447">
        <v>4</v>
      </c>
      <c r="M3447">
        <v>4</v>
      </c>
      <c r="N3447">
        <v>5</v>
      </c>
    </row>
    <row r="3448" spans="1:14" x14ac:dyDescent="0.3">
      <c r="A3448" t="s">
        <v>126</v>
      </c>
      <c r="B3448" t="s">
        <v>219</v>
      </c>
      <c r="C3448" t="s">
        <v>52</v>
      </c>
      <c r="D3448">
        <v>16</v>
      </c>
      <c r="E3448">
        <v>11</v>
      </c>
      <c r="F3448">
        <v>9</v>
      </c>
      <c r="G3448">
        <v>7</v>
      </c>
      <c r="H3448">
        <v>1</v>
      </c>
      <c r="I3448">
        <v>2</v>
      </c>
      <c r="J3448">
        <v>2</v>
      </c>
      <c r="K3448">
        <v>2</v>
      </c>
      <c r="L3448">
        <v>0</v>
      </c>
      <c r="M3448">
        <v>0</v>
      </c>
      <c r="N3448">
        <v>0</v>
      </c>
    </row>
    <row r="3449" spans="1:14" x14ac:dyDescent="0.3">
      <c r="A3449" t="s">
        <v>126</v>
      </c>
      <c r="B3449" t="s">
        <v>220</v>
      </c>
      <c r="C3449" t="s">
        <v>53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3">
      <c r="A3450" t="s">
        <v>126</v>
      </c>
      <c r="B3450" t="s">
        <v>221</v>
      </c>
      <c r="C3450" t="s">
        <v>54</v>
      </c>
      <c r="D3450">
        <v>0</v>
      </c>
      <c r="E3450">
        <v>4</v>
      </c>
      <c r="F3450">
        <v>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3">
      <c r="A3451" t="s">
        <v>126</v>
      </c>
      <c r="B3451" t="s">
        <v>222</v>
      </c>
      <c r="C3451" t="s">
        <v>55</v>
      </c>
      <c r="D3451">
        <v>27</v>
      </c>
      <c r="E3451">
        <v>30</v>
      </c>
      <c r="F3451">
        <v>31</v>
      </c>
      <c r="G3451">
        <v>30</v>
      </c>
      <c r="H3451">
        <v>31</v>
      </c>
      <c r="I3451">
        <v>29</v>
      </c>
      <c r="J3451">
        <v>28</v>
      </c>
      <c r="K3451">
        <v>33</v>
      </c>
      <c r="L3451">
        <v>32</v>
      </c>
      <c r="M3451">
        <v>34</v>
      </c>
      <c r="N3451">
        <v>35</v>
      </c>
    </row>
    <row r="3452" spans="1:14" x14ac:dyDescent="0.3">
      <c r="A3452" t="s">
        <v>126</v>
      </c>
      <c r="B3452" t="s">
        <v>223</v>
      </c>
      <c r="C3452" t="s">
        <v>56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</row>
    <row r="3453" spans="1:14" x14ac:dyDescent="0.3">
      <c r="A3453" t="s">
        <v>126</v>
      </c>
      <c r="B3453" t="s">
        <v>224</v>
      </c>
      <c r="C3453" t="s">
        <v>57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3">
      <c r="A3454" t="s">
        <v>126</v>
      </c>
      <c r="B3454" t="s">
        <v>225</v>
      </c>
      <c r="C3454" t="s">
        <v>58</v>
      </c>
      <c r="D3454">
        <v>2</v>
      </c>
      <c r="E3454">
        <v>4</v>
      </c>
      <c r="F3454">
        <v>2</v>
      </c>
      <c r="G3454">
        <v>3</v>
      </c>
      <c r="H3454">
        <v>4</v>
      </c>
      <c r="I3454">
        <v>1</v>
      </c>
      <c r="J3454">
        <v>1</v>
      </c>
      <c r="K3454">
        <v>1</v>
      </c>
      <c r="L3454">
        <v>0</v>
      </c>
      <c r="M3454">
        <v>0</v>
      </c>
      <c r="N3454">
        <v>0</v>
      </c>
    </row>
    <row r="3455" spans="1:14" x14ac:dyDescent="0.3">
      <c r="A3455" t="s">
        <v>126</v>
      </c>
      <c r="B3455" t="s">
        <v>226</v>
      </c>
      <c r="C3455" t="s">
        <v>59</v>
      </c>
      <c r="D3455">
        <v>29</v>
      </c>
      <c r="E3455">
        <v>29</v>
      </c>
      <c r="F3455">
        <v>31</v>
      </c>
      <c r="G3455">
        <v>26</v>
      </c>
      <c r="H3455">
        <v>22</v>
      </c>
      <c r="I3455">
        <v>24</v>
      </c>
      <c r="J3455">
        <v>17</v>
      </c>
      <c r="K3455">
        <v>14</v>
      </c>
      <c r="L3455">
        <v>17</v>
      </c>
      <c r="M3455">
        <v>12</v>
      </c>
      <c r="N3455">
        <v>13</v>
      </c>
    </row>
    <row r="3456" spans="1:14" x14ac:dyDescent="0.3">
      <c r="A3456" t="s">
        <v>126</v>
      </c>
      <c r="B3456" t="s">
        <v>227</v>
      </c>
      <c r="C3456" t="s">
        <v>60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3">
      <c r="A3457" t="s">
        <v>126</v>
      </c>
      <c r="B3457" t="s">
        <v>228</v>
      </c>
      <c r="C3457" t="s">
        <v>61</v>
      </c>
      <c r="D3457">
        <v>0</v>
      </c>
      <c r="E3457">
        <v>2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</row>
    <row r="3458" spans="1:14" x14ac:dyDescent="0.3">
      <c r="A3458" t="s">
        <v>126</v>
      </c>
      <c r="B3458" t="s">
        <v>229</v>
      </c>
      <c r="C3458" t="s">
        <v>62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">
      <c r="A3459" t="s">
        <v>126</v>
      </c>
      <c r="B3459" t="s">
        <v>230</v>
      </c>
      <c r="C3459" t="s">
        <v>63</v>
      </c>
      <c r="D3459">
        <v>0</v>
      </c>
      <c r="E3459">
        <v>1</v>
      </c>
      <c r="F3459">
        <v>1</v>
      </c>
      <c r="G3459">
        <v>1</v>
      </c>
      <c r="H3459">
        <v>0</v>
      </c>
      <c r="I3459">
        <v>0</v>
      </c>
      <c r="J3459">
        <v>1</v>
      </c>
      <c r="K3459">
        <v>0</v>
      </c>
      <c r="L3459">
        <v>1</v>
      </c>
      <c r="M3459">
        <v>0</v>
      </c>
      <c r="N3459">
        <v>0</v>
      </c>
    </row>
    <row r="3460" spans="1:14" x14ac:dyDescent="0.3">
      <c r="A3460" t="s">
        <v>126</v>
      </c>
      <c r="B3460" t="s">
        <v>231</v>
      </c>
      <c r="C3460" t="s">
        <v>64</v>
      </c>
      <c r="D3460">
        <v>110</v>
      </c>
      <c r="E3460">
        <v>4</v>
      </c>
      <c r="F3460">
        <v>5</v>
      </c>
      <c r="G3460">
        <v>4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3">
      <c r="A3461" t="s">
        <v>126</v>
      </c>
      <c r="B3461" t="s">
        <v>232</v>
      </c>
      <c r="C3461" t="s">
        <v>65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3">
      <c r="A3462" t="s">
        <v>126</v>
      </c>
      <c r="B3462" t="s">
        <v>233</v>
      </c>
      <c r="C3462" t="s">
        <v>66</v>
      </c>
      <c r="D3462">
        <v>6</v>
      </c>
      <c r="E3462">
        <v>3</v>
      </c>
      <c r="F3462">
        <v>4</v>
      </c>
      <c r="G3462">
        <v>2</v>
      </c>
      <c r="H3462">
        <v>2</v>
      </c>
      <c r="I3462">
        <v>1</v>
      </c>
      <c r="J3462">
        <v>1</v>
      </c>
      <c r="K3462">
        <v>2</v>
      </c>
      <c r="L3462">
        <v>2</v>
      </c>
      <c r="M3462">
        <v>5</v>
      </c>
      <c r="N3462">
        <v>0</v>
      </c>
    </row>
    <row r="3463" spans="1:14" x14ac:dyDescent="0.3">
      <c r="A3463" t="s">
        <v>126</v>
      </c>
      <c r="B3463" t="s">
        <v>234</v>
      </c>
      <c r="C3463" t="s">
        <v>67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3">
      <c r="A3464" t="s">
        <v>126</v>
      </c>
      <c r="B3464" t="s">
        <v>235</v>
      </c>
      <c r="C3464" t="s">
        <v>68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3">
      <c r="A3465" t="s">
        <v>126</v>
      </c>
      <c r="B3465" t="s">
        <v>236</v>
      </c>
      <c r="C3465" t="s">
        <v>69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3">
      <c r="A3466" t="s">
        <v>126</v>
      </c>
      <c r="B3466" t="s">
        <v>237</v>
      </c>
      <c r="C3466" t="s">
        <v>70</v>
      </c>
      <c r="D3466">
        <v>3</v>
      </c>
      <c r="E3466">
        <v>3</v>
      </c>
      <c r="F3466">
        <v>3</v>
      </c>
      <c r="G3466">
        <v>1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</v>
      </c>
    </row>
    <row r="3467" spans="1:14" x14ac:dyDescent="0.3">
      <c r="A3467" t="s">
        <v>126</v>
      </c>
      <c r="B3467" t="s">
        <v>238</v>
      </c>
      <c r="C3467" t="s">
        <v>71</v>
      </c>
      <c r="D3467">
        <v>3</v>
      </c>
      <c r="E3467">
        <v>2</v>
      </c>
      <c r="F3467">
        <v>3</v>
      </c>
      <c r="G3467">
        <v>3</v>
      </c>
      <c r="H3467">
        <v>2</v>
      </c>
      <c r="I3467">
        <v>2</v>
      </c>
      <c r="J3467">
        <v>1</v>
      </c>
      <c r="K3467">
        <v>1</v>
      </c>
      <c r="L3467">
        <v>2</v>
      </c>
      <c r="M3467">
        <v>2</v>
      </c>
      <c r="N3467">
        <v>4</v>
      </c>
    </row>
    <row r="3468" spans="1:14" x14ac:dyDescent="0.3">
      <c r="A3468" t="s">
        <v>126</v>
      </c>
      <c r="B3468" t="s">
        <v>239</v>
      </c>
      <c r="C3468" t="s">
        <v>72</v>
      </c>
      <c r="D3468">
        <v>659</v>
      </c>
      <c r="E3468">
        <v>919</v>
      </c>
      <c r="F3468">
        <v>854</v>
      </c>
      <c r="G3468">
        <v>963</v>
      </c>
      <c r="H3468">
        <v>1118</v>
      </c>
      <c r="I3468">
        <v>805</v>
      </c>
      <c r="J3468">
        <v>727</v>
      </c>
      <c r="K3468">
        <v>765</v>
      </c>
      <c r="L3468">
        <v>729</v>
      </c>
      <c r="M3468">
        <v>706</v>
      </c>
      <c r="N3468">
        <v>629</v>
      </c>
    </row>
    <row r="3469" spans="1:14" x14ac:dyDescent="0.3">
      <c r="A3469" t="s">
        <v>126</v>
      </c>
      <c r="B3469" t="s">
        <v>240</v>
      </c>
      <c r="C3469" t="s">
        <v>73</v>
      </c>
      <c r="D3469">
        <v>46</v>
      </c>
      <c r="E3469">
        <v>51</v>
      </c>
      <c r="F3469">
        <v>49</v>
      </c>
      <c r="G3469">
        <v>60</v>
      </c>
      <c r="H3469">
        <v>60</v>
      </c>
      <c r="I3469">
        <v>59</v>
      </c>
      <c r="J3469">
        <v>56</v>
      </c>
      <c r="K3469">
        <v>64</v>
      </c>
      <c r="L3469">
        <v>52</v>
      </c>
      <c r="M3469">
        <v>46</v>
      </c>
      <c r="N3469">
        <v>42</v>
      </c>
    </row>
    <row r="3470" spans="1:14" x14ac:dyDescent="0.3">
      <c r="A3470" t="s">
        <v>126</v>
      </c>
      <c r="B3470" t="s">
        <v>241</v>
      </c>
      <c r="C3470" t="s">
        <v>74</v>
      </c>
      <c r="D3470">
        <v>4</v>
      </c>
      <c r="E3470">
        <v>5</v>
      </c>
      <c r="F3470">
        <v>4</v>
      </c>
      <c r="G3470">
        <v>3</v>
      </c>
      <c r="H3470">
        <v>1</v>
      </c>
      <c r="I3470">
        <v>2</v>
      </c>
      <c r="J3470">
        <v>1</v>
      </c>
      <c r="K3470">
        <v>2</v>
      </c>
      <c r="L3470">
        <v>3</v>
      </c>
      <c r="M3470">
        <v>2</v>
      </c>
      <c r="N3470">
        <v>2</v>
      </c>
    </row>
    <row r="3471" spans="1:14" x14ac:dyDescent="0.3">
      <c r="A3471" t="s">
        <v>126</v>
      </c>
      <c r="B3471" t="s">
        <v>242</v>
      </c>
      <c r="C3471" t="s">
        <v>75</v>
      </c>
      <c r="D3471">
        <v>3</v>
      </c>
      <c r="E3471">
        <v>5</v>
      </c>
      <c r="F3471">
        <v>4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0</v>
      </c>
      <c r="N3471">
        <v>0</v>
      </c>
    </row>
    <row r="3472" spans="1:14" x14ac:dyDescent="0.3">
      <c r="A3472" t="s">
        <v>126</v>
      </c>
      <c r="B3472" t="s">
        <v>243</v>
      </c>
      <c r="C3472" t="s">
        <v>76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 t="s">
        <v>126</v>
      </c>
      <c r="B3473" t="s">
        <v>244</v>
      </c>
      <c r="C3473" t="s">
        <v>77</v>
      </c>
      <c r="D3473">
        <v>1</v>
      </c>
      <c r="E3473">
        <v>2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3">
      <c r="A3474" t="s">
        <v>126</v>
      </c>
      <c r="B3474" t="s">
        <v>245</v>
      </c>
      <c r="C3474" t="s">
        <v>78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3">
      <c r="A3475" t="s">
        <v>126</v>
      </c>
      <c r="B3475" t="s">
        <v>246</v>
      </c>
      <c r="C3475" t="s">
        <v>79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3">
      <c r="A3476" t="s">
        <v>126</v>
      </c>
      <c r="B3476" t="s">
        <v>247</v>
      </c>
      <c r="C3476" t="s">
        <v>80</v>
      </c>
      <c r="D3476">
        <v>3</v>
      </c>
      <c r="E3476">
        <v>4</v>
      </c>
      <c r="F3476">
        <v>4</v>
      </c>
      <c r="G3476">
        <v>9</v>
      </c>
      <c r="H3476">
        <v>7</v>
      </c>
      <c r="I3476">
        <v>7</v>
      </c>
      <c r="J3476">
        <v>1</v>
      </c>
      <c r="K3476">
        <v>2</v>
      </c>
      <c r="L3476">
        <v>2</v>
      </c>
      <c r="M3476">
        <v>3</v>
      </c>
      <c r="N3476">
        <v>2</v>
      </c>
    </row>
    <row r="3477" spans="1:14" x14ac:dyDescent="0.3">
      <c r="A3477" t="s">
        <v>126</v>
      </c>
      <c r="B3477" t="s">
        <v>248</v>
      </c>
      <c r="C3477" t="s">
        <v>81</v>
      </c>
      <c r="D3477">
        <v>18</v>
      </c>
      <c r="E3477">
        <v>21</v>
      </c>
      <c r="F3477">
        <v>18</v>
      </c>
      <c r="G3477">
        <v>19</v>
      </c>
      <c r="H3477">
        <v>21</v>
      </c>
      <c r="I3477">
        <v>22</v>
      </c>
      <c r="J3477">
        <v>23</v>
      </c>
      <c r="K3477">
        <v>22</v>
      </c>
      <c r="L3477">
        <v>21</v>
      </c>
      <c r="M3477">
        <v>15</v>
      </c>
      <c r="N3477">
        <v>18</v>
      </c>
    </row>
    <row r="3478" spans="1:14" x14ac:dyDescent="0.3">
      <c r="A3478" t="s">
        <v>126</v>
      </c>
      <c r="B3478" t="s">
        <v>249</v>
      </c>
      <c r="C3478" t="s">
        <v>82</v>
      </c>
      <c r="D3478">
        <v>6</v>
      </c>
      <c r="E3478">
        <v>3</v>
      </c>
      <c r="F3478">
        <v>3</v>
      </c>
      <c r="G3478">
        <v>1</v>
      </c>
      <c r="H3478">
        <v>6</v>
      </c>
      <c r="I3478">
        <v>2</v>
      </c>
      <c r="J3478">
        <v>0</v>
      </c>
      <c r="K3478">
        <v>1</v>
      </c>
      <c r="L3478">
        <v>5</v>
      </c>
      <c r="M3478">
        <v>3</v>
      </c>
      <c r="N3478">
        <v>3</v>
      </c>
    </row>
    <row r="3479" spans="1:14" x14ac:dyDescent="0.3">
      <c r="A3479" t="s">
        <v>126</v>
      </c>
      <c r="B3479" t="s">
        <v>250</v>
      </c>
      <c r="C3479" t="s">
        <v>83</v>
      </c>
      <c r="D3479">
        <v>10</v>
      </c>
      <c r="E3479">
        <v>9</v>
      </c>
      <c r="F3479">
        <v>11</v>
      </c>
      <c r="G3479">
        <v>7</v>
      </c>
      <c r="H3479">
        <v>7</v>
      </c>
      <c r="I3479">
        <v>5</v>
      </c>
      <c r="J3479">
        <v>4</v>
      </c>
      <c r="K3479">
        <v>9</v>
      </c>
      <c r="L3479">
        <v>5</v>
      </c>
      <c r="M3479">
        <v>5</v>
      </c>
      <c r="N3479">
        <v>7</v>
      </c>
    </row>
    <row r="3480" spans="1:14" x14ac:dyDescent="0.3">
      <c r="A3480" t="s">
        <v>126</v>
      </c>
      <c r="B3480" t="s">
        <v>251</v>
      </c>
      <c r="C3480" t="s">
        <v>84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1</v>
      </c>
      <c r="L3480">
        <v>1</v>
      </c>
      <c r="M3480">
        <v>0</v>
      </c>
      <c r="N3480">
        <v>2</v>
      </c>
    </row>
    <row r="3481" spans="1:14" x14ac:dyDescent="0.3">
      <c r="A3481" t="s">
        <v>126</v>
      </c>
      <c r="B3481" t="s">
        <v>252</v>
      </c>
      <c r="C3481" t="s">
        <v>85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3">
      <c r="A3482" t="s">
        <v>127</v>
      </c>
      <c r="B3482" t="s">
        <v>166</v>
      </c>
      <c r="C3482" t="s">
        <v>0</v>
      </c>
      <c r="D3482">
        <v>720</v>
      </c>
      <c r="E3482">
        <v>686</v>
      </c>
      <c r="F3482">
        <v>661</v>
      </c>
      <c r="G3482">
        <v>609</v>
      </c>
      <c r="H3482">
        <v>578</v>
      </c>
      <c r="I3482">
        <v>568</v>
      </c>
      <c r="J3482">
        <v>564</v>
      </c>
      <c r="K3482">
        <v>537</v>
      </c>
      <c r="L3482">
        <v>546</v>
      </c>
      <c r="M3482">
        <v>508</v>
      </c>
      <c r="N3482">
        <v>511</v>
      </c>
    </row>
    <row r="3483" spans="1:14" x14ac:dyDescent="0.3">
      <c r="A3483" t="s">
        <v>127</v>
      </c>
      <c r="B3483" t="s">
        <v>167</v>
      </c>
      <c r="C3483" t="s">
        <v>1</v>
      </c>
      <c r="D3483">
        <v>0</v>
      </c>
      <c r="E3483">
        <v>3</v>
      </c>
      <c r="F3483">
        <v>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8</v>
      </c>
      <c r="N3483">
        <v>15</v>
      </c>
    </row>
    <row r="3484" spans="1:14" x14ac:dyDescent="0.3">
      <c r="A3484" t="s">
        <v>127</v>
      </c>
      <c r="B3484" t="s">
        <v>168</v>
      </c>
      <c r="C3484" t="s">
        <v>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3">
      <c r="A3485" t="s">
        <v>127</v>
      </c>
      <c r="B3485" t="s">
        <v>169</v>
      </c>
      <c r="C3485" t="s">
        <v>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5</v>
      </c>
      <c r="M3485">
        <v>0</v>
      </c>
      <c r="N3485">
        <v>0</v>
      </c>
    </row>
    <row r="3486" spans="1:14" x14ac:dyDescent="0.3">
      <c r="A3486" t="s">
        <v>127</v>
      </c>
      <c r="B3486" t="s">
        <v>170</v>
      </c>
      <c r="C3486" t="s">
        <v>86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3">
      <c r="A3487" t="s">
        <v>127</v>
      </c>
      <c r="B3487" t="s">
        <v>171</v>
      </c>
      <c r="C3487" t="s">
        <v>4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 t="s">
        <v>127</v>
      </c>
      <c r="B3488" t="s">
        <v>172</v>
      </c>
      <c r="C3488" t="s">
        <v>5</v>
      </c>
      <c r="D3488">
        <v>5</v>
      </c>
      <c r="E3488">
        <v>8</v>
      </c>
      <c r="F3488">
        <v>8</v>
      </c>
      <c r="G3488">
        <v>3</v>
      </c>
      <c r="H3488">
        <v>3</v>
      </c>
      <c r="I3488">
        <v>5</v>
      </c>
      <c r="J3488">
        <v>6</v>
      </c>
      <c r="K3488">
        <v>6</v>
      </c>
      <c r="L3488">
        <v>5</v>
      </c>
      <c r="M3488">
        <v>6</v>
      </c>
      <c r="N3488">
        <v>12</v>
      </c>
    </row>
    <row r="3489" spans="1:14" x14ac:dyDescent="0.3">
      <c r="A3489" t="s">
        <v>127</v>
      </c>
      <c r="B3489" t="s">
        <v>173</v>
      </c>
      <c r="C3489" t="s">
        <v>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3">
      <c r="A3490" t="s">
        <v>127</v>
      </c>
      <c r="B3490" t="s">
        <v>174</v>
      </c>
      <c r="C3490" t="s">
        <v>7</v>
      </c>
      <c r="D3490">
        <v>1671</v>
      </c>
      <c r="E3490">
        <v>1782</v>
      </c>
      <c r="F3490">
        <v>1625</v>
      </c>
      <c r="G3490">
        <v>1225</v>
      </c>
      <c r="H3490">
        <v>1067</v>
      </c>
      <c r="I3490">
        <v>1067</v>
      </c>
      <c r="J3490">
        <v>812</v>
      </c>
      <c r="K3490">
        <v>379</v>
      </c>
      <c r="L3490">
        <v>314</v>
      </c>
      <c r="M3490">
        <v>116</v>
      </c>
      <c r="N3490">
        <v>101</v>
      </c>
    </row>
    <row r="3491" spans="1:14" x14ac:dyDescent="0.3">
      <c r="A3491" t="s">
        <v>127</v>
      </c>
      <c r="B3491" t="s">
        <v>175</v>
      </c>
      <c r="C3491" t="s">
        <v>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3">
      <c r="A3492" t="s">
        <v>127</v>
      </c>
      <c r="B3492" t="s">
        <v>176</v>
      </c>
      <c r="C3492" t="s">
        <v>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3">
      <c r="A3493" t="s">
        <v>127</v>
      </c>
      <c r="B3493" t="s">
        <v>177</v>
      </c>
      <c r="C3493" t="s">
        <v>10</v>
      </c>
      <c r="D3493">
        <v>38</v>
      </c>
      <c r="E3493">
        <v>33</v>
      </c>
      <c r="F3493">
        <v>50</v>
      </c>
      <c r="G3493">
        <v>54</v>
      </c>
      <c r="H3493">
        <v>52</v>
      </c>
      <c r="I3493">
        <v>58</v>
      </c>
      <c r="J3493">
        <v>54</v>
      </c>
      <c r="K3493">
        <v>62</v>
      </c>
      <c r="L3493">
        <v>73</v>
      </c>
      <c r="M3493">
        <v>21</v>
      </c>
      <c r="N3493">
        <v>0</v>
      </c>
    </row>
    <row r="3494" spans="1:14" x14ac:dyDescent="0.3">
      <c r="A3494" t="s">
        <v>127</v>
      </c>
      <c r="B3494" t="s">
        <v>178</v>
      </c>
      <c r="C3494" t="s">
        <v>11</v>
      </c>
      <c r="D3494">
        <v>3</v>
      </c>
      <c r="E3494">
        <v>25</v>
      </c>
      <c r="F3494">
        <v>26</v>
      </c>
      <c r="G3494">
        <v>32</v>
      </c>
      <c r="H3494">
        <v>28</v>
      </c>
      <c r="I3494">
        <v>20</v>
      </c>
      <c r="J3494">
        <v>7</v>
      </c>
      <c r="K3494">
        <v>0</v>
      </c>
      <c r="L3494">
        <v>0</v>
      </c>
      <c r="M3494">
        <v>0</v>
      </c>
      <c r="N3494">
        <v>0</v>
      </c>
    </row>
    <row r="3495" spans="1:14" x14ac:dyDescent="0.3">
      <c r="A3495" t="s">
        <v>127</v>
      </c>
      <c r="B3495" t="s">
        <v>179</v>
      </c>
      <c r="C3495" t="s">
        <v>12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3">
      <c r="A3496" t="s">
        <v>127</v>
      </c>
      <c r="B3496" t="s">
        <v>180</v>
      </c>
      <c r="C3496" t="s">
        <v>13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</v>
      </c>
      <c r="L3496">
        <v>0</v>
      </c>
      <c r="M3496">
        <v>6</v>
      </c>
      <c r="N3496">
        <v>14</v>
      </c>
    </row>
    <row r="3497" spans="1:14" x14ac:dyDescent="0.3">
      <c r="A3497" t="s">
        <v>127</v>
      </c>
      <c r="B3497" t="s">
        <v>181</v>
      </c>
      <c r="C3497" t="s">
        <v>14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3">
      <c r="A3498" t="s">
        <v>127</v>
      </c>
      <c r="B3498" t="s">
        <v>182</v>
      </c>
      <c r="C3498" t="s">
        <v>15</v>
      </c>
      <c r="D3498">
        <v>4</v>
      </c>
      <c r="E3498">
        <v>3</v>
      </c>
      <c r="F3498">
        <v>2</v>
      </c>
      <c r="G3498">
        <v>2</v>
      </c>
      <c r="H3498">
        <v>2</v>
      </c>
      <c r="I3498">
        <v>1</v>
      </c>
      <c r="J3498">
        <v>2</v>
      </c>
      <c r="K3498">
        <v>3</v>
      </c>
      <c r="L3498">
        <v>3</v>
      </c>
      <c r="M3498">
        <v>5</v>
      </c>
      <c r="N3498">
        <v>2</v>
      </c>
    </row>
    <row r="3499" spans="1:14" x14ac:dyDescent="0.3">
      <c r="A3499" t="s">
        <v>127</v>
      </c>
      <c r="B3499" t="s">
        <v>183</v>
      </c>
      <c r="C3499" t="s">
        <v>16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3">
      <c r="A3500" t="s">
        <v>127</v>
      </c>
      <c r="B3500" t="s">
        <v>184</v>
      </c>
      <c r="C3500" t="s">
        <v>17</v>
      </c>
      <c r="D3500">
        <v>28</v>
      </c>
      <c r="E3500">
        <v>26</v>
      </c>
      <c r="F3500">
        <v>21</v>
      </c>
      <c r="G3500">
        <v>23</v>
      </c>
      <c r="H3500">
        <v>10</v>
      </c>
      <c r="I3500">
        <v>9</v>
      </c>
      <c r="J3500">
        <v>7</v>
      </c>
      <c r="K3500">
        <v>0</v>
      </c>
      <c r="L3500">
        <v>0</v>
      </c>
      <c r="M3500">
        <v>0</v>
      </c>
      <c r="N3500">
        <v>0</v>
      </c>
    </row>
    <row r="3501" spans="1:14" x14ac:dyDescent="0.3">
      <c r="A3501" t="s">
        <v>127</v>
      </c>
      <c r="B3501" t="s">
        <v>185</v>
      </c>
      <c r="C3501" t="s">
        <v>18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3">
      <c r="A3502" t="s">
        <v>127</v>
      </c>
      <c r="B3502" t="s">
        <v>186</v>
      </c>
      <c r="C3502" t="s">
        <v>19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3">
      <c r="A3503" t="s">
        <v>127</v>
      </c>
      <c r="B3503" t="s">
        <v>187</v>
      </c>
      <c r="C3503" t="s">
        <v>20</v>
      </c>
      <c r="D3503">
        <v>0</v>
      </c>
      <c r="E3503">
        <v>11</v>
      </c>
      <c r="F3503">
        <v>20</v>
      </c>
      <c r="G3503">
        <v>23</v>
      </c>
      <c r="H3503">
        <v>20</v>
      </c>
      <c r="I3503">
        <v>30</v>
      </c>
      <c r="J3503">
        <v>17</v>
      </c>
      <c r="K3503">
        <v>24</v>
      </c>
      <c r="L3503">
        <v>11</v>
      </c>
      <c r="M3503">
        <v>24</v>
      </c>
      <c r="N3503">
        <v>0</v>
      </c>
    </row>
    <row r="3504" spans="1:14" x14ac:dyDescent="0.3">
      <c r="A3504" t="s">
        <v>127</v>
      </c>
      <c r="B3504" t="s">
        <v>188</v>
      </c>
      <c r="C3504" t="s">
        <v>21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3">
      <c r="A3505" t="s">
        <v>127</v>
      </c>
      <c r="B3505" t="s">
        <v>189</v>
      </c>
      <c r="C3505" t="s">
        <v>22</v>
      </c>
      <c r="D3505">
        <v>10</v>
      </c>
      <c r="E3505">
        <v>15</v>
      </c>
      <c r="F3505">
        <v>15</v>
      </c>
      <c r="G3505">
        <v>13</v>
      </c>
      <c r="H3505">
        <v>8</v>
      </c>
      <c r="I3505">
        <v>3</v>
      </c>
      <c r="J3505">
        <v>3</v>
      </c>
      <c r="K3505">
        <v>4</v>
      </c>
      <c r="L3505">
        <v>4</v>
      </c>
      <c r="M3505">
        <v>4</v>
      </c>
      <c r="N3505">
        <v>1</v>
      </c>
    </row>
    <row r="3506" spans="1:14" x14ac:dyDescent="0.3">
      <c r="A3506" t="s">
        <v>127</v>
      </c>
      <c r="B3506" t="s">
        <v>190</v>
      </c>
      <c r="C3506" t="s">
        <v>23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3">
      <c r="A3507" t="s">
        <v>127</v>
      </c>
      <c r="B3507" t="s">
        <v>191</v>
      </c>
      <c r="C3507" t="s">
        <v>24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3">
      <c r="A3508" t="s">
        <v>127</v>
      </c>
      <c r="B3508" t="s">
        <v>192</v>
      </c>
      <c r="C3508" t="s">
        <v>25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3">
      <c r="A3509" t="s">
        <v>127</v>
      </c>
      <c r="B3509" t="s">
        <v>193</v>
      </c>
      <c r="C3509" t="s">
        <v>26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3">
      <c r="A3510" t="s">
        <v>127</v>
      </c>
      <c r="B3510" t="s">
        <v>194</v>
      </c>
      <c r="C3510" t="s">
        <v>27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3">
      <c r="A3511" t="s">
        <v>127</v>
      </c>
      <c r="B3511" t="s">
        <v>195</v>
      </c>
      <c r="C3511" t="s">
        <v>28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3">
      <c r="A3512" t="s">
        <v>127</v>
      </c>
      <c r="B3512" t="s">
        <v>196</v>
      </c>
      <c r="C3512" t="s">
        <v>29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3">
      <c r="A3513" t="s">
        <v>127</v>
      </c>
      <c r="B3513" t="s">
        <v>197</v>
      </c>
      <c r="C3513" t="s">
        <v>30</v>
      </c>
      <c r="D3513">
        <v>10</v>
      </c>
      <c r="E3513">
        <v>2</v>
      </c>
      <c r="F3513">
        <v>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3">
      <c r="A3514" t="s">
        <v>127</v>
      </c>
      <c r="B3514" t="s">
        <v>198</v>
      </c>
      <c r="C3514" t="s">
        <v>31</v>
      </c>
      <c r="D3514">
        <v>6</v>
      </c>
      <c r="E3514">
        <v>6</v>
      </c>
      <c r="F3514">
        <v>4</v>
      </c>
      <c r="G3514">
        <v>4</v>
      </c>
      <c r="H3514">
        <v>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</v>
      </c>
    </row>
    <row r="3515" spans="1:14" x14ac:dyDescent="0.3">
      <c r="A3515" t="s">
        <v>127</v>
      </c>
      <c r="B3515" t="s">
        <v>199</v>
      </c>
      <c r="C3515" t="s">
        <v>32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3">
      <c r="A3516" t="s">
        <v>127</v>
      </c>
      <c r="B3516" t="s">
        <v>200</v>
      </c>
      <c r="C3516" t="s">
        <v>33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3">
      <c r="A3517" t="s">
        <v>127</v>
      </c>
      <c r="B3517" t="s">
        <v>201</v>
      </c>
      <c r="C3517" t="s">
        <v>34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1</v>
      </c>
      <c r="N3517">
        <v>1</v>
      </c>
    </row>
    <row r="3518" spans="1:14" x14ac:dyDescent="0.3">
      <c r="A3518" t="s">
        <v>127</v>
      </c>
      <c r="B3518" t="s">
        <v>202</v>
      </c>
      <c r="C3518" t="s">
        <v>35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3">
      <c r="A3519" t="s">
        <v>127</v>
      </c>
      <c r="B3519" t="s">
        <v>203</v>
      </c>
      <c r="C3519" t="s">
        <v>36</v>
      </c>
      <c r="D3519">
        <v>27</v>
      </c>
      <c r="E3519">
        <v>19</v>
      </c>
      <c r="F3519">
        <v>42</v>
      </c>
      <c r="G3519">
        <v>32</v>
      </c>
      <c r="H3519">
        <v>15</v>
      </c>
      <c r="I3519">
        <v>23</v>
      </c>
      <c r="J3519">
        <v>9</v>
      </c>
      <c r="K3519">
        <v>11</v>
      </c>
      <c r="L3519">
        <v>8</v>
      </c>
      <c r="M3519">
        <v>0</v>
      </c>
      <c r="N3519">
        <v>0</v>
      </c>
    </row>
    <row r="3520" spans="1:14" x14ac:dyDescent="0.3">
      <c r="A3520" t="s">
        <v>127</v>
      </c>
      <c r="B3520" t="s">
        <v>204</v>
      </c>
      <c r="C3520" t="s">
        <v>37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3">
      <c r="A3521" t="s">
        <v>127</v>
      </c>
      <c r="B3521" t="s">
        <v>205</v>
      </c>
      <c r="C3521" t="s">
        <v>38</v>
      </c>
      <c r="D3521">
        <v>7</v>
      </c>
      <c r="E3521">
        <v>4</v>
      </c>
      <c r="F3521">
        <v>6</v>
      </c>
      <c r="G3521">
        <v>7</v>
      </c>
      <c r="H3521">
        <v>8</v>
      </c>
      <c r="I3521">
        <v>2</v>
      </c>
      <c r="J3521">
        <v>1</v>
      </c>
      <c r="K3521">
        <v>3</v>
      </c>
      <c r="L3521">
        <v>0</v>
      </c>
      <c r="M3521">
        <v>0</v>
      </c>
      <c r="N3521">
        <v>0</v>
      </c>
    </row>
    <row r="3522" spans="1:14" x14ac:dyDescent="0.3">
      <c r="A3522" t="s">
        <v>127</v>
      </c>
      <c r="B3522" t="s">
        <v>206</v>
      </c>
      <c r="C3522" t="s">
        <v>39</v>
      </c>
      <c r="D3522">
        <v>36</v>
      </c>
      <c r="E3522">
        <v>36</v>
      </c>
      <c r="F3522">
        <v>31</v>
      </c>
      <c r="G3522">
        <v>22</v>
      </c>
      <c r="H3522">
        <v>20</v>
      </c>
      <c r="I3522">
        <v>19</v>
      </c>
      <c r="J3522">
        <v>15</v>
      </c>
      <c r="K3522">
        <v>12</v>
      </c>
      <c r="L3522">
        <v>10</v>
      </c>
      <c r="M3522">
        <v>10</v>
      </c>
      <c r="N3522">
        <v>6</v>
      </c>
    </row>
    <row r="3523" spans="1:14" x14ac:dyDescent="0.3">
      <c r="A3523" t="s">
        <v>127</v>
      </c>
      <c r="B3523" t="s">
        <v>207</v>
      </c>
      <c r="C3523" t="s">
        <v>40</v>
      </c>
      <c r="D3523">
        <v>44</v>
      </c>
      <c r="E3523">
        <v>49</v>
      </c>
      <c r="F3523">
        <v>48</v>
      </c>
      <c r="G3523">
        <v>21</v>
      </c>
      <c r="H3523">
        <v>13</v>
      </c>
      <c r="I3523">
        <v>10</v>
      </c>
      <c r="J3523">
        <v>10</v>
      </c>
      <c r="K3523">
        <v>12</v>
      </c>
      <c r="L3523">
        <v>11</v>
      </c>
      <c r="M3523">
        <v>19</v>
      </c>
      <c r="N3523">
        <v>10</v>
      </c>
    </row>
    <row r="3524" spans="1:14" x14ac:dyDescent="0.3">
      <c r="A3524" t="s">
        <v>127</v>
      </c>
      <c r="B3524" t="s">
        <v>208</v>
      </c>
      <c r="C3524" t="s">
        <v>41</v>
      </c>
      <c r="D3524">
        <v>294</v>
      </c>
      <c r="E3524">
        <v>308</v>
      </c>
      <c r="F3524">
        <v>284</v>
      </c>
      <c r="G3524">
        <v>289</v>
      </c>
      <c r="H3524">
        <v>273</v>
      </c>
      <c r="I3524">
        <v>236</v>
      </c>
      <c r="J3524">
        <v>244</v>
      </c>
      <c r="K3524">
        <v>232</v>
      </c>
      <c r="L3524">
        <v>204</v>
      </c>
      <c r="M3524">
        <v>391</v>
      </c>
      <c r="N3524">
        <v>354</v>
      </c>
    </row>
    <row r="3525" spans="1:14" x14ac:dyDescent="0.3">
      <c r="A3525" t="s">
        <v>127</v>
      </c>
      <c r="B3525" t="s">
        <v>209</v>
      </c>
      <c r="C3525" t="s">
        <v>42</v>
      </c>
      <c r="D3525">
        <v>95</v>
      </c>
      <c r="E3525">
        <v>113</v>
      </c>
      <c r="F3525">
        <v>111</v>
      </c>
      <c r="G3525">
        <v>54</v>
      </c>
      <c r="H3525">
        <v>69</v>
      </c>
      <c r="I3525">
        <v>53</v>
      </c>
      <c r="J3525">
        <v>15</v>
      </c>
      <c r="K3525">
        <v>10</v>
      </c>
      <c r="L3525">
        <v>9</v>
      </c>
      <c r="M3525">
        <v>7</v>
      </c>
      <c r="N3525">
        <v>0</v>
      </c>
    </row>
    <row r="3526" spans="1:14" x14ac:dyDescent="0.3">
      <c r="A3526" t="s">
        <v>127</v>
      </c>
      <c r="B3526" t="s">
        <v>210</v>
      </c>
      <c r="C3526" t="s">
        <v>43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3">
      <c r="A3527" t="s">
        <v>127</v>
      </c>
      <c r="B3527" t="s">
        <v>211</v>
      </c>
      <c r="C3527" t="s">
        <v>44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3">
      <c r="A3528" t="s">
        <v>127</v>
      </c>
      <c r="B3528" t="s">
        <v>212</v>
      </c>
      <c r="C3528" t="s">
        <v>45</v>
      </c>
      <c r="D3528">
        <v>2</v>
      </c>
      <c r="E3528">
        <v>7</v>
      </c>
      <c r="F3528">
        <v>31</v>
      </c>
      <c r="G3528">
        <v>54</v>
      </c>
      <c r="H3528">
        <v>26</v>
      </c>
      <c r="I3528">
        <v>18</v>
      </c>
      <c r="J3528">
        <v>38</v>
      </c>
      <c r="K3528">
        <v>10</v>
      </c>
      <c r="L3528">
        <v>0</v>
      </c>
      <c r="M3528">
        <v>6</v>
      </c>
      <c r="N3528">
        <v>0</v>
      </c>
    </row>
    <row r="3529" spans="1:14" x14ac:dyDescent="0.3">
      <c r="A3529" t="s">
        <v>127</v>
      </c>
      <c r="B3529" t="s">
        <v>213</v>
      </c>
      <c r="C3529" t="s">
        <v>46</v>
      </c>
      <c r="D3529">
        <v>4</v>
      </c>
      <c r="E3529">
        <v>6</v>
      </c>
      <c r="F3529">
        <v>6</v>
      </c>
      <c r="G3529">
        <v>6</v>
      </c>
      <c r="H3529">
        <v>5</v>
      </c>
      <c r="I3529">
        <v>5</v>
      </c>
      <c r="J3529">
        <v>5</v>
      </c>
      <c r="K3529">
        <v>5</v>
      </c>
      <c r="L3529">
        <v>5</v>
      </c>
      <c r="M3529">
        <v>4</v>
      </c>
      <c r="N3529">
        <v>4</v>
      </c>
    </row>
    <row r="3530" spans="1:14" x14ac:dyDescent="0.3">
      <c r="A3530" t="s">
        <v>127</v>
      </c>
      <c r="B3530" t="s">
        <v>214</v>
      </c>
      <c r="C3530" t="s">
        <v>47</v>
      </c>
      <c r="D3530">
        <v>16</v>
      </c>
      <c r="E3530">
        <v>18</v>
      </c>
      <c r="F3530">
        <v>19</v>
      </c>
      <c r="G3530">
        <v>12</v>
      </c>
      <c r="H3530">
        <v>15</v>
      </c>
      <c r="I3530">
        <v>4</v>
      </c>
      <c r="J3530">
        <v>5</v>
      </c>
      <c r="K3530">
        <v>5</v>
      </c>
      <c r="L3530">
        <v>6</v>
      </c>
      <c r="M3530">
        <v>4</v>
      </c>
      <c r="N3530">
        <v>3</v>
      </c>
    </row>
    <row r="3531" spans="1:14" x14ac:dyDescent="0.3">
      <c r="A3531" t="s">
        <v>127</v>
      </c>
      <c r="B3531" t="s">
        <v>215</v>
      </c>
      <c r="C3531" t="s">
        <v>48</v>
      </c>
      <c r="D3531">
        <v>41</v>
      </c>
      <c r="E3531">
        <v>45</v>
      </c>
      <c r="F3531">
        <v>32</v>
      </c>
      <c r="G3531">
        <v>28</v>
      </c>
      <c r="H3531">
        <v>21</v>
      </c>
      <c r="I3531">
        <v>16</v>
      </c>
      <c r="J3531">
        <v>11</v>
      </c>
      <c r="K3531">
        <v>7</v>
      </c>
      <c r="L3531">
        <v>9</v>
      </c>
      <c r="M3531">
        <v>5</v>
      </c>
      <c r="N3531">
        <v>4</v>
      </c>
    </row>
    <row r="3532" spans="1:14" x14ac:dyDescent="0.3">
      <c r="A3532" t="s">
        <v>127</v>
      </c>
      <c r="B3532" t="s">
        <v>216</v>
      </c>
      <c r="C3532" t="s">
        <v>49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3">
      <c r="A3533" t="s">
        <v>127</v>
      </c>
      <c r="B3533" t="s">
        <v>217</v>
      </c>
      <c r="C3533" t="s">
        <v>50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3">
      <c r="A3534" t="s">
        <v>127</v>
      </c>
      <c r="B3534" t="s">
        <v>218</v>
      </c>
      <c r="C3534" t="s">
        <v>51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3">
      <c r="A3535" t="s">
        <v>127</v>
      </c>
      <c r="B3535" t="s">
        <v>219</v>
      </c>
      <c r="C3535" t="s">
        <v>52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3">
      <c r="A3536" t="s">
        <v>127</v>
      </c>
      <c r="B3536" t="s">
        <v>220</v>
      </c>
      <c r="C3536" t="s">
        <v>53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3">
      <c r="A3537" t="s">
        <v>127</v>
      </c>
      <c r="B3537" t="s">
        <v>221</v>
      </c>
      <c r="C3537" t="s">
        <v>54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3">
      <c r="A3538" t="s">
        <v>127</v>
      </c>
      <c r="B3538" t="s">
        <v>222</v>
      </c>
      <c r="C3538" t="s">
        <v>55</v>
      </c>
      <c r="D3538">
        <v>15</v>
      </c>
      <c r="E3538">
        <v>13</v>
      </c>
      <c r="F3538">
        <v>6</v>
      </c>
      <c r="G3538">
        <v>7</v>
      </c>
      <c r="H3538">
        <v>8</v>
      </c>
      <c r="I3538">
        <v>8</v>
      </c>
      <c r="J3538">
        <v>6</v>
      </c>
      <c r="K3538">
        <v>6</v>
      </c>
      <c r="L3538">
        <v>6</v>
      </c>
      <c r="M3538">
        <v>6</v>
      </c>
      <c r="N3538">
        <v>6</v>
      </c>
    </row>
    <row r="3539" spans="1:14" x14ac:dyDescent="0.3">
      <c r="A3539" t="s">
        <v>127</v>
      </c>
      <c r="B3539" t="s">
        <v>223</v>
      </c>
      <c r="C3539" t="s">
        <v>56</v>
      </c>
      <c r="D3539">
        <v>5</v>
      </c>
      <c r="E3539">
        <v>7</v>
      </c>
      <c r="F3539">
        <v>5</v>
      </c>
      <c r="G3539">
        <v>4</v>
      </c>
      <c r="H3539">
        <v>8</v>
      </c>
      <c r="I3539">
        <v>8</v>
      </c>
      <c r="J3539">
        <v>5</v>
      </c>
      <c r="K3539">
        <v>4</v>
      </c>
      <c r="L3539">
        <v>0</v>
      </c>
      <c r="M3539">
        <v>0</v>
      </c>
      <c r="N3539">
        <v>0</v>
      </c>
    </row>
    <row r="3540" spans="1:14" x14ac:dyDescent="0.3">
      <c r="A3540" t="s">
        <v>127</v>
      </c>
      <c r="B3540" t="s">
        <v>224</v>
      </c>
      <c r="C3540" t="s">
        <v>57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 t="s">
        <v>127</v>
      </c>
      <c r="B3541" t="s">
        <v>225</v>
      </c>
      <c r="C3541" t="s">
        <v>58</v>
      </c>
      <c r="D3541">
        <v>5</v>
      </c>
      <c r="E3541">
        <v>4</v>
      </c>
      <c r="F3541">
        <v>4</v>
      </c>
      <c r="G3541">
        <v>3</v>
      </c>
      <c r="H3541">
        <v>3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</row>
    <row r="3542" spans="1:14" x14ac:dyDescent="0.3">
      <c r="A3542" t="s">
        <v>127</v>
      </c>
      <c r="B3542" t="s">
        <v>226</v>
      </c>
      <c r="C3542" t="s">
        <v>59</v>
      </c>
      <c r="D3542">
        <v>25</v>
      </c>
      <c r="E3542">
        <v>23</v>
      </c>
      <c r="F3542">
        <v>23</v>
      </c>
      <c r="G3542">
        <v>24</v>
      </c>
      <c r="H3542">
        <v>21</v>
      </c>
      <c r="I3542">
        <v>18</v>
      </c>
      <c r="J3542">
        <v>14</v>
      </c>
      <c r="K3542">
        <v>16</v>
      </c>
      <c r="L3542">
        <v>11</v>
      </c>
      <c r="M3542">
        <v>8</v>
      </c>
      <c r="N3542">
        <v>7</v>
      </c>
    </row>
    <row r="3543" spans="1:14" x14ac:dyDescent="0.3">
      <c r="A3543" t="s">
        <v>127</v>
      </c>
      <c r="B3543" t="s">
        <v>227</v>
      </c>
      <c r="C3543" t="s">
        <v>60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3">
      <c r="A3544" t="s">
        <v>127</v>
      </c>
      <c r="B3544" t="s">
        <v>228</v>
      </c>
      <c r="C3544" t="s">
        <v>61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</row>
    <row r="3545" spans="1:14" x14ac:dyDescent="0.3">
      <c r="A3545" t="s">
        <v>127</v>
      </c>
      <c r="B3545" t="s">
        <v>229</v>
      </c>
      <c r="C3545" t="s">
        <v>62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3">
      <c r="A3546" t="s">
        <v>127</v>
      </c>
      <c r="B3546" t="s">
        <v>230</v>
      </c>
      <c r="C3546" t="s">
        <v>63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">
      <c r="A3547" t="s">
        <v>127</v>
      </c>
      <c r="B3547" t="s">
        <v>231</v>
      </c>
      <c r="C3547" t="s">
        <v>64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 t="s">
        <v>127</v>
      </c>
      <c r="B3548" t="s">
        <v>232</v>
      </c>
      <c r="C3548" t="s">
        <v>65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3">
      <c r="A3549" t="s">
        <v>127</v>
      </c>
      <c r="B3549" t="s">
        <v>233</v>
      </c>
      <c r="C3549" t="s">
        <v>66</v>
      </c>
      <c r="D3549">
        <v>17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3">
      <c r="A3550" t="s">
        <v>127</v>
      </c>
      <c r="B3550" t="s">
        <v>234</v>
      </c>
      <c r="C3550" t="s">
        <v>67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3">
      <c r="A3551" t="s">
        <v>127</v>
      </c>
      <c r="B3551" t="s">
        <v>235</v>
      </c>
      <c r="C3551" t="s">
        <v>68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3">
      <c r="A3552" t="s">
        <v>127</v>
      </c>
      <c r="B3552" t="s">
        <v>236</v>
      </c>
      <c r="C3552" t="s">
        <v>69</v>
      </c>
      <c r="D3552">
        <v>3</v>
      </c>
      <c r="E3552">
        <v>4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3">
      <c r="A3553" t="s">
        <v>127</v>
      </c>
      <c r="B3553" t="s">
        <v>237</v>
      </c>
      <c r="C3553" t="s">
        <v>70</v>
      </c>
      <c r="D3553">
        <v>21</v>
      </c>
      <c r="E3553">
        <v>29</v>
      </c>
      <c r="F3553">
        <v>27</v>
      </c>
      <c r="G3553">
        <v>29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 t="s">
        <v>127</v>
      </c>
      <c r="B3554" t="s">
        <v>238</v>
      </c>
      <c r="C3554" t="s">
        <v>71</v>
      </c>
      <c r="D3554">
        <v>25</v>
      </c>
      <c r="E3554">
        <v>47</v>
      </c>
      <c r="F3554">
        <v>26</v>
      </c>
      <c r="G3554">
        <v>10</v>
      </c>
      <c r="H3554">
        <v>4</v>
      </c>
      <c r="I3554">
        <v>2</v>
      </c>
      <c r="J3554">
        <v>1</v>
      </c>
      <c r="K3554">
        <v>3</v>
      </c>
      <c r="L3554">
        <v>2</v>
      </c>
      <c r="M3554">
        <v>3</v>
      </c>
      <c r="N3554">
        <v>1</v>
      </c>
    </row>
    <row r="3555" spans="1:14" x14ac:dyDescent="0.3">
      <c r="A3555" t="s">
        <v>127</v>
      </c>
      <c r="B3555" t="s">
        <v>239</v>
      </c>
      <c r="C3555" t="s">
        <v>72</v>
      </c>
      <c r="D3555">
        <v>646</v>
      </c>
      <c r="E3555">
        <v>779</v>
      </c>
      <c r="F3555">
        <v>760</v>
      </c>
      <c r="G3555">
        <v>756</v>
      </c>
      <c r="H3555">
        <v>658</v>
      </c>
      <c r="I3555">
        <v>547</v>
      </c>
      <c r="J3555">
        <v>546</v>
      </c>
      <c r="K3555">
        <v>577</v>
      </c>
      <c r="L3555">
        <v>570</v>
      </c>
      <c r="M3555">
        <v>554</v>
      </c>
      <c r="N3555">
        <v>503</v>
      </c>
    </row>
    <row r="3556" spans="1:14" x14ac:dyDescent="0.3">
      <c r="A3556" t="s">
        <v>127</v>
      </c>
      <c r="B3556" t="s">
        <v>240</v>
      </c>
      <c r="C3556" t="s">
        <v>73</v>
      </c>
      <c r="D3556">
        <v>19</v>
      </c>
      <c r="E3556">
        <v>24</v>
      </c>
      <c r="F3556">
        <v>22</v>
      </c>
      <c r="G3556">
        <v>14</v>
      </c>
      <c r="H3556">
        <v>20</v>
      </c>
      <c r="I3556">
        <v>17</v>
      </c>
      <c r="J3556">
        <v>0</v>
      </c>
      <c r="K3556">
        <v>4</v>
      </c>
      <c r="L3556">
        <v>14</v>
      </c>
      <c r="M3556">
        <v>6</v>
      </c>
      <c r="N3556">
        <v>8</v>
      </c>
    </row>
    <row r="3557" spans="1:14" x14ac:dyDescent="0.3">
      <c r="A3557" t="s">
        <v>127</v>
      </c>
      <c r="B3557" t="s">
        <v>241</v>
      </c>
      <c r="C3557" t="s">
        <v>74</v>
      </c>
      <c r="D3557">
        <v>47</v>
      </c>
      <c r="E3557">
        <v>42</v>
      </c>
      <c r="F3557">
        <v>44</v>
      </c>
      <c r="G3557">
        <v>7</v>
      </c>
      <c r="H3557">
        <v>3</v>
      </c>
      <c r="I3557">
        <v>3</v>
      </c>
      <c r="J3557">
        <v>2</v>
      </c>
      <c r="K3557">
        <v>1</v>
      </c>
      <c r="L3557">
        <v>2</v>
      </c>
      <c r="M3557">
        <v>0</v>
      </c>
      <c r="N3557">
        <v>0</v>
      </c>
    </row>
    <row r="3558" spans="1:14" x14ac:dyDescent="0.3">
      <c r="A3558" t="s">
        <v>127</v>
      </c>
      <c r="B3558" t="s">
        <v>242</v>
      </c>
      <c r="C3558" t="s">
        <v>75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3">
      <c r="A3559" t="s">
        <v>127</v>
      </c>
      <c r="B3559" t="s">
        <v>243</v>
      </c>
      <c r="C3559" t="s">
        <v>76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3">
      <c r="A3560" t="s">
        <v>127</v>
      </c>
      <c r="B3560" t="s">
        <v>244</v>
      </c>
      <c r="C3560" t="s">
        <v>77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3">
      <c r="A3561" t="s">
        <v>127</v>
      </c>
      <c r="B3561" t="s">
        <v>245</v>
      </c>
      <c r="C3561" t="s">
        <v>78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3">
      <c r="A3562" t="s">
        <v>127</v>
      </c>
      <c r="B3562" t="s">
        <v>246</v>
      </c>
      <c r="C3562" t="s">
        <v>79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3">
      <c r="A3563" t="s">
        <v>127</v>
      </c>
      <c r="B3563" t="s">
        <v>247</v>
      </c>
      <c r="C3563" t="s">
        <v>80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3">
      <c r="A3564" t="s">
        <v>127</v>
      </c>
      <c r="B3564" t="s">
        <v>248</v>
      </c>
      <c r="C3564" t="s">
        <v>81</v>
      </c>
      <c r="D3564">
        <v>16</v>
      </c>
      <c r="E3564">
        <v>11</v>
      </c>
      <c r="F3564">
        <v>12</v>
      </c>
      <c r="G3564">
        <v>43</v>
      </c>
      <c r="H3564">
        <v>62</v>
      </c>
      <c r="I3564">
        <v>39</v>
      </c>
      <c r="J3564">
        <v>43</v>
      </c>
      <c r="K3564">
        <v>39</v>
      </c>
      <c r="L3564">
        <v>34</v>
      </c>
      <c r="M3564">
        <v>38</v>
      </c>
      <c r="N3564">
        <v>48</v>
      </c>
    </row>
    <row r="3565" spans="1:14" x14ac:dyDescent="0.3">
      <c r="A3565" t="s">
        <v>127</v>
      </c>
      <c r="B3565" t="s">
        <v>249</v>
      </c>
      <c r="C3565" t="s">
        <v>82</v>
      </c>
      <c r="D3565">
        <v>5</v>
      </c>
      <c r="E3565">
        <v>4</v>
      </c>
      <c r="F3565">
        <v>6</v>
      </c>
      <c r="G3565">
        <v>8</v>
      </c>
      <c r="H3565">
        <v>0</v>
      </c>
      <c r="I3565">
        <v>3</v>
      </c>
      <c r="J3565">
        <v>1</v>
      </c>
      <c r="K3565">
        <v>0</v>
      </c>
      <c r="L3565">
        <v>2</v>
      </c>
      <c r="M3565">
        <v>1</v>
      </c>
      <c r="N3565">
        <v>0</v>
      </c>
    </row>
    <row r="3566" spans="1:14" x14ac:dyDescent="0.3">
      <c r="A3566" t="s">
        <v>127</v>
      </c>
      <c r="B3566" t="s">
        <v>250</v>
      </c>
      <c r="C3566" t="s">
        <v>83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1</v>
      </c>
    </row>
    <row r="3567" spans="1:14" x14ac:dyDescent="0.3">
      <c r="A3567" t="s">
        <v>127</v>
      </c>
      <c r="B3567" t="s">
        <v>251</v>
      </c>
      <c r="C3567" t="s">
        <v>84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 t="s">
        <v>127</v>
      </c>
      <c r="B3568" t="s">
        <v>252</v>
      </c>
      <c r="C3568" t="s">
        <v>85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3">
      <c r="A3569" t="s">
        <v>128</v>
      </c>
      <c r="B3569" t="s">
        <v>166</v>
      </c>
      <c r="C3569" t="s">
        <v>0</v>
      </c>
      <c r="D3569">
        <v>576</v>
      </c>
      <c r="E3569">
        <v>544</v>
      </c>
      <c r="F3569">
        <v>506</v>
      </c>
      <c r="G3569">
        <v>500</v>
      </c>
      <c r="H3569">
        <v>518</v>
      </c>
      <c r="I3569">
        <v>578</v>
      </c>
      <c r="J3569">
        <v>568</v>
      </c>
      <c r="K3569">
        <v>556</v>
      </c>
      <c r="L3569">
        <v>552</v>
      </c>
      <c r="M3569">
        <v>493</v>
      </c>
      <c r="N3569">
        <v>437</v>
      </c>
    </row>
    <row r="3570" spans="1:14" x14ac:dyDescent="0.3">
      <c r="A3570" t="s">
        <v>128</v>
      </c>
      <c r="B3570" t="s">
        <v>167</v>
      </c>
      <c r="C3570" t="s">
        <v>1</v>
      </c>
      <c r="D3570">
        <v>4</v>
      </c>
      <c r="E3570">
        <v>1</v>
      </c>
      <c r="F3570">
        <v>1</v>
      </c>
      <c r="G3570">
        <v>1</v>
      </c>
      <c r="H3570">
        <v>3</v>
      </c>
      <c r="I3570">
        <v>6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3">
      <c r="A3571" t="s">
        <v>128</v>
      </c>
      <c r="B3571" t="s">
        <v>168</v>
      </c>
      <c r="C3571" t="s">
        <v>2</v>
      </c>
      <c r="D3571">
        <v>130</v>
      </c>
      <c r="E3571">
        <v>0</v>
      </c>
      <c r="F3571">
        <v>136</v>
      </c>
      <c r="G3571">
        <v>153</v>
      </c>
      <c r="H3571">
        <v>139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3">
      <c r="A3572" t="s">
        <v>128</v>
      </c>
      <c r="B3572" t="s">
        <v>169</v>
      </c>
      <c r="C3572" t="s">
        <v>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3">
      <c r="A3573" t="s">
        <v>128</v>
      </c>
      <c r="B3573" t="s">
        <v>170</v>
      </c>
      <c r="C3573" t="s">
        <v>86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3">
      <c r="A3574" t="s">
        <v>128</v>
      </c>
      <c r="B3574" t="s">
        <v>171</v>
      </c>
      <c r="C3574" t="s">
        <v>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3">
      <c r="A3575" t="s">
        <v>128</v>
      </c>
      <c r="B3575" t="s">
        <v>172</v>
      </c>
      <c r="C3575" t="s">
        <v>5</v>
      </c>
      <c r="D3575">
        <v>3</v>
      </c>
      <c r="E3575">
        <v>0</v>
      </c>
      <c r="F3575">
        <v>3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3</v>
      </c>
      <c r="N3575">
        <v>3</v>
      </c>
    </row>
    <row r="3576" spans="1:14" x14ac:dyDescent="0.3">
      <c r="A3576" t="s">
        <v>128</v>
      </c>
      <c r="B3576" t="s">
        <v>173</v>
      </c>
      <c r="C3576" t="s">
        <v>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3">
      <c r="A3577" t="s">
        <v>128</v>
      </c>
      <c r="B3577" t="s">
        <v>174</v>
      </c>
      <c r="C3577" t="s">
        <v>7</v>
      </c>
      <c r="D3577">
        <v>187</v>
      </c>
      <c r="E3577">
        <v>219</v>
      </c>
      <c r="F3577">
        <v>204</v>
      </c>
      <c r="G3577">
        <v>204</v>
      </c>
      <c r="H3577">
        <v>192</v>
      </c>
      <c r="I3577">
        <v>194</v>
      </c>
      <c r="J3577">
        <v>164</v>
      </c>
      <c r="K3577">
        <v>147</v>
      </c>
      <c r="L3577">
        <v>125</v>
      </c>
      <c r="M3577">
        <v>92</v>
      </c>
      <c r="N3577">
        <v>150</v>
      </c>
    </row>
    <row r="3578" spans="1:14" x14ac:dyDescent="0.3">
      <c r="A3578" t="s">
        <v>128</v>
      </c>
      <c r="B3578" t="s">
        <v>175</v>
      </c>
      <c r="C3578" t="s">
        <v>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3">
      <c r="A3579" t="s">
        <v>128</v>
      </c>
      <c r="B3579" t="s">
        <v>176</v>
      </c>
      <c r="C3579" t="s">
        <v>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3">
      <c r="A3580" t="s">
        <v>128</v>
      </c>
      <c r="B3580" t="s">
        <v>177</v>
      </c>
      <c r="C3580" t="s">
        <v>10</v>
      </c>
      <c r="D3580">
        <v>3</v>
      </c>
      <c r="E3580">
        <v>0</v>
      </c>
      <c r="F3580">
        <v>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3">
      <c r="A3581" t="s">
        <v>128</v>
      </c>
      <c r="B3581" t="s">
        <v>178</v>
      </c>
      <c r="C3581" t="s">
        <v>11</v>
      </c>
      <c r="D3581">
        <v>20</v>
      </c>
      <c r="E3581">
        <v>16</v>
      </c>
      <c r="F3581">
        <v>95</v>
      </c>
      <c r="G3581">
        <v>134</v>
      </c>
      <c r="H3581">
        <v>178</v>
      </c>
      <c r="I3581">
        <v>214</v>
      </c>
      <c r="J3581">
        <v>257</v>
      </c>
      <c r="K3581">
        <v>237</v>
      </c>
      <c r="L3581">
        <v>190</v>
      </c>
      <c r="M3581">
        <v>137</v>
      </c>
      <c r="N3581">
        <v>45</v>
      </c>
    </row>
    <row r="3582" spans="1:14" x14ac:dyDescent="0.3">
      <c r="A3582" t="s">
        <v>128</v>
      </c>
      <c r="B3582" t="s">
        <v>179</v>
      </c>
      <c r="C3582" t="s">
        <v>12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5</v>
      </c>
    </row>
    <row r="3583" spans="1:14" x14ac:dyDescent="0.3">
      <c r="A3583" t="s">
        <v>128</v>
      </c>
      <c r="B3583" t="s">
        <v>180</v>
      </c>
      <c r="C3583" t="s">
        <v>13</v>
      </c>
      <c r="D3583">
        <v>23</v>
      </c>
      <c r="E3583">
        <v>27</v>
      </c>
      <c r="F3583">
        <v>25</v>
      </c>
      <c r="G3583">
        <v>24</v>
      </c>
      <c r="H3583">
        <v>26</v>
      </c>
      <c r="I3583">
        <v>24</v>
      </c>
      <c r="J3583">
        <v>29</v>
      </c>
      <c r="K3583">
        <v>33</v>
      </c>
      <c r="L3583">
        <v>28</v>
      </c>
      <c r="M3583">
        <v>34</v>
      </c>
      <c r="N3583">
        <v>43</v>
      </c>
    </row>
    <row r="3584" spans="1:14" x14ac:dyDescent="0.3">
      <c r="A3584" t="s">
        <v>128</v>
      </c>
      <c r="B3584" t="s">
        <v>181</v>
      </c>
      <c r="C3584" t="s">
        <v>14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3">
      <c r="A3585" t="s">
        <v>128</v>
      </c>
      <c r="B3585" t="s">
        <v>182</v>
      </c>
      <c r="C3585" t="s">
        <v>15</v>
      </c>
      <c r="D3585">
        <v>3</v>
      </c>
      <c r="E3585">
        <v>3</v>
      </c>
      <c r="F3585">
        <v>2</v>
      </c>
      <c r="G3585">
        <v>2</v>
      </c>
      <c r="H3585">
        <v>3</v>
      </c>
      <c r="I3585">
        <v>3</v>
      </c>
      <c r="J3585">
        <v>3</v>
      </c>
      <c r="K3585">
        <v>2</v>
      </c>
      <c r="L3585">
        <v>0</v>
      </c>
      <c r="M3585">
        <v>0</v>
      </c>
      <c r="N3585">
        <v>0</v>
      </c>
    </row>
    <row r="3586" spans="1:14" x14ac:dyDescent="0.3">
      <c r="A3586" t="s">
        <v>128</v>
      </c>
      <c r="B3586" t="s">
        <v>183</v>
      </c>
      <c r="C3586" t="s">
        <v>16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3">
      <c r="A3587" t="s">
        <v>128</v>
      </c>
      <c r="B3587" t="s">
        <v>184</v>
      </c>
      <c r="C3587" t="s">
        <v>17</v>
      </c>
      <c r="D3587">
        <v>16</v>
      </c>
      <c r="E3587">
        <v>20</v>
      </c>
      <c r="F3587">
        <v>25</v>
      </c>
      <c r="G3587">
        <v>26</v>
      </c>
      <c r="H3587">
        <v>16</v>
      </c>
      <c r="I3587">
        <v>14</v>
      </c>
      <c r="J3587">
        <v>17</v>
      </c>
      <c r="K3587">
        <v>20</v>
      </c>
      <c r="L3587">
        <v>22</v>
      </c>
      <c r="M3587">
        <v>16</v>
      </c>
      <c r="N3587">
        <v>4</v>
      </c>
    </row>
    <row r="3588" spans="1:14" x14ac:dyDescent="0.3">
      <c r="A3588" t="s">
        <v>128</v>
      </c>
      <c r="B3588" t="s">
        <v>185</v>
      </c>
      <c r="C3588" t="s">
        <v>18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3">
      <c r="A3589" t="s">
        <v>128</v>
      </c>
      <c r="B3589" t="s">
        <v>186</v>
      </c>
      <c r="C3589" t="s">
        <v>19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 t="s">
        <v>128</v>
      </c>
      <c r="B3590" t="s">
        <v>187</v>
      </c>
      <c r="C3590" t="s">
        <v>20</v>
      </c>
      <c r="D3590">
        <v>33</v>
      </c>
      <c r="E3590">
        <v>28</v>
      </c>
      <c r="F3590">
        <v>28</v>
      </c>
      <c r="G3590">
        <v>24</v>
      </c>
      <c r="H3590">
        <v>8</v>
      </c>
      <c r="I3590">
        <v>16</v>
      </c>
      <c r="J3590">
        <v>63</v>
      </c>
      <c r="K3590">
        <v>3</v>
      </c>
      <c r="L3590">
        <v>2</v>
      </c>
      <c r="M3590">
        <v>72</v>
      </c>
      <c r="N3590">
        <v>80</v>
      </c>
    </row>
    <row r="3591" spans="1:14" x14ac:dyDescent="0.3">
      <c r="A3591" t="s">
        <v>128</v>
      </c>
      <c r="B3591" t="s">
        <v>188</v>
      </c>
      <c r="C3591" t="s">
        <v>21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3">
      <c r="A3592" t="s">
        <v>128</v>
      </c>
      <c r="B3592" t="s">
        <v>189</v>
      </c>
      <c r="C3592" t="s">
        <v>22</v>
      </c>
      <c r="D3592">
        <v>12</v>
      </c>
      <c r="E3592">
        <v>17</v>
      </c>
      <c r="F3592">
        <v>20</v>
      </c>
      <c r="G3592">
        <v>16</v>
      </c>
      <c r="H3592">
        <v>19</v>
      </c>
      <c r="I3592">
        <v>15</v>
      </c>
      <c r="J3592">
        <v>10</v>
      </c>
      <c r="K3592">
        <v>0</v>
      </c>
      <c r="L3592">
        <v>10</v>
      </c>
      <c r="M3592">
        <v>8</v>
      </c>
      <c r="N3592">
        <v>11</v>
      </c>
    </row>
    <row r="3593" spans="1:14" x14ac:dyDescent="0.3">
      <c r="A3593" t="s">
        <v>128</v>
      </c>
      <c r="B3593" t="s">
        <v>190</v>
      </c>
      <c r="C3593" t="s">
        <v>23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3">
      <c r="A3594" t="s">
        <v>128</v>
      </c>
      <c r="B3594" t="s">
        <v>191</v>
      </c>
      <c r="C3594" t="s">
        <v>24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3">
      <c r="A3595" t="s">
        <v>128</v>
      </c>
      <c r="B3595" t="s">
        <v>192</v>
      </c>
      <c r="C3595" t="s">
        <v>25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1</v>
      </c>
      <c r="L3595">
        <v>1</v>
      </c>
      <c r="M3595">
        <v>0</v>
      </c>
      <c r="N3595">
        <v>0</v>
      </c>
    </row>
    <row r="3596" spans="1:14" x14ac:dyDescent="0.3">
      <c r="A3596" t="s">
        <v>128</v>
      </c>
      <c r="B3596" t="s">
        <v>193</v>
      </c>
      <c r="C3596" t="s">
        <v>26</v>
      </c>
      <c r="D3596">
        <v>15</v>
      </c>
      <c r="E3596">
        <v>18</v>
      </c>
      <c r="F3596">
        <v>4</v>
      </c>
      <c r="G3596">
        <v>7</v>
      </c>
      <c r="H3596">
        <v>7</v>
      </c>
      <c r="I3596">
        <v>7</v>
      </c>
      <c r="J3596">
        <v>7</v>
      </c>
      <c r="K3596">
        <v>6</v>
      </c>
      <c r="L3596">
        <v>6</v>
      </c>
      <c r="M3596">
        <v>5</v>
      </c>
      <c r="N3596">
        <v>3</v>
      </c>
    </row>
    <row r="3597" spans="1:14" x14ac:dyDescent="0.3">
      <c r="A3597" t="s">
        <v>128</v>
      </c>
      <c r="B3597" t="s">
        <v>194</v>
      </c>
      <c r="C3597" t="s">
        <v>27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3">
      <c r="A3598" t="s">
        <v>128</v>
      </c>
      <c r="B3598" t="s">
        <v>195</v>
      </c>
      <c r="C3598" t="s">
        <v>28</v>
      </c>
      <c r="D3598">
        <v>10</v>
      </c>
      <c r="E3598">
        <v>9</v>
      </c>
      <c r="F3598">
        <v>9</v>
      </c>
      <c r="G3598">
        <v>10</v>
      </c>
      <c r="H3598">
        <v>13</v>
      </c>
      <c r="I3598">
        <v>8</v>
      </c>
      <c r="J3598">
        <v>8</v>
      </c>
      <c r="K3598">
        <v>6</v>
      </c>
      <c r="L3598">
        <v>4</v>
      </c>
      <c r="M3598">
        <v>4</v>
      </c>
      <c r="N3598">
        <v>38</v>
      </c>
    </row>
    <row r="3599" spans="1:14" x14ac:dyDescent="0.3">
      <c r="A3599" t="s">
        <v>128</v>
      </c>
      <c r="B3599" t="s">
        <v>196</v>
      </c>
      <c r="C3599" t="s">
        <v>29</v>
      </c>
      <c r="D3599">
        <v>4</v>
      </c>
      <c r="E3599">
        <v>6</v>
      </c>
      <c r="F3599">
        <v>7</v>
      </c>
      <c r="G3599">
        <v>5</v>
      </c>
      <c r="H3599">
        <v>4</v>
      </c>
      <c r="I3599">
        <v>5</v>
      </c>
      <c r="J3599">
        <v>7</v>
      </c>
      <c r="K3599">
        <v>8</v>
      </c>
      <c r="L3599">
        <v>0</v>
      </c>
      <c r="M3599">
        <v>0</v>
      </c>
      <c r="N3599">
        <v>2</v>
      </c>
    </row>
    <row r="3600" spans="1:14" x14ac:dyDescent="0.3">
      <c r="A3600" t="s">
        <v>128</v>
      </c>
      <c r="B3600" t="s">
        <v>197</v>
      </c>
      <c r="C3600" t="s">
        <v>30</v>
      </c>
      <c r="D3600">
        <v>5</v>
      </c>
      <c r="E3600">
        <v>5</v>
      </c>
      <c r="F3600">
        <v>2</v>
      </c>
      <c r="G3600">
        <v>4</v>
      </c>
      <c r="H3600">
        <v>1</v>
      </c>
      <c r="I3600">
        <v>2</v>
      </c>
      <c r="J3600">
        <v>7</v>
      </c>
      <c r="K3600">
        <v>2</v>
      </c>
      <c r="L3600">
        <v>1</v>
      </c>
      <c r="M3600">
        <v>1</v>
      </c>
      <c r="N3600">
        <v>3</v>
      </c>
    </row>
    <row r="3601" spans="1:14" x14ac:dyDescent="0.3">
      <c r="A3601" t="s">
        <v>128</v>
      </c>
      <c r="B3601" t="s">
        <v>198</v>
      </c>
      <c r="C3601" t="s">
        <v>31</v>
      </c>
      <c r="D3601">
        <v>4</v>
      </c>
      <c r="E3601">
        <v>4</v>
      </c>
      <c r="F3601">
        <v>4</v>
      </c>
      <c r="G3601">
        <v>5</v>
      </c>
      <c r="H3601">
        <v>4</v>
      </c>
      <c r="I3601">
        <v>3</v>
      </c>
      <c r="J3601">
        <v>3</v>
      </c>
      <c r="K3601">
        <v>4</v>
      </c>
      <c r="L3601">
        <v>4</v>
      </c>
      <c r="M3601">
        <v>4</v>
      </c>
      <c r="N3601">
        <v>4</v>
      </c>
    </row>
    <row r="3602" spans="1:14" x14ac:dyDescent="0.3">
      <c r="A3602" t="s">
        <v>128</v>
      </c>
      <c r="B3602" t="s">
        <v>199</v>
      </c>
      <c r="C3602" t="s">
        <v>32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3">
      <c r="A3603" t="s">
        <v>128</v>
      </c>
      <c r="B3603" t="s">
        <v>200</v>
      </c>
      <c r="C3603" t="s">
        <v>33</v>
      </c>
      <c r="D3603">
        <v>34</v>
      </c>
      <c r="E3603">
        <v>0</v>
      </c>
      <c r="F3603">
        <v>46</v>
      </c>
      <c r="G3603">
        <v>36</v>
      </c>
      <c r="H3603">
        <v>13</v>
      </c>
      <c r="I3603">
        <v>6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3">
      <c r="A3604" t="s">
        <v>128</v>
      </c>
      <c r="B3604" t="s">
        <v>201</v>
      </c>
      <c r="C3604" t="s">
        <v>34</v>
      </c>
      <c r="D3604">
        <v>8</v>
      </c>
      <c r="E3604">
        <v>9</v>
      </c>
      <c r="F3604">
        <v>9</v>
      </c>
      <c r="G3604">
        <v>16</v>
      </c>
      <c r="H3604">
        <v>7</v>
      </c>
      <c r="I3604">
        <v>7</v>
      </c>
      <c r="J3604">
        <v>6</v>
      </c>
      <c r="K3604">
        <v>0</v>
      </c>
      <c r="L3604">
        <v>5</v>
      </c>
      <c r="M3604">
        <v>5</v>
      </c>
      <c r="N3604">
        <v>4</v>
      </c>
    </row>
    <row r="3605" spans="1:14" x14ac:dyDescent="0.3">
      <c r="A3605" t="s">
        <v>128</v>
      </c>
      <c r="B3605" t="s">
        <v>202</v>
      </c>
      <c r="C3605" t="s">
        <v>35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3">
      <c r="A3606" t="s">
        <v>128</v>
      </c>
      <c r="B3606" t="s">
        <v>203</v>
      </c>
      <c r="C3606" t="s">
        <v>36</v>
      </c>
      <c r="D3606">
        <v>3</v>
      </c>
      <c r="E3606">
        <v>0</v>
      </c>
      <c r="F3606">
        <v>5</v>
      </c>
      <c r="G3606">
        <v>1</v>
      </c>
      <c r="H3606">
        <v>5</v>
      </c>
      <c r="I3606">
        <v>3</v>
      </c>
      <c r="J3606">
        <v>4</v>
      </c>
      <c r="K3606">
        <v>9</v>
      </c>
      <c r="L3606">
        <v>2</v>
      </c>
      <c r="M3606">
        <v>0</v>
      </c>
      <c r="N3606">
        <v>0</v>
      </c>
    </row>
    <row r="3607" spans="1:14" x14ac:dyDescent="0.3">
      <c r="A3607" t="s">
        <v>128</v>
      </c>
      <c r="B3607" t="s">
        <v>204</v>
      </c>
      <c r="C3607" t="s">
        <v>37</v>
      </c>
      <c r="D3607">
        <v>15</v>
      </c>
      <c r="E3607">
        <v>15</v>
      </c>
      <c r="F3607">
        <v>13</v>
      </c>
      <c r="G3607">
        <v>18</v>
      </c>
      <c r="H3607">
        <v>29</v>
      </c>
      <c r="I3607">
        <v>23</v>
      </c>
      <c r="J3607">
        <v>12</v>
      </c>
      <c r="K3607">
        <v>14</v>
      </c>
      <c r="L3607">
        <v>7</v>
      </c>
      <c r="M3607">
        <v>8</v>
      </c>
      <c r="N3607">
        <v>7</v>
      </c>
    </row>
    <row r="3608" spans="1:14" x14ac:dyDescent="0.3">
      <c r="A3608" t="s">
        <v>128</v>
      </c>
      <c r="B3608" t="s">
        <v>205</v>
      </c>
      <c r="C3608" t="s">
        <v>38</v>
      </c>
      <c r="D3608">
        <v>23</v>
      </c>
      <c r="E3608">
        <v>43</v>
      </c>
      <c r="F3608">
        <v>59</v>
      </c>
      <c r="G3608">
        <v>36</v>
      </c>
      <c r="H3608">
        <v>2</v>
      </c>
      <c r="I3608">
        <v>0</v>
      </c>
      <c r="J3608">
        <v>6</v>
      </c>
      <c r="K3608">
        <v>5</v>
      </c>
      <c r="L3608">
        <v>0</v>
      </c>
      <c r="M3608">
        <v>0</v>
      </c>
      <c r="N3608">
        <v>0</v>
      </c>
    </row>
    <row r="3609" spans="1:14" x14ac:dyDescent="0.3">
      <c r="A3609" t="s">
        <v>128</v>
      </c>
      <c r="B3609" t="s">
        <v>206</v>
      </c>
      <c r="C3609" t="s">
        <v>39</v>
      </c>
      <c r="D3609">
        <v>122</v>
      </c>
      <c r="E3609">
        <v>136</v>
      </c>
      <c r="F3609">
        <v>140</v>
      </c>
      <c r="G3609">
        <v>127</v>
      </c>
      <c r="H3609">
        <v>138</v>
      </c>
      <c r="I3609">
        <v>104</v>
      </c>
      <c r="J3609">
        <v>104</v>
      </c>
      <c r="K3609">
        <v>95</v>
      </c>
      <c r="L3609">
        <v>83</v>
      </c>
      <c r="M3609">
        <v>93</v>
      </c>
      <c r="N3609">
        <v>76</v>
      </c>
    </row>
    <row r="3610" spans="1:14" x14ac:dyDescent="0.3">
      <c r="A3610" t="s">
        <v>128</v>
      </c>
      <c r="B3610" t="s">
        <v>207</v>
      </c>
      <c r="C3610" t="s">
        <v>40</v>
      </c>
      <c r="D3610">
        <v>65</v>
      </c>
      <c r="E3610">
        <v>59</v>
      </c>
      <c r="F3610">
        <v>40</v>
      </c>
      <c r="G3610">
        <v>28</v>
      </c>
      <c r="H3610">
        <v>24</v>
      </c>
      <c r="I3610">
        <v>23</v>
      </c>
      <c r="J3610">
        <v>41</v>
      </c>
      <c r="K3610">
        <v>20</v>
      </c>
      <c r="L3610">
        <v>22</v>
      </c>
      <c r="M3610">
        <v>26</v>
      </c>
      <c r="N3610">
        <v>47</v>
      </c>
    </row>
    <row r="3611" spans="1:14" x14ac:dyDescent="0.3">
      <c r="A3611" t="s">
        <v>128</v>
      </c>
      <c r="B3611" t="s">
        <v>208</v>
      </c>
      <c r="C3611" t="s">
        <v>41</v>
      </c>
      <c r="D3611">
        <v>865</v>
      </c>
      <c r="E3611">
        <v>808</v>
      </c>
      <c r="F3611">
        <v>825</v>
      </c>
      <c r="G3611">
        <v>804</v>
      </c>
      <c r="H3611">
        <v>767</v>
      </c>
      <c r="I3611">
        <v>684</v>
      </c>
      <c r="J3611">
        <v>631</v>
      </c>
      <c r="K3611">
        <v>598</v>
      </c>
      <c r="L3611">
        <v>535</v>
      </c>
      <c r="M3611">
        <v>502</v>
      </c>
      <c r="N3611">
        <v>449</v>
      </c>
    </row>
    <row r="3612" spans="1:14" x14ac:dyDescent="0.3">
      <c r="A3612" t="s">
        <v>128</v>
      </c>
      <c r="B3612" t="s">
        <v>209</v>
      </c>
      <c r="C3612" t="s">
        <v>42</v>
      </c>
      <c r="D3612">
        <v>104</v>
      </c>
      <c r="E3612">
        <v>99</v>
      </c>
      <c r="F3612">
        <v>118</v>
      </c>
      <c r="G3612">
        <v>201</v>
      </c>
      <c r="H3612">
        <v>150</v>
      </c>
      <c r="I3612">
        <v>62</v>
      </c>
      <c r="J3612">
        <v>43</v>
      </c>
      <c r="K3612">
        <v>39</v>
      </c>
      <c r="L3612">
        <v>41</v>
      </c>
      <c r="M3612">
        <v>36</v>
      </c>
      <c r="N3612">
        <v>26</v>
      </c>
    </row>
    <row r="3613" spans="1:14" x14ac:dyDescent="0.3">
      <c r="A3613" t="s">
        <v>128</v>
      </c>
      <c r="B3613" t="s">
        <v>210</v>
      </c>
      <c r="C3613" t="s">
        <v>43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3">
      <c r="A3614" t="s">
        <v>128</v>
      </c>
      <c r="B3614" t="s">
        <v>211</v>
      </c>
      <c r="C3614" t="s">
        <v>44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3">
      <c r="A3615" t="s">
        <v>128</v>
      </c>
      <c r="B3615" t="s">
        <v>212</v>
      </c>
      <c r="C3615" t="s">
        <v>45</v>
      </c>
      <c r="D3615">
        <v>5</v>
      </c>
      <c r="E3615">
        <v>7</v>
      </c>
      <c r="F3615">
        <v>6</v>
      </c>
      <c r="G3615">
        <v>5</v>
      </c>
      <c r="H3615">
        <v>5</v>
      </c>
      <c r="I3615">
        <v>5</v>
      </c>
      <c r="J3615">
        <v>4</v>
      </c>
      <c r="K3615">
        <v>2</v>
      </c>
      <c r="L3615">
        <v>2</v>
      </c>
      <c r="M3615">
        <v>1</v>
      </c>
      <c r="N3615">
        <v>0</v>
      </c>
    </row>
    <row r="3616" spans="1:14" x14ac:dyDescent="0.3">
      <c r="A3616" t="s">
        <v>128</v>
      </c>
      <c r="B3616" t="s">
        <v>213</v>
      </c>
      <c r="C3616" t="s">
        <v>46</v>
      </c>
      <c r="D3616">
        <v>9</v>
      </c>
      <c r="E3616">
        <v>9</v>
      </c>
      <c r="F3616">
        <v>9</v>
      </c>
      <c r="G3616">
        <v>9</v>
      </c>
      <c r="H3616">
        <v>8</v>
      </c>
      <c r="I3616">
        <v>7</v>
      </c>
      <c r="J3616">
        <v>8</v>
      </c>
      <c r="K3616">
        <v>8</v>
      </c>
      <c r="L3616">
        <v>8</v>
      </c>
      <c r="M3616">
        <v>11</v>
      </c>
      <c r="N3616">
        <v>8</v>
      </c>
    </row>
    <row r="3617" spans="1:14" x14ac:dyDescent="0.3">
      <c r="A3617" t="s">
        <v>128</v>
      </c>
      <c r="B3617" t="s">
        <v>214</v>
      </c>
      <c r="C3617" t="s">
        <v>47</v>
      </c>
      <c r="D3617">
        <v>39</v>
      </c>
      <c r="E3617">
        <v>40</v>
      </c>
      <c r="F3617">
        <v>42</v>
      </c>
      <c r="G3617">
        <v>31</v>
      </c>
      <c r="H3617">
        <v>32</v>
      </c>
      <c r="I3617">
        <v>26</v>
      </c>
      <c r="J3617">
        <v>28</v>
      </c>
      <c r="K3617">
        <v>27</v>
      </c>
      <c r="L3617">
        <v>18</v>
      </c>
      <c r="M3617">
        <v>20</v>
      </c>
      <c r="N3617">
        <v>11</v>
      </c>
    </row>
    <row r="3618" spans="1:14" x14ac:dyDescent="0.3">
      <c r="A3618" t="s">
        <v>128</v>
      </c>
      <c r="B3618" t="s">
        <v>215</v>
      </c>
      <c r="C3618" t="s">
        <v>48</v>
      </c>
      <c r="D3618">
        <v>85</v>
      </c>
      <c r="E3618">
        <v>78</v>
      </c>
      <c r="F3618">
        <v>81</v>
      </c>
      <c r="G3618">
        <v>64</v>
      </c>
      <c r="H3618">
        <v>66</v>
      </c>
      <c r="I3618">
        <v>33</v>
      </c>
      <c r="J3618">
        <v>31</v>
      </c>
      <c r="K3618">
        <v>36</v>
      </c>
      <c r="L3618">
        <v>36</v>
      </c>
      <c r="M3618">
        <v>18</v>
      </c>
      <c r="N3618">
        <v>17</v>
      </c>
    </row>
    <row r="3619" spans="1:14" x14ac:dyDescent="0.3">
      <c r="A3619" t="s">
        <v>128</v>
      </c>
      <c r="B3619" t="s">
        <v>216</v>
      </c>
      <c r="C3619" t="s">
        <v>49</v>
      </c>
      <c r="D3619">
        <v>3</v>
      </c>
      <c r="E3619">
        <v>1</v>
      </c>
      <c r="F3619">
        <v>1</v>
      </c>
      <c r="G3619">
        <v>3</v>
      </c>
      <c r="H3619">
        <v>2</v>
      </c>
      <c r="I3619">
        <v>2</v>
      </c>
      <c r="J3619">
        <v>2</v>
      </c>
      <c r="K3619">
        <v>2</v>
      </c>
      <c r="L3619">
        <v>2</v>
      </c>
      <c r="M3619">
        <v>4</v>
      </c>
      <c r="N3619">
        <v>1</v>
      </c>
    </row>
    <row r="3620" spans="1:14" x14ac:dyDescent="0.3">
      <c r="A3620" t="s">
        <v>128</v>
      </c>
      <c r="B3620" t="s">
        <v>217</v>
      </c>
      <c r="C3620" t="s">
        <v>50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3">
      <c r="A3621" t="s">
        <v>128</v>
      </c>
      <c r="B3621" t="s">
        <v>218</v>
      </c>
      <c r="C3621" t="s">
        <v>51</v>
      </c>
      <c r="D3621">
        <v>19</v>
      </c>
      <c r="E3621">
        <v>20</v>
      </c>
      <c r="F3621">
        <v>18</v>
      </c>
      <c r="G3621">
        <v>19</v>
      </c>
      <c r="H3621">
        <v>12</v>
      </c>
      <c r="I3621">
        <v>14</v>
      </c>
      <c r="J3621">
        <v>11</v>
      </c>
      <c r="K3621">
        <v>8</v>
      </c>
      <c r="L3621">
        <v>14</v>
      </c>
      <c r="M3621">
        <v>12</v>
      </c>
      <c r="N3621">
        <v>17</v>
      </c>
    </row>
    <row r="3622" spans="1:14" x14ac:dyDescent="0.3">
      <c r="A3622" t="s">
        <v>128</v>
      </c>
      <c r="B3622" t="s">
        <v>219</v>
      </c>
      <c r="C3622" t="s">
        <v>52</v>
      </c>
      <c r="D3622">
        <v>20</v>
      </c>
      <c r="E3622">
        <v>43</v>
      </c>
      <c r="F3622">
        <v>44</v>
      </c>
      <c r="G3622">
        <v>44</v>
      </c>
      <c r="H3622">
        <v>33</v>
      </c>
      <c r="I3622">
        <v>19</v>
      </c>
      <c r="J3622">
        <v>14</v>
      </c>
      <c r="K3622">
        <v>15</v>
      </c>
      <c r="L3622">
        <v>1</v>
      </c>
      <c r="M3622">
        <v>0</v>
      </c>
      <c r="N3622">
        <v>0</v>
      </c>
    </row>
    <row r="3623" spans="1:14" x14ac:dyDescent="0.3">
      <c r="A3623" t="s">
        <v>128</v>
      </c>
      <c r="B3623" t="s">
        <v>220</v>
      </c>
      <c r="C3623" t="s">
        <v>53</v>
      </c>
      <c r="D3623">
        <v>5</v>
      </c>
      <c r="E3623">
        <v>6</v>
      </c>
      <c r="F3623">
        <v>5</v>
      </c>
      <c r="G3623">
        <v>14</v>
      </c>
      <c r="H3623">
        <v>9</v>
      </c>
      <c r="I3623">
        <v>8</v>
      </c>
      <c r="J3623">
        <v>3</v>
      </c>
      <c r="K3623">
        <v>0</v>
      </c>
      <c r="L3623">
        <v>0</v>
      </c>
      <c r="M3623">
        <v>0</v>
      </c>
      <c r="N3623">
        <v>0</v>
      </c>
    </row>
    <row r="3624" spans="1:14" x14ac:dyDescent="0.3">
      <c r="A3624" t="s">
        <v>128</v>
      </c>
      <c r="B3624" t="s">
        <v>221</v>
      </c>
      <c r="C3624" t="s">
        <v>54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3">
      <c r="A3625" t="s">
        <v>128</v>
      </c>
      <c r="B3625" t="s">
        <v>222</v>
      </c>
      <c r="C3625" t="s">
        <v>55</v>
      </c>
      <c r="D3625">
        <v>49</v>
      </c>
      <c r="E3625">
        <v>56</v>
      </c>
      <c r="F3625">
        <v>53</v>
      </c>
      <c r="G3625">
        <v>55</v>
      </c>
      <c r="H3625">
        <v>55</v>
      </c>
      <c r="I3625">
        <v>50</v>
      </c>
      <c r="J3625">
        <v>51</v>
      </c>
      <c r="K3625">
        <v>38</v>
      </c>
      <c r="L3625">
        <v>33</v>
      </c>
      <c r="M3625">
        <v>33</v>
      </c>
      <c r="N3625">
        <v>33</v>
      </c>
    </row>
    <row r="3626" spans="1:14" x14ac:dyDescent="0.3">
      <c r="A3626" t="s">
        <v>128</v>
      </c>
      <c r="B3626" t="s">
        <v>223</v>
      </c>
      <c r="C3626" t="s">
        <v>56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3">
      <c r="A3627" t="s">
        <v>128</v>
      </c>
      <c r="B3627" t="s">
        <v>224</v>
      </c>
      <c r="C3627" t="s">
        <v>57</v>
      </c>
      <c r="D3627">
        <v>4</v>
      </c>
      <c r="E3627">
        <v>4</v>
      </c>
      <c r="F3627">
        <v>1</v>
      </c>
      <c r="G3627">
        <v>2</v>
      </c>
      <c r="H3627">
        <v>2</v>
      </c>
      <c r="I3627">
        <v>2</v>
      </c>
      <c r="J3627">
        <v>2</v>
      </c>
      <c r="K3627">
        <v>3</v>
      </c>
      <c r="L3627">
        <v>1</v>
      </c>
      <c r="M3627">
        <v>1</v>
      </c>
      <c r="N3627">
        <v>0</v>
      </c>
    </row>
    <row r="3628" spans="1:14" x14ac:dyDescent="0.3">
      <c r="A3628" t="s">
        <v>128</v>
      </c>
      <c r="B3628" t="s">
        <v>225</v>
      </c>
      <c r="C3628" t="s">
        <v>58</v>
      </c>
      <c r="D3628">
        <v>9</v>
      </c>
      <c r="E3628">
        <v>9</v>
      </c>
      <c r="F3628">
        <v>9</v>
      </c>
      <c r="G3628">
        <v>6</v>
      </c>
      <c r="H3628">
        <v>8</v>
      </c>
      <c r="I3628">
        <v>1</v>
      </c>
      <c r="J3628">
        <v>1</v>
      </c>
      <c r="K3628">
        <v>1</v>
      </c>
      <c r="L3628">
        <v>0</v>
      </c>
      <c r="M3628">
        <v>0</v>
      </c>
      <c r="N3628">
        <v>0</v>
      </c>
    </row>
    <row r="3629" spans="1:14" x14ac:dyDescent="0.3">
      <c r="A3629" t="s">
        <v>128</v>
      </c>
      <c r="B3629" t="s">
        <v>226</v>
      </c>
      <c r="C3629" t="s">
        <v>59</v>
      </c>
      <c r="D3629">
        <v>64</v>
      </c>
      <c r="E3629">
        <v>59</v>
      </c>
      <c r="F3629">
        <v>60</v>
      </c>
      <c r="G3629">
        <v>57</v>
      </c>
      <c r="H3629">
        <v>31</v>
      </c>
      <c r="I3629">
        <v>23</v>
      </c>
      <c r="J3629">
        <v>18</v>
      </c>
      <c r="K3629">
        <v>6</v>
      </c>
      <c r="L3629">
        <v>5</v>
      </c>
      <c r="M3629">
        <v>11</v>
      </c>
      <c r="N3629">
        <v>7</v>
      </c>
    </row>
    <row r="3630" spans="1:14" x14ac:dyDescent="0.3">
      <c r="A3630" t="s">
        <v>128</v>
      </c>
      <c r="B3630" t="s">
        <v>227</v>
      </c>
      <c r="C3630" t="s">
        <v>60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3">
      <c r="A3631" t="s">
        <v>128</v>
      </c>
      <c r="B3631" t="s">
        <v>228</v>
      </c>
      <c r="C3631" t="s">
        <v>61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3">
      <c r="A3632" t="s">
        <v>128</v>
      </c>
      <c r="B3632" t="s">
        <v>229</v>
      </c>
      <c r="C3632" t="s">
        <v>62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3">
      <c r="A3633" t="s">
        <v>128</v>
      </c>
      <c r="B3633" t="s">
        <v>230</v>
      </c>
      <c r="C3633" t="s">
        <v>63</v>
      </c>
      <c r="D3633">
        <v>0</v>
      </c>
      <c r="E3633">
        <v>0</v>
      </c>
      <c r="F3633">
        <v>0</v>
      </c>
      <c r="G3633">
        <v>3</v>
      </c>
      <c r="H3633">
        <v>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 t="s">
        <v>128</v>
      </c>
      <c r="B3634" t="s">
        <v>231</v>
      </c>
      <c r="C3634" t="s">
        <v>64</v>
      </c>
      <c r="D3634">
        <v>3</v>
      </c>
      <c r="E3634">
        <v>4</v>
      </c>
      <c r="F3634">
        <v>3</v>
      </c>
      <c r="G3634">
        <v>3</v>
      </c>
      <c r="H3634">
        <v>3</v>
      </c>
      <c r="I3634">
        <v>2</v>
      </c>
      <c r="J3634">
        <v>1</v>
      </c>
      <c r="K3634">
        <v>3</v>
      </c>
      <c r="L3634">
        <v>1</v>
      </c>
      <c r="M3634">
        <v>0</v>
      </c>
      <c r="N3634">
        <v>0</v>
      </c>
    </row>
    <row r="3635" spans="1:14" x14ac:dyDescent="0.3">
      <c r="A3635" t="s">
        <v>128</v>
      </c>
      <c r="B3635" t="s">
        <v>232</v>
      </c>
      <c r="C3635" t="s">
        <v>65</v>
      </c>
      <c r="D3635">
        <v>0</v>
      </c>
      <c r="E3635">
        <v>0</v>
      </c>
      <c r="F3635">
        <v>0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0</v>
      </c>
      <c r="N3635">
        <v>1</v>
      </c>
    </row>
    <row r="3636" spans="1:14" x14ac:dyDescent="0.3">
      <c r="A3636" t="s">
        <v>128</v>
      </c>
      <c r="B3636" t="s">
        <v>233</v>
      </c>
      <c r="C3636" t="s">
        <v>66</v>
      </c>
      <c r="D3636">
        <v>10</v>
      </c>
      <c r="E3636">
        <v>29</v>
      </c>
      <c r="F3636">
        <v>9</v>
      </c>
      <c r="G3636">
        <v>8</v>
      </c>
      <c r="H3636">
        <v>8</v>
      </c>
      <c r="I3636">
        <v>9</v>
      </c>
      <c r="J3636">
        <v>12</v>
      </c>
      <c r="K3636">
        <v>12</v>
      </c>
      <c r="L3636">
        <v>12</v>
      </c>
      <c r="M3636">
        <v>9</v>
      </c>
      <c r="N3636">
        <v>13</v>
      </c>
    </row>
    <row r="3637" spans="1:14" x14ac:dyDescent="0.3">
      <c r="A3637" t="s">
        <v>128</v>
      </c>
      <c r="B3637" t="s">
        <v>234</v>
      </c>
      <c r="C3637" t="s">
        <v>67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3">
      <c r="A3638" t="s">
        <v>128</v>
      </c>
      <c r="B3638" t="s">
        <v>235</v>
      </c>
      <c r="C3638" t="s">
        <v>68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2</v>
      </c>
      <c r="L3638">
        <v>2</v>
      </c>
      <c r="M3638">
        <v>3</v>
      </c>
      <c r="N3638">
        <v>3</v>
      </c>
    </row>
    <row r="3639" spans="1:14" x14ac:dyDescent="0.3">
      <c r="A3639" t="s">
        <v>128</v>
      </c>
      <c r="B3639" t="s">
        <v>236</v>
      </c>
      <c r="C3639" t="s">
        <v>69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3">
      <c r="A3640" t="s">
        <v>128</v>
      </c>
      <c r="B3640" t="s">
        <v>237</v>
      </c>
      <c r="C3640" t="s">
        <v>70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3">
      <c r="A3641" t="s">
        <v>128</v>
      </c>
      <c r="B3641" t="s">
        <v>238</v>
      </c>
      <c r="C3641" t="s">
        <v>71</v>
      </c>
      <c r="D3641">
        <v>27</v>
      </c>
      <c r="E3641">
        <v>22</v>
      </c>
      <c r="F3641">
        <v>14</v>
      </c>
      <c r="G3641">
        <v>13</v>
      </c>
      <c r="H3641">
        <v>13</v>
      </c>
      <c r="I3641">
        <v>14</v>
      </c>
      <c r="J3641">
        <v>6</v>
      </c>
      <c r="K3641">
        <v>4</v>
      </c>
      <c r="L3641">
        <v>1</v>
      </c>
      <c r="M3641">
        <v>1</v>
      </c>
      <c r="N3641">
        <v>1</v>
      </c>
    </row>
    <row r="3642" spans="1:14" x14ac:dyDescent="0.3">
      <c r="A3642" t="s">
        <v>128</v>
      </c>
      <c r="B3642" t="s">
        <v>239</v>
      </c>
      <c r="C3642" t="s">
        <v>72</v>
      </c>
      <c r="D3642">
        <v>1021</v>
      </c>
      <c r="E3642">
        <v>901</v>
      </c>
      <c r="F3642">
        <v>926</v>
      </c>
      <c r="G3642">
        <v>924</v>
      </c>
      <c r="H3642">
        <v>934</v>
      </c>
      <c r="I3642">
        <v>582</v>
      </c>
      <c r="J3642">
        <v>834</v>
      </c>
      <c r="K3642">
        <v>783</v>
      </c>
      <c r="L3642">
        <v>773</v>
      </c>
      <c r="M3642">
        <v>652</v>
      </c>
      <c r="N3642">
        <v>635</v>
      </c>
    </row>
    <row r="3643" spans="1:14" x14ac:dyDescent="0.3">
      <c r="A3643" t="s">
        <v>128</v>
      </c>
      <c r="B3643" t="s">
        <v>240</v>
      </c>
      <c r="C3643" t="s">
        <v>73</v>
      </c>
      <c r="D3643">
        <v>71</v>
      </c>
      <c r="E3643">
        <v>102</v>
      </c>
      <c r="F3643">
        <v>79</v>
      </c>
      <c r="G3643">
        <v>70</v>
      </c>
      <c r="H3643">
        <v>63</v>
      </c>
      <c r="I3643">
        <v>45</v>
      </c>
      <c r="J3643">
        <v>56</v>
      </c>
      <c r="K3643">
        <v>51</v>
      </c>
      <c r="L3643">
        <v>49</v>
      </c>
      <c r="M3643">
        <v>43</v>
      </c>
      <c r="N3643">
        <v>31</v>
      </c>
    </row>
    <row r="3644" spans="1:14" x14ac:dyDescent="0.3">
      <c r="A3644" t="s">
        <v>128</v>
      </c>
      <c r="B3644" t="s">
        <v>241</v>
      </c>
      <c r="C3644" t="s">
        <v>74</v>
      </c>
      <c r="D3644">
        <v>44</v>
      </c>
      <c r="E3644">
        <v>42</v>
      </c>
      <c r="F3644">
        <v>38</v>
      </c>
      <c r="G3644">
        <v>31</v>
      </c>
      <c r="H3644">
        <v>31</v>
      </c>
      <c r="I3644">
        <v>29</v>
      </c>
      <c r="J3644">
        <v>24</v>
      </c>
      <c r="K3644">
        <v>22</v>
      </c>
      <c r="L3644">
        <v>17</v>
      </c>
      <c r="M3644">
        <v>21</v>
      </c>
      <c r="N3644">
        <v>20</v>
      </c>
    </row>
    <row r="3645" spans="1:14" x14ac:dyDescent="0.3">
      <c r="A3645" t="s">
        <v>128</v>
      </c>
      <c r="B3645" t="s">
        <v>242</v>
      </c>
      <c r="C3645" t="s">
        <v>75</v>
      </c>
      <c r="D3645">
        <v>13</v>
      </c>
      <c r="E3645">
        <v>7</v>
      </c>
      <c r="F3645">
        <v>8</v>
      </c>
      <c r="G3645">
        <v>5</v>
      </c>
      <c r="H3645">
        <v>0</v>
      </c>
      <c r="I3645">
        <v>5</v>
      </c>
      <c r="J3645">
        <v>2</v>
      </c>
      <c r="K3645">
        <v>1</v>
      </c>
      <c r="L3645">
        <v>1</v>
      </c>
      <c r="M3645">
        <v>8</v>
      </c>
      <c r="N3645">
        <v>8</v>
      </c>
    </row>
    <row r="3646" spans="1:14" x14ac:dyDescent="0.3">
      <c r="A3646" t="s">
        <v>128</v>
      </c>
      <c r="B3646" t="s">
        <v>243</v>
      </c>
      <c r="C3646" t="s">
        <v>76</v>
      </c>
      <c r="D3646">
        <v>14</v>
      </c>
      <c r="E3646">
        <v>9</v>
      </c>
      <c r="F3646">
        <v>10</v>
      </c>
      <c r="G3646">
        <v>8</v>
      </c>
      <c r="H3646">
        <v>10</v>
      </c>
      <c r="I3646">
        <v>9</v>
      </c>
      <c r="J3646">
        <v>0</v>
      </c>
      <c r="K3646">
        <v>10</v>
      </c>
      <c r="L3646">
        <v>9</v>
      </c>
      <c r="M3646">
        <v>9</v>
      </c>
      <c r="N3646">
        <v>7</v>
      </c>
    </row>
    <row r="3647" spans="1:14" x14ac:dyDescent="0.3">
      <c r="A3647" t="s">
        <v>128</v>
      </c>
      <c r="B3647" t="s">
        <v>244</v>
      </c>
      <c r="C3647" t="s">
        <v>77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3">
      <c r="A3648" t="s">
        <v>128</v>
      </c>
      <c r="B3648" t="s">
        <v>245</v>
      </c>
      <c r="C3648" t="s">
        <v>78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">
      <c r="A3649" t="s">
        <v>128</v>
      </c>
      <c r="B3649" t="s">
        <v>246</v>
      </c>
      <c r="C3649" t="s">
        <v>79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3">
      <c r="A3650" t="s">
        <v>128</v>
      </c>
      <c r="B3650" t="s">
        <v>247</v>
      </c>
      <c r="C3650" t="s">
        <v>80</v>
      </c>
      <c r="D3650">
        <v>6</v>
      </c>
      <c r="E3650">
        <v>4</v>
      </c>
      <c r="F3650">
        <v>6</v>
      </c>
      <c r="G3650">
        <v>7</v>
      </c>
      <c r="H3650">
        <v>5</v>
      </c>
      <c r="I3650">
        <v>5</v>
      </c>
      <c r="J3650">
        <v>6</v>
      </c>
      <c r="K3650">
        <v>4</v>
      </c>
      <c r="L3650">
        <v>2</v>
      </c>
      <c r="M3650">
        <v>1</v>
      </c>
      <c r="N3650">
        <v>3</v>
      </c>
    </row>
    <row r="3651" spans="1:14" x14ac:dyDescent="0.3">
      <c r="A3651" t="s">
        <v>128</v>
      </c>
      <c r="B3651" t="s">
        <v>248</v>
      </c>
      <c r="C3651" t="s">
        <v>81</v>
      </c>
      <c r="D3651">
        <v>39</v>
      </c>
      <c r="E3651">
        <v>35</v>
      </c>
      <c r="F3651">
        <v>42</v>
      </c>
      <c r="G3651">
        <v>43</v>
      </c>
      <c r="H3651">
        <v>42</v>
      </c>
      <c r="I3651">
        <v>26</v>
      </c>
      <c r="J3651">
        <v>52</v>
      </c>
      <c r="K3651">
        <v>41</v>
      </c>
      <c r="L3651">
        <v>39</v>
      </c>
      <c r="M3651">
        <v>19</v>
      </c>
      <c r="N3651">
        <v>21</v>
      </c>
    </row>
    <row r="3652" spans="1:14" x14ac:dyDescent="0.3">
      <c r="A3652" t="s">
        <v>128</v>
      </c>
      <c r="B3652" t="s">
        <v>249</v>
      </c>
      <c r="C3652" t="s">
        <v>82</v>
      </c>
      <c r="D3652">
        <v>5</v>
      </c>
      <c r="E3652">
        <v>6</v>
      </c>
      <c r="F3652">
        <v>5</v>
      </c>
      <c r="G3652">
        <v>0</v>
      </c>
      <c r="H3652">
        <v>0</v>
      </c>
      <c r="I3652">
        <v>0</v>
      </c>
      <c r="J3652">
        <v>5</v>
      </c>
      <c r="K3652">
        <v>0</v>
      </c>
      <c r="L3652">
        <v>4</v>
      </c>
      <c r="M3652">
        <v>2</v>
      </c>
      <c r="N3652">
        <v>0</v>
      </c>
    </row>
    <row r="3653" spans="1:14" x14ac:dyDescent="0.3">
      <c r="A3653" t="s">
        <v>128</v>
      </c>
      <c r="B3653" t="s">
        <v>250</v>
      </c>
      <c r="C3653" t="s">
        <v>83</v>
      </c>
      <c r="D3653">
        <v>11</v>
      </c>
      <c r="E3653">
        <v>11</v>
      </c>
      <c r="F3653">
        <v>9</v>
      </c>
      <c r="G3653">
        <v>7</v>
      </c>
      <c r="H3653">
        <v>7</v>
      </c>
      <c r="I3653">
        <v>3</v>
      </c>
      <c r="J3653">
        <v>4</v>
      </c>
      <c r="K3653">
        <v>5</v>
      </c>
      <c r="L3653">
        <v>3</v>
      </c>
      <c r="M3653">
        <v>5</v>
      </c>
      <c r="N3653">
        <v>5</v>
      </c>
    </row>
    <row r="3654" spans="1:14" x14ac:dyDescent="0.3">
      <c r="A3654" t="s">
        <v>128</v>
      </c>
      <c r="B3654" t="s">
        <v>251</v>
      </c>
      <c r="C3654" t="s">
        <v>84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3</v>
      </c>
      <c r="J3654">
        <v>0</v>
      </c>
      <c r="K3654">
        <v>5</v>
      </c>
      <c r="L3654">
        <v>2</v>
      </c>
      <c r="M3654">
        <v>1</v>
      </c>
      <c r="N3654">
        <v>1</v>
      </c>
    </row>
    <row r="3655" spans="1:14" x14ac:dyDescent="0.3">
      <c r="A3655" t="s">
        <v>128</v>
      </c>
      <c r="B3655" t="s">
        <v>252</v>
      </c>
      <c r="C3655" t="s">
        <v>85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3">
      <c r="A3656" t="s">
        <v>129</v>
      </c>
      <c r="B3656" t="s">
        <v>166</v>
      </c>
      <c r="C3656" t="s">
        <v>0</v>
      </c>
      <c r="D3656">
        <v>41</v>
      </c>
      <c r="E3656">
        <v>36</v>
      </c>
      <c r="F3656">
        <v>38</v>
      </c>
      <c r="G3656">
        <v>59</v>
      </c>
      <c r="H3656">
        <v>61</v>
      </c>
      <c r="I3656">
        <v>68</v>
      </c>
      <c r="J3656">
        <v>54</v>
      </c>
      <c r="K3656">
        <v>54</v>
      </c>
      <c r="L3656">
        <v>68</v>
      </c>
      <c r="M3656">
        <v>49</v>
      </c>
      <c r="N3656">
        <v>52</v>
      </c>
    </row>
    <row r="3657" spans="1:14" x14ac:dyDescent="0.3">
      <c r="A3657" t="s">
        <v>129</v>
      </c>
      <c r="B3657" t="s">
        <v>167</v>
      </c>
      <c r="C3657" t="s">
        <v>1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 t="s">
        <v>129</v>
      </c>
      <c r="B3658" t="s">
        <v>168</v>
      </c>
      <c r="C3658" t="s">
        <v>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3">
      <c r="A3659" t="s">
        <v>129</v>
      </c>
      <c r="B3659" t="s">
        <v>169</v>
      </c>
      <c r="C3659" t="s">
        <v>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3">
      <c r="A3660" t="s">
        <v>129</v>
      </c>
      <c r="B3660" t="s">
        <v>170</v>
      </c>
      <c r="C3660" t="s">
        <v>86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3">
      <c r="A3661" t="s">
        <v>129</v>
      </c>
      <c r="B3661" t="s">
        <v>171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3">
      <c r="A3662" t="s">
        <v>129</v>
      </c>
      <c r="B3662" t="s">
        <v>172</v>
      </c>
      <c r="C3662" t="s">
        <v>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3">
      <c r="A3663" t="s">
        <v>129</v>
      </c>
      <c r="B3663" t="s">
        <v>173</v>
      </c>
      <c r="C3663" t="s">
        <v>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3">
      <c r="A3664" t="s">
        <v>129</v>
      </c>
      <c r="B3664" t="s">
        <v>174</v>
      </c>
      <c r="C3664" t="s">
        <v>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</row>
    <row r="3665" spans="1:14" x14ac:dyDescent="0.3">
      <c r="A3665" t="s">
        <v>129</v>
      </c>
      <c r="B3665" t="s">
        <v>175</v>
      </c>
      <c r="C3665" t="s">
        <v>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3">
      <c r="A3666" t="s">
        <v>129</v>
      </c>
      <c r="B3666" t="s">
        <v>176</v>
      </c>
      <c r="C3666" t="s">
        <v>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3">
      <c r="A3667" t="s">
        <v>129</v>
      </c>
      <c r="B3667" t="s">
        <v>177</v>
      </c>
      <c r="C3667" t="s">
        <v>10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3">
      <c r="A3668" t="s">
        <v>129</v>
      </c>
      <c r="B3668" t="s">
        <v>178</v>
      </c>
      <c r="C3668" t="s">
        <v>11</v>
      </c>
      <c r="D3668">
        <v>21</v>
      </c>
      <c r="E3668">
        <v>23</v>
      </c>
      <c r="F3668">
        <v>32</v>
      </c>
      <c r="G3668">
        <v>22</v>
      </c>
      <c r="H3668">
        <v>24</v>
      </c>
      <c r="I3668">
        <v>16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3">
      <c r="A3669" t="s">
        <v>129</v>
      </c>
      <c r="B3669" t="s">
        <v>179</v>
      </c>
      <c r="C3669" t="s">
        <v>12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3">
      <c r="A3670" t="s">
        <v>129</v>
      </c>
      <c r="B3670" t="s">
        <v>180</v>
      </c>
      <c r="C3670" t="s">
        <v>13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3</v>
      </c>
      <c r="J3670">
        <v>2</v>
      </c>
      <c r="K3670">
        <v>0</v>
      </c>
      <c r="L3670">
        <v>0</v>
      </c>
      <c r="M3670">
        <v>0</v>
      </c>
      <c r="N3670">
        <v>1</v>
      </c>
    </row>
    <row r="3671" spans="1:14" x14ac:dyDescent="0.3">
      <c r="A3671" t="s">
        <v>129</v>
      </c>
      <c r="B3671" t="s">
        <v>181</v>
      </c>
      <c r="C3671" t="s">
        <v>14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3">
      <c r="A3672" t="s">
        <v>129</v>
      </c>
      <c r="B3672" t="s">
        <v>182</v>
      </c>
      <c r="C3672" t="s">
        <v>15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3">
      <c r="A3673" t="s">
        <v>129</v>
      </c>
      <c r="B3673" t="s">
        <v>183</v>
      </c>
      <c r="C3673" t="s">
        <v>16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 t="s">
        <v>129</v>
      </c>
      <c r="B3674" t="s">
        <v>184</v>
      </c>
      <c r="C3674" t="s">
        <v>17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3">
      <c r="A3675" t="s">
        <v>129</v>
      </c>
      <c r="B3675" t="s">
        <v>185</v>
      </c>
      <c r="C3675" t="s">
        <v>18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t="s">
        <v>129</v>
      </c>
      <c r="B3676" t="s">
        <v>186</v>
      </c>
      <c r="C3676" t="s">
        <v>19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3">
      <c r="A3677" t="s">
        <v>129</v>
      </c>
      <c r="B3677" t="s">
        <v>187</v>
      </c>
      <c r="C3677" t="s">
        <v>20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3">
      <c r="A3678" t="s">
        <v>129</v>
      </c>
      <c r="B3678" t="s">
        <v>188</v>
      </c>
      <c r="C3678" t="s">
        <v>21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t="s">
        <v>129</v>
      </c>
      <c r="B3679" t="s">
        <v>189</v>
      </c>
      <c r="C3679" t="s">
        <v>22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 t="s">
        <v>129</v>
      </c>
      <c r="B3680" t="s">
        <v>190</v>
      </c>
      <c r="C3680" t="s">
        <v>23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3">
      <c r="A3681" t="s">
        <v>129</v>
      </c>
      <c r="B3681" t="s">
        <v>191</v>
      </c>
      <c r="C3681" t="s">
        <v>24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3">
      <c r="A3682" t="s">
        <v>129</v>
      </c>
      <c r="B3682" t="s">
        <v>192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3">
      <c r="A3683" t="s">
        <v>129</v>
      </c>
      <c r="B3683" t="s">
        <v>193</v>
      </c>
      <c r="C3683" t="s">
        <v>26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3">
      <c r="A3684" t="s">
        <v>129</v>
      </c>
      <c r="B3684" t="s">
        <v>194</v>
      </c>
      <c r="C3684" t="s">
        <v>27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3">
      <c r="A3685" t="s">
        <v>129</v>
      </c>
      <c r="B3685" t="s">
        <v>195</v>
      </c>
      <c r="C3685" t="s">
        <v>28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3">
      <c r="A3686" t="s">
        <v>129</v>
      </c>
      <c r="B3686" t="s">
        <v>196</v>
      </c>
      <c r="C3686" t="s">
        <v>29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3">
      <c r="A3687" t="s">
        <v>129</v>
      </c>
      <c r="B3687" t="s">
        <v>197</v>
      </c>
      <c r="C3687" t="s">
        <v>30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3">
      <c r="A3688" t="s">
        <v>129</v>
      </c>
      <c r="B3688" t="s">
        <v>198</v>
      </c>
      <c r="C3688" t="s">
        <v>31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3">
      <c r="A3689" t="s">
        <v>129</v>
      </c>
      <c r="B3689" t="s">
        <v>199</v>
      </c>
      <c r="C3689" t="s">
        <v>32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 t="s">
        <v>129</v>
      </c>
      <c r="B3690" t="s">
        <v>200</v>
      </c>
      <c r="C3690" t="s">
        <v>33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3">
      <c r="A3691" t="s">
        <v>129</v>
      </c>
      <c r="B3691" t="s">
        <v>201</v>
      </c>
      <c r="C3691" t="s">
        <v>34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3">
      <c r="A3692" t="s">
        <v>129</v>
      </c>
      <c r="B3692" t="s">
        <v>202</v>
      </c>
      <c r="C3692" t="s">
        <v>35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 t="s">
        <v>129</v>
      </c>
      <c r="B3693" t="s">
        <v>203</v>
      </c>
      <c r="C3693" t="s">
        <v>36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3">
      <c r="A3694" t="s">
        <v>129</v>
      </c>
      <c r="B3694" t="s">
        <v>204</v>
      </c>
      <c r="C3694" t="s">
        <v>37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">
      <c r="A3695" t="s">
        <v>129</v>
      </c>
      <c r="B3695" t="s">
        <v>205</v>
      </c>
      <c r="C3695" t="s">
        <v>38</v>
      </c>
      <c r="D3695">
        <v>2</v>
      </c>
      <c r="E3695">
        <v>2</v>
      </c>
      <c r="F3695">
        <v>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 t="s">
        <v>129</v>
      </c>
      <c r="B3696" t="s">
        <v>206</v>
      </c>
      <c r="C3696" t="s">
        <v>39</v>
      </c>
      <c r="D3696">
        <v>1</v>
      </c>
      <c r="E3696">
        <v>1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3">
      <c r="A3697" t="s">
        <v>129</v>
      </c>
      <c r="B3697" t="s">
        <v>207</v>
      </c>
      <c r="C3697" t="s">
        <v>40</v>
      </c>
      <c r="D3697">
        <v>1</v>
      </c>
      <c r="E3697">
        <v>2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3">
      <c r="A3698" t="s">
        <v>129</v>
      </c>
      <c r="B3698" t="s">
        <v>208</v>
      </c>
      <c r="C3698" t="s">
        <v>41</v>
      </c>
      <c r="D3698">
        <v>16</v>
      </c>
      <c r="E3698">
        <v>22</v>
      </c>
      <c r="F3698">
        <v>24</v>
      </c>
      <c r="G3698">
        <v>19</v>
      </c>
      <c r="H3698">
        <v>14</v>
      </c>
      <c r="I3698">
        <v>8</v>
      </c>
      <c r="J3698">
        <v>10</v>
      </c>
      <c r="K3698">
        <v>7</v>
      </c>
      <c r="L3698">
        <v>6</v>
      </c>
      <c r="M3698">
        <v>6</v>
      </c>
      <c r="N3698">
        <v>6</v>
      </c>
    </row>
    <row r="3699" spans="1:14" x14ac:dyDescent="0.3">
      <c r="A3699" t="s">
        <v>129</v>
      </c>
      <c r="B3699" t="s">
        <v>209</v>
      </c>
      <c r="C3699" t="s">
        <v>42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3">
      <c r="A3700" t="s">
        <v>129</v>
      </c>
      <c r="B3700" t="s">
        <v>210</v>
      </c>
      <c r="C3700" t="s">
        <v>43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3">
      <c r="A3701" t="s">
        <v>129</v>
      </c>
      <c r="B3701" t="s">
        <v>211</v>
      </c>
      <c r="C3701" t="s">
        <v>44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3">
      <c r="A3702" t="s">
        <v>129</v>
      </c>
      <c r="B3702" t="s">
        <v>212</v>
      </c>
      <c r="C3702" t="s">
        <v>45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3">
      <c r="A3703" t="s">
        <v>129</v>
      </c>
      <c r="B3703" t="s">
        <v>213</v>
      </c>
      <c r="C3703" t="s">
        <v>46</v>
      </c>
      <c r="D3703">
        <v>2</v>
      </c>
      <c r="E3703">
        <v>3</v>
      </c>
      <c r="F3703">
        <v>3</v>
      </c>
      <c r="G3703">
        <v>3</v>
      </c>
      <c r="H3703">
        <v>3</v>
      </c>
      <c r="I3703">
        <v>3</v>
      </c>
      <c r="J3703">
        <v>2</v>
      </c>
      <c r="K3703">
        <v>2</v>
      </c>
      <c r="L3703">
        <v>2</v>
      </c>
      <c r="M3703">
        <v>2</v>
      </c>
      <c r="N3703">
        <v>2</v>
      </c>
    </row>
    <row r="3704" spans="1:14" x14ac:dyDescent="0.3">
      <c r="A3704" t="s">
        <v>129</v>
      </c>
      <c r="B3704" t="s">
        <v>214</v>
      </c>
      <c r="C3704" t="s">
        <v>47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3">
      <c r="A3705" t="s">
        <v>129</v>
      </c>
      <c r="B3705" t="s">
        <v>215</v>
      </c>
      <c r="C3705" t="s">
        <v>48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3">
      <c r="A3706" t="s">
        <v>129</v>
      </c>
      <c r="B3706" t="s">
        <v>216</v>
      </c>
      <c r="C3706" t="s">
        <v>49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3">
      <c r="A3707" t="s">
        <v>129</v>
      </c>
      <c r="B3707" t="s">
        <v>217</v>
      </c>
      <c r="C3707" t="s">
        <v>50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3">
      <c r="A3708" t="s">
        <v>129</v>
      </c>
      <c r="B3708" t="s">
        <v>218</v>
      </c>
      <c r="C3708" t="s">
        <v>51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3">
      <c r="A3709" t="s">
        <v>129</v>
      </c>
      <c r="B3709" t="s">
        <v>219</v>
      </c>
      <c r="C3709" t="s">
        <v>52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3">
      <c r="A3710" t="s">
        <v>129</v>
      </c>
      <c r="B3710" t="s">
        <v>220</v>
      </c>
      <c r="C3710" t="s">
        <v>53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3">
      <c r="A3711" t="s">
        <v>129</v>
      </c>
      <c r="B3711" t="s">
        <v>221</v>
      </c>
      <c r="C3711" t="s">
        <v>54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3">
      <c r="A3712" t="s">
        <v>129</v>
      </c>
      <c r="B3712" t="s">
        <v>222</v>
      </c>
      <c r="C3712" t="s">
        <v>55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3">
      <c r="A3713" t="s">
        <v>129</v>
      </c>
      <c r="B3713" t="s">
        <v>223</v>
      </c>
      <c r="C3713" t="s">
        <v>56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3">
      <c r="A3714" t="s">
        <v>129</v>
      </c>
      <c r="B3714" t="s">
        <v>224</v>
      </c>
      <c r="C3714" t="s">
        <v>57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 t="s">
        <v>129</v>
      </c>
      <c r="B3715" t="s">
        <v>225</v>
      </c>
      <c r="C3715" t="s">
        <v>58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3">
      <c r="A3716" t="s">
        <v>129</v>
      </c>
      <c r="B3716" t="s">
        <v>226</v>
      </c>
      <c r="C3716" t="s">
        <v>59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3">
      <c r="A3717" t="s">
        <v>129</v>
      </c>
      <c r="B3717" t="s">
        <v>227</v>
      </c>
      <c r="C3717" t="s">
        <v>60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3">
      <c r="A3718" t="s">
        <v>129</v>
      </c>
      <c r="B3718" t="s">
        <v>228</v>
      </c>
      <c r="C3718" t="s">
        <v>61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3">
      <c r="A3719" t="s">
        <v>129</v>
      </c>
      <c r="B3719" t="s">
        <v>229</v>
      </c>
      <c r="C3719" t="s">
        <v>62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3">
      <c r="A3720" t="s">
        <v>129</v>
      </c>
      <c r="B3720" t="s">
        <v>230</v>
      </c>
      <c r="C3720" t="s">
        <v>63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3">
      <c r="A3721" t="s">
        <v>129</v>
      </c>
      <c r="B3721" t="s">
        <v>231</v>
      </c>
      <c r="C3721" t="s">
        <v>64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3">
      <c r="A3722" t="s">
        <v>129</v>
      </c>
      <c r="B3722" t="s">
        <v>232</v>
      </c>
      <c r="C3722" t="s">
        <v>65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3">
      <c r="A3723" t="s">
        <v>129</v>
      </c>
      <c r="B3723" t="s">
        <v>233</v>
      </c>
      <c r="C3723" t="s">
        <v>66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3">
      <c r="A3724" t="s">
        <v>129</v>
      </c>
      <c r="B3724" t="s">
        <v>234</v>
      </c>
      <c r="C3724" t="s">
        <v>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3">
      <c r="A3725" t="s">
        <v>129</v>
      </c>
      <c r="B3725" t="s">
        <v>235</v>
      </c>
      <c r="C3725" t="s">
        <v>68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3">
      <c r="A3726" t="s">
        <v>129</v>
      </c>
      <c r="B3726" t="s">
        <v>236</v>
      </c>
      <c r="C3726" t="s">
        <v>69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3">
      <c r="A3727" t="s">
        <v>129</v>
      </c>
      <c r="B3727" t="s">
        <v>237</v>
      </c>
      <c r="C3727" t="s">
        <v>70</v>
      </c>
      <c r="D3727">
        <v>16</v>
      </c>
      <c r="E3727">
        <v>16</v>
      </c>
      <c r="F3727">
        <v>18</v>
      </c>
      <c r="G3727">
        <v>16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3">
      <c r="A3728" t="s">
        <v>129</v>
      </c>
      <c r="B3728" t="s">
        <v>238</v>
      </c>
      <c r="C3728" t="s">
        <v>71</v>
      </c>
      <c r="D3728">
        <v>0</v>
      </c>
      <c r="E3728">
        <v>1</v>
      </c>
      <c r="F3728">
        <v>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3">
      <c r="A3729" t="s">
        <v>129</v>
      </c>
      <c r="B3729" t="s">
        <v>239</v>
      </c>
      <c r="C3729" t="s">
        <v>72</v>
      </c>
      <c r="D3729">
        <v>353</v>
      </c>
      <c r="E3729">
        <v>383</v>
      </c>
      <c r="F3729">
        <v>372</v>
      </c>
      <c r="G3729">
        <v>367</v>
      </c>
      <c r="H3729">
        <v>260</v>
      </c>
      <c r="I3729">
        <v>375</v>
      </c>
      <c r="J3729">
        <v>415</v>
      </c>
      <c r="K3729">
        <v>299</v>
      </c>
      <c r="L3729">
        <v>301</v>
      </c>
      <c r="M3729">
        <v>341</v>
      </c>
      <c r="N3729">
        <v>143</v>
      </c>
    </row>
    <row r="3730" spans="1:14" x14ac:dyDescent="0.3">
      <c r="A3730" t="s">
        <v>129</v>
      </c>
      <c r="B3730" t="s">
        <v>240</v>
      </c>
      <c r="C3730" t="s">
        <v>73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3">
      <c r="A3731" t="s">
        <v>129</v>
      </c>
      <c r="B3731" t="s">
        <v>241</v>
      </c>
      <c r="C3731" t="s">
        <v>74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3">
      <c r="A3732" t="s">
        <v>129</v>
      </c>
      <c r="B3732" t="s">
        <v>242</v>
      </c>
      <c r="C3732" t="s">
        <v>75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3">
      <c r="A3733" t="s">
        <v>129</v>
      </c>
      <c r="B3733" t="s">
        <v>243</v>
      </c>
      <c r="C3733" t="s">
        <v>76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3">
      <c r="A3734" t="s">
        <v>129</v>
      </c>
      <c r="B3734" t="s">
        <v>244</v>
      </c>
      <c r="C3734" t="s">
        <v>77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3">
      <c r="A3735" t="s">
        <v>129</v>
      </c>
      <c r="B3735" t="s">
        <v>245</v>
      </c>
      <c r="C3735" t="s">
        <v>78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3">
      <c r="A3736" t="s">
        <v>129</v>
      </c>
      <c r="B3736" t="s">
        <v>246</v>
      </c>
      <c r="C3736" t="s">
        <v>79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 t="s">
        <v>129</v>
      </c>
      <c r="B3737" t="s">
        <v>247</v>
      </c>
      <c r="C3737" t="s">
        <v>80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3">
      <c r="A3738" t="s">
        <v>129</v>
      </c>
      <c r="B3738" t="s">
        <v>248</v>
      </c>
      <c r="C3738" t="s">
        <v>81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3">
      <c r="A3739" t="s">
        <v>129</v>
      </c>
      <c r="B3739" t="s">
        <v>249</v>
      </c>
      <c r="C3739" t="s">
        <v>82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3">
      <c r="A3740" t="s">
        <v>129</v>
      </c>
      <c r="B3740" t="s">
        <v>250</v>
      </c>
      <c r="C3740" t="s">
        <v>83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3">
      <c r="A3741" t="s">
        <v>129</v>
      </c>
      <c r="B3741" t="s">
        <v>251</v>
      </c>
      <c r="C3741" t="s">
        <v>84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3">
      <c r="A3742" t="s">
        <v>129</v>
      </c>
      <c r="B3742" t="s">
        <v>252</v>
      </c>
      <c r="C3742" t="s">
        <v>85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3">
      <c r="A3743" t="s">
        <v>130</v>
      </c>
      <c r="B3743" t="s">
        <v>166</v>
      </c>
      <c r="C3743" t="s">
        <v>0</v>
      </c>
      <c r="D3743">
        <v>513</v>
      </c>
      <c r="E3743">
        <v>485</v>
      </c>
      <c r="F3743">
        <v>478</v>
      </c>
      <c r="G3743">
        <v>443</v>
      </c>
      <c r="H3743">
        <v>427</v>
      </c>
      <c r="I3743">
        <v>420</v>
      </c>
      <c r="J3743">
        <v>416</v>
      </c>
      <c r="K3743">
        <v>445</v>
      </c>
      <c r="L3743">
        <v>392</v>
      </c>
      <c r="M3743">
        <v>379</v>
      </c>
      <c r="N3743">
        <v>399</v>
      </c>
    </row>
    <row r="3744" spans="1:14" x14ac:dyDescent="0.3">
      <c r="A3744" t="s">
        <v>130</v>
      </c>
      <c r="B3744" t="s">
        <v>167</v>
      </c>
      <c r="C3744" t="s">
        <v>1</v>
      </c>
      <c r="D3744">
        <v>103</v>
      </c>
      <c r="E3744">
        <v>74</v>
      </c>
      <c r="F3744">
        <v>115</v>
      </c>
      <c r="G3744">
        <v>104</v>
      </c>
      <c r="H3744">
        <v>102</v>
      </c>
      <c r="I3744">
        <v>108</v>
      </c>
      <c r="J3744">
        <v>34</v>
      </c>
      <c r="K3744">
        <v>74</v>
      </c>
      <c r="L3744">
        <v>33</v>
      </c>
      <c r="M3744">
        <v>0</v>
      </c>
      <c r="N3744">
        <v>1</v>
      </c>
    </row>
    <row r="3745" spans="1:14" x14ac:dyDescent="0.3">
      <c r="A3745" t="s">
        <v>130</v>
      </c>
      <c r="B3745" t="s">
        <v>168</v>
      </c>
      <c r="C3745" t="s">
        <v>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3">
      <c r="A3746" t="s">
        <v>130</v>
      </c>
      <c r="B3746" t="s">
        <v>169</v>
      </c>
      <c r="C3746" t="s">
        <v>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3">
      <c r="A3747" t="s">
        <v>130</v>
      </c>
      <c r="B3747" t="s">
        <v>170</v>
      </c>
      <c r="C3747" t="s">
        <v>86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3">
      <c r="A3748" t="s">
        <v>130</v>
      </c>
      <c r="B3748" t="s">
        <v>171</v>
      </c>
      <c r="C3748" t="s">
        <v>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3">
      <c r="A3749" t="s">
        <v>130</v>
      </c>
      <c r="B3749" t="s">
        <v>172</v>
      </c>
      <c r="C3749" t="s">
        <v>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</row>
    <row r="3750" spans="1:14" x14ac:dyDescent="0.3">
      <c r="A3750" t="s">
        <v>130</v>
      </c>
      <c r="B3750" t="s">
        <v>173</v>
      </c>
      <c r="C3750" t="s">
        <v>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3">
      <c r="A3751" t="s">
        <v>130</v>
      </c>
      <c r="B3751" t="s">
        <v>174</v>
      </c>
      <c r="C3751" t="s">
        <v>7</v>
      </c>
      <c r="D3751">
        <v>19</v>
      </c>
      <c r="E3751">
        <v>19</v>
      </c>
      <c r="F3751">
        <v>21</v>
      </c>
      <c r="G3751">
        <v>30</v>
      </c>
      <c r="H3751">
        <v>24</v>
      </c>
      <c r="I3751">
        <v>19</v>
      </c>
      <c r="J3751">
        <v>22</v>
      </c>
      <c r="K3751">
        <v>21</v>
      </c>
      <c r="L3751">
        <v>7</v>
      </c>
      <c r="M3751">
        <v>26</v>
      </c>
      <c r="N3751">
        <v>19</v>
      </c>
    </row>
    <row r="3752" spans="1:14" x14ac:dyDescent="0.3">
      <c r="A3752" t="s">
        <v>130</v>
      </c>
      <c r="B3752" t="s">
        <v>175</v>
      </c>
      <c r="C3752" t="s">
        <v>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3">
      <c r="A3753" t="s">
        <v>130</v>
      </c>
      <c r="B3753" t="s">
        <v>176</v>
      </c>
      <c r="C3753" t="s">
        <v>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3">
      <c r="A3754" t="s">
        <v>130</v>
      </c>
      <c r="B3754" t="s">
        <v>177</v>
      </c>
      <c r="C3754" t="s">
        <v>10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3">
      <c r="A3755" t="s">
        <v>130</v>
      </c>
      <c r="B3755" t="s">
        <v>178</v>
      </c>
      <c r="C3755" t="s">
        <v>11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3">
      <c r="A3756" t="s">
        <v>130</v>
      </c>
      <c r="B3756" t="s">
        <v>179</v>
      </c>
      <c r="C3756" t="s">
        <v>12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">
      <c r="A3757" t="s">
        <v>130</v>
      </c>
      <c r="B3757" t="s">
        <v>180</v>
      </c>
      <c r="C3757" t="s">
        <v>13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11</v>
      </c>
      <c r="L3757">
        <v>16</v>
      </c>
      <c r="M3757">
        <v>9</v>
      </c>
      <c r="N3757">
        <v>0</v>
      </c>
    </row>
    <row r="3758" spans="1:14" x14ac:dyDescent="0.3">
      <c r="A3758" t="s">
        <v>130</v>
      </c>
      <c r="B3758" t="s">
        <v>181</v>
      </c>
      <c r="C3758" t="s">
        <v>14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3">
      <c r="A3759" t="s">
        <v>130</v>
      </c>
      <c r="B3759" t="s">
        <v>182</v>
      </c>
      <c r="C3759" t="s">
        <v>15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3">
      <c r="A3760" t="s">
        <v>130</v>
      </c>
      <c r="B3760" t="s">
        <v>183</v>
      </c>
      <c r="C3760" t="s">
        <v>16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3">
      <c r="A3761" t="s">
        <v>130</v>
      </c>
      <c r="B3761" t="s">
        <v>184</v>
      </c>
      <c r="C3761" t="s">
        <v>17</v>
      </c>
      <c r="D3761">
        <v>5</v>
      </c>
      <c r="E3761">
        <v>13</v>
      </c>
      <c r="F3761">
        <v>11</v>
      </c>
      <c r="G3761">
        <v>4</v>
      </c>
      <c r="H3761">
        <v>4</v>
      </c>
      <c r="I3761">
        <v>4</v>
      </c>
      <c r="J3761">
        <v>4</v>
      </c>
      <c r="K3761">
        <v>4</v>
      </c>
      <c r="L3761">
        <v>3</v>
      </c>
      <c r="M3761">
        <v>3</v>
      </c>
      <c r="N3761">
        <v>2</v>
      </c>
    </row>
    <row r="3762" spans="1:14" x14ac:dyDescent="0.3">
      <c r="A3762" t="s">
        <v>130</v>
      </c>
      <c r="B3762" t="s">
        <v>185</v>
      </c>
      <c r="C3762" t="s">
        <v>18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3">
      <c r="A3763" t="s">
        <v>130</v>
      </c>
      <c r="B3763" t="s">
        <v>186</v>
      </c>
      <c r="C3763" t="s">
        <v>19</v>
      </c>
      <c r="D3763">
        <v>3</v>
      </c>
      <c r="E3763">
        <v>3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3">
      <c r="A3764" t="s">
        <v>130</v>
      </c>
      <c r="B3764" t="s">
        <v>187</v>
      </c>
      <c r="C3764" t="s">
        <v>20</v>
      </c>
      <c r="D3764">
        <v>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3">
      <c r="A3765" t="s">
        <v>130</v>
      </c>
      <c r="B3765" t="s">
        <v>188</v>
      </c>
      <c r="C3765" t="s">
        <v>21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3">
      <c r="A3766" t="s">
        <v>130</v>
      </c>
      <c r="B3766" t="s">
        <v>189</v>
      </c>
      <c r="C3766" t="s">
        <v>22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">
      <c r="A3767" t="s">
        <v>130</v>
      </c>
      <c r="B3767" t="s">
        <v>190</v>
      </c>
      <c r="C3767" t="s">
        <v>23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3">
      <c r="A3768" t="s">
        <v>130</v>
      </c>
      <c r="B3768" t="s">
        <v>191</v>
      </c>
      <c r="C3768" t="s">
        <v>24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3">
      <c r="A3769" t="s">
        <v>130</v>
      </c>
      <c r="B3769" t="s">
        <v>192</v>
      </c>
      <c r="C3769" t="s">
        <v>25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">
      <c r="A3770" t="s">
        <v>130</v>
      </c>
      <c r="B3770" t="s">
        <v>193</v>
      </c>
      <c r="C3770" t="s">
        <v>26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3">
      <c r="A3771" t="s">
        <v>130</v>
      </c>
      <c r="B3771" t="s">
        <v>194</v>
      </c>
      <c r="C3771" t="s">
        <v>27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">
      <c r="A3772" t="s">
        <v>130</v>
      </c>
      <c r="B3772" t="s">
        <v>195</v>
      </c>
      <c r="C3772" t="s">
        <v>28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3">
      <c r="A3773" t="s">
        <v>130</v>
      </c>
      <c r="B3773" t="s">
        <v>196</v>
      </c>
      <c r="C3773" t="s">
        <v>29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3">
      <c r="A3774" t="s">
        <v>130</v>
      </c>
      <c r="B3774" t="s">
        <v>197</v>
      </c>
      <c r="C3774" t="s">
        <v>30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3">
      <c r="A3775" t="s">
        <v>130</v>
      </c>
      <c r="B3775" t="s">
        <v>198</v>
      </c>
      <c r="C3775" t="s">
        <v>31</v>
      </c>
      <c r="D3775">
        <v>2</v>
      </c>
      <c r="E3775">
        <v>3</v>
      </c>
      <c r="F3775">
        <v>5</v>
      </c>
      <c r="G3775">
        <v>3</v>
      </c>
      <c r="H3775">
        <v>0</v>
      </c>
      <c r="I3775">
        <v>0</v>
      </c>
      <c r="J3775">
        <v>1</v>
      </c>
      <c r="K3775">
        <v>1</v>
      </c>
      <c r="L3775">
        <v>0</v>
      </c>
      <c r="M3775">
        <v>0</v>
      </c>
      <c r="N3775">
        <v>0</v>
      </c>
    </row>
    <row r="3776" spans="1:14" x14ac:dyDescent="0.3">
      <c r="A3776" t="s">
        <v>130</v>
      </c>
      <c r="B3776" t="s">
        <v>199</v>
      </c>
      <c r="C3776" t="s">
        <v>32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</row>
    <row r="3777" spans="1:14" x14ac:dyDescent="0.3">
      <c r="A3777" t="s">
        <v>130</v>
      </c>
      <c r="B3777" t="s">
        <v>200</v>
      </c>
      <c r="C3777" t="s">
        <v>33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3">
      <c r="A3778" t="s">
        <v>130</v>
      </c>
      <c r="B3778" t="s">
        <v>201</v>
      </c>
      <c r="C3778" t="s">
        <v>34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3">
      <c r="A3779" t="s">
        <v>130</v>
      </c>
      <c r="B3779" t="s">
        <v>202</v>
      </c>
      <c r="C3779" t="s">
        <v>35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3">
      <c r="A3780" t="s">
        <v>130</v>
      </c>
      <c r="B3780" t="s">
        <v>203</v>
      </c>
      <c r="C3780" t="s">
        <v>36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3">
      <c r="A3781" t="s">
        <v>130</v>
      </c>
      <c r="B3781" t="s">
        <v>204</v>
      </c>
      <c r="C3781" t="s">
        <v>37</v>
      </c>
      <c r="D3781">
        <v>0</v>
      </c>
      <c r="E3781">
        <v>7</v>
      </c>
      <c r="F3781">
        <v>0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3">
      <c r="A3782" t="s">
        <v>130</v>
      </c>
      <c r="B3782" t="s">
        <v>205</v>
      </c>
      <c r="C3782" t="s">
        <v>38</v>
      </c>
      <c r="D3782">
        <v>4</v>
      </c>
      <c r="E3782">
        <v>1</v>
      </c>
      <c r="F3782">
        <v>1</v>
      </c>
      <c r="G3782">
        <v>1</v>
      </c>
      <c r="H3782">
        <v>0</v>
      </c>
      <c r="I3782">
        <v>46</v>
      </c>
      <c r="J3782">
        <v>0</v>
      </c>
      <c r="K3782">
        <v>0</v>
      </c>
      <c r="L3782">
        <v>0</v>
      </c>
      <c r="M3782">
        <v>0</v>
      </c>
      <c r="N3782">
        <v>10</v>
      </c>
    </row>
    <row r="3783" spans="1:14" x14ac:dyDescent="0.3">
      <c r="A3783" t="s">
        <v>130</v>
      </c>
      <c r="B3783" t="s">
        <v>206</v>
      </c>
      <c r="C3783" t="s">
        <v>39</v>
      </c>
      <c r="D3783">
        <v>1</v>
      </c>
      <c r="E3783">
        <v>1</v>
      </c>
      <c r="F3783">
        <v>4</v>
      </c>
      <c r="G3783">
        <v>2</v>
      </c>
      <c r="H3783">
        <v>5</v>
      </c>
      <c r="I3783">
        <v>1</v>
      </c>
      <c r="J3783">
        <v>2</v>
      </c>
      <c r="K3783">
        <v>0</v>
      </c>
      <c r="L3783">
        <v>1</v>
      </c>
      <c r="M3783">
        <v>1</v>
      </c>
      <c r="N3783">
        <v>1</v>
      </c>
    </row>
    <row r="3784" spans="1:14" x14ac:dyDescent="0.3">
      <c r="A3784" t="s">
        <v>130</v>
      </c>
      <c r="B3784" t="s">
        <v>207</v>
      </c>
      <c r="C3784" t="s">
        <v>40</v>
      </c>
      <c r="D3784">
        <v>11</v>
      </c>
      <c r="E3784">
        <v>3</v>
      </c>
      <c r="F3784">
        <v>3</v>
      </c>
      <c r="G3784">
        <v>7</v>
      </c>
      <c r="H3784">
        <v>7</v>
      </c>
      <c r="I3784">
        <v>7</v>
      </c>
      <c r="J3784">
        <v>11</v>
      </c>
      <c r="K3784">
        <v>0</v>
      </c>
      <c r="L3784">
        <v>0</v>
      </c>
      <c r="M3784">
        <v>1</v>
      </c>
      <c r="N3784">
        <v>0</v>
      </c>
    </row>
    <row r="3785" spans="1:14" x14ac:dyDescent="0.3">
      <c r="A3785" t="s">
        <v>130</v>
      </c>
      <c r="B3785" t="s">
        <v>208</v>
      </c>
      <c r="C3785" t="s">
        <v>41</v>
      </c>
      <c r="D3785">
        <v>106</v>
      </c>
      <c r="E3785">
        <v>78</v>
      </c>
      <c r="F3785">
        <v>82</v>
      </c>
      <c r="G3785">
        <v>77</v>
      </c>
      <c r="H3785">
        <v>66</v>
      </c>
      <c r="I3785">
        <v>51</v>
      </c>
      <c r="J3785">
        <v>31</v>
      </c>
      <c r="K3785">
        <v>44</v>
      </c>
      <c r="L3785">
        <v>113</v>
      </c>
      <c r="M3785">
        <v>114</v>
      </c>
      <c r="N3785">
        <v>102</v>
      </c>
    </row>
    <row r="3786" spans="1:14" x14ac:dyDescent="0.3">
      <c r="A3786" t="s">
        <v>130</v>
      </c>
      <c r="B3786" t="s">
        <v>209</v>
      </c>
      <c r="C3786" t="s">
        <v>42</v>
      </c>
      <c r="D3786">
        <v>10</v>
      </c>
      <c r="E3786">
        <v>1</v>
      </c>
      <c r="F3786">
        <v>0</v>
      </c>
      <c r="G3786">
        <v>3</v>
      </c>
      <c r="H3786">
        <v>2</v>
      </c>
      <c r="I3786">
        <v>6</v>
      </c>
      <c r="J3786">
        <v>7</v>
      </c>
      <c r="K3786">
        <v>2</v>
      </c>
      <c r="L3786">
        <v>0</v>
      </c>
      <c r="M3786">
        <v>0</v>
      </c>
      <c r="N3786">
        <v>0</v>
      </c>
    </row>
    <row r="3787" spans="1:14" x14ac:dyDescent="0.3">
      <c r="A3787" t="s">
        <v>130</v>
      </c>
      <c r="B3787" t="s">
        <v>210</v>
      </c>
      <c r="C3787" t="s">
        <v>43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3">
      <c r="A3788" t="s">
        <v>130</v>
      </c>
      <c r="B3788" t="s">
        <v>211</v>
      </c>
      <c r="C3788" t="s">
        <v>44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3">
      <c r="A3789" t="s">
        <v>130</v>
      </c>
      <c r="B3789" t="s">
        <v>212</v>
      </c>
      <c r="C3789" t="s">
        <v>45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3">
      <c r="A3790" t="s">
        <v>130</v>
      </c>
      <c r="B3790" t="s">
        <v>213</v>
      </c>
      <c r="C3790" t="s">
        <v>46</v>
      </c>
      <c r="D3790">
        <v>4</v>
      </c>
      <c r="E3790">
        <v>2</v>
      </c>
      <c r="F3790">
        <v>2</v>
      </c>
      <c r="G3790">
        <v>3</v>
      </c>
      <c r="H3790">
        <v>3</v>
      </c>
      <c r="I3790">
        <v>3</v>
      </c>
      <c r="J3790">
        <v>3</v>
      </c>
      <c r="K3790">
        <v>3</v>
      </c>
      <c r="L3790">
        <v>3</v>
      </c>
      <c r="M3790">
        <v>4</v>
      </c>
      <c r="N3790">
        <v>3</v>
      </c>
    </row>
    <row r="3791" spans="1:14" x14ac:dyDescent="0.3">
      <c r="A3791" t="s">
        <v>130</v>
      </c>
      <c r="B3791" t="s">
        <v>214</v>
      </c>
      <c r="C3791" t="s">
        <v>47</v>
      </c>
      <c r="D3791">
        <v>0</v>
      </c>
      <c r="E3791">
        <v>5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3">
      <c r="A3792" t="s">
        <v>130</v>
      </c>
      <c r="B3792" t="s">
        <v>215</v>
      </c>
      <c r="C3792" t="s">
        <v>48</v>
      </c>
      <c r="D3792">
        <v>19</v>
      </c>
      <c r="E3792">
        <v>12</v>
      </c>
      <c r="F3792">
        <v>19</v>
      </c>
      <c r="G3792">
        <v>19</v>
      </c>
      <c r="H3792">
        <v>13</v>
      </c>
      <c r="I3792">
        <v>16</v>
      </c>
      <c r="J3792">
        <v>23</v>
      </c>
      <c r="K3792">
        <v>26</v>
      </c>
      <c r="L3792">
        <v>17</v>
      </c>
      <c r="M3792">
        <v>22</v>
      </c>
      <c r="N3792">
        <v>24</v>
      </c>
    </row>
    <row r="3793" spans="1:14" x14ac:dyDescent="0.3">
      <c r="A3793" t="s">
        <v>130</v>
      </c>
      <c r="B3793" t="s">
        <v>216</v>
      </c>
      <c r="C3793" t="s">
        <v>49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3">
      <c r="A3794" t="s">
        <v>130</v>
      </c>
      <c r="B3794" t="s">
        <v>217</v>
      </c>
      <c r="C3794" t="s">
        <v>50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3">
      <c r="A3795" t="s">
        <v>130</v>
      </c>
      <c r="B3795" t="s">
        <v>218</v>
      </c>
      <c r="C3795" t="s">
        <v>51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3">
      <c r="A3796" t="s">
        <v>130</v>
      </c>
      <c r="B3796" t="s">
        <v>219</v>
      </c>
      <c r="C3796" t="s">
        <v>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3">
      <c r="A3797" t="s">
        <v>130</v>
      </c>
      <c r="B3797" t="s">
        <v>220</v>
      </c>
      <c r="C3797" t="s">
        <v>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3">
      <c r="A3798" t="s">
        <v>130</v>
      </c>
      <c r="B3798" t="s">
        <v>221</v>
      </c>
      <c r="C3798" t="s">
        <v>54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3">
      <c r="A3799" t="s">
        <v>130</v>
      </c>
      <c r="B3799" t="s">
        <v>222</v>
      </c>
      <c r="C3799" t="s">
        <v>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3">
      <c r="A3800" t="s">
        <v>130</v>
      </c>
      <c r="B3800" t="s">
        <v>223</v>
      </c>
      <c r="C3800" t="s">
        <v>56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3">
      <c r="A3801" t="s">
        <v>130</v>
      </c>
      <c r="B3801" t="s">
        <v>224</v>
      </c>
      <c r="C3801" t="s">
        <v>57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3">
      <c r="A3802" t="s">
        <v>130</v>
      </c>
      <c r="B3802" t="s">
        <v>225</v>
      </c>
      <c r="C3802" t="s">
        <v>58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3">
      <c r="A3803" t="s">
        <v>130</v>
      </c>
      <c r="B3803" t="s">
        <v>226</v>
      </c>
      <c r="C3803" t="s">
        <v>59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3">
      <c r="A3804" t="s">
        <v>130</v>
      </c>
      <c r="B3804" t="s">
        <v>227</v>
      </c>
      <c r="C3804" t="s">
        <v>60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3">
      <c r="A3805" t="s">
        <v>130</v>
      </c>
      <c r="B3805" t="s">
        <v>228</v>
      </c>
      <c r="C3805" t="s">
        <v>61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3">
      <c r="A3806" t="s">
        <v>130</v>
      </c>
      <c r="B3806" t="s">
        <v>229</v>
      </c>
      <c r="C3806" t="s">
        <v>62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3">
      <c r="A3807" t="s">
        <v>130</v>
      </c>
      <c r="B3807" t="s">
        <v>230</v>
      </c>
      <c r="C3807" t="s">
        <v>63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3">
      <c r="A3808" t="s">
        <v>130</v>
      </c>
      <c r="B3808" t="s">
        <v>231</v>
      </c>
      <c r="C3808" t="s">
        <v>64</v>
      </c>
      <c r="D3808">
        <v>0</v>
      </c>
      <c r="E3808">
        <v>0</v>
      </c>
      <c r="F3808">
        <v>0</v>
      </c>
      <c r="G3808">
        <v>2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3">
      <c r="A3809" t="s">
        <v>130</v>
      </c>
      <c r="B3809" t="s">
        <v>232</v>
      </c>
      <c r="C3809" t="s">
        <v>65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3">
      <c r="A3810" t="s">
        <v>130</v>
      </c>
      <c r="B3810" t="s">
        <v>233</v>
      </c>
      <c r="C3810" t="s">
        <v>66</v>
      </c>
      <c r="D3810">
        <v>2</v>
      </c>
      <c r="E3810">
        <v>1</v>
      </c>
      <c r="F3810">
        <v>3</v>
      </c>
      <c r="G3810">
        <v>20</v>
      </c>
      <c r="H3810">
        <v>9</v>
      </c>
      <c r="I3810">
        <v>7</v>
      </c>
      <c r="J3810">
        <v>10</v>
      </c>
      <c r="K3810">
        <v>1</v>
      </c>
      <c r="L3810">
        <v>0</v>
      </c>
      <c r="M3810">
        <v>4</v>
      </c>
      <c r="N3810">
        <v>0</v>
      </c>
    </row>
    <row r="3811" spans="1:14" x14ac:dyDescent="0.3">
      <c r="A3811" t="s">
        <v>130</v>
      </c>
      <c r="B3811" t="s">
        <v>234</v>
      </c>
      <c r="C3811" t="s">
        <v>67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3">
      <c r="A3812" t="s">
        <v>130</v>
      </c>
      <c r="B3812" t="s">
        <v>235</v>
      </c>
      <c r="C3812" t="s">
        <v>68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3">
      <c r="A3813" t="s">
        <v>130</v>
      </c>
      <c r="B3813" t="s">
        <v>236</v>
      </c>
      <c r="C3813" t="s">
        <v>69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3">
      <c r="A3814" t="s">
        <v>130</v>
      </c>
      <c r="B3814" t="s">
        <v>237</v>
      </c>
      <c r="C3814" t="s">
        <v>70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3">
      <c r="A3815" t="s">
        <v>130</v>
      </c>
      <c r="B3815" t="s">
        <v>238</v>
      </c>
      <c r="C3815" t="s">
        <v>71</v>
      </c>
      <c r="D3815">
        <v>8</v>
      </c>
      <c r="E3815">
        <v>2</v>
      </c>
      <c r="F3815">
        <v>2</v>
      </c>
      <c r="G3815">
        <v>2</v>
      </c>
      <c r="H3815">
        <v>2</v>
      </c>
      <c r="I3815">
        <v>230</v>
      </c>
      <c r="J3815">
        <v>305</v>
      </c>
      <c r="K3815">
        <v>2</v>
      </c>
      <c r="L3815">
        <v>0</v>
      </c>
      <c r="M3815">
        <v>0</v>
      </c>
      <c r="N3815">
        <v>0</v>
      </c>
    </row>
    <row r="3816" spans="1:14" x14ac:dyDescent="0.3">
      <c r="A3816" t="s">
        <v>130</v>
      </c>
      <c r="B3816" t="s">
        <v>239</v>
      </c>
      <c r="C3816" t="s">
        <v>72</v>
      </c>
      <c r="D3816">
        <v>251</v>
      </c>
      <c r="E3816">
        <v>340</v>
      </c>
      <c r="F3816">
        <v>337</v>
      </c>
      <c r="G3816">
        <v>336</v>
      </c>
      <c r="H3816">
        <v>283</v>
      </c>
      <c r="I3816">
        <v>344</v>
      </c>
      <c r="J3816">
        <v>347</v>
      </c>
      <c r="K3816">
        <v>248</v>
      </c>
      <c r="L3816">
        <v>260</v>
      </c>
      <c r="M3816">
        <v>206</v>
      </c>
      <c r="N3816">
        <v>319</v>
      </c>
    </row>
    <row r="3817" spans="1:14" x14ac:dyDescent="0.3">
      <c r="A3817" t="s">
        <v>130</v>
      </c>
      <c r="B3817" t="s">
        <v>240</v>
      </c>
      <c r="C3817" t="s">
        <v>73</v>
      </c>
      <c r="D3817">
        <v>2</v>
      </c>
      <c r="E3817">
        <v>0</v>
      </c>
      <c r="F3817">
        <v>0</v>
      </c>
      <c r="G3817">
        <v>0</v>
      </c>
      <c r="H3817">
        <v>43</v>
      </c>
      <c r="I3817">
        <v>4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3">
      <c r="A3818" t="s">
        <v>130</v>
      </c>
      <c r="B3818" t="s">
        <v>241</v>
      </c>
      <c r="C3818" t="s">
        <v>74</v>
      </c>
      <c r="D3818">
        <v>0</v>
      </c>
      <c r="E3818">
        <v>0</v>
      </c>
      <c r="F3818">
        <v>0</v>
      </c>
      <c r="G3818">
        <v>1</v>
      </c>
      <c r="H3818">
        <v>7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3">
      <c r="A3819" t="s">
        <v>130</v>
      </c>
      <c r="B3819" t="s">
        <v>242</v>
      </c>
      <c r="C3819" t="s">
        <v>75</v>
      </c>
      <c r="D3819">
        <v>0</v>
      </c>
      <c r="E3819">
        <v>0</v>
      </c>
      <c r="F3819">
        <v>0</v>
      </c>
      <c r="G3819">
        <v>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3">
      <c r="A3820" t="s">
        <v>130</v>
      </c>
      <c r="B3820" t="s">
        <v>243</v>
      </c>
      <c r="C3820" t="s">
        <v>76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3">
      <c r="A3821" t="s">
        <v>130</v>
      </c>
      <c r="B3821" t="s">
        <v>244</v>
      </c>
      <c r="C3821" t="s">
        <v>77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3">
      <c r="A3822" t="s">
        <v>130</v>
      </c>
      <c r="B3822" t="s">
        <v>245</v>
      </c>
      <c r="C3822" t="s">
        <v>78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3">
      <c r="A3823" t="s">
        <v>130</v>
      </c>
      <c r="B3823" t="s">
        <v>246</v>
      </c>
      <c r="C3823" t="s">
        <v>79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3">
      <c r="A3824" t="s">
        <v>130</v>
      </c>
      <c r="B3824" t="s">
        <v>247</v>
      </c>
      <c r="C3824" t="s">
        <v>80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2</v>
      </c>
      <c r="L3824">
        <v>0</v>
      </c>
      <c r="M3824">
        <v>0</v>
      </c>
      <c r="N3824">
        <v>1</v>
      </c>
    </row>
    <row r="3825" spans="1:14" x14ac:dyDescent="0.3">
      <c r="A3825" t="s">
        <v>130</v>
      </c>
      <c r="B3825" t="s">
        <v>248</v>
      </c>
      <c r="C3825" t="s">
        <v>81</v>
      </c>
      <c r="D3825">
        <v>6</v>
      </c>
      <c r="E3825">
        <v>5</v>
      </c>
      <c r="F3825">
        <v>5</v>
      </c>
      <c r="G3825">
        <v>5</v>
      </c>
      <c r="H3825">
        <v>6</v>
      </c>
      <c r="I3825">
        <v>5</v>
      </c>
      <c r="J3825">
        <v>5</v>
      </c>
      <c r="K3825">
        <v>0</v>
      </c>
      <c r="L3825">
        <v>1</v>
      </c>
      <c r="M3825">
        <v>2</v>
      </c>
      <c r="N3825">
        <v>2</v>
      </c>
    </row>
    <row r="3826" spans="1:14" x14ac:dyDescent="0.3">
      <c r="A3826" t="s">
        <v>130</v>
      </c>
      <c r="B3826" t="s">
        <v>249</v>
      </c>
      <c r="C3826" t="s">
        <v>82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">
      <c r="A3827" t="s">
        <v>130</v>
      </c>
      <c r="B3827" t="s">
        <v>250</v>
      </c>
      <c r="C3827" t="s">
        <v>83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3">
      <c r="A3828" t="s">
        <v>130</v>
      </c>
      <c r="B3828" t="s">
        <v>251</v>
      </c>
      <c r="C3828" t="s">
        <v>84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2</v>
      </c>
      <c r="L3828">
        <v>0</v>
      </c>
      <c r="M3828">
        <v>1</v>
      </c>
      <c r="N3828">
        <v>2</v>
      </c>
    </row>
    <row r="3829" spans="1:14" x14ac:dyDescent="0.3">
      <c r="A3829" t="s">
        <v>130</v>
      </c>
      <c r="B3829" t="s">
        <v>252</v>
      </c>
      <c r="C3829" t="s">
        <v>85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3">
      <c r="A3830" t="s">
        <v>131</v>
      </c>
      <c r="B3830" t="s">
        <v>166</v>
      </c>
      <c r="C3830" t="s">
        <v>0</v>
      </c>
      <c r="D3830">
        <v>418</v>
      </c>
      <c r="E3830">
        <v>419</v>
      </c>
      <c r="F3830">
        <v>425</v>
      </c>
      <c r="G3830">
        <v>357</v>
      </c>
      <c r="H3830">
        <v>371</v>
      </c>
      <c r="I3830">
        <v>340</v>
      </c>
      <c r="J3830">
        <v>329</v>
      </c>
      <c r="K3830">
        <v>336</v>
      </c>
      <c r="L3830">
        <v>331</v>
      </c>
      <c r="M3830">
        <v>283</v>
      </c>
      <c r="N3830">
        <v>321</v>
      </c>
    </row>
    <row r="3831" spans="1:14" x14ac:dyDescent="0.3">
      <c r="A3831" t="s">
        <v>131</v>
      </c>
      <c r="B3831" t="s">
        <v>167</v>
      </c>
      <c r="C3831" t="s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11</v>
      </c>
      <c r="J3831">
        <v>2</v>
      </c>
      <c r="K3831">
        <v>7</v>
      </c>
      <c r="L3831">
        <v>14</v>
      </c>
      <c r="M3831">
        <v>24</v>
      </c>
      <c r="N3831">
        <v>26</v>
      </c>
    </row>
    <row r="3832" spans="1:14" x14ac:dyDescent="0.3">
      <c r="A3832" t="s">
        <v>131</v>
      </c>
      <c r="B3832" t="s">
        <v>168</v>
      </c>
      <c r="C3832" t="s">
        <v>2</v>
      </c>
      <c r="D3832">
        <v>0</v>
      </c>
      <c r="E3832">
        <v>4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3">
      <c r="A3833" t="s">
        <v>131</v>
      </c>
      <c r="B3833" t="s">
        <v>169</v>
      </c>
      <c r="C3833" t="s">
        <v>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2</v>
      </c>
      <c r="N3833">
        <v>0</v>
      </c>
    </row>
    <row r="3834" spans="1:14" x14ac:dyDescent="0.3">
      <c r="A3834" t="s">
        <v>131</v>
      </c>
      <c r="B3834" t="s">
        <v>170</v>
      </c>
      <c r="C3834" t="s">
        <v>86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3">
      <c r="A3835" t="s">
        <v>131</v>
      </c>
      <c r="B3835" t="s">
        <v>171</v>
      </c>
      <c r="C3835" t="s">
        <v>4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3">
      <c r="A3836" t="s">
        <v>131</v>
      </c>
      <c r="B3836" t="s">
        <v>172</v>
      </c>
      <c r="C3836" t="s">
        <v>5</v>
      </c>
      <c r="D3836">
        <v>8</v>
      </c>
      <c r="E3836">
        <v>19</v>
      </c>
      <c r="F3836">
        <v>19</v>
      </c>
      <c r="G3836">
        <v>17</v>
      </c>
      <c r="H3836">
        <v>16</v>
      </c>
      <c r="I3836">
        <v>16</v>
      </c>
      <c r="J3836">
        <v>11</v>
      </c>
      <c r="K3836">
        <v>13</v>
      </c>
      <c r="L3836">
        <v>18</v>
      </c>
      <c r="M3836">
        <v>17</v>
      </c>
      <c r="N3836">
        <v>19</v>
      </c>
    </row>
    <row r="3837" spans="1:14" x14ac:dyDescent="0.3">
      <c r="A3837" t="s">
        <v>131</v>
      </c>
      <c r="B3837" t="s">
        <v>173</v>
      </c>
      <c r="C3837" t="s">
        <v>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 t="s">
        <v>131</v>
      </c>
      <c r="B3838" t="s">
        <v>174</v>
      </c>
      <c r="C3838" t="s">
        <v>7</v>
      </c>
      <c r="D3838">
        <v>139</v>
      </c>
      <c r="E3838">
        <v>113</v>
      </c>
      <c r="F3838">
        <v>108</v>
      </c>
      <c r="G3838">
        <v>95</v>
      </c>
      <c r="H3838">
        <v>87</v>
      </c>
      <c r="I3838">
        <v>94</v>
      </c>
      <c r="J3838">
        <v>86</v>
      </c>
      <c r="K3838">
        <v>70</v>
      </c>
      <c r="L3838">
        <v>44</v>
      </c>
      <c r="M3838">
        <v>57</v>
      </c>
      <c r="N3838">
        <v>60</v>
      </c>
    </row>
    <row r="3839" spans="1:14" x14ac:dyDescent="0.3">
      <c r="A3839" t="s">
        <v>131</v>
      </c>
      <c r="B3839" t="s">
        <v>175</v>
      </c>
      <c r="C3839" t="s">
        <v>8</v>
      </c>
      <c r="D3839">
        <v>13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">
      <c r="A3840" t="s">
        <v>131</v>
      </c>
      <c r="B3840" t="s">
        <v>176</v>
      </c>
      <c r="C3840" t="s">
        <v>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">
      <c r="A3841" t="s">
        <v>131</v>
      </c>
      <c r="B3841" t="s">
        <v>177</v>
      </c>
      <c r="C3841" t="s">
        <v>10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3">
      <c r="A3842" t="s">
        <v>131</v>
      </c>
      <c r="B3842" t="s">
        <v>178</v>
      </c>
      <c r="C3842" t="s">
        <v>11</v>
      </c>
      <c r="D3842">
        <v>15</v>
      </c>
      <c r="E3842">
        <v>15</v>
      </c>
      <c r="F3842">
        <v>15</v>
      </c>
      <c r="G3842">
        <v>7</v>
      </c>
      <c r="H3842">
        <v>8</v>
      </c>
      <c r="I3842">
        <v>6</v>
      </c>
      <c r="J3842">
        <v>6</v>
      </c>
      <c r="K3842">
        <v>8</v>
      </c>
      <c r="L3842">
        <v>1</v>
      </c>
      <c r="M3842">
        <v>2</v>
      </c>
      <c r="N3842">
        <v>2</v>
      </c>
    </row>
    <row r="3843" spans="1:14" x14ac:dyDescent="0.3">
      <c r="A3843" t="s">
        <v>131</v>
      </c>
      <c r="B3843" t="s">
        <v>179</v>
      </c>
      <c r="C3843" t="s">
        <v>12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3">
      <c r="A3844" t="s">
        <v>131</v>
      </c>
      <c r="B3844" t="s">
        <v>180</v>
      </c>
      <c r="C3844" t="s">
        <v>13</v>
      </c>
      <c r="D3844">
        <v>3</v>
      </c>
      <c r="E3844">
        <v>3</v>
      </c>
      <c r="F3844">
        <v>6</v>
      </c>
      <c r="G3844">
        <v>8</v>
      </c>
      <c r="H3844">
        <v>10</v>
      </c>
      <c r="I3844">
        <v>7</v>
      </c>
      <c r="J3844">
        <v>7</v>
      </c>
      <c r="K3844">
        <v>3</v>
      </c>
      <c r="L3844">
        <v>5</v>
      </c>
      <c r="M3844">
        <v>3</v>
      </c>
      <c r="N3844">
        <v>3</v>
      </c>
    </row>
    <row r="3845" spans="1:14" x14ac:dyDescent="0.3">
      <c r="A3845" t="s">
        <v>131</v>
      </c>
      <c r="B3845" t="s">
        <v>181</v>
      </c>
      <c r="C3845" t="s">
        <v>14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3">
      <c r="A3846" t="s">
        <v>131</v>
      </c>
      <c r="B3846" t="s">
        <v>182</v>
      </c>
      <c r="C3846" t="s">
        <v>15</v>
      </c>
      <c r="D3846">
        <v>2</v>
      </c>
      <c r="E3846">
        <v>3</v>
      </c>
      <c r="F3846">
        <v>4</v>
      </c>
      <c r="G3846">
        <v>4</v>
      </c>
      <c r="H3846">
        <v>2</v>
      </c>
      <c r="I3846">
        <v>3</v>
      </c>
      <c r="J3846">
        <v>1</v>
      </c>
      <c r="K3846">
        <v>1</v>
      </c>
      <c r="L3846">
        <v>0</v>
      </c>
      <c r="M3846">
        <v>0</v>
      </c>
      <c r="N3846">
        <v>0</v>
      </c>
    </row>
    <row r="3847" spans="1:14" x14ac:dyDescent="0.3">
      <c r="A3847" t="s">
        <v>131</v>
      </c>
      <c r="B3847" t="s">
        <v>183</v>
      </c>
      <c r="C3847" t="s">
        <v>16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3">
      <c r="A3848" t="s">
        <v>131</v>
      </c>
      <c r="B3848" t="s">
        <v>184</v>
      </c>
      <c r="C3848" t="s">
        <v>17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3">
      <c r="A3849" t="s">
        <v>131</v>
      </c>
      <c r="B3849" t="s">
        <v>185</v>
      </c>
      <c r="C3849" t="s">
        <v>18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 t="s">
        <v>131</v>
      </c>
      <c r="B3850" t="s">
        <v>186</v>
      </c>
      <c r="C3850" t="s">
        <v>19</v>
      </c>
      <c r="D3850">
        <v>33</v>
      </c>
      <c r="E3850">
        <v>33</v>
      </c>
      <c r="F3850">
        <v>0</v>
      </c>
      <c r="G3850">
        <v>29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3">
      <c r="A3851" t="s">
        <v>131</v>
      </c>
      <c r="B3851" t="s">
        <v>187</v>
      </c>
      <c r="C3851" t="s">
        <v>20</v>
      </c>
      <c r="D3851">
        <v>56</v>
      </c>
      <c r="E3851">
        <v>51</v>
      </c>
      <c r="F3851">
        <v>92</v>
      </c>
      <c r="G3851">
        <v>103</v>
      </c>
      <c r="H3851">
        <v>92</v>
      </c>
      <c r="I3851">
        <v>37</v>
      </c>
      <c r="J3851">
        <v>74</v>
      </c>
      <c r="K3851">
        <v>64</v>
      </c>
      <c r="L3851">
        <v>61</v>
      </c>
      <c r="M3851">
        <v>63</v>
      </c>
      <c r="N3851">
        <v>23</v>
      </c>
    </row>
    <row r="3852" spans="1:14" x14ac:dyDescent="0.3">
      <c r="A3852" t="s">
        <v>131</v>
      </c>
      <c r="B3852" t="s">
        <v>188</v>
      </c>
      <c r="C3852" t="s">
        <v>21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3">
      <c r="A3853" t="s">
        <v>131</v>
      </c>
      <c r="B3853" t="s">
        <v>189</v>
      </c>
      <c r="C3853" t="s">
        <v>22</v>
      </c>
      <c r="D3853">
        <v>11</v>
      </c>
      <c r="E3853">
        <v>6</v>
      </c>
      <c r="F3853">
        <v>28</v>
      </c>
      <c r="G3853">
        <v>27</v>
      </c>
      <c r="H3853">
        <v>25</v>
      </c>
      <c r="I3853">
        <v>4</v>
      </c>
      <c r="J3853">
        <v>11</v>
      </c>
      <c r="K3853">
        <v>0</v>
      </c>
      <c r="L3853">
        <v>15</v>
      </c>
      <c r="M3853">
        <v>11</v>
      </c>
      <c r="N3853">
        <v>0</v>
      </c>
    </row>
    <row r="3854" spans="1:14" x14ac:dyDescent="0.3">
      <c r="A3854" t="s">
        <v>131</v>
      </c>
      <c r="B3854" t="s">
        <v>190</v>
      </c>
      <c r="C3854" t="s">
        <v>23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3">
      <c r="A3855" t="s">
        <v>131</v>
      </c>
      <c r="B3855" t="s">
        <v>191</v>
      </c>
      <c r="C3855" t="s">
        <v>24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3">
      <c r="A3856" t="s">
        <v>131</v>
      </c>
      <c r="B3856" t="s">
        <v>192</v>
      </c>
      <c r="C3856" t="s">
        <v>25</v>
      </c>
      <c r="D3856">
        <v>13</v>
      </c>
      <c r="E3856">
        <v>9</v>
      </c>
      <c r="F3856">
        <v>16</v>
      </c>
      <c r="G3856">
        <v>15</v>
      </c>
      <c r="H3856">
        <v>13</v>
      </c>
      <c r="I3856">
        <v>12</v>
      </c>
      <c r="J3856">
        <v>6</v>
      </c>
      <c r="K3856">
        <v>2</v>
      </c>
      <c r="L3856">
        <v>0</v>
      </c>
      <c r="M3856">
        <v>0</v>
      </c>
      <c r="N3856">
        <v>0</v>
      </c>
    </row>
    <row r="3857" spans="1:14" x14ac:dyDescent="0.3">
      <c r="A3857" t="s">
        <v>131</v>
      </c>
      <c r="B3857" t="s">
        <v>193</v>
      </c>
      <c r="C3857" t="s">
        <v>26</v>
      </c>
      <c r="D3857">
        <v>1</v>
      </c>
      <c r="E3857">
        <v>1</v>
      </c>
      <c r="F3857">
        <v>0</v>
      </c>
      <c r="G3857">
        <v>1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3">
      <c r="A3858" t="s">
        <v>131</v>
      </c>
      <c r="B3858" t="s">
        <v>194</v>
      </c>
      <c r="C3858" t="s">
        <v>27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3">
      <c r="A3859" t="s">
        <v>131</v>
      </c>
      <c r="B3859" t="s">
        <v>195</v>
      </c>
      <c r="C3859" t="s">
        <v>28</v>
      </c>
      <c r="D3859">
        <v>2</v>
      </c>
      <c r="E3859">
        <v>2</v>
      </c>
      <c r="F3859">
        <v>2</v>
      </c>
      <c r="G3859">
        <v>5</v>
      </c>
      <c r="H3859">
        <v>1</v>
      </c>
      <c r="I3859">
        <v>3</v>
      </c>
      <c r="J3859">
        <v>0</v>
      </c>
      <c r="K3859">
        <v>1</v>
      </c>
      <c r="L3859">
        <v>0</v>
      </c>
      <c r="M3859">
        <v>0</v>
      </c>
      <c r="N3859">
        <v>1</v>
      </c>
    </row>
    <row r="3860" spans="1:14" x14ac:dyDescent="0.3">
      <c r="A3860" t="s">
        <v>131</v>
      </c>
      <c r="B3860" t="s">
        <v>196</v>
      </c>
      <c r="C3860" t="s">
        <v>29</v>
      </c>
      <c r="D3860">
        <v>1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3">
      <c r="A3861" t="s">
        <v>131</v>
      </c>
      <c r="B3861" t="s">
        <v>197</v>
      </c>
      <c r="C3861" t="s">
        <v>30</v>
      </c>
      <c r="D3861">
        <v>1</v>
      </c>
      <c r="E3861">
        <v>1</v>
      </c>
      <c r="F3861">
        <v>3</v>
      </c>
      <c r="G3861">
        <v>13</v>
      </c>
      <c r="H3861">
        <v>11</v>
      </c>
      <c r="I3861">
        <v>0</v>
      </c>
      <c r="J3861">
        <v>0</v>
      </c>
      <c r="K3861">
        <v>0</v>
      </c>
      <c r="L3861">
        <v>2</v>
      </c>
      <c r="M3861">
        <v>0</v>
      </c>
      <c r="N3861">
        <v>0</v>
      </c>
    </row>
    <row r="3862" spans="1:14" x14ac:dyDescent="0.3">
      <c r="A3862" t="s">
        <v>131</v>
      </c>
      <c r="B3862" t="s">
        <v>198</v>
      </c>
      <c r="C3862" t="s">
        <v>31</v>
      </c>
      <c r="D3862">
        <v>33</v>
      </c>
      <c r="E3862">
        <v>35</v>
      </c>
      <c r="F3862">
        <v>22</v>
      </c>
      <c r="G3862">
        <v>23</v>
      </c>
      <c r="H3862">
        <v>20</v>
      </c>
      <c r="I3862">
        <v>14</v>
      </c>
      <c r="J3862">
        <v>21</v>
      </c>
      <c r="K3862">
        <v>17</v>
      </c>
      <c r="L3862">
        <v>16</v>
      </c>
      <c r="M3862">
        <v>16</v>
      </c>
      <c r="N3862">
        <v>13</v>
      </c>
    </row>
    <row r="3863" spans="1:14" x14ac:dyDescent="0.3">
      <c r="A3863" t="s">
        <v>131</v>
      </c>
      <c r="B3863" t="s">
        <v>199</v>
      </c>
      <c r="C3863" t="s">
        <v>32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3">
      <c r="A3864" t="s">
        <v>131</v>
      </c>
      <c r="B3864" t="s">
        <v>200</v>
      </c>
      <c r="C3864" t="s">
        <v>33</v>
      </c>
      <c r="D3864">
        <v>0</v>
      </c>
      <c r="E3864">
        <v>1</v>
      </c>
      <c r="F3864">
        <v>0</v>
      </c>
      <c r="G3864">
        <v>2</v>
      </c>
      <c r="H3864">
        <v>1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</row>
    <row r="3865" spans="1:14" x14ac:dyDescent="0.3">
      <c r="A3865" t="s">
        <v>131</v>
      </c>
      <c r="B3865" t="s">
        <v>201</v>
      </c>
      <c r="C3865" t="s">
        <v>34</v>
      </c>
      <c r="D3865">
        <v>2</v>
      </c>
      <c r="E3865">
        <v>1</v>
      </c>
      <c r="F3865">
        <v>3</v>
      </c>
      <c r="G3865">
        <v>3</v>
      </c>
      <c r="H3865">
        <v>3</v>
      </c>
      <c r="I3865">
        <v>3</v>
      </c>
      <c r="J3865">
        <v>2</v>
      </c>
      <c r="K3865">
        <v>1</v>
      </c>
      <c r="L3865">
        <v>2</v>
      </c>
      <c r="M3865">
        <v>3</v>
      </c>
      <c r="N3865">
        <v>9</v>
      </c>
    </row>
    <row r="3866" spans="1:14" x14ac:dyDescent="0.3">
      <c r="A3866" t="s">
        <v>131</v>
      </c>
      <c r="B3866" t="s">
        <v>202</v>
      </c>
      <c r="C3866" t="s">
        <v>35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3">
      <c r="A3867" t="s">
        <v>131</v>
      </c>
      <c r="B3867" t="s">
        <v>203</v>
      </c>
      <c r="C3867" t="s">
        <v>36</v>
      </c>
      <c r="D3867">
        <v>3</v>
      </c>
      <c r="E3867">
        <v>8</v>
      </c>
      <c r="F3867">
        <v>13</v>
      </c>
      <c r="G3867">
        <v>9</v>
      </c>
      <c r="H3867">
        <v>2</v>
      </c>
      <c r="I3867">
        <v>4</v>
      </c>
      <c r="J3867">
        <v>1</v>
      </c>
      <c r="K3867">
        <v>6</v>
      </c>
      <c r="L3867">
        <v>0</v>
      </c>
      <c r="M3867">
        <v>3</v>
      </c>
      <c r="N3867">
        <v>3</v>
      </c>
    </row>
    <row r="3868" spans="1:14" x14ac:dyDescent="0.3">
      <c r="A3868" t="s">
        <v>131</v>
      </c>
      <c r="B3868" t="s">
        <v>204</v>
      </c>
      <c r="C3868" t="s">
        <v>37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11</v>
      </c>
      <c r="K3868">
        <v>3</v>
      </c>
      <c r="L3868">
        <v>1</v>
      </c>
      <c r="M3868">
        <v>0</v>
      </c>
      <c r="N3868">
        <v>0</v>
      </c>
    </row>
    <row r="3869" spans="1:14" x14ac:dyDescent="0.3">
      <c r="A3869" t="s">
        <v>131</v>
      </c>
      <c r="B3869" t="s">
        <v>205</v>
      </c>
      <c r="C3869" t="s">
        <v>38</v>
      </c>
      <c r="D3869">
        <v>26</v>
      </c>
      <c r="E3869">
        <v>15</v>
      </c>
      <c r="F3869">
        <v>18</v>
      </c>
      <c r="G3869">
        <v>20</v>
      </c>
      <c r="H3869">
        <v>14</v>
      </c>
      <c r="I3869">
        <v>18</v>
      </c>
      <c r="J3869">
        <v>12</v>
      </c>
      <c r="K3869">
        <v>11</v>
      </c>
      <c r="L3869">
        <v>32</v>
      </c>
      <c r="M3869">
        <v>41</v>
      </c>
      <c r="N3869">
        <v>32</v>
      </c>
    </row>
    <row r="3870" spans="1:14" x14ac:dyDescent="0.3">
      <c r="A3870" t="s">
        <v>131</v>
      </c>
      <c r="B3870" t="s">
        <v>206</v>
      </c>
      <c r="C3870" t="s">
        <v>39</v>
      </c>
      <c r="D3870">
        <v>154</v>
      </c>
      <c r="E3870">
        <v>159</v>
      </c>
      <c r="F3870">
        <v>176</v>
      </c>
      <c r="G3870">
        <v>162</v>
      </c>
      <c r="H3870">
        <v>147</v>
      </c>
      <c r="I3870">
        <v>131</v>
      </c>
      <c r="J3870">
        <v>124</v>
      </c>
      <c r="K3870">
        <v>122</v>
      </c>
      <c r="L3870">
        <v>96</v>
      </c>
      <c r="M3870">
        <v>98</v>
      </c>
      <c r="N3870">
        <v>78</v>
      </c>
    </row>
    <row r="3871" spans="1:14" x14ac:dyDescent="0.3">
      <c r="A3871" t="s">
        <v>131</v>
      </c>
      <c r="B3871" t="s">
        <v>207</v>
      </c>
      <c r="C3871" t="s">
        <v>40</v>
      </c>
      <c r="D3871">
        <v>102</v>
      </c>
      <c r="E3871">
        <v>84</v>
      </c>
      <c r="F3871">
        <v>106</v>
      </c>
      <c r="G3871">
        <v>103</v>
      </c>
      <c r="H3871">
        <v>125</v>
      </c>
      <c r="I3871">
        <v>58</v>
      </c>
      <c r="J3871">
        <v>71</v>
      </c>
      <c r="K3871">
        <v>68</v>
      </c>
      <c r="L3871">
        <v>55</v>
      </c>
      <c r="M3871">
        <v>59</v>
      </c>
      <c r="N3871">
        <v>46</v>
      </c>
    </row>
    <row r="3872" spans="1:14" x14ac:dyDescent="0.3">
      <c r="A3872" t="s">
        <v>131</v>
      </c>
      <c r="B3872" t="s">
        <v>208</v>
      </c>
      <c r="C3872" t="s">
        <v>41</v>
      </c>
      <c r="D3872">
        <v>815</v>
      </c>
      <c r="E3872">
        <v>829</v>
      </c>
      <c r="F3872">
        <v>852</v>
      </c>
      <c r="G3872">
        <v>827</v>
      </c>
      <c r="H3872">
        <v>750</v>
      </c>
      <c r="I3872">
        <v>802</v>
      </c>
      <c r="J3872">
        <v>722</v>
      </c>
      <c r="K3872">
        <v>675</v>
      </c>
      <c r="L3872">
        <v>644</v>
      </c>
      <c r="M3872">
        <v>585</v>
      </c>
      <c r="N3872">
        <v>555</v>
      </c>
    </row>
    <row r="3873" spans="1:14" x14ac:dyDescent="0.3">
      <c r="A3873" t="s">
        <v>131</v>
      </c>
      <c r="B3873" t="s">
        <v>209</v>
      </c>
      <c r="C3873" t="s">
        <v>42</v>
      </c>
      <c r="D3873">
        <v>78</v>
      </c>
      <c r="E3873">
        <v>109</v>
      </c>
      <c r="F3873">
        <v>105</v>
      </c>
      <c r="G3873">
        <v>100</v>
      </c>
      <c r="H3873">
        <v>87</v>
      </c>
      <c r="I3873">
        <v>102</v>
      </c>
      <c r="J3873">
        <v>86</v>
      </c>
      <c r="K3873">
        <v>87</v>
      </c>
      <c r="L3873">
        <v>87</v>
      </c>
      <c r="M3873">
        <v>76</v>
      </c>
      <c r="N3873">
        <v>76</v>
      </c>
    </row>
    <row r="3874" spans="1:14" x14ac:dyDescent="0.3">
      <c r="A3874" t="s">
        <v>131</v>
      </c>
      <c r="B3874" t="s">
        <v>210</v>
      </c>
      <c r="C3874" t="s">
        <v>43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3">
      <c r="A3875" t="s">
        <v>131</v>
      </c>
      <c r="B3875" t="s">
        <v>211</v>
      </c>
      <c r="C3875" t="s">
        <v>44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3">
      <c r="A3876" t="s">
        <v>131</v>
      </c>
      <c r="B3876" t="s">
        <v>212</v>
      </c>
      <c r="C3876" t="s">
        <v>45</v>
      </c>
      <c r="D3876">
        <v>19</v>
      </c>
      <c r="E3876">
        <v>15</v>
      </c>
      <c r="F3876">
        <v>18</v>
      </c>
      <c r="G3876">
        <v>11</v>
      </c>
      <c r="H3876">
        <v>12</v>
      </c>
      <c r="I3876">
        <v>10</v>
      </c>
      <c r="J3876">
        <v>13</v>
      </c>
      <c r="K3876">
        <v>9</v>
      </c>
      <c r="L3876">
        <v>6</v>
      </c>
      <c r="M3876">
        <v>11</v>
      </c>
      <c r="N3876">
        <v>6</v>
      </c>
    </row>
    <row r="3877" spans="1:14" x14ac:dyDescent="0.3">
      <c r="A3877" t="s">
        <v>131</v>
      </c>
      <c r="B3877" t="s">
        <v>213</v>
      </c>
      <c r="C3877" t="s">
        <v>46</v>
      </c>
      <c r="D3877">
        <v>18</v>
      </c>
      <c r="E3877">
        <v>17</v>
      </c>
      <c r="F3877">
        <v>18</v>
      </c>
      <c r="G3877">
        <v>19</v>
      </c>
      <c r="H3877">
        <v>17</v>
      </c>
      <c r="I3877">
        <v>17</v>
      </c>
      <c r="J3877">
        <v>15</v>
      </c>
      <c r="K3877">
        <v>16</v>
      </c>
      <c r="L3877">
        <v>13</v>
      </c>
      <c r="M3877">
        <v>12</v>
      </c>
      <c r="N3877">
        <v>11</v>
      </c>
    </row>
    <row r="3878" spans="1:14" x14ac:dyDescent="0.3">
      <c r="A3878" t="s">
        <v>131</v>
      </c>
      <c r="B3878" t="s">
        <v>214</v>
      </c>
      <c r="C3878" t="s">
        <v>47</v>
      </c>
      <c r="D3878">
        <v>49</v>
      </c>
      <c r="E3878">
        <v>41</v>
      </c>
      <c r="F3878">
        <v>38</v>
      </c>
      <c r="G3878">
        <v>35</v>
      </c>
      <c r="H3878">
        <v>31</v>
      </c>
      <c r="I3878">
        <v>26</v>
      </c>
      <c r="J3878">
        <v>24</v>
      </c>
      <c r="K3878">
        <v>24</v>
      </c>
      <c r="L3878">
        <v>19</v>
      </c>
      <c r="M3878">
        <v>15</v>
      </c>
      <c r="N3878">
        <v>31</v>
      </c>
    </row>
    <row r="3879" spans="1:14" x14ac:dyDescent="0.3">
      <c r="A3879" t="s">
        <v>131</v>
      </c>
      <c r="B3879" t="s">
        <v>215</v>
      </c>
      <c r="C3879" t="s">
        <v>48</v>
      </c>
      <c r="D3879">
        <v>31</v>
      </c>
      <c r="E3879">
        <v>45</v>
      </c>
      <c r="F3879">
        <v>34</v>
      </c>
      <c r="G3879">
        <v>37</v>
      </c>
      <c r="H3879">
        <v>45</v>
      </c>
      <c r="I3879">
        <v>37</v>
      </c>
      <c r="J3879">
        <v>27</v>
      </c>
      <c r="K3879">
        <v>30</v>
      </c>
      <c r="L3879">
        <v>24</v>
      </c>
      <c r="M3879">
        <v>23</v>
      </c>
      <c r="N3879">
        <v>23</v>
      </c>
    </row>
    <row r="3880" spans="1:14" x14ac:dyDescent="0.3">
      <c r="A3880" t="s">
        <v>131</v>
      </c>
      <c r="B3880" t="s">
        <v>216</v>
      </c>
      <c r="C3880" t="s">
        <v>49</v>
      </c>
      <c r="D3880">
        <v>0</v>
      </c>
      <c r="E3880">
        <v>3</v>
      </c>
      <c r="F3880">
        <v>2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6</v>
      </c>
      <c r="M3880">
        <v>6</v>
      </c>
      <c r="N3880">
        <v>7</v>
      </c>
    </row>
    <row r="3881" spans="1:14" x14ac:dyDescent="0.3">
      <c r="A3881" t="s">
        <v>131</v>
      </c>
      <c r="B3881" t="s">
        <v>217</v>
      </c>
      <c r="C3881" t="s">
        <v>50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3">
      <c r="A3882" t="s">
        <v>131</v>
      </c>
      <c r="B3882" t="s">
        <v>218</v>
      </c>
      <c r="C3882" t="s">
        <v>51</v>
      </c>
      <c r="D3882">
        <v>6</v>
      </c>
      <c r="E3882">
        <v>7</v>
      </c>
      <c r="F3882">
        <v>8</v>
      </c>
      <c r="G3882">
        <v>9</v>
      </c>
      <c r="H3882">
        <v>9</v>
      </c>
      <c r="I3882">
        <v>9</v>
      </c>
      <c r="J3882">
        <v>11</v>
      </c>
      <c r="K3882">
        <v>10</v>
      </c>
      <c r="L3882">
        <v>11</v>
      </c>
      <c r="M3882">
        <v>11</v>
      </c>
      <c r="N3882">
        <v>9</v>
      </c>
    </row>
    <row r="3883" spans="1:14" x14ac:dyDescent="0.3">
      <c r="A3883" t="s">
        <v>131</v>
      </c>
      <c r="B3883" t="s">
        <v>219</v>
      </c>
      <c r="C3883" t="s">
        <v>52</v>
      </c>
      <c r="D3883">
        <v>14</v>
      </c>
      <c r="E3883">
        <v>9</v>
      </c>
      <c r="F3883">
        <v>11</v>
      </c>
      <c r="G3883">
        <v>10</v>
      </c>
      <c r="H3883">
        <v>11</v>
      </c>
      <c r="I3883">
        <v>12</v>
      </c>
      <c r="J3883">
        <v>10</v>
      </c>
      <c r="K3883">
        <v>5</v>
      </c>
      <c r="L3883">
        <v>2</v>
      </c>
      <c r="M3883">
        <v>0</v>
      </c>
      <c r="N3883">
        <v>0</v>
      </c>
    </row>
    <row r="3884" spans="1:14" x14ac:dyDescent="0.3">
      <c r="A3884" t="s">
        <v>131</v>
      </c>
      <c r="B3884" t="s">
        <v>220</v>
      </c>
      <c r="C3884" t="s">
        <v>53</v>
      </c>
      <c r="D3884">
        <v>1</v>
      </c>
      <c r="E3884">
        <v>5</v>
      </c>
      <c r="F3884">
        <v>6</v>
      </c>
      <c r="G3884">
        <v>9</v>
      </c>
      <c r="H3884">
        <v>6</v>
      </c>
      <c r="I3884">
        <v>7</v>
      </c>
      <c r="J3884">
        <v>5</v>
      </c>
      <c r="K3884">
        <v>6</v>
      </c>
      <c r="L3884">
        <v>4</v>
      </c>
      <c r="M3884">
        <v>9</v>
      </c>
      <c r="N3884">
        <v>7</v>
      </c>
    </row>
    <row r="3885" spans="1:14" x14ac:dyDescent="0.3">
      <c r="A3885" t="s">
        <v>131</v>
      </c>
      <c r="B3885" t="s">
        <v>221</v>
      </c>
      <c r="C3885" t="s">
        <v>54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 t="s">
        <v>131</v>
      </c>
      <c r="B3886" t="s">
        <v>222</v>
      </c>
      <c r="C3886" t="s">
        <v>55</v>
      </c>
      <c r="D3886">
        <v>47</v>
      </c>
      <c r="E3886">
        <v>49</v>
      </c>
      <c r="F3886">
        <v>49</v>
      </c>
      <c r="G3886">
        <v>52</v>
      </c>
      <c r="H3886">
        <v>58</v>
      </c>
      <c r="I3886">
        <v>57</v>
      </c>
      <c r="J3886">
        <v>55</v>
      </c>
      <c r="K3886">
        <v>45</v>
      </c>
      <c r="L3886">
        <v>45</v>
      </c>
      <c r="M3886">
        <v>43</v>
      </c>
      <c r="N3886">
        <v>42</v>
      </c>
    </row>
    <row r="3887" spans="1:14" x14ac:dyDescent="0.3">
      <c r="A3887" t="s">
        <v>131</v>
      </c>
      <c r="B3887" t="s">
        <v>223</v>
      </c>
      <c r="C3887" t="s">
        <v>56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3">
      <c r="A3888" t="s">
        <v>131</v>
      </c>
      <c r="B3888" t="s">
        <v>224</v>
      </c>
      <c r="C3888" t="s">
        <v>57</v>
      </c>
      <c r="D3888">
        <v>3</v>
      </c>
      <c r="E3888">
        <v>4</v>
      </c>
      <c r="F3888">
        <v>2</v>
      </c>
      <c r="G3888">
        <v>3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3">
      <c r="A3889" t="s">
        <v>131</v>
      </c>
      <c r="B3889" t="s">
        <v>225</v>
      </c>
      <c r="C3889" t="s">
        <v>58</v>
      </c>
      <c r="D3889">
        <v>6</v>
      </c>
      <c r="E3889">
        <v>6</v>
      </c>
      <c r="F3889">
        <v>6</v>
      </c>
      <c r="G3889">
        <v>5</v>
      </c>
      <c r="H3889">
        <v>0</v>
      </c>
      <c r="I3889">
        <v>0</v>
      </c>
      <c r="J3889">
        <v>0</v>
      </c>
      <c r="K3889">
        <v>1</v>
      </c>
      <c r="L3889">
        <v>1</v>
      </c>
      <c r="M3889">
        <v>2</v>
      </c>
      <c r="N3889">
        <v>2</v>
      </c>
    </row>
    <row r="3890" spans="1:14" x14ac:dyDescent="0.3">
      <c r="A3890" t="s">
        <v>131</v>
      </c>
      <c r="B3890" t="s">
        <v>226</v>
      </c>
      <c r="C3890" t="s">
        <v>59</v>
      </c>
      <c r="D3890">
        <v>51</v>
      </c>
      <c r="E3890">
        <v>57</v>
      </c>
      <c r="F3890">
        <v>61</v>
      </c>
      <c r="G3890">
        <v>46</v>
      </c>
      <c r="H3890">
        <v>33</v>
      </c>
      <c r="I3890">
        <v>33</v>
      </c>
      <c r="J3890">
        <v>29</v>
      </c>
      <c r="K3890">
        <v>28</v>
      </c>
      <c r="L3890">
        <v>14</v>
      </c>
      <c r="M3890">
        <v>14</v>
      </c>
      <c r="N3890">
        <v>17</v>
      </c>
    </row>
    <row r="3891" spans="1:14" x14ac:dyDescent="0.3">
      <c r="A3891" t="s">
        <v>131</v>
      </c>
      <c r="B3891" t="s">
        <v>227</v>
      </c>
      <c r="C3891" t="s">
        <v>60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</row>
    <row r="3892" spans="1:14" x14ac:dyDescent="0.3">
      <c r="A3892" t="s">
        <v>131</v>
      </c>
      <c r="B3892" t="s">
        <v>228</v>
      </c>
      <c r="C3892" t="s">
        <v>61</v>
      </c>
      <c r="D3892">
        <v>6</v>
      </c>
      <c r="E3892">
        <v>7</v>
      </c>
      <c r="F3892">
        <v>4</v>
      </c>
      <c r="G3892">
        <v>2</v>
      </c>
      <c r="H3892">
        <v>1</v>
      </c>
      <c r="I3892">
        <v>1</v>
      </c>
      <c r="J3892">
        <v>2</v>
      </c>
      <c r="K3892">
        <v>0</v>
      </c>
      <c r="L3892">
        <v>7</v>
      </c>
      <c r="M3892">
        <v>0</v>
      </c>
      <c r="N3892">
        <v>0</v>
      </c>
    </row>
    <row r="3893" spans="1:14" x14ac:dyDescent="0.3">
      <c r="A3893" t="s">
        <v>131</v>
      </c>
      <c r="B3893" t="s">
        <v>229</v>
      </c>
      <c r="C3893" t="s">
        <v>62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3">
      <c r="A3894" t="s">
        <v>131</v>
      </c>
      <c r="B3894" t="s">
        <v>230</v>
      </c>
      <c r="C3894" t="s">
        <v>63</v>
      </c>
      <c r="D3894">
        <v>2</v>
      </c>
      <c r="E3894">
        <v>1</v>
      </c>
      <c r="F3894">
        <v>1</v>
      </c>
      <c r="G3894">
        <v>0</v>
      </c>
      <c r="H3894">
        <v>0</v>
      </c>
      <c r="I3894">
        <v>1</v>
      </c>
      <c r="J3894">
        <v>1</v>
      </c>
      <c r="K3894">
        <v>0</v>
      </c>
      <c r="L3894">
        <v>1</v>
      </c>
      <c r="M3894">
        <v>3</v>
      </c>
      <c r="N3894">
        <v>0</v>
      </c>
    </row>
    <row r="3895" spans="1:14" x14ac:dyDescent="0.3">
      <c r="A3895" t="s">
        <v>131</v>
      </c>
      <c r="B3895" t="s">
        <v>231</v>
      </c>
      <c r="C3895" t="s">
        <v>64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1</v>
      </c>
      <c r="K3895">
        <v>0</v>
      </c>
      <c r="L3895">
        <v>2</v>
      </c>
      <c r="M3895">
        <v>1</v>
      </c>
      <c r="N3895">
        <v>2</v>
      </c>
    </row>
    <row r="3896" spans="1:14" x14ac:dyDescent="0.3">
      <c r="A3896" t="s">
        <v>131</v>
      </c>
      <c r="B3896" t="s">
        <v>232</v>
      </c>
      <c r="C3896" t="s">
        <v>65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3">
      <c r="A3897" t="s">
        <v>131</v>
      </c>
      <c r="B3897" t="s">
        <v>233</v>
      </c>
      <c r="C3897" t="s">
        <v>66</v>
      </c>
      <c r="D3897">
        <v>12</v>
      </c>
      <c r="E3897">
        <v>12</v>
      </c>
      <c r="F3897">
        <v>11</v>
      </c>
      <c r="G3897">
        <v>8</v>
      </c>
      <c r="H3897">
        <v>1</v>
      </c>
      <c r="I3897">
        <v>1</v>
      </c>
      <c r="J3897">
        <v>3</v>
      </c>
      <c r="K3897">
        <v>1</v>
      </c>
      <c r="L3897">
        <v>5</v>
      </c>
      <c r="M3897">
        <v>5</v>
      </c>
      <c r="N3897">
        <v>8</v>
      </c>
    </row>
    <row r="3898" spans="1:14" x14ac:dyDescent="0.3">
      <c r="A3898" t="s">
        <v>131</v>
      </c>
      <c r="B3898" t="s">
        <v>234</v>
      </c>
      <c r="C3898" t="s">
        <v>67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3">
      <c r="A3899" t="s">
        <v>131</v>
      </c>
      <c r="B3899" t="s">
        <v>235</v>
      </c>
      <c r="C3899" t="s">
        <v>68</v>
      </c>
      <c r="D3899">
        <v>0</v>
      </c>
      <c r="E3899">
        <v>0</v>
      </c>
      <c r="F3899">
        <v>2</v>
      </c>
      <c r="G3899">
        <v>2</v>
      </c>
      <c r="H3899">
        <v>2</v>
      </c>
      <c r="I3899">
        <v>2</v>
      </c>
      <c r="J3899">
        <v>1</v>
      </c>
      <c r="K3899">
        <v>0</v>
      </c>
      <c r="L3899">
        <v>0</v>
      </c>
      <c r="M3899">
        <v>0</v>
      </c>
      <c r="N3899">
        <v>0</v>
      </c>
    </row>
    <row r="3900" spans="1:14" x14ac:dyDescent="0.3">
      <c r="A3900" t="s">
        <v>131</v>
      </c>
      <c r="B3900" t="s">
        <v>236</v>
      </c>
      <c r="C3900" t="s">
        <v>69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3">
      <c r="A3901" t="s">
        <v>131</v>
      </c>
      <c r="B3901" t="s">
        <v>237</v>
      </c>
      <c r="C3901" t="s">
        <v>70</v>
      </c>
      <c r="D3901">
        <v>10</v>
      </c>
      <c r="E3901">
        <v>28</v>
      </c>
      <c r="F3901">
        <v>38</v>
      </c>
      <c r="G3901">
        <v>21</v>
      </c>
      <c r="H3901">
        <v>15</v>
      </c>
      <c r="I3901">
        <v>10</v>
      </c>
      <c r="J3901">
        <v>12</v>
      </c>
      <c r="K3901">
        <v>0</v>
      </c>
      <c r="L3901">
        <v>0</v>
      </c>
      <c r="M3901">
        <v>0</v>
      </c>
      <c r="N3901">
        <v>0</v>
      </c>
    </row>
    <row r="3902" spans="1:14" x14ac:dyDescent="0.3">
      <c r="A3902" t="s">
        <v>131</v>
      </c>
      <c r="B3902" t="s">
        <v>238</v>
      </c>
      <c r="C3902" t="s">
        <v>71</v>
      </c>
      <c r="D3902">
        <v>13</v>
      </c>
      <c r="E3902">
        <v>10</v>
      </c>
      <c r="F3902">
        <v>7</v>
      </c>
      <c r="G3902">
        <v>7</v>
      </c>
      <c r="H3902">
        <v>5</v>
      </c>
      <c r="I3902">
        <v>4</v>
      </c>
      <c r="J3902">
        <v>4</v>
      </c>
      <c r="K3902">
        <v>4</v>
      </c>
      <c r="L3902">
        <v>7</v>
      </c>
      <c r="M3902">
        <v>8</v>
      </c>
      <c r="N3902">
        <v>2</v>
      </c>
    </row>
    <row r="3903" spans="1:14" x14ac:dyDescent="0.3">
      <c r="A3903" t="s">
        <v>131</v>
      </c>
      <c r="B3903" t="s">
        <v>239</v>
      </c>
      <c r="C3903" t="s">
        <v>72</v>
      </c>
      <c r="D3903">
        <v>709</v>
      </c>
      <c r="E3903">
        <v>784</v>
      </c>
      <c r="F3903">
        <v>676</v>
      </c>
      <c r="G3903">
        <v>880</v>
      </c>
      <c r="H3903">
        <v>791</v>
      </c>
      <c r="I3903">
        <v>787</v>
      </c>
      <c r="J3903">
        <v>765</v>
      </c>
      <c r="K3903">
        <v>771</v>
      </c>
      <c r="L3903">
        <v>721</v>
      </c>
      <c r="M3903">
        <v>691</v>
      </c>
      <c r="N3903">
        <v>642</v>
      </c>
    </row>
    <row r="3904" spans="1:14" x14ac:dyDescent="0.3">
      <c r="A3904" t="s">
        <v>131</v>
      </c>
      <c r="B3904" t="s">
        <v>240</v>
      </c>
      <c r="C3904" t="s">
        <v>73</v>
      </c>
      <c r="D3904">
        <v>119</v>
      </c>
      <c r="E3904">
        <v>120</v>
      </c>
      <c r="F3904">
        <v>113</v>
      </c>
      <c r="G3904">
        <v>122</v>
      </c>
      <c r="H3904">
        <v>143</v>
      </c>
      <c r="I3904">
        <v>139</v>
      </c>
      <c r="J3904">
        <v>123</v>
      </c>
      <c r="K3904">
        <v>119</v>
      </c>
      <c r="L3904">
        <v>111</v>
      </c>
      <c r="M3904">
        <v>109</v>
      </c>
      <c r="N3904">
        <v>120</v>
      </c>
    </row>
    <row r="3905" spans="1:14" x14ac:dyDescent="0.3">
      <c r="A3905" t="s">
        <v>131</v>
      </c>
      <c r="B3905" t="s">
        <v>241</v>
      </c>
      <c r="C3905" t="s">
        <v>74</v>
      </c>
      <c r="D3905">
        <v>80</v>
      </c>
      <c r="E3905">
        <v>84</v>
      </c>
      <c r="F3905">
        <v>80</v>
      </c>
      <c r="G3905">
        <v>79</v>
      </c>
      <c r="H3905">
        <v>76</v>
      </c>
      <c r="I3905">
        <v>66</v>
      </c>
      <c r="J3905">
        <v>57</v>
      </c>
      <c r="K3905">
        <v>58</v>
      </c>
      <c r="L3905">
        <v>61</v>
      </c>
      <c r="M3905">
        <v>61</v>
      </c>
      <c r="N3905">
        <v>55</v>
      </c>
    </row>
    <row r="3906" spans="1:14" x14ac:dyDescent="0.3">
      <c r="A3906" t="s">
        <v>131</v>
      </c>
      <c r="B3906" t="s">
        <v>242</v>
      </c>
      <c r="C3906" t="s">
        <v>75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3</v>
      </c>
      <c r="L3906">
        <v>2</v>
      </c>
      <c r="M3906">
        <v>4</v>
      </c>
      <c r="N3906">
        <v>4</v>
      </c>
    </row>
    <row r="3907" spans="1:14" x14ac:dyDescent="0.3">
      <c r="A3907" t="s">
        <v>131</v>
      </c>
      <c r="B3907" t="s">
        <v>243</v>
      </c>
      <c r="C3907" t="s">
        <v>76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3">
      <c r="A3908" t="s">
        <v>131</v>
      </c>
      <c r="B3908" t="s">
        <v>244</v>
      </c>
      <c r="C3908" t="s">
        <v>77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 t="s">
        <v>131</v>
      </c>
      <c r="B3909" t="s">
        <v>245</v>
      </c>
      <c r="C3909" t="s">
        <v>78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3">
      <c r="A3910" t="s">
        <v>131</v>
      </c>
      <c r="B3910" t="s">
        <v>246</v>
      </c>
      <c r="C3910" t="s">
        <v>79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">
      <c r="A3911" t="s">
        <v>131</v>
      </c>
      <c r="B3911" t="s">
        <v>247</v>
      </c>
      <c r="C3911" t="s">
        <v>80</v>
      </c>
      <c r="D3911">
        <v>23</v>
      </c>
      <c r="E3911">
        <v>19</v>
      </c>
      <c r="F3911">
        <v>19</v>
      </c>
      <c r="G3911">
        <v>17</v>
      </c>
      <c r="H3911">
        <v>10</v>
      </c>
      <c r="I3911">
        <v>9</v>
      </c>
      <c r="J3911">
        <v>7</v>
      </c>
      <c r="K3911">
        <v>7</v>
      </c>
      <c r="L3911">
        <v>3</v>
      </c>
      <c r="M3911">
        <v>3</v>
      </c>
      <c r="N3911">
        <v>6</v>
      </c>
    </row>
    <row r="3912" spans="1:14" x14ac:dyDescent="0.3">
      <c r="A3912" t="s">
        <v>131</v>
      </c>
      <c r="B3912" t="s">
        <v>248</v>
      </c>
      <c r="C3912" t="s">
        <v>81</v>
      </c>
      <c r="D3912">
        <v>52</v>
      </c>
      <c r="E3912">
        <v>47</v>
      </c>
      <c r="F3912">
        <v>42</v>
      </c>
      <c r="G3912">
        <v>39</v>
      </c>
      <c r="H3912">
        <v>41</v>
      </c>
      <c r="I3912">
        <v>41</v>
      </c>
      <c r="J3912">
        <v>45</v>
      </c>
      <c r="K3912">
        <v>40</v>
      </c>
      <c r="L3912">
        <v>33</v>
      </c>
      <c r="M3912">
        <v>35</v>
      </c>
      <c r="N3912">
        <v>62</v>
      </c>
    </row>
    <row r="3913" spans="1:14" x14ac:dyDescent="0.3">
      <c r="A3913" t="s">
        <v>131</v>
      </c>
      <c r="B3913" t="s">
        <v>249</v>
      </c>
      <c r="C3913" t="s">
        <v>82</v>
      </c>
      <c r="D3913">
        <v>5</v>
      </c>
      <c r="E3913">
        <v>5</v>
      </c>
      <c r="F3913">
        <v>5</v>
      </c>
      <c r="G3913">
        <v>5</v>
      </c>
      <c r="H3913">
        <v>9</v>
      </c>
      <c r="I3913">
        <v>6</v>
      </c>
      <c r="J3913">
        <v>4</v>
      </c>
      <c r="K3913">
        <v>5</v>
      </c>
      <c r="L3913">
        <v>7</v>
      </c>
      <c r="M3913">
        <v>6</v>
      </c>
      <c r="N3913">
        <v>5</v>
      </c>
    </row>
    <row r="3914" spans="1:14" x14ac:dyDescent="0.3">
      <c r="A3914" t="s">
        <v>131</v>
      </c>
      <c r="B3914" t="s">
        <v>250</v>
      </c>
      <c r="C3914" t="s">
        <v>83</v>
      </c>
      <c r="D3914">
        <v>19</v>
      </c>
      <c r="E3914">
        <v>18</v>
      </c>
      <c r="F3914">
        <v>20</v>
      </c>
      <c r="G3914">
        <v>15</v>
      </c>
      <c r="H3914">
        <v>18</v>
      </c>
      <c r="I3914">
        <v>18</v>
      </c>
      <c r="J3914">
        <v>20</v>
      </c>
      <c r="K3914">
        <v>12</v>
      </c>
      <c r="L3914">
        <v>12</v>
      </c>
      <c r="M3914">
        <v>13</v>
      </c>
      <c r="N3914">
        <v>8</v>
      </c>
    </row>
    <row r="3915" spans="1:14" x14ac:dyDescent="0.3">
      <c r="A3915" t="s">
        <v>131</v>
      </c>
      <c r="B3915" t="s">
        <v>251</v>
      </c>
      <c r="C3915" t="s">
        <v>84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3</v>
      </c>
      <c r="J3915">
        <v>0</v>
      </c>
      <c r="K3915">
        <v>4</v>
      </c>
      <c r="L3915">
        <v>3</v>
      </c>
      <c r="M3915">
        <v>5</v>
      </c>
      <c r="N3915">
        <v>4</v>
      </c>
    </row>
    <row r="3916" spans="1:14" x14ac:dyDescent="0.3">
      <c r="A3916" t="s">
        <v>131</v>
      </c>
      <c r="B3916" t="s">
        <v>252</v>
      </c>
      <c r="C3916" t="s">
        <v>85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3">
      <c r="A3917" t="s">
        <v>132</v>
      </c>
      <c r="B3917" t="s">
        <v>166</v>
      </c>
      <c r="C3917" t="s">
        <v>0</v>
      </c>
      <c r="D3917">
        <v>505</v>
      </c>
      <c r="E3917">
        <v>497</v>
      </c>
      <c r="F3917">
        <v>466</v>
      </c>
      <c r="G3917">
        <v>477</v>
      </c>
      <c r="H3917">
        <v>483</v>
      </c>
      <c r="I3917">
        <v>467</v>
      </c>
      <c r="J3917">
        <v>445</v>
      </c>
      <c r="K3917">
        <v>555</v>
      </c>
      <c r="L3917">
        <v>395</v>
      </c>
      <c r="M3917">
        <v>365</v>
      </c>
      <c r="N3917">
        <v>357</v>
      </c>
    </row>
    <row r="3918" spans="1:14" x14ac:dyDescent="0.3">
      <c r="A3918" t="s">
        <v>132</v>
      </c>
      <c r="B3918" t="s">
        <v>167</v>
      </c>
      <c r="C3918" t="s">
        <v>1</v>
      </c>
      <c r="D3918">
        <v>0</v>
      </c>
      <c r="E3918">
        <v>2</v>
      </c>
      <c r="F3918">
        <v>13</v>
      </c>
      <c r="G3918">
        <v>18</v>
      </c>
      <c r="H3918">
        <v>6</v>
      </c>
      <c r="I3918">
        <v>2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3">
      <c r="A3919" t="s">
        <v>132</v>
      </c>
      <c r="B3919" t="s">
        <v>168</v>
      </c>
      <c r="C3919" t="s">
        <v>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3">
      <c r="A3920" t="s">
        <v>132</v>
      </c>
      <c r="B3920" t="s">
        <v>169</v>
      </c>
      <c r="C3920" t="s">
        <v>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3">
      <c r="A3921" t="s">
        <v>132</v>
      </c>
      <c r="B3921" t="s">
        <v>170</v>
      </c>
      <c r="C3921" t="s">
        <v>86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3">
      <c r="A3922" t="s">
        <v>132</v>
      </c>
      <c r="B3922" t="s">
        <v>171</v>
      </c>
      <c r="C3922" t="s">
        <v>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3">
      <c r="A3923" t="s">
        <v>132</v>
      </c>
      <c r="B3923" t="s">
        <v>172</v>
      </c>
      <c r="C3923" t="s">
        <v>5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3">
      <c r="A3924" t="s">
        <v>132</v>
      </c>
      <c r="B3924" t="s">
        <v>173</v>
      </c>
      <c r="C3924" t="s">
        <v>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3">
      <c r="A3925" t="s">
        <v>132</v>
      </c>
      <c r="B3925" t="s">
        <v>174</v>
      </c>
      <c r="C3925" t="s">
        <v>7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</v>
      </c>
      <c r="N3925">
        <v>2</v>
      </c>
    </row>
    <row r="3926" spans="1:14" x14ac:dyDescent="0.3">
      <c r="A3926" t="s">
        <v>132</v>
      </c>
      <c r="B3926" t="s">
        <v>175</v>
      </c>
      <c r="C3926" t="s">
        <v>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3">
      <c r="A3927" t="s">
        <v>132</v>
      </c>
      <c r="B3927" t="s">
        <v>176</v>
      </c>
      <c r="C3927" t="s">
        <v>9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3">
      <c r="A3928" t="s">
        <v>132</v>
      </c>
      <c r="B3928" t="s">
        <v>177</v>
      </c>
      <c r="C3928" t="s">
        <v>10</v>
      </c>
      <c r="D3928">
        <v>9</v>
      </c>
      <c r="E3928">
        <v>13</v>
      </c>
      <c r="F3928">
        <v>11</v>
      </c>
      <c r="G3928">
        <v>13</v>
      </c>
      <c r="H3928">
        <v>9</v>
      </c>
      <c r="I3928">
        <v>17</v>
      </c>
      <c r="J3928">
        <v>13</v>
      </c>
      <c r="K3928">
        <v>14</v>
      </c>
      <c r="L3928">
        <v>12</v>
      </c>
      <c r="M3928">
        <v>0</v>
      </c>
      <c r="N3928">
        <v>0</v>
      </c>
    </row>
    <row r="3929" spans="1:14" x14ac:dyDescent="0.3">
      <c r="A3929" t="s">
        <v>132</v>
      </c>
      <c r="B3929" t="s">
        <v>178</v>
      </c>
      <c r="C3929" t="s">
        <v>11</v>
      </c>
      <c r="D3929">
        <v>0</v>
      </c>
      <c r="E3929">
        <v>1</v>
      </c>
      <c r="F3929">
        <v>1</v>
      </c>
      <c r="G3929">
        <v>7</v>
      </c>
      <c r="H3929">
        <v>11</v>
      </c>
      <c r="I3929">
        <v>13</v>
      </c>
      <c r="J3929">
        <v>22</v>
      </c>
      <c r="K3929">
        <v>14</v>
      </c>
      <c r="L3929">
        <v>20</v>
      </c>
      <c r="M3929">
        <v>34</v>
      </c>
      <c r="N3929">
        <v>31</v>
      </c>
    </row>
    <row r="3930" spans="1:14" x14ac:dyDescent="0.3">
      <c r="A3930" t="s">
        <v>132</v>
      </c>
      <c r="B3930" t="s">
        <v>179</v>
      </c>
      <c r="C3930" t="s">
        <v>12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3">
      <c r="A3931" t="s">
        <v>132</v>
      </c>
      <c r="B3931" t="s">
        <v>180</v>
      </c>
      <c r="C3931" t="s">
        <v>13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3">
      <c r="A3932" t="s">
        <v>132</v>
      </c>
      <c r="B3932" t="s">
        <v>181</v>
      </c>
      <c r="C3932" t="s">
        <v>14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3">
      <c r="A3933" t="s">
        <v>132</v>
      </c>
      <c r="B3933" t="s">
        <v>182</v>
      </c>
      <c r="C3933" t="s">
        <v>15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3">
      <c r="A3934" t="s">
        <v>132</v>
      </c>
      <c r="B3934" t="s">
        <v>183</v>
      </c>
      <c r="C3934" t="s">
        <v>16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3">
      <c r="A3935" t="s">
        <v>132</v>
      </c>
      <c r="B3935" t="s">
        <v>184</v>
      </c>
      <c r="C3935" t="s">
        <v>17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3">
      <c r="A3936" t="s">
        <v>132</v>
      </c>
      <c r="B3936" t="s">
        <v>185</v>
      </c>
      <c r="C3936" t="s">
        <v>18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">
      <c r="A3937" t="s">
        <v>132</v>
      </c>
      <c r="B3937" t="s">
        <v>186</v>
      </c>
      <c r="C3937" t="s">
        <v>19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3">
      <c r="A3938" t="s">
        <v>132</v>
      </c>
      <c r="B3938" t="s">
        <v>187</v>
      </c>
      <c r="C3938" t="s">
        <v>20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3">
      <c r="A3939" t="s">
        <v>132</v>
      </c>
      <c r="B3939" t="s">
        <v>188</v>
      </c>
      <c r="C3939" t="s">
        <v>21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3">
      <c r="A3940" t="s">
        <v>132</v>
      </c>
      <c r="B3940" t="s">
        <v>189</v>
      </c>
      <c r="C3940" t="s">
        <v>22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3">
      <c r="A3941" t="s">
        <v>132</v>
      </c>
      <c r="B3941" t="s">
        <v>190</v>
      </c>
      <c r="C3941" t="s">
        <v>23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3">
      <c r="A3942" t="s">
        <v>132</v>
      </c>
      <c r="B3942" t="s">
        <v>191</v>
      </c>
      <c r="C3942" t="s">
        <v>24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3">
      <c r="A3943" t="s">
        <v>132</v>
      </c>
      <c r="B3943" t="s">
        <v>192</v>
      </c>
      <c r="C3943" t="s">
        <v>25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3">
      <c r="A3944" t="s">
        <v>132</v>
      </c>
      <c r="B3944" t="s">
        <v>193</v>
      </c>
      <c r="C3944" t="s">
        <v>26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3">
      <c r="A3945" t="s">
        <v>132</v>
      </c>
      <c r="B3945" t="s">
        <v>194</v>
      </c>
      <c r="C3945" t="s">
        <v>27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3">
      <c r="A3946" t="s">
        <v>132</v>
      </c>
      <c r="B3946" t="s">
        <v>195</v>
      </c>
      <c r="C3946" t="s">
        <v>28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3">
      <c r="A3947" t="s">
        <v>132</v>
      </c>
      <c r="B3947" t="s">
        <v>196</v>
      </c>
      <c r="C3947" t="s">
        <v>29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 t="s">
        <v>132</v>
      </c>
      <c r="B3948" t="s">
        <v>197</v>
      </c>
      <c r="C3948" t="s">
        <v>30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3">
      <c r="A3949" t="s">
        <v>132</v>
      </c>
      <c r="B3949" t="s">
        <v>198</v>
      </c>
      <c r="C3949" t="s">
        <v>31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3">
      <c r="A3950" t="s">
        <v>132</v>
      </c>
      <c r="B3950" t="s">
        <v>199</v>
      </c>
      <c r="C3950" t="s">
        <v>32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3">
      <c r="A3951" t="s">
        <v>132</v>
      </c>
      <c r="B3951" t="s">
        <v>200</v>
      </c>
      <c r="C3951" t="s">
        <v>33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3">
      <c r="A3952" t="s">
        <v>132</v>
      </c>
      <c r="B3952" t="s">
        <v>201</v>
      </c>
      <c r="C3952" t="s">
        <v>34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3">
      <c r="A3953" t="s">
        <v>132</v>
      </c>
      <c r="B3953" t="s">
        <v>202</v>
      </c>
      <c r="C3953" t="s">
        <v>35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3">
      <c r="A3954" t="s">
        <v>132</v>
      </c>
      <c r="B3954" t="s">
        <v>203</v>
      </c>
      <c r="C3954" t="s">
        <v>36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9</v>
      </c>
      <c r="M3954">
        <v>3</v>
      </c>
      <c r="N3954">
        <v>0</v>
      </c>
    </row>
    <row r="3955" spans="1:14" x14ac:dyDescent="0.3">
      <c r="A3955" t="s">
        <v>132</v>
      </c>
      <c r="B3955" t="s">
        <v>204</v>
      </c>
      <c r="C3955" t="s">
        <v>37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8</v>
      </c>
      <c r="M3955">
        <v>0</v>
      </c>
      <c r="N3955">
        <v>0</v>
      </c>
    </row>
    <row r="3956" spans="1:14" x14ac:dyDescent="0.3">
      <c r="A3956" t="s">
        <v>132</v>
      </c>
      <c r="B3956" t="s">
        <v>205</v>
      </c>
      <c r="C3956" t="s">
        <v>38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</row>
    <row r="3957" spans="1:14" x14ac:dyDescent="0.3">
      <c r="A3957" t="s">
        <v>132</v>
      </c>
      <c r="B3957" t="s">
        <v>206</v>
      </c>
      <c r="C3957" t="s">
        <v>39</v>
      </c>
      <c r="D3957">
        <v>0</v>
      </c>
      <c r="E3957">
        <v>0</v>
      </c>
      <c r="F3957">
        <v>0</v>
      </c>
      <c r="G3957">
        <v>1</v>
      </c>
      <c r="H3957">
        <v>1</v>
      </c>
      <c r="I3957">
        <v>1</v>
      </c>
      <c r="J3957">
        <v>1</v>
      </c>
      <c r="K3957">
        <v>0</v>
      </c>
      <c r="L3957">
        <v>0</v>
      </c>
      <c r="M3957">
        <v>0</v>
      </c>
      <c r="N3957">
        <v>0</v>
      </c>
    </row>
    <row r="3958" spans="1:14" x14ac:dyDescent="0.3">
      <c r="A3958" t="s">
        <v>132</v>
      </c>
      <c r="B3958" t="s">
        <v>207</v>
      </c>
      <c r="C3958" t="s">
        <v>40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">
      <c r="A3959" t="s">
        <v>132</v>
      </c>
      <c r="B3959" t="s">
        <v>208</v>
      </c>
      <c r="C3959" t="s">
        <v>41</v>
      </c>
      <c r="D3959">
        <v>20</v>
      </c>
      <c r="E3959">
        <v>21</v>
      </c>
      <c r="F3959">
        <v>13</v>
      </c>
      <c r="G3959">
        <v>14</v>
      </c>
      <c r="H3959">
        <v>16</v>
      </c>
      <c r="I3959">
        <v>13</v>
      </c>
      <c r="J3959">
        <v>14</v>
      </c>
      <c r="K3959">
        <v>10</v>
      </c>
      <c r="L3959">
        <v>2</v>
      </c>
      <c r="M3959">
        <v>3</v>
      </c>
      <c r="N3959">
        <v>4</v>
      </c>
    </row>
    <row r="3960" spans="1:14" x14ac:dyDescent="0.3">
      <c r="A3960" t="s">
        <v>132</v>
      </c>
      <c r="B3960" t="s">
        <v>209</v>
      </c>
      <c r="C3960" t="s">
        <v>42</v>
      </c>
      <c r="D3960">
        <v>308</v>
      </c>
      <c r="E3960">
        <v>289</v>
      </c>
      <c r="F3960">
        <v>200</v>
      </c>
      <c r="G3960">
        <v>0</v>
      </c>
      <c r="H3960">
        <v>0</v>
      </c>
      <c r="I3960">
        <v>113</v>
      </c>
      <c r="J3960">
        <v>72</v>
      </c>
      <c r="K3960">
        <v>3</v>
      </c>
      <c r="L3960">
        <v>1</v>
      </c>
      <c r="M3960">
        <v>1</v>
      </c>
      <c r="N3960">
        <v>1</v>
      </c>
    </row>
    <row r="3961" spans="1:14" x14ac:dyDescent="0.3">
      <c r="A3961" t="s">
        <v>132</v>
      </c>
      <c r="B3961" t="s">
        <v>210</v>
      </c>
      <c r="C3961" t="s">
        <v>43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3">
      <c r="A3962" t="s">
        <v>132</v>
      </c>
      <c r="B3962" t="s">
        <v>211</v>
      </c>
      <c r="C3962" t="s">
        <v>44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 t="s">
        <v>132</v>
      </c>
      <c r="B3963" t="s">
        <v>212</v>
      </c>
      <c r="C3963" t="s">
        <v>45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3">
      <c r="A3964" t="s">
        <v>132</v>
      </c>
      <c r="B3964" t="s">
        <v>213</v>
      </c>
      <c r="C3964" t="s">
        <v>46</v>
      </c>
      <c r="D3964">
        <v>3</v>
      </c>
      <c r="E3964">
        <v>3</v>
      </c>
      <c r="F3964">
        <v>3</v>
      </c>
      <c r="G3964">
        <v>3</v>
      </c>
      <c r="H3964">
        <v>3</v>
      </c>
      <c r="I3964">
        <v>3</v>
      </c>
      <c r="J3964">
        <v>2</v>
      </c>
      <c r="K3964">
        <v>2</v>
      </c>
      <c r="L3964">
        <v>2</v>
      </c>
      <c r="M3964">
        <v>2</v>
      </c>
      <c r="N3964">
        <v>2</v>
      </c>
    </row>
    <row r="3965" spans="1:14" x14ac:dyDescent="0.3">
      <c r="A3965" t="s">
        <v>132</v>
      </c>
      <c r="B3965" t="s">
        <v>214</v>
      </c>
      <c r="C3965" t="s">
        <v>47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3">
      <c r="A3966" t="s">
        <v>132</v>
      </c>
      <c r="B3966" t="s">
        <v>215</v>
      </c>
      <c r="C3966" t="s">
        <v>48</v>
      </c>
      <c r="D3966">
        <v>7</v>
      </c>
      <c r="E3966">
        <v>9</v>
      </c>
      <c r="F3966">
        <v>9</v>
      </c>
      <c r="G3966">
        <v>9</v>
      </c>
      <c r="H3966">
        <v>7</v>
      </c>
      <c r="I3966">
        <v>5</v>
      </c>
      <c r="J3966">
        <v>6</v>
      </c>
      <c r="K3966">
        <v>0</v>
      </c>
      <c r="L3966">
        <v>0</v>
      </c>
      <c r="M3966">
        <v>0</v>
      </c>
      <c r="N3966">
        <v>0</v>
      </c>
    </row>
    <row r="3967" spans="1:14" x14ac:dyDescent="0.3">
      <c r="A3967" t="s">
        <v>132</v>
      </c>
      <c r="B3967" t="s">
        <v>216</v>
      </c>
      <c r="C3967" t="s">
        <v>49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3">
      <c r="A3968" t="s">
        <v>132</v>
      </c>
      <c r="B3968" t="s">
        <v>217</v>
      </c>
      <c r="C3968" t="s">
        <v>50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3">
      <c r="A3969" t="s">
        <v>132</v>
      </c>
      <c r="B3969" t="s">
        <v>218</v>
      </c>
      <c r="C3969" t="s">
        <v>51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 t="s">
        <v>132</v>
      </c>
      <c r="B3970" t="s">
        <v>219</v>
      </c>
      <c r="C3970" t="s">
        <v>52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3">
      <c r="A3971" t="s">
        <v>132</v>
      </c>
      <c r="B3971" t="s">
        <v>220</v>
      </c>
      <c r="C3971" t="s">
        <v>53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3">
      <c r="A3972" t="s">
        <v>132</v>
      </c>
      <c r="B3972" t="s">
        <v>221</v>
      </c>
      <c r="C3972" t="s">
        <v>54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3">
      <c r="A3973" t="s">
        <v>132</v>
      </c>
      <c r="B3973" t="s">
        <v>222</v>
      </c>
      <c r="C3973" t="s">
        <v>55</v>
      </c>
      <c r="D3973">
        <v>3</v>
      </c>
      <c r="E3973">
        <v>3</v>
      </c>
      <c r="F3973">
        <v>2</v>
      </c>
      <c r="G3973">
        <v>3</v>
      </c>
      <c r="H3973">
        <v>3</v>
      </c>
      <c r="I3973">
        <v>3</v>
      </c>
      <c r="J3973">
        <v>3</v>
      </c>
      <c r="K3973">
        <v>3</v>
      </c>
      <c r="L3973">
        <v>3</v>
      </c>
      <c r="M3973">
        <v>3</v>
      </c>
      <c r="N3973">
        <v>3</v>
      </c>
    </row>
    <row r="3974" spans="1:14" x14ac:dyDescent="0.3">
      <c r="A3974" t="s">
        <v>132</v>
      </c>
      <c r="B3974" t="s">
        <v>223</v>
      </c>
      <c r="C3974" t="s">
        <v>56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3">
      <c r="A3975" t="s">
        <v>132</v>
      </c>
      <c r="B3975" t="s">
        <v>224</v>
      </c>
      <c r="C3975" t="s">
        <v>57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3">
      <c r="A3976" t="s">
        <v>132</v>
      </c>
      <c r="B3976" t="s">
        <v>225</v>
      </c>
      <c r="C3976" t="s">
        <v>58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3">
      <c r="A3977" t="s">
        <v>132</v>
      </c>
      <c r="B3977" t="s">
        <v>226</v>
      </c>
      <c r="C3977" t="s">
        <v>59</v>
      </c>
      <c r="D3977">
        <v>5</v>
      </c>
      <c r="E3977">
        <v>5</v>
      </c>
      <c r="F3977">
        <v>6</v>
      </c>
      <c r="G3977">
        <v>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3">
      <c r="A3978" t="s">
        <v>132</v>
      </c>
      <c r="B3978" t="s">
        <v>227</v>
      </c>
      <c r="C3978" t="s">
        <v>60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3">
      <c r="A3979" t="s">
        <v>132</v>
      </c>
      <c r="B3979" t="s">
        <v>228</v>
      </c>
      <c r="C3979" t="s">
        <v>61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3">
      <c r="A3980" t="s">
        <v>132</v>
      </c>
      <c r="B3980" t="s">
        <v>229</v>
      </c>
      <c r="C3980" t="s">
        <v>62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3">
      <c r="A3981" t="s">
        <v>132</v>
      </c>
      <c r="B3981" t="s">
        <v>230</v>
      </c>
      <c r="C3981" t="s">
        <v>63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3">
      <c r="A3982" t="s">
        <v>132</v>
      </c>
      <c r="B3982" t="s">
        <v>231</v>
      </c>
      <c r="C3982" t="s">
        <v>64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3">
      <c r="A3983" t="s">
        <v>132</v>
      </c>
      <c r="B3983" t="s">
        <v>232</v>
      </c>
      <c r="C3983" t="s">
        <v>65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3">
      <c r="A3984" t="s">
        <v>132</v>
      </c>
      <c r="B3984" t="s">
        <v>233</v>
      </c>
      <c r="C3984" t="s">
        <v>66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3">
      <c r="A3985" t="s">
        <v>132</v>
      </c>
      <c r="B3985" t="s">
        <v>234</v>
      </c>
      <c r="C3985" t="s">
        <v>67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 t="s">
        <v>132</v>
      </c>
      <c r="B3986" t="s">
        <v>235</v>
      </c>
      <c r="C3986" t="s">
        <v>68</v>
      </c>
      <c r="D3986">
        <v>0</v>
      </c>
      <c r="E3986">
        <v>0</v>
      </c>
      <c r="F3986">
        <v>0</v>
      </c>
      <c r="G3986">
        <v>155</v>
      </c>
      <c r="H3986">
        <v>138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3">
      <c r="A3987" t="s">
        <v>132</v>
      </c>
      <c r="B3987" t="s">
        <v>236</v>
      </c>
      <c r="C3987" t="s">
        <v>69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3">
      <c r="A3988" t="s">
        <v>132</v>
      </c>
      <c r="B3988" t="s">
        <v>237</v>
      </c>
      <c r="C3988" t="s">
        <v>70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3">
      <c r="A3989" t="s">
        <v>132</v>
      </c>
      <c r="B3989" t="s">
        <v>238</v>
      </c>
      <c r="C3989" t="s">
        <v>71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3">
      <c r="A3990" t="s">
        <v>132</v>
      </c>
      <c r="B3990" t="s">
        <v>239</v>
      </c>
      <c r="C3990" t="s">
        <v>72</v>
      </c>
      <c r="D3990">
        <v>293</v>
      </c>
      <c r="E3990">
        <v>363</v>
      </c>
      <c r="F3990">
        <v>359</v>
      </c>
      <c r="G3990">
        <v>362</v>
      </c>
      <c r="H3990">
        <v>348</v>
      </c>
      <c r="I3990">
        <v>369</v>
      </c>
      <c r="J3990">
        <v>359</v>
      </c>
      <c r="K3990">
        <v>367</v>
      </c>
      <c r="L3990">
        <v>294</v>
      </c>
      <c r="M3990">
        <v>378</v>
      </c>
      <c r="N3990">
        <v>327</v>
      </c>
    </row>
    <row r="3991" spans="1:14" x14ac:dyDescent="0.3">
      <c r="A3991" t="s">
        <v>132</v>
      </c>
      <c r="B3991" t="s">
        <v>240</v>
      </c>
      <c r="C3991" t="s">
        <v>73</v>
      </c>
      <c r="D3991">
        <v>8</v>
      </c>
      <c r="E3991">
        <v>8</v>
      </c>
      <c r="F3991">
        <v>6</v>
      </c>
      <c r="G3991">
        <v>5</v>
      </c>
      <c r="H3991">
        <v>4</v>
      </c>
      <c r="I3991">
        <v>4</v>
      </c>
      <c r="J3991">
        <v>4</v>
      </c>
      <c r="K3991">
        <v>3</v>
      </c>
      <c r="L3991">
        <v>0</v>
      </c>
      <c r="M3991">
        <v>1</v>
      </c>
      <c r="N3991">
        <v>0</v>
      </c>
    </row>
    <row r="3992" spans="1:14" x14ac:dyDescent="0.3">
      <c r="A3992" t="s">
        <v>132</v>
      </c>
      <c r="B3992" t="s">
        <v>241</v>
      </c>
      <c r="C3992" t="s">
        <v>74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12</v>
      </c>
      <c r="M3992">
        <v>0</v>
      </c>
      <c r="N3992">
        <v>0</v>
      </c>
    </row>
    <row r="3993" spans="1:14" x14ac:dyDescent="0.3">
      <c r="A3993" t="s">
        <v>132</v>
      </c>
      <c r="B3993" t="s">
        <v>242</v>
      </c>
      <c r="C3993" t="s">
        <v>75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3">
      <c r="A3994" t="s">
        <v>132</v>
      </c>
      <c r="B3994" t="s">
        <v>243</v>
      </c>
      <c r="C3994" t="s">
        <v>76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">
      <c r="A3995" t="s">
        <v>132</v>
      </c>
      <c r="B3995" t="s">
        <v>244</v>
      </c>
      <c r="C3995" t="s">
        <v>77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3">
      <c r="A3996" t="s">
        <v>132</v>
      </c>
      <c r="B3996" t="s">
        <v>245</v>
      </c>
      <c r="C3996" t="s">
        <v>78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3">
      <c r="A3997" t="s">
        <v>132</v>
      </c>
      <c r="B3997" t="s">
        <v>246</v>
      </c>
      <c r="C3997" t="s">
        <v>79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3">
      <c r="A3998" t="s">
        <v>132</v>
      </c>
      <c r="B3998" t="s">
        <v>247</v>
      </c>
      <c r="C3998" t="s">
        <v>80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3">
      <c r="A3999" t="s">
        <v>132</v>
      </c>
      <c r="B3999" t="s">
        <v>248</v>
      </c>
      <c r="C3999" t="s">
        <v>81</v>
      </c>
      <c r="D3999">
        <v>21</v>
      </c>
      <c r="E3999">
        <v>22</v>
      </c>
      <c r="F3999">
        <v>22</v>
      </c>
      <c r="G3999">
        <v>23</v>
      </c>
      <c r="H3999">
        <v>21</v>
      </c>
      <c r="I3999">
        <v>22</v>
      </c>
      <c r="J3999">
        <v>26</v>
      </c>
      <c r="K3999">
        <v>5</v>
      </c>
      <c r="L3999">
        <v>3</v>
      </c>
      <c r="M3999">
        <v>2</v>
      </c>
      <c r="N3999">
        <v>2</v>
      </c>
    </row>
    <row r="4000" spans="1:14" x14ac:dyDescent="0.3">
      <c r="A4000" t="s">
        <v>132</v>
      </c>
      <c r="B4000" t="s">
        <v>249</v>
      </c>
      <c r="C4000" t="s">
        <v>82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3">
      <c r="A4001" t="s">
        <v>132</v>
      </c>
      <c r="B4001" t="s">
        <v>250</v>
      </c>
      <c r="C4001" t="s">
        <v>83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</row>
    <row r="4002" spans="1:14" x14ac:dyDescent="0.3">
      <c r="A4002" t="s">
        <v>132</v>
      </c>
      <c r="B4002" t="s">
        <v>251</v>
      </c>
      <c r="C4002" t="s">
        <v>84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2</v>
      </c>
      <c r="L4002">
        <v>0</v>
      </c>
      <c r="M4002">
        <v>0</v>
      </c>
      <c r="N4002">
        <v>0</v>
      </c>
    </row>
    <row r="4003" spans="1:14" x14ac:dyDescent="0.3">
      <c r="A4003" t="s">
        <v>132</v>
      </c>
      <c r="B4003" t="s">
        <v>252</v>
      </c>
      <c r="C4003" t="s">
        <v>85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3">
      <c r="A4004" t="s">
        <v>133</v>
      </c>
      <c r="B4004" t="s">
        <v>166</v>
      </c>
      <c r="C4004" t="s">
        <v>0</v>
      </c>
      <c r="D4004">
        <v>288</v>
      </c>
      <c r="E4004">
        <v>258</v>
      </c>
      <c r="F4004">
        <v>233</v>
      </c>
      <c r="G4004">
        <v>238</v>
      </c>
      <c r="H4004">
        <v>236</v>
      </c>
      <c r="I4004">
        <v>207</v>
      </c>
      <c r="J4004">
        <v>214</v>
      </c>
      <c r="K4004">
        <v>231</v>
      </c>
      <c r="L4004">
        <v>219</v>
      </c>
      <c r="M4004">
        <v>204</v>
      </c>
      <c r="N4004">
        <v>198</v>
      </c>
    </row>
    <row r="4005" spans="1:14" x14ac:dyDescent="0.3">
      <c r="A4005" t="s">
        <v>133</v>
      </c>
      <c r="B4005" t="s">
        <v>167</v>
      </c>
      <c r="C4005" t="s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3">
      <c r="A4006" t="s">
        <v>133</v>
      </c>
      <c r="B4006" t="s">
        <v>168</v>
      </c>
      <c r="C4006" t="s">
        <v>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3">
      <c r="A4007" t="s">
        <v>133</v>
      </c>
      <c r="B4007" t="s">
        <v>169</v>
      </c>
      <c r="C4007" t="s">
        <v>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3">
      <c r="A4008" t="s">
        <v>133</v>
      </c>
      <c r="B4008" t="s">
        <v>170</v>
      </c>
      <c r="C4008" t="s">
        <v>86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3">
      <c r="A4009" t="s">
        <v>133</v>
      </c>
      <c r="B4009" t="s">
        <v>171</v>
      </c>
      <c r="C4009" t="s">
        <v>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3">
      <c r="A4010" t="s">
        <v>133</v>
      </c>
      <c r="B4010" t="s">
        <v>172</v>
      </c>
      <c r="C4010" t="s">
        <v>5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3">
      <c r="A4011" t="s">
        <v>133</v>
      </c>
      <c r="B4011" t="s">
        <v>173</v>
      </c>
      <c r="C4011" t="s">
        <v>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3">
      <c r="A4012" t="s">
        <v>133</v>
      </c>
      <c r="B4012" t="s">
        <v>174</v>
      </c>
      <c r="C4012" t="s">
        <v>7</v>
      </c>
      <c r="D4012">
        <v>203</v>
      </c>
      <c r="E4012">
        <v>135</v>
      </c>
      <c r="F4012">
        <v>28</v>
      </c>
      <c r="G4012">
        <v>15</v>
      </c>
      <c r="H4012">
        <v>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3">
      <c r="A4013" t="s">
        <v>133</v>
      </c>
      <c r="B4013" t="s">
        <v>175</v>
      </c>
      <c r="C4013" t="s">
        <v>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3">
      <c r="A4014" t="s">
        <v>133</v>
      </c>
      <c r="B4014" t="s">
        <v>176</v>
      </c>
      <c r="C4014" t="s">
        <v>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3">
      <c r="A4015" t="s">
        <v>133</v>
      </c>
      <c r="B4015" t="s">
        <v>177</v>
      </c>
      <c r="C4015" t="s">
        <v>10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3">
      <c r="A4016" t="s">
        <v>133</v>
      </c>
      <c r="B4016" t="s">
        <v>178</v>
      </c>
      <c r="C4016" t="s">
        <v>11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8</v>
      </c>
      <c r="M4016">
        <v>14</v>
      </c>
      <c r="N4016">
        <v>0</v>
      </c>
    </row>
    <row r="4017" spans="1:14" x14ac:dyDescent="0.3">
      <c r="A4017" t="s">
        <v>133</v>
      </c>
      <c r="B4017" t="s">
        <v>179</v>
      </c>
      <c r="C4017" t="s">
        <v>12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3">
      <c r="A4018" t="s">
        <v>133</v>
      </c>
      <c r="B4018" t="s">
        <v>180</v>
      </c>
      <c r="C4018" t="s">
        <v>13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3">
      <c r="A4019" t="s">
        <v>133</v>
      </c>
      <c r="B4019" t="s">
        <v>181</v>
      </c>
      <c r="C4019" t="s">
        <v>14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3">
      <c r="A4020" t="s">
        <v>133</v>
      </c>
      <c r="B4020" t="s">
        <v>182</v>
      </c>
      <c r="C4020" t="s">
        <v>15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3">
      <c r="A4021" t="s">
        <v>133</v>
      </c>
      <c r="B4021" t="s">
        <v>183</v>
      </c>
      <c r="C4021" t="s">
        <v>16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3">
      <c r="A4022" t="s">
        <v>133</v>
      </c>
      <c r="B4022" t="s">
        <v>184</v>
      </c>
      <c r="C4022" t="s">
        <v>17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3">
      <c r="A4023" t="s">
        <v>133</v>
      </c>
      <c r="B4023" t="s">
        <v>185</v>
      </c>
      <c r="C4023" t="s">
        <v>18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3">
      <c r="A4024" t="s">
        <v>133</v>
      </c>
      <c r="B4024" t="s">
        <v>186</v>
      </c>
      <c r="C4024" t="s">
        <v>19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">
      <c r="A4025" t="s">
        <v>133</v>
      </c>
      <c r="B4025" t="s">
        <v>187</v>
      </c>
      <c r="C4025" t="s">
        <v>20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3">
      <c r="A4026" t="s">
        <v>133</v>
      </c>
      <c r="B4026" t="s">
        <v>188</v>
      </c>
      <c r="C4026" t="s">
        <v>21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3">
      <c r="A4027" t="s">
        <v>133</v>
      </c>
      <c r="B4027" t="s">
        <v>189</v>
      </c>
      <c r="C4027" t="s">
        <v>22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3">
      <c r="A4028" t="s">
        <v>133</v>
      </c>
      <c r="B4028" t="s">
        <v>190</v>
      </c>
      <c r="C4028" t="s">
        <v>23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3">
      <c r="A4029" t="s">
        <v>133</v>
      </c>
      <c r="B4029" t="s">
        <v>191</v>
      </c>
      <c r="C4029" t="s">
        <v>24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3">
      <c r="A4030" t="s">
        <v>133</v>
      </c>
      <c r="B4030" t="s">
        <v>192</v>
      </c>
      <c r="C4030" t="s">
        <v>25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3">
      <c r="A4031" t="s">
        <v>133</v>
      </c>
      <c r="B4031" t="s">
        <v>193</v>
      </c>
      <c r="C4031" t="s">
        <v>26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3">
      <c r="A4032" t="s">
        <v>133</v>
      </c>
      <c r="B4032" t="s">
        <v>194</v>
      </c>
      <c r="C4032" t="s">
        <v>27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">
      <c r="A4033" t="s">
        <v>133</v>
      </c>
      <c r="B4033" t="s">
        <v>195</v>
      </c>
      <c r="C4033" t="s">
        <v>28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</v>
      </c>
      <c r="M4033">
        <v>0</v>
      </c>
      <c r="N4033">
        <v>0</v>
      </c>
    </row>
    <row r="4034" spans="1:14" x14ac:dyDescent="0.3">
      <c r="A4034" t="s">
        <v>133</v>
      </c>
      <c r="B4034" t="s">
        <v>196</v>
      </c>
      <c r="C4034" t="s">
        <v>29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3">
      <c r="A4035" t="s">
        <v>133</v>
      </c>
      <c r="B4035" t="s">
        <v>197</v>
      </c>
      <c r="C4035" t="s">
        <v>30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3">
      <c r="A4036" t="s">
        <v>133</v>
      </c>
      <c r="B4036" t="s">
        <v>198</v>
      </c>
      <c r="C4036" t="s">
        <v>31</v>
      </c>
      <c r="D4036">
        <v>3</v>
      </c>
      <c r="E4036">
        <v>2</v>
      </c>
      <c r="F4036">
        <v>2</v>
      </c>
      <c r="G4036">
        <v>2</v>
      </c>
      <c r="H4036">
        <v>2</v>
      </c>
      <c r="I4036">
        <v>2</v>
      </c>
      <c r="J4036">
        <v>0</v>
      </c>
      <c r="K4036">
        <v>0</v>
      </c>
      <c r="L4036">
        <v>0</v>
      </c>
      <c r="M4036">
        <v>0</v>
      </c>
      <c r="N4036">
        <v>1</v>
      </c>
    </row>
    <row r="4037" spans="1:14" x14ac:dyDescent="0.3">
      <c r="A4037" t="s">
        <v>133</v>
      </c>
      <c r="B4037" t="s">
        <v>199</v>
      </c>
      <c r="C4037" t="s">
        <v>32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3">
      <c r="A4038" t="s">
        <v>133</v>
      </c>
      <c r="B4038" t="s">
        <v>200</v>
      </c>
      <c r="C4038" t="s">
        <v>33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3">
      <c r="A4039" t="s">
        <v>133</v>
      </c>
      <c r="B4039" t="s">
        <v>201</v>
      </c>
      <c r="C4039" t="s">
        <v>34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3">
      <c r="A4040" t="s">
        <v>133</v>
      </c>
      <c r="B4040" t="s">
        <v>202</v>
      </c>
      <c r="C4040" t="s">
        <v>35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3">
      <c r="A4041" t="s">
        <v>133</v>
      </c>
      <c r="B4041" t="s">
        <v>203</v>
      </c>
      <c r="C4041" t="s">
        <v>36</v>
      </c>
      <c r="D4041">
        <v>0</v>
      </c>
      <c r="E4041">
        <v>0</v>
      </c>
      <c r="F4041">
        <v>4</v>
      </c>
      <c r="G4041">
        <v>3</v>
      </c>
      <c r="H4041">
        <v>0</v>
      </c>
      <c r="I4041">
        <v>6</v>
      </c>
      <c r="J4041">
        <v>0</v>
      </c>
      <c r="K4041">
        <v>5</v>
      </c>
      <c r="L4041">
        <v>0</v>
      </c>
      <c r="M4041">
        <v>0</v>
      </c>
      <c r="N4041">
        <v>0</v>
      </c>
    </row>
    <row r="4042" spans="1:14" x14ac:dyDescent="0.3">
      <c r="A4042" t="s">
        <v>133</v>
      </c>
      <c r="B4042" t="s">
        <v>204</v>
      </c>
      <c r="C4042" t="s">
        <v>37</v>
      </c>
      <c r="D4042">
        <v>0</v>
      </c>
      <c r="E4042">
        <v>0</v>
      </c>
      <c r="F4042">
        <v>0</v>
      </c>
      <c r="G4042">
        <v>139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3">
      <c r="A4043" t="s">
        <v>133</v>
      </c>
      <c r="B4043" t="s">
        <v>205</v>
      </c>
      <c r="C4043" t="s">
        <v>38</v>
      </c>
      <c r="D4043">
        <v>8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3">
      <c r="A4044" t="s">
        <v>133</v>
      </c>
      <c r="B4044" t="s">
        <v>206</v>
      </c>
      <c r="C4044" t="s">
        <v>39</v>
      </c>
      <c r="D4044">
        <v>7</v>
      </c>
      <c r="E4044">
        <v>7</v>
      </c>
      <c r="F4044">
        <v>8</v>
      </c>
      <c r="G4044">
        <v>8</v>
      </c>
      <c r="H4044">
        <v>6</v>
      </c>
      <c r="I4044">
        <v>2</v>
      </c>
      <c r="J4044">
        <v>2</v>
      </c>
      <c r="K4044">
        <v>1</v>
      </c>
      <c r="L4044">
        <v>1</v>
      </c>
      <c r="M4044">
        <v>0</v>
      </c>
      <c r="N4044">
        <v>0</v>
      </c>
    </row>
    <row r="4045" spans="1:14" x14ac:dyDescent="0.3">
      <c r="A4045" t="s">
        <v>133</v>
      </c>
      <c r="B4045" t="s">
        <v>207</v>
      </c>
      <c r="C4045" t="s">
        <v>40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1</v>
      </c>
      <c r="K4045">
        <v>1</v>
      </c>
      <c r="L4045">
        <v>1</v>
      </c>
      <c r="M4045">
        <v>0</v>
      </c>
      <c r="N4045">
        <v>0</v>
      </c>
    </row>
    <row r="4046" spans="1:14" x14ac:dyDescent="0.3">
      <c r="A4046" t="s">
        <v>133</v>
      </c>
      <c r="B4046" t="s">
        <v>208</v>
      </c>
      <c r="C4046" t="s">
        <v>41</v>
      </c>
      <c r="D4046">
        <v>99</v>
      </c>
      <c r="E4046">
        <v>98</v>
      </c>
      <c r="F4046">
        <v>111</v>
      </c>
      <c r="G4046">
        <v>95</v>
      </c>
      <c r="H4046">
        <v>85</v>
      </c>
      <c r="I4046">
        <v>78</v>
      </c>
      <c r="J4046">
        <v>49</v>
      </c>
      <c r="K4046">
        <v>56</v>
      </c>
      <c r="L4046">
        <v>47</v>
      </c>
      <c r="M4046">
        <v>35</v>
      </c>
      <c r="N4046">
        <v>43</v>
      </c>
    </row>
    <row r="4047" spans="1:14" x14ac:dyDescent="0.3">
      <c r="A4047" t="s">
        <v>133</v>
      </c>
      <c r="B4047" t="s">
        <v>209</v>
      </c>
      <c r="C4047" t="s">
        <v>42</v>
      </c>
      <c r="D4047">
        <v>5</v>
      </c>
      <c r="E4047">
        <v>0</v>
      </c>
      <c r="F4047">
        <v>0</v>
      </c>
      <c r="G4047">
        <v>3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</row>
    <row r="4048" spans="1:14" x14ac:dyDescent="0.3">
      <c r="A4048" t="s">
        <v>133</v>
      </c>
      <c r="B4048" t="s">
        <v>210</v>
      </c>
      <c r="C4048" t="s">
        <v>43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1</v>
      </c>
      <c r="L4048">
        <v>1</v>
      </c>
      <c r="M4048">
        <v>0</v>
      </c>
      <c r="N4048">
        <v>0</v>
      </c>
    </row>
    <row r="4049" spans="1:14" x14ac:dyDescent="0.3">
      <c r="A4049" t="s">
        <v>133</v>
      </c>
      <c r="B4049" t="s">
        <v>211</v>
      </c>
      <c r="C4049" t="s">
        <v>44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3">
      <c r="A4050" t="s">
        <v>133</v>
      </c>
      <c r="B4050" t="s">
        <v>212</v>
      </c>
      <c r="C4050" t="s">
        <v>45</v>
      </c>
      <c r="D4050">
        <v>2</v>
      </c>
      <c r="E4050">
        <v>2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3">
      <c r="A4051" t="s">
        <v>133</v>
      </c>
      <c r="B4051" t="s">
        <v>213</v>
      </c>
      <c r="C4051" t="s">
        <v>46</v>
      </c>
      <c r="D4051">
        <v>3</v>
      </c>
      <c r="E4051">
        <v>4</v>
      </c>
      <c r="F4051">
        <v>3</v>
      </c>
      <c r="G4051">
        <v>3</v>
      </c>
      <c r="H4051">
        <v>3</v>
      </c>
      <c r="I4051">
        <v>3</v>
      </c>
      <c r="J4051">
        <v>3</v>
      </c>
      <c r="K4051">
        <v>4</v>
      </c>
      <c r="L4051">
        <v>3</v>
      </c>
      <c r="M4051">
        <v>2</v>
      </c>
      <c r="N4051">
        <v>2</v>
      </c>
    </row>
    <row r="4052" spans="1:14" x14ac:dyDescent="0.3">
      <c r="A4052" t="s">
        <v>133</v>
      </c>
      <c r="B4052" t="s">
        <v>214</v>
      </c>
      <c r="C4052" t="s">
        <v>47</v>
      </c>
      <c r="D4052">
        <v>32</v>
      </c>
      <c r="E4052">
        <v>29</v>
      </c>
      <c r="F4052">
        <v>17</v>
      </c>
      <c r="G4052">
        <v>18</v>
      </c>
      <c r="H4052">
        <v>17</v>
      </c>
      <c r="I4052">
        <v>16</v>
      </c>
      <c r="J4052">
        <v>10</v>
      </c>
      <c r="K4052">
        <v>0</v>
      </c>
      <c r="L4052">
        <v>6</v>
      </c>
      <c r="M4052">
        <v>1</v>
      </c>
      <c r="N4052">
        <v>0</v>
      </c>
    </row>
    <row r="4053" spans="1:14" x14ac:dyDescent="0.3">
      <c r="A4053" t="s">
        <v>133</v>
      </c>
      <c r="B4053" t="s">
        <v>215</v>
      </c>
      <c r="C4053" t="s">
        <v>48</v>
      </c>
      <c r="D4053">
        <v>3</v>
      </c>
      <c r="E4053">
        <v>3</v>
      </c>
      <c r="F4053">
        <v>4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1</v>
      </c>
      <c r="M4053">
        <v>1</v>
      </c>
      <c r="N4053">
        <v>0</v>
      </c>
    </row>
    <row r="4054" spans="1:14" x14ac:dyDescent="0.3">
      <c r="A4054" t="s">
        <v>133</v>
      </c>
      <c r="B4054" t="s">
        <v>216</v>
      </c>
      <c r="C4054" t="s">
        <v>49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3">
      <c r="A4055" t="s">
        <v>133</v>
      </c>
      <c r="B4055" t="s">
        <v>217</v>
      </c>
      <c r="C4055" t="s">
        <v>50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3">
      <c r="A4056" t="s">
        <v>133</v>
      </c>
      <c r="B4056" t="s">
        <v>218</v>
      </c>
      <c r="C4056" t="s">
        <v>51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">
      <c r="A4057" t="s">
        <v>133</v>
      </c>
      <c r="B4057" t="s">
        <v>219</v>
      </c>
      <c r="C4057" t="s">
        <v>52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3">
      <c r="A4058" t="s">
        <v>133</v>
      </c>
      <c r="B4058" t="s">
        <v>220</v>
      </c>
      <c r="C4058" t="s">
        <v>53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3">
      <c r="A4059" t="s">
        <v>133</v>
      </c>
      <c r="B4059" t="s">
        <v>221</v>
      </c>
      <c r="C4059" t="s">
        <v>54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3">
      <c r="A4060" t="s">
        <v>133</v>
      </c>
      <c r="B4060" t="s">
        <v>222</v>
      </c>
      <c r="C4060" t="s">
        <v>55</v>
      </c>
      <c r="D4060">
        <v>3</v>
      </c>
      <c r="E4060">
        <v>3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</row>
    <row r="4061" spans="1:14" x14ac:dyDescent="0.3">
      <c r="A4061" t="s">
        <v>133</v>
      </c>
      <c r="B4061" t="s">
        <v>223</v>
      </c>
      <c r="C4061" t="s">
        <v>56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3">
      <c r="A4062" t="s">
        <v>133</v>
      </c>
      <c r="B4062" t="s">
        <v>224</v>
      </c>
      <c r="C4062" t="s">
        <v>57</v>
      </c>
      <c r="D4062">
        <v>2</v>
      </c>
      <c r="E4062">
        <v>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">
      <c r="A4063" t="s">
        <v>133</v>
      </c>
      <c r="B4063" t="s">
        <v>225</v>
      </c>
      <c r="C4063" t="s">
        <v>58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3">
      <c r="A4064" t="s">
        <v>133</v>
      </c>
      <c r="B4064" t="s">
        <v>226</v>
      </c>
      <c r="C4064" t="s">
        <v>59</v>
      </c>
      <c r="D4064">
        <v>3</v>
      </c>
      <c r="E4064">
        <v>4</v>
      </c>
      <c r="F4064">
        <v>5</v>
      </c>
      <c r="G4064">
        <v>5</v>
      </c>
      <c r="H4064">
        <v>3</v>
      </c>
      <c r="I4064">
        <v>2</v>
      </c>
      <c r="J4064">
        <v>2</v>
      </c>
      <c r="K4064">
        <v>1</v>
      </c>
      <c r="L4064">
        <v>2</v>
      </c>
      <c r="M4064">
        <v>0</v>
      </c>
      <c r="N4064">
        <v>0</v>
      </c>
    </row>
    <row r="4065" spans="1:14" x14ac:dyDescent="0.3">
      <c r="A4065" t="s">
        <v>133</v>
      </c>
      <c r="B4065" t="s">
        <v>227</v>
      </c>
      <c r="C4065" t="s">
        <v>60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3">
      <c r="A4066" t="s">
        <v>133</v>
      </c>
      <c r="B4066" t="s">
        <v>228</v>
      </c>
      <c r="C4066" t="s">
        <v>61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3">
      <c r="A4067" t="s">
        <v>133</v>
      </c>
      <c r="B4067" t="s">
        <v>229</v>
      </c>
      <c r="C4067" t="s">
        <v>62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3">
      <c r="A4068" t="s">
        <v>133</v>
      </c>
      <c r="B4068" t="s">
        <v>230</v>
      </c>
      <c r="C4068" t="s">
        <v>63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 t="s">
        <v>133</v>
      </c>
      <c r="B4069" t="s">
        <v>231</v>
      </c>
      <c r="C4069" t="s">
        <v>64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3">
      <c r="A4070" t="s">
        <v>133</v>
      </c>
      <c r="B4070" t="s">
        <v>232</v>
      </c>
      <c r="C4070" t="s">
        <v>65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3">
      <c r="A4071" t="s">
        <v>133</v>
      </c>
      <c r="B4071" t="s">
        <v>233</v>
      </c>
      <c r="C4071" t="s">
        <v>66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3">
      <c r="A4072" t="s">
        <v>133</v>
      </c>
      <c r="B4072" t="s">
        <v>234</v>
      </c>
      <c r="C4072" t="s">
        <v>67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3">
      <c r="A4073" t="s">
        <v>133</v>
      </c>
      <c r="B4073" t="s">
        <v>235</v>
      </c>
      <c r="C4073" t="s">
        <v>68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3">
      <c r="A4074" t="s">
        <v>133</v>
      </c>
      <c r="B4074" t="s">
        <v>236</v>
      </c>
      <c r="C4074" t="s">
        <v>69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3">
      <c r="A4075" t="s">
        <v>133</v>
      </c>
      <c r="B4075" t="s">
        <v>237</v>
      </c>
      <c r="C4075" t="s">
        <v>70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3">
      <c r="A4076" t="s">
        <v>133</v>
      </c>
      <c r="B4076" t="s">
        <v>238</v>
      </c>
      <c r="C4076" t="s">
        <v>71</v>
      </c>
      <c r="D4076">
        <v>3</v>
      </c>
      <c r="E4076">
        <v>6</v>
      </c>
      <c r="F4076">
        <v>4</v>
      </c>
      <c r="G4076">
        <v>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 t="s">
        <v>133</v>
      </c>
      <c r="B4077" t="s">
        <v>239</v>
      </c>
      <c r="C4077" t="s">
        <v>72</v>
      </c>
      <c r="D4077">
        <v>271</v>
      </c>
      <c r="E4077">
        <v>297</v>
      </c>
      <c r="F4077">
        <v>305</v>
      </c>
      <c r="G4077">
        <v>324</v>
      </c>
      <c r="H4077">
        <v>286</v>
      </c>
      <c r="I4077">
        <v>272</v>
      </c>
      <c r="J4077">
        <v>188</v>
      </c>
      <c r="K4077">
        <v>184</v>
      </c>
      <c r="L4077">
        <v>159</v>
      </c>
      <c r="M4077">
        <v>189</v>
      </c>
      <c r="N4077">
        <v>165</v>
      </c>
    </row>
    <row r="4078" spans="1:14" x14ac:dyDescent="0.3">
      <c r="A4078" t="s">
        <v>133</v>
      </c>
      <c r="B4078" t="s">
        <v>240</v>
      </c>
      <c r="C4078" t="s">
        <v>73</v>
      </c>
      <c r="D4078">
        <v>5</v>
      </c>
      <c r="E4078">
        <v>1</v>
      </c>
      <c r="F4078">
        <v>2</v>
      </c>
      <c r="G4078">
        <v>3</v>
      </c>
      <c r="H4078">
        <v>2</v>
      </c>
      <c r="I4078">
        <v>2</v>
      </c>
      <c r="J4078">
        <v>1</v>
      </c>
      <c r="K4078">
        <v>0</v>
      </c>
      <c r="L4078">
        <v>0</v>
      </c>
      <c r="M4078">
        <v>0</v>
      </c>
      <c r="N4078">
        <v>60</v>
      </c>
    </row>
    <row r="4079" spans="1:14" x14ac:dyDescent="0.3">
      <c r="A4079" t="s">
        <v>133</v>
      </c>
      <c r="B4079" t="s">
        <v>241</v>
      </c>
      <c r="C4079" t="s">
        <v>74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3">
      <c r="A4080" t="s">
        <v>133</v>
      </c>
      <c r="B4080" t="s">
        <v>242</v>
      </c>
      <c r="C4080" t="s">
        <v>75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3">
      <c r="A4081" t="s">
        <v>133</v>
      </c>
      <c r="B4081" t="s">
        <v>243</v>
      </c>
      <c r="C4081" t="s">
        <v>76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 t="s">
        <v>133</v>
      </c>
      <c r="B4082" t="s">
        <v>244</v>
      </c>
      <c r="C4082" t="s">
        <v>77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">
      <c r="A4083" t="s">
        <v>133</v>
      </c>
      <c r="B4083" t="s">
        <v>245</v>
      </c>
      <c r="C4083" t="s">
        <v>78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3">
      <c r="A4084" t="s">
        <v>133</v>
      </c>
      <c r="B4084" t="s">
        <v>246</v>
      </c>
      <c r="C4084" t="s">
        <v>79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3">
      <c r="A4085" t="s">
        <v>133</v>
      </c>
      <c r="B4085" t="s">
        <v>247</v>
      </c>
      <c r="C4085" t="s">
        <v>80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4</v>
      </c>
      <c r="M4085">
        <v>3</v>
      </c>
      <c r="N4085">
        <v>0</v>
      </c>
    </row>
    <row r="4086" spans="1:14" x14ac:dyDescent="0.3">
      <c r="A4086" t="s">
        <v>133</v>
      </c>
      <c r="B4086" t="s">
        <v>248</v>
      </c>
      <c r="C4086" t="s">
        <v>81</v>
      </c>
      <c r="D4086">
        <v>8</v>
      </c>
      <c r="E4086">
        <v>6</v>
      </c>
      <c r="F4086">
        <v>7</v>
      </c>
      <c r="G4086">
        <v>8</v>
      </c>
      <c r="H4086">
        <v>7</v>
      </c>
      <c r="I4086">
        <v>8</v>
      </c>
      <c r="J4086">
        <v>3</v>
      </c>
      <c r="K4086">
        <v>3</v>
      </c>
      <c r="L4086">
        <v>2</v>
      </c>
      <c r="M4086">
        <v>3</v>
      </c>
      <c r="N4086">
        <v>2</v>
      </c>
    </row>
    <row r="4087" spans="1:14" x14ac:dyDescent="0.3">
      <c r="A4087" t="s">
        <v>133</v>
      </c>
      <c r="B4087" t="s">
        <v>249</v>
      </c>
      <c r="C4087" t="s">
        <v>82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3">
      <c r="A4088" t="s">
        <v>133</v>
      </c>
      <c r="B4088" t="s">
        <v>250</v>
      </c>
      <c r="C4088" t="s">
        <v>83</v>
      </c>
      <c r="D4088">
        <v>2</v>
      </c>
      <c r="E4088">
        <v>3</v>
      </c>
      <c r="F4088">
        <v>1</v>
      </c>
      <c r="G4088">
        <v>1</v>
      </c>
      <c r="H4088">
        <v>1</v>
      </c>
      <c r="I4088">
        <v>1</v>
      </c>
      <c r="J4088">
        <v>2</v>
      </c>
      <c r="K4088">
        <v>0</v>
      </c>
      <c r="L4088">
        <v>0</v>
      </c>
      <c r="M4088">
        <v>0</v>
      </c>
      <c r="N4088">
        <v>0</v>
      </c>
    </row>
    <row r="4089" spans="1:14" x14ac:dyDescent="0.3">
      <c r="A4089" t="s">
        <v>133</v>
      </c>
      <c r="B4089" t="s">
        <v>251</v>
      </c>
      <c r="C4089" t="s">
        <v>84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3">
      <c r="A4090" t="s">
        <v>133</v>
      </c>
      <c r="B4090" t="s">
        <v>252</v>
      </c>
      <c r="C4090" t="s">
        <v>85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3">
      <c r="A4091" t="s">
        <v>134</v>
      </c>
      <c r="B4091" t="s">
        <v>166</v>
      </c>
      <c r="C4091" t="s">
        <v>0</v>
      </c>
      <c r="D4091">
        <v>14</v>
      </c>
      <c r="E4091">
        <v>16</v>
      </c>
      <c r="F4091">
        <v>16</v>
      </c>
      <c r="G4091">
        <v>14</v>
      </c>
      <c r="H4091">
        <v>14</v>
      </c>
      <c r="I4091">
        <v>25</v>
      </c>
      <c r="J4091">
        <v>27</v>
      </c>
      <c r="K4091">
        <v>22</v>
      </c>
      <c r="L4091">
        <v>14</v>
      </c>
      <c r="M4091">
        <v>18</v>
      </c>
      <c r="N4091">
        <v>24</v>
      </c>
    </row>
    <row r="4092" spans="1:14" x14ac:dyDescent="0.3">
      <c r="A4092" t="s">
        <v>134</v>
      </c>
      <c r="B4092" t="s">
        <v>167</v>
      </c>
      <c r="C4092" t="s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3">
      <c r="A4093" t="s">
        <v>134</v>
      </c>
      <c r="B4093" t="s">
        <v>168</v>
      </c>
      <c r="C4093" t="s">
        <v>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3">
      <c r="A4094" t="s">
        <v>134</v>
      </c>
      <c r="B4094" t="s">
        <v>169</v>
      </c>
      <c r="C4094" t="s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 t="s">
        <v>134</v>
      </c>
      <c r="B4095" t="s">
        <v>170</v>
      </c>
      <c r="C4095" t="s">
        <v>86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3">
      <c r="A4096" t="s">
        <v>134</v>
      </c>
      <c r="B4096" t="s">
        <v>171</v>
      </c>
      <c r="C4096" t="s">
        <v>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3">
      <c r="A4097" t="s">
        <v>134</v>
      </c>
      <c r="B4097" t="s">
        <v>172</v>
      </c>
      <c r="C4097" t="s">
        <v>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3">
      <c r="A4098" t="s">
        <v>134</v>
      </c>
      <c r="B4098" t="s">
        <v>173</v>
      </c>
      <c r="C4098" t="s">
        <v>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3">
      <c r="A4099" t="s">
        <v>134</v>
      </c>
      <c r="B4099" t="s">
        <v>174</v>
      </c>
      <c r="C4099" t="s">
        <v>7</v>
      </c>
      <c r="D4099">
        <v>37</v>
      </c>
      <c r="E4099">
        <v>39</v>
      </c>
      <c r="F4099">
        <v>101</v>
      </c>
      <c r="G4099">
        <v>55</v>
      </c>
      <c r="H4099">
        <v>82</v>
      </c>
      <c r="I4099">
        <v>74</v>
      </c>
      <c r="J4099">
        <v>26</v>
      </c>
      <c r="K4099">
        <v>48</v>
      </c>
      <c r="L4099">
        <v>14</v>
      </c>
      <c r="M4099">
        <v>0</v>
      </c>
      <c r="N4099">
        <v>5</v>
      </c>
    </row>
    <row r="4100" spans="1:14" x14ac:dyDescent="0.3">
      <c r="A4100" t="s">
        <v>134</v>
      </c>
      <c r="B4100" t="s">
        <v>175</v>
      </c>
      <c r="C4100" t="s">
        <v>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3">
      <c r="A4101" t="s">
        <v>134</v>
      </c>
      <c r="B4101" t="s">
        <v>176</v>
      </c>
      <c r="C4101" t="s">
        <v>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 t="s">
        <v>134</v>
      </c>
      <c r="B4102" t="s">
        <v>177</v>
      </c>
      <c r="C4102" t="s">
        <v>10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3">
      <c r="A4103" t="s">
        <v>134</v>
      </c>
      <c r="B4103" t="s">
        <v>178</v>
      </c>
      <c r="C4103" t="s">
        <v>11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3">
      <c r="A4104" t="s">
        <v>134</v>
      </c>
      <c r="B4104" t="s">
        <v>179</v>
      </c>
      <c r="C4104" t="s">
        <v>12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3">
      <c r="A4105" t="s">
        <v>134</v>
      </c>
      <c r="B4105" t="s">
        <v>180</v>
      </c>
      <c r="C4105" t="s">
        <v>13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3">
      <c r="A4106" t="s">
        <v>134</v>
      </c>
      <c r="B4106" t="s">
        <v>181</v>
      </c>
      <c r="C4106" t="s">
        <v>14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">
      <c r="A4107" t="s">
        <v>134</v>
      </c>
      <c r="B4107" t="s">
        <v>182</v>
      </c>
      <c r="C4107" t="s">
        <v>15</v>
      </c>
      <c r="D4107">
        <v>3</v>
      </c>
      <c r="E4107">
        <v>2</v>
      </c>
      <c r="F4107">
        <v>4</v>
      </c>
      <c r="G4107">
        <v>0</v>
      </c>
      <c r="H4107">
        <v>0</v>
      </c>
      <c r="I4107">
        <v>2</v>
      </c>
      <c r="J4107">
        <v>1</v>
      </c>
      <c r="K4107">
        <v>0</v>
      </c>
      <c r="L4107">
        <v>1</v>
      </c>
      <c r="M4107">
        <v>1</v>
      </c>
      <c r="N4107">
        <v>0</v>
      </c>
    </row>
    <row r="4108" spans="1:14" x14ac:dyDescent="0.3">
      <c r="A4108" t="s">
        <v>134</v>
      </c>
      <c r="B4108" t="s">
        <v>183</v>
      </c>
      <c r="C4108" t="s">
        <v>16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3">
      <c r="A4109" t="s">
        <v>134</v>
      </c>
      <c r="B4109" t="s">
        <v>184</v>
      </c>
      <c r="C4109" t="s">
        <v>17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3">
      <c r="A4110" t="s">
        <v>134</v>
      </c>
      <c r="B4110" t="s">
        <v>185</v>
      </c>
      <c r="C4110" t="s">
        <v>18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3">
      <c r="A4111" t="s">
        <v>134</v>
      </c>
      <c r="B4111" t="s">
        <v>186</v>
      </c>
      <c r="C4111" t="s">
        <v>19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3">
      <c r="A4112" t="s">
        <v>134</v>
      </c>
      <c r="B4112" t="s">
        <v>187</v>
      </c>
      <c r="C4112" t="s">
        <v>20</v>
      </c>
      <c r="D4112">
        <v>6</v>
      </c>
      <c r="E4112">
        <v>5</v>
      </c>
      <c r="F4112">
        <v>4</v>
      </c>
      <c r="G4112">
        <v>5</v>
      </c>
      <c r="H4112">
        <v>4</v>
      </c>
      <c r="I4112">
        <v>5</v>
      </c>
      <c r="J4112">
        <v>5</v>
      </c>
      <c r="K4112">
        <v>4</v>
      </c>
      <c r="L4112">
        <v>3</v>
      </c>
      <c r="M4112">
        <v>2</v>
      </c>
      <c r="N4112">
        <v>0</v>
      </c>
    </row>
    <row r="4113" spans="1:14" x14ac:dyDescent="0.3">
      <c r="A4113" t="s">
        <v>134</v>
      </c>
      <c r="B4113" t="s">
        <v>188</v>
      </c>
      <c r="C4113" t="s">
        <v>21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3">
      <c r="A4114" t="s">
        <v>134</v>
      </c>
      <c r="B4114" t="s">
        <v>189</v>
      </c>
      <c r="C4114" t="s">
        <v>22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3">
      <c r="A4115" t="s">
        <v>134</v>
      </c>
      <c r="B4115" t="s">
        <v>190</v>
      </c>
      <c r="C4115" t="s">
        <v>23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3">
      <c r="A4116" t="s">
        <v>134</v>
      </c>
      <c r="B4116" t="s">
        <v>191</v>
      </c>
      <c r="C4116" t="s">
        <v>24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3">
      <c r="A4117" t="s">
        <v>134</v>
      </c>
      <c r="B4117" t="s">
        <v>192</v>
      </c>
      <c r="C4117" t="s">
        <v>25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3">
      <c r="A4118" t="s">
        <v>134</v>
      </c>
      <c r="B4118" t="s">
        <v>193</v>
      </c>
      <c r="C4118" t="s">
        <v>26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3">
      <c r="A4119" t="s">
        <v>134</v>
      </c>
      <c r="B4119" t="s">
        <v>194</v>
      </c>
      <c r="C4119" t="s">
        <v>27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6</v>
      </c>
      <c r="K4119">
        <v>0</v>
      </c>
      <c r="L4119">
        <v>0</v>
      </c>
      <c r="M4119">
        <v>96</v>
      </c>
      <c r="N4119">
        <v>68</v>
      </c>
    </row>
    <row r="4120" spans="1:14" x14ac:dyDescent="0.3">
      <c r="A4120" t="s">
        <v>134</v>
      </c>
      <c r="B4120" t="s">
        <v>195</v>
      </c>
      <c r="C4120" t="s">
        <v>28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3">
      <c r="A4121" t="s">
        <v>134</v>
      </c>
      <c r="B4121" t="s">
        <v>196</v>
      </c>
      <c r="C4121" t="s">
        <v>29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3">
      <c r="A4122" t="s">
        <v>134</v>
      </c>
      <c r="B4122" t="s">
        <v>197</v>
      </c>
      <c r="C4122" t="s">
        <v>30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3">
      <c r="A4123" t="s">
        <v>134</v>
      </c>
      <c r="B4123" t="s">
        <v>198</v>
      </c>
      <c r="C4123" t="s">
        <v>31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3">
      <c r="A4124" t="s">
        <v>134</v>
      </c>
      <c r="B4124" t="s">
        <v>199</v>
      </c>
      <c r="C4124" t="s">
        <v>32</v>
      </c>
      <c r="D4124">
        <v>1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3">
      <c r="A4125" t="s">
        <v>134</v>
      </c>
      <c r="B4125" t="s">
        <v>200</v>
      </c>
      <c r="C4125" t="s">
        <v>33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11</v>
      </c>
    </row>
    <row r="4126" spans="1:14" x14ac:dyDescent="0.3">
      <c r="A4126" t="s">
        <v>134</v>
      </c>
      <c r="B4126" t="s">
        <v>201</v>
      </c>
      <c r="C4126" t="s">
        <v>34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3">
      <c r="A4127" t="s">
        <v>134</v>
      </c>
      <c r="B4127" t="s">
        <v>202</v>
      </c>
      <c r="C4127" t="s">
        <v>35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 t="s">
        <v>134</v>
      </c>
      <c r="B4128" t="s">
        <v>203</v>
      </c>
      <c r="C4128" t="s">
        <v>36</v>
      </c>
      <c r="D4128">
        <v>20</v>
      </c>
      <c r="E4128">
        <v>23</v>
      </c>
      <c r="F4128">
        <v>28</v>
      </c>
      <c r="G4128">
        <v>6</v>
      </c>
      <c r="H4128">
        <v>17</v>
      </c>
      <c r="I4128">
        <v>24</v>
      </c>
      <c r="J4128">
        <v>10</v>
      </c>
      <c r="K4128">
        <v>13</v>
      </c>
      <c r="L4128">
        <v>14</v>
      </c>
      <c r="M4128">
        <v>1</v>
      </c>
      <c r="N4128">
        <v>1</v>
      </c>
    </row>
    <row r="4129" spans="1:14" x14ac:dyDescent="0.3">
      <c r="A4129" t="s">
        <v>134</v>
      </c>
      <c r="B4129" t="s">
        <v>204</v>
      </c>
      <c r="C4129" t="s">
        <v>37</v>
      </c>
      <c r="D4129">
        <v>0</v>
      </c>
      <c r="E4129">
        <v>0</v>
      </c>
      <c r="F4129">
        <v>0</v>
      </c>
      <c r="G4129">
        <v>2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2</v>
      </c>
    </row>
    <row r="4130" spans="1:14" x14ac:dyDescent="0.3">
      <c r="A4130" t="s">
        <v>134</v>
      </c>
      <c r="B4130" t="s">
        <v>205</v>
      </c>
      <c r="C4130" t="s">
        <v>38</v>
      </c>
      <c r="D4130">
        <v>3</v>
      </c>
      <c r="E4130">
        <v>0</v>
      </c>
      <c r="F4130">
        <v>7</v>
      </c>
      <c r="G4130">
        <v>17</v>
      </c>
      <c r="H4130">
        <v>6</v>
      </c>
      <c r="I4130">
        <v>22</v>
      </c>
      <c r="J4130">
        <v>17</v>
      </c>
      <c r="K4130">
        <v>5</v>
      </c>
      <c r="L4130">
        <v>4</v>
      </c>
      <c r="M4130">
        <v>1</v>
      </c>
      <c r="N4130">
        <v>0</v>
      </c>
    </row>
    <row r="4131" spans="1:14" x14ac:dyDescent="0.3">
      <c r="A4131" t="s">
        <v>134</v>
      </c>
      <c r="B4131" t="s">
        <v>206</v>
      </c>
      <c r="C4131" t="s">
        <v>39</v>
      </c>
      <c r="D4131">
        <v>44</v>
      </c>
      <c r="E4131">
        <v>60</v>
      </c>
      <c r="F4131">
        <v>67</v>
      </c>
      <c r="G4131">
        <v>49</v>
      </c>
      <c r="H4131">
        <v>41</v>
      </c>
      <c r="I4131">
        <v>46</v>
      </c>
      <c r="J4131">
        <v>3</v>
      </c>
      <c r="K4131">
        <v>0</v>
      </c>
      <c r="L4131">
        <v>0</v>
      </c>
      <c r="M4131">
        <v>0</v>
      </c>
      <c r="N4131">
        <v>0</v>
      </c>
    </row>
    <row r="4132" spans="1:14" x14ac:dyDescent="0.3">
      <c r="A4132" t="s">
        <v>134</v>
      </c>
      <c r="B4132" t="s">
        <v>207</v>
      </c>
      <c r="C4132" t="s">
        <v>40</v>
      </c>
      <c r="D4132">
        <v>1</v>
      </c>
      <c r="E4132">
        <v>0</v>
      </c>
      <c r="F4132">
        <v>0</v>
      </c>
      <c r="G4132">
        <v>0</v>
      </c>
      <c r="H4132">
        <v>5</v>
      </c>
      <c r="I4132">
        <v>5</v>
      </c>
      <c r="J4132">
        <v>46</v>
      </c>
      <c r="K4132">
        <v>9</v>
      </c>
      <c r="L4132">
        <v>0</v>
      </c>
      <c r="M4132">
        <v>26</v>
      </c>
      <c r="N4132">
        <v>25</v>
      </c>
    </row>
    <row r="4133" spans="1:14" x14ac:dyDescent="0.3">
      <c r="A4133" t="s">
        <v>134</v>
      </c>
      <c r="B4133" t="s">
        <v>208</v>
      </c>
      <c r="C4133" t="s">
        <v>41</v>
      </c>
      <c r="D4133">
        <v>171</v>
      </c>
      <c r="E4133">
        <v>158</v>
      </c>
      <c r="F4133">
        <v>128</v>
      </c>
      <c r="G4133">
        <v>113</v>
      </c>
      <c r="H4133">
        <v>117</v>
      </c>
      <c r="I4133">
        <v>117</v>
      </c>
      <c r="J4133">
        <v>84</v>
      </c>
      <c r="K4133">
        <v>123</v>
      </c>
      <c r="L4133">
        <v>93</v>
      </c>
      <c r="M4133">
        <v>80</v>
      </c>
      <c r="N4133">
        <v>61</v>
      </c>
    </row>
    <row r="4134" spans="1:14" x14ac:dyDescent="0.3">
      <c r="A4134" t="s">
        <v>134</v>
      </c>
      <c r="B4134" t="s">
        <v>209</v>
      </c>
      <c r="C4134" t="s">
        <v>42</v>
      </c>
      <c r="D4134">
        <v>60</v>
      </c>
      <c r="E4134">
        <v>74</v>
      </c>
      <c r="F4134">
        <v>95</v>
      </c>
      <c r="G4134">
        <v>71</v>
      </c>
      <c r="H4134">
        <v>0</v>
      </c>
      <c r="I4134">
        <v>0</v>
      </c>
      <c r="J4134">
        <v>0</v>
      </c>
      <c r="K4134">
        <v>19</v>
      </c>
      <c r="L4134">
        <v>16</v>
      </c>
      <c r="M4134">
        <v>12</v>
      </c>
      <c r="N4134">
        <v>7</v>
      </c>
    </row>
    <row r="4135" spans="1:14" x14ac:dyDescent="0.3">
      <c r="A4135" t="s">
        <v>134</v>
      </c>
      <c r="B4135" t="s">
        <v>210</v>
      </c>
      <c r="C4135" t="s">
        <v>43</v>
      </c>
      <c r="D4135">
        <v>130</v>
      </c>
      <c r="E4135">
        <v>136</v>
      </c>
      <c r="F4135">
        <v>146</v>
      </c>
      <c r="G4135">
        <v>178</v>
      </c>
      <c r="H4135">
        <v>163</v>
      </c>
      <c r="I4135">
        <v>134</v>
      </c>
      <c r="J4135">
        <v>194</v>
      </c>
      <c r="K4135">
        <v>222</v>
      </c>
      <c r="L4135">
        <v>253</v>
      </c>
      <c r="M4135">
        <v>206</v>
      </c>
      <c r="N4135">
        <v>191</v>
      </c>
    </row>
    <row r="4136" spans="1:14" x14ac:dyDescent="0.3">
      <c r="A4136" t="s">
        <v>134</v>
      </c>
      <c r="B4136" t="s">
        <v>211</v>
      </c>
      <c r="C4136" t="s">
        <v>44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3">
      <c r="A4137" t="s">
        <v>134</v>
      </c>
      <c r="B4137" t="s">
        <v>212</v>
      </c>
      <c r="C4137" t="s">
        <v>45</v>
      </c>
      <c r="D4137">
        <v>91</v>
      </c>
      <c r="E4137">
        <v>80</v>
      </c>
      <c r="F4137">
        <v>103</v>
      </c>
      <c r="G4137">
        <v>109</v>
      </c>
      <c r="H4137">
        <v>93</v>
      </c>
      <c r="I4137">
        <v>70</v>
      </c>
      <c r="J4137">
        <v>63</v>
      </c>
      <c r="K4137">
        <v>31</v>
      </c>
      <c r="L4137">
        <v>57</v>
      </c>
      <c r="M4137">
        <v>39</v>
      </c>
      <c r="N4137">
        <v>19</v>
      </c>
    </row>
    <row r="4138" spans="1:14" x14ac:dyDescent="0.3">
      <c r="A4138" t="s">
        <v>134</v>
      </c>
      <c r="B4138" t="s">
        <v>213</v>
      </c>
      <c r="C4138" t="s">
        <v>46</v>
      </c>
      <c r="D4138">
        <v>2</v>
      </c>
      <c r="E4138">
        <v>2</v>
      </c>
      <c r="F4138">
        <v>1</v>
      </c>
      <c r="G4138">
        <v>2</v>
      </c>
      <c r="H4138">
        <v>2</v>
      </c>
      <c r="I4138">
        <v>2</v>
      </c>
      <c r="J4138">
        <v>3</v>
      </c>
      <c r="K4138">
        <v>3</v>
      </c>
      <c r="L4138">
        <v>2</v>
      </c>
      <c r="M4138">
        <v>3</v>
      </c>
      <c r="N4138">
        <v>3</v>
      </c>
    </row>
    <row r="4139" spans="1:14" x14ac:dyDescent="0.3">
      <c r="A4139" t="s">
        <v>134</v>
      </c>
      <c r="B4139" t="s">
        <v>214</v>
      </c>
      <c r="C4139" t="s">
        <v>47</v>
      </c>
      <c r="D4139">
        <v>15</v>
      </c>
      <c r="E4139">
        <v>19</v>
      </c>
      <c r="F4139">
        <v>23</v>
      </c>
      <c r="G4139">
        <v>18</v>
      </c>
      <c r="H4139">
        <v>8</v>
      </c>
      <c r="I4139">
        <v>19</v>
      </c>
      <c r="J4139">
        <v>9</v>
      </c>
      <c r="K4139">
        <v>14</v>
      </c>
      <c r="L4139">
        <v>10</v>
      </c>
      <c r="M4139">
        <v>8</v>
      </c>
      <c r="N4139">
        <v>4</v>
      </c>
    </row>
    <row r="4140" spans="1:14" x14ac:dyDescent="0.3">
      <c r="A4140" t="s">
        <v>134</v>
      </c>
      <c r="B4140" t="s">
        <v>215</v>
      </c>
      <c r="C4140" t="s">
        <v>48</v>
      </c>
      <c r="D4140">
        <v>10</v>
      </c>
      <c r="E4140">
        <v>12</v>
      </c>
      <c r="F4140">
        <v>14</v>
      </c>
      <c r="G4140">
        <v>19</v>
      </c>
      <c r="H4140">
        <v>14</v>
      </c>
      <c r="I4140">
        <v>10</v>
      </c>
      <c r="J4140">
        <v>9</v>
      </c>
      <c r="K4140">
        <v>4</v>
      </c>
      <c r="L4140">
        <v>1</v>
      </c>
      <c r="M4140">
        <v>0</v>
      </c>
      <c r="N4140">
        <v>0</v>
      </c>
    </row>
    <row r="4141" spans="1:14" x14ac:dyDescent="0.3">
      <c r="A4141" t="s">
        <v>134</v>
      </c>
      <c r="B4141" t="s">
        <v>216</v>
      </c>
      <c r="C4141" t="s">
        <v>49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3">
      <c r="A4142" t="s">
        <v>134</v>
      </c>
      <c r="B4142" t="s">
        <v>217</v>
      </c>
      <c r="C4142" t="s">
        <v>50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3">
      <c r="A4143" t="s">
        <v>134</v>
      </c>
      <c r="B4143" t="s">
        <v>218</v>
      </c>
      <c r="C4143" t="s">
        <v>51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3">
      <c r="A4144" t="s">
        <v>134</v>
      </c>
      <c r="B4144" t="s">
        <v>219</v>
      </c>
      <c r="C4144" t="s">
        <v>52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3">
      <c r="A4145" t="s">
        <v>134</v>
      </c>
      <c r="B4145" t="s">
        <v>220</v>
      </c>
      <c r="C4145" t="s">
        <v>53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3">
      <c r="A4146" t="s">
        <v>134</v>
      </c>
      <c r="B4146" t="s">
        <v>221</v>
      </c>
      <c r="C4146" t="s">
        <v>54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3">
      <c r="A4147" t="s">
        <v>134</v>
      </c>
      <c r="B4147" t="s">
        <v>222</v>
      </c>
      <c r="C4147" t="s">
        <v>55</v>
      </c>
      <c r="D4147">
        <v>6</v>
      </c>
      <c r="E4147">
        <v>6</v>
      </c>
      <c r="F4147">
        <v>6</v>
      </c>
      <c r="G4147">
        <v>6</v>
      </c>
      <c r="H4147">
        <v>6</v>
      </c>
      <c r="I4147">
        <v>6</v>
      </c>
      <c r="J4147">
        <v>3</v>
      </c>
      <c r="K4147">
        <v>4</v>
      </c>
      <c r="L4147">
        <v>4</v>
      </c>
      <c r="M4147">
        <v>4</v>
      </c>
      <c r="N4147">
        <v>10</v>
      </c>
    </row>
    <row r="4148" spans="1:14" x14ac:dyDescent="0.3">
      <c r="A4148" t="s">
        <v>134</v>
      </c>
      <c r="B4148" t="s">
        <v>223</v>
      </c>
      <c r="C4148" t="s">
        <v>56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3">
      <c r="A4149" t="s">
        <v>134</v>
      </c>
      <c r="B4149" t="s">
        <v>224</v>
      </c>
      <c r="C4149" t="s">
        <v>57</v>
      </c>
      <c r="D4149">
        <v>1</v>
      </c>
      <c r="E4149">
        <v>3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3">
      <c r="A4150" t="s">
        <v>134</v>
      </c>
      <c r="B4150" t="s">
        <v>225</v>
      </c>
      <c r="C4150" t="s">
        <v>58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3">
      <c r="A4151" t="s">
        <v>134</v>
      </c>
      <c r="B4151" t="s">
        <v>226</v>
      </c>
      <c r="C4151" t="s">
        <v>59</v>
      </c>
      <c r="D4151">
        <v>3</v>
      </c>
      <c r="E4151">
        <v>2</v>
      </c>
      <c r="F4151">
        <v>2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3">
      <c r="A4152" t="s">
        <v>134</v>
      </c>
      <c r="B4152" t="s">
        <v>227</v>
      </c>
      <c r="C4152" t="s">
        <v>60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3">
      <c r="A4153" t="s">
        <v>134</v>
      </c>
      <c r="B4153" t="s">
        <v>228</v>
      </c>
      <c r="C4153" t="s">
        <v>61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3">
      <c r="A4154" t="s">
        <v>134</v>
      </c>
      <c r="B4154" t="s">
        <v>229</v>
      </c>
      <c r="C4154" t="s">
        <v>62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3">
      <c r="A4155" t="s">
        <v>134</v>
      </c>
      <c r="B4155" t="s">
        <v>230</v>
      </c>
      <c r="C4155" t="s">
        <v>63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</row>
    <row r="4156" spans="1:14" x14ac:dyDescent="0.3">
      <c r="A4156" t="s">
        <v>134</v>
      </c>
      <c r="B4156" t="s">
        <v>231</v>
      </c>
      <c r="C4156" t="s">
        <v>64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 t="s">
        <v>134</v>
      </c>
      <c r="B4157" t="s">
        <v>232</v>
      </c>
      <c r="C4157" t="s">
        <v>65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3">
      <c r="A4158" t="s">
        <v>134</v>
      </c>
      <c r="B4158" t="s">
        <v>233</v>
      </c>
      <c r="C4158" t="s">
        <v>66</v>
      </c>
      <c r="D4158">
        <v>2</v>
      </c>
      <c r="E4158">
        <v>4</v>
      </c>
      <c r="F4158">
        <v>3</v>
      </c>
      <c r="G4158">
        <v>2</v>
      </c>
      <c r="H4158">
        <v>4</v>
      </c>
      <c r="I4158">
        <v>0</v>
      </c>
      <c r="J4158">
        <v>0</v>
      </c>
      <c r="K4158">
        <v>0</v>
      </c>
      <c r="L4158">
        <v>1</v>
      </c>
      <c r="M4158">
        <v>3</v>
      </c>
      <c r="N4158">
        <v>6</v>
      </c>
    </row>
    <row r="4159" spans="1:14" x14ac:dyDescent="0.3">
      <c r="A4159" t="s">
        <v>134</v>
      </c>
      <c r="B4159" t="s">
        <v>234</v>
      </c>
      <c r="C4159" t="s">
        <v>67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3">
      <c r="A4160" t="s">
        <v>134</v>
      </c>
      <c r="B4160" t="s">
        <v>235</v>
      </c>
      <c r="C4160" t="s">
        <v>68</v>
      </c>
      <c r="D4160">
        <v>1</v>
      </c>
      <c r="E4160">
        <v>8</v>
      </c>
      <c r="F4160">
        <v>4</v>
      </c>
      <c r="G4160">
        <v>2</v>
      </c>
      <c r="H4160">
        <v>14</v>
      </c>
      <c r="I4160">
        <v>9</v>
      </c>
      <c r="J4160">
        <v>3</v>
      </c>
      <c r="K4160">
        <v>45</v>
      </c>
      <c r="L4160">
        <v>15</v>
      </c>
      <c r="M4160">
        <v>20</v>
      </c>
      <c r="N4160">
        <v>14</v>
      </c>
    </row>
    <row r="4161" spans="1:14" x14ac:dyDescent="0.3">
      <c r="A4161" t="s">
        <v>134</v>
      </c>
      <c r="B4161" t="s">
        <v>236</v>
      </c>
      <c r="C4161" t="s">
        <v>69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3">
      <c r="A4162" t="s">
        <v>134</v>
      </c>
      <c r="B4162" t="s">
        <v>237</v>
      </c>
      <c r="C4162" t="s">
        <v>70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5</v>
      </c>
      <c r="N4162">
        <v>0</v>
      </c>
    </row>
    <row r="4163" spans="1:14" x14ac:dyDescent="0.3">
      <c r="A4163" t="s">
        <v>134</v>
      </c>
      <c r="B4163" t="s">
        <v>238</v>
      </c>
      <c r="C4163" t="s">
        <v>71</v>
      </c>
      <c r="D4163">
        <v>7</v>
      </c>
      <c r="E4163">
        <v>5</v>
      </c>
      <c r="F4163">
        <v>6</v>
      </c>
      <c r="G4163">
        <v>6</v>
      </c>
      <c r="H4163">
        <v>6</v>
      </c>
      <c r="I4163">
        <v>6</v>
      </c>
      <c r="J4163">
        <v>9</v>
      </c>
      <c r="K4163">
        <v>7</v>
      </c>
      <c r="L4163">
        <v>3</v>
      </c>
      <c r="M4163">
        <v>1</v>
      </c>
      <c r="N4163">
        <v>2</v>
      </c>
    </row>
    <row r="4164" spans="1:14" x14ac:dyDescent="0.3">
      <c r="A4164" t="s">
        <v>134</v>
      </c>
      <c r="B4164" t="s">
        <v>239</v>
      </c>
      <c r="C4164" t="s">
        <v>72</v>
      </c>
      <c r="D4164">
        <v>1916</v>
      </c>
      <c r="E4164">
        <v>1604</v>
      </c>
      <c r="F4164">
        <v>2077</v>
      </c>
      <c r="G4164">
        <v>1989</v>
      </c>
      <c r="H4164">
        <v>1613</v>
      </c>
      <c r="I4164">
        <v>1865</v>
      </c>
      <c r="J4164">
        <v>1474</v>
      </c>
      <c r="K4164">
        <v>1580</v>
      </c>
      <c r="L4164">
        <v>1623</v>
      </c>
      <c r="M4164">
        <v>1768</v>
      </c>
      <c r="N4164">
        <v>1782</v>
      </c>
    </row>
    <row r="4165" spans="1:14" x14ac:dyDescent="0.3">
      <c r="A4165" t="s">
        <v>134</v>
      </c>
      <c r="B4165" t="s">
        <v>240</v>
      </c>
      <c r="C4165" t="s">
        <v>73</v>
      </c>
      <c r="D4165">
        <v>41</v>
      </c>
      <c r="E4165">
        <v>47</v>
      </c>
      <c r="F4165">
        <v>41</v>
      </c>
      <c r="G4165">
        <v>49</v>
      </c>
      <c r="H4165">
        <v>49</v>
      </c>
      <c r="I4165">
        <v>53</v>
      </c>
      <c r="J4165">
        <v>47</v>
      </c>
      <c r="K4165">
        <v>48</v>
      </c>
      <c r="L4165">
        <v>44</v>
      </c>
      <c r="M4165">
        <v>47</v>
      </c>
      <c r="N4165">
        <v>46</v>
      </c>
    </row>
    <row r="4166" spans="1:14" x14ac:dyDescent="0.3">
      <c r="A4166" t="s">
        <v>134</v>
      </c>
      <c r="B4166" t="s">
        <v>241</v>
      </c>
      <c r="C4166" t="s">
        <v>74</v>
      </c>
      <c r="D4166">
        <v>1</v>
      </c>
      <c r="E4166">
        <v>2</v>
      </c>
      <c r="F4166">
        <v>1</v>
      </c>
      <c r="G4166">
        <v>1</v>
      </c>
      <c r="H4166">
        <v>0</v>
      </c>
      <c r="I4166">
        <v>3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">
      <c r="A4167" t="s">
        <v>134</v>
      </c>
      <c r="B4167" t="s">
        <v>242</v>
      </c>
      <c r="C4167" t="s">
        <v>75</v>
      </c>
      <c r="D4167">
        <v>0</v>
      </c>
      <c r="E4167">
        <v>0</v>
      </c>
      <c r="F4167">
        <v>0</v>
      </c>
      <c r="G4167">
        <v>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3">
      <c r="A4168" t="s">
        <v>134</v>
      </c>
      <c r="B4168" t="s">
        <v>243</v>
      </c>
      <c r="C4168" t="s">
        <v>76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3">
      <c r="A4169" t="s">
        <v>134</v>
      </c>
      <c r="B4169" t="s">
        <v>244</v>
      </c>
      <c r="C4169" t="s">
        <v>77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 x14ac:dyDescent="0.3">
      <c r="A4170" t="s">
        <v>134</v>
      </c>
      <c r="B4170" t="s">
        <v>245</v>
      </c>
      <c r="C4170" t="s">
        <v>78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3">
      <c r="A4171" t="s">
        <v>134</v>
      </c>
      <c r="B4171" t="s">
        <v>246</v>
      </c>
      <c r="C4171" t="s">
        <v>79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3</v>
      </c>
      <c r="M4171">
        <v>3</v>
      </c>
      <c r="N4171">
        <v>0</v>
      </c>
    </row>
    <row r="4172" spans="1:14" x14ac:dyDescent="0.3">
      <c r="A4172" t="s">
        <v>134</v>
      </c>
      <c r="B4172" t="s">
        <v>247</v>
      </c>
      <c r="C4172" t="s">
        <v>80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4</v>
      </c>
      <c r="N4172">
        <v>0</v>
      </c>
    </row>
    <row r="4173" spans="1:14" x14ac:dyDescent="0.3">
      <c r="A4173" t="s">
        <v>134</v>
      </c>
      <c r="B4173" t="s">
        <v>248</v>
      </c>
      <c r="C4173" t="s">
        <v>81</v>
      </c>
      <c r="D4173">
        <v>24</v>
      </c>
      <c r="E4173">
        <v>7</v>
      </c>
      <c r="F4173">
        <v>30</v>
      </c>
      <c r="G4173">
        <v>32</v>
      </c>
      <c r="H4173">
        <v>35</v>
      </c>
      <c r="I4173">
        <v>37</v>
      </c>
      <c r="J4173">
        <v>25</v>
      </c>
      <c r="K4173">
        <v>23</v>
      </c>
      <c r="L4173">
        <v>21</v>
      </c>
      <c r="M4173">
        <v>23</v>
      </c>
      <c r="N4173">
        <v>10</v>
      </c>
    </row>
    <row r="4174" spans="1:14" x14ac:dyDescent="0.3">
      <c r="A4174" t="s">
        <v>134</v>
      </c>
      <c r="B4174" t="s">
        <v>249</v>
      </c>
      <c r="C4174" t="s">
        <v>82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3">
      <c r="A4175" t="s">
        <v>134</v>
      </c>
      <c r="B4175" t="s">
        <v>250</v>
      </c>
      <c r="C4175" t="s">
        <v>83</v>
      </c>
      <c r="D4175">
        <v>1</v>
      </c>
      <c r="E4175">
        <v>6</v>
      </c>
      <c r="F4175">
        <v>7</v>
      </c>
      <c r="G4175">
        <v>3</v>
      </c>
      <c r="H4175">
        <v>0</v>
      </c>
      <c r="I4175">
        <v>1</v>
      </c>
      <c r="J4175">
        <v>2</v>
      </c>
      <c r="K4175">
        <v>0</v>
      </c>
      <c r="L4175">
        <v>3</v>
      </c>
      <c r="M4175">
        <v>0</v>
      </c>
      <c r="N4175">
        <v>0</v>
      </c>
    </row>
    <row r="4176" spans="1:14" x14ac:dyDescent="0.3">
      <c r="A4176" t="s">
        <v>134</v>
      </c>
      <c r="B4176" t="s">
        <v>251</v>
      </c>
      <c r="C4176" t="s">
        <v>84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1</v>
      </c>
      <c r="M4176">
        <v>1</v>
      </c>
      <c r="N4176">
        <v>0</v>
      </c>
    </row>
    <row r="4177" spans="1:14" x14ac:dyDescent="0.3">
      <c r="A4177" t="s">
        <v>134</v>
      </c>
      <c r="B4177" t="s">
        <v>252</v>
      </c>
      <c r="C4177" t="s">
        <v>85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3">
      <c r="A4178" t="s">
        <v>135</v>
      </c>
      <c r="B4178" t="s">
        <v>166</v>
      </c>
      <c r="C4178" t="s">
        <v>0</v>
      </c>
      <c r="D4178">
        <v>687</v>
      </c>
      <c r="E4178">
        <v>642</v>
      </c>
      <c r="F4178">
        <v>608</v>
      </c>
      <c r="G4178">
        <v>600</v>
      </c>
      <c r="H4178">
        <v>598</v>
      </c>
      <c r="I4178">
        <v>592</v>
      </c>
      <c r="J4178">
        <v>502</v>
      </c>
      <c r="K4178">
        <v>452</v>
      </c>
      <c r="L4178">
        <v>462</v>
      </c>
      <c r="M4178">
        <v>419</v>
      </c>
      <c r="N4178">
        <v>463</v>
      </c>
    </row>
    <row r="4179" spans="1:14" x14ac:dyDescent="0.3">
      <c r="A4179" t="s">
        <v>135</v>
      </c>
      <c r="B4179" t="s">
        <v>167</v>
      </c>
      <c r="C4179" t="s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 t="s">
        <v>135</v>
      </c>
      <c r="B4180" t="s">
        <v>168</v>
      </c>
      <c r="C4180" t="s">
        <v>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3">
      <c r="A4181" t="s">
        <v>135</v>
      </c>
      <c r="B4181" t="s">
        <v>169</v>
      </c>
      <c r="C4181" t="s">
        <v>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3">
      <c r="A4182" t="s">
        <v>135</v>
      </c>
      <c r="B4182" t="s">
        <v>170</v>
      </c>
      <c r="C4182" t="s">
        <v>86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3">
      <c r="A4183" t="s">
        <v>135</v>
      </c>
      <c r="B4183" t="s">
        <v>171</v>
      </c>
      <c r="C4183" t="s">
        <v>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3">
      <c r="A4184" t="s">
        <v>135</v>
      </c>
      <c r="B4184" t="s">
        <v>172</v>
      </c>
      <c r="C4184" t="s">
        <v>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3">
      <c r="A4185" t="s">
        <v>135</v>
      </c>
      <c r="B4185" t="s">
        <v>173</v>
      </c>
      <c r="C4185" t="s">
        <v>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3">
      <c r="A4186" t="s">
        <v>135</v>
      </c>
      <c r="B4186" t="s">
        <v>174</v>
      </c>
      <c r="C4186" t="s">
        <v>7</v>
      </c>
      <c r="D4186">
        <v>6</v>
      </c>
      <c r="E4186">
        <v>6</v>
      </c>
      <c r="F4186">
        <v>3</v>
      </c>
      <c r="G4186">
        <v>4</v>
      </c>
      <c r="H4186">
        <v>4</v>
      </c>
      <c r="I4186">
        <v>4</v>
      </c>
      <c r="J4186">
        <v>5</v>
      </c>
      <c r="K4186">
        <v>3</v>
      </c>
      <c r="L4186">
        <v>4</v>
      </c>
      <c r="M4186">
        <v>4</v>
      </c>
      <c r="N4186">
        <v>4</v>
      </c>
    </row>
    <row r="4187" spans="1:14" x14ac:dyDescent="0.3">
      <c r="A4187" t="s">
        <v>135</v>
      </c>
      <c r="B4187" t="s">
        <v>175</v>
      </c>
      <c r="C4187" t="s">
        <v>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3">
      <c r="A4188" t="s">
        <v>135</v>
      </c>
      <c r="B4188" t="s">
        <v>176</v>
      </c>
      <c r="C4188" t="s">
        <v>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3">
      <c r="A4189" t="s">
        <v>135</v>
      </c>
      <c r="B4189" t="s">
        <v>177</v>
      </c>
      <c r="C4189" t="s">
        <v>10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3">
      <c r="A4190" t="s">
        <v>135</v>
      </c>
      <c r="B4190" t="s">
        <v>178</v>
      </c>
      <c r="C4190" t="s">
        <v>11</v>
      </c>
      <c r="D4190">
        <v>0</v>
      </c>
      <c r="E4190">
        <v>0</v>
      </c>
      <c r="F4190">
        <v>1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3">
      <c r="A4191" t="s">
        <v>135</v>
      </c>
      <c r="B4191" t="s">
        <v>179</v>
      </c>
      <c r="C4191" t="s">
        <v>12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3">
      <c r="A4192" t="s">
        <v>135</v>
      </c>
      <c r="B4192" t="s">
        <v>180</v>
      </c>
      <c r="C4192" t="s">
        <v>13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</row>
    <row r="4193" spans="1:14" x14ac:dyDescent="0.3">
      <c r="A4193" t="s">
        <v>135</v>
      </c>
      <c r="B4193" t="s">
        <v>181</v>
      </c>
      <c r="C4193" t="s">
        <v>14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3">
      <c r="A4194" t="s">
        <v>135</v>
      </c>
      <c r="B4194" t="s">
        <v>182</v>
      </c>
      <c r="C4194" t="s">
        <v>15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3">
      <c r="A4195" t="s">
        <v>135</v>
      </c>
      <c r="B4195" t="s">
        <v>183</v>
      </c>
      <c r="C4195" t="s">
        <v>16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3">
      <c r="A4196" t="s">
        <v>135</v>
      </c>
      <c r="B4196" t="s">
        <v>184</v>
      </c>
      <c r="C4196" t="s">
        <v>17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3">
      <c r="A4197" t="s">
        <v>135</v>
      </c>
      <c r="B4197" t="s">
        <v>185</v>
      </c>
      <c r="C4197" t="s">
        <v>18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3">
      <c r="A4198" t="s">
        <v>135</v>
      </c>
      <c r="B4198" t="s">
        <v>186</v>
      </c>
      <c r="C4198" t="s">
        <v>19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3">
      <c r="A4199" t="s">
        <v>135</v>
      </c>
      <c r="B4199" t="s">
        <v>187</v>
      </c>
      <c r="C4199" t="s">
        <v>20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3">
      <c r="A4200" t="s">
        <v>135</v>
      </c>
      <c r="B4200" t="s">
        <v>188</v>
      </c>
      <c r="C4200" t="s">
        <v>21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3">
      <c r="A4201" t="s">
        <v>135</v>
      </c>
      <c r="B4201" t="s">
        <v>189</v>
      </c>
      <c r="C4201" t="s">
        <v>22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0</v>
      </c>
    </row>
    <row r="4202" spans="1:14" x14ac:dyDescent="0.3">
      <c r="A4202" t="s">
        <v>135</v>
      </c>
      <c r="B4202" t="s">
        <v>190</v>
      </c>
      <c r="C4202" t="s">
        <v>23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3">
      <c r="A4203" t="s">
        <v>135</v>
      </c>
      <c r="B4203" t="s">
        <v>191</v>
      </c>
      <c r="C4203" t="s">
        <v>24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3">
      <c r="A4204" t="s">
        <v>135</v>
      </c>
      <c r="B4204" t="s">
        <v>192</v>
      </c>
      <c r="C4204" t="s">
        <v>25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3">
      <c r="A4205" t="s">
        <v>135</v>
      </c>
      <c r="B4205" t="s">
        <v>193</v>
      </c>
      <c r="C4205" t="s">
        <v>26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3">
      <c r="A4206" t="s">
        <v>135</v>
      </c>
      <c r="B4206" t="s">
        <v>194</v>
      </c>
      <c r="C4206" t="s">
        <v>27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3">
      <c r="A4207" t="s">
        <v>135</v>
      </c>
      <c r="B4207" t="s">
        <v>195</v>
      </c>
      <c r="C4207" t="s">
        <v>28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3">
      <c r="A4208" t="s">
        <v>135</v>
      </c>
      <c r="B4208" t="s">
        <v>196</v>
      </c>
      <c r="C4208" t="s">
        <v>29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3">
      <c r="A4209" t="s">
        <v>135</v>
      </c>
      <c r="B4209" t="s">
        <v>197</v>
      </c>
      <c r="C4209" t="s">
        <v>30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3">
      <c r="A4210" t="s">
        <v>135</v>
      </c>
      <c r="B4210" t="s">
        <v>198</v>
      </c>
      <c r="C4210" t="s">
        <v>31</v>
      </c>
      <c r="D4210">
        <v>2</v>
      </c>
      <c r="E4210">
        <v>2</v>
      </c>
      <c r="F4210">
        <v>2</v>
      </c>
      <c r="G4210">
        <v>2</v>
      </c>
      <c r="H4210">
        <v>2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1</v>
      </c>
    </row>
    <row r="4211" spans="1:14" x14ac:dyDescent="0.3">
      <c r="A4211" t="s">
        <v>135</v>
      </c>
      <c r="B4211" t="s">
        <v>199</v>
      </c>
      <c r="C4211" t="s">
        <v>32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3">
      <c r="A4212" t="s">
        <v>135</v>
      </c>
      <c r="B4212" t="s">
        <v>200</v>
      </c>
      <c r="C4212" t="s">
        <v>33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3">
      <c r="A4213" t="s">
        <v>135</v>
      </c>
      <c r="B4213" t="s">
        <v>201</v>
      </c>
      <c r="C4213" t="s">
        <v>34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3">
      <c r="A4214" t="s">
        <v>135</v>
      </c>
      <c r="B4214" t="s">
        <v>202</v>
      </c>
      <c r="C4214" t="s">
        <v>35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3">
      <c r="A4215" t="s">
        <v>135</v>
      </c>
      <c r="B4215" t="s">
        <v>203</v>
      </c>
      <c r="C4215" t="s">
        <v>36</v>
      </c>
      <c r="D4215">
        <v>5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4</v>
      </c>
      <c r="K4215">
        <v>0</v>
      </c>
      <c r="L4215">
        <v>0</v>
      </c>
      <c r="M4215">
        <v>1</v>
      </c>
      <c r="N4215">
        <v>1</v>
      </c>
    </row>
    <row r="4216" spans="1:14" x14ac:dyDescent="0.3">
      <c r="A4216" t="s">
        <v>135</v>
      </c>
      <c r="B4216" t="s">
        <v>204</v>
      </c>
      <c r="C4216" t="s">
        <v>37</v>
      </c>
      <c r="D4216">
        <v>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3">
      <c r="A4217" t="s">
        <v>135</v>
      </c>
      <c r="B4217" t="s">
        <v>205</v>
      </c>
      <c r="C4217" t="s">
        <v>38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3">
      <c r="A4218" t="s">
        <v>135</v>
      </c>
      <c r="B4218" t="s">
        <v>206</v>
      </c>
      <c r="C4218" t="s">
        <v>39</v>
      </c>
      <c r="D4218">
        <v>11</v>
      </c>
      <c r="E4218">
        <v>13</v>
      </c>
      <c r="F4218">
        <v>8</v>
      </c>
      <c r="G4218">
        <v>9</v>
      </c>
      <c r="H4218">
        <v>9</v>
      </c>
      <c r="I4218">
        <v>11</v>
      </c>
      <c r="J4218">
        <v>6</v>
      </c>
      <c r="K4218">
        <v>5</v>
      </c>
      <c r="L4218">
        <v>4</v>
      </c>
      <c r="M4218">
        <v>6</v>
      </c>
      <c r="N4218">
        <v>7</v>
      </c>
    </row>
    <row r="4219" spans="1:14" x14ac:dyDescent="0.3">
      <c r="A4219" t="s">
        <v>135</v>
      </c>
      <c r="B4219" t="s">
        <v>207</v>
      </c>
      <c r="C4219" t="s">
        <v>40</v>
      </c>
      <c r="D4219">
        <v>81</v>
      </c>
      <c r="E4219">
        <v>87</v>
      </c>
      <c r="F4219">
        <v>82</v>
      </c>
      <c r="G4219">
        <v>77</v>
      </c>
      <c r="H4219">
        <v>73</v>
      </c>
      <c r="I4219">
        <v>73</v>
      </c>
      <c r="J4219">
        <v>62</v>
      </c>
      <c r="K4219">
        <v>46</v>
      </c>
      <c r="L4219">
        <v>47</v>
      </c>
      <c r="M4219">
        <v>31</v>
      </c>
      <c r="N4219">
        <v>32</v>
      </c>
    </row>
    <row r="4220" spans="1:14" x14ac:dyDescent="0.3">
      <c r="A4220" t="s">
        <v>135</v>
      </c>
      <c r="B4220" t="s">
        <v>208</v>
      </c>
      <c r="C4220" t="s">
        <v>41</v>
      </c>
      <c r="D4220">
        <v>85</v>
      </c>
      <c r="E4220">
        <v>77</v>
      </c>
      <c r="F4220">
        <v>74</v>
      </c>
      <c r="G4220">
        <v>62</v>
      </c>
      <c r="H4220">
        <v>67</v>
      </c>
      <c r="I4220">
        <v>80</v>
      </c>
      <c r="J4220">
        <v>57</v>
      </c>
      <c r="K4220">
        <v>63</v>
      </c>
      <c r="L4220">
        <v>61</v>
      </c>
      <c r="M4220">
        <v>60</v>
      </c>
      <c r="N4220">
        <v>55</v>
      </c>
    </row>
    <row r="4221" spans="1:14" x14ac:dyDescent="0.3">
      <c r="A4221" t="s">
        <v>135</v>
      </c>
      <c r="B4221" t="s">
        <v>209</v>
      </c>
      <c r="C4221" t="s">
        <v>42</v>
      </c>
      <c r="D4221">
        <v>14</v>
      </c>
      <c r="E4221">
        <v>31</v>
      </c>
      <c r="F4221">
        <v>18</v>
      </c>
      <c r="G4221">
        <v>19</v>
      </c>
      <c r="H4221">
        <v>5</v>
      </c>
      <c r="I4221">
        <v>6</v>
      </c>
      <c r="J4221">
        <v>6</v>
      </c>
      <c r="K4221">
        <v>14</v>
      </c>
      <c r="L4221">
        <v>14</v>
      </c>
      <c r="M4221">
        <v>16</v>
      </c>
      <c r="N4221">
        <v>16</v>
      </c>
    </row>
    <row r="4222" spans="1:14" x14ac:dyDescent="0.3">
      <c r="A4222" t="s">
        <v>135</v>
      </c>
      <c r="B4222" t="s">
        <v>210</v>
      </c>
      <c r="C4222" t="s">
        <v>43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3">
      <c r="A4223" t="s">
        <v>135</v>
      </c>
      <c r="B4223" t="s">
        <v>211</v>
      </c>
      <c r="C4223" t="s">
        <v>44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3">
      <c r="A4224" t="s">
        <v>135</v>
      </c>
      <c r="B4224" t="s">
        <v>212</v>
      </c>
      <c r="C4224" t="s">
        <v>45</v>
      </c>
      <c r="D4224">
        <v>8</v>
      </c>
      <c r="E4224">
        <v>4</v>
      </c>
      <c r="F4224">
        <v>0</v>
      </c>
      <c r="G4224">
        <v>7</v>
      </c>
      <c r="H4224">
        <v>7</v>
      </c>
      <c r="I4224">
        <v>11</v>
      </c>
      <c r="J4224">
        <v>4</v>
      </c>
      <c r="K4224">
        <v>6</v>
      </c>
      <c r="L4224">
        <v>6</v>
      </c>
      <c r="M4224">
        <v>6</v>
      </c>
      <c r="N4224">
        <v>11</v>
      </c>
    </row>
    <row r="4225" spans="1:14" x14ac:dyDescent="0.3">
      <c r="A4225" t="s">
        <v>135</v>
      </c>
      <c r="B4225" t="s">
        <v>213</v>
      </c>
      <c r="C4225" t="s">
        <v>46</v>
      </c>
      <c r="D4225">
        <v>3</v>
      </c>
      <c r="E4225">
        <v>3</v>
      </c>
      <c r="F4225">
        <v>3</v>
      </c>
      <c r="G4225">
        <v>4</v>
      </c>
      <c r="H4225">
        <v>2</v>
      </c>
      <c r="I4225">
        <v>2</v>
      </c>
      <c r="J4225">
        <v>1</v>
      </c>
      <c r="K4225">
        <v>2</v>
      </c>
      <c r="L4225">
        <v>2</v>
      </c>
      <c r="M4225">
        <v>2</v>
      </c>
      <c r="N4225">
        <v>2</v>
      </c>
    </row>
    <row r="4226" spans="1:14" x14ac:dyDescent="0.3">
      <c r="A4226" t="s">
        <v>135</v>
      </c>
      <c r="B4226" t="s">
        <v>214</v>
      </c>
      <c r="C4226" t="s">
        <v>47</v>
      </c>
      <c r="D4226">
        <v>1</v>
      </c>
      <c r="E4226">
        <v>1</v>
      </c>
      <c r="F4226">
        <v>1</v>
      </c>
      <c r="G4226">
        <v>1</v>
      </c>
      <c r="H4226">
        <v>0</v>
      </c>
      <c r="I4226">
        <v>1</v>
      </c>
      <c r="J4226">
        <v>1</v>
      </c>
      <c r="K4226">
        <v>0</v>
      </c>
      <c r="L4226">
        <v>1</v>
      </c>
      <c r="M4226">
        <v>0</v>
      </c>
      <c r="N4226">
        <v>0</v>
      </c>
    </row>
    <row r="4227" spans="1:14" x14ac:dyDescent="0.3">
      <c r="A4227" t="s">
        <v>135</v>
      </c>
      <c r="B4227" t="s">
        <v>215</v>
      </c>
      <c r="C4227" t="s">
        <v>48</v>
      </c>
      <c r="D4227">
        <v>1</v>
      </c>
      <c r="E4227">
        <v>1</v>
      </c>
      <c r="F4227">
        <v>8</v>
      </c>
      <c r="G4227">
        <v>7</v>
      </c>
      <c r="H4227">
        <v>2</v>
      </c>
      <c r="I4227">
        <v>3</v>
      </c>
      <c r="J4227">
        <v>4</v>
      </c>
      <c r="K4227">
        <v>2</v>
      </c>
      <c r="L4227">
        <v>2</v>
      </c>
      <c r="M4227">
        <v>3</v>
      </c>
      <c r="N4227">
        <v>2</v>
      </c>
    </row>
    <row r="4228" spans="1:14" x14ac:dyDescent="0.3">
      <c r="A4228" t="s">
        <v>135</v>
      </c>
      <c r="B4228" t="s">
        <v>216</v>
      </c>
      <c r="C4228" t="s">
        <v>49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3">
      <c r="A4229" t="s">
        <v>135</v>
      </c>
      <c r="B4229" t="s">
        <v>217</v>
      </c>
      <c r="C4229" t="s">
        <v>50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3">
      <c r="A4230" t="s">
        <v>135</v>
      </c>
      <c r="B4230" t="s">
        <v>218</v>
      </c>
      <c r="C4230" t="s">
        <v>51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3">
      <c r="A4231" t="s">
        <v>135</v>
      </c>
      <c r="B4231" t="s">
        <v>219</v>
      </c>
      <c r="C4231" t="s">
        <v>52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3">
      <c r="A4232" t="s">
        <v>135</v>
      </c>
      <c r="B4232" t="s">
        <v>220</v>
      </c>
      <c r="C4232" t="s">
        <v>53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3">
      <c r="A4233" t="s">
        <v>135</v>
      </c>
      <c r="B4233" t="s">
        <v>221</v>
      </c>
      <c r="C4233" t="s">
        <v>54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1</v>
      </c>
    </row>
    <row r="4234" spans="1:14" x14ac:dyDescent="0.3">
      <c r="A4234" t="s">
        <v>135</v>
      </c>
      <c r="B4234" t="s">
        <v>222</v>
      </c>
      <c r="C4234" t="s">
        <v>55</v>
      </c>
      <c r="D4234">
        <v>22</v>
      </c>
      <c r="E4234">
        <v>21</v>
      </c>
      <c r="F4234">
        <v>20</v>
      </c>
      <c r="G4234">
        <v>17</v>
      </c>
      <c r="H4234">
        <v>16</v>
      </c>
      <c r="I4234">
        <v>16</v>
      </c>
      <c r="J4234">
        <v>15</v>
      </c>
      <c r="K4234">
        <v>26</v>
      </c>
      <c r="L4234">
        <v>29</v>
      </c>
      <c r="M4234">
        <v>25</v>
      </c>
      <c r="N4234">
        <v>24</v>
      </c>
    </row>
    <row r="4235" spans="1:14" x14ac:dyDescent="0.3">
      <c r="A4235" t="s">
        <v>135</v>
      </c>
      <c r="B4235" t="s">
        <v>223</v>
      </c>
      <c r="C4235" t="s">
        <v>56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3">
      <c r="A4236" t="s">
        <v>135</v>
      </c>
      <c r="B4236" t="s">
        <v>224</v>
      </c>
      <c r="C4236" t="s">
        <v>57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">
      <c r="A4237" t="s">
        <v>135</v>
      </c>
      <c r="B4237" t="s">
        <v>225</v>
      </c>
      <c r="C4237" t="s">
        <v>58</v>
      </c>
      <c r="D4237">
        <v>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3">
      <c r="A4238" t="s">
        <v>135</v>
      </c>
      <c r="B4238" t="s">
        <v>226</v>
      </c>
      <c r="C4238" t="s">
        <v>59</v>
      </c>
      <c r="D4238">
        <v>2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3">
      <c r="A4239" t="s">
        <v>135</v>
      </c>
      <c r="B4239" t="s">
        <v>227</v>
      </c>
      <c r="C4239" t="s">
        <v>60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3">
      <c r="A4240" t="s">
        <v>135</v>
      </c>
      <c r="B4240" t="s">
        <v>228</v>
      </c>
      <c r="C4240" t="s">
        <v>61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3">
      <c r="A4241" t="s">
        <v>135</v>
      </c>
      <c r="B4241" t="s">
        <v>229</v>
      </c>
      <c r="C4241" t="s">
        <v>62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3">
      <c r="A4242" t="s">
        <v>135</v>
      </c>
      <c r="B4242" t="s">
        <v>230</v>
      </c>
      <c r="C4242" t="s">
        <v>63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3">
      <c r="A4243" t="s">
        <v>135</v>
      </c>
      <c r="B4243" t="s">
        <v>231</v>
      </c>
      <c r="C4243" t="s">
        <v>64</v>
      </c>
      <c r="D4243">
        <v>0</v>
      </c>
      <c r="E4243">
        <v>0</v>
      </c>
      <c r="F4243">
        <v>1</v>
      </c>
      <c r="G4243">
        <v>1</v>
      </c>
      <c r="H4243">
        <v>2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</row>
    <row r="4244" spans="1:14" x14ac:dyDescent="0.3">
      <c r="A4244" t="s">
        <v>135</v>
      </c>
      <c r="B4244" t="s">
        <v>232</v>
      </c>
      <c r="C4244" t="s">
        <v>65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3">
      <c r="A4245" t="s">
        <v>135</v>
      </c>
      <c r="B4245" t="s">
        <v>233</v>
      </c>
      <c r="C4245" t="s">
        <v>66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3">
      <c r="A4246" t="s">
        <v>135</v>
      </c>
      <c r="B4246" t="s">
        <v>234</v>
      </c>
      <c r="C4246" t="s">
        <v>67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3">
      <c r="A4247" t="s">
        <v>135</v>
      </c>
      <c r="B4247" t="s">
        <v>235</v>
      </c>
      <c r="C4247" t="s">
        <v>68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3">
      <c r="A4248" t="s">
        <v>135</v>
      </c>
      <c r="B4248" t="s">
        <v>236</v>
      </c>
      <c r="C4248" t="s">
        <v>69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3">
      <c r="A4249" t="s">
        <v>135</v>
      </c>
      <c r="B4249" t="s">
        <v>237</v>
      </c>
      <c r="C4249" t="s">
        <v>70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3">
      <c r="A4250" t="s">
        <v>135</v>
      </c>
      <c r="B4250" t="s">
        <v>238</v>
      </c>
      <c r="C4250" t="s">
        <v>71</v>
      </c>
      <c r="D4250">
        <v>1</v>
      </c>
      <c r="E4250">
        <v>1</v>
      </c>
      <c r="F4250">
        <v>3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3">
      <c r="A4251" t="s">
        <v>135</v>
      </c>
      <c r="B4251" t="s">
        <v>239</v>
      </c>
      <c r="C4251" t="s">
        <v>72</v>
      </c>
      <c r="D4251">
        <v>406</v>
      </c>
      <c r="E4251">
        <v>461</v>
      </c>
      <c r="F4251">
        <v>460</v>
      </c>
      <c r="G4251">
        <v>441</v>
      </c>
      <c r="H4251">
        <v>302</v>
      </c>
      <c r="I4251">
        <v>298</v>
      </c>
      <c r="J4251">
        <v>318</v>
      </c>
      <c r="K4251">
        <v>311</v>
      </c>
      <c r="L4251">
        <v>285</v>
      </c>
      <c r="M4251">
        <v>280</v>
      </c>
      <c r="N4251">
        <v>209</v>
      </c>
    </row>
    <row r="4252" spans="1:14" x14ac:dyDescent="0.3">
      <c r="A4252" t="s">
        <v>135</v>
      </c>
      <c r="B4252" t="s">
        <v>240</v>
      </c>
      <c r="C4252" t="s">
        <v>73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</row>
    <row r="4253" spans="1:14" x14ac:dyDescent="0.3">
      <c r="A4253" t="s">
        <v>135</v>
      </c>
      <c r="B4253" t="s">
        <v>241</v>
      </c>
      <c r="C4253" t="s">
        <v>74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0</v>
      </c>
    </row>
    <row r="4254" spans="1:14" x14ac:dyDescent="0.3">
      <c r="A4254" t="s">
        <v>135</v>
      </c>
      <c r="B4254" t="s">
        <v>242</v>
      </c>
      <c r="C4254" t="s">
        <v>75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3">
      <c r="A4255" t="s">
        <v>135</v>
      </c>
      <c r="B4255" t="s">
        <v>243</v>
      </c>
      <c r="C4255" t="s">
        <v>76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3">
      <c r="A4256" t="s">
        <v>135</v>
      </c>
      <c r="B4256" t="s">
        <v>244</v>
      </c>
      <c r="C4256" t="s">
        <v>77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 x14ac:dyDescent="0.3">
      <c r="A4257" t="s">
        <v>135</v>
      </c>
      <c r="B4257" t="s">
        <v>245</v>
      </c>
      <c r="C4257" t="s">
        <v>78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3">
      <c r="A4258" t="s">
        <v>135</v>
      </c>
      <c r="B4258" t="s">
        <v>246</v>
      </c>
      <c r="C4258" t="s">
        <v>79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3">
      <c r="A4259" t="s">
        <v>135</v>
      </c>
      <c r="B4259" t="s">
        <v>247</v>
      </c>
      <c r="C4259" t="s">
        <v>80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3">
      <c r="A4260" t="s">
        <v>135</v>
      </c>
      <c r="B4260" t="s">
        <v>248</v>
      </c>
      <c r="C4260" t="s">
        <v>81</v>
      </c>
      <c r="D4260">
        <v>8</v>
      </c>
      <c r="E4260">
        <v>9</v>
      </c>
      <c r="F4260">
        <v>9</v>
      </c>
      <c r="G4260">
        <v>8</v>
      </c>
      <c r="H4260">
        <v>6</v>
      </c>
      <c r="I4260">
        <v>7</v>
      </c>
      <c r="J4260">
        <v>5</v>
      </c>
      <c r="K4260">
        <v>27</v>
      </c>
      <c r="L4260">
        <v>30</v>
      </c>
      <c r="M4260">
        <v>22</v>
      </c>
      <c r="N4260">
        <v>26</v>
      </c>
    </row>
    <row r="4261" spans="1:14" x14ac:dyDescent="0.3">
      <c r="A4261" t="s">
        <v>135</v>
      </c>
      <c r="B4261" t="s">
        <v>249</v>
      </c>
      <c r="C4261" t="s">
        <v>82</v>
      </c>
      <c r="D4261">
        <v>0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3">
      <c r="A4262" t="s">
        <v>135</v>
      </c>
      <c r="B4262" t="s">
        <v>250</v>
      </c>
      <c r="C4262" t="s">
        <v>83</v>
      </c>
      <c r="D4262">
        <v>5</v>
      </c>
      <c r="E4262">
        <v>4</v>
      </c>
      <c r="F4262">
        <v>3</v>
      </c>
      <c r="G4262">
        <v>1</v>
      </c>
      <c r="H4262">
        <v>4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">
      <c r="A4263" t="s">
        <v>135</v>
      </c>
      <c r="B4263" t="s">
        <v>251</v>
      </c>
      <c r="C4263" t="s">
        <v>84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1</v>
      </c>
      <c r="N4263">
        <v>1</v>
      </c>
    </row>
    <row r="4264" spans="1:14" x14ac:dyDescent="0.3">
      <c r="A4264" t="s">
        <v>135</v>
      </c>
      <c r="B4264" t="s">
        <v>252</v>
      </c>
      <c r="C4264" t="s">
        <v>85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3">
      <c r="A4265" t="s">
        <v>136</v>
      </c>
      <c r="B4265" t="s">
        <v>166</v>
      </c>
      <c r="C4265" t="s">
        <v>0</v>
      </c>
      <c r="D4265">
        <v>2338</v>
      </c>
      <c r="E4265">
        <v>2154</v>
      </c>
      <c r="F4265">
        <v>2118</v>
      </c>
      <c r="G4265">
        <v>2027</v>
      </c>
      <c r="H4265">
        <v>1998</v>
      </c>
      <c r="I4265">
        <v>1826</v>
      </c>
      <c r="J4265">
        <v>1630</v>
      </c>
      <c r="K4265">
        <v>1623</v>
      </c>
      <c r="L4265">
        <v>1655</v>
      </c>
      <c r="M4265">
        <v>1528</v>
      </c>
      <c r="N4265">
        <v>2295</v>
      </c>
    </row>
    <row r="4266" spans="1:14" x14ac:dyDescent="0.3">
      <c r="A4266" t="s">
        <v>136</v>
      </c>
      <c r="B4266" t="s">
        <v>167</v>
      </c>
      <c r="C4266" t="s">
        <v>1</v>
      </c>
      <c r="D4266">
        <v>0</v>
      </c>
      <c r="E4266">
        <v>0</v>
      </c>
      <c r="F4266">
        <v>0</v>
      </c>
      <c r="G4266">
        <v>5</v>
      </c>
      <c r="H4266">
        <v>0</v>
      </c>
      <c r="I4266">
        <v>0</v>
      </c>
      <c r="J4266">
        <v>0</v>
      </c>
      <c r="K4266">
        <v>0</v>
      </c>
      <c r="L4266">
        <v>6</v>
      </c>
      <c r="M4266">
        <v>0</v>
      </c>
      <c r="N4266">
        <v>0</v>
      </c>
    </row>
    <row r="4267" spans="1:14" x14ac:dyDescent="0.3">
      <c r="A4267" t="s">
        <v>136</v>
      </c>
      <c r="B4267" t="s">
        <v>168</v>
      </c>
      <c r="C4267" t="s">
        <v>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3</v>
      </c>
      <c r="N4267">
        <v>1</v>
      </c>
    </row>
    <row r="4268" spans="1:14" x14ac:dyDescent="0.3">
      <c r="A4268" t="s">
        <v>136</v>
      </c>
      <c r="B4268" t="s">
        <v>169</v>
      </c>
      <c r="C4268" t="s">
        <v>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3">
      <c r="A4269" t="s">
        <v>136</v>
      </c>
      <c r="B4269" t="s">
        <v>170</v>
      </c>
      <c r="C4269" t="s">
        <v>86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3">
      <c r="A4270" t="s">
        <v>136</v>
      </c>
      <c r="B4270" t="s">
        <v>171</v>
      </c>
      <c r="C4270" t="s">
        <v>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3">
      <c r="A4271" t="s">
        <v>136</v>
      </c>
      <c r="B4271" t="s">
        <v>172</v>
      </c>
      <c r="C4271" t="s">
        <v>5</v>
      </c>
      <c r="D4271">
        <v>0</v>
      </c>
      <c r="E4271">
        <v>0</v>
      </c>
      <c r="F4271">
        <v>58</v>
      </c>
      <c r="G4271">
        <v>93</v>
      </c>
      <c r="H4271">
        <v>61</v>
      </c>
      <c r="I4271">
        <v>50</v>
      </c>
      <c r="J4271">
        <v>47</v>
      </c>
      <c r="K4271">
        <v>51</v>
      </c>
      <c r="L4271">
        <v>46</v>
      </c>
      <c r="M4271">
        <v>25</v>
      </c>
      <c r="N4271">
        <v>19</v>
      </c>
    </row>
    <row r="4272" spans="1:14" x14ac:dyDescent="0.3">
      <c r="A4272" t="s">
        <v>136</v>
      </c>
      <c r="B4272" t="s">
        <v>173</v>
      </c>
      <c r="C4272" t="s">
        <v>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2</v>
      </c>
      <c r="N4272">
        <v>2</v>
      </c>
    </row>
    <row r="4273" spans="1:14" x14ac:dyDescent="0.3">
      <c r="A4273" t="s">
        <v>136</v>
      </c>
      <c r="B4273" t="s">
        <v>174</v>
      </c>
      <c r="C4273" t="s">
        <v>7</v>
      </c>
      <c r="D4273">
        <v>1771</v>
      </c>
      <c r="E4273">
        <v>1782</v>
      </c>
      <c r="F4273">
        <v>1821</v>
      </c>
      <c r="G4273">
        <v>1696</v>
      </c>
      <c r="H4273">
        <v>2201</v>
      </c>
      <c r="I4273">
        <v>1729</v>
      </c>
      <c r="J4273">
        <v>1633</v>
      </c>
      <c r="K4273">
        <v>2011</v>
      </c>
      <c r="L4273">
        <v>458</v>
      </c>
      <c r="M4273">
        <v>1522</v>
      </c>
      <c r="N4273">
        <v>611</v>
      </c>
    </row>
    <row r="4274" spans="1:14" x14ac:dyDescent="0.3">
      <c r="A4274" t="s">
        <v>136</v>
      </c>
      <c r="B4274" t="s">
        <v>175</v>
      </c>
      <c r="C4274" t="s">
        <v>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3">
      <c r="A4275" t="s">
        <v>136</v>
      </c>
      <c r="B4275" t="s">
        <v>176</v>
      </c>
      <c r="C4275" t="s">
        <v>9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3">
      <c r="A4276" t="s">
        <v>136</v>
      </c>
      <c r="B4276" t="s">
        <v>177</v>
      </c>
      <c r="C4276" t="s">
        <v>10</v>
      </c>
      <c r="D4276">
        <v>44</v>
      </c>
      <c r="E4276">
        <v>41</v>
      </c>
      <c r="F4276">
        <v>23</v>
      </c>
      <c r="G4276">
        <v>23</v>
      </c>
      <c r="H4276">
        <v>24</v>
      </c>
      <c r="I4276">
        <v>0</v>
      </c>
      <c r="J4276">
        <v>13</v>
      </c>
      <c r="K4276">
        <v>5</v>
      </c>
      <c r="L4276">
        <v>9</v>
      </c>
      <c r="M4276">
        <v>8</v>
      </c>
      <c r="N4276">
        <v>10</v>
      </c>
    </row>
    <row r="4277" spans="1:14" x14ac:dyDescent="0.3">
      <c r="A4277" t="s">
        <v>136</v>
      </c>
      <c r="B4277" t="s">
        <v>178</v>
      </c>
      <c r="C4277" t="s">
        <v>11</v>
      </c>
      <c r="D4277">
        <v>0</v>
      </c>
      <c r="E4277">
        <v>1</v>
      </c>
      <c r="F4277">
        <v>5</v>
      </c>
      <c r="G4277">
        <v>10</v>
      </c>
      <c r="H4277">
        <v>12</v>
      </c>
      <c r="I4277">
        <v>0</v>
      </c>
      <c r="J4277">
        <v>0</v>
      </c>
      <c r="K4277">
        <v>12</v>
      </c>
      <c r="L4277">
        <v>0</v>
      </c>
      <c r="M4277">
        <v>0</v>
      </c>
      <c r="N4277">
        <v>10</v>
      </c>
    </row>
    <row r="4278" spans="1:14" x14ac:dyDescent="0.3">
      <c r="A4278" t="s">
        <v>136</v>
      </c>
      <c r="B4278" t="s">
        <v>179</v>
      </c>
      <c r="C4278" t="s">
        <v>12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3">
      <c r="A4279" t="s">
        <v>136</v>
      </c>
      <c r="B4279" t="s">
        <v>180</v>
      </c>
      <c r="C4279" t="s">
        <v>13</v>
      </c>
      <c r="D4279">
        <v>5</v>
      </c>
      <c r="E4279">
        <v>6</v>
      </c>
      <c r="F4279">
        <v>5</v>
      </c>
      <c r="G4279">
        <v>5</v>
      </c>
      <c r="H4279">
        <v>5</v>
      </c>
      <c r="I4279">
        <v>4</v>
      </c>
      <c r="J4279">
        <v>6</v>
      </c>
      <c r="K4279">
        <v>7</v>
      </c>
      <c r="L4279">
        <v>5</v>
      </c>
      <c r="M4279">
        <v>5</v>
      </c>
      <c r="N4279">
        <v>5</v>
      </c>
    </row>
    <row r="4280" spans="1:14" x14ac:dyDescent="0.3">
      <c r="A4280" t="s">
        <v>136</v>
      </c>
      <c r="B4280" t="s">
        <v>181</v>
      </c>
      <c r="C4280" t="s">
        <v>14</v>
      </c>
      <c r="D4280">
        <v>0</v>
      </c>
      <c r="E4280">
        <v>0</v>
      </c>
      <c r="F4280">
        <v>0</v>
      </c>
      <c r="G4280">
        <v>4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3">
      <c r="A4281" t="s">
        <v>136</v>
      </c>
      <c r="B4281" t="s">
        <v>182</v>
      </c>
      <c r="C4281" t="s">
        <v>15</v>
      </c>
      <c r="D4281">
        <v>9</v>
      </c>
      <c r="E4281">
        <v>10</v>
      </c>
      <c r="F4281">
        <v>10</v>
      </c>
      <c r="G4281">
        <v>8</v>
      </c>
      <c r="H4281">
        <v>9</v>
      </c>
      <c r="I4281">
        <v>8</v>
      </c>
      <c r="J4281">
        <v>6</v>
      </c>
      <c r="K4281">
        <v>8</v>
      </c>
      <c r="L4281">
        <v>5</v>
      </c>
      <c r="M4281">
        <v>1</v>
      </c>
      <c r="N4281">
        <v>0</v>
      </c>
    </row>
    <row r="4282" spans="1:14" x14ac:dyDescent="0.3">
      <c r="A4282" t="s">
        <v>136</v>
      </c>
      <c r="B4282" t="s">
        <v>183</v>
      </c>
      <c r="C4282" t="s">
        <v>16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3">
      <c r="A4283" t="s">
        <v>136</v>
      </c>
      <c r="B4283" t="s">
        <v>184</v>
      </c>
      <c r="C4283" t="s">
        <v>17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3">
      <c r="A4284" t="s">
        <v>136</v>
      </c>
      <c r="B4284" t="s">
        <v>185</v>
      </c>
      <c r="C4284" t="s">
        <v>18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3">
      <c r="A4285" t="s">
        <v>136</v>
      </c>
      <c r="B4285" t="s">
        <v>186</v>
      </c>
      <c r="C4285" t="s">
        <v>19</v>
      </c>
      <c r="D4285">
        <v>9</v>
      </c>
      <c r="E4285">
        <v>12</v>
      </c>
      <c r="F4285">
        <v>11</v>
      </c>
      <c r="G4285">
        <v>13</v>
      </c>
      <c r="H4285">
        <v>10</v>
      </c>
      <c r="I4285">
        <v>15</v>
      </c>
      <c r="J4285">
        <v>10</v>
      </c>
      <c r="K4285">
        <v>15</v>
      </c>
      <c r="L4285">
        <v>14</v>
      </c>
      <c r="M4285">
        <v>15</v>
      </c>
      <c r="N4285">
        <v>10</v>
      </c>
    </row>
    <row r="4286" spans="1:14" x14ac:dyDescent="0.3">
      <c r="A4286" t="s">
        <v>136</v>
      </c>
      <c r="B4286" t="s">
        <v>187</v>
      </c>
      <c r="C4286" t="s">
        <v>20</v>
      </c>
      <c r="D4286">
        <v>56</v>
      </c>
      <c r="E4286">
        <v>42</v>
      </c>
      <c r="F4286">
        <v>41</v>
      </c>
      <c r="G4286">
        <v>37</v>
      </c>
      <c r="H4286">
        <v>34</v>
      </c>
      <c r="I4286">
        <v>49</v>
      </c>
      <c r="J4286">
        <v>46</v>
      </c>
      <c r="K4286">
        <v>34</v>
      </c>
      <c r="L4286">
        <v>14</v>
      </c>
      <c r="M4286">
        <v>7</v>
      </c>
      <c r="N4286">
        <v>10</v>
      </c>
    </row>
    <row r="4287" spans="1:14" x14ac:dyDescent="0.3">
      <c r="A4287" t="s">
        <v>136</v>
      </c>
      <c r="B4287" t="s">
        <v>188</v>
      </c>
      <c r="C4287" t="s">
        <v>21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3">
      <c r="A4288" t="s">
        <v>136</v>
      </c>
      <c r="B4288" t="s">
        <v>189</v>
      </c>
      <c r="C4288" t="s">
        <v>22</v>
      </c>
      <c r="D4288">
        <v>17</v>
      </c>
      <c r="E4288">
        <v>18</v>
      </c>
      <c r="F4288">
        <v>17</v>
      </c>
      <c r="G4288">
        <v>13</v>
      </c>
      <c r="H4288">
        <v>14</v>
      </c>
      <c r="I4288">
        <v>9</v>
      </c>
      <c r="J4288">
        <v>2</v>
      </c>
      <c r="K4288">
        <v>1</v>
      </c>
      <c r="L4288">
        <v>0</v>
      </c>
      <c r="M4288">
        <v>0</v>
      </c>
      <c r="N4288">
        <v>0</v>
      </c>
    </row>
    <row r="4289" spans="1:14" x14ac:dyDescent="0.3">
      <c r="A4289" t="s">
        <v>136</v>
      </c>
      <c r="B4289" t="s">
        <v>190</v>
      </c>
      <c r="C4289" t="s">
        <v>23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3">
      <c r="A4290" t="s">
        <v>136</v>
      </c>
      <c r="B4290" t="s">
        <v>191</v>
      </c>
      <c r="C4290" t="s">
        <v>24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3">
      <c r="A4291" t="s">
        <v>136</v>
      </c>
      <c r="B4291" t="s">
        <v>192</v>
      </c>
      <c r="C4291" t="s">
        <v>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3">
      <c r="A4292" t="s">
        <v>136</v>
      </c>
      <c r="B4292" t="s">
        <v>193</v>
      </c>
      <c r="C4292" t="s">
        <v>26</v>
      </c>
      <c r="D4292">
        <v>7</v>
      </c>
      <c r="E4292">
        <v>6</v>
      </c>
      <c r="F4292">
        <v>7</v>
      </c>
      <c r="G4292">
        <v>13</v>
      </c>
      <c r="H4292">
        <v>13</v>
      </c>
      <c r="I4292">
        <v>19</v>
      </c>
      <c r="J4292">
        <v>19</v>
      </c>
      <c r="K4292">
        <v>22</v>
      </c>
      <c r="L4292">
        <v>16</v>
      </c>
      <c r="M4292">
        <v>17</v>
      </c>
      <c r="N4292">
        <v>18</v>
      </c>
    </row>
    <row r="4293" spans="1:14" x14ac:dyDescent="0.3">
      <c r="A4293" t="s">
        <v>136</v>
      </c>
      <c r="B4293" t="s">
        <v>194</v>
      </c>
      <c r="C4293" t="s">
        <v>27</v>
      </c>
      <c r="D4293">
        <v>8</v>
      </c>
      <c r="E4293">
        <v>8</v>
      </c>
      <c r="F4293">
        <v>9</v>
      </c>
      <c r="G4293">
        <v>13</v>
      </c>
      <c r="H4293">
        <v>14</v>
      </c>
      <c r="I4293">
        <v>9</v>
      </c>
      <c r="J4293">
        <v>7</v>
      </c>
      <c r="K4293">
        <v>13</v>
      </c>
      <c r="L4293">
        <v>10</v>
      </c>
      <c r="M4293">
        <v>15</v>
      </c>
      <c r="N4293">
        <v>15</v>
      </c>
    </row>
    <row r="4294" spans="1:14" x14ac:dyDescent="0.3">
      <c r="A4294" t="s">
        <v>136</v>
      </c>
      <c r="B4294" t="s">
        <v>195</v>
      </c>
      <c r="C4294" t="s">
        <v>28</v>
      </c>
      <c r="D4294">
        <v>11</v>
      </c>
      <c r="E4294">
        <v>8</v>
      </c>
      <c r="F4294">
        <v>5</v>
      </c>
      <c r="G4294">
        <v>3</v>
      </c>
      <c r="H4294">
        <v>4</v>
      </c>
      <c r="I4294">
        <v>1</v>
      </c>
      <c r="J4294">
        <v>1</v>
      </c>
      <c r="K4294">
        <v>2</v>
      </c>
      <c r="L4294">
        <v>2</v>
      </c>
      <c r="M4294">
        <v>3</v>
      </c>
      <c r="N4294">
        <v>2</v>
      </c>
    </row>
    <row r="4295" spans="1:14" x14ac:dyDescent="0.3">
      <c r="A4295" t="s">
        <v>136</v>
      </c>
      <c r="B4295" t="s">
        <v>196</v>
      </c>
      <c r="C4295" t="s">
        <v>29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7</v>
      </c>
      <c r="J4295">
        <v>7</v>
      </c>
      <c r="K4295">
        <v>0</v>
      </c>
      <c r="L4295">
        <v>0</v>
      </c>
      <c r="M4295">
        <v>1</v>
      </c>
      <c r="N4295">
        <v>0</v>
      </c>
    </row>
    <row r="4296" spans="1:14" x14ac:dyDescent="0.3">
      <c r="A4296" t="s">
        <v>136</v>
      </c>
      <c r="B4296" t="s">
        <v>197</v>
      </c>
      <c r="C4296" t="s">
        <v>30</v>
      </c>
      <c r="D4296">
        <v>40</v>
      </c>
      <c r="E4296">
        <v>43</v>
      </c>
      <c r="F4296">
        <v>40</v>
      </c>
      <c r="G4296">
        <v>31</v>
      </c>
      <c r="H4296">
        <v>41</v>
      </c>
      <c r="I4296">
        <v>32</v>
      </c>
      <c r="J4296">
        <v>65</v>
      </c>
      <c r="K4296">
        <v>40</v>
      </c>
      <c r="L4296">
        <v>9</v>
      </c>
      <c r="M4296">
        <v>5</v>
      </c>
      <c r="N4296">
        <v>3</v>
      </c>
    </row>
    <row r="4297" spans="1:14" x14ac:dyDescent="0.3">
      <c r="A4297" t="s">
        <v>136</v>
      </c>
      <c r="B4297" t="s">
        <v>198</v>
      </c>
      <c r="C4297" t="s">
        <v>31</v>
      </c>
      <c r="D4297">
        <v>7</v>
      </c>
      <c r="E4297">
        <v>8</v>
      </c>
      <c r="F4297">
        <v>4</v>
      </c>
      <c r="G4297">
        <v>4</v>
      </c>
      <c r="H4297">
        <v>4</v>
      </c>
      <c r="I4297">
        <v>3</v>
      </c>
      <c r="J4297">
        <v>2</v>
      </c>
      <c r="K4297">
        <v>3</v>
      </c>
      <c r="L4297">
        <v>2</v>
      </c>
      <c r="M4297">
        <v>2</v>
      </c>
      <c r="N4297">
        <v>2</v>
      </c>
    </row>
    <row r="4298" spans="1:14" x14ac:dyDescent="0.3">
      <c r="A4298" t="s">
        <v>136</v>
      </c>
      <c r="B4298" t="s">
        <v>199</v>
      </c>
      <c r="C4298" t="s">
        <v>32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41</v>
      </c>
      <c r="N4298">
        <v>47</v>
      </c>
    </row>
    <row r="4299" spans="1:14" x14ac:dyDescent="0.3">
      <c r="A4299" t="s">
        <v>136</v>
      </c>
      <c r="B4299" t="s">
        <v>200</v>
      </c>
      <c r="C4299" t="s">
        <v>33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7</v>
      </c>
      <c r="L4299">
        <v>0</v>
      </c>
      <c r="M4299">
        <v>0</v>
      </c>
      <c r="N4299">
        <v>1</v>
      </c>
    </row>
    <row r="4300" spans="1:14" x14ac:dyDescent="0.3">
      <c r="A4300" t="s">
        <v>136</v>
      </c>
      <c r="B4300" t="s">
        <v>201</v>
      </c>
      <c r="C4300" t="s">
        <v>34</v>
      </c>
      <c r="D4300">
        <v>0</v>
      </c>
      <c r="E4300">
        <v>0</v>
      </c>
      <c r="F4300">
        <v>0</v>
      </c>
      <c r="G4300">
        <v>1</v>
      </c>
      <c r="H4300">
        <v>12</v>
      </c>
      <c r="I4300">
        <v>14</v>
      </c>
      <c r="J4300">
        <v>5</v>
      </c>
      <c r="K4300">
        <v>7</v>
      </c>
      <c r="L4300">
        <v>2</v>
      </c>
      <c r="M4300">
        <v>0</v>
      </c>
      <c r="N4300">
        <v>0</v>
      </c>
    </row>
    <row r="4301" spans="1:14" x14ac:dyDescent="0.3">
      <c r="A4301" t="s">
        <v>136</v>
      </c>
      <c r="B4301" t="s">
        <v>202</v>
      </c>
      <c r="C4301" t="s">
        <v>35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3">
      <c r="A4302" t="s">
        <v>136</v>
      </c>
      <c r="B4302" t="s">
        <v>203</v>
      </c>
      <c r="C4302" t="s">
        <v>36</v>
      </c>
      <c r="D4302">
        <v>210</v>
      </c>
      <c r="E4302">
        <v>151</v>
      </c>
      <c r="F4302">
        <v>141</v>
      </c>
      <c r="G4302">
        <v>114</v>
      </c>
      <c r="H4302">
        <v>116</v>
      </c>
      <c r="I4302">
        <v>45</v>
      </c>
      <c r="J4302">
        <v>41</v>
      </c>
      <c r="K4302">
        <v>35</v>
      </c>
      <c r="L4302">
        <v>15</v>
      </c>
      <c r="M4302">
        <v>7</v>
      </c>
      <c r="N4302">
        <v>3</v>
      </c>
    </row>
    <row r="4303" spans="1:14" x14ac:dyDescent="0.3">
      <c r="A4303" t="s">
        <v>136</v>
      </c>
      <c r="B4303" t="s">
        <v>204</v>
      </c>
      <c r="C4303" t="s">
        <v>37</v>
      </c>
      <c r="D4303">
        <v>70</v>
      </c>
      <c r="E4303">
        <v>71</v>
      </c>
      <c r="F4303">
        <v>5</v>
      </c>
      <c r="G4303">
        <v>3</v>
      </c>
      <c r="H4303">
        <v>3</v>
      </c>
      <c r="I4303">
        <v>0</v>
      </c>
      <c r="J4303">
        <v>2</v>
      </c>
      <c r="K4303">
        <v>5</v>
      </c>
      <c r="L4303">
        <v>0</v>
      </c>
      <c r="M4303">
        <v>8</v>
      </c>
      <c r="N4303">
        <v>0</v>
      </c>
    </row>
    <row r="4304" spans="1:14" x14ac:dyDescent="0.3">
      <c r="A4304" t="s">
        <v>136</v>
      </c>
      <c r="B4304" t="s">
        <v>205</v>
      </c>
      <c r="C4304" t="s">
        <v>38</v>
      </c>
      <c r="D4304">
        <v>53</v>
      </c>
      <c r="E4304">
        <v>73</v>
      </c>
      <c r="F4304">
        <v>73</v>
      </c>
      <c r="G4304">
        <v>46</v>
      </c>
      <c r="H4304">
        <v>30</v>
      </c>
      <c r="I4304">
        <v>21</v>
      </c>
      <c r="J4304">
        <v>41</v>
      </c>
      <c r="K4304">
        <v>38</v>
      </c>
      <c r="L4304">
        <v>30</v>
      </c>
      <c r="M4304">
        <v>53</v>
      </c>
      <c r="N4304">
        <v>0</v>
      </c>
    </row>
    <row r="4305" spans="1:14" x14ac:dyDescent="0.3">
      <c r="A4305" t="s">
        <v>136</v>
      </c>
      <c r="B4305" t="s">
        <v>206</v>
      </c>
      <c r="C4305" t="s">
        <v>39</v>
      </c>
      <c r="D4305">
        <v>277</v>
      </c>
      <c r="E4305">
        <v>293</v>
      </c>
      <c r="F4305">
        <v>310</v>
      </c>
      <c r="G4305">
        <v>299</v>
      </c>
      <c r="H4305">
        <v>279</v>
      </c>
      <c r="I4305">
        <v>265</v>
      </c>
      <c r="J4305">
        <v>260</v>
      </c>
      <c r="K4305">
        <v>182</v>
      </c>
      <c r="L4305">
        <v>204</v>
      </c>
      <c r="M4305">
        <v>189</v>
      </c>
      <c r="N4305">
        <v>127</v>
      </c>
    </row>
    <row r="4306" spans="1:14" x14ac:dyDescent="0.3">
      <c r="A4306" t="s">
        <v>136</v>
      </c>
      <c r="B4306" t="s">
        <v>207</v>
      </c>
      <c r="C4306" t="s">
        <v>40</v>
      </c>
      <c r="D4306">
        <v>497</v>
      </c>
      <c r="E4306">
        <v>893</v>
      </c>
      <c r="F4306">
        <v>412</v>
      </c>
      <c r="G4306">
        <v>408</v>
      </c>
      <c r="H4306">
        <v>363</v>
      </c>
      <c r="I4306">
        <v>294</v>
      </c>
      <c r="J4306">
        <v>308</v>
      </c>
      <c r="K4306">
        <v>260</v>
      </c>
      <c r="L4306">
        <v>277</v>
      </c>
      <c r="M4306">
        <v>210</v>
      </c>
      <c r="N4306">
        <v>145</v>
      </c>
    </row>
    <row r="4307" spans="1:14" x14ac:dyDescent="0.3">
      <c r="A4307" t="s">
        <v>136</v>
      </c>
      <c r="B4307" t="s">
        <v>208</v>
      </c>
      <c r="C4307" t="s">
        <v>41</v>
      </c>
      <c r="D4307">
        <v>1547</v>
      </c>
      <c r="E4307">
        <v>1537</v>
      </c>
      <c r="F4307">
        <v>1517</v>
      </c>
      <c r="G4307">
        <v>1501</v>
      </c>
      <c r="H4307">
        <v>1414</v>
      </c>
      <c r="I4307">
        <v>1320</v>
      </c>
      <c r="J4307">
        <v>1353</v>
      </c>
      <c r="K4307">
        <v>1185</v>
      </c>
      <c r="L4307">
        <v>1112</v>
      </c>
      <c r="M4307">
        <v>879</v>
      </c>
      <c r="N4307">
        <v>852</v>
      </c>
    </row>
    <row r="4308" spans="1:14" x14ac:dyDescent="0.3">
      <c r="A4308" t="s">
        <v>136</v>
      </c>
      <c r="B4308" t="s">
        <v>209</v>
      </c>
      <c r="C4308" t="s">
        <v>42</v>
      </c>
      <c r="D4308">
        <v>241</v>
      </c>
      <c r="E4308">
        <v>283</v>
      </c>
      <c r="F4308">
        <v>287</v>
      </c>
      <c r="G4308">
        <v>308</v>
      </c>
      <c r="H4308">
        <v>352</v>
      </c>
      <c r="I4308">
        <v>319</v>
      </c>
      <c r="J4308">
        <v>550</v>
      </c>
      <c r="K4308">
        <v>284</v>
      </c>
      <c r="L4308">
        <v>227</v>
      </c>
      <c r="M4308">
        <v>110</v>
      </c>
      <c r="N4308">
        <v>101</v>
      </c>
    </row>
    <row r="4309" spans="1:14" x14ac:dyDescent="0.3">
      <c r="A4309" t="s">
        <v>136</v>
      </c>
      <c r="B4309" t="s">
        <v>210</v>
      </c>
      <c r="C4309" t="s">
        <v>43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3">
      <c r="A4310" t="s">
        <v>136</v>
      </c>
      <c r="B4310" t="s">
        <v>211</v>
      </c>
      <c r="C4310" t="s">
        <v>44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3">
      <c r="A4311" t="s">
        <v>136</v>
      </c>
      <c r="B4311" t="s">
        <v>212</v>
      </c>
      <c r="C4311" t="s">
        <v>45</v>
      </c>
      <c r="D4311">
        <v>42</v>
      </c>
      <c r="E4311">
        <v>27</v>
      </c>
      <c r="F4311">
        <v>28</v>
      </c>
      <c r="G4311">
        <v>23</v>
      </c>
      <c r="H4311">
        <v>40</v>
      </c>
      <c r="I4311">
        <v>42</v>
      </c>
      <c r="J4311">
        <v>49</v>
      </c>
      <c r="K4311">
        <v>36</v>
      </c>
      <c r="L4311">
        <v>32</v>
      </c>
      <c r="M4311">
        <v>29</v>
      </c>
      <c r="N4311">
        <v>37</v>
      </c>
    </row>
    <row r="4312" spans="1:14" x14ac:dyDescent="0.3">
      <c r="A4312" t="s">
        <v>136</v>
      </c>
      <c r="B4312" t="s">
        <v>213</v>
      </c>
      <c r="C4312" t="s">
        <v>46</v>
      </c>
      <c r="D4312">
        <v>11</v>
      </c>
      <c r="E4312">
        <v>12</v>
      </c>
      <c r="F4312">
        <v>11</v>
      </c>
      <c r="G4312">
        <v>11</v>
      </c>
      <c r="H4312">
        <v>11</v>
      </c>
      <c r="I4312">
        <v>12</v>
      </c>
      <c r="J4312">
        <v>13</v>
      </c>
      <c r="K4312">
        <v>11</v>
      </c>
      <c r="L4312">
        <v>10</v>
      </c>
      <c r="M4312">
        <v>13</v>
      </c>
      <c r="N4312">
        <v>11</v>
      </c>
    </row>
    <row r="4313" spans="1:14" x14ac:dyDescent="0.3">
      <c r="A4313" t="s">
        <v>136</v>
      </c>
      <c r="B4313" t="s">
        <v>214</v>
      </c>
      <c r="C4313" t="s">
        <v>47</v>
      </c>
      <c r="D4313">
        <v>73</v>
      </c>
      <c r="E4313">
        <v>72</v>
      </c>
      <c r="F4313">
        <v>61</v>
      </c>
      <c r="G4313">
        <v>60</v>
      </c>
      <c r="H4313">
        <v>63</v>
      </c>
      <c r="I4313">
        <v>56</v>
      </c>
      <c r="J4313">
        <v>46</v>
      </c>
      <c r="K4313">
        <v>46</v>
      </c>
      <c r="L4313">
        <v>42</v>
      </c>
      <c r="M4313">
        <v>46</v>
      </c>
      <c r="N4313">
        <v>32</v>
      </c>
    </row>
    <row r="4314" spans="1:14" x14ac:dyDescent="0.3">
      <c r="A4314" t="s">
        <v>136</v>
      </c>
      <c r="B4314" t="s">
        <v>215</v>
      </c>
      <c r="C4314" t="s">
        <v>48</v>
      </c>
      <c r="D4314">
        <v>181</v>
      </c>
      <c r="E4314">
        <v>166</v>
      </c>
      <c r="F4314">
        <v>170</v>
      </c>
      <c r="G4314">
        <v>162</v>
      </c>
      <c r="H4314">
        <v>164</v>
      </c>
      <c r="I4314">
        <v>134</v>
      </c>
      <c r="J4314">
        <v>113</v>
      </c>
      <c r="K4314">
        <v>110</v>
      </c>
      <c r="L4314">
        <v>111</v>
      </c>
      <c r="M4314">
        <v>119</v>
      </c>
      <c r="N4314">
        <v>132</v>
      </c>
    </row>
    <row r="4315" spans="1:14" x14ac:dyDescent="0.3">
      <c r="A4315" t="s">
        <v>136</v>
      </c>
      <c r="B4315" t="s">
        <v>216</v>
      </c>
      <c r="C4315" t="s">
        <v>49</v>
      </c>
      <c r="D4315">
        <v>10</v>
      </c>
      <c r="E4315">
        <v>6</v>
      </c>
      <c r="F4315">
        <v>5</v>
      </c>
      <c r="G4315">
        <v>8</v>
      </c>
      <c r="H4315">
        <v>10</v>
      </c>
      <c r="I4315">
        <v>9</v>
      </c>
      <c r="J4315">
        <v>9</v>
      </c>
      <c r="K4315">
        <v>7</v>
      </c>
      <c r="L4315">
        <v>7</v>
      </c>
      <c r="M4315">
        <v>6</v>
      </c>
      <c r="N4315">
        <v>1</v>
      </c>
    </row>
    <row r="4316" spans="1:14" x14ac:dyDescent="0.3">
      <c r="A4316" t="s">
        <v>136</v>
      </c>
      <c r="B4316" t="s">
        <v>217</v>
      </c>
      <c r="C4316" t="s">
        <v>50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</row>
    <row r="4317" spans="1:14" x14ac:dyDescent="0.3">
      <c r="A4317" t="s">
        <v>136</v>
      </c>
      <c r="B4317" t="s">
        <v>218</v>
      </c>
      <c r="C4317" t="s">
        <v>51</v>
      </c>
      <c r="D4317">
        <v>14</v>
      </c>
      <c r="E4317">
        <v>18</v>
      </c>
      <c r="F4317">
        <v>13</v>
      </c>
      <c r="G4317">
        <v>15</v>
      </c>
      <c r="H4317">
        <v>14</v>
      </c>
      <c r="I4317">
        <v>15</v>
      </c>
      <c r="J4317">
        <v>16</v>
      </c>
      <c r="K4317">
        <v>16</v>
      </c>
      <c r="L4317">
        <v>17</v>
      </c>
      <c r="M4317">
        <v>14</v>
      </c>
      <c r="N4317">
        <v>17</v>
      </c>
    </row>
    <row r="4318" spans="1:14" x14ac:dyDescent="0.3">
      <c r="A4318" t="s">
        <v>136</v>
      </c>
      <c r="B4318" t="s">
        <v>219</v>
      </c>
      <c r="C4318" t="s">
        <v>52</v>
      </c>
      <c r="D4318">
        <v>31</v>
      </c>
      <c r="E4318">
        <v>33</v>
      </c>
      <c r="F4318">
        <v>28</v>
      </c>
      <c r="G4318">
        <v>25</v>
      </c>
      <c r="H4318">
        <v>23</v>
      </c>
      <c r="I4318">
        <v>20</v>
      </c>
      <c r="J4318">
        <v>0</v>
      </c>
      <c r="K4318">
        <v>0</v>
      </c>
      <c r="L4318">
        <v>0</v>
      </c>
      <c r="M4318">
        <v>0</v>
      </c>
      <c r="N4318">
        <v>13</v>
      </c>
    </row>
    <row r="4319" spans="1:14" x14ac:dyDescent="0.3">
      <c r="A4319" t="s">
        <v>136</v>
      </c>
      <c r="B4319" t="s">
        <v>220</v>
      </c>
      <c r="C4319" t="s">
        <v>53</v>
      </c>
      <c r="D4319">
        <v>0</v>
      </c>
      <c r="E4319">
        <v>0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3">
      <c r="A4320" t="s">
        <v>136</v>
      </c>
      <c r="B4320" t="s">
        <v>221</v>
      </c>
      <c r="C4320" t="s">
        <v>54</v>
      </c>
      <c r="D4320">
        <v>0</v>
      </c>
      <c r="E4320">
        <v>0</v>
      </c>
      <c r="F4320">
        <v>0</v>
      </c>
      <c r="G4320">
        <v>2</v>
      </c>
      <c r="H4320">
        <v>0</v>
      </c>
      <c r="I4320">
        <v>0</v>
      </c>
      <c r="J4320">
        <v>3</v>
      </c>
      <c r="K4320">
        <v>2</v>
      </c>
      <c r="L4320">
        <v>6</v>
      </c>
      <c r="M4320">
        <v>3</v>
      </c>
      <c r="N4320">
        <v>18</v>
      </c>
    </row>
    <row r="4321" spans="1:14" x14ac:dyDescent="0.3">
      <c r="A4321" t="s">
        <v>136</v>
      </c>
      <c r="B4321" t="s">
        <v>222</v>
      </c>
      <c r="C4321" t="s">
        <v>55</v>
      </c>
      <c r="D4321">
        <v>88</v>
      </c>
      <c r="E4321">
        <v>94</v>
      </c>
      <c r="F4321">
        <v>88</v>
      </c>
      <c r="G4321">
        <v>75</v>
      </c>
      <c r="H4321">
        <v>72</v>
      </c>
      <c r="I4321">
        <v>71</v>
      </c>
      <c r="J4321">
        <v>71</v>
      </c>
      <c r="K4321">
        <v>176</v>
      </c>
      <c r="L4321">
        <v>175</v>
      </c>
      <c r="M4321">
        <v>180</v>
      </c>
      <c r="N4321">
        <v>177</v>
      </c>
    </row>
    <row r="4322" spans="1:14" x14ac:dyDescent="0.3">
      <c r="A4322" t="s">
        <v>136</v>
      </c>
      <c r="B4322" t="s">
        <v>223</v>
      </c>
      <c r="C4322" t="s">
        <v>56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3">
      <c r="A4323" t="s">
        <v>136</v>
      </c>
      <c r="B4323" t="s">
        <v>224</v>
      </c>
      <c r="C4323" t="s">
        <v>57</v>
      </c>
      <c r="D4323">
        <v>7</v>
      </c>
      <c r="E4323">
        <v>7</v>
      </c>
      <c r="F4323">
        <v>8</v>
      </c>
      <c r="G4323">
        <v>7</v>
      </c>
      <c r="H4323">
        <v>4</v>
      </c>
      <c r="I4323">
        <v>5</v>
      </c>
      <c r="J4323">
        <v>1</v>
      </c>
      <c r="K4323">
        <v>1</v>
      </c>
      <c r="L4323">
        <v>1</v>
      </c>
      <c r="M4323">
        <v>0</v>
      </c>
      <c r="N4323">
        <v>0</v>
      </c>
    </row>
    <row r="4324" spans="1:14" x14ac:dyDescent="0.3">
      <c r="A4324" t="s">
        <v>136</v>
      </c>
      <c r="B4324" t="s">
        <v>225</v>
      </c>
      <c r="C4324" t="s">
        <v>58</v>
      </c>
      <c r="D4324">
        <v>10</v>
      </c>
      <c r="E4324">
        <v>9</v>
      </c>
      <c r="F4324">
        <v>8</v>
      </c>
      <c r="G4324">
        <v>5</v>
      </c>
      <c r="H4324">
        <v>5</v>
      </c>
      <c r="I4324">
        <v>2</v>
      </c>
      <c r="J4324">
        <v>1</v>
      </c>
      <c r="K4324">
        <v>1</v>
      </c>
      <c r="L4324">
        <v>1</v>
      </c>
      <c r="M4324">
        <v>0</v>
      </c>
      <c r="N4324">
        <v>0</v>
      </c>
    </row>
    <row r="4325" spans="1:14" x14ac:dyDescent="0.3">
      <c r="A4325" t="s">
        <v>136</v>
      </c>
      <c r="B4325" t="s">
        <v>226</v>
      </c>
      <c r="C4325" t="s">
        <v>59</v>
      </c>
      <c r="D4325">
        <v>118</v>
      </c>
      <c r="E4325">
        <v>126</v>
      </c>
      <c r="F4325">
        <v>81</v>
      </c>
      <c r="G4325">
        <v>79</v>
      </c>
      <c r="H4325">
        <v>82</v>
      </c>
      <c r="I4325">
        <v>71</v>
      </c>
      <c r="J4325">
        <v>65</v>
      </c>
      <c r="K4325">
        <v>52</v>
      </c>
      <c r="L4325">
        <v>44</v>
      </c>
      <c r="M4325">
        <v>37</v>
      </c>
      <c r="N4325">
        <v>34</v>
      </c>
    </row>
    <row r="4326" spans="1:14" x14ac:dyDescent="0.3">
      <c r="A4326" t="s">
        <v>136</v>
      </c>
      <c r="B4326" t="s">
        <v>227</v>
      </c>
      <c r="C4326" t="s">
        <v>60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 t="s">
        <v>136</v>
      </c>
      <c r="B4327" t="s">
        <v>228</v>
      </c>
      <c r="C4327" t="s">
        <v>61</v>
      </c>
      <c r="D4327">
        <v>7</v>
      </c>
      <c r="E4327">
        <v>5</v>
      </c>
      <c r="F4327">
        <v>5</v>
      </c>
      <c r="G4327">
        <v>3</v>
      </c>
      <c r="H4327">
        <v>1</v>
      </c>
      <c r="I4327">
        <v>0</v>
      </c>
      <c r="J4327">
        <v>3</v>
      </c>
      <c r="K4327">
        <v>1</v>
      </c>
      <c r="L4327">
        <v>8</v>
      </c>
      <c r="M4327">
        <v>5</v>
      </c>
      <c r="N4327">
        <v>3</v>
      </c>
    </row>
    <row r="4328" spans="1:14" x14ac:dyDescent="0.3">
      <c r="A4328" t="s">
        <v>136</v>
      </c>
      <c r="B4328" t="s">
        <v>229</v>
      </c>
      <c r="C4328" t="s">
        <v>62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3">
      <c r="A4329" t="s">
        <v>136</v>
      </c>
      <c r="B4329" t="s">
        <v>230</v>
      </c>
      <c r="C4329" t="s">
        <v>63</v>
      </c>
      <c r="D4329">
        <v>2</v>
      </c>
      <c r="E4329">
        <v>2</v>
      </c>
      <c r="F4329">
        <v>1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3">
      <c r="A4330" t="s">
        <v>136</v>
      </c>
      <c r="B4330" t="s">
        <v>231</v>
      </c>
      <c r="C4330" t="s">
        <v>64</v>
      </c>
      <c r="D4330">
        <v>64</v>
      </c>
      <c r="E4330">
        <v>58</v>
      </c>
      <c r="F4330">
        <v>21</v>
      </c>
      <c r="G4330">
        <v>19</v>
      </c>
      <c r="H4330">
        <v>14</v>
      </c>
      <c r="I4330">
        <v>8</v>
      </c>
      <c r="J4330">
        <v>7</v>
      </c>
      <c r="K4330">
        <v>8</v>
      </c>
      <c r="L4330">
        <v>3</v>
      </c>
      <c r="M4330">
        <v>3</v>
      </c>
      <c r="N4330">
        <v>4</v>
      </c>
    </row>
    <row r="4331" spans="1:14" x14ac:dyDescent="0.3">
      <c r="A4331" t="s">
        <v>136</v>
      </c>
      <c r="B4331" t="s">
        <v>232</v>
      </c>
      <c r="C4331" t="s">
        <v>65</v>
      </c>
      <c r="D4331">
        <v>1</v>
      </c>
      <c r="E4331">
        <v>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3">
      <c r="A4332" t="s">
        <v>136</v>
      </c>
      <c r="B4332" t="s">
        <v>233</v>
      </c>
      <c r="C4332" t="s">
        <v>66</v>
      </c>
      <c r="D4332">
        <v>6</v>
      </c>
      <c r="E4332">
        <v>15</v>
      </c>
      <c r="F4332">
        <v>12</v>
      </c>
      <c r="G4332">
        <v>18</v>
      </c>
      <c r="H4332">
        <v>37</v>
      </c>
      <c r="I4332">
        <v>37</v>
      </c>
      <c r="J4332">
        <v>7</v>
      </c>
      <c r="K4332">
        <v>15</v>
      </c>
      <c r="L4332">
        <v>7</v>
      </c>
      <c r="M4332">
        <v>22</v>
      </c>
      <c r="N4332">
        <v>5</v>
      </c>
    </row>
    <row r="4333" spans="1:14" x14ac:dyDescent="0.3">
      <c r="A4333" t="s">
        <v>136</v>
      </c>
      <c r="B4333" t="s">
        <v>234</v>
      </c>
      <c r="C4333" t="s">
        <v>67</v>
      </c>
      <c r="D4333">
        <v>0</v>
      </c>
      <c r="E4333">
        <v>0</v>
      </c>
      <c r="F4333">
        <v>0</v>
      </c>
      <c r="G4333">
        <v>36</v>
      </c>
      <c r="H4333">
        <v>0</v>
      </c>
      <c r="I4333">
        <v>0</v>
      </c>
      <c r="J4333">
        <v>163</v>
      </c>
      <c r="K4333">
        <v>0</v>
      </c>
      <c r="L4333">
        <v>0</v>
      </c>
      <c r="M4333">
        <v>1</v>
      </c>
      <c r="N4333">
        <v>0</v>
      </c>
    </row>
    <row r="4334" spans="1:14" x14ac:dyDescent="0.3">
      <c r="A4334" t="s">
        <v>136</v>
      </c>
      <c r="B4334" t="s">
        <v>235</v>
      </c>
      <c r="C4334" t="s">
        <v>68</v>
      </c>
      <c r="D4334">
        <v>4</v>
      </c>
      <c r="E4334">
        <v>1</v>
      </c>
      <c r="F4334">
        <v>1</v>
      </c>
      <c r="G4334">
        <v>3</v>
      </c>
      <c r="H4334">
        <v>3</v>
      </c>
      <c r="I4334">
        <v>1</v>
      </c>
      <c r="J4334">
        <v>1</v>
      </c>
      <c r="K4334">
        <v>0</v>
      </c>
      <c r="L4334">
        <v>0</v>
      </c>
      <c r="M4334">
        <v>0</v>
      </c>
      <c r="N4334">
        <v>0</v>
      </c>
    </row>
    <row r="4335" spans="1:14" x14ac:dyDescent="0.3">
      <c r="A4335" t="s">
        <v>136</v>
      </c>
      <c r="B4335" t="s">
        <v>236</v>
      </c>
      <c r="C4335" t="s">
        <v>69</v>
      </c>
      <c r="D4335">
        <v>10</v>
      </c>
      <c r="E4335">
        <v>8</v>
      </c>
      <c r="F4335">
        <v>0</v>
      </c>
      <c r="G4335">
        <v>0</v>
      </c>
      <c r="H4335">
        <v>0</v>
      </c>
      <c r="I4335">
        <v>1</v>
      </c>
      <c r="J4335">
        <v>1</v>
      </c>
      <c r="K4335">
        <v>2</v>
      </c>
      <c r="L4335">
        <v>2</v>
      </c>
      <c r="M4335">
        <v>2</v>
      </c>
      <c r="N4335">
        <v>4</v>
      </c>
    </row>
    <row r="4336" spans="1:14" x14ac:dyDescent="0.3">
      <c r="A4336" t="s">
        <v>136</v>
      </c>
      <c r="B4336" t="s">
        <v>237</v>
      </c>
      <c r="C4336" t="s">
        <v>70</v>
      </c>
      <c r="D4336">
        <v>68</v>
      </c>
      <c r="E4336">
        <v>77</v>
      </c>
      <c r="F4336">
        <v>48</v>
      </c>
      <c r="G4336">
        <v>52</v>
      </c>
      <c r="H4336">
        <v>53</v>
      </c>
      <c r="I4336">
        <v>52</v>
      </c>
      <c r="J4336">
        <v>24</v>
      </c>
      <c r="K4336">
        <v>20</v>
      </c>
      <c r="L4336">
        <v>23</v>
      </c>
      <c r="M4336">
        <v>22</v>
      </c>
      <c r="N4336">
        <v>20</v>
      </c>
    </row>
    <row r="4337" spans="1:14" x14ac:dyDescent="0.3">
      <c r="A4337" t="s">
        <v>136</v>
      </c>
      <c r="B4337" t="s">
        <v>238</v>
      </c>
      <c r="C4337" t="s">
        <v>71</v>
      </c>
      <c r="D4337">
        <v>65</v>
      </c>
      <c r="E4337">
        <v>70</v>
      </c>
      <c r="F4337">
        <v>96</v>
      </c>
      <c r="G4337">
        <v>74</v>
      </c>
      <c r="H4337">
        <v>63</v>
      </c>
      <c r="I4337">
        <v>45</v>
      </c>
      <c r="J4337">
        <v>30</v>
      </c>
      <c r="K4337">
        <v>39</v>
      </c>
      <c r="L4337">
        <v>30</v>
      </c>
      <c r="M4337">
        <v>20</v>
      </c>
      <c r="N4337">
        <v>7</v>
      </c>
    </row>
    <row r="4338" spans="1:14" x14ac:dyDescent="0.3">
      <c r="A4338" t="s">
        <v>136</v>
      </c>
      <c r="B4338" t="s">
        <v>239</v>
      </c>
      <c r="C4338" t="s">
        <v>72</v>
      </c>
      <c r="D4338">
        <v>1337</v>
      </c>
      <c r="E4338">
        <v>1334</v>
      </c>
      <c r="F4338">
        <v>1304</v>
      </c>
      <c r="G4338">
        <v>1020</v>
      </c>
      <c r="H4338">
        <v>991</v>
      </c>
      <c r="I4338">
        <v>1111</v>
      </c>
      <c r="J4338">
        <v>1215</v>
      </c>
      <c r="K4338">
        <v>1163</v>
      </c>
      <c r="L4338">
        <v>1070</v>
      </c>
      <c r="M4338">
        <v>989</v>
      </c>
      <c r="N4338">
        <v>945</v>
      </c>
    </row>
    <row r="4339" spans="1:14" x14ac:dyDescent="0.3">
      <c r="A4339" t="s">
        <v>136</v>
      </c>
      <c r="B4339" t="s">
        <v>240</v>
      </c>
      <c r="C4339" t="s">
        <v>73</v>
      </c>
      <c r="D4339">
        <v>269</v>
      </c>
      <c r="E4339">
        <v>271</v>
      </c>
      <c r="F4339">
        <v>222</v>
      </c>
      <c r="G4339">
        <v>222</v>
      </c>
      <c r="H4339">
        <v>205</v>
      </c>
      <c r="I4339">
        <v>193</v>
      </c>
      <c r="J4339">
        <v>147</v>
      </c>
      <c r="K4339">
        <v>132</v>
      </c>
      <c r="L4339">
        <v>121</v>
      </c>
      <c r="M4339">
        <v>106</v>
      </c>
      <c r="N4339">
        <v>123</v>
      </c>
    </row>
    <row r="4340" spans="1:14" x14ac:dyDescent="0.3">
      <c r="A4340" t="s">
        <v>136</v>
      </c>
      <c r="B4340" t="s">
        <v>241</v>
      </c>
      <c r="C4340" t="s">
        <v>74</v>
      </c>
      <c r="D4340">
        <v>181</v>
      </c>
      <c r="E4340">
        <v>119</v>
      </c>
      <c r="F4340">
        <v>70</v>
      </c>
      <c r="G4340">
        <v>152</v>
      </c>
      <c r="H4340">
        <v>147</v>
      </c>
      <c r="I4340">
        <v>141</v>
      </c>
      <c r="J4340">
        <v>142</v>
      </c>
      <c r="K4340">
        <v>157</v>
      </c>
      <c r="L4340">
        <v>143</v>
      </c>
      <c r="M4340">
        <v>140</v>
      </c>
      <c r="N4340">
        <v>130</v>
      </c>
    </row>
    <row r="4341" spans="1:14" x14ac:dyDescent="0.3">
      <c r="A4341" t="s">
        <v>136</v>
      </c>
      <c r="B4341" t="s">
        <v>242</v>
      </c>
      <c r="C4341" t="s">
        <v>75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2</v>
      </c>
      <c r="J4341">
        <v>0</v>
      </c>
      <c r="K4341">
        <v>0</v>
      </c>
      <c r="L4341">
        <v>0</v>
      </c>
      <c r="M4341">
        <v>0</v>
      </c>
      <c r="N4341">
        <v>11</v>
      </c>
    </row>
    <row r="4342" spans="1:14" x14ac:dyDescent="0.3">
      <c r="A4342" t="s">
        <v>136</v>
      </c>
      <c r="B4342" t="s">
        <v>243</v>
      </c>
      <c r="C4342" t="s">
        <v>76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3">
      <c r="A4343" t="s">
        <v>136</v>
      </c>
      <c r="B4343" t="s">
        <v>244</v>
      </c>
      <c r="C4343" t="s">
        <v>77</v>
      </c>
      <c r="D4343">
        <v>0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0</v>
      </c>
      <c r="N4343">
        <v>0</v>
      </c>
    </row>
    <row r="4344" spans="1:14" x14ac:dyDescent="0.3">
      <c r="A4344" t="s">
        <v>136</v>
      </c>
      <c r="B4344" t="s">
        <v>245</v>
      </c>
      <c r="C4344" t="s">
        <v>78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 t="s">
        <v>136</v>
      </c>
      <c r="B4345" t="s">
        <v>246</v>
      </c>
      <c r="C4345" t="s">
        <v>79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3</v>
      </c>
      <c r="N4345">
        <v>2</v>
      </c>
    </row>
    <row r="4346" spans="1:14" x14ac:dyDescent="0.3">
      <c r="A4346" t="s">
        <v>136</v>
      </c>
      <c r="B4346" t="s">
        <v>247</v>
      </c>
      <c r="C4346" t="s">
        <v>80</v>
      </c>
      <c r="D4346">
        <v>22</v>
      </c>
      <c r="E4346">
        <v>16</v>
      </c>
      <c r="F4346">
        <v>21</v>
      </c>
      <c r="G4346">
        <v>9</v>
      </c>
      <c r="H4346">
        <v>24</v>
      </c>
      <c r="I4346">
        <v>16</v>
      </c>
      <c r="J4346">
        <v>41</v>
      </c>
      <c r="K4346">
        <v>10</v>
      </c>
      <c r="L4346">
        <v>6</v>
      </c>
      <c r="M4346">
        <v>5</v>
      </c>
      <c r="N4346">
        <v>18</v>
      </c>
    </row>
    <row r="4347" spans="1:14" x14ac:dyDescent="0.3">
      <c r="A4347" t="s">
        <v>136</v>
      </c>
      <c r="B4347" t="s">
        <v>248</v>
      </c>
      <c r="C4347" t="s">
        <v>81</v>
      </c>
      <c r="D4347">
        <v>447</v>
      </c>
      <c r="E4347">
        <v>111</v>
      </c>
      <c r="F4347">
        <v>425</v>
      </c>
      <c r="G4347">
        <v>412</v>
      </c>
      <c r="H4347">
        <v>362</v>
      </c>
      <c r="I4347">
        <v>442</v>
      </c>
      <c r="J4347">
        <v>277</v>
      </c>
      <c r="K4347">
        <v>209</v>
      </c>
      <c r="L4347">
        <v>194</v>
      </c>
      <c r="M4347">
        <v>133</v>
      </c>
      <c r="N4347">
        <v>122</v>
      </c>
    </row>
    <row r="4348" spans="1:14" x14ac:dyDescent="0.3">
      <c r="A4348" t="s">
        <v>136</v>
      </c>
      <c r="B4348" t="s">
        <v>249</v>
      </c>
      <c r="C4348" t="s">
        <v>82</v>
      </c>
      <c r="D4348">
        <v>13</v>
      </c>
      <c r="E4348">
        <v>21</v>
      </c>
      <c r="F4348">
        <v>16</v>
      </c>
      <c r="G4348">
        <v>20</v>
      </c>
      <c r="H4348">
        <v>18</v>
      </c>
      <c r="I4348">
        <v>18</v>
      </c>
      <c r="J4348">
        <v>14</v>
      </c>
      <c r="K4348">
        <v>11</v>
      </c>
      <c r="L4348">
        <v>5</v>
      </c>
      <c r="M4348">
        <v>5</v>
      </c>
      <c r="N4348">
        <v>4</v>
      </c>
    </row>
    <row r="4349" spans="1:14" x14ac:dyDescent="0.3">
      <c r="A4349" t="s">
        <v>136</v>
      </c>
      <c r="B4349" t="s">
        <v>250</v>
      </c>
      <c r="C4349" t="s">
        <v>83</v>
      </c>
      <c r="D4349">
        <v>45</v>
      </c>
      <c r="E4349">
        <v>45</v>
      </c>
      <c r="F4349">
        <v>50</v>
      </c>
      <c r="G4349">
        <v>45</v>
      </c>
      <c r="H4349">
        <v>45</v>
      </c>
      <c r="I4349">
        <v>45</v>
      </c>
      <c r="J4349">
        <v>34</v>
      </c>
      <c r="K4349">
        <v>29</v>
      </c>
      <c r="L4349">
        <v>30</v>
      </c>
      <c r="M4349">
        <v>50</v>
      </c>
      <c r="N4349">
        <v>33</v>
      </c>
    </row>
    <row r="4350" spans="1:14" x14ac:dyDescent="0.3">
      <c r="A4350" t="s">
        <v>136</v>
      </c>
      <c r="B4350" t="s">
        <v>251</v>
      </c>
      <c r="C4350" t="s">
        <v>84</v>
      </c>
      <c r="D4350">
        <v>1</v>
      </c>
      <c r="E4350">
        <v>1</v>
      </c>
      <c r="F4350">
        <v>0</v>
      </c>
      <c r="G4350">
        <v>2</v>
      </c>
      <c r="H4350">
        <v>1</v>
      </c>
      <c r="I4350">
        <v>2</v>
      </c>
      <c r="J4350">
        <v>1</v>
      </c>
      <c r="K4350">
        <v>13</v>
      </c>
      <c r="L4350">
        <v>9</v>
      </c>
      <c r="M4350">
        <v>6</v>
      </c>
      <c r="N4350">
        <v>11</v>
      </c>
    </row>
    <row r="4351" spans="1:14" x14ac:dyDescent="0.3">
      <c r="A4351" t="s">
        <v>136</v>
      </c>
      <c r="B4351" t="s">
        <v>252</v>
      </c>
      <c r="C4351" t="s">
        <v>85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3">
      <c r="A4352" t="s">
        <v>137</v>
      </c>
      <c r="B4352" t="s">
        <v>166</v>
      </c>
      <c r="C4352" t="s">
        <v>0</v>
      </c>
      <c r="D4352">
        <v>1138</v>
      </c>
      <c r="E4352">
        <v>1143</v>
      </c>
      <c r="F4352">
        <v>1005</v>
      </c>
      <c r="G4352">
        <v>887</v>
      </c>
      <c r="H4352">
        <v>808</v>
      </c>
      <c r="I4352">
        <v>797</v>
      </c>
      <c r="J4352">
        <v>752</v>
      </c>
      <c r="K4352">
        <v>728</v>
      </c>
      <c r="L4352">
        <v>810</v>
      </c>
      <c r="M4352">
        <v>778</v>
      </c>
      <c r="N4352">
        <v>801</v>
      </c>
    </row>
    <row r="4353" spans="1:14" x14ac:dyDescent="0.3">
      <c r="A4353" t="s">
        <v>137</v>
      </c>
      <c r="B4353" t="s">
        <v>167</v>
      </c>
      <c r="C4353" t="s">
        <v>1</v>
      </c>
      <c r="D4353">
        <v>1</v>
      </c>
      <c r="E4353">
        <v>3</v>
      </c>
      <c r="F4353">
        <v>6</v>
      </c>
      <c r="G4353">
        <v>12</v>
      </c>
      <c r="H4353">
        <v>3</v>
      </c>
      <c r="I4353">
        <v>7</v>
      </c>
      <c r="J4353">
        <v>9</v>
      </c>
      <c r="K4353">
        <v>2</v>
      </c>
      <c r="L4353">
        <v>25</v>
      </c>
      <c r="M4353">
        <v>50</v>
      </c>
      <c r="N4353">
        <v>68</v>
      </c>
    </row>
    <row r="4354" spans="1:14" x14ac:dyDescent="0.3">
      <c r="A4354" t="s">
        <v>137</v>
      </c>
      <c r="B4354" t="s">
        <v>168</v>
      </c>
      <c r="C4354" t="s">
        <v>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</row>
    <row r="4355" spans="1:14" x14ac:dyDescent="0.3">
      <c r="A4355" t="s">
        <v>137</v>
      </c>
      <c r="B4355" t="s">
        <v>169</v>
      </c>
      <c r="C4355" t="s">
        <v>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14</v>
      </c>
      <c r="J4355">
        <v>3</v>
      </c>
      <c r="K4355">
        <v>27</v>
      </c>
      <c r="L4355">
        <v>10</v>
      </c>
      <c r="M4355">
        <v>19</v>
      </c>
      <c r="N4355">
        <v>25</v>
      </c>
    </row>
    <row r="4356" spans="1:14" x14ac:dyDescent="0.3">
      <c r="A4356" t="s">
        <v>137</v>
      </c>
      <c r="B4356" t="s">
        <v>170</v>
      </c>
      <c r="C4356" t="s">
        <v>86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3">
      <c r="A4357" t="s">
        <v>137</v>
      </c>
      <c r="B4357" t="s">
        <v>171</v>
      </c>
      <c r="C4357" t="s">
        <v>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3">
      <c r="A4358" t="s">
        <v>137</v>
      </c>
      <c r="B4358" t="s">
        <v>172</v>
      </c>
      <c r="C4358" t="s">
        <v>5</v>
      </c>
      <c r="D4358">
        <v>34</v>
      </c>
      <c r="E4358">
        <v>37</v>
      </c>
      <c r="F4358">
        <v>36</v>
      </c>
      <c r="G4358">
        <v>38</v>
      </c>
      <c r="H4358">
        <v>25</v>
      </c>
      <c r="I4358">
        <v>25</v>
      </c>
      <c r="J4358">
        <v>24</v>
      </c>
      <c r="K4358">
        <v>25</v>
      </c>
      <c r="L4358">
        <v>16</v>
      </c>
      <c r="M4358">
        <v>1</v>
      </c>
      <c r="N4358">
        <v>13</v>
      </c>
    </row>
    <row r="4359" spans="1:14" x14ac:dyDescent="0.3">
      <c r="A4359" t="s">
        <v>137</v>
      </c>
      <c r="B4359" t="s">
        <v>173</v>
      </c>
      <c r="C4359" t="s">
        <v>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3">
      <c r="A4360" t="s">
        <v>137</v>
      </c>
      <c r="B4360" t="s">
        <v>174</v>
      </c>
      <c r="C4360" t="s">
        <v>7</v>
      </c>
      <c r="D4360">
        <v>2</v>
      </c>
      <c r="E4360">
        <v>3</v>
      </c>
      <c r="F4360">
        <v>3</v>
      </c>
      <c r="G4360">
        <v>3</v>
      </c>
      <c r="H4360">
        <v>1</v>
      </c>
      <c r="I4360">
        <v>2</v>
      </c>
      <c r="J4360">
        <v>24</v>
      </c>
      <c r="K4360">
        <v>26</v>
      </c>
      <c r="L4360">
        <v>17</v>
      </c>
      <c r="M4360">
        <v>13</v>
      </c>
      <c r="N4360">
        <v>6</v>
      </c>
    </row>
    <row r="4361" spans="1:14" x14ac:dyDescent="0.3">
      <c r="A4361" t="s">
        <v>137</v>
      </c>
      <c r="B4361" t="s">
        <v>175</v>
      </c>
      <c r="C4361" t="s">
        <v>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3">
      <c r="A4362" t="s">
        <v>137</v>
      </c>
      <c r="B4362" t="s">
        <v>176</v>
      </c>
      <c r="C4362" t="s">
        <v>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3">
      <c r="A4363" t="s">
        <v>137</v>
      </c>
      <c r="B4363" t="s">
        <v>177</v>
      </c>
      <c r="C4363" t="s">
        <v>10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3">
      <c r="A4364" t="s">
        <v>137</v>
      </c>
      <c r="B4364" t="s">
        <v>178</v>
      </c>
      <c r="C4364" t="s">
        <v>11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3">
      <c r="A4365" t="s">
        <v>137</v>
      </c>
      <c r="B4365" t="s">
        <v>179</v>
      </c>
      <c r="C4365" t="s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3">
      <c r="A4366" t="s">
        <v>137</v>
      </c>
      <c r="B4366" t="s">
        <v>180</v>
      </c>
      <c r="C4366" t="s">
        <v>13</v>
      </c>
      <c r="D4366">
        <v>0</v>
      </c>
      <c r="E4366">
        <v>0</v>
      </c>
      <c r="F4366">
        <v>0</v>
      </c>
      <c r="G4366">
        <v>1</v>
      </c>
      <c r="H4366">
        <v>4</v>
      </c>
      <c r="I4366">
        <v>6</v>
      </c>
      <c r="J4366">
        <v>14</v>
      </c>
      <c r="K4366">
        <v>24</v>
      </c>
      <c r="L4366">
        <v>31</v>
      </c>
      <c r="M4366">
        <v>40</v>
      </c>
      <c r="N4366">
        <v>9</v>
      </c>
    </row>
    <row r="4367" spans="1:14" x14ac:dyDescent="0.3">
      <c r="A4367" t="s">
        <v>137</v>
      </c>
      <c r="B4367" t="s">
        <v>181</v>
      </c>
      <c r="C4367" t="s">
        <v>14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3">
      <c r="A4368" t="s">
        <v>137</v>
      </c>
      <c r="B4368" t="s">
        <v>182</v>
      </c>
      <c r="C4368" t="s">
        <v>15</v>
      </c>
      <c r="D4368">
        <v>2</v>
      </c>
      <c r="E4368">
        <v>3</v>
      </c>
      <c r="F4368">
        <v>2</v>
      </c>
      <c r="G4368">
        <v>3</v>
      </c>
      <c r="H4368">
        <v>3</v>
      </c>
      <c r="I4368">
        <v>3</v>
      </c>
      <c r="J4368">
        <v>3</v>
      </c>
      <c r="K4368">
        <v>4</v>
      </c>
      <c r="L4368">
        <v>4</v>
      </c>
      <c r="M4368">
        <v>4</v>
      </c>
      <c r="N4368">
        <v>4</v>
      </c>
    </row>
    <row r="4369" spans="1:14" x14ac:dyDescent="0.3">
      <c r="A4369" t="s">
        <v>137</v>
      </c>
      <c r="B4369" t="s">
        <v>183</v>
      </c>
      <c r="C4369" t="s">
        <v>16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3">
      <c r="A4370" t="s">
        <v>137</v>
      </c>
      <c r="B4370" t="s">
        <v>184</v>
      </c>
      <c r="C4370" t="s">
        <v>17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3">
      <c r="A4371" t="s">
        <v>137</v>
      </c>
      <c r="B4371" t="s">
        <v>185</v>
      </c>
      <c r="C4371" t="s">
        <v>18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3">
      <c r="A4372" t="s">
        <v>137</v>
      </c>
      <c r="B4372" t="s">
        <v>186</v>
      </c>
      <c r="C4372" t="s">
        <v>19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2</v>
      </c>
    </row>
    <row r="4373" spans="1:14" x14ac:dyDescent="0.3">
      <c r="A4373" t="s">
        <v>137</v>
      </c>
      <c r="B4373" t="s">
        <v>187</v>
      </c>
      <c r="C4373" t="s">
        <v>20</v>
      </c>
      <c r="D4373">
        <v>73</v>
      </c>
      <c r="E4373">
        <v>101</v>
      </c>
      <c r="F4373">
        <v>108</v>
      </c>
      <c r="G4373">
        <v>105</v>
      </c>
      <c r="H4373">
        <v>98</v>
      </c>
      <c r="I4373">
        <v>98</v>
      </c>
      <c r="J4373">
        <v>94</v>
      </c>
      <c r="K4373">
        <v>89</v>
      </c>
      <c r="L4373">
        <v>92</v>
      </c>
      <c r="M4373">
        <v>89</v>
      </c>
      <c r="N4373">
        <v>83</v>
      </c>
    </row>
    <row r="4374" spans="1:14" x14ac:dyDescent="0.3">
      <c r="A4374" t="s">
        <v>137</v>
      </c>
      <c r="B4374" t="s">
        <v>188</v>
      </c>
      <c r="C4374" t="s">
        <v>21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3">
      <c r="A4375" t="s">
        <v>137</v>
      </c>
      <c r="B4375" t="s">
        <v>189</v>
      </c>
      <c r="C4375" t="s">
        <v>22</v>
      </c>
      <c r="D4375">
        <v>9</v>
      </c>
      <c r="E4375">
        <v>11</v>
      </c>
      <c r="F4375">
        <v>13</v>
      </c>
      <c r="G4375">
        <v>9</v>
      </c>
      <c r="H4375">
        <v>6</v>
      </c>
      <c r="I4375">
        <v>12</v>
      </c>
      <c r="J4375">
        <v>10</v>
      </c>
      <c r="K4375">
        <v>11</v>
      </c>
      <c r="L4375">
        <v>8</v>
      </c>
      <c r="M4375">
        <v>5</v>
      </c>
      <c r="N4375">
        <v>6</v>
      </c>
    </row>
    <row r="4376" spans="1:14" x14ac:dyDescent="0.3">
      <c r="A4376" t="s">
        <v>137</v>
      </c>
      <c r="B4376" t="s">
        <v>190</v>
      </c>
      <c r="C4376" t="s">
        <v>23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3">
      <c r="A4377" t="s">
        <v>137</v>
      </c>
      <c r="B4377" t="s">
        <v>191</v>
      </c>
      <c r="C4377" t="s">
        <v>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3">
      <c r="A4378" t="s">
        <v>137</v>
      </c>
      <c r="B4378" t="s">
        <v>192</v>
      </c>
      <c r="C4378" t="s">
        <v>25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3">
      <c r="A4379" t="s">
        <v>137</v>
      </c>
      <c r="B4379" t="s">
        <v>193</v>
      </c>
      <c r="C4379" t="s">
        <v>26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3">
      <c r="A4380" t="s">
        <v>137</v>
      </c>
      <c r="B4380" t="s">
        <v>194</v>
      </c>
      <c r="C4380" t="s">
        <v>27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3">
      <c r="A4381" t="s">
        <v>137</v>
      </c>
      <c r="B4381" t="s">
        <v>195</v>
      </c>
      <c r="C4381" t="s">
        <v>28</v>
      </c>
      <c r="D4381">
        <v>4</v>
      </c>
      <c r="E4381">
        <v>5</v>
      </c>
      <c r="F4381">
        <v>6</v>
      </c>
      <c r="G4381">
        <v>6</v>
      </c>
      <c r="H4381">
        <v>4</v>
      </c>
      <c r="I4381">
        <v>4</v>
      </c>
      <c r="J4381">
        <v>5</v>
      </c>
      <c r="K4381">
        <v>4</v>
      </c>
      <c r="L4381">
        <v>2</v>
      </c>
      <c r="M4381">
        <v>0</v>
      </c>
      <c r="N4381">
        <v>0</v>
      </c>
    </row>
    <row r="4382" spans="1:14" x14ac:dyDescent="0.3">
      <c r="A4382" t="s">
        <v>137</v>
      </c>
      <c r="B4382" t="s">
        <v>196</v>
      </c>
      <c r="C4382" t="s">
        <v>29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3">
      <c r="A4383" t="s">
        <v>137</v>
      </c>
      <c r="B4383" t="s">
        <v>197</v>
      </c>
      <c r="C4383" t="s">
        <v>30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3</v>
      </c>
      <c r="J4383">
        <v>4</v>
      </c>
      <c r="K4383">
        <v>5</v>
      </c>
      <c r="L4383">
        <v>4</v>
      </c>
      <c r="M4383">
        <v>3</v>
      </c>
      <c r="N4383">
        <v>2</v>
      </c>
    </row>
    <row r="4384" spans="1:14" x14ac:dyDescent="0.3">
      <c r="A4384" t="s">
        <v>137</v>
      </c>
      <c r="B4384" t="s">
        <v>198</v>
      </c>
      <c r="C4384" t="s">
        <v>31</v>
      </c>
      <c r="D4384">
        <v>6</v>
      </c>
      <c r="E4384">
        <v>6</v>
      </c>
      <c r="F4384">
        <v>4</v>
      </c>
      <c r="G4384">
        <v>4</v>
      </c>
      <c r="H4384">
        <v>4</v>
      </c>
      <c r="I4384">
        <v>4</v>
      </c>
      <c r="J4384">
        <v>2</v>
      </c>
      <c r="K4384">
        <v>2</v>
      </c>
      <c r="L4384">
        <v>2</v>
      </c>
      <c r="M4384">
        <v>2</v>
      </c>
      <c r="N4384">
        <v>16</v>
      </c>
    </row>
    <row r="4385" spans="1:14" x14ac:dyDescent="0.3">
      <c r="A4385" t="s">
        <v>137</v>
      </c>
      <c r="B4385" t="s">
        <v>199</v>
      </c>
      <c r="C4385" t="s">
        <v>32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3">
      <c r="A4386" t="s">
        <v>137</v>
      </c>
      <c r="B4386" t="s">
        <v>200</v>
      </c>
      <c r="C4386" t="s">
        <v>33</v>
      </c>
      <c r="D4386">
        <v>2</v>
      </c>
      <c r="E4386">
        <v>2</v>
      </c>
      <c r="F4386">
        <v>2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0</v>
      </c>
      <c r="N4386">
        <v>0</v>
      </c>
    </row>
    <row r="4387" spans="1:14" x14ac:dyDescent="0.3">
      <c r="A4387" t="s">
        <v>137</v>
      </c>
      <c r="B4387" t="s">
        <v>201</v>
      </c>
      <c r="C4387" t="s">
        <v>34</v>
      </c>
      <c r="D4387">
        <v>1</v>
      </c>
      <c r="E4387">
        <v>1</v>
      </c>
      <c r="F4387">
        <v>1</v>
      </c>
      <c r="G4387">
        <v>1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3">
      <c r="A4388" t="s">
        <v>137</v>
      </c>
      <c r="B4388" t="s">
        <v>202</v>
      </c>
      <c r="C4388" t="s">
        <v>35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3">
      <c r="A4389" t="s">
        <v>137</v>
      </c>
      <c r="B4389" t="s">
        <v>203</v>
      </c>
      <c r="C4389" t="s">
        <v>36</v>
      </c>
      <c r="D4389">
        <v>1</v>
      </c>
      <c r="E4389">
        <v>8</v>
      </c>
      <c r="F4389">
        <v>0</v>
      </c>
      <c r="G4389">
        <v>1</v>
      </c>
      <c r="H4389">
        <v>0</v>
      </c>
      <c r="I4389">
        <v>0</v>
      </c>
      <c r="J4389">
        <v>2</v>
      </c>
      <c r="K4389">
        <v>0</v>
      </c>
      <c r="L4389">
        <v>3</v>
      </c>
      <c r="M4389">
        <v>37</v>
      </c>
      <c r="N4389">
        <v>33</v>
      </c>
    </row>
    <row r="4390" spans="1:14" x14ac:dyDescent="0.3">
      <c r="A4390" t="s">
        <v>137</v>
      </c>
      <c r="B4390" t="s">
        <v>204</v>
      </c>
      <c r="C4390" t="s">
        <v>37</v>
      </c>
      <c r="D4390">
        <v>9</v>
      </c>
      <c r="E4390">
        <v>6</v>
      </c>
      <c r="F4390">
        <v>22</v>
      </c>
      <c r="G4390">
        <v>4</v>
      </c>
      <c r="H4390">
        <v>0</v>
      </c>
      <c r="I4390">
        <v>1</v>
      </c>
      <c r="J4390">
        <v>49</v>
      </c>
      <c r="K4390">
        <v>65</v>
      </c>
      <c r="L4390">
        <v>0</v>
      </c>
      <c r="M4390">
        <v>0</v>
      </c>
      <c r="N4390">
        <v>53</v>
      </c>
    </row>
    <row r="4391" spans="1:14" x14ac:dyDescent="0.3">
      <c r="A4391" t="s">
        <v>137</v>
      </c>
      <c r="B4391" t="s">
        <v>205</v>
      </c>
      <c r="C4391" t="s">
        <v>38</v>
      </c>
      <c r="D4391">
        <v>43</v>
      </c>
      <c r="E4391">
        <v>45</v>
      </c>
      <c r="F4391">
        <v>74</v>
      </c>
      <c r="G4391">
        <v>45</v>
      </c>
      <c r="H4391">
        <v>28</v>
      </c>
      <c r="I4391">
        <v>22</v>
      </c>
      <c r="J4391">
        <v>20</v>
      </c>
      <c r="K4391">
        <v>26</v>
      </c>
      <c r="L4391">
        <v>37</v>
      </c>
      <c r="M4391">
        <v>36</v>
      </c>
      <c r="N4391">
        <v>27</v>
      </c>
    </row>
    <row r="4392" spans="1:14" x14ac:dyDescent="0.3">
      <c r="A4392" t="s">
        <v>137</v>
      </c>
      <c r="B4392" t="s">
        <v>206</v>
      </c>
      <c r="C4392" t="s">
        <v>39</v>
      </c>
      <c r="D4392">
        <v>67</v>
      </c>
      <c r="E4392">
        <v>57</v>
      </c>
      <c r="F4392">
        <v>54</v>
      </c>
      <c r="G4392">
        <v>57</v>
      </c>
      <c r="H4392">
        <v>55</v>
      </c>
      <c r="I4392">
        <v>63</v>
      </c>
      <c r="J4392">
        <v>61</v>
      </c>
      <c r="K4392">
        <v>49</v>
      </c>
      <c r="L4392">
        <v>56</v>
      </c>
      <c r="M4392">
        <v>33</v>
      </c>
      <c r="N4392">
        <v>37</v>
      </c>
    </row>
    <row r="4393" spans="1:14" x14ac:dyDescent="0.3">
      <c r="A4393" t="s">
        <v>137</v>
      </c>
      <c r="B4393" t="s">
        <v>207</v>
      </c>
      <c r="C4393" t="s">
        <v>40</v>
      </c>
      <c r="D4393">
        <v>40</v>
      </c>
      <c r="E4393">
        <v>37</v>
      </c>
      <c r="F4393">
        <v>24</v>
      </c>
      <c r="G4393">
        <v>24</v>
      </c>
      <c r="H4393">
        <v>2</v>
      </c>
      <c r="I4393">
        <v>0</v>
      </c>
      <c r="J4393">
        <v>0</v>
      </c>
      <c r="K4393">
        <v>0</v>
      </c>
      <c r="L4393">
        <v>7</v>
      </c>
      <c r="M4393">
        <v>6</v>
      </c>
      <c r="N4393">
        <v>9</v>
      </c>
    </row>
    <row r="4394" spans="1:14" x14ac:dyDescent="0.3">
      <c r="A4394" t="s">
        <v>137</v>
      </c>
      <c r="B4394" t="s">
        <v>208</v>
      </c>
      <c r="C4394" t="s">
        <v>41</v>
      </c>
      <c r="D4394">
        <v>566</v>
      </c>
      <c r="E4394">
        <v>575</v>
      </c>
      <c r="F4394">
        <v>565</v>
      </c>
      <c r="G4394">
        <v>555</v>
      </c>
      <c r="H4394">
        <v>537</v>
      </c>
      <c r="I4394">
        <v>531</v>
      </c>
      <c r="J4394">
        <v>518</v>
      </c>
      <c r="K4394">
        <v>473</v>
      </c>
      <c r="L4394">
        <v>495</v>
      </c>
      <c r="M4394">
        <v>430</v>
      </c>
      <c r="N4394">
        <v>426</v>
      </c>
    </row>
    <row r="4395" spans="1:14" x14ac:dyDescent="0.3">
      <c r="A4395" t="s">
        <v>137</v>
      </c>
      <c r="B4395" t="s">
        <v>209</v>
      </c>
      <c r="C4395" t="s">
        <v>42</v>
      </c>
      <c r="D4395">
        <v>52</v>
      </c>
      <c r="E4395">
        <v>66</v>
      </c>
      <c r="F4395">
        <v>69</v>
      </c>
      <c r="G4395">
        <v>32</v>
      </c>
      <c r="H4395">
        <v>50</v>
      </c>
      <c r="I4395">
        <v>41</v>
      </c>
      <c r="J4395">
        <v>25</v>
      </c>
      <c r="K4395">
        <v>20</v>
      </c>
      <c r="L4395">
        <v>16</v>
      </c>
      <c r="M4395">
        <v>10</v>
      </c>
      <c r="N4395">
        <v>7</v>
      </c>
    </row>
    <row r="4396" spans="1:14" x14ac:dyDescent="0.3">
      <c r="A4396" t="s">
        <v>137</v>
      </c>
      <c r="B4396" t="s">
        <v>210</v>
      </c>
      <c r="C4396" t="s">
        <v>43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3">
      <c r="A4397" t="s">
        <v>137</v>
      </c>
      <c r="B4397" t="s">
        <v>211</v>
      </c>
      <c r="C4397" t="s">
        <v>44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3">
      <c r="A4398" t="s">
        <v>137</v>
      </c>
      <c r="B4398" t="s">
        <v>212</v>
      </c>
      <c r="C4398" t="s">
        <v>45</v>
      </c>
      <c r="D4398">
        <v>3</v>
      </c>
      <c r="E4398">
        <v>5</v>
      </c>
      <c r="F4398">
        <v>5</v>
      </c>
      <c r="G4398">
        <v>3</v>
      </c>
      <c r="H4398">
        <v>0</v>
      </c>
      <c r="I4398">
        <v>0</v>
      </c>
      <c r="J4398">
        <v>0</v>
      </c>
      <c r="K4398">
        <v>2</v>
      </c>
      <c r="L4398">
        <v>3</v>
      </c>
      <c r="M4398">
        <v>2</v>
      </c>
      <c r="N4398">
        <v>2</v>
      </c>
    </row>
    <row r="4399" spans="1:14" x14ac:dyDescent="0.3">
      <c r="A4399" t="s">
        <v>137</v>
      </c>
      <c r="B4399" t="s">
        <v>213</v>
      </c>
      <c r="C4399" t="s">
        <v>46</v>
      </c>
      <c r="D4399">
        <v>8</v>
      </c>
      <c r="E4399">
        <v>9</v>
      </c>
      <c r="F4399">
        <v>9</v>
      </c>
      <c r="G4399">
        <v>9</v>
      </c>
      <c r="H4399">
        <v>7</v>
      </c>
      <c r="I4399">
        <v>8</v>
      </c>
      <c r="J4399">
        <v>6</v>
      </c>
      <c r="K4399">
        <v>5</v>
      </c>
      <c r="L4399">
        <v>7</v>
      </c>
      <c r="M4399">
        <v>8</v>
      </c>
      <c r="N4399">
        <v>7</v>
      </c>
    </row>
    <row r="4400" spans="1:14" x14ac:dyDescent="0.3">
      <c r="A4400" t="s">
        <v>137</v>
      </c>
      <c r="B4400" t="s">
        <v>214</v>
      </c>
      <c r="C4400" t="s">
        <v>47</v>
      </c>
      <c r="D4400">
        <v>117</v>
      </c>
      <c r="E4400">
        <v>114</v>
      </c>
      <c r="F4400">
        <v>120</v>
      </c>
      <c r="G4400">
        <v>115</v>
      </c>
      <c r="H4400">
        <v>95</v>
      </c>
      <c r="I4400">
        <v>89</v>
      </c>
      <c r="J4400">
        <v>84</v>
      </c>
      <c r="K4400">
        <v>78</v>
      </c>
      <c r="L4400">
        <v>107</v>
      </c>
      <c r="M4400">
        <v>99</v>
      </c>
      <c r="N4400">
        <v>94</v>
      </c>
    </row>
    <row r="4401" spans="1:14" x14ac:dyDescent="0.3">
      <c r="A4401" t="s">
        <v>137</v>
      </c>
      <c r="B4401" t="s">
        <v>215</v>
      </c>
      <c r="C4401" t="s">
        <v>48</v>
      </c>
      <c r="D4401">
        <v>117</v>
      </c>
      <c r="E4401">
        <v>117</v>
      </c>
      <c r="F4401">
        <v>104</v>
      </c>
      <c r="G4401">
        <v>108</v>
      </c>
      <c r="H4401">
        <v>100</v>
      </c>
      <c r="I4401">
        <v>87</v>
      </c>
      <c r="J4401">
        <v>85</v>
      </c>
      <c r="K4401">
        <v>67</v>
      </c>
      <c r="L4401">
        <v>75</v>
      </c>
      <c r="M4401">
        <v>70</v>
      </c>
      <c r="N4401">
        <v>76</v>
      </c>
    </row>
    <row r="4402" spans="1:14" x14ac:dyDescent="0.3">
      <c r="A4402" t="s">
        <v>137</v>
      </c>
      <c r="B4402" t="s">
        <v>216</v>
      </c>
      <c r="C4402" t="s">
        <v>49</v>
      </c>
      <c r="D4402">
        <v>2</v>
      </c>
      <c r="E4402">
        <v>2</v>
      </c>
      <c r="F4402">
        <v>1</v>
      </c>
      <c r="G4402">
        <v>4</v>
      </c>
      <c r="H4402">
        <v>3</v>
      </c>
      <c r="I4402">
        <v>3</v>
      </c>
      <c r="J4402">
        <v>1</v>
      </c>
      <c r="K4402">
        <v>1</v>
      </c>
      <c r="L4402">
        <v>1</v>
      </c>
      <c r="M4402">
        <v>1</v>
      </c>
      <c r="N4402">
        <v>1</v>
      </c>
    </row>
    <row r="4403" spans="1:14" x14ac:dyDescent="0.3">
      <c r="A4403" t="s">
        <v>137</v>
      </c>
      <c r="B4403" t="s">
        <v>217</v>
      </c>
      <c r="C4403" t="s">
        <v>50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3">
      <c r="A4404" t="s">
        <v>137</v>
      </c>
      <c r="B4404" t="s">
        <v>218</v>
      </c>
      <c r="C4404" t="s">
        <v>51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3">
      <c r="A4405" t="s">
        <v>137</v>
      </c>
      <c r="B4405" t="s">
        <v>219</v>
      </c>
      <c r="C4405" t="s">
        <v>52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3">
      <c r="A4406" t="s">
        <v>137</v>
      </c>
      <c r="B4406" t="s">
        <v>220</v>
      </c>
      <c r="C4406" t="s">
        <v>53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">
      <c r="A4407" t="s">
        <v>137</v>
      </c>
      <c r="B4407" t="s">
        <v>221</v>
      </c>
      <c r="C4407" t="s">
        <v>54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3">
      <c r="A4408" t="s">
        <v>137</v>
      </c>
      <c r="B4408" t="s">
        <v>222</v>
      </c>
      <c r="C4408" t="s">
        <v>55</v>
      </c>
      <c r="D4408">
        <v>33</v>
      </c>
      <c r="E4408">
        <v>35</v>
      </c>
      <c r="F4408">
        <v>35</v>
      </c>
      <c r="G4408">
        <v>33</v>
      </c>
      <c r="H4408">
        <v>24</v>
      </c>
      <c r="I4408">
        <v>26</v>
      </c>
      <c r="J4408">
        <v>25</v>
      </c>
      <c r="K4408">
        <v>22</v>
      </c>
      <c r="L4408">
        <v>20</v>
      </c>
      <c r="M4408">
        <v>20</v>
      </c>
      <c r="N4408">
        <v>19</v>
      </c>
    </row>
    <row r="4409" spans="1:14" x14ac:dyDescent="0.3">
      <c r="A4409" t="s">
        <v>137</v>
      </c>
      <c r="B4409" t="s">
        <v>223</v>
      </c>
      <c r="C4409" t="s">
        <v>56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3">
      <c r="A4410" t="s">
        <v>137</v>
      </c>
      <c r="B4410" t="s">
        <v>224</v>
      </c>
      <c r="C4410" t="s">
        <v>57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3">
      <c r="A4411" t="s">
        <v>137</v>
      </c>
      <c r="B4411" t="s">
        <v>225</v>
      </c>
      <c r="C4411" t="s">
        <v>58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3">
      <c r="A4412" t="s">
        <v>137</v>
      </c>
      <c r="B4412" t="s">
        <v>226</v>
      </c>
      <c r="C4412" t="s">
        <v>59</v>
      </c>
      <c r="D4412">
        <v>26</v>
      </c>
      <c r="E4412">
        <v>29</v>
      </c>
      <c r="F4412">
        <v>31</v>
      </c>
      <c r="G4412">
        <v>27</v>
      </c>
      <c r="H4412">
        <v>25</v>
      </c>
      <c r="I4412">
        <v>25</v>
      </c>
      <c r="J4412">
        <v>17</v>
      </c>
      <c r="K4412">
        <v>13</v>
      </c>
      <c r="L4412">
        <v>14</v>
      </c>
      <c r="M4412">
        <v>9</v>
      </c>
      <c r="N4412">
        <v>12</v>
      </c>
    </row>
    <row r="4413" spans="1:14" x14ac:dyDescent="0.3">
      <c r="A4413" t="s">
        <v>137</v>
      </c>
      <c r="B4413" t="s">
        <v>227</v>
      </c>
      <c r="C4413" t="s">
        <v>60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3">
      <c r="A4414" t="s">
        <v>137</v>
      </c>
      <c r="B4414" t="s">
        <v>228</v>
      </c>
      <c r="C4414" t="s">
        <v>61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3">
      <c r="A4415" t="s">
        <v>137</v>
      </c>
      <c r="B4415" t="s">
        <v>229</v>
      </c>
      <c r="C4415" t="s">
        <v>62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3">
      <c r="A4416" t="s">
        <v>137</v>
      </c>
      <c r="B4416" t="s">
        <v>230</v>
      </c>
      <c r="C4416" t="s">
        <v>63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3">
      <c r="A4417" t="s">
        <v>137</v>
      </c>
      <c r="B4417" t="s">
        <v>231</v>
      </c>
      <c r="C4417" t="s">
        <v>64</v>
      </c>
      <c r="D4417">
        <v>0</v>
      </c>
      <c r="E4417">
        <v>2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</row>
    <row r="4418" spans="1:14" x14ac:dyDescent="0.3">
      <c r="A4418" t="s">
        <v>137</v>
      </c>
      <c r="B4418" t="s">
        <v>232</v>
      </c>
      <c r="C4418" t="s">
        <v>65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</row>
    <row r="4419" spans="1:14" x14ac:dyDescent="0.3">
      <c r="A4419" t="s">
        <v>137</v>
      </c>
      <c r="B4419" t="s">
        <v>233</v>
      </c>
      <c r="C4419" t="s">
        <v>66</v>
      </c>
      <c r="D4419">
        <v>3</v>
      </c>
      <c r="E4419">
        <v>7</v>
      </c>
      <c r="F4419">
        <v>8</v>
      </c>
      <c r="G4419">
        <v>2</v>
      </c>
      <c r="H4419">
        <v>6</v>
      </c>
      <c r="I4419">
        <v>8</v>
      </c>
      <c r="J4419">
        <v>11</v>
      </c>
      <c r="K4419">
        <v>8</v>
      </c>
      <c r="L4419">
        <v>5</v>
      </c>
      <c r="M4419">
        <v>5</v>
      </c>
      <c r="N4419">
        <v>6</v>
      </c>
    </row>
    <row r="4420" spans="1:14" x14ac:dyDescent="0.3">
      <c r="A4420" t="s">
        <v>137</v>
      </c>
      <c r="B4420" t="s">
        <v>234</v>
      </c>
      <c r="C4420" t="s">
        <v>67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3">
      <c r="A4421" t="s">
        <v>137</v>
      </c>
      <c r="B4421" t="s">
        <v>235</v>
      </c>
      <c r="C4421" t="s">
        <v>68</v>
      </c>
      <c r="D4421">
        <v>7</v>
      </c>
      <c r="E4421">
        <v>6</v>
      </c>
      <c r="F4421">
        <v>5</v>
      </c>
      <c r="G4421">
        <v>9</v>
      </c>
      <c r="H4421">
        <v>10</v>
      </c>
      <c r="I4421">
        <v>11</v>
      </c>
      <c r="J4421">
        <v>6</v>
      </c>
      <c r="K4421">
        <v>4</v>
      </c>
      <c r="L4421">
        <v>3</v>
      </c>
      <c r="M4421">
        <v>4</v>
      </c>
      <c r="N4421">
        <v>5</v>
      </c>
    </row>
    <row r="4422" spans="1:14" x14ac:dyDescent="0.3">
      <c r="A4422" t="s">
        <v>137</v>
      </c>
      <c r="B4422" t="s">
        <v>236</v>
      </c>
      <c r="C4422" t="s">
        <v>69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3">
      <c r="A4423" t="s">
        <v>137</v>
      </c>
      <c r="B4423" t="s">
        <v>237</v>
      </c>
      <c r="C4423" t="s">
        <v>70</v>
      </c>
      <c r="D4423">
        <v>0</v>
      </c>
      <c r="E4423">
        <v>1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2</v>
      </c>
      <c r="N4423">
        <v>2</v>
      </c>
    </row>
    <row r="4424" spans="1:14" x14ac:dyDescent="0.3">
      <c r="A4424" t="s">
        <v>137</v>
      </c>
      <c r="B4424" t="s">
        <v>238</v>
      </c>
      <c r="C4424" t="s">
        <v>71</v>
      </c>
      <c r="D4424">
        <v>15</v>
      </c>
      <c r="E4424">
        <v>11</v>
      </c>
      <c r="F4424">
        <v>15</v>
      </c>
      <c r="G4424">
        <v>14</v>
      </c>
      <c r="H4424">
        <v>8</v>
      </c>
      <c r="I4424">
        <v>5</v>
      </c>
      <c r="J4424">
        <v>9</v>
      </c>
      <c r="K4424">
        <v>7</v>
      </c>
      <c r="L4424">
        <v>12</v>
      </c>
      <c r="M4424">
        <v>11</v>
      </c>
      <c r="N4424">
        <v>9</v>
      </c>
    </row>
    <row r="4425" spans="1:14" x14ac:dyDescent="0.3">
      <c r="A4425" t="s">
        <v>137</v>
      </c>
      <c r="B4425" t="s">
        <v>239</v>
      </c>
      <c r="C4425" t="s">
        <v>72</v>
      </c>
      <c r="D4425">
        <v>1069</v>
      </c>
      <c r="E4425">
        <v>906</v>
      </c>
      <c r="F4425">
        <v>1032</v>
      </c>
      <c r="G4425">
        <v>1023</v>
      </c>
      <c r="H4425">
        <v>851</v>
      </c>
      <c r="I4425">
        <v>970</v>
      </c>
      <c r="J4425">
        <v>1043</v>
      </c>
      <c r="K4425">
        <v>1078</v>
      </c>
      <c r="L4425">
        <v>882</v>
      </c>
      <c r="M4425">
        <v>22</v>
      </c>
      <c r="N4425">
        <v>1049</v>
      </c>
    </row>
    <row r="4426" spans="1:14" x14ac:dyDescent="0.3">
      <c r="A4426" t="s">
        <v>137</v>
      </c>
      <c r="B4426" t="s">
        <v>240</v>
      </c>
      <c r="C4426" t="s">
        <v>73</v>
      </c>
      <c r="D4426">
        <v>220</v>
      </c>
      <c r="E4426">
        <v>234</v>
      </c>
      <c r="F4426">
        <v>227</v>
      </c>
      <c r="G4426">
        <v>223</v>
      </c>
      <c r="H4426">
        <v>30</v>
      </c>
      <c r="I4426">
        <v>24</v>
      </c>
      <c r="J4426">
        <v>23</v>
      </c>
      <c r="K4426">
        <v>19</v>
      </c>
      <c r="L4426">
        <v>19</v>
      </c>
      <c r="M4426">
        <v>18</v>
      </c>
      <c r="N4426">
        <v>29</v>
      </c>
    </row>
    <row r="4427" spans="1:14" x14ac:dyDescent="0.3">
      <c r="A4427" t="s">
        <v>137</v>
      </c>
      <c r="B4427" t="s">
        <v>241</v>
      </c>
      <c r="C4427" t="s">
        <v>74</v>
      </c>
      <c r="D4427">
        <v>9</v>
      </c>
      <c r="E4427">
        <v>8</v>
      </c>
      <c r="F4427">
        <v>5</v>
      </c>
      <c r="G4427">
        <v>4</v>
      </c>
      <c r="H4427">
        <v>11</v>
      </c>
      <c r="I4427">
        <v>12</v>
      </c>
      <c r="J4427">
        <v>6</v>
      </c>
      <c r="K4427">
        <v>4</v>
      </c>
      <c r="L4427">
        <v>23</v>
      </c>
      <c r="M4427">
        <v>25</v>
      </c>
      <c r="N4427">
        <v>36</v>
      </c>
    </row>
    <row r="4428" spans="1:14" x14ac:dyDescent="0.3">
      <c r="A4428" t="s">
        <v>137</v>
      </c>
      <c r="B4428" t="s">
        <v>242</v>
      </c>
      <c r="C4428" t="s">
        <v>75</v>
      </c>
      <c r="D4428">
        <v>13</v>
      </c>
      <c r="E4428">
        <v>14</v>
      </c>
      <c r="F4428">
        <v>7</v>
      </c>
      <c r="G4428">
        <v>8</v>
      </c>
      <c r="H4428">
        <v>5</v>
      </c>
      <c r="I4428">
        <v>4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">
      <c r="A4429" t="s">
        <v>137</v>
      </c>
      <c r="B4429" t="s">
        <v>243</v>
      </c>
      <c r="C4429" t="s">
        <v>76</v>
      </c>
      <c r="D4429">
        <v>0</v>
      </c>
      <c r="E4429">
        <v>0</v>
      </c>
      <c r="F4429">
        <v>0</v>
      </c>
      <c r="G4429">
        <v>0</v>
      </c>
      <c r="H4429">
        <v>186</v>
      </c>
      <c r="I4429">
        <v>174</v>
      </c>
      <c r="J4429">
        <v>173</v>
      </c>
      <c r="K4429">
        <v>165</v>
      </c>
      <c r="L4429">
        <v>164</v>
      </c>
      <c r="M4429">
        <v>164</v>
      </c>
      <c r="N4429">
        <v>165</v>
      </c>
    </row>
    <row r="4430" spans="1:14" x14ac:dyDescent="0.3">
      <c r="A4430" t="s">
        <v>137</v>
      </c>
      <c r="B4430" t="s">
        <v>244</v>
      </c>
      <c r="C4430" t="s">
        <v>77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3">
      <c r="A4431" t="s">
        <v>137</v>
      </c>
      <c r="B4431" t="s">
        <v>245</v>
      </c>
      <c r="C4431" t="s">
        <v>78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3">
      <c r="A4432" t="s">
        <v>137</v>
      </c>
      <c r="B4432" t="s">
        <v>246</v>
      </c>
      <c r="C4432" t="s">
        <v>79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3">
      <c r="A4433" t="s">
        <v>137</v>
      </c>
      <c r="B4433" t="s">
        <v>247</v>
      </c>
      <c r="C4433" t="s">
        <v>80</v>
      </c>
      <c r="D4433">
        <v>28</v>
      </c>
      <c r="E4433">
        <v>0</v>
      </c>
      <c r="F4433">
        <v>28</v>
      </c>
      <c r="G4433">
        <v>25</v>
      </c>
      <c r="H4433">
        <v>20</v>
      </c>
      <c r="I4433">
        <v>18</v>
      </c>
      <c r="J4433">
        <v>6</v>
      </c>
      <c r="K4433">
        <v>4</v>
      </c>
      <c r="L4433">
        <v>2</v>
      </c>
      <c r="M4433">
        <v>4</v>
      </c>
      <c r="N4433">
        <v>1</v>
      </c>
    </row>
    <row r="4434" spans="1:14" x14ac:dyDescent="0.3">
      <c r="A4434" t="s">
        <v>137</v>
      </c>
      <c r="B4434" t="s">
        <v>248</v>
      </c>
      <c r="C4434" t="s">
        <v>81</v>
      </c>
      <c r="D4434">
        <v>15</v>
      </c>
      <c r="E4434">
        <v>12</v>
      </c>
      <c r="F4434">
        <v>11</v>
      </c>
      <c r="G4434">
        <v>11</v>
      </c>
      <c r="H4434">
        <v>8</v>
      </c>
      <c r="I4434">
        <v>23</v>
      </c>
      <c r="J4434">
        <v>19</v>
      </c>
      <c r="K4434">
        <v>17</v>
      </c>
      <c r="L4434">
        <v>21</v>
      </c>
      <c r="M4434">
        <v>32</v>
      </c>
      <c r="N4434">
        <v>24</v>
      </c>
    </row>
    <row r="4435" spans="1:14" x14ac:dyDescent="0.3">
      <c r="A4435" t="s">
        <v>137</v>
      </c>
      <c r="B4435" t="s">
        <v>249</v>
      </c>
      <c r="C4435" t="s">
        <v>82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3</v>
      </c>
      <c r="J4435">
        <v>3</v>
      </c>
      <c r="K4435">
        <v>1</v>
      </c>
      <c r="L4435">
        <v>2</v>
      </c>
      <c r="M4435">
        <v>1</v>
      </c>
      <c r="N4435">
        <v>0</v>
      </c>
    </row>
    <row r="4436" spans="1:14" x14ac:dyDescent="0.3">
      <c r="A4436" t="s">
        <v>137</v>
      </c>
      <c r="B4436" t="s">
        <v>250</v>
      </c>
      <c r="C4436" t="s">
        <v>83</v>
      </c>
      <c r="D4436">
        <v>12</v>
      </c>
      <c r="E4436">
        <v>14</v>
      </c>
      <c r="F4436">
        <v>13</v>
      </c>
      <c r="G4436">
        <v>11</v>
      </c>
      <c r="H4436">
        <v>12</v>
      </c>
      <c r="I4436">
        <v>15</v>
      </c>
      <c r="J4436">
        <v>8</v>
      </c>
      <c r="K4436">
        <v>7</v>
      </c>
      <c r="L4436">
        <v>3</v>
      </c>
      <c r="M4436">
        <v>3</v>
      </c>
      <c r="N4436">
        <v>4</v>
      </c>
    </row>
    <row r="4437" spans="1:14" x14ac:dyDescent="0.3">
      <c r="A4437" t="s">
        <v>137</v>
      </c>
      <c r="B4437" t="s">
        <v>251</v>
      </c>
      <c r="C4437" t="s">
        <v>84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3">
      <c r="A4438" t="s">
        <v>137</v>
      </c>
      <c r="B4438" t="s">
        <v>252</v>
      </c>
      <c r="C4438" t="s">
        <v>85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3">
      <c r="A4439" t="s">
        <v>138</v>
      </c>
      <c r="B4439" t="s">
        <v>166</v>
      </c>
      <c r="C4439" t="s">
        <v>0</v>
      </c>
      <c r="D4439">
        <v>84</v>
      </c>
      <c r="E4439">
        <v>80</v>
      </c>
      <c r="F4439">
        <v>79</v>
      </c>
      <c r="G4439">
        <v>72</v>
      </c>
      <c r="H4439">
        <v>79</v>
      </c>
      <c r="I4439">
        <v>81</v>
      </c>
      <c r="J4439">
        <v>90</v>
      </c>
      <c r="K4439">
        <v>78</v>
      </c>
      <c r="L4439">
        <v>92</v>
      </c>
      <c r="M4439">
        <v>86</v>
      </c>
      <c r="N4439">
        <v>81</v>
      </c>
    </row>
    <row r="4440" spans="1:14" x14ac:dyDescent="0.3">
      <c r="A4440" t="s">
        <v>138</v>
      </c>
      <c r="B4440" t="s">
        <v>167</v>
      </c>
      <c r="C4440" t="s">
        <v>1</v>
      </c>
      <c r="D4440">
        <v>15</v>
      </c>
      <c r="E4440">
        <v>14</v>
      </c>
      <c r="F4440">
        <v>15</v>
      </c>
      <c r="G4440">
        <v>8</v>
      </c>
      <c r="H4440">
        <v>5</v>
      </c>
      <c r="I4440">
        <v>0</v>
      </c>
      <c r="J4440">
        <v>8</v>
      </c>
      <c r="K4440">
        <v>5</v>
      </c>
      <c r="L4440">
        <v>3</v>
      </c>
      <c r="M4440">
        <v>0</v>
      </c>
      <c r="N4440">
        <v>0</v>
      </c>
    </row>
    <row r="4441" spans="1:14" x14ac:dyDescent="0.3">
      <c r="A4441" t="s">
        <v>138</v>
      </c>
      <c r="B4441" t="s">
        <v>168</v>
      </c>
      <c r="C4441" t="s">
        <v>2</v>
      </c>
      <c r="D4441">
        <v>6</v>
      </c>
      <c r="E4441">
        <v>6</v>
      </c>
      <c r="F4441">
        <v>3</v>
      </c>
      <c r="G4441">
        <v>5</v>
      </c>
      <c r="H4441">
        <v>5</v>
      </c>
      <c r="I4441">
        <v>2</v>
      </c>
      <c r="J4441">
        <v>3</v>
      </c>
      <c r="K4441">
        <v>1</v>
      </c>
      <c r="L4441">
        <v>3</v>
      </c>
      <c r="M4441">
        <v>2</v>
      </c>
      <c r="N4441">
        <v>2</v>
      </c>
    </row>
    <row r="4442" spans="1:14" x14ac:dyDescent="0.3">
      <c r="A4442" t="s">
        <v>138</v>
      </c>
      <c r="B4442" t="s">
        <v>169</v>
      </c>
      <c r="C4442" t="s">
        <v>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3">
      <c r="A4443" t="s">
        <v>138</v>
      </c>
      <c r="B4443" t="s">
        <v>170</v>
      </c>
      <c r="C4443" t="s">
        <v>86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3">
      <c r="A4444" t="s">
        <v>138</v>
      </c>
      <c r="B4444" t="s">
        <v>171</v>
      </c>
      <c r="C4444" t="s">
        <v>4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3">
      <c r="A4445" t="s">
        <v>138</v>
      </c>
      <c r="B4445" t="s">
        <v>172</v>
      </c>
      <c r="C4445" t="s">
        <v>5</v>
      </c>
      <c r="D4445">
        <v>18</v>
      </c>
      <c r="E4445">
        <v>18</v>
      </c>
      <c r="F4445">
        <v>18</v>
      </c>
      <c r="G4445">
        <v>18</v>
      </c>
      <c r="H4445">
        <v>14</v>
      </c>
      <c r="I4445">
        <v>12</v>
      </c>
      <c r="J4445">
        <v>14</v>
      </c>
      <c r="K4445">
        <v>15</v>
      </c>
      <c r="L4445">
        <v>14</v>
      </c>
      <c r="M4445">
        <v>11</v>
      </c>
      <c r="N4445">
        <v>9</v>
      </c>
    </row>
    <row r="4446" spans="1:14" x14ac:dyDescent="0.3">
      <c r="A4446" t="s">
        <v>138</v>
      </c>
      <c r="B4446" t="s">
        <v>173</v>
      </c>
      <c r="C4446" t="s">
        <v>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">
      <c r="A4447" t="s">
        <v>138</v>
      </c>
      <c r="B4447" t="s">
        <v>174</v>
      </c>
      <c r="C4447" t="s">
        <v>7</v>
      </c>
      <c r="D4447">
        <v>169</v>
      </c>
      <c r="E4447">
        <v>189</v>
      </c>
      <c r="F4447">
        <v>153</v>
      </c>
      <c r="G4447">
        <v>138</v>
      </c>
      <c r="H4447">
        <v>143</v>
      </c>
      <c r="I4447">
        <v>148</v>
      </c>
      <c r="J4447">
        <v>133</v>
      </c>
      <c r="K4447">
        <v>129</v>
      </c>
      <c r="L4447">
        <v>117</v>
      </c>
      <c r="M4447">
        <v>88</v>
      </c>
      <c r="N4447">
        <v>78</v>
      </c>
    </row>
    <row r="4448" spans="1:14" x14ac:dyDescent="0.3">
      <c r="A4448" t="s">
        <v>138</v>
      </c>
      <c r="B4448" t="s">
        <v>175</v>
      </c>
      <c r="C4448" t="s">
        <v>8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3">
      <c r="A4449" t="s">
        <v>138</v>
      </c>
      <c r="B4449" t="s">
        <v>176</v>
      </c>
      <c r="C4449" t="s">
        <v>9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3">
      <c r="A4450" t="s">
        <v>138</v>
      </c>
      <c r="B4450" t="s">
        <v>177</v>
      </c>
      <c r="C4450" t="s">
        <v>10</v>
      </c>
      <c r="D4450">
        <v>1</v>
      </c>
      <c r="E4450">
        <v>0</v>
      </c>
      <c r="F4450">
        <v>10</v>
      </c>
      <c r="G4450">
        <v>13</v>
      </c>
      <c r="H4450">
        <v>0</v>
      </c>
      <c r="I4450">
        <v>0</v>
      </c>
      <c r="J4450">
        <v>1</v>
      </c>
      <c r="K4450">
        <v>2</v>
      </c>
      <c r="L4450">
        <v>2</v>
      </c>
      <c r="M4450">
        <v>3</v>
      </c>
      <c r="N4450">
        <v>2</v>
      </c>
    </row>
    <row r="4451" spans="1:14" x14ac:dyDescent="0.3">
      <c r="A4451" t="s">
        <v>138</v>
      </c>
      <c r="B4451" t="s">
        <v>178</v>
      </c>
      <c r="C4451" t="s">
        <v>11</v>
      </c>
      <c r="D4451">
        <v>386</v>
      </c>
      <c r="E4451">
        <v>407</v>
      </c>
      <c r="F4451">
        <v>450</v>
      </c>
      <c r="G4451">
        <v>544</v>
      </c>
      <c r="H4451">
        <v>531</v>
      </c>
      <c r="I4451">
        <v>558</v>
      </c>
      <c r="J4451">
        <v>643</v>
      </c>
      <c r="K4451">
        <v>558</v>
      </c>
      <c r="L4451">
        <v>442</v>
      </c>
      <c r="M4451">
        <v>405</v>
      </c>
      <c r="N4451">
        <v>350</v>
      </c>
    </row>
    <row r="4452" spans="1:14" x14ac:dyDescent="0.3">
      <c r="A4452" t="s">
        <v>138</v>
      </c>
      <c r="B4452" t="s">
        <v>179</v>
      </c>
      <c r="C4452" t="s">
        <v>12</v>
      </c>
      <c r="D4452">
        <v>2</v>
      </c>
      <c r="E4452">
        <v>3</v>
      </c>
      <c r="F4452">
        <v>1</v>
      </c>
      <c r="G4452">
        <v>4</v>
      </c>
      <c r="H4452">
        <v>2</v>
      </c>
      <c r="I4452">
        <v>2</v>
      </c>
      <c r="J4452">
        <v>2</v>
      </c>
      <c r="K4452">
        <v>3</v>
      </c>
      <c r="L4452">
        <v>3</v>
      </c>
      <c r="M4452">
        <v>3</v>
      </c>
      <c r="N4452">
        <v>2</v>
      </c>
    </row>
    <row r="4453" spans="1:14" x14ac:dyDescent="0.3">
      <c r="A4453" t="s">
        <v>138</v>
      </c>
      <c r="B4453" t="s">
        <v>180</v>
      </c>
      <c r="C4453" t="s">
        <v>13</v>
      </c>
      <c r="D4453">
        <v>15</v>
      </c>
      <c r="E4453">
        <v>15</v>
      </c>
      <c r="F4453">
        <v>13</v>
      </c>
      <c r="G4453">
        <v>7</v>
      </c>
      <c r="H4453">
        <v>5</v>
      </c>
      <c r="I4453">
        <v>22</v>
      </c>
      <c r="J4453">
        <v>33</v>
      </c>
      <c r="K4453">
        <v>38</v>
      </c>
      <c r="L4453">
        <v>39</v>
      </c>
      <c r="M4453">
        <v>32</v>
      </c>
      <c r="N4453">
        <v>41</v>
      </c>
    </row>
    <row r="4454" spans="1:14" x14ac:dyDescent="0.3">
      <c r="A4454" t="s">
        <v>138</v>
      </c>
      <c r="B4454" t="s">
        <v>181</v>
      </c>
      <c r="C4454" t="s">
        <v>14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3">
      <c r="A4455" t="s">
        <v>138</v>
      </c>
      <c r="B4455" t="s">
        <v>182</v>
      </c>
      <c r="C4455" t="s">
        <v>15</v>
      </c>
      <c r="D4455">
        <v>10</v>
      </c>
      <c r="E4455">
        <v>10</v>
      </c>
      <c r="F4455">
        <v>9</v>
      </c>
      <c r="G4455">
        <v>11</v>
      </c>
      <c r="H4455">
        <v>6</v>
      </c>
      <c r="I4455">
        <v>9</v>
      </c>
      <c r="J4455">
        <v>4</v>
      </c>
      <c r="K4455">
        <v>6</v>
      </c>
      <c r="L4455">
        <v>3</v>
      </c>
      <c r="M4455">
        <v>6</v>
      </c>
      <c r="N4455">
        <v>7</v>
      </c>
    </row>
    <row r="4456" spans="1:14" x14ac:dyDescent="0.3">
      <c r="A4456" t="s">
        <v>138</v>
      </c>
      <c r="B4456" t="s">
        <v>183</v>
      </c>
      <c r="C4456" t="s">
        <v>16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3">
      <c r="A4457" t="s">
        <v>138</v>
      </c>
      <c r="B4457" t="s">
        <v>184</v>
      </c>
      <c r="C4457" t="s">
        <v>17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3">
      <c r="A4458" t="s">
        <v>138</v>
      </c>
      <c r="B4458" t="s">
        <v>185</v>
      </c>
      <c r="C4458" t="s">
        <v>18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3">
      <c r="A4459" t="s">
        <v>138</v>
      </c>
      <c r="B4459" t="s">
        <v>186</v>
      </c>
      <c r="C4459" t="s">
        <v>19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3">
      <c r="A4460" t="s">
        <v>138</v>
      </c>
      <c r="B4460" t="s">
        <v>187</v>
      </c>
      <c r="C4460" t="s">
        <v>20</v>
      </c>
      <c r="D4460">
        <v>8</v>
      </c>
      <c r="E4460">
        <v>11</v>
      </c>
      <c r="F4460">
        <v>13</v>
      </c>
      <c r="G4460">
        <v>12</v>
      </c>
      <c r="H4460">
        <v>24</v>
      </c>
      <c r="I4460">
        <v>20</v>
      </c>
      <c r="J4460">
        <v>18</v>
      </c>
      <c r="K4460">
        <v>18</v>
      </c>
      <c r="L4460">
        <v>16</v>
      </c>
      <c r="M4460">
        <v>15</v>
      </c>
      <c r="N4460">
        <v>13</v>
      </c>
    </row>
    <row r="4461" spans="1:14" x14ac:dyDescent="0.3">
      <c r="A4461" t="s">
        <v>138</v>
      </c>
      <c r="B4461" t="s">
        <v>188</v>
      </c>
      <c r="C4461" t="s">
        <v>21</v>
      </c>
      <c r="D4461">
        <v>1</v>
      </c>
      <c r="E4461">
        <v>1</v>
      </c>
      <c r="F4461">
        <v>0</v>
      </c>
      <c r="G4461">
        <v>6</v>
      </c>
      <c r="H4461">
        <v>3</v>
      </c>
      <c r="I4461">
        <v>5</v>
      </c>
      <c r="J4461">
        <v>10</v>
      </c>
      <c r="K4461">
        <v>9</v>
      </c>
      <c r="L4461">
        <v>9</v>
      </c>
      <c r="M4461">
        <v>9</v>
      </c>
      <c r="N4461">
        <v>0</v>
      </c>
    </row>
    <row r="4462" spans="1:14" x14ac:dyDescent="0.3">
      <c r="A4462" t="s">
        <v>138</v>
      </c>
      <c r="B4462" t="s">
        <v>189</v>
      </c>
      <c r="C4462" t="s">
        <v>22</v>
      </c>
      <c r="D4462">
        <v>8</v>
      </c>
      <c r="E4462">
        <v>10</v>
      </c>
      <c r="F4462">
        <v>17</v>
      </c>
      <c r="G4462">
        <v>19</v>
      </c>
      <c r="H4462">
        <v>15</v>
      </c>
      <c r="I4462">
        <v>18</v>
      </c>
      <c r="J4462">
        <v>16</v>
      </c>
      <c r="K4462">
        <v>25</v>
      </c>
      <c r="L4462">
        <v>29</v>
      </c>
      <c r="M4462">
        <v>27</v>
      </c>
      <c r="N4462">
        <v>11</v>
      </c>
    </row>
    <row r="4463" spans="1:14" x14ac:dyDescent="0.3">
      <c r="A4463" t="s">
        <v>138</v>
      </c>
      <c r="B4463" t="s">
        <v>190</v>
      </c>
      <c r="C4463" t="s">
        <v>23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3">
      <c r="A4464" t="s">
        <v>138</v>
      </c>
      <c r="B4464" t="s">
        <v>191</v>
      </c>
      <c r="C4464" t="s">
        <v>24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3">
      <c r="A4465" t="s">
        <v>138</v>
      </c>
      <c r="B4465" t="s">
        <v>192</v>
      </c>
      <c r="C4465" t="s">
        <v>25</v>
      </c>
      <c r="D4465">
        <v>22</v>
      </c>
      <c r="E4465">
        <v>22</v>
      </c>
      <c r="F4465">
        <v>17</v>
      </c>
      <c r="G4465">
        <v>18</v>
      </c>
      <c r="H4465">
        <v>28</v>
      </c>
      <c r="I4465">
        <v>18</v>
      </c>
      <c r="J4465">
        <v>13</v>
      </c>
      <c r="K4465">
        <v>0</v>
      </c>
      <c r="L4465">
        <v>0</v>
      </c>
      <c r="M4465">
        <v>0</v>
      </c>
      <c r="N4465">
        <v>0</v>
      </c>
    </row>
    <row r="4466" spans="1:14" x14ac:dyDescent="0.3">
      <c r="A4466" t="s">
        <v>138</v>
      </c>
      <c r="B4466" t="s">
        <v>193</v>
      </c>
      <c r="C4466" t="s">
        <v>26</v>
      </c>
      <c r="D4466">
        <v>4</v>
      </c>
      <c r="E4466">
        <v>10</v>
      </c>
      <c r="F4466">
        <v>10</v>
      </c>
      <c r="G4466">
        <v>14</v>
      </c>
      <c r="H4466">
        <v>14</v>
      </c>
      <c r="I4466">
        <v>8</v>
      </c>
      <c r="J4466">
        <v>4</v>
      </c>
      <c r="K4466">
        <v>2</v>
      </c>
      <c r="L4466">
        <v>0</v>
      </c>
      <c r="M4466">
        <v>0</v>
      </c>
      <c r="N4466">
        <v>0</v>
      </c>
    </row>
    <row r="4467" spans="1:14" x14ac:dyDescent="0.3">
      <c r="A4467" t="s">
        <v>138</v>
      </c>
      <c r="B4467" t="s">
        <v>194</v>
      </c>
      <c r="C4467" t="s">
        <v>27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3">
      <c r="A4468" t="s">
        <v>138</v>
      </c>
      <c r="B4468" t="s">
        <v>195</v>
      </c>
      <c r="C4468" t="s">
        <v>28</v>
      </c>
      <c r="D4468">
        <v>2</v>
      </c>
      <c r="E4468">
        <v>2</v>
      </c>
      <c r="F4468">
        <v>6</v>
      </c>
      <c r="G4468">
        <v>6</v>
      </c>
      <c r="H4468">
        <v>4</v>
      </c>
      <c r="I4468">
        <v>14</v>
      </c>
      <c r="J4468">
        <v>19</v>
      </c>
      <c r="K4468">
        <v>31</v>
      </c>
      <c r="L4468">
        <v>45</v>
      </c>
      <c r="M4468">
        <v>47</v>
      </c>
      <c r="N4468">
        <v>66</v>
      </c>
    </row>
    <row r="4469" spans="1:14" x14ac:dyDescent="0.3">
      <c r="A4469" t="s">
        <v>138</v>
      </c>
      <c r="B4469" t="s">
        <v>196</v>
      </c>
      <c r="C4469" t="s">
        <v>29</v>
      </c>
      <c r="D4469">
        <v>2</v>
      </c>
      <c r="E4469">
        <v>2</v>
      </c>
      <c r="F4469">
        <v>3</v>
      </c>
      <c r="G4469">
        <v>6</v>
      </c>
      <c r="H4469">
        <v>3</v>
      </c>
      <c r="I4469">
        <v>1</v>
      </c>
      <c r="J4469">
        <v>1</v>
      </c>
      <c r="K4469">
        <v>0</v>
      </c>
      <c r="L4469">
        <v>1</v>
      </c>
      <c r="M4469">
        <v>0</v>
      </c>
      <c r="N4469">
        <v>0</v>
      </c>
    </row>
    <row r="4470" spans="1:14" x14ac:dyDescent="0.3">
      <c r="A4470" t="s">
        <v>138</v>
      </c>
      <c r="B4470" t="s">
        <v>197</v>
      </c>
      <c r="C4470" t="s">
        <v>30</v>
      </c>
      <c r="D4470">
        <v>0</v>
      </c>
      <c r="E4470">
        <v>1</v>
      </c>
      <c r="F4470">
        <v>2</v>
      </c>
      <c r="G4470">
        <v>4</v>
      </c>
      <c r="H4470">
        <v>3</v>
      </c>
      <c r="I4470">
        <v>6</v>
      </c>
      <c r="J4470">
        <v>2</v>
      </c>
      <c r="K4470">
        <v>4</v>
      </c>
      <c r="L4470">
        <v>2</v>
      </c>
      <c r="M4470">
        <v>0</v>
      </c>
      <c r="N4470">
        <v>7</v>
      </c>
    </row>
    <row r="4471" spans="1:14" x14ac:dyDescent="0.3">
      <c r="A4471" t="s">
        <v>138</v>
      </c>
      <c r="B4471" t="s">
        <v>198</v>
      </c>
      <c r="C4471" t="s">
        <v>31</v>
      </c>
      <c r="D4471">
        <v>4</v>
      </c>
      <c r="E4471">
        <v>4</v>
      </c>
      <c r="F4471">
        <v>2</v>
      </c>
      <c r="G4471">
        <v>2</v>
      </c>
      <c r="H4471">
        <v>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</v>
      </c>
    </row>
    <row r="4472" spans="1:14" x14ac:dyDescent="0.3">
      <c r="A4472" t="s">
        <v>138</v>
      </c>
      <c r="B4472" t="s">
        <v>199</v>
      </c>
      <c r="C4472" t="s">
        <v>32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3">
      <c r="A4473" t="s">
        <v>138</v>
      </c>
      <c r="B4473" t="s">
        <v>200</v>
      </c>
      <c r="C4473" t="s">
        <v>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3">
      <c r="A4474" t="s">
        <v>138</v>
      </c>
      <c r="B4474" t="s">
        <v>201</v>
      </c>
      <c r="C4474" t="s">
        <v>34</v>
      </c>
      <c r="D4474">
        <v>2</v>
      </c>
      <c r="E4474">
        <v>0</v>
      </c>
      <c r="F4474">
        <v>3</v>
      </c>
      <c r="G4474">
        <v>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3">
      <c r="A4475" t="s">
        <v>138</v>
      </c>
      <c r="B4475" t="s">
        <v>202</v>
      </c>
      <c r="C4475" t="s">
        <v>35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3">
      <c r="A4476" t="s">
        <v>138</v>
      </c>
      <c r="B4476" t="s">
        <v>203</v>
      </c>
      <c r="C4476" t="s">
        <v>36</v>
      </c>
      <c r="D4476">
        <v>6</v>
      </c>
      <c r="E4476">
        <v>7</v>
      </c>
      <c r="F4476">
        <v>7</v>
      </c>
      <c r="G4476">
        <v>6</v>
      </c>
      <c r="H4476">
        <v>9</v>
      </c>
      <c r="I4476">
        <v>7</v>
      </c>
      <c r="J4476">
        <v>6</v>
      </c>
      <c r="K4476">
        <v>6</v>
      </c>
      <c r="L4476">
        <v>5</v>
      </c>
      <c r="M4476">
        <v>15</v>
      </c>
      <c r="N4476">
        <v>3</v>
      </c>
    </row>
    <row r="4477" spans="1:14" x14ac:dyDescent="0.3">
      <c r="A4477" t="s">
        <v>138</v>
      </c>
      <c r="B4477" t="s">
        <v>204</v>
      </c>
      <c r="C4477" t="s">
        <v>37</v>
      </c>
      <c r="D4477">
        <v>109</v>
      </c>
      <c r="E4477">
        <v>4</v>
      </c>
      <c r="F4477">
        <v>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3">
      <c r="A4478" t="s">
        <v>138</v>
      </c>
      <c r="B4478" t="s">
        <v>205</v>
      </c>
      <c r="C4478" t="s">
        <v>38</v>
      </c>
      <c r="D4478">
        <v>5</v>
      </c>
      <c r="E4478">
        <v>9</v>
      </c>
      <c r="F4478">
        <v>4</v>
      </c>
      <c r="G4478">
        <v>5</v>
      </c>
      <c r="H4478">
        <v>4</v>
      </c>
      <c r="I4478">
        <v>2</v>
      </c>
      <c r="J4478">
        <v>0</v>
      </c>
      <c r="K4478">
        <v>0</v>
      </c>
      <c r="L4478">
        <v>1</v>
      </c>
      <c r="M4478">
        <v>0</v>
      </c>
      <c r="N4478">
        <v>0</v>
      </c>
    </row>
    <row r="4479" spans="1:14" x14ac:dyDescent="0.3">
      <c r="A4479" t="s">
        <v>138</v>
      </c>
      <c r="B4479" t="s">
        <v>206</v>
      </c>
      <c r="C4479" t="s">
        <v>39</v>
      </c>
      <c r="D4479">
        <v>61</v>
      </c>
      <c r="E4479">
        <v>79</v>
      </c>
      <c r="F4479">
        <v>77</v>
      </c>
      <c r="G4479">
        <v>74</v>
      </c>
      <c r="H4479">
        <v>66</v>
      </c>
      <c r="I4479">
        <v>63</v>
      </c>
      <c r="J4479">
        <v>63</v>
      </c>
      <c r="K4479">
        <v>41</v>
      </c>
      <c r="L4479">
        <v>34</v>
      </c>
      <c r="M4479">
        <v>33</v>
      </c>
      <c r="N4479">
        <v>30</v>
      </c>
    </row>
    <row r="4480" spans="1:14" x14ac:dyDescent="0.3">
      <c r="A4480" t="s">
        <v>138</v>
      </c>
      <c r="B4480" t="s">
        <v>207</v>
      </c>
      <c r="C4480" t="s">
        <v>40</v>
      </c>
      <c r="D4480">
        <v>64</v>
      </c>
      <c r="E4480">
        <v>55</v>
      </c>
      <c r="F4480">
        <v>42</v>
      </c>
      <c r="G4480">
        <v>34</v>
      </c>
      <c r="H4480">
        <v>34</v>
      </c>
      <c r="I4480">
        <v>45</v>
      </c>
      <c r="J4480">
        <v>36</v>
      </c>
      <c r="K4480">
        <v>37</v>
      </c>
      <c r="L4480">
        <v>34</v>
      </c>
      <c r="M4480">
        <v>28</v>
      </c>
      <c r="N4480">
        <v>23</v>
      </c>
    </row>
    <row r="4481" spans="1:14" x14ac:dyDescent="0.3">
      <c r="A4481" t="s">
        <v>138</v>
      </c>
      <c r="B4481" t="s">
        <v>208</v>
      </c>
      <c r="C4481" t="s">
        <v>41</v>
      </c>
      <c r="D4481">
        <v>595</v>
      </c>
      <c r="E4481">
        <v>577</v>
      </c>
      <c r="F4481">
        <v>575</v>
      </c>
      <c r="G4481">
        <v>552</v>
      </c>
      <c r="H4481">
        <v>517</v>
      </c>
      <c r="I4481">
        <v>440</v>
      </c>
      <c r="J4481">
        <v>435</v>
      </c>
      <c r="K4481">
        <v>410</v>
      </c>
      <c r="L4481">
        <v>371</v>
      </c>
      <c r="M4481">
        <v>347</v>
      </c>
      <c r="N4481">
        <v>337</v>
      </c>
    </row>
    <row r="4482" spans="1:14" x14ac:dyDescent="0.3">
      <c r="A4482" t="s">
        <v>138</v>
      </c>
      <c r="B4482" t="s">
        <v>209</v>
      </c>
      <c r="C4482" t="s">
        <v>42</v>
      </c>
      <c r="D4482">
        <v>43</v>
      </c>
      <c r="E4482">
        <v>58</v>
      </c>
      <c r="F4482">
        <v>58</v>
      </c>
      <c r="G4482">
        <v>67</v>
      </c>
      <c r="H4482">
        <v>60</v>
      </c>
      <c r="I4482">
        <v>54</v>
      </c>
      <c r="J4482">
        <v>55</v>
      </c>
      <c r="K4482">
        <v>60</v>
      </c>
      <c r="L4482">
        <v>58</v>
      </c>
      <c r="M4482">
        <v>47</v>
      </c>
      <c r="N4482">
        <v>48</v>
      </c>
    </row>
    <row r="4483" spans="1:14" x14ac:dyDescent="0.3">
      <c r="A4483" t="s">
        <v>138</v>
      </c>
      <c r="B4483" t="s">
        <v>210</v>
      </c>
      <c r="C4483" t="s">
        <v>43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3">
      <c r="A4484" t="s">
        <v>138</v>
      </c>
      <c r="B4484" t="s">
        <v>211</v>
      </c>
      <c r="C4484" t="s">
        <v>44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3">
      <c r="A4485" t="s">
        <v>138</v>
      </c>
      <c r="B4485" t="s">
        <v>212</v>
      </c>
      <c r="C4485" t="s">
        <v>45</v>
      </c>
      <c r="D4485">
        <v>4</v>
      </c>
      <c r="E4485">
        <v>5</v>
      </c>
      <c r="F4485">
        <v>4</v>
      </c>
      <c r="G4485">
        <v>10</v>
      </c>
      <c r="H4485">
        <v>8</v>
      </c>
      <c r="I4485">
        <v>12</v>
      </c>
      <c r="J4485">
        <v>3</v>
      </c>
      <c r="K4485">
        <v>4</v>
      </c>
      <c r="L4485">
        <v>6</v>
      </c>
      <c r="M4485">
        <v>4</v>
      </c>
      <c r="N4485">
        <v>4</v>
      </c>
    </row>
    <row r="4486" spans="1:14" x14ac:dyDescent="0.3">
      <c r="A4486" t="s">
        <v>138</v>
      </c>
      <c r="B4486" t="s">
        <v>213</v>
      </c>
      <c r="C4486" t="s">
        <v>46</v>
      </c>
      <c r="D4486">
        <v>8</v>
      </c>
      <c r="E4486">
        <v>7</v>
      </c>
      <c r="F4486">
        <v>7</v>
      </c>
      <c r="G4486">
        <v>7</v>
      </c>
      <c r="H4486">
        <v>7</v>
      </c>
      <c r="I4486">
        <v>6</v>
      </c>
      <c r="J4486">
        <v>6</v>
      </c>
      <c r="K4486">
        <v>6</v>
      </c>
      <c r="L4486">
        <v>6</v>
      </c>
      <c r="M4486">
        <v>6</v>
      </c>
      <c r="N4486">
        <v>6</v>
      </c>
    </row>
    <row r="4487" spans="1:14" x14ac:dyDescent="0.3">
      <c r="A4487" t="s">
        <v>138</v>
      </c>
      <c r="B4487" t="s">
        <v>214</v>
      </c>
      <c r="C4487" t="s">
        <v>47</v>
      </c>
      <c r="D4487">
        <v>43</v>
      </c>
      <c r="E4487">
        <v>54</v>
      </c>
      <c r="F4487">
        <v>40</v>
      </c>
      <c r="G4487">
        <v>29</v>
      </c>
      <c r="H4487">
        <v>25</v>
      </c>
      <c r="I4487">
        <v>24</v>
      </c>
      <c r="J4487">
        <v>18</v>
      </c>
      <c r="K4487">
        <v>11</v>
      </c>
      <c r="L4487">
        <v>9</v>
      </c>
      <c r="M4487">
        <v>7</v>
      </c>
      <c r="N4487">
        <v>4</v>
      </c>
    </row>
    <row r="4488" spans="1:14" x14ac:dyDescent="0.3">
      <c r="A4488" t="s">
        <v>138</v>
      </c>
      <c r="B4488" t="s">
        <v>215</v>
      </c>
      <c r="C4488" t="s">
        <v>48</v>
      </c>
      <c r="D4488">
        <v>47</v>
      </c>
      <c r="E4488">
        <v>48</v>
      </c>
      <c r="F4488">
        <v>57</v>
      </c>
      <c r="G4488">
        <v>54</v>
      </c>
      <c r="H4488">
        <v>45</v>
      </c>
      <c r="I4488">
        <v>39</v>
      </c>
      <c r="J4488">
        <v>32</v>
      </c>
      <c r="K4488">
        <v>29</v>
      </c>
      <c r="L4488">
        <v>31</v>
      </c>
      <c r="M4488">
        <v>26</v>
      </c>
      <c r="N4488">
        <v>21</v>
      </c>
    </row>
    <row r="4489" spans="1:14" x14ac:dyDescent="0.3">
      <c r="A4489" t="s">
        <v>138</v>
      </c>
      <c r="B4489" t="s">
        <v>216</v>
      </c>
      <c r="C4489" t="s">
        <v>49</v>
      </c>
      <c r="D4489">
        <v>2</v>
      </c>
      <c r="E4489">
        <v>3</v>
      </c>
      <c r="F4489">
        <v>0</v>
      </c>
      <c r="G4489">
        <v>2</v>
      </c>
      <c r="H4489">
        <v>0</v>
      </c>
      <c r="I4489">
        <v>2</v>
      </c>
      <c r="J4489">
        <v>3</v>
      </c>
      <c r="K4489">
        <v>3</v>
      </c>
      <c r="L4489">
        <v>3</v>
      </c>
      <c r="M4489">
        <v>3</v>
      </c>
      <c r="N4489">
        <v>3</v>
      </c>
    </row>
    <row r="4490" spans="1:14" x14ac:dyDescent="0.3">
      <c r="A4490" t="s">
        <v>138</v>
      </c>
      <c r="B4490" t="s">
        <v>217</v>
      </c>
      <c r="C4490" t="s">
        <v>50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3">
      <c r="A4491" t="s">
        <v>138</v>
      </c>
      <c r="B4491" t="s">
        <v>218</v>
      </c>
      <c r="C4491" t="s">
        <v>51</v>
      </c>
      <c r="D4491">
        <v>14</v>
      </c>
      <c r="E4491">
        <v>14</v>
      </c>
      <c r="F4491">
        <v>16</v>
      </c>
      <c r="G4491">
        <v>15</v>
      </c>
      <c r="H4491">
        <v>17</v>
      </c>
      <c r="I4491">
        <v>16</v>
      </c>
      <c r="J4491">
        <v>14</v>
      </c>
      <c r="K4491">
        <v>12</v>
      </c>
      <c r="L4491">
        <v>12</v>
      </c>
      <c r="M4491">
        <v>11</v>
      </c>
      <c r="N4491">
        <v>13</v>
      </c>
    </row>
    <row r="4492" spans="1:14" x14ac:dyDescent="0.3">
      <c r="A4492" t="s">
        <v>138</v>
      </c>
      <c r="B4492" t="s">
        <v>219</v>
      </c>
      <c r="C4492" t="s">
        <v>52</v>
      </c>
      <c r="D4492">
        <v>4</v>
      </c>
      <c r="E4492">
        <v>4</v>
      </c>
      <c r="F4492">
        <v>6</v>
      </c>
      <c r="G4492">
        <v>4</v>
      </c>
      <c r="H4492">
        <v>2</v>
      </c>
      <c r="I4492">
        <v>3</v>
      </c>
      <c r="J4492">
        <v>2</v>
      </c>
      <c r="K4492">
        <v>0</v>
      </c>
      <c r="L4492">
        <v>0</v>
      </c>
      <c r="M4492">
        <v>0</v>
      </c>
      <c r="N4492">
        <v>0</v>
      </c>
    </row>
    <row r="4493" spans="1:14" x14ac:dyDescent="0.3">
      <c r="A4493" t="s">
        <v>138</v>
      </c>
      <c r="B4493" t="s">
        <v>220</v>
      </c>
      <c r="C4493" t="s">
        <v>53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3">
      <c r="A4494" t="s">
        <v>138</v>
      </c>
      <c r="B4494" t="s">
        <v>221</v>
      </c>
      <c r="C4494" t="s">
        <v>54</v>
      </c>
      <c r="D4494">
        <v>0</v>
      </c>
      <c r="E4494">
        <v>0</v>
      </c>
      <c r="F4494">
        <v>2</v>
      </c>
      <c r="G4494">
        <v>2</v>
      </c>
      <c r="H4494">
        <v>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3">
      <c r="A4495" t="s">
        <v>138</v>
      </c>
      <c r="B4495" t="s">
        <v>222</v>
      </c>
      <c r="C4495" t="s">
        <v>55</v>
      </c>
      <c r="D4495">
        <v>39</v>
      </c>
      <c r="E4495">
        <v>37</v>
      </c>
      <c r="F4495">
        <v>36</v>
      </c>
      <c r="G4495">
        <v>37</v>
      </c>
      <c r="H4495">
        <v>30</v>
      </c>
      <c r="I4495">
        <v>22</v>
      </c>
      <c r="J4495">
        <v>23</v>
      </c>
      <c r="K4495">
        <v>21</v>
      </c>
      <c r="L4495">
        <v>21</v>
      </c>
      <c r="M4495">
        <v>20</v>
      </c>
      <c r="N4495">
        <v>21</v>
      </c>
    </row>
    <row r="4496" spans="1:14" x14ac:dyDescent="0.3">
      <c r="A4496" t="s">
        <v>138</v>
      </c>
      <c r="B4496" t="s">
        <v>223</v>
      </c>
      <c r="C4496" t="s">
        <v>56</v>
      </c>
      <c r="D4496">
        <v>0</v>
      </c>
      <c r="E4496">
        <v>4</v>
      </c>
      <c r="F4496">
        <v>4</v>
      </c>
      <c r="G4496">
        <v>3</v>
      </c>
      <c r="H4496">
        <v>4</v>
      </c>
      <c r="I4496">
        <v>4</v>
      </c>
      <c r="J4496">
        <v>2</v>
      </c>
      <c r="K4496">
        <v>0</v>
      </c>
      <c r="L4496">
        <v>0</v>
      </c>
      <c r="M4496">
        <v>0</v>
      </c>
      <c r="N4496">
        <v>0</v>
      </c>
    </row>
    <row r="4497" spans="1:14" x14ac:dyDescent="0.3">
      <c r="A4497" t="s">
        <v>138</v>
      </c>
      <c r="B4497" t="s">
        <v>224</v>
      </c>
      <c r="C4497" t="s">
        <v>57</v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3">
      <c r="A4498" t="s">
        <v>138</v>
      </c>
      <c r="B4498" t="s">
        <v>225</v>
      </c>
      <c r="C4498" t="s">
        <v>58</v>
      </c>
      <c r="D4498">
        <v>14</v>
      </c>
      <c r="E4498">
        <v>11</v>
      </c>
      <c r="F4498">
        <v>10</v>
      </c>
      <c r="G4498">
        <v>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3">
      <c r="A4499" t="s">
        <v>138</v>
      </c>
      <c r="B4499" t="s">
        <v>226</v>
      </c>
      <c r="C4499" t="s">
        <v>59</v>
      </c>
      <c r="D4499">
        <v>33</v>
      </c>
      <c r="E4499">
        <v>29</v>
      </c>
      <c r="F4499">
        <v>26</v>
      </c>
      <c r="G4499">
        <v>32</v>
      </c>
      <c r="H4499">
        <v>19</v>
      </c>
      <c r="I4499">
        <v>21</v>
      </c>
      <c r="J4499">
        <v>21</v>
      </c>
      <c r="K4499">
        <v>20</v>
      </c>
      <c r="L4499">
        <v>6</v>
      </c>
      <c r="M4499">
        <v>10</v>
      </c>
      <c r="N4499">
        <v>8</v>
      </c>
    </row>
    <row r="4500" spans="1:14" x14ac:dyDescent="0.3">
      <c r="A4500" t="s">
        <v>138</v>
      </c>
      <c r="B4500" t="s">
        <v>227</v>
      </c>
      <c r="C4500" t="s">
        <v>60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3">
      <c r="A4501" t="s">
        <v>138</v>
      </c>
      <c r="B4501" t="s">
        <v>228</v>
      </c>
      <c r="C4501" t="s">
        <v>61</v>
      </c>
      <c r="D4501">
        <v>0</v>
      </c>
      <c r="E4501">
        <v>0</v>
      </c>
      <c r="F4501">
        <v>1</v>
      </c>
      <c r="G4501">
        <v>16</v>
      </c>
      <c r="H4501">
        <v>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3">
      <c r="A4502" t="s">
        <v>138</v>
      </c>
      <c r="B4502" t="s">
        <v>229</v>
      </c>
      <c r="C4502" t="s">
        <v>62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3">
      <c r="A4503" t="s">
        <v>138</v>
      </c>
      <c r="B4503" t="s">
        <v>230</v>
      </c>
      <c r="C4503" t="s">
        <v>63</v>
      </c>
      <c r="D4503">
        <v>0</v>
      </c>
      <c r="E4503">
        <v>2</v>
      </c>
      <c r="F4503">
        <v>4</v>
      </c>
      <c r="G4503">
        <v>2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3">
      <c r="A4504" t="s">
        <v>138</v>
      </c>
      <c r="B4504" t="s">
        <v>231</v>
      </c>
      <c r="C4504" t="s">
        <v>64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3">
      <c r="A4505" t="s">
        <v>138</v>
      </c>
      <c r="B4505" t="s">
        <v>232</v>
      </c>
      <c r="C4505" t="s">
        <v>65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3</v>
      </c>
      <c r="K4505">
        <v>2</v>
      </c>
      <c r="L4505">
        <v>0</v>
      </c>
      <c r="M4505">
        <v>0</v>
      </c>
      <c r="N4505">
        <v>0</v>
      </c>
    </row>
    <row r="4506" spans="1:14" x14ac:dyDescent="0.3">
      <c r="A4506" t="s">
        <v>138</v>
      </c>
      <c r="B4506" t="s">
        <v>233</v>
      </c>
      <c r="C4506" t="s">
        <v>66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3">
      <c r="A4507" t="s">
        <v>138</v>
      </c>
      <c r="B4507" t="s">
        <v>234</v>
      </c>
      <c r="C4507" t="s">
        <v>67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3">
      <c r="A4508" t="s">
        <v>138</v>
      </c>
      <c r="B4508" t="s">
        <v>235</v>
      </c>
      <c r="C4508" t="s">
        <v>68</v>
      </c>
      <c r="D4508">
        <v>4</v>
      </c>
      <c r="E4508">
        <v>5</v>
      </c>
      <c r="F4508">
        <v>6</v>
      </c>
      <c r="G4508">
        <v>2</v>
      </c>
      <c r="H4508">
        <v>6</v>
      </c>
      <c r="I4508">
        <v>1</v>
      </c>
      <c r="J4508">
        <v>1</v>
      </c>
      <c r="K4508">
        <v>0</v>
      </c>
      <c r="L4508">
        <v>0</v>
      </c>
      <c r="M4508">
        <v>0</v>
      </c>
      <c r="N4508">
        <v>2</v>
      </c>
    </row>
    <row r="4509" spans="1:14" x14ac:dyDescent="0.3">
      <c r="A4509" t="s">
        <v>138</v>
      </c>
      <c r="B4509" t="s">
        <v>236</v>
      </c>
      <c r="C4509" t="s">
        <v>69</v>
      </c>
      <c r="D4509">
        <v>2</v>
      </c>
      <c r="E4509">
        <v>0</v>
      </c>
      <c r="F4509">
        <v>3</v>
      </c>
      <c r="G4509">
        <v>2</v>
      </c>
      <c r="H4509">
        <v>2</v>
      </c>
      <c r="I4509">
        <v>2</v>
      </c>
      <c r="J4509">
        <v>0</v>
      </c>
      <c r="K4509">
        <v>0</v>
      </c>
      <c r="L4509">
        <v>0</v>
      </c>
      <c r="M4509">
        <v>4</v>
      </c>
      <c r="N4509">
        <v>0</v>
      </c>
    </row>
    <row r="4510" spans="1:14" x14ac:dyDescent="0.3">
      <c r="A4510" t="s">
        <v>138</v>
      </c>
      <c r="B4510" t="s">
        <v>237</v>
      </c>
      <c r="C4510" t="s">
        <v>70</v>
      </c>
      <c r="D4510">
        <v>0</v>
      </c>
      <c r="E4510">
        <v>0</v>
      </c>
      <c r="F4510">
        <v>0</v>
      </c>
      <c r="G4510">
        <v>4</v>
      </c>
      <c r="H4510">
        <v>1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3">
      <c r="A4511" t="s">
        <v>138</v>
      </c>
      <c r="B4511" t="s">
        <v>238</v>
      </c>
      <c r="C4511" t="s">
        <v>71</v>
      </c>
      <c r="D4511">
        <v>4</v>
      </c>
      <c r="E4511">
        <v>4</v>
      </c>
      <c r="F4511">
        <v>3</v>
      </c>
      <c r="G4511">
        <v>4</v>
      </c>
      <c r="H4511">
        <v>5</v>
      </c>
      <c r="I4511">
        <v>1</v>
      </c>
      <c r="J4511">
        <v>2</v>
      </c>
      <c r="K4511">
        <v>1</v>
      </c>
      <c r="L4511">
        <v>6</v>
      </c>
      <c r="M4511">
        <v>8</v>
      </c>
      <c r="N4511">
        <v>9</v>
      </c>
    </row>
    <row r="4512" spans="1:14" x14ac:dyDescent="0.3">
      <c r="A4512" t="s">
        <v>138</v>
      </c>
      <c r="B4512" t="s">
        <v>239</v>
      </c>
      <c r="C4512" t="s">
        <v>72</v>
      </c>
      <c r="D4512">
        <v>545</v>
      </c>
      <c r="E4512">
        <v>585</v>
      </c>
      <c r="F4512">
        <v>651</v>
      </c>
      <c r="G4512">
        <v>633</v>
      </c>
      <c r="H4512">
        <v>951</v>
      </c>
      <c r="I4512">
        <v>698</v>
      </c>
      <c r="J4512">
        <v>550</v>
      </c>
      <c r="K4512">
        <v>538</v>
      </c>
      <c r="L4512">
        <v>407</v>
      </c>
      <c r="M4512">
        <v>509</v>
      </c>
      <c r="N4512">
        <v>469</v>
      </c>
    </row>
    <row r="4513" spans="1:14" x14ac:dyDescent="0.3">
      <c r="A4513" t="s">
        <v>138</v>
      </c>
      <c r="B4513" t="s">
        <v>240</v>
      </c>
      <c r="C4513" t="s">
        <v>73</v>
      </c>
      <c r="D4513">
        <v>58</v>
      </c>
      <c r="E4513">
        <v>73</v>
      </c>
      <c r="F4513">
        <v>72</v>
      </c>
      <c r="G4513">
        <v>65</v>
      </c>
      <c r="H4513">
        <v>66</v>
      </c>
      <c r="I4513">
        <v>35</v>
      </c>
      <c r="J4513">
        <v>31</v>
      </c>
      <c r="K4513">
        <v>32</v>
      </c>
      <c r="L4513">
        <v>23</v>
      </c>
      <c r="M4513">
        <v>22</v>
      </c>
      <c r="N4513">
        <v>16</v>
      </c>
    </row>
    <row r="4514" spans="1:14" x14ac:dyDescent="0.3">
      <c r="A4514" t="s">
        <v>138</v>
      </c>
      <c r="B4514" t="s">
        <v>241</v>
      </c>
      <c r="C4514" t="s">
        <v>74</v>
      </c>
      <c r="D4514">
        <v>73</v>
      </c>
      <c r="E4514">
        <v>37</v>
      </c>
      <c r="F4514">
        <v>36</v>
      </c>
      <c r="G4514">
        <v>33</v>
      </c>
      <c r="H4514">
        <v>33</v>
      </c>
      <c r="I4514">
        <v>33</v>
      </c>
      <c r="J4514">
        <v>25</v>
      </c>
      <c r="K4514">
        <v>25</v>
      </c>
      <c r="L4514">
        <v>22</v>
      </c>
      <c r="M4514">
        <v>19</v>
      </c>
      <c r="N4514">
        <v>22</v>
      </c>
    </row>
    <row r="4515" spans="1:14" x14ac:dyDescent="0.3">
      <c r="A4515" t="s">
        <v>138</v>
      </c>
      <c r="B4515" t="s">
        <v>242</v>
      </c>
      <c r="C4515" t="s">
        <v>75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1</v>
      </c>
      <c r="J4515">
        <v>2</v>
      </c>
      <c r="K4515">
        <v>3</v>
      </c>
      <c r="L4515">
        <v>3</v>
      </c>
      <c r="M4515">
        <v>2</v>
      </c>
      <c r="N4515">
        <v>15</v>
      </c>
    </row>
    <row r="4516" spans="1:14" x14ac:dyDescent="0.3">
      <c r="A4516" t="s">
        <v>138</v>
      </c>
      <c r="B4516" t="s">
        <v>243</v>
      </c>
      <c r="C4516" t="s">
        <v>76</v>
      </c>
      <c r="D4516">
        <v>13</v>
      </c>
      <c r="E4516">
        <v>15</v>
      </c>
      <c r="F4516">
        <v>15</v>
      </c>
      <c r="G4516">
        <v>13</v>
      </c>
      <c r="H4516">
        <v>4</v>
      </c>
      <c r="I4516">
        <v>2</v>
      </c>
      <c r="J4516">
        <v>5</v>
      </c>
      <c r="K4516">
        <v>1</v>
      </c>
      <c r="L4516">
        <v>1</v>
      </c>
      <c r="M4516">
        <v>1</v>
      </c>
      <c r="N4516">
        <v>1</v>
      </c>
    </row>
    <row r="4517" spans="1:14" x14ac:dyDescent="0.3">
      <c r="A4517" t="s">
        <v>138</v>
      </c>
      <c r="B4517" t="s">
        <v>244</v>
      </c>
      <c r="C4517" t="s">
        <v>77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3">
      <c r="A4518" t="s">
        <v>138</v>
      </c>
      <c r="B4518" t="s">
        <v>245</v>
      </c>
      <c r="C4518" t="s">
        <v>78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3">
      <c r="A4519" t="s">
        <v>138</v>
      </c>
      <c r="B4519" t="s">
        <v>246</v>
      </c>
      <c r="C4519" t="s">
        <v>79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3">
      <c r="A4520" t="s">
        <v>138</v>
      </c>
      <c r="B4520" t="s">
        <v>247</v>
      </c>
      <c r="C4520" t="s">
        <v>80</v>
      </c>
      <c r="D4520">
        <v>3</v>
      </c>
      <c r="E4520">
        <v>3</v>
      </c>
      <c r="F4520">
        <v>2</v>
      </c>
      <c r="G4520">
        <v>3</v>
      </c>
      <c r="H4520">
        <v>2</v>
      </c>
      <c r="I4520">
        <v>4</v>
      </c>
      <c r="J4520">
        <v>2</v>
      </c>
      <c r="K4520">
        <v>4</v>
      </c>
      <c r="L4520">
        <v>3</v>
      </c>
      <c r="M4520">
        <v>2</v>
      </c>
      <c r="N4520">
        <v>2</v>
      </c>
    </row>
    <row r="4521" spans="1:14" x14ac:dyDescent="0.3">
      <c r="A4521" t="s">
        <v>138</v>
      </c>
      <c r="B4521" t="s">
        <v>248</v>
      </c>
      <c r="C4521" t="s">
        <v>81</v>
      </c>
      <c r="D4521">
        <v>59</v>
      </c>
      <c r="E4521">
        <v>64</v>
      </c>
      <c r="F4521">
        <v>60</v>
      </c>
      <c r="G4521">
        <v>55</v>
      </c>
      <c r="H4521">
        <v>55</v>
      </c>
      <c r="I4521">
        <v>69</v>
      </c>
      <c r="J4521">
        <v>75</v>
      </c>
      <c r="K4521">
        <v>74</v>
      </c>
      <c r="L4521">
        <v>70</v>
      </c>
      <c r="M4521">
        <v>83</v>
      </c>
      <c r="N4521">
        <v>68</v>
      </c>
    </row>
    <row r="4522" spans="1:14" x14ac:dyDescent="0.3">
      <c r="A4522" t="s">
        <v>138</v>
      </c>
      <c r="B4522" t="s">
        <v>249</v>
      </c>
      <c r="C4522" t="s">
        <v>82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2</v>
      </c>
      <c r="J4522">
        <v>2</v>
      </c>
      <c r="K4522">
        <v>1</v>
      </c>
      <c r="L4522">
        <v>0</v>
      </c>
      <c r="M4522">
        <v>0</v>
      </c>
      <c r="N4522">
        <v>0</v>
      </c>
    </row>
    <row r="4523" spans="1:14" x14ac:dyDescent="0.3">
      <c r="A4523" t="s">
        <v>138</v>
      </c>
      <c r="B4523" t="s">
        <v>250</v>
      </c>
      <c r="C4523" t="s">
        <v>83</v>
      </c>
      <c r="D4523">
        <v>2</v>
      </c>
      <c r="E4523">
        <v>1</v>
      </c>
      <c r="F4523">
        <v>5</v>
      </c>
      <c r="G4523">
        <v>7</v>
      </c>
      <c r="H4523">
        <v>5</v>
      </c>
      <c r="I4523">
        <v>4</v>
      </c>
      <c r="J4523">
        <v>1</v>
      </c>
      <c r="K4523">
        <v>1</v>
      </c>
      <c r="L4523">
        <v>1</v>
      </c>
      <c r="M4523">
        <v>1</v>
      </c>
      <c r="N4523">
        <v>4</v>
      </c>
    </row>
    <row r="4524" spans="1:14" x14ac:dyDescent="0.3">
      <c r="A4524" t="s">
        <v>138</v>
      </c>
      <c r="B4524" t="s">
        <v>251</v>
      </c>
      <c r="C4524" t="s">
        <v>84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2</v>
      </c>
    </row>
    <row r="4525" spans="1:14" x14ac:dyDescent="0.3">
      <c r="A4525" t="s">
        <v>138</v>
      </c>
      <c r="B4525" t="s">
        <v>252</v>
      </c>
      <c r="C4525" t="s">
        <v>85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3">
      <c r="A4526" t="s">
        <v>139</v>
      </c>
      <c r="B4526" t="s">
        <v>166</v>
      </c>
      <c r="C4526" t="s">
        <v>0</v>
      </c>
      <c r="D4526">
        <v>1535</v>
      </c>
      <c r="E4526">
        <v>1485</v>
      </c>
      <c r="F4526">
        <v>2827</v>
      </c>
      <c r="G4526">
        <v>2707</v>
      </c>
      <c r="H4526">
        <v>2538</v>
      </c>
      <c r="I4526">
        <v>2934</v>
      </c>
      <c r="J4526">
        <v>2449</v>
      </c>
      <c r="K4526">
        <v>4111</v>
      </c>
      <c r="L4526">
        <v>3794</v>
      </c>
      <c r="M4526">
        <v>3835</v>
      </c>
      <c r="N4526">
        <v>1314</v>
      </c>
    </row>
    <row r="4527" spans="1:14" x14ac:dyDescent="0.3">
      <c r="A4527" t="s">
        <v>139</v>
      </c>
      <c r="B4527" t="s">
        <v>167</v>
      </c>
      <c r="C4527" t="s">
        <v>1</v>
      </c>
      <c r="D4527">
        <v>18</v>
      </c>
      <c r="E4527">
        <v>19</v>
      </c>
      <c r="F4527">
        <v>25</v>
      </c>
      <c r="G4527">
        <v>23</v>
      </c>
      <c r="H4527">
        <v>19</v>
      </c>
      <c r="I4527">
        <v>3</v>
      </c>
      <c r="J4527">
        <v>8</v>
      </c>
      <c r="K4527">
        <v>13</v>
      </c>
      <c r="L4527">
        <v>4</v>
      </c>
      <c r="M4527">
        <v>0</v>
      </c>
      <c r="N4527">
        <v>0</v>
      </c>
    </row>
    <row r="4528" spans="1:14" x14ac:dyDescent="0.3">
      <c r="A4528" t="s">
        <v>139</v>
      </c>
      <c r="B4528" t="s">
        <v>168</v>
      </c>
      <c r="C4528" t="s">
        <v>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3">
      <c r="A4529" t="s">
        <v>139</v>
      </c>
      <c r="B4529" t="s">
        <v>169</v>
      </c>
      <c r="C4529" t="s">
        <v>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3">
      <c r="A4530" t="s">
        <v>139</v>
      </c>
      <c r="B4530" t="s">
        <v>170</v>
      </c>
      <c r="C4530" t="s">
        <v>86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 t="s">
        <v>139</v>
      </c>
      <c r="B4531" t="s">
        <v>171</v>
      </c>
      <c r="C4531" t="s">
        <v>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3">
      <c r="A4532" t="s">
        <v>139</v>
      </c>
      <c r="B4532" t="s">
        <v>172</v>
      </c>
      <c r="C4532" t="s">
        <v>5</v>
      </c>
      <c r="D4532">
        <v>61</v>
      </c>
      <c r="E4532">
        <v>52</v>
      </c>
      <c r="F4532">
        <v>47</v>
      </c>
      <c r="G4532">
        <v>39</v>
      </c>
      <c r="H4532">
        <v>38</v>
      </c>
      <c r="I4532">
        <v>37</v>
      </c>
      <c r="J4532">
        <v>34</v>
      </c>
      <c r="K4532">
        <v>41</v>
      </c>
      <c r="L4532">
        <v>44</v>
      </c>
      <c r="M4532">
        <v>37</v>
      </c>
      <c r="N4532">
        <v>26</v>
      </c>
    </row>
    <row r="4533" spans="1:14" x14ac:dyDescent="0.3">
      <c r="A4533" t="s">
        <v>139</v>
      </c>
      <c r="B4533" t="s">
        <v>173</v>
      </c>
      <c r="C4533" t="s">
        <v>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3">
      <c r="A4534" t="s">
        <v>139</v>
      </c>
      <c r="B4534" t="s">
        <v>174</v>
      </c>
      <c r="C4534" t="s">
        <v>7</v>
      </c>
      <c r="D4534">
        <v>1279</v>
      </c>
      <c r="E4534">
        <v>1258</v>
      </c>
      <c r="F4534">
        <v>1522</v>
      </c>
      <c r="G4534">
        <v>1555</v>
      </c>
      <c r="H4534">
        <v>1518</v>
      </c>
      <c r="I4534">
        <v>1365</v>
      </c>
      <c r="J4534">
        <v>1596</v>
      </c>
      <c r="K4534">
        <v>2257</v>
      </c>
      <c r="L4534">
        <v>2118</v>
      </c>
      <c r="M4534">
        <v>2347</v>
      </c>
      <c r="N4534">
        <v>2705</v>
      </c>
    </row>
    <row r="4535" spans="1:14" x14ac:dyDescent="0.3">
      <c r="A4535" t="s">
        <v>139</v>
      </c>
      <c r="B4535" t="s">
        <v>175</v>
      </c>
      <c r="C4535" t="s">
        <v>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</v>
      </c>
    </row>
    <row r="4536" spans="1:14" x14ac:dyDescent="0.3">
      <c r="A4536" t="s">
        <v>139</v>
      </c>
      <c r="B4536" t="s">
        <v>176</v>
      </c>
      <c r="C4536" t="s">
        <v>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3">
      <c r="A4537" t="s">
        <v>139</v>
      </c>
      <c r="B4537" t="s">
        <v>177</v>
      </c>
      <c r="C4537" t="s">
        <v>10</v>
      </c>
      <c r="D4537">
        <v>149</v>
      </c>
      <c r="E4537">
        <v>132</v>
      </c>
      <c r="F4537">
        <v>144</v>
      </c>
      <c r="G4537">
        <v>134</v>
      </c>
      <c r="H4537">
        <v>124</v>
      </c>
      <c r="I4537">
        <v>11</v>
      </c>
      <c r="J4537">
        <v>142</v>
      </c>
      <c r="K4537">
        <v>206</v>
      </c>
      <c r="L4537">
        <v>216</v>
      </c>
      <c r="M4537">
        <v>178</v>
      </c>
      <c r="N4537">
        <v>121</v>
      </c>
    </row>
    <row r="4538" spans="1:14" x14ac:dyDescent="0.3">
      <c r="A4538" t="s">
        <v>139</v>
      </c>
      <c r="B4538" t="s">
        <v>178</v>
      </c>
      <c r="C4538" t="s">
        <v>11</v>
      </c>
      <c r="D4538">
        <v>182</v>
      </c>
      <c r="E4538">
        <v>225</v>
      </c>
      <c r="F4538">
        <v>237</v>
      </c>
      <c r="G4538">
        <v>241</v>
      </c>
      <c r="H4538">
        <v>273</v>
      </c>
      <c r="I4538">
        <v>221</v>
      </c>
      <c r="J4538">
        <v>208</v>
      </c>
      <c r="K4538">
        <v>244</v>
      </c>
      <c r="L4538">
        <v>323</v>
      </c>
      <c r="M4538">
        <v>316</v>
      </c>
      <c r="N4538">
        <v>289</v>
      </c>
    </row>
    <row r="4539" spans="1:14" x14ac:dyDescent="0.3">
      <c r="A4539" t="s">
        <v>139</v>
      </c>
      <c r="B4539" t="s">
        <v>179</v>
      </c>
      <c r="C4539" t="s">
        <v>12</v>
      </c>
      <c r="D4539">
        <v>246</v>
      </c>
      <c r="E4539">
        <v>249</v>
      </c>
      <c r="F4539">
        <v>214</v>
      </c>
      <c r="G4539">
        <v>248</v>
      </c>
      <c r="H4539">
        <v>237</v>
      </c>
      <c r="I4539">
        <v>219</v>
      </c>
      <c r="J4539">
        <v>204</v>
      </c>
      <c r="K4539">
        <v>0</v>
      </c>
      <c r="L4539">
        <v>0</v>
      </c>
      <c r="M4539">
        <v>0</v>
      </c>
      <c r="N4539">
        <v>0</v>
      </c>
    </row>
    <row r="4540" spans="1:14" x14ac:dyDescent="0.3">
      <c r="A4540" t="s">
        <v>139</v>
      </c>
      <c r="B4540" t="s">
        <v>180</v>
      </c>
      <c r="C4540" t="s">
        <v>13</v>
      </c>
      <c r="D4540">
        <v>29</v>
      </c>
      <c r="E4540">
        <v>31</v>
      </c>
      <c r="F4540">
        <v>30</v>
      </c>
      <c r="G4540">
        <v>29</v>
      </c>
      <c r="H4540">
        <v>31</v>
      </c>
      <c r="I4540">
        <v>30</v>
      </c>
      <c r="J4540">
        <v>22</v>
      </c>
      <c r="K4540">
        <v>25</v>
      </c>
      <c r="L4540">
        <v>29</v>
      </c>
      <c r="M4540">
        <v>25</v>
      </c>
      <c r="N4540">
        <v>19</v>
      </c>
    </row>
    <row r="4541" spans="1:14" x14ac:dyDescent="0.3">
      <c r="A4541" t="s">
        <v>139</v>
      </c>
      <c r="B4541" t="s">
        <v>181</v>
      </c>
      <c r="C4541" t="s">
        <v>14</v>
      </c>
      <c r="D4541">
        <v>9</v>
      </c>
      <c r="E4541">
        <v>10</v>
      </c>
      <c r="F4541">
        <v>13</v>
      </c>
      <c r="G4541">
        <v>13</v>
      </c>
      <c r="H4541">
        <v>16</v>
      </c>
      <c r="I4541">
        <v>17</v>
      </c>
      <c r="J4541">
        <v>16</v>
      </c>
      <c r="K4541">
        <v>6</v>
      </c>
      <c r="L4541">
        <v>7</v>
      </c>
      <c r="M4541">
        <v>6</v>
      </c>
      <c r="N4541">
        <v>6</v>
      </c>
    </row>
    <row r="4542" spans="1:14" x14ac:dyDescent="0.3">
      <c r="A4542" t="s">
        <v>139</v>
      </c>
      <c r="B4542" t="s">
        <v>182</v>
      </c>
      <c r="C4542" t="s">
        <v>15</v>
      </c>
      <c r="D4542">
        <v>8</v>
      </c>
      <c r="E4542">
        <v>4</v>
      </c>
      <c r="F4542">
        <v>6</v>
      </c>
      <c r="G4542">
        <v>6</v>
      </c>
      <c r="H4542">
        <v>6</v>
      </c>
      <c r="I4542">
        <v>7</v>
      </c>
      <c r="J4542">
        <v>8</v>
      </c>
      <c r="K4542">
        <v>15</v>
      </c>
      <c r="L4542">
        <v>13</v>
      </c>
      <c r="M4542">
        <v>12</v>
      </c>
      <c r="N4542">
        <v>8</v>
      </c>
    </row>
    <row r="4543" spans="1:14" x14ac:dyDescent="0.3">
      <c r="A4543" t="s">
        <v>139</v>
      </c>
      <c r="B4543" t="s">
        <v>183</v>
      </c>
      <c r="C4543" t="s">
        <v>16</v>
      </c>
      <c r="D4543">
        <v>160</v>
      </c>
      <c r="E4543">
        <v>67</v>
      </c>
      <c r="F4543">
        <v>332</v>
      </c>
      <c r="G4543">
        <v>389</v>
      </c>
      <c r="H4543">
        <v>396</v>
      </c>
      <c r="I4543">
        <v>424</v>
      </c>
      <c r="J4543">
        <v>418</v>
      </c>
      <c r="K4543">
        <v>444</v>
      </c>
      <c r="L4543">
        <v>556</v>
      </c>
      <c r="M4543">
        <v>502</v>
      </c>
      <c r="N4543">
        <v>667</v>
      </c>
    </row>
    <row r="4544" spans="1:14" x14ac:dyDescent="0.3">
      <c r="A4544" t="s">
        <v>139</v>
      </c>
      <c r="B4544" t="s">
        <v>184</v>
      </c>
      <c r="C4544" t="s">
        <v>17</v>
      </c>
      <c r="D4544">
        <v>7</v>
      </c>
      <c r="E4544">
        <v>9</v>
      </c>
      <c r="F4544">
        <v>13</v>
      </c>
      <c r="G4544">
        <v>12</v>
      </c>
      <c r="H4544">
        <v>22</v>
      </c>
      <c r="I4544">
        <v>29</v>
      </c>
      <c r="J4544">
        <v>11</v>
      </c>
      <c r="K4544">
        <v>13</v>
      </c>
      <c r="L4544">
        <v>1</v>
      </c>
      <c r="M4544">
        <v>1</v>
      </c>
      <c r="N4544">
        <v>2</v>
      </c>
    </row>
    <row r="4545" spans="1:14" x14ac:dyDescent="0.3">
      <c r="A4545" t="s">
        <v>139</v>
      </c>
      <c r="B4545" t="s">
        <v>185</v>
      </c>
      <c r="C4545" t="s">
        <v>18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3">
      <c r="A4546" t="s">
        <v>139</v>
      </c>
      <c r="B4546" t="s">
        <v>186</v>
      </c>
      <c r="C4546" t="s">
        <v>19</v>
      </c>
      <c r="D4546">
        <v>13</v>
      </c>
      <c r="E4546">
        <v>12</v>
      </c>
      <c r="F4546">
        <v>10</v>
      </c>
      <c r="G4546">
        <v>10</v>
      </c>
      <c r="H4546">
        <v>13</v>
      </c>
      <c r="I4546">
        <v>13</v>
      </c>
      <c r="J4546">
        <v>14</v>
      </c>
      <c r="K4546">
        <v>10</v>
      </c>
      <c r="L4546">
        <v>6</v>
      </c>
      <c r="M4546">
        <v>3</v>
      </c>
      <c r="N4546">
        <v>2</v>
      </c>
    </row>
    <row r="4547" spans="1:14" x14ac:dyDescent="0.3">
      <c r="A4547" t="s">
        <v>139</v>
      </c>
      <c r="B4547" t="s">
        <v>187</v>
      </c>
      <c r="C4547" t="s">
        <v>20</v>
      </c>
      <c r="D4547">
        <v>220</v>
      </c>
      <c r="E4547">
        <v>210</v>
      </c>
      <c r="F4547">
        <v>201</v>
      </c>
      <c r="G4547">
        <v>166</v>
      </c>
      <c r="H4547">
        <v>148</v>
      </c>
      <c r="I4547">
        <v>150</v>
      </c>
      <c r="J4547">
        <v>111</v>
      </c>
      <c r="K4547">
        <v>84</v>
      </c>
      <c r="L4547">
        <v>62</v>
      </c>
      <c r="M4547">
        <v>30</v>
      </c>
      <c r="N4547">
        <v>39</v>
      </c>
    </row>
    <row r="4548" spans="1:14" x14ac:dyDescent="0.3">
      <c r="A4548" t="s">
        <v>139</v>
      </c>
      <c r="B4548" t="s">
        <v>188</v>
      </c>
      <c r="C4548" t="s">
        <v>21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4</v>
      </c>
      <c r="N4548">
        <v>5</v>
      </c>
    </row>
    <row r="4549" spans="1:14" x14ac:dyDescent="0.3">
      <c r="A4549" t="s">
        <v>139</v>
      </c>
      <c r="B4549" t="s">
        <v>189</v>
      </c>
      <c r="C4549" t="s">
        <v>22</v>
      </c>
      <c r="D4549">
        <v>76</v>
      </c>
      <c r="E4549">
        <v>90</v>
      </c>
      <c r="F4549">
        <v>89</v>
      </c>
      <c r="G4549">
        <v>80</v>
      </c>
      <c r="H4549">
        <v>73</v>
      </c>
      <c r="I4549">
        <v>63</v>
      </c>
      <c r="J4549">
        <v>62</v>
      </c>
      <c r="K4549">
        <v>55</v>
      </c>
      <c r="L4549">
        <v>48</v>
      </c>
      <c r="M4549">
        <v>57</v>
      </c>
      <c r="N4549">
        <v>19</v>
      </c>
    </row>
    <row r="4550" spans="1:14" x14ac:dyDescent="0.3">
      <c r="A4550" t="s">
        <v>139</v>
      </c>
      <c r="B4550" t="s">
        <v>190</v>
      </c>
      <c r="C4550" t="s">
        <v>23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</v>
      </c>
    </row>
    <row r="4551" spans="1:14" x14ac:dyDescent="0.3">
      <c r="A4551" t="s">
        <v>139</v>
      </c>
      <c r="B4551" t="s">
        <v>191</v>
      </c>
      <c r="C4551" t="s">
        <v>24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3">
      <c r="A4552" t="s">
        <v>139</v>
      </c>
      <c r="B4552" t="s">
        <v>192</v>
      </c>
      <c r="C4552" t="s">
        <v>25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7</v>
      </c>
      <c r="J4552">
        <v>2</v>
      </c>
      <c r="K4552">
        <v>2</v>
      </c>
      <c r="L4552">
        <v>3</v>
      </c>
      <c r="M4552">
        <v>1</v>
      </c>
      <c r="N4552">
        <v>6</v>
      </c>
    </row>
    <row r="4553" spans="1:14" x14ac:dyDescent="0.3">
      <c r="A4553" t="s">
        <v>139</v>
      </c>
      <c r="B4553" t="s">
        <v>193</v>
      </c>
      <c r="C4553" t="s">
        <v>26</v>
      </c>
      <c r="D4553">
        <v>11</v>
      </c>
      <c r="E4553">
        <v>12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</row>
    <row r="4554" spans="1:14" x14ac:dyDescent="0.3">
      <c r="A4554" t="s">
        <v>139</v>
      </c>
      <c r="B4554" t="s">
        <v>194</v>
      </c>
      <c r="C4554" t="s">
        <v>27</v>
      </c>
      <c r="D4554">
        <v>0</v>
      </c>
      <c r="E4554">
        <v>0</v>
      </c>
      <c r="F4554">
        <v>0</v>
      </c>
      <c r="G4554">
        <v>19</v>
      </c>
      <c r="H4554">
        <v>17</v>
      </c>
      <c r="I4554">
        <v>15</v>
      </c>
      <c r="J4554">
        <v>13</v>
      </c>
      <c r="K4554">
        <v>12</v>
      </c>
      <c r="L4554">
        <v>23</v>
      </c>
      <c r="M4554">
        <v>18</v>
      </c>
      <c r="N4554">
        <v>30</v>
      </c>
    </row>
    <row r="4555" spans="1:14" x14ac:dyDescent="0.3">
      <c r="A4555" t="s">
        <v>139</v>
      </c>
      <c r="B4555" t="s">
        <v>195</v>
      </c>
      <c r="C4555" t="s">
        <v>28</v>
      </c>
      <c r="D4555">
        <v>23</v>
      </c>
      <c r="E4555">
        <v>20</v>
      </c>
      <c r="F4555">
        <v>18</v>
      </c>
      <c r="G4555">
        <v>21</v>
      </c>
      <c r="H4555">
        <v>18</v>
      </c>
      <c r="I4555">
        <v>6</v>
      </c>
      <c r="J4555">
        <v>5</v>
      </c>
      <c r="K4555">
        <v>10</v>
      </c>
      <c r="L4555">
        <v>10</v>
      </c>
      <c r="M4555">
        <v>8</v>
      </c>
      <c r="N4555">
        <v>10</v>
      </c>
    </row>
    <row r="4556" spans="1:14" x14ac:dyDescent="0.3">
      <c r="A4556" t="s">
        <v>139</v>
      </c>
      <c r="B4556" t="s">
        <v>196</v>
      </c>
      <c r="C4556" t="s">
        <v>29</v>
      </c>
      <c r="D4556">
        <v>1</v>
      </c>
      <c r="E4556">
        <v>0</v>
      </c>
      <c r="F4556">
        <v>3</v>
      </c>
      <c r="G4556">
        <v>1</v>
      </c>
      <c r="H4556">
        <v>2</v>
      </c>
      <c r="I4556">
        <v>0</v>
      </c>
      <c r="J4556">
        <v>1</v>
      </c>
      <c r="K4556">
        <v>1</v>
      </c>
      <c r="L4556">
        <v>1</v>
      </c>
      <c r="M4556">
        <v>1</v>
      </c>
      <c r="N4556">
        <v>1</v>
      </c>
    </row>
    <row r="4557" spans="1:14" x14ac:dyDescent="0.3">
      <c r="A4557" t="s">
        <v>139</v>
      </c>
      <c r="B4557" t="s">
        <v>197</v>
      </c>
      <c r="C4557" t="s">
        <v>30</v>
      </c>
      <c r="D4557">
        <v>48</v>
      </c>
      <c r="E4557">
        <v>57</v>
      </c>
      <c r="F4557">
        <v>53</v>
      </c>
      <c r="G4557">
        <v>44</v>
      </c>
      <c r="H4557">
        <v>18</v>
      </c>
      <c r="I4557">
        <v>15</v>
      </c>
      <c r="J4557">
        <v>13</v>
      </c>
      <c r="K4557">
        <v>4</v>
      </c>
      <c r="L4557">
        <v>3</v>
      </c>
      <c r="M4557">
        <v>7</v>
      </c>
      <c r="N4557">
        <v>7</v>
      </c>
    </row>
    <row r="4558" spans="1:14" x14ac:dyDescent="0.3">
      <c r="A4558" t="s">
        <v>139</v>
      </c>
      <c r="B4558" t="s">
        <v>198</v>
      </c>
      <c r="C4558" t="s">
        <v>31</v>
      </c>
      <c r="D4558">
        <v>34</v>
      </c>
      <c r="E4558">
        <v>21</v>
      </c>
      <c r="F4558">
        <v>16</v>
      </c>
      <c r="G4558">
        <v>15</v>
      </c>
      <c r="H4558">
        <v>13</v>
      </c>
      <c r="I4558">
        <v>10</v>
      </c>
      <c r="J4558">
        <v>8</v>
      </c>
      <c r="K4558">
        <v>8</v>
      </c>
      <c r="L4558">
        <v>8</v>
      </c>
      <c r="M4558">
        <v>8</v>
      </c>
      <c r="N4558">
        <v>7</v>
      </c>
    </row>
    <row r="4559" spans="1:14" x14ac:dyDescent="0.3">
      <c r="A4559" t="s">
        <v>139</v>
      </c>
      <c r="B4559" t="s">
        <v>199</v>
      </c>
      <c r="C4559" t="s">
        <v>32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3">
      <c r="A4560" t="s">
        <v>139</v>
      </c>
      <c r="B4560" t="s">
        <v>200</v>
      </c>
      <c r="C4560" t="s">
        <v>33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3">
      <c r="A4561" t="s">
        <v>139</v>
      </c>
      <c r="B4561" t="s">
        <v>201</v>
      </c>
      <c r="C4561" t="s">
        <v>34</v>
      </c>
      <c r="D4561">
        <v>8</v>
      </c>
      <c r="E4561">
        <v>6</v>
      </c>
      <c r="F4561">
        <v>6</v>
      </c>
      <c r="G4561">
        <v>6</v>
      </c>
      <c r="H4561">
        <v>8</v>
      </c>
      <c r="I4561">
        <v>11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3">
      <c r="A4562" t="s">
        <v>139</v>
      </c>
      <c r="B4562" t="s">
        <v>202</v>
      </c>
      <c r="C4562" t="s">
        <v>35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3">
      <c r="A4563" t="s">
        <v>139</v>
      </c>
      <c r="B4563" t="s">
        <v>203</v>
      </c>
      <c r="C4563" t="s">
        <v>36</v>
      </c>
      <c r="D4563">
        <v>236</v>
      </c>
      <c r="E4563">
        <v>315</v>
      </c>
      <c r="F4563">
        <v>419</v>
      </c>
      <c r="G4563">
        <v>301</v>
      </c>
      <c r="H4563">
        <v>240</v>
      </c>
      <c r="I4563">
        <v>217</v>
      </c>
      <c r="J4563">
        <v>293</v>
      </c>
      <c r="K4563">
        <v>205</v>
      </c>
      <c r="L4563">
        <v>243</v>
      </c>
      <c r="M4563">
        <v>174</v>
      </c>
      <c r="N4563">
        <v>59</v>
      </c>
    </row>
    <row r="4564" spans="1:14" x14ac:dyDescent="0.3">
      <c r="A4564" t="s">
        <v>139</v>
      </c>
      <c r="B4564" t="s">
        <v>204</v>
      </c>
      <c r="C4564" t="s">
        <v>37</v>
      </c>
      <c r="D4564">
        <v>109</v>
      </c>
      <c r="E4564">
        <v>74</v>
      </c>
      <c r="F4564">
        <v>101</v>
      </c>
      <c r="G4564">
        <v>52</v>
      </c>
      <c r="H4564">
        <v>93</v>
      </c>
      <c r="I4564">
        <v>22</v>
      </c>
      <c r="J4564">
        <v>104</v>
      </c>
      <c r="K4564">
        <v>32</v>
      </c>
      <c r="L4564">
        <v>11</v>
      </c>
      <c r="M4564">
        <v>38</v>
      </c>
      <c r="N4564">
        <v>12</v>
      </c>
    </row>
    <row r="4565" spans="1:14" x14ac:dyDescent="0.3">
      <c r="A4565" t="s">
        <v>139</v>
      </c>
      <c r="B4565" t="s">
        <v>205</v>
      </c>
      <c r="C4565" t="s">
        <v>38</v>
      </c>
      <c r="D4565">
        <v>220</v>
      </c>
      <c r="E4565">
        <v>204</v>
      </c>
      <c r="F4565">
        <v>151</v>
      </c>
      <c r="G4565">
        <v>94</v>
      </c>
      <c r="H4565">
        <v>100</v>
      </c>
      <c r="I4565">
        <v>108</v>
      </c>
      <c r="J4565">
        <v>65</v>
      </c>
      <c r="K4565">
        <v>65</v>
      </c>
      <c r="L4565">
        <v>69</v>
      </c>
      <c r="M4565">
        <v>33</v>
      </c>
      <c r="N4565">
        <v>10</v>
      </c>
    </row>
    <row r="4566" spans="1:14" x14ac:dyDescent="0.3">
      <c r="A4566" t="s">
        <v>139</v>
      </c>
      <c r="B4566" t="s">
        <v>206</v>
      </c>
      <c r="C4566" t="s">
        <v>39</v>
      </c>
      <c r="D4566">
        <v>401</v>
      </c>
      <c r="E4566">
        <v>401</v>
      </c>
      <c r="F4566">
        <v>413</v>
      </c>
      <c r="G4566">
        <v>419</v>
      </c>
      <c r="H4566">
        <v>370</v>
      </c>
      <c r="I4566">
        <v>270</v>
      </c>
      <c r="J4566">
        <v>286</v>
      </c>
      <c r="K4566">
        <v>234</v>
      </c>
      <c r="L4566">
        <v>268</v>
      </c>
      <c r="M4566">
        <v>286</v>
      </c>
      <c r="N4566">
        <v>175</v>
      </c>
    </row>
    <row r="4567" spans="1:14" x14ac:dyDescent="0.3">
      <c r="A4567" t="s">
        <v>139</v>
      </c>
      <c r="B4567" t="s">
        <v>207</v>
      </c>
      <c r="C4567" t="s">
        <v>40</v>
      </c>
      <c r="D4567">
        <v>338</v>
      </c>
      <c r="E4567">
        <v>321</v>
      </c>
      <c r="F4567">
        <v>323</v>
      </c>
      <c r="G4567">
        <v>265</v>
      </c>
      <c r="H4567">
        <v>285</v>
      </c>
      <c r="I4567">
        <v>521</v>
      </c>
      <c r="J4567">
        <v>291</v>
      </c>
      <c r="K4567">
        <v>260</v>
      </c>
      <c r="L4567">
        <v>286</v>
      </c>
      <c r="M4567">
        <v>153</v>
      </c>
      <c r="N4567">
        <v>225</v>
      </c>
    </row>
    <row r="4568" spans="1:14" x14ac:dyDescent="0.3">
      <c r="A4568" t="s">
        <v>139</v>
      </c>
      <c r="B4568" t="s">
        <v>208</v>
      </c>
      <c r="C4568" t="s">
        <v>41</v>
      </c>
      <c r="D4568">
        <v>1824</v>
      </c>
      <c r="E4568">
        <v>1908</v>
      </c>
      <c r="F4568">
        <v>1900</v>
      </c>
      <c r="G4568">
        <v>1846</v>
      </c>
      <c r="H4568">
        <v>1730</v>
      </c>
      <c r="I4568">
        <v>1655</v>
      </c>
      <c r="J4568">
        <v>1633</v>
      </c>
      <c r="K4568">
        <v>1593</v>
      </c>
      <c r="L4568">
        <v>1445</v>
      </c>
      <c r="M4568">
        <v>1386</v>
      </c>
      <c r="N4568">
        <v>1290</v>
      </c>
    </row>
    <row r="4569" spans="1:14" x14ac:dyDescent="0.3">
      <c r="A4569" t="s">
        <v>139</v>
      </c>
      <c r="B4569" t="s">
        <v>209</v>
      </c>
      <c r="C4569" t="s">
        <v>42</v>
      </c>
      <c r="D4569">
        <v>477</v>
      </c>
      <c r="E4569">
        <v>430</v>
      </c>
      <c r="F4569">
        <v>400</v>
      </c>
      <c r="G4569">
        <v>324</v>
      </c>
      <c r="H4569">
        <v>367</v>
      </c>
      <c r="I4569">
        <v>348</v>
      </c>
      <c r="J4569">
        <v>300</v>
      </c>
      <c r="K4569">
        <v>205</v>
      </c>
      <c r="L4569">
        <v>125</v>
      </c>
      <c r="M4569">
        <v>92</v>
      </c>
      <c r="N4569">
        <v>83</v>
      </c>
    </row>
    <row r="4570" spans="1:14" x14ac:dyDescent="0.3">
      <c r="A4570" t="s">
        <v>139</v>
      </c>
      <c r="B4570" t="s">
        <v>210</v>
      </c>
      <c r="C4570" t="s">
        <v>43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3">
      <c r="A4571" t="s">
        <v>139</v>
      </c>
      <c r="B4571" t="s">
        <v>211</v>
      </c>
      <c r="C4571" t="s">
        <v>44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3">
      <c r="A4572" t="s">
        <v>139</v>
      </c>
      <c r="B4572" t="s">
        <v>212</v>
      </c>
      <c r="C4572" t="s">
        <v>45</v>
      </c>
      <c r="D4572">
        <v>15</v>
      </c>
      <c r="E4572">
        <v>12</v>
      </c>
      <c r="F4572">
        <v>17</v>
      </c>
      <c r="G4572">
        <v>18</v>
      </c>
      <c r="H4572">
        <v>15</v>
      </c>
      <c r="I4572">
        <v>14</v>
      </c>
      <c r="J4572">
        <v>13</v>
      </c>
      <c r="K4572">
        <v>13</v>
      </c>
      <c r="L4572">
        <v>14</v>
      </c>
      <c r="M4572">
        <v>58</v>
      </c>
      <c r="N4572">
        <v>4</v>
      </c>
    </row>
    <row r="4573" spans="1:14" x14ac:dyDescent="0.3">
      <c r="A4573" t="s">
        <v>139</v>
      </c>
      <c r="B4573" t="s">
        <v>213</v>
      </c>
      <c r="C4573" t="s">
        <v>46</v>
      </c>
      <c r="D4573">
        <v>20</v>
      </c>
      <c r="E4573">
        <v>22</v>
      </c>
      <c r="F4573">
        <v>23</v>
      </c>
      <c r="G4573">
        <v>23</v>
      </c>
      <c r="H4573">
        <v>18</v>
      </c>
      <c r="I4573">
        <v>22</v>
      </c>
      <c r="J4573">
        <v>19</v>
      </c>
      <c r="K4573">
        <v>21</v>
      </c>
      <c r="L4573">
        <v>19</v>
      </c>
      <c r="M4573">
        <v>20</v>
      </c>
      <c r="N4573">
        <v>15</v>
      </c>
    </row>
    <row r="4574" spans="1:14" x14ac:dyDescent="0.3">
      <c r="A4574" t="s">
        <v>139</v>
      </c>
      <c r="B4574" t="s">
        <v>214</v>
      </c>
      <c r="C4574" t="s">
        <v>47</v>
      </c>
      <c r="D4574">
        <v>74</v>
      </c>
      <c r="E4574">
        <v>85</v>
      </c>
      <c r="F4574">
        <v>76</v>
      </c>
      <c r="G4574">
        <v>82</v>
      </c>
      <c r="H4574">
        <v>65</v>
      </c>
      <c r="I4574">
        <v>66</v>
      </c>
      <c r="J4574">
        <v>51</v>
      </c>
      <c r="K4574">
        <v>50</v>
      </c>
      <c r="L4574">
        <v>46</v>
      </c>
      <c r="M4574">
        <v>42</v>
      </c>
      <c r="N4574">
        <v>50</v>
      </c>
    </row>
    <row r="4575" spans="1:14" x14ac:dyDescent="0.3">
      <c r="A4575" t="s">
        <v>139</v>
      </c>
      <c r="B4575" t="s">
        <v>215</v>
      </c>
      <c r="C4575" t="s">
        <v>48</v>
      </c>
      <c r="D4575">
        <v>258</v>
      </c>
      <c r="E4575">
        <v>235</v>
      </c>
      <c r="F4575">
        <v>232</v>
      </c>
      <c r="G4575">
        <v>199</v>
      </c>
      <c r="H4575">
        <v>179</v>
      </c>
      <c r="I4575">
        <v>142</v>
      </c>
      <c r="J4575">
        <v>155</v>
      </c>
      <c r="K4575">
        <v>107</v>
      </c>
      <c r="L4575">
        <v>106</v>
      </c>
      <c r="M4575">
        <v>91</v>
      </c>
      <c r="N4575">
        <v>80</v>
      </c>
    </row>
    <row r="4576" spans="1:14" x14ac:dyDescent="0.3">
      <c r="A4576" t="s">
        <v>139</v>
      </c>
      <c r="B4576" t="s">
        <v>216</v>
      </c>
      <c r="C4576" t="s">
        <v>49</v>
      </c>
      <c r="D4576">
        <v>8</v>
      </c>
      <c r="E4576">
        <v>10</v>
      </c>
      <c r="F4576">
        <v>12</v>
      </c>
      <c r="G4576">
        <v>10</v>
      </c>
      <c r="H4576">
        <v>9</v>
      </c>
      <c r="I4576">
        <v>8</v>
      </c>
      <c r="J4576">
        <v>8</v>
      </c>
      <c r="K4576">
        <v>11</v>
      </c>
      <c r="L4576">
        <v>11</v>
      </c>
      <c r="M4576">
        <v>9</v>
      </c>
      <c r="N4576">
        <v>7</v>
      </c>
    </row>
    <row r="4577" spans="1:14" x14ac:dyDescent="0.3">
      <c r="A4577" t="s">
        <v>139</v>
      </c>
      <c r="B4577" t="s">
        <v>217</v>
      </c>
      <c r="C4577" t="s">
        <v>50</v>
      </c>
      <c r="D4577">
        <v>1</v>
      </c>
      <c r="E4577">
        <v>0</v>
      </c>
      <c r="F4577">
        <v>9</v>
      </c>
      <c r="G4577">
        <v>14</v>
      </c>
      <c r="H4577">
        <v>18</v>
      </c>
      <c r="I4577">
        <v>7</v>
      </c>
      <c r="J4577">
        <v>14</v>
      </c>
      <c r="K4577">
        <v>6</v>
      </c>
      <c r="L4577">
        <v>3</v>
      </c>
      <c r="M4577">
        <v>5</v>
      </c>
      <c r="N4577">
        <v>6</v>
      </c>
    </row>
    <row r="4578" spans="1:14" x14ac:dyDescent="0.3">
      <c r="A4578" t="s">
        <v>139</v>
      </c>
      <c r="B4578" t="s">
        <v>218</v>
      </c>
      <c r="C4578" t="s">
        <v>51</v>
      </c>
      <c r="D4578">
        <v>24</v>
      </c>
      <c r="E4578">
        <v>24</v>
      </c>
      <c r="F4578">
        <v>24</v>
      </c>
      <c r="G4578">
        <v>26</v>
      </c>
      <c r="H4578">
        <v>26</v>
      </c>
      <c r="I4578">
        <v>24</v>
      </c>
      <c r="J4578">
        <v>25</v>
      </c>
      <c r="K4578">
        <v>26</v>
      </c>
      <c r="L4578">
        <v>24</v>
      </c>
      <c r="M4578">
        <v>24</v>
      </c>
      <c r="N4578">
        <v>28</v>
      </c>
    </row>
    <row r="4579" spans="1:14" x14ac:dyDescent="0.3">
      <c r="A4579" t="s">
        <v>139</v>
      </c>
      <c r="B4579" t="s">
        <v>219</v>
      </c>
      <c r="C4579" t="s">
        <v>52</v>
      </c>
      <c r="D4579">
        <v>36</v>
      </c>
      <c r="E4579">
        <v>18</v>
      </c>
      <c r="F4579">
        <v>20</v>
      </c>
      <c r="G4579">
        <v>16</v>
      </c>
      <c r="H4579">
        <v>15</v>
      </c>
      <c r="I4579">
        <v>10</v>
      </c>
      <c r="J4579">
        <v>14</v>
      </c>
      <c r="K4579">
        <v>28</v>
      </c>
      <c r="L4579">
        <v>15</v>
      </c>
      <c r="M4579">
        <v>12</v>
      </c>
      <c r="N4579">
        <v>9</v>
      </c>
    </row>
    <row r="4580" spans="1:14" x14ac:dyDescent="0.3">
      <c r="A4580" t="s">
        <v>139</v>
      </c>
      <c r="B4580" t="s">
        <v>220</v>
      </c>
      <c r="C4580" t="s">
        <v>53</v>
      </c>
      <c r="D4580">
        <v>6</v>
      </c>
      <c r="E4580">
        <v>5</v>
      </c>
      <c r="F4580">
        <v>5</v>
      </c>
      <c r="G4580">
        <v>3</v>
      </c>
      <c r="H4580">
        <v>3</v>
      </c>
      <c r="I4580">
        <v>3</v>
      </c>
      <c r="J4580">
        <v>3</v>
      </c>
      <c r="K4580">
        <v>2</v>
      </c>
      <c r="L4580">
        <v>3</v>
      </c>
      <c r="M4580">
        <v>2</v>
      </c>
      <c r="N4580">
        <v>1</v>
      </c>
    </row>
    <row r="4581" spans="1:14" x14ac:dyDescent="0.3">
      <c r="A4581" t="s">
        <v>139</v>
      </c>
      <c r="B4581" t="s">
        <v>221</v>
      </c>
      <c r="C4581" t="s">
        <v>54</v>
      </c>
      <c r="D4581">
        <v>14</v>
      </c>
      <c r="E4581">
        <v>9</v>
      </c>
      <c r="F4581">
        <v>11</v>
      </c>
      <c r="G4581">
        <v>10</v>
      </c>
      <c r="H4581">
        <v>22</v>
      </c>
      <c r="I4581">
        <v>17</v>
      </c>
      <c r="J4581">
        <v>9</v>
      </c>
      <c r="K4581">
        <v>10</v>
      </c>
      <c r="L4581">
        <v>17</v>
      </c>
      <c r="M4581">
        <v>15</v>
      </c>
      <c r="N4581">
        <v>13</v>
      </c>
    </row>
    <row r="4582" spans="1:14" x14ac:dyDescent="0.3">
      <c r="A4582" t="s">
        <v>139</v>
      </c>
      <c r="B4582" t="s">
        <v>222</v>
      </c>
      <c r="C4582" t="s">
        <v>55</v>
      </c>
      <c r="D4582">
        <v>267</v>
      </c>
      <c r="E4582">
        <v>365</v>
      </c>
      <c r="F4582">
        <v>86</v>
      </c>
      <c r="G4582">
        <v>92</v>
      </c>
      <c r="H4582">
        <v>88</v>
      </c>
      <c r="I4582">
        <v>83</v>
      </c>
      <c r="J4582">
        <v>85</v>
      </c>
      <c r="K4582">
        <v>72</v>
      </c>
      <c r="L4582">
        <v>73</v>
      </c>
      <c r="M4582">
        <v>60</v>
      </c>
      <c r="N4582">
        <v>65</v>
      </c>
    </row>
    <row r="4583" spans="1:14" x14ac:dyDescent="0.3">
      <c r="A4583" t="s">
        <v>139</v>
      </c>
      <c r="B4583" t="s">
        <v>223</v>
      </c>
      <c r="C4583" t="s">
        <v>56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3">
      <c r="A4584" t="s">
        <v>139</v>
      </c>
      <c r="B4584" t="s">
        <v>224</v>
      </c>
      <c r="C4584" t="s">
        <v>57</v>
      </c>
      <c r="D4584">
        <v>2</v>
      </c>
      <c r="E4584">
        <v>1</v>
      </c>
      <c r="F4584">
        <v>5</v>
      </c>
      <c r="G4584">
        <v>3</v>
      </c>
      <c r="H4584">
        <v>4</v>
      </c>
      <c r="I4584">
        <v>2</v>
      </c>
      <c r="J4584">
        <v>2</v>
      </c>
      <c r="K4584">
        <v>0</v>
      </c>
      <c r="L4584">
        <v>0</v>
      </c>
      <c r="M4584">
        <v>0</v>
      </c>
      <c r="N4584">
        <v>0</v>
      </c>
    </row>
    <row r="4585" spans="1:14" x14ac:dyDescent="0.3">
      <c r="A4585" t="s">
        <v>139</v>
      </c>
      <c r="B4585" t="s">
        <v>225</v>
      </c>
      <c r="C4585" t="s">
        <v>58</v>
      </c>
      <c r="D4585">
        <v>40</v>
      </c>
      <c r="E4585">
        <v>57</v>
      </c>
      <c r="F4585">
        <v>83</v>
      </c>
      <c r="G4585">
        <v>24</v>
      </c>
      <c r="H4585">
        <v>27</v>
      </c>
      <c r="I4585">
        <v>17</v>
      </c>
      <c r="J4585">
        <v>19</v>
      </c>
      <c r="K4585">
        <v>12</v>
      </c>
      <c r="L4585">
        <v>16</v>
      </c>
      <c r="M4585">
        <v>7</v>
      </c>
      <c r="N4585">
        <v>5</v>
      </c>
    </row>
    <row r="4586" spans="1:14" x14ac:dyDescent="0.3">
      <c r="A4586" t="s">
        <v>139</v>
      </c>
      <c r="B4586" t="s">
        <v>226</v>
      </c>
      <c r="C4586" t="s">
        <v>59</v>
      </c>
      <c r="D4586">
        <v>117</v>
      </c>
      <c r="E4586">
        <v>116</v>
      </c>
      <c r="F4586">
        <v>101</v>
      </c>
      <c r="G4586">
        <v>92</v>
      </c>
      <c r="H4586">
        <v>89</v>
      </c>
      <c r="I4586">
        <v>80</v>
      </c>
      <c r="J4586">
        <v>77</v>
      </c>
      <c r="K4586">
        <v>56</v>
      </c>
      <c r="L4586">
        <v>35</v>
      </c>
      <c r="M4586">
        <v>34</v>
      </c>
      <c r="N4586">
        <v>30</v>
      </c>
    </row>
    <row r="4587" spans="1:14" x14ac:dyDescent="0.3">
      <c r="A4587" t="s">
        <v>139</v>
      </c>
      <c r="B4587" t="s">
        <v>227</v>
      </c>
      <c r="C4587" t="s">
        <v>60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3">
      <c r="A4588" t="s">
        <v>139</v>
      </c>
      <c r="B4588" t="s">
        <v>228</v>
      </c>
      <c r="C4588" t="s">
        <v>61</v>
      </c>
      <c r="D4588">
        <v>3</v>
      </c>
      <c r="E4588">
        <v>4</v>
      </c>
      <c r="F4588">
        <v>2</v>
      </c>
      <c r="G4588">
        <v>2</v>
      </c>
      <c r="H4588">
        <v>2</v>
      </c>
      <c r="I4588">
        <v>2</v>
      </c>
      <c r="J4588">
        <v>0</v>
      </c>
      <c r="K4588">
        <v>1</v>
      </c>
      <c r="L4588">
        <v>1</v>
      </c>
      <c r="M4588">
        <v>0</v>
      </c>
      <c r="N4588">
        <v>1</v>
      </c>
    </row>
    <row r="4589" spans="1:14" x14ac:dyDescent="0.3">
      <c r="A4589" t="s">
        <v>139</v>
      </c>
      <c r="B4589" t="s">
        <v>229</v>
      </c>
      <c r="C4589" t="s">
        <v>62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3">
      <c r="A4590" t="s">
        <v>139</v>
      </c>
      <c r="B4590" t="s">
        <v>230</v>
      </c>
      <c r="C4590" t="s">
        <v>63</v>
      </c>
      <c r="D4590">
        <v>6</v>
      </c>
      <c r="E4590">
        <v>5</v>
      </c>
      <c r="F4590">
        <v>2</v>
      </c>
      <c r="G4590">
        <v>2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3">
      <c r="A4591" t="s">
        <v>139</v>
      </c>
      <c r="B4591" t="s">
        <v>231</v>
      </c>
      <c r="C4591" t="s">
        <v>64</v>
      </c>
      <c r="D4591">
        <v>8</v>
      </c>
      <c r="E4591">
        <v>4</v>
      </c>
      <c r="F4591">
        <v>2</v>
      </c>
      <c r="G4591">
        <v>3</v>
      </c>
      <c r="H4591">
        <v>3</v>
      </c>
      <c r="I4591">
        <v>3</v>
      </c>
      <c r="J4591">
        <v>3</v>
      </c>
      <c r="K4591">
        <v>5</v>
      </c>
      <c r="L4591">
        <v>4</v>
      </c>
      <c r="M4591">
        <v>4</v>
      </c>
      <c r="N4591">
        <v>5</v>
      </c>
    </row>
    <row r="4592" spans="1:14" x14ac:dyDescent="0.3">
      <c r="A4592" t="s">
        <v>139</v>
      </c>
      <c r="B4592" t="s">
        <v>232</v>
      </c>
      <c r="C4592" t="s">
        <v>65</v>
      </c>
      <c r="D4592">
        <v>6</v>
      </c>
      <c r="E4592">
        <v>9</v>
      </c>
      <c r="F4592">
        <v>8</v>
      </c>
      <c r="G4592">
        <v>0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3">
      <c r="A4593" t="s">
        <v>139</v>
      </c>
      <c r="B4593" t="s">
        <v>233</v>
      </c>
      <c r="C4593" t="s">
        <v>66</v>
      </c>
      <c r="D4593">
        <v>20</v>
      </c>
      <c r="E4593">
        <v>17</v>
      </c>
      <c r="F4593">
        <v>13</v>
      </c>
      <c r="G4593">
        <v>26</v>
      </c>
      <c r="H4593">
        <v>23</v>
      </c>
      <c r="I4593">
        <v>13</v>
      </c>
      <c r="J4593">
        <v>9</v>
      </c>
      <c r="K4593">
        <v>15</v>
      </c>
      <c r="L4593">
        <v>29</v>
      </c>
      <c r="M4593">
        <v>23</v>
      </c>
      <c r="N4593">
        <v>10</v>
      </c>
    </row>
    <row r="4594" spans="1:14" x14ac:dyDescent="0.3">
      <c r="A4594" t="s">
        <v>139</v>
      </c>
      <c r="B4594" t="s">
        <v>234</v>
      </c>
      <c r="C4594" t="s">
        <v>67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</v>
      </c>
    </row>
    <row r="4595" spans="1:14" x14ac:dyDescent="0.3">
      <c r="A4595" t="s">
        <v>139</v>
      </c>
      <c r="B4595" t="s">
        <v>235</v>
      </c>
      <c r="C4595" t="s">
        <v>68</v>
      </c>
      <c r="D4595">
        <v>2</v>
      </c>
      <c r="E4595">
        <v>4</v>
      </c>
      <c r="F4595">
        <v>3</v>
      </c>
      <c r="G4595">
        <v>3</v>
      </c>
      <c r="H4595">
        <v>8</v>
      </c>
      <c r="I4595">
        <v>3</v>
      </c>
      <c r="J4595">
        <v>3</v>
      </c>
      <c r="K4595">
        <v>0</v>
      </c>
      <c r="L4595">
        <v>2</v>
      </c>
      <c r="M4595">
        <v>1</v>
      </c>
      <c r="N4595">
        <v>0</v>
      </c>
    </row>
    <row r="4596" spans="1:14" x14ac:dyDescent="0.3">
      <c r="A4596" t="s">
        <v>139</v>
      </c>
      <c r="B4596" t="s">
        <v>236</v>
      </c>
      <c r="C4596" t="s">
        <v>69</v>
      </c>
      <c r="D4596">
        <v>21</v>
      </c>
      <c r="E4596">
        <v>21</v>
      </c>
      <c r="F4596">
        <v>19</v>
      </c>
      <c r="G4596">
        <v>121</v>
      </c>
      <c r="H4596">
        <v>62</v>
      </c>
      <c r="I4596">
        <v>34</v>
      </c>
      <c r="J4596">
        <v>37</v>
      </c>
      <c r="K4596">
        <v>22</v>
      </c>
      <c r="L4596">
        <v>39</v>
      </c>
      <c r="M4596">
        <v>0</v>
      </c>
      <c r="N4596">
        <v>0</v>
      </c>
    </row>
    <row r="4597" spans="1:14" x14ac:dyDescent="0.3">
      <c r="A4597" t="s">
        <v>139</v>
      </c>
      <c r="B4597" t="s">
        <v>237</v>
      </c>
      <c r="C4597" t="s">
        <v>70</v>
      </c>
      <c r="D4597">
        <v>19</v>
      </c>
      <c r="E4597">
        <v>27</v>
      </c>
      <c r="F4597">
        <v>24</v>
      </c>
      <c r="G4597">
        <v>17</v>
      </c>
      <c r="H4597">
        <v>17</v>
      </c>
      <c r="I4597">
        <v>19</v>
      </c>
      <c r="J4597">
        <v>15</v>
      </c>
      <c r="K4597">
        <v>14</v>
      </c>
      <c r="L4597">
        <v>17</v>
      </c>
      <c r="M4597">
        <v>11</v>
      </c>
      <c r="N4597">
        <v>9</v>
      </c>
    </row>
    <row r="4598" spans="1:14" x14ac:dyDescent="0.3">
      <c r="A4598" t="s">
        <v>139</v>
      </c>
      <c r="B4598" t="s">
        <v>238</v>
      </c>
      <c r="C4598" t="s">
        <v>71</v>
      </c>
      <c r="D4598">
        <v>80</v>
      </c>
      <c r="E4598">
        <v>108</v>
      </c>
      <c r="F4598">
        <v>113</v>
      </c>
      <c r="G4598">
        <v>77</v>
      </c>
      <c r="H4598">
        <v>43</v>
      </c>
      <c r="I4598">
        <v>18</v>
      </c>
      <c r="J4598">
        <v>15</v>
      </c>
      <c r="K4598">
        <v>18</v>
      </c>
      <c r="L4598">
        <v>17</v>
      </c>
      <c r="M4598">
        <v>10</v>
      </c>
      <c r="N4598">
        <v>15</v>
      </c>
    </row>
    <row r="4599" spans="1:14" x14ac:dyDescent="0.3">
      <c r="A4599" t="s">
        <v>139</v>
      </c>
      <c r="B4599" t="s">
        <v>239</v>
      </c>
      <c r="C4599" t="s">
        <v>72</v>
      </c>
      <c r="D4599">
        <v>1752</v>
      </c>
      <c r="E4599">
        <v>1747</v>
      </c>
      <c r="F4599">
        <v>1680</v>
      </c>
      <c r="G4599">
        <v>1720</v>
      </c>
      <c r="H4599">
        <v>1638</v>
      </c>
      <c r="I4599">
        <v>1847</v>
      </c>
      <c r="J4599">
        <v>1771</v>
      </c>
      <c r="K4599">
        <v>1629</v>
      </c>
      <c r="L4599">
        <v>1480</v>
      </c>
      <c r="M4599">
        <v>1521</v>
      </c>
      <c r="N4599">
        <v>1271</v>
      </c>
    </row>
    <row r="4600" spans="1:14" x14ac:dyDescent="0.3">
      <c r="A4600" t="s">
        <v>139</v>
      </c>
      <c r="B4600" t="s">
        <v>240</v>
      </c>
      <c r="C4600" t="s">
        <v>73</v>
      </c>
      <c r="D4600">
        <v>254</v>
      </c>
      <c r="E4600">
        <v>282</v>
      </c>
      <c r="F4600">
        <v>268</v>
      </c>
      <c r="G4600">
        <v>248</v>
      </c>
      <c r="H4600">
        <v>227</v>
      </c>
      <c r="I4600">
        <v>212</v>
      </c>
      <c r="J4600">
        <v>165</v>
      </c>
      <c r="K4600">
        <v>160</v>
      </c>
      <c r="L4600">
        <v>170</v>
      </c>
      <c r="M4600">
        <v>160</v>
      </c>
      <c r="N4600">
        <v>144</v>
      </c>
    </row>
    <row r="4601" spans="1:14" x14ac:dyDescent="0.3">
      <c r="A4601" t="s">
        <v>139</v>
      </c>
      <c r="B4601" t="s">
        <v>241</v>
      </c>
      <c r="C4601" t="s">
        <v>74</v>
      </c>
      <c r="D4601">
        <v>161</v>
      </c>
      <c r="E4601">
        <v>143</v>
      </c>
      <c r="F4601">
        <v>125</v>
      </c>
      <c r="G4601">
        <v>124</v>
      </c>
      <c r="H4601">
        <v>95</v>
      </c>
      <c r="I4601">
        <v>80</v>
      </c>
      <c r="J4601">
        <v>74</v>
      </c>
      <c r="K4601">
        <v>79</v>
      </c>
      <c r="L4601">
        <v>74</v>
      </c>
      <c r="M4601">
        <v>63</v>
      </c>
      <c r="N4601">
        <v>65</v>
      </c>
    </row>
    <row r="4602" spans="1:14" x14ac:dyDescent="0.3">
      <c r="A4602" t="s">
        <v>139</v>
      </c>
      <c r="B4602" t="s">
        <v>242</v>
      </c>
      <c r="C4602" t="s">
        <v>75</v>
      </c>
      <c r="D4602">
        <v>21</v>
      </c>
      <c r="E4602">
        <v>20</v>
      </c>
      <c r="F4602">
        <v>23</v>
      </c>
      <c r="G4602">
        <v>15</v>
      </c>
      <c r="H4602">
        <v>15</v>
      </c>
      <c r="I4602">
        <v>14</v>
      </c>
      <c r="J4602">
        <v>12</v>
      </c>
      <c r="K4602">
        <v>13</v>
      </c>
      <c r="L4602">
        <v>15</v>
      </c>
      <c r="M4602">
        <v>13</v>
      </c>
      <c r="N4602">
        <v>9</v>
      </c>
    </row>
    <row r="4603" spans="1:14" x14ac:dyDescent="0.3">
      <c r="A4603" t="s">
        <v>139</v>
      </c>
      <c r="B4603" t="s">
        <v>243</v>
      </c>
      <c r="C4603" t="s">
        <v>76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3">
      <c r="A4604" t="s">
        <v>139</v>
      </c>
      <c r="B4604" t="s">
        <v>244</v>
      </c>
      <c r="C4604" t="s">
        <v>77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3">
      <c r="A4605" t="s">
        <v>139</v>
      </c>
      <c r="B4605" t="s">
        <v>245</v>
      </c>
      <c r="C4605" t="s">
        <v>78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3">
      <c r="A4606" t="s">
        <v>139</v>
      </c>
      <c r="B4606" t="s">
        <v>246</v>
      </c>
      <c r="C4606" t="s">
        <v>79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3">
      <c r="A4607" t="s">
        <v>139</v>
      </c>
      <c r="B4607" t="s">
        <v>247</v>
      </c>
      <c r="C4607" t="s">
        <v>80</v>
      </c>
      <c r="D4607">
        <v>37</v>
      </c>
      <c r="E4607">
        <v>37</v>
      </c>
      <c r="F4607">
        <v>38</v>
      </c>
      <c r="G4607">
        <v>34</v>
      </c>
      <c r="H4607">
        <v>33</v>
      </c>
      <c r="I4607">
        <v>23</v>
      </c>
      <c r="J4607">
        <v>22</v>
      </c>
      <c r="K4607">
        <v>14</v>
      </c>
      <c r="L4607">
        <v>10</v>
      </c>
      <c r="M4607">
        <v>8</v>
      </c>
      <c r="N4607">
        <v>5</v>
      </c>
    </row>
    <row r="4608" spans="1:14" x14ac:dyDescent="0.3">
      <c r="A4608" t="s">
        <v>139</v>
      </c>
      <c r="B4608" t="s">
        <v>248</v>
      </c>
      <c r="C4608" t="s">
        <v>81</v>
      </c>
      <c r="D4608">
        <v>94</v>
      </c>
      <c r="E4608">
        <v>87</v>
      </c>
      <c r="F4608">
        <v>107</v>
      </c>
      <c r="G4608">
        <v>81</v>
      </c>
      <c r="H4608">
        <v>65</v>
      </c>
      <c r="I4608">
        <v>57</v>
      </c>
      <c r="J4608">
        <v>71</v>
      </c>
      <c r="K4608">
        <v>72</v>
      </c>
      <c r="L4608">
        <v>60</v>
      </c>
      <c r="M4608">
        <v>90</v>
      </c>
      <c r="N4608">
        <v>59</v>
      </c>
    </row>
    <row r="4609" spans="1:14" x14ac:dyDescent="0.3">
      <c r="A4609" t="s">
        <v>139</v>
      </c>
      <c r="B4609" t="s">
        <v>249</v>
      </c>
      <c r="C4609" t="s">
        <v>82</v>
      </c>
      <c r="D4609">
        <v>23</v>
      </c>
      <c r="E4609">
        <v>31</v>
      </c>
      <c r="F4609">
        <v>29</v>
      </c>
      <c r="G4609">
        <v>29</v>
      </c>
      <c r="H4609">
        <v>29</v>
      </c>
      <c r="I4609">
        <v>37</v>
      </c>
      <c r="J4609">
        <v>22</v>
      </c>
      <c r="K4609">
        <v>19</v>
      </c>
      <c r="L4609">
        <v>17</v>
      </c>
      <c r="M4609">
        <v>18</v>
      </c>
      <c r="N4609">
        <v>19</v>
      </c>
    </row>
    <row r="4610" spans="1:14" x14ac:dyDescent="0.3">
      <c r="A4610" t="s">
        <v>139</v>
      </c>
      <c r="B4610" t="s">
        <v>250</v>
      </c>
      <c r="C4610" t="s">
        <v>83</v>
      </c>
      <c r="D4610">
        <v>77</v>
      </c>
      <c r="E4610">
        <v>87</v>
      </c>
      <c r="F4610">
        <v>84</v>
      </c>
      <c r="G4610">
        <v>72</v>
      </c>
      <c r="H4610">
        <v>66</v>
      </c>
      <c r="I4610">
        <v>58</v>
      </c>
      <c r="J4610">
        <v>36</v>
      </c>
      <c r="K4610">
        <v>33</v>
      </c>
      <c r="L4610">
        <v>29</v>
      </c>
      <c r="M4610">
        <v>32</v>
      </c>
      <c r="N4610">
        <v>14</v>
      </c>
    </row>
    <row r="4611" spans="1:14" x14ac:dyDescent="0.3">
      <c r="A4611" t="s">
        <v>139</v>
      </c>
      <c r="B4611" t="s">
        <v>251</v>
      </c>
      <c r="C4611" t="s">
        <v>84</v>
      </c>
      <c r="D4611">
        <v>2</v>
      </c>
      <c r="E4611">
        <v>2</v>
      </c>
      <c r="F4611">
        <v>3</v>
      </c>
      <c r="G4611">
        <v>2</v>
      </c>
      <c r="H4611">
        <v>1</v>
      </c>
      <c r="I4611">
        <v>2</v>
      </c>
      <c r="J4611">
        <v>2</v>
      </c>
      <c r="K4611">
        <v>10</v>
      </c>
      <c r="L4611">
        <v>7</v>
      </c>
      <c r="M4611">
        <v>13</v>
      </c>
      <c r="N4611">
        <v>3</v>
      </c>
    </row>
    <row r="4612" spans="1:14" x14ac:dyDescent="0.3">
      <c r="A4612" t="s">
        <v>139</v>
      </c>
      <c r="B4612" t="s">
        <v>252</v>
      </c>
      <c r="C4612" t="s">
        <v>85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3">
      <c r="A4613" t="s">
        <v>140</v>
      </c>
      <c r="B4613" t="s">
        <v>166</v>
      </c>
      <c r="C4613" t="s">
        <v>0</v>
      </c>
      <c r="D4613">
        <v>566</v>
      </c>
      <c r="E4613">
        <v>521</v>
      </c>
      <c r="F4613">
        <v>453</v>
      </c>
      <c r="G4613">
        <v>537</v>
      </c>
      <c r="H4613">
        <v>496</v>
      </c>
      <c r="I4613">
        <v>482</v>
      </c>
      <c r="J4613">
        <v>431</v>
      </c>
      <c r="K4613">
        <v>396</v>
      </c>
      <c r="L4613">
        <v>419</v>
      </c>
      <c r="M4613">
        <v>414</v>
      </c>
      <c r="N4613">
        <v>386</v>
      </c>
    </row>
    <row r="4614" spans="1:14" x14ac:dyDescent="0.3">
      <c r="A4614" t="s">
        <v>140</v>
      </c>
      <c r="B4614" t="s">
        <v>167</v>
      </c>
      <c r="C4614" t="s">
        <v>1</v>
      </c>
      <c r="D4614">
        <v>3</v>
      </c>
      <c r="E4614">
        <v>6</v>
      </c>
      <c r="F4614">
        <v>5</v>
      </c>
      <c r="G4614">
        <v>23</v>
      </c>
      <c r="H4614">
        <v>15</v>
      </c>
      <c r="I4614">
        <v>12</v>
      </c>
      <c r="J4614">
        <v>11</v>
      </c>
      <c r="K4614">
        <v>23</v>
      </c>
      <c r="L4614">
        <v>20</v>
      </c>
      <c r="M4614">
        <v>19</v>
      </c>
      <c r="N4614">
        <v>4</v>
      </c>
    </row>
    <row r="4615" spans="1:14" x14ac:dyDescent="0.3">
      <c r="A4615" t="s">
        <v>140</v>
      </c>
      <c r="B4615" t="s">
        <v>168</v>
      </c>
      <c r="C4615" t="s">
        <v>2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3">
      <c r="A4616" t="s">
        <v>140</v>
      </c>
      <c r="B4616" t="s">
        <v>169</v>
      </c>
      <c r="C4616" t="s">
        <v>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3">
      <c r="A4617" t="s">
        <v>140</v>
      </c>
      <c r="B4617" t="s">
        <v>170</v>
      </c>
      <c r="C4617" t="s">
        <v>86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3">
      <c r="A4618" t="s">
        <v>140</v>
      </c>
      <c r="B4618" t="s">
        <v>171</v>
      </c>
      <c r="C4618" t="s">
        <v>4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3">
      <c r="A4619" t="s">
        <v>140</v>
      </c>
      <c r="B4619" t="s">
        <v>172</v>
      </c>
      <c r="C4619" t="s">
        <v>5</v>
      </c>
      <c r="D4619">
        <v>9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3">
      <c r="A4620" t="s">
        <v>140</v>
      </c>
      <c r="B4620" t="s">
        <v>173</v>
      </c>
      <c r="C4620" t="s">
        <v>6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">
      <c r="A4621" t="s">
        <v>140</v>
      </c>
      <c r="B4621" t="s">
        <v>174</v>
      </c>
      <c r="C4621" t="s">
        <v>7</v>
      </c>
      <c r="D4621">
        <v>5</v>
      </c>
      <c r="E4621">
        <v>5</v>
      </c>
      <c r="F4621">
        <v>7</v>
      </c>
      <c r="G4621">
        <v>9</v>
      </c>
      <c r="H4621">
        <v>245</v>
      </c>
      <c r="I4621">
        <v>194</v>
      </c>
      <c r="J4621">
        <v>125</v>
      </c>
      <c r="K4621">
        <v>0</v>
      </c>
      <c r="L4621">
        <v>166</v>
      </c>
      <c r="M4621">
        <v>151</v>
      </c>
      <c r="N4621">
        <v>36</v>
      </c>
    </row>
    <row r="4622" spans="1:14" x14ac:dyDescent="0.3">
      <c r="A4622" t="s">
        <v>140</v>
      </c>
      <c r="B4622" t="s">
        <v>175</v>
      </c>
      <c r="C4622" t="s">
        <v>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3">
      <c r="A4623" t="s">
        <v>140</v>
      </c>
      <c r="B4623" t="s">
        <v>176</v>
      </c>
      <c r="C4623" t="s">
        <v>9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3">
      <c r="A4624" t="s">
        <v>140</v>
      </c>
      <c r="B4624" t="s">
        <v>177</v>
      </c>
      <c r="C4624" t="s">
        <v>10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3">
      <c r="A4625" t="s">
        <v>140</v>
      </c>
      <c r="B4625" t="s">
        <v>178</v>
      </c>
      <c r="C4625" t="s">
        <v>11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1</v>
      </c>
      <c r="M4625">
        <v>1</v>
      </c>
      <c r="N4625">
        <v>0</v>
      </c>
    </row>
    <row r="4626" spans="1:14" x14ac:dyDescent="0.3">
      <c r="A4626" t="s">
        <v>140</v>
      </c>
      <c r="B4626" t="s">
        <v>179</v>
      </c>
      <c r="C4626" t="s">
        <v>12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3">
      <c r="A4627" t="s">
        <v>140</v>
      </c>
      <c r="B4627" t="s">
        <v>180</v>
      </c>
      <c r="C4627" t="s">
        <v>13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1</v>
      </c>
      <c r="L4627">
        <v>4</v>
      </c>
      <c r="M4627">
        <v>4</v>
      </c>
      <c r="N4627">
        <v>4</v>
      </c>
    </row>
    <row r="4628" spans="1:14" x14ac:dyDescent="0.3">
      <c r="A4628" t="s">
        <v>140</v>
      </c>
      <c r="B4628" t="s">
        <v>181</v>
      </c>
      <c r="C4628" t="s">
        <v>14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3">
      <c r="A4629" t="s">
        <v>140</v>
      </c>
      <c r="B4629" t="s">
        <v>182</v>
      </c>
      <c r="C4629" t="s">
        <v>15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3">
      <c r="A4630" t="s">
        <v>140</v>
      </c>
      <c r="B4630" t="s">
        <v>183</v>
      </c>
      <c r="C4630" t="s">
        <v>16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3">
      <c r="A4631" t="s">
        <v>140</v>
      </c>
      <c r="B4631" t="s">
        <v>184</v>
      </c>
      <c r="C4631" t="s">
        <v>17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1</v>
      </c>
    </row>
    <row r="4632" spans="1:14" x14ac:dyDescent="0.3">
      <c r="A4632" t="s">
        <v>140</v>
      </c>
      <c r="B4632" t="s">
        <v>185</v>
      </c>
      <c r="C4632" t="s">
        <v>18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 t="s">
        <v>140</v>
      </c>
      <c r="B4633" t="s">
        <v>186</v>
      </c>
      <c r="C4633" t="s">
        <v>19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3">
      <c r="A4634" t="s">
        <v>140</v>
      </c>
      <c r="B4634" t="s">
        <v>187</v>
      </c>
      <c r="C4634" t="s">
        <v>20</v>
      </c>
      <c r="D4634">
        <v>0</v>
      </c>
      <c r="E4634">
        <v>12</v>
      </c>
      <c r="F4634">
        <v>1</v>
      </c>
      <c r="G4634">
        <v>9</v>
      </c>
      <c r="H4634">
        <v>0</v>
      </c>
      <c r="I4634">
        <v>6</v>
      </c>
      <c r="J4634">
        <v>7</v>
      </c>
      <c r="K4634">
        <v>0</v>
      </c>
      <c r="L4634">
        <v>0</v>
      </c>
      <c r="M4634">
        <v>0</v>
      </c>
      <c r="N4634">
        <v>0</v>
      </c>
    </row>
    <row r="4635" spans="1:14" x14ac:dyDescent="0.3">
      <c r="A4635" t="s">
        <v>140</v>
      </c>
      <c r="B4635" t="s">
        <v>188</v>
      </c>
      <c r="C4635" t="s">
        <v>21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3">
      <c r="A4636" t="s">
        <v>140</v>
      </c>
      <c r="B4636" t="s">
        <v>189</v>
      </c>
      <c r="C4636" t="s">
        <v>22</v>
      </c>
      <c r="D4636">
        <v>2</v>
      </c>
      <c r="E4636">
        <v>2</v>
      </c>
      <c r="F4636">
        <v>2</v>
      </c>
      <c r="G4636">
        <v>2</v>
      </c>
      <c r="H4636">
        <v>2</v>
      </c>
      <c r="I4636">
        <v>8</v>
      </c>
      <c r="J4636">
        <v>14</v>
      </c>
      <c r="K4636">
        <v>4</v>
      </c>
      <c r="L4636">
        <v>1</v>
      </c>
      <c r="M4636">
        <v>1</v>
      </c>
      <c r="N4636">
        <v>2</v>
      </c>
    </row>
    <row r="4637" spans="1:14" x14ac:dyDescent="0.3">
      <c r="A4637" t="s">
        <v>140</v>
      </c>
      <c r="B4637" t="s">
        <v>190</v>
      </c>
      <c r="C4637" t="s">
        <v>23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3">
      <c r="A4638" t="s">
        <v>140</v>
      </c>
      <c r="B4638" t="s">
        <v>191</v>
      </c>
      <c r="C4638" t="s">
        <v>24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3">
      <c r="A4639" t="s">
        <v>140</v>
      </c>
      <c r="B4639" t="s">
        <v>192</v>
      </c>
      <c r="C4639" t="s">
        <v>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3">
      <c r="A4640" t="s">
        <v>140</v>
      </c>
      <c r="B4640" t="s">
        <v>193</v>
      </c>
      <c r="C4640" t="s">
        <v>26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3">
      <c r="A4641" t="s">
        <v>140</v>
      </c>
      <c r="B4641" t="s">
        <v>194</v>
      </c>
      <c r="C4641" t="s">
        <v>27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3">
      <c r="A4642" t="s">
        <v>140</v>
      </c>
      <c r="B4642" t="s">
        <v>195</v>
      </c>
      <c r="C4642" t="s">
        <v>28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3">
      <c r="A4643" t="s">
        <v>140</v>
      </c>
      <c r="B4643" t="s">
        <v>196</v>
      </c>
      <c r="C4643" t="s">
        <v>29</v>
      </c>
      <c r="D4643">
        <v>3</v>
      </c>
      <c r="E4643">
        <v>3</v>
      </c>
      <c r="F4643">
        <v>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3">
      <c r="A4644" t="s">
        <v>140</v>
      </c>
      <c r="B4644" t="s">
        <v>197</v>
      </c>
      <c r="C4644" t="s">
        <v>30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2</v>
      </c>
      <c r="M4644">
        <v>0</v>
      </c>
      <c r="N4644">
        <v>0</v>
      </c>
    </row>
    <row r="4645" spans="1:14" x14ac:dyDescent="0.3">
      <c r="A4645" t="s">
        <v>140</v>
      </c>
      <c r="B4645" t="s">
        <v>198</v>
      </c>
      <c r="C4645" t="s">
        <v>31</v>
      </c>
      <c r="D4645">
        <v>6</v>
      </c>
      <c r="E4645">
        <v>6</v>
      </c>
      <c r="F4645">
        <v>4</v>
      </c>
      <c r="G4645">
        <v>2</v>
      </c>
      <c r="H4645">
        <v>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</v>
      </c>
    </row>
    <row r="4646" spans="1:14" x14ac:dyDescent="0.3">
      <c r="A4646" t="s">
        <v>140</v>
      </c>
      <c r="B4646" t="s">
        <v>199</v>
      </c>
      <c r="C4646" t="s">
        <v>32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3">
      <c r="A4647" t="s">
        <v>140</v>
      </c>
      <c r="B4647" t="s">
        <v>200</v>
      </c>
      <c r="C4647" t="s">
        <v>33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3">
      <c r="A4648" t="s">
        <v>140</v>
      </c>
      <c r="B4648" t="s">
        <v>201</v>
      </c>
      <c r="C4648" t="s">
        <v>34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3">
      <c r="A4649" t="s">
        <v>140</v>
      </c>
      <c r="B4649" t="s">
        <v>202</v>
      </c>
      <c r="C4649" t="s">
        <v>35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3">
      <c r="A4650" t="s">
        <v>140</v>
      </c>
      <c r="B4650" t="s">
        <v>203</v>
      </c>
      <c r="C4650" t="s">
        <v>36</v>
      </c>
      <c r="D4650">
        <v>8</v>
      </c>
      <c r="E4650">
        <v>7</v>
      </c>
      <c r="F4650">
        <v>9</v>
      </c>
      <c r="G4650">
        <v>1</v>
      </c>
      <c r="H4650">
        <v>3</v>
      </c>
      <c r="I4650">
        <v>6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3">
      <c r="A4651" t="s">
        <v>140</v>
      </c>
      <c r="B4651" t="s">
        <v>204</v>
      </c>
      <c r="C4651" t="s">
        <v>37</v>
      </c>
      <c r="D4651">
        <v>8</v>
      </c>
      <c r="E4651">
        <v>11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3</v>
      </c>
      <c r="M4651">
        <v>0</v>
      </c>
      <c r="N4651">
        <v>0</v>
      </c>
    </row>
    <row r="4652" spans="1:14" x14ac:dyDescent="0.3">
      <c r="A4652" t="s">
        <v>140</v>
      </c>
      <c r="B4652" t="s">
        <v>205</v>
      </c>
      <c r="C4652" t="s">
        <v>38</v>
      </c>
      <c r="D4652">
        <v>2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15</v>
      </c>
      <c r="K4652">
        <v>0</v>
      </c>
      <c r="L4652">
        <v>0</v>
      </c>
      <c r="M4652">
        <v>0</v>
      </c>
      <c r="N4652">
        <v>0</v>
      </c>
    </row>
    <row r="4653" spans="1:14" x14ac:dyDescent="0.3">
      <c r="A4653" t="s">
        <v>140</v>
      </c>
      <c r="B4653" t="s">
        <v>206</v>
      </c>
      <c r="C4653" t="s">
        <v>39</v>
      </c>
      <c r="D4653">
        <v>9</v>
      </c>
      <c r="E4653">
        <v>8</v>
      </c>
      <c r="F4653">
        <v>6</v>
      </c>
      <c r="G4653">
        <v>7</v>
      </c>
      <c r="H4653">
        <v>10</v>
      </c>
      <c r="I4653">
        <v>10</v>
      </c>
      <c r="J4653">
        <v>12</v>
      </c>
      <c r="K4653">
        <v>8</v>
      </c>
      <c r="L4653">
        <v>6</v>
      </c>
      <c r="M4653">
        <v>4</v>
      </c>
      <c r="N4653">
        <v>4</v>
      </c>
    </row>
    <row r="4654" spans="1:14" x14ac:dyDescent="0.3">
      <c r="A4654" t="s">
        <v>140</v>
      </c>
      <c r="B4654" t="s">
        <v>207</v>
      </c>
      <c r="C4654" t="s">
        <v>40</v>
      </c>
      <c r="D4654">
        <v>37</v>
      </c>
      <c r="E4654">
        <v>26</v>
      </c>
      <c r="F4654">
        <v>19</v>
      </c>
      <c r="G4654">
        <v>0</v>
      </c>
      <c r="H4654">
        <v>1</v>
      </c>
      <c r="I4654">
        <v>8</v>
      </c>
      <c r="J4654">
        <v>5</v>
      </c>
      <c r="K4654">
        <v>7</v>
      </c>
      <c r="L4654">
        <v>0</v>
      </c>
      <c r="M4654">
        <v>0</v>
      </c>
      <c r="N4654">
        <v>0</v>
      </c>
    </row>
    <row r="4655" spans="1:14" x14ac:dyDescent="0.3">
      <c r="A4655" t="s">
        <v>140</v>
      </c>
      <c r="B4655" t="s">
        <v>208</v>
      </c>
      <c r="C4655" t="s">
        <v>41</v>
      </c>
      <c r="D4655">
        <v>220</v>
      </c>
      <c r="E4655">
        <v>225</v>
      </c>
      <c r="F4655">
        <v>205</v>
      </c>
      <c r="G4655">
        <v>215</v>
      </c>
      <c r="H4655">
        <v>223</v>
      </c>
      <c r="I4655">
        <v>215</v>
      </c>
      <c r="J4655">
        <v>192</v>
      </c>
      <c r="K4655">
        <v>159</v>
      </c>
      <c r="L4655">
        <v>142</v>
      </c>
      <c r="M4655">
        <v>189</v>
      </c>
      <c r="N4655">
        <v>123</v>
      </c>
    </row>
    <row r="4656" spans="1:14" x14ac:dyDescent="0.3">
      <c r="A4656" t="s">
        <v>140</v>
      </c>
      <c r="B4656" t="s">
        <v>209</v>
      </c>
      <c r="C4656" t="s">
        <v>42</v>
      </c>
      <c r="D4656">
        <v>11</v>
      </c>
      <c r="E4656">
        <v>21</v>
      </c>
      <c r="F4656">
        <v>29</v>
      </c>
      <c r="G4656">
        <v>29</v>
      </c>
      <c r="H4656">
        <v>25</v>
      </c>
      <c r="I4656">
        <v>43</v>
      </c>
      <c r="J4656">
        <v>45</v>
      </c>
      <c r="K4656">
        <v>11</v>
      </c>
      <c r="L4656">
        <v>18</v>
      </c>
      <c r="M4656">
        <v>17</v>
      </c>
      <c r="N4656">
        <v>22</v>
      </c>
    </row>
    <row r="4657" spans="1:14" x14ac:dyDescent="0.3">
      <c r="A4657" t="s">
        <v>140</v>
      </c>
      <c r="B4657" t="s">
        <v>210</v>
      </c>
      <c r="C4657" t="s">
        <v>43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3">
      <c r="A4658" t="s">
        <v>140</v>
      </c>
      <c r="B4658" t="s">
        <v>211</v>
      </c>
      <c r="C4658" t="s">
        <v>44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3">
      <c r="A4659" t="s">
        <v>140</v>
      </c>
      <c r="B4659" t="s">
        <v>212</v>
      </c>
      <c r="C4659" t="s">
        <v>45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3">
      <c r="A4660" t="s">
        <v>140</v>
      </c>
      <c r="B4660" t="s">
        <v>213</v>
      </c>
      <c r="C4660" t="s">
        <v>46</v>
      </c>
      <c r="D4660">
        <v>5</v>
      </c>
      <c r="E4660">
        <v>4</v>
      </c>
      <c r="F4660">
        <v>4</v>
      </c>
      <c r="G4660">
        <v>4</v>
      </c>
      <c r="H4660">
        <v>5</v>
      </c>
      <c r="I4660">
        <v>5</v>
      </c>
      <c r="J4660">
        <v>4</v>
      </c>
      <c r="K4660">
        <v>5</v>
      </c>
      <c r="L4660">
        <v>4</v>
      </c>
      <c r="M4660">
        <v>4</v>
      </c>
      <c r="N4660">
        <v>4</v>
      </c>
    </row>
    <row r="4661" spans="1:14" x14ac:dyDescent="0.3">
      <c r="A4661" t="s">
        <v>140</v>
      </c>
      <c r="B4661" t="s">
        <v>214</v>
      </c>
      <c r="C4661" t="s">
        <v>47</v>
      </c>
      <c r="D4661">
        <v>3</v>
      </c>
      <c r="E4661">
        <v>3</v>
      </c>
      <c r="F4661">
        <v>3</v>
      </c>
      <c r="G4661">
        <v>4</v>
      </c>
      <c r="H4661">
        <v>4</v>
      </c>
      <c r="I4661">
        <v>4</v>
      </c>
      <c r="J4661">
        <v>4</v>
      </c>
      <c r="K4661">
        <v>1</v>
      </c>
      <c r="L4661">
        <v>2</v>
      </c>
      <c r="M4661">
        <v>2</v>
      </c>
      <c r="N4661">
        <v>2</v>
      </c>
    </row>
    <row r="4662" spans="1:14" x14ac:dyDescent="0.3">
      <c r="A4662" t="s">
        <v>140</v>
      </c>
      <c r="B4662" t="s">
        <v>215</v>
      </c>
      <c r="C4662" t="s">
        <v>48</v>
      </c>
      <c r="D4662">
        <v>33</v>
      </c>
      <c r="E4662">
        <v>28</v>
      </c>
      <c r="F4662">
        <v>32</v>
      </c>
      <c r="G4662">
        <v>27</v>
      </c>
      <c r="H4662">
        <v>10</v>
      </c>
      <c r="I4662">
        <v>14</v>
      </c>
      <c r="J4662">
        <v>11</v>
      </c>
      <c r="K4662">
        <v>3</v>
      </c>
      <c r="L4662">
        <v>5</v>
      </c>
      <c r="M4662">
        <v>3</v>
      </c>
      <c r="N4662">
        <v>1</v>
      </c>
    </row>
    <row r="4663" spans="1:14" x14ac:dyDescent="0.3">
      <c r="A4663" t="s">
        <v>140</v>
      </c>
      <c r="B4663" t="s">
        <v>216</v>
      </c>
      <c r="C4663" t="s">
        <v>49</v>
      </c>
      <c r="D4663">
        <v>0</v>
      </c>
      <c r="E4663">
        <v>1</v>
      </c>
      <c r="F4663">
        <v>1</v>
      </c>
      <c r="G4663">
        <v>1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</row>
    <row r="4664" spans="1:14" x14ac:dyDescent="0.3">
      <c r="A4664" t="s">
        <v>140</v>
      </c>
      <c r="B4664" t="s">
        <v>217</v>
      </c>
      <c r="C4664" t="s">
        <v>50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3">
      <c r="A4665" t="s">
        <v>140</v>
      </c>
      <c r="B4665" t="s">
        <v>218</v>
      </c>
      <c r="C4665" t="s">
        <v>51</v>
      </c>
      <c r="D4665">
        <v>0</v>
      </c>
      <c r="E4665">
        <v>12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3">
      <c r="A4666" t="s">
        <v>140</v>
      </c>
      <c r="B4666" t="s">
        <v>219</v>
      </c>
      <c r="C4666" t="s">
        <v>52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</row>
    <row r="4667" spans="1:14" x14ac:dyDescent="0.3">
      <c r="A4667" t="s">
        <v>140</v>
      </c>
      <c r="B4667" t="s">
        <v>220</v>
      </c>
      <c r="C4667" t="s">
        <v>53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 t="s">
        <v>140</v>
      </c>
      <c r="B4668" t="s">
        <v>221</v>
      </c>
      <c r="C4668" t="s">
        <v>54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2</v>
      </c>
      <c r="L4668">
        <v>2</v>
      </c>
      <c r="M4668">
        <v>0</v>
      </c>
      <c r="N4668">
        <v>0</v>
      </c>
    </row>
    <row r="4669" spans="1:14" x14ac:dyDescent="0.3">
      <c r="A4669" t="s">
        <v>140</v>
      </c>
      <c r="B4669" t="s">
        <v>222</v>
      </c>
      <c r="C4669" t="s">
        <v>55</v>
      </c>
      <c r="D4669">
        <v>9</v>
      </c>
      <c r="E4669">
        <v>9</v>
      </c>
      <c r="F4669">
        <v>9</v>
      </c>
      <c r="G4669">
        <v>10</v>
      </c>
      <c r="H4669">
        <v>11</v>
      </c>
      <c r="I4669">
        <v>12</v>
      </c>
      <c r="J4669">
        <v>11</v>
      </c>
      <c r="K4669">
        <v>9</v>
      </c>
      <c r="L4669">
        <v>9</v>
      </c>
      <c r="M4669">
        <v>9</v>
      </c>
      <c r="N4669">
        <v>9</v>
      </c>
    </row>
    <row r="4670" spans="1:14" x14ac:dyDescent="0.3">
      <c r="A4670" t="s">
        <v>140</v>
      </c>
      <c r="B4670" t="s">
        <v>223</v>
      </c>
      <c r="C4670" t="s">
        <v>56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3">
      <c r="A4671" t="s">
        <v>140</v>
      </c>
      <c r="B4671" t="s">
        <v>224</v>
      </c>
      <c r="C4671" t="s">
        <v>57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3">
      <c r="A4672" t="s">
        <v>140</v>
      </c>
      <c r="B4672" t="s">
        <v>225</v>
      </c>
      <c r="C4672" t="s">
        <v>58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 t="s">
        <v>140</v>
      </c>
      <c r="B4673" t="s">
        <v>226</v>
      </c>
      <c r="C4673" t="s">
        <v>59</v>
      </c>
      <c r="D4673">
        <v>7</v>
      </c>
      <c r="E4673">
        <v>5</v>
      </c>
      <c r="F4673">
        <v>6</v>
      </c>
      <c r="G4673">
        <v>2</v>
      </c>
      <c r="H4673">
        <v>6</v>
      </c>
      <c r="I4673">
        <v>5</v>
      </c>
      <c r="J4673">
        <v>2</v>
      </c>
      <c r="K4673">
        <v>0</v>
      </c>
      <c r="L4673">
        <v>4</v>
      </c>
      <c r="M4673">
        <v>3</v>
      </c>
      <c r="N4673">
        <v>3</v>
      </c>
    </row>
    <row r="4674" spans="1:14" x14ac:dyDescent="0.3">
      <c r="A4674" t="s">
        <v>140</v>
      </c>
      <c r="B4674" t="s">
        <v>227</v>
      </c>
      <c r="C4674" t="s">
        <v>60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3">
      <c r="A4675" t="s">
        <v>140</v>
      </c>
      <c r="B4675" t="s">
        <v>228</v>
      </c>
      <c r="C4675" t="s">
        <v>61</v>
      </c>
      <c r="D4675">
        <v>0</v>
      </c>
      <c r="E4675">
        <v>3</v>
      </c>
      <c r="F4675">
        <v>0</v>
      </c>
      <c r="G4675">
        <v>0</v>
      </c>
      <c r="H4675">
        <v>0</v>
      </c>
      <c r="I4675">
        <v>29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3">
      <c r="A4676" t="s">
        <v>140</v>
      </c>
      <c r="B4676" t="s">
        <v>229</v>
      </c>
      <c r="C4676" t="s">
        <v>62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3">
      <c r="A4677" t="s">
        <v>140</v>
      </c>
      <c r="B4677" t="s">
        <v>230</v>
      </c>
      <c r="C4677" t="s">
        <v>63</v>
      </c>
      <c r="D4677">
        <v>10</v>
      </c>
      <c r="E4677">
        <v>0</v>
      </c>
      <c r="F4677">
        <v>12</v>
      </c>
      <c r="G4677">
        <v>8</v>
      </c>
      <c r="H4677">
        <v>4</v>
      </c>
      <c r="I4677">
        <v>6</v>
      </c>
      <c r="J4677">
        <v>5</v>
      </c>
      <c r="K4677">
        <v>5</v>
      </c>
      <c r="L4677">
        <v>0</v>
      </c>
      <c r="M4677">
        <v>0</v>
      </c>
      <c r="N4677">
        <v>0</v>
      </c>
    </row>
    <row r="4678" spans="1:14" x14ac:dyDescent="0.3">
      <c r="A4678" t="s">
        <v>140</v>
      </c>
      <c r="B4678" t="s">
        <v>231</v>
      </c>
      <c r="C4678" t="s">
        <v>64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3">
      <c r="A4679" t="s">
        <v>140</v>
      </c>
      <c r="B4679" t="s">
        <v>232</v>
      </c>
      <c r="C4679" t="s">
        <v>65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3">
      <c r="A4680" t="s">
        <v>140</v>
      </c>
      <c r="B4680" t="s">
        <v>233</v>
      </c>
      <c r="C4680" t="s">
        <v>66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3">
      <c r="A4681" t="s">
        <v>140</v>
      </c>
      <c r="B4681" t="s">
        <v>234</v>
      </c>
      <c r="C4681" t="s">
        <v>67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 t="s">
        <v>140</v>
      </c>
      <c r="B4682" t="s">
        <v>235</v>
      </c>
      <c r="C4682" t="s">
        <v>68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3">
      <c r="A4683" t="s">
        <v>140</v>
      </c>
      <c r="B4683" t="s">
        <v>236</v>
      </c>
      <c r="C4683" t="s">
        <v>69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 t="s">
        <v>140</v>
      </c>
      <c r="B4684" t="s">
        <v>237</v>
      </c>
      <c r="C4684" t="s">
        <v>70</v>
      </c>
      <c r="D4684">
        <v>9</v>
      </c>
      <c r="E4684">
        <v>8</v>
      </c>
      <c r="F4684">
        <v>0</v>
      </c>
      <c r="G4684">
        <v>1</v>
      </c>
      <c r="H4684">
        <v>3</v>
      </c>
      <c r="I4684">
        <v>3</v>
      </c>
      <c r="J4684">
        <v>3</v>
      </c>
      <c r="K4684">
        <v>0</v>
      </c>
      <c r="L4684">
        <v>0</v>
      </c>
      <c r="M4684">
        <v>0</v>
      </c>
      <c r="N4684">
        <v>0</v>
      </c>
    </row>
    <row r="4685" spans="1:14" x14ac:dyDescent="0.3">
      <c r="A4685" t="s">
        <v>140</v>
      </c>
      <c r="B4685" t="s">
        <v>238</v>
      </c>
      <c r="C4685" t="s">
        <v>71</v>
      </c>
      <c r="D4685">
        <v>5</v>
      </c>
      <c r="E4685">
        <v>6</v>
      </c>
      <c r="F4685">
        <v>6</v>
      </c>
      <c r="G4685">
        <v>4</v>
      </c>
      <c r="H4685">
        <v>3</v>
      </c>
      <c r="I4685">
        <v>2</v>
      </c>
      <c r="J4685">
        <v>3</v>
      </c>
      <c r="K4685">
        <v>2</v>
      </c>
      <c r="L4685">
        <v>0</v>
      </c>
      <c r="M4685">
        <v>1</v>
      </c>
      <c r="N4685">
        <v>0</v>
      </c>
    </row>
    <row r="4686" spans="1:14" x14ac:dyDescent="0.3">
      <c r="A4686" t="s">
        <v>140</v>
      </c>
      <c r="B4686" t="s">
        <v>239</v>
      </c>
      <c r="C4686" t="s">
        <v>72</v>
      </c>
      <c r="D4686">
        <v>506</v>
      </c>
      <c r="E4686">
        <v>536</v>
      </c>
      <c r="F4686">
        <v>579</v>
      </c>
      <c r="G4686">
        <v>560</v>
      </c>
      <c r="H4686">
        <v>577</v>
      </c>
      <c r="I4686">
        <v>566</v>
      </c>
      <c r="J4686">
        <v>589</v>
      </c>
      <c r="K4686">
        <v>632</v>
      </c>
      <c r="L4686">
        <v>577</v>
      </c>
      <c r="M4686">
        <v>719</v>
      </c>
      <c r="N4686">
        <v>495</v>
      </c>
    </row>
    <row r="4687" spans="1:14" x14ac:dyDescent="0.3">
      <c r="A4687" t="s">
        <v>140</v>
      </c>
      <c r="B4687" t="s">
        <v>240</v>
      </c>
      <c r="C4687" t="s">
        <v>73</v>
      </c>
      <c r="D4687">
        <v>9</v>
      </c>
      <c r="E4687">
        <v>11</v>
      </c>
      <c r="F4687">
        <v>15</v>
      </c>
      <c r="G4687">
        <v>9</v>
      </c>
      <c r="H4687">
        <v>9</v>
      </c>
      <c r="I4687">
        <v>12</v>
      </c>
      <c r="J4687">
        <v>8</v>
      </c>
      <c r="K4687">
        <v>9</v>
      </c>
      <c r="L4687">
        <v>6</v>
      </c>
      <c r="M4687">
        <v>1</v>
      </c>
      <c r="N4687">
        <v>0</v>
      </c>
    </row>
    <row r="4688" spans="1:14" x14ac:dyDescent="0.3">
      <c r="A4688" t="s">
        <v>140</v>
      </c>
      <c r="B4688" t="s">
        <v>241</v>
      </c>
      <c r="C4688" t="s">
        <v>74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3</v>
      </c>
      <c r="K4688">
        <v>2</v>
      </c>
      <c r="L4688">
        <v>1</v>
      </c>
      <c r="M4688">
        <v>1</v>
      </c>
      <c r="N4688">
        <v>1</v>
      </c>
    </row>
    <row r="4689" spans="1:14" x14ac:dyDescent="0.3">
      <c r="A4689" t="s">
        <v>140</v>
      </c>
      <c r="B4689" t="s">
        <v>242</v>
      </c>
      <c r="C4689" t="s">
        <v>75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3">
      <c r="A4690" t="s">
        <v>140</v>
      </c>
      <c r="B4690" t="s">
        <v>243</v>
      </c>
      <c r="C4690" t="s">
        <v>76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3">
      <c r="A4691" t="s">
        <v>140</v>
      </c>
      <c r="B4691" t="s">
        <v>244</v>
      </c>
      <c r="C4691" t="s">
        <v>77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 t="s">
        <v>140</v>
      </c>
      <c r="B4692" t="s">
        <v>245</v>
      </c>
      <c r="C4692" t="s">
        <v>78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3">
      <c r="A4693" t="s">
        <v>140</v>
      </c>
      <c r="B4693" t="s">
        <v>246</v>
      </c>
      <c r="C4693" t="s">
        <v>79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3">
      <c r="A4694" t="s">
        <v>140</v>
      </c>
      <c r="B4694" t="s">
        <v>247</v>
      </c>
      <c r="C4694" t="s">
        <v>80</v>
      </c>
      <c r="D4694">
        <v>0</v>
      </c>
      <c r="E4694">
        <v>0</v>
      </c>
      <c r="F4694">
        <v>0</v>
      </c>
      <c r="G4694">
        <v>0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3">
      <c r="A4695" t="s">
        <v>140</v>
      </c>
      <c r="B4695" t="s">
        <v>248</v>
      </c>
      <c r="C4695" t="s">
        <v>81</v>
      </c>
      <c r="D4695">
        <v>8</v>
      </c>
      <c r="E4695">
        <v>8</v>
      </c>
      <c r="F4695">
        <v>8</v>
      </c>
      <c r="G4695">
        <v>12</v>
      </c>
      <c r="H4695">
        <v>7</v>
      </c>
      <c r="I4695">
        <v>5</v>
      </c>
      <c r="J4695">
        <v>5</v>
      </c>
      <c r="K4695">
        <v>19</v>
      </c>
      <c r="L4695">
        <v>30</v>
      </c>
      <c r="M4695">
        <v>33</v>
      </c>
      <c r="N4695">
        <v>27</v>
      </c>
    </row>
    <row r="4696" spans="1:14" x14ac:dyDescent="0.3">
      <c r="A4696" t="s">
        <v>140</v>
      </c>
      <c r="B4696" t="s">
        <v>249</v>
      </c>
      <c r="C4696" t="s">
        <v>82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1</v>
      </c>
      <c r="K4696">
        <v>1</v>
      </c>
      <c r="L4696">
        <v>0</v>
      </c>
      <c r="M4696">
        <v>0</v>
      </c>
      <c r="N4696">
        <v>0</v>
      </c>
    </row>
    <row r="4697" spans="1:14" x14ac:dyDescent="0.3">
      <c r="A4697" t="s">
        <v>140</v>
      </c>
      <c r="B4697" t="s">
        <v>250</v>
      </c>
      <c r="C4697" t="s">
        <v>83</v>
      </c>
      <c r="D4697">
        <v>4</v>
      </c>
      <c r="E4697">
        <v>5</v>
      </c>
      <c r="F4697">
        <v>3</v>
      </c>
      <c r="G4697">
        <v>6</v>
      </c>
      <c r="H4697">
        <v>6</v>
      </c>
      <c r="I4697">
        <v>4</v>
      </c>
      <c r="J4697">
        <v>1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t="s">
        <v>140</v>
      </c>
      <c r="B4698" t="s">
        <v>251</v>
      </c>
      <c r="C4698" t="s">
        <v>84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3</v>
      </c>
      <c r="N4698">
        <v>0</v>
      </c>
    </row>
    <row r="4699" spans="1:14" x14ac:dyDescent="0.3">
      <c r="A4699" t="s">
        <v>140</v>
      </c>
      <c r="B4699" t="s">
        <v>252</v>
      </c>
      <c r="C4699" t="s">
        <v>85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3">
      <c r="A4700" t="s">
        <v>141</v>
      </c>
      <c r="B4700" t="s">
        <v>166</v>
      </c>
      <c r="C4700" t="s">
        <v>0</v>
      </c>
      <c r="D4700">
        <v>613</v>
      </c>
      <c r="E4700">
        <v>689</v>
      </c>
      <c r="F4700">
        <v>603</v>
      </c>
      <c r="G4700">
        <v>535</v>
      </c>
      <c r="H4700">
        <v>564</v>
      </c>
      <c r="I4700">
        <v>592</v>
      </c>
      <c r="J4700">
        <v>586</v>
      </c>
      <c r="K4700">
        <v>635</v>
      </c>
      <c r="L4700">
        <v>656</v>
      </c>
      <c r="M4700">
        <v>633</v>
      </c>
      <c r="N4700">
        <v>695</v>
      </c>
    </row>
    <row r="4701" spans="1:14" x14ac:dyDescent="0.3">
      <c r="A4701" t="s">
        <v>141</v>
      </c>
      <c r="B4701" t="s">
        <v>167</v>
      </c>
      <c r="C4701" t="s">
        <v>1</v>
      </c>
      <c r="D4701">
        <v>1</v>
      </c>
      <c r="E4701">
        <v>4</v>
      </c>
      <c r="F4701">
        <v>2</v>
      </c>
      <c r="G4701">
        <v>12</v>
      </c>
      <c r="H4701">
        <v>18</v>
      </c>
      <c r="I4701">
        <v>26</v>
      </c>
      <c r="J4701">
        <v>6</v>
      </c>
      <c r="K4701">
        <v>16</v>
      </c>
      <c r="L4701">
        <v>1</v>
      </c>
      <c r="M4701">
        <v>20</v>
      </c>
      <c r="N4701">
        <v>2</v>
      </c>
    </row>
    <row r="4702" spans="1:14" x14ac:dyDescent="0.3">
      <c r="A4702" t="s">
        <v>141</v>
      </c>
      <c r="B4702" t="s">
        <v>168</v>
      </c>
      <c r="C4702" t="s">
        <v>2</v>
      </c>
      <c r="D4702">
        <v>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">
      <c r="A4703" t="s">
        <v>141</v>
      </c>
      <c r="B4703" t="s">
        <v>169</v>
      </c>
      <c r="C4703" t="s">
        <v>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</v>
      </c>
      <c r="J4703">
        <v>0</v>
      </c>
      <c r="K4703">
        <v>8</v>
      </c>
      <c r="L4703">
        <v>11</v>
      </c>
      <c r="M4703">
        <v>15</v>
      </c>
      <c r="N4703">
        <v>16</v>
      </c>
    </row>
    <row r="4704" spans="1:14" x14ac:dyDescent="0.3">
      <c r="A4704" t="s">
        <v>141</v>
      </c>
      <c r="B4704" t="s">
        <v>170</v>
      </c>
      <c r="C4704" t="s">
        <v>86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3">
      <c r="A4705" t="s">
        <v>141</v>
      </c>
      <c r="B4705" t="s">
        <v>171</v>
      </c>
      <c r="C4705" t="s">
        <v>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3">
      <c r="A4706" t="s">
        <v>141</v>
      </c>
      <c r="B4706" t="s">
        <v>172</v>
      </c>
      <c r="C4706" t="s">
        <v>5</v>
      </c>
      <c r="D4706">
        <v>3</v>
      </c>
      <c r="E4706">
        <v>2</v>
      </c>
      <c r="F4706">
        <v>2</v>
      </c>
      <c r="G4706">
        <v>1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 t="s">
        <v>141</v>
      </c>
      <c r="B4707" t="s">
        <v>173</v>
      </c>
      <c r="C4707" t="s">
        <v>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3">
      <c r="A4708" t="s">
        <v>141</v>
      </c>
      <c r="B4708" t="s">
        <v>174</v>
      </c>
      <c r="C4708" t="s">
        <v>7</v>
      </c>
      <c r="D4708">
        <v>489</v>
      </c>
      <c r="E4708">
        <v>459</v>
      </c>
      <c r="F4708">
        <v>478</v>
      </c>
      <c r="G4708">
        <v>475</v>
      </c>
      <c r="H4708">
        <v>454</v>
      </c>
      <c r="I4708">
        <v>441</v>
      </c>
      <c r="J4708">
        <v>423</v>
      </c>
      <c r="K4708">
        <v>486</v>
      </c>
      <c r="L4708">
        <v>383</v>
      </c>
      <c r="M4708">
        <v>416</v>
      </c>
      <c r="N4708">
        <v>444</v>
      </c>
    </row>
    <row r="4709" spans="1:14" x14ac:dyDescent="0.3">
      <c r="A4709" t="s">
        <v>141</v>
      </c>
      <c r="B4709" t="s">
        <v>175</v>
      </c>
      <c r="C4709" t="s">
        <v>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 t="s">
        <v>141</v>
      </c>
      <c r="B4710" t="s">
        <v>176</v>
      </c>
      <c r="C4710" t="s">
        <v>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">
      <c r="A4711" t="s">
        <v>141</v>
      </c>
      <c r="B4711" t="s">
        <v>177</v>
      </c>
      <c r="C4711" t="s">
        <v>10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3">
      <c r="A4712" t="s">
        <v>141</v>
      </c>
      <c r="B4712" t="s">
        <v>178</v>
      </c>
      <c r="C4712" t="s">
        <v>11</v>
      </c>
      <c r="D4712">
        <v>0</v>
      </c>
      <c r="E4712">
        <v>0</v>
      </c>
      <c r="F4712">
        <v>0</v>
      </c>
      <c r="G4712">
        <v>13</v>
      </c>
      <c r="H4712">
        <v>15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3">
      <c r="A4713" t="s">
        <v>141</v>
      </c>
      <c r="B4713" t="s">
        <v>179</v>
      </c>
      <c r="C4713" t="s">
        <v>12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3">
      <c r="A4714" t="s">
        <v>141</v>
      </c>
      <c r="B4714" t="s">
        <v>180</v>
      </c>
      <c r="C4714" t="s">
        <v>13</v>
      </c>
      <c r="D4714">
        <v>0</v>
      </c>
      <c r="E4714">
        <v>0</v>
      </c>
      <c r="F4714">
        <v>0</v>
      </c>
      <c r="G4714">
        <v>4</v>
      </c>
      <c r="H4714">
        <v>11</v>
      </c>
      <c r="I4714">
        <v>0</v>
      </c>
      <c r="J4714">
        <v>3</v>
      </c>
      <c r="K4714">
        <v>3</v>
      </c>
      <c r="L4714">
        <v>2</v>
      </c>
      <c r="M4714">
        <v>2</v>
      </c>
      <c r="N4714">
        <v>2</v>
      </c>
    </row>
    <row r="4715" spans="1:14" x14ac:dyDescent="0.3">
      <c r="A4715" t="s">
        <v>141</v>
      </c>
      <c r="B4715" t="s">
        <v>181</v>
      </c>
      <c r="C4715" t="s">
        <v>14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3">
      <c r="A4716" t="s">
        <v>141</v>
      </c>
      <c r="B4716" t="s">
        <v>182</v>
      </c>
      <c r="C4716" t="s">
        <v>15</v>
      </c>
      <c r="D4716">
        <v>3</v>
      </c>
      <c r="E4716">
        <v>3</v>
      </c>
      <c r="F4716">
        <v>3</v>
      </c>
      <c r="G4716">
        <v>5</v>
      </c>
      <c r="H4716">
        <v>6</v>
      </c>
      <c r="I4716">
        <v>6</v>
      </c>
      <c r="J4716">
        <v>3</v>
      </c>
      <c r="K4716">
        <v>6</v>
      </c>
      <c r="L4716">
        <v>6</v>
      </c>
      <c r="M4716">
        <v>4</v>
      </c>
      <c r="N4716">
        <v>3</v>
      </c>
    </row>
    <row r="4717" spans="1:14" x14ac:dyDescent="0.3">
      <c r="A4717" t="s">
        <v>141</v>
      </c>
      <c r="B4717" t="s">
        <v>183</v>
      </c>
      <c r="C4717" t="s">
        <v>16</v>
      </c>
      <c r="D4717">
        <v>1949</v>
      </c>
      <c r="E4717">
        <v>1698</v>
      </c>
      <c r="F4717">
        <v>2529</v>
      </c>
      <c r="G4717">
        <v>2572</v>
      </c>
      <c r="H4717">
        <v>2756</v>
      </c>
      <c r="I4717">
        <v>1991</v>
      </c>
      <c r="J4717">
        <v>1744</v>
      </c>
      <c r="K4717">
        <v>1473</v>
      </c>
      <c r="L4717">
        <v>715</v>
      </c>
      <c r="M4717">
        <v>881</v>
      </c>
      <c r="N4717">
        <v>94</v>
      </c>
    </row>
    <row r="4718" spans="1:14" x14ac:dyDescent="0.3">
      <c r="A4718" t="s">
        <v>141</v>
      </c>
      <c r="B4718" t="s">
        <v>184</v>
      </c>
      <c r="C4718" t="s">
        <v>17</v>
      </c>
      <c r="D4718">
        <v>0</v>
      </c>
      <c r="E4718">
        <v>0</v>
      </c>
      <c r="F4718">
        <v>0</v>
      </c>
      <c r="G4718">
        <v>0</v>
      </c>
      <c r="H4718">
        <v>21</v>
      </c>
      <c r="I4718">
        <v>0</v>
      </c>
      <c r="J4718">
        <v>3</v>
      </c>
      <c r="K4718">
        <v>0</v>
      </c>
      <c r="L4718">
        <v>1</v>
      </c>
      <c r="M4718">
        <v>1</v>
      </c>
      <c r="N4718">
        <v>0</v>
      </c>
    </row>
    <row r="4719" spans="1:14" x14ac:dyDescent="0.3">
      <c r="A4719" t="s">
        <v>141</v>
      </c>
      <c r="B4719" t="s">
        <v>185</v>
      </c>
      <c r="C4719" t="s">
        <v>18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 t="s">
        <v>141</v>
      </c>
      <c r="B4720" t="s">
        <v>186</v>
      </c>
      <c r="C4720" t="s">
        <v>19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3">
      <c r="A4721" t="s">
        <v>141</v>
      </c>
      <c r="B4721" t="s">
        <v>187</v>
      </c>
      <c r="C4721" t="s">
        <v>20</v>
      </c>
      <c r="D4721">
        <v>11</v>
      </c>
      <c r="E4721">
        <v>30</v>
      </c>
      <c r="F4721">
        <v>48</v>
      </c>
      <c r="G4721">
        <v>58</v>
      </c>
      <c r="H4721">
        <v>68</v>
      </c>
      <c r="I4721">
        <v>36</v>
      </c>
      <c r="J4721">
        <v>37</v>
      </c>
      <c r="K4721">
        <v>25</v>
      </c>
      <c r="L4721">
        <v>26</v>
      </c>
      <c r="M4721">
        <v>17</v>
      </c>
      <c r="N4721">
        <v>13</v>
      </c>
    </row>
    <row r="4722" spans="1:14" x14ac:dyDescent="0.3">
      <c r="A4722" t="s">
        <v>141</v>
      </c>
      <c r="B4722" t="s">
        <v>188</v>
      </c>
      <c r="C4722" t="s">
        <v>21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3">
      <c r="A4723" t="s">
        <v>141</v>
      </c>
      <c r="B4723" t="s">
        <v>189</v>
      </c>
      <c r="C4723" t="s">
        <v>22</v>
      </c>
      <c r="D4723">
        <v>5</v>
      </c>
      <c r="E4723">
        <v>5</v>
      </c>
      <c r="F4723">
        <v>7</v>
      </c>
      <c r="G4723">
        <v>8</v>
      </c>
      <c r="H4723">
        <v>33</v>
      </c>
      <c r="I4723">
        <v>5</v>
      </c>
      <c r="J4723">
        <v>29</v>
      </c>
      <c r="K4723">
        <v>9</v>
      </c>
      <c r="L4723">
        <v>6</v>
      </c>
      <c r="M4723">
        <v>2</v>
      </c>
      <c r="N4723">
        <v>2</v>
      </c>
    </row>
    <row r="4724" spans="1:14" x14ac:dyDescent="0.3">
      <c r="A4724" t="s">
        <v>141</v>
      </c>
      <c r="B4724" t="s">
        <v>190</v>
      </c>
      <c r="C4724" t="s">
        <v>23</v>
      </c>
      <c r="D4724">
        <v>0</v>
      </c>
      <c r="E4724">
        <v>0</v>
      </c>
      <c r="F4724">
        <v>1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3">
      <c r="A4725" t="s">
        <v>141</v>
      </c>
      <c r="B4725" t="s">
        <v>191</v>
      </c>
      <c r="C4725" t="s">
        <v>24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 t="s">
        <v>141</v>
      </c>
      <c r="B4726" t="s">
        <v>192</v>
      </c>
      <c r="C4726" t="s">
        <v>25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16</v>
      </c>
      <c r="M4726">
        <v>30</v>
      </c>
      <c r="N4726">
        <v>0</v>
      </c>
    </row>
    <row r="4727" spans="1:14" x14ac:dyDescent="0.3">
      <c r="A4727" t="s">
        <v>141</v>
      </c>
      <c r="B4727" t="s">
        <v>193</v>
      </c>
      <c r="C4727" t="s">
        <v>26</v>
      </c>
      <c r="D4727">
        <v>0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2</v>
      </c>
      <c r="L4727">
        <v>2</v>
      </c>
      <c r="M4727">
        <v>0</v>
      </c>
      <c r="N4727">
        <v>0</v>
      </c>
    </row>
    <row r="4728" spans="1:14" x14ac:dyDescent="0.3">
      <c r="A4728" t="s">
        <v>141</v>
      </c>
      <c r="B4728" t="s">
        <v>194</v>
      </c>
      <c r="C4728" t="s">
        <v>27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3">
      <c r="A4729" t="s">
        <v>141</v>
      </c>
      <c r="B4729" t="s">
        <v>195</v>
      </c>
      <c r="C4729" t="s">
        <v>28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3">
      <c r="A4730" t="s">
        <v>141</v>
      </c>
      <c r="B4730" t="s">
        <v>196</v>
      </c>
      <c r="C4730" t="s">
        <v>29</v>
      </c>
      <c r="D4730">
        <v>2</v>
      </c>
      <c r="E4730">
        <v>5</v>
      </c>
      <c r="F4730">
        <v>4</v>
      </c>
      <c r="G4730">
        <v>2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3">
      <c r="A4731" t="s">
        <v>141</v>
      </c>
      <c r="B4731" t="s">
        <v>197</v>
      </c>
      <c r="C4731" t="s">
        <v>30</v>
      </c>
      <c r="D4731">
        <v>0</v>
      </c>
      <c r="E4731">
        <v>1</v>
      </c>
      <c r="F4731">
        <v>1</v>
      </c>
      <c r="G4731">
        <v>2</v>
      </c>
      <c r="H4731">
        <v>3</v>
      </c>
      <c r="I4731">
        <v>3</v>
      </c>
      <c r="J4731">
        <v>16</v>
      </c>
      <c r="K4731">
        <v>12</v>
      </c>
      <c r="L4731">
        <v>0</v>
      </c>
      <c r="M4731">
        <v>0</v>
      </c>
      <c r="N4731">
        <v>0</v>
      </c>
    </row>
    <row r="4732" spans="1:14" x14ac:dyDescent="0.3">
      <c r="A4732" t="s">
        <v>141</v>
      </c>
      <c r="B4732" t="s">
        <v>198</v>
      </c>
      <c r="C4732" t="s">
        <v>31</v>
      </c>
      <c r="D4732">
        <v>6</v>
      </c>
      <c r="E4732">
        <v>4</v>
      </c>
      <c r="F4732">
        <v>4</v>
      </c>
      <c r="G4732">
        <v>4</v>
      </c>
      <c r="H4732">
        <v>4</v>
      </c>
      <c r="I4732">
        <v>2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3">
      <c r="A4733" t="s">
        <v>141</v>
      </c>
      <c r="B4733" t="s">
        <v>199</v>
      </c>
      <c r="C4733" t="s">
        <v>32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3">
      <c r="A4734" t="s">
        <v>141</v>
      </c>
      <c r="B4734" t="s">
        <v>200</v>
      </c>
      <c r="C4734" t="s">
        <v>33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 t="s">
        <v>141</v>
      </c>
      <c r="B4735" t="s">
        <v>201</v>
      </c>
      <c r="C4735" t="s">
        <v>34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3">
      <c r="A4736" t="s">
        <v>141</v>
      </c>
      <c r="B4736" t="s">
        <v>202</v>
      </c>
      <c r="C4736" t="s">
        <v>35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">
      <c r="A4737" t="s">
        <v>141</v>
      </c>
      <c r="B4737" t="s">
        <v>203</v>
      </c>
      <c r="C4737" t="s">
        <v>36</v>
      </c>
      <c r="D4737">
        <v>7</v>
      </c>
      <c r="E4737">
        <v>21</v>
      </c>
      <c r="F4737">
        <v>28</v>
      </c>
      <c r="G4737">
        <v>44</v>
      </c>
      <c r="H4737">
        <v>48</v>
      </c>
      <c r="I4737">
        <v>43</v>
      </c>
      <c r="J4737">
        <v>31</v>
      </c>
      <c r="K4737">
        <v>32</v>
      </c>
      <c r="L4737">
        <v>38</v>
      </c>
      <c r="M4737">
        <v>11</v>
      </c>
      <c r="N4737">
        <v>6</v>
      </c>
    </row>
    <row r="4738" spans="1:14" x14ac:dyDescent="0.3">
      <c r="A4738" t="s">
        <v>141</v>
      </c>
      <c r="B4738" t="s">
        <v>204</v>
      </c>
      <c r="C4738" t="s">
        <v>37</v>
      </c>
      <c r="D4738">
        <v>0</v>
      </c>
      <c r="E4738">
        <v>2</v>
      </c>
      <c r="F4738">
        <v>0</v>
      </c>
      <c r="G4738">
        <v>0</v>
      </c>
      <c r="H4738">
        <v>0</v>
      </c>
      <c r="I4738">
        <v>11</v>
      </c>
      <c r="J4738">
        <v>171</v>
      </c>
      <c r="K4738">
        <v>116</v>
      </c>
      <c r="L4738">
        <v>158</v>
      </c>
      <c r="M4738">
        <v>101</v>
      </c>
      <c r="N4738">
        <v>70</v>
      </c>
    </row>
    <row r="4739" spans="1:14" x14ac:dyDescent="0.3">
      <c r="A4739" t="s">
        <v>141</v>
      </c>
      <c r="B4739" t="s">
        <v>205</v>
      </c>
      <c r="C4739" t="s">
        <v>38</v>
      </c>
      <c r="D4739">
        <v>13</v>
      </c>
      <c r="E4739">
        <v>10</v>
      </c>
      <c r="F4739">
        <v>7</v>
      </c>
      <c r="G4739">
        <v>22</v>
      </c>
      <c r="H4739">
        <v>6</v>
      </c>
      <c r="I4739">
        <v>0</v>
      </c>
      <c r="J4739">
        <v>0</v>
      </c>
      <c r="K4739">
        <v>15</v>
      </c>
      <c r="L4739">
        <v>16</v>
      </c>
      <c r="M4739">
        <v>0</v>
      </c>
      <c r="N4739">
        <v>0</v>
      </c>
    </row>
    <row r="4740" spans="1:14" x14ac:dyDescent="0.3">
      <c r="A4740" t="s">
        <v>141</v>
      </c>
      <c r="B4740" t="s">
        <v>206</v>
      </c>
      <c r="C4740" t="s">
        <v>39</v>
      </c>
      <c r="D4740">
        <v>110</v>
      </c>
      <c r="E4740">
        <v>99</v>
      </c>
      <c r="F4740">
        <v>85</v>
      </c>
      <c r="G4740">
        <v>118</v>
      </c>
      <c r="H4740">
        <v>115</v>
      </c>
      <c r="I4740">
        <v>110</v>
      </c>
      <c r="J4740">
        <v>73</v>
      </c>
      <c r="K4740">
        <v>57</v>
      </c>
      <c r="L4740">
        <v>42</v>
      </c>
      <c r="M4740">
        <v>60</v>
      </c>
      <c r="N4740">
        <v>28</v>
      </c>
    </row>
    <row r="4741" spans="1:14" x14ac:dyDescent="0.3">
      <c r="A4741" t="s">
        <v>141</v>
      </c>
      <c r="B4741" t="s">
        <v>207</v>
      </c>
      <c r="C4741" t="s">
        <v>40</v>
      </c>
      <c r="D4741">
        <v>105</v>
      </c>
      <c r="E4741">
        <v>86</v>
      </c>
      <c r="F4741">
        <v>76</v>
      </c>
      <c r="G4741">
        <v>9</v>
      </c>
      <c r="H4741">
        <v>5</v>
      </c>
      <c r="I4741">
        <v>3</v>
      </c>
      <c r="J4741">
        <v>8</v>
      </c>
      <c r="K4741">
        <v>17</v>
      </c>
      <c r="L4741">
        <v>14</v>
      </c>
      <c r="M4741">
        <v>16</v>
      </c>
      <c r="N4741">
        <v>17</v>
      </c>
    </row>
    <row r="4742" spans="1:14" x14ac:dyDescent="0.3">
      <c r="A4742" t="s">
        <v>141</v>
      </c>
      <c r="B4742" t="s">
        <v>208</v>
      </c>
      <c r="C4742" t="s">
        <v>41</v>
      </c>
      <c r="D4742">
        <v>472</v>
      </c>
      <c r="E4742">
        <v>500</v>
      </c>
      <c r="F4742">
        <v>528</v>
      </c>
      <c r="G4742">
        <v>490</v>
      </c>
      <c r="H4742">
        <v>397</v>
      </c>
      <c r="I4742">
        <v>365</v>
      </c>
      <c r="J4742">
        <v>285</v>
      </c>
      <c r="K4742">
        <v>270</v>
      </c>
      <c r="L4742">
        <v>250</v>
      </c>
      <c r="M4742">
        <v>237</v>
      </c>
      <c r="N4742">
        <v>231</v>
      </c>
    </row>
    <row r="4743" spans="1:14" x14ac:dyDescent="0.3">
      <c r="A4743" t="s">
        <v>141</v>
      </c>
      <c r="B4743" t="s">
        <v>209</v>
      </c>
      <c r="C4743" t="s">
        <v>42</v>
      </c>
      <c r="D4743">
        <v>184</v>
      </c>
      <c r="E4743">
        <v>229</v>
      </c>
      <c r="F4743">
        <v>172</v>
      </c>
      <c r="G4743">
        <v>164</v>
      </c>
      <c r="H4743">
        <v>156</v>
      </c>
      <c r="I4743">
        <v>183</v>
      </c>
      <c r="J4743">
        <v>284</v>
      </c>
      <c r="K4743">
        <v>171</v>
      </c>
      <c r="L4743">
        <v>122</v>
      </c>
      <c r="M4743">
        <v>145</v>
      </c>
      <c r="N4743">
        <v>79</v>
      </c>
    </row>
    <row r="4744" spans="1:14" x14ac:dyDescent="0.3">
      <c r="A4744" t="s">
        <v>141</v>
      </c>
      <c r="B4744" t="s">
        <v>210</v>
      </c>
      <c r="C4744" t="s">
        <v>43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 t="s">
        <v>141</v>
      </c>
      <c r="B4745" t="s">
        <v>211</v>
      </c>
      <c r="C4745" t="s">
        <v>44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 t="s">
        <v>141</v>
      </c>
      <c r="B4746" t="s">
        <v>212</v>
      </c>
      <c r="C4746" t="s">
        <v>45</v>
      </c>
      <c r="D4746">
        <v>6</v>
      </c>
      <c r="E4746">
        <v>5</v>
      </c>
      <c r="F4746">
        <v>9</v>
      </c>
      <c r="G4746">
        <v>12</v>
      </c>
      <c r="H4746">
        <v>7</v>
      </c>
      <c r="I4746">
        <v>9</v>
      </c>
      <c r="J4746">
        <v>9</v>
      </c>
      <c r="K4746">
        <v>4</v>
      </c>
      <c r="L4746">
        <v>2</v>
      </c>
      <c r="M4746">
        <v>3</v>
      </c>
      <c r="N4746">
        <v>2</v>
      </c>
    </row>
    <row r="4747" spans="1:14" x14ac:dyDescent="0.3">
      <c r="A4747" t="s">
        <v>141</v>
      </c>
      <c r="B4747" t="s">
        <v>213</v>
      </c>
      <c r="C4747" t="s">
        <v>46</v>
      </c>
      <c r="D4747">
        <v>7</v>
      </c>
      <c r="E4747">
        <v>7</v>
      </c>
      <c r="F4747">
        <v>7</v>
      </c>
      <c r="G4747">
        <v>6</v>
      </c>
      <c r="H4747">
        <v>5</v>
      </c>
      <c r="I4747">
        <v>4</v>
      </c>
      <c r="J4747">
        <v>3</v>
      </c>
      <c r="K4747">
        <v>5</v>
      </c>
      <c r="L4747">
        <v>5</v>
      </c>
      <c r="M4747">
        <v>5</v>
      </c>
      <c r="N4747">
        <v>5</v>
      </c>
    </row>
    <row r="4748" spans="1:14" x14ac:dyDescent="0.3">
      <c r="A4748" t="s">
        <v>141</v>
      </c>
      <c r="B4748" t="s">
        <v>214</v>
      </c>
      <c r="C4748" t="s">
        <v>47</v>
      </c>
      <c r="D4748">
        <v>60</v>
      </c>
      <c r="E4748">
        <v>63</v>
      </c>
      <c r="F4748">
        <v>50</v>
      </c>
      <c r="G4748">
        <v>48</v>
      </c>
      <c r="H4748">
        <v>48</v>
      </c>
      <c r="I4748">
        <v>43</v>
      </c>
      <c r="J4748">
        <v>57</v>
      </c>
      <c r="K4748">
        <v>37</v>
      </c>
      <c r="L4748">
        <v>25</v>
      </c>
      <c r="M4748">
        <v>36</v>
      </c>
      <c r="N4748">
        <v>16</v>
      </c>
    </row>
    <row r="4749" spans="1:14" x14ac:dyDescent="0.3">
      <c r="A4749" t="s">
        <v>141</v>
      </c>
      <c r="B4749" t="s">
        <v>215</v>
      </c>
      <c r="C4749" t="s">
        <v>48</v>
      </c>
      <c r="D4749">
        <v>88</v>
      </c>
      <c r="E4749">
        <v>108</v>
      </c>
      <c r="F4749">
        <v>132</v>
      </c>
      <c r="G4749">
        <v>124</v>
      </c>
      <c r="H4749">
        <v>116</v>
      </c>
      <c r="I4749">
        <v>132</v>
      </c>
      <c r="J4749">
        <v>88</v>
      </c>
      <c r="K4749">
        <v>138</v>
      </c>
      <c r="L4749">
        <v>137</v>
      </c>
      <c r="M4749">
        <v>92</v>
      </c>
      <c r="N4749">
        <v>88</v>
      </c>
    </row>
    <row r="4750" spans="1:14" x14ac:dyDescent="0.3">
      <c r="A4750" t="s">
        <v>141</v>
      </c>
      <c r="B4750" t="s">
        <v>216</v>
      </c>
      <c r="C4750" t="s">
        <v>49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t="s">
        <v>141</v>
      </c>
      <c r="B4751" t="s">
        <v>217</v>
      </c>
      <c r="C4751" t="s">
        <v>50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3">
      <c r="A4752" t="s">
        <v>141</v>
      </c>
      <c r="B4752" t="s">
        <v>218</v>
      </c>
      <c r="C4752" t="s">
        <v>51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 t="s">
        <v>141</v>
      </c>
      <c r="B4753" t="s">
        <v>219</v>
      </c>
      <c r="C4753" t="s">
        <v>52</v>
      </c>
      <c r="D4753">
        <v>4</v>
      </c>
      <c r="E4753">
        <v>5</v>
      </c>
      <c r="F4753">
        <v>2</v>
      </c>
      <c r="G4753">
        <v>0</v>
      </c>
      <c r="H4753">
        <v>1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 t="s">
        <v>141</v>
      </c>
      <c r="B4754" t="s">
        <v>220</v>
      </c>
      <c r="C4754" t="s">
        <v>53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3">
      <c r="A4755" t="s">
        <v>141</v>
      </c>
      <c r="B4755" t="s">
        <v>221</v>
      </c>
      <c r="C4755" t="s">
        <v>54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3">
      <c r="A4756" t="s">
        <v>141</v>
      </c>
      <c r="B4756" t="s">
        <v>222</v>
      </c>
      <c r="C4756" t="s">
        <v>55</v>
      </c>
      <c r="D4756">
        <v>31</v>
      </c>
      <c r="E4756">
        <v>31</v>
      </c>
      <c r="F4756">
        <v>29</v>
      </c>
      <c r="G4756">
        <v>27</v>
      </c>
      <c r="H4756">
        <v>22</v>
      </c>
      <c r="I4756">
        <v>21</v>
      </c>
      <c r="J4756">
        <v>17</v>
      </c>
      <c r="K4756">
        <v>14</v>
      </c>
      <c r="L4756">
        <v>14</v>
      </c>
      <c r="M4756">
        <v>8</v>
      </c>
      <c r="N4756">
        <v>7</v>
      </c>
    </row>
    <row r="4757" spans="1:14" x14ac:dyDescent="0.3">
      <c r="A4757" t="s">
        <v>141</v>
      </c>
      <c r="B4757" t="s">
        <v>223</v>
      </c>
      <c r="C4757" t="s">
        <v>56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t="s">
        <v>141</v>
      </c>
      <c r="B4758" t="s">
        <v>224</v>
      </c>
      <c r="C4758" t="s">
        <v>57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">
      <c r="A4759" t="s">
        <v>141</v>
      </c>
      <c r="B4759" t="s">
        <v>225</v>
      </c>
      <c r="C4759" t="s">
        <v>58</v>
      </c>
      <c r="D4759">
        <v>11</v>
      </c>
      <c r="E4759">
        <v>17</v>
      </c>
      <c r="F4759">
        <v>23</v>
      </c>
      <c r="G4759">
        <v>10</v>
      </c>
      <c r="H4759">
        <v>15</v>
      </c>
      <c r="I4759">
        <v>16</v>
      </c>
      <c r="J4759">
        <v>14</v>
      </c>
      <c r="K4759">
        <v>0</v>
      </c>
      <c r="L4759">
        <v>0</v>
      </c>
      <c r="M4759">
        <v>0</v>
      </c>
      <c r="N4759">
        <v>0</v>
      </c>
    </row>
    <row r="4760" spans="1:14" x14ac:dyDescent="0.3">
      <c r="A4760" t="s">
        <v>141</v>
      </c>
      <c r="B4760" t="s">
        <v>226</v>
      </c>
      <c r="C4760" t="s">
        <v>59</v>
      </c>
      <c r="D4760">
        <v>27</v>
      </c>
      <c r="E4760">
        <v>27</v>
      </c>
      <c r="F4760">
        <v>26</v>
      </c>
      <c r="G4760">
        <v>22</v>
      </c>
      <c r="H4760">
        <v>19</v>
      </c>
      <c r="I4760">
        <v>14</v>
      </c>
      <c r="J4760">
        <v>12</v>
      </c>
      <c r="K4760">
        <v>11</v>
      </c>
      <c r="L4760">
        <v>14</v>
      </c>
      <c r="M4760">
        <v>9</v>
      </c>
      <c r="N4760">
        <v>3</v>
      </c>
    </row>
    <row r="4761" spans="1:14" x14ac:dyDescent="0.3">
      <c r="A4761" t="s">
        <v>141</v>
      </c>
      <c r="B4761" t="s">
        <v>227</v>
      </c>
      <c r="C4761" t="s">
        <v>60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3">
      <c r="A4762" t="s">
        <v>141</v>
      </c>
      <c r="B4762" t="s">
        <v>228</v>
      </c>
      <c r="C4762" t="s">
        <v>61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3">
      <c r="A4763" t="s">
        <v>141</v>
      </c>
      <c r="B4763" t="s">
        <v>229</v>
      </c>
      <c r="C4763" t="s">
        <v>62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3">
      <c r="A4764" t="s">
        <v>141</v>
      </c>
      <c r="B4764" t="s">
        <v>230</v>
      </c>
      <c r="C4764" t="s">
        <v>63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3">
      <c r="A4765" t="s">
        <v>141</v>
      </c>
      <c r="B4765" t="s">
        <v>231</v>
      </c>
      <c r="C4765" t="s">
        <v>64</v>
      </c>
      <c r="D4765">
        <v>0</v>
      </c>
      <c r="E4765">
        <v>0</v>
      </c>
      <c r="F4765">
        <v>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</row>
    <row r="4766" spans="1:14" x14ac:dyDescent="0.3">
      <c r="A4766" t="s">
        <v>141</v>
      </c>
      <c r="B4766" t="s">
        <v>232</v>
      </c>
      <c r="C4766" t="s">
        <v>65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3">
      <c r="A4767" t="s">
        <v>141</v>
      </c>
      <c r="B4767" t="s">
        <v>233</v>
      </c>
      <c r="C4767" t="s">
        <v>66</v>
      </c>
      <c r="D4767">
        <v>459</v>
      </c>
      <c r="E4767">
        <v>420</v>
      </c>
      <c r="F4767">
        <v>456</v>
      </c>
      <c r="G4767">
        <v>272</v>
      </c>
      <c r="H4767">
        <v>1</v>
      </c>
      <c r="I4767">
        <v>1</v>
      </c>
      <c r="J4767">
        <v>2</v>
      </c>
      <c r="K4767">
        <v>3</v>
      </c>
      <c r="L4767">
        <v>19</v>
      </c>
      <c r="M4767">
        <v>2</v>
      </c>
      <c r="N4767">
        <v>1</v>
      </c>
    </row>
    <row r="4768" spans="1:14" x14ac:dyDescent="0.3">
      <c r="A4768" t="s">
        <v>141</v>
      </c>
      <c r="B4768" t="s">
        <v>234</v>
      </c>
      <c r="C4768" t="s">
        <v>67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3">
      <c r="A4769" t="s">
        <v>141</v>
      </c>
      <c r="B4769" t="s">
        <v>235</v>
      </c>
      <c r="C4769" t="s">
        <v>68</v>
      </c>
      <c r="D4769">
        <v>0</v>
      </c>
      <c r="E4769">
        <v>0</v>
      </c>
      <c r="F4769">
        <v>0</v>
      </c>
      <c r="G4769">
        <v>1</v>
      </c>
      <c r="H4769">
        <v>1</v>
      </c>
      <c r="I4769">
        <v>2</v>
      </c>
      <c r="J4769">
        <v>1</v>
      </c>
      <c r="K4769">
        <v>0</v>
      </c>
      <c r="L4769">
        <v>0</v>
      </c>
      <c r="M4769">
        <v>0</v>
      </c>
      <c r="N4769">
        <v>0</v>
      </c>
    </row>
    <row r="4770" spans="1:14" x14ac:dyDescent="0.3">
      <c r="A4770" t="s">
        <v>141</v>
      </c>
      <c r="B4770" t="s">
        <v>236</v>
      </c>
      <c r="C4770" t="s">
        <v>69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</v>
      </c>
      <c r="J4770">
        <v>2</v>
      </c>
      <c r="K4770">
        <v>1</v>
      </c>
      <c r="L4770">
        <v>1</v>
      </c>
      <c r="M4770">
        <v>0</v>
      </c>
      <c r="N4770">
        <v>0</v>
      </c>
    </row>
    <row r="4771" spans="1:14" x14ac:dyDescent="0.3">
      <c r="A4771" t="s">
        <v>141</v>
      </c>
      <c r="B4771" t="s">
        <v>237</v>
      </c>
      <c r="C4771" t="s">
        <v>70</v>
      </c>
      <c r="D4771">
        <v>0</v>
      </c>
      <c r="E4771">
        <v>0</v>
      </c>
      <c r="F4771">
        <v>1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</v>
      </c>
    </row>
    <row r="4772" spans="1:14" x14ac:dyDescent="0.3">
      <c r="A4772" t="s">
        <v>141</v>
      </c>
      <c r="B4772" t="s">
        <v>238</v>
      </c>
      <c r="C4772" t="s">
        <v>71</v>
      </c>
      <c r="D4772">
        <v>6</v>
      </c>
      <c r="E4772">
        <v>8</v>
      </c>
      <c r="F4772">
        <v>4</v>
      </c>
      <c r="G4772">
        <v>2</v>
      </c>
      <c r="H4772">
        <v>1</v>
      </c>
      <c r="I4772">
        <v>4</v>
      </c>
      <c r="J4772">
        <v>3</v>
      </c>
      <c r="K4772">
        <v>1</v>
      </c>
      <c r="L4772">
        <v>2</v>
      </c>
      <c r="M4772">
        <v>1</v>
      </c>
      <c r="N4772">
        <v>0</v>
      </c>
    </row>
    <row r="4773" spans="1:14" x14ac:dyDescent="0.3">
      <c r="A4773" t="s">
        <v>141</v>
      </c>
      <c r="B4773" t="s">
        <v>239</v>
      </c>
      <c r="C4773" t="s">
        <v>72</v>
      </c>
      <c r="D4773">
        <v>783</v>
      </c>
      <c r="E4773">
        <v>873</v>
      </c>
      <c r="F4773">
        <v>947</v>
      </c>
      <c r="G4773">
        <v>850</v>
      </c>
      <c r="H4773">
        <v>635</v>
      </c>
      <c r="I4773">
        <v>832</v>
      </c>
      <c r="J4773">
        <v>592</v>
      </c>
      <c r="K4773">
        <v>598</v>
      </c>
      <c r="L4773">
        <v>577</v>
      </c>
      <c r="M4773">
        <v>671</v>
      </c>
      <c r="N4773">
        <v>437</v>
      </c>
    </row>
    <row r="4774" spans="1:14" x14ac:dyDescent="0.3">
      <c r="A4774" t="s">
        <v>141</v>
      </c>
      <c r="B4774" t="s">
        <v>240</v>
      </c>
      <c r="C4774" t="s">
        <v>73</v>
      </c>
      <c r="D4774">
        <v>28</v>
      </c>
      <c r="E4774">
        <v>8</v>
      </c>
      <c r="F4774">
        <v>16</v>
      </c>
      <c r="G4774">
        <v>14</v>
      </c>
      <c r="H4774">
        <v>8</v>
      </c>
      <c r="I4774">
        <v>5</v>
      </c>
      <c r="J4774">
        <v>4</v>
      </c>
      <c r="K4774">
        <v>5</v>
      </c>
      <c r="L4774">
        <v>0</v>
      </c>
      <c r="M4774">
        <v>4</v>
      </c>
      <c r="N4774">
        <v>17</v>
      </c>
    </row>
    <row r="4775" spans="1:14" x14ac:dyDescent="0.3">
      <c r="A4775" t="s">
        <v>141</v>
      </c>
      <c r="B4775" t="s">
        <v>241</v>
      </c>
      <c r="C4775" t="s">
        <v>74</v>
      </c>
      <c r="D4775">
        <v>25</v>
      </c>
      <c r="E4775">
        <v>25</v>
      </c>
      <c r="F4775">
        <v>28</v>
      </c>
      <c r="G4775">
        <v>22</v>
      </c>
      <c r="H4775">
        <v>5</v>
      </c>
      <c r="I4775">
        <v>3</v>
      </c>
      <c r="J4775">
        <v>4</v>
      </c>
      <c r="K4775">
        <v>3</v>
      </c>
      <c r="L4775">
        <v>1</v>
      </c>
      <c r="M4775">
        <v>1</v>
      </c>
      <c r="N4775">
        <v>1</v>
      </c>
    </row>
    <row r="4776" spans="1:14" x14ac:dyDescent="0.3">
      <c r="A4776" t="s">
        <v>141</v>
      </c>
      <c r="B4776" t="s">
        <v>242</v>
      </c>
      <c r="C4776" t="s">
        <v>75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 t="s">
        <v>141</v>
      </c>
      <c r="B4777" t="s">
        <v>243</v>
      </c>
      <c r="C4777" t="s">
        <v>76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3">
      <c r="A4778" t="s">
        <v>141</v>
      </c>
      <c r="B4778" t="s">
        <v>244</v>
      </c>
      <c r="C4778" t="s">
        <v>77</v>
      </c>
      <c r="D4778">
        <v>0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3">
      <c r="A4779" t="s">
        <v>141</v>
      </c>
      <c r="B4779" t="s">
        <v>245</v>
      </c>
      <c r="C4779" t="s">
        <v>78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 t="s">
        <v>141</v>
      </c>
      <c r="B4780" t="s">
        <v>246</v>
      </c>
      <c r="C4780" t="s">
        <v>79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</row>
    <row r="4781" spans="1:14" x14ac:dyDescent="0.3">
      <c r="A4781" t="s">
        <v>141</v>
      </c>
      <c r="B4781" t="s">
        <v>247</v>
      </c>
      <c r="C4781" t="s">
        <v>80</v>
      </c>
      <c r="D4781">
        <v>1</v>
      </c>
      <c r="E4781">
        <v>0</v>
      </c>
      <c r="F4781">
        <v>4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</v>
      </c>
    </row>
    <row r="4782" spans="1:14" x14ac:dyDescent="0.3">
      <c r="A4782" t="s">
        <v>141</v>
      </c>
      <c r="B4782" t="s">
        <v>248</v>
      </c>
      <c r="C4782" t="s">
        <v>81</v>
      </c>
      <c r="D4782">
        <v>6</v>
      </c>
      <c r="E4782">
        <v>5</v>
      </c>
      <c r="F4782">
        <v>6</v>
      </c>
      <c r="G4782">
        <v>7</v>
      </c>
      <c r="H4782">
        <v>8</v>
      </c>
      <c r="I4782">
        <v>7</v>
      </c>
      <c r="J4782">
        <v>8</v>
      </c>
      <c r="K4782">
        <v>6</v>
      </c>
      <c r="L4782">
        <v>4</v>
      </c>
      <c r="M4782">
        <v>4</v>
      </c>
      <c r="N4782">
        <v>9</v>
      </c>
    </row>
    <row r="4783" spans="1:14" x14ac:dyDescent="0.3">
      <c r="A4783" t="s">
        <v>141</v>
      </c>
      <c r="B4783" t="s">
        <v>249</v>
      </c>
      <c r="C4783" t="s">
        <v>82</v>
      </c>
      <c r="D4783">
        <v>1</v>
      </c>
      <c r="E4783">
        <v>1</v>
      </c>
      <c r="F4783">
        <v>6</v>
      </c>
      <c r="G4783">
        <v>1</v>
      </c>
      <c r="H4783">
        <v>2</v>
      </c>
      <c r="I4783">
        <v>3</v>
      </c>
      <c r="J4783">
        <v>1</v>
      </c>
      <c r="K4783">
        <v>2</v>
      </c>
      <c r="L4783">
        <v>1</v>
      </c>
      <c r="M4783">
        <v>0</v>
      </c>
      <c r="N4783">
        <v>0</v>
      </c>
    </row>
    <row r="4784" spans="1:14" x14ac:dyDescent="0.3">
      <c r="A4784" t="s">
        <v>141</v>
      </c>
      <c r="B4784" t="s">
        <v>250</v>
      </c>
      <c r="C4784" t="s">
        <v>83</v>
      </c>
      <c r="D4784">
        <v>11</v>
      </c>
      <c r="E4784">
        <v>8</v>
      </c>
      <c r="F4784">
        <v>7</v>
      </c>
      <c r="G4784">
        <v>12</v>
      </c>
      <c r="H4784">
        <v>6</v>
      </c>
      <c r="I4784">
        <v>3</v>
      </c>
      <c r="J4784">
        <v>5</v>
      </c>
      <c r="K4784">
        <v>4</v>
      </c>
      <c r="L4784">
        <v>2</v>
      </c>
      <c r="M4784">
        <v>1</v>
      </c>
      <c r="N4784">
        <v>2</v>
      </c>
    </row>
    <row r="4785" spans="1:14" x14ac:dyDescent="0.3">
      <c r="A4785" t="s">
        <v>141</v>
      </c>
      <c r="B4785" t="s">
        <v>251</v>
      </c>
      <c r="C4785" t="s">
        <v>84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4</v>
      </c>
      <c r="L4785">
        <v>0</v>
      </c>
      <c r="M4785">
        <v>0</v>
      </c>
      <c r="N4785">
        <v>1</v>
      </c>
    </row>
    <row r="4786" spans="1:14" x14ac:dyDescent="0.3">
      <c r="A4786" t="s">
        <v>141</v>
      </c>
      <c r="B4786" t="s">
        <v>252</v>
      </c>
      <c r="C4786" t="s">
        <v>85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3">
      <c r="A4787" t="s">
        <v>142</v>
      </c>
      <c r="B4787" t="s">
        <v>166</v>
      </c>
      <c r="C4787" t="s">
        <v>0</v>
      </c>
      <c r="D4787">
        <v>1135</v>
      </c>
      <c r="E4787">
        <v>1108</v>
      </c>
      <c r="F4787">
        <v>1076</v>
      </c>
      <c r="G4787">
        <v>1017</v>
      </c>
      <c r="H4787">
        <v>1063</v>
      </c>
      <c r="I4787">
        <v>1043</v>
      </c>
      <c r="J4787">
        <v>1529</v>
      </c>
      <c r="K4787">
        <v>1332</v>
      </c>
      <c r="L4787">
        <v>950</v>
      </c>
      <c r="M4787">
        <v>1314</v>
      </c>
      <c r="N4787">
        <v>1358</v>
      </c>
    </row>
    <row r="4788" spans="1:14" x14ac:dyDescent="0.3">
      <c r="A4788" t="s">
        <v>142</v>
      </c>
      <c r="B4788" t="s">
        <v>167</v>
      </c>
      <c r="C4788" t="s">
        <v>1</v>
      </c>
      <c r="D4788">
        <v>64</v>
      </c>
      <c r="E4788">
        <v>50</v>
      </c>
      <c r="F4788">
        <v>64</v>
      </c>
      <c r="G4788">
        <v>100</v>
      </c>
      <c r="H4788">
        <v>124</v>
      </c>
      <c r="I4788">
        <v>154</v>
      </c>
      <c r="J4788">
        <v>125</v>
      </c>
      <c r="K4788">
        <v>113</v>
      </c>
      <c r="L4788">
        <v>73</v>
      </c>
      <c r="M4788">
        <v>59</v>
      </c>
      <c r="N4788">
        <v>48</v>
      </c>
    </row>
    <row r="4789" spans="1:14" x14ac:dyDescent="0.3">
      <c r="A4789" t="s">
        <v>142</v>
      </c>
      <c r="B4789" t="s">
        <v>168</v>
      </c>
      <c r="C4789" t="s">
        <v>2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</row>
    <row r="4790" spans="1:14" x14ac:dyDescent="0.3">
      <c r="A4790" t="s">
        <v>142</v>
      </c>
      <c r="B4790" t="s">
        <v>169</v>
      </c>
      <c r="C4790" t="s">
        <v>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3">
      <c r="A4791" t="s">
        <v>142</v>
      </c>
      <c r="B4791" t="s">
        <v>170</v>
      </c>
      <c r="C4791" t="s">
        <v>86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3">
      <c r="A4792" t="s">
        <v>142</v>
      </c>
      <c r="B4792" t="s">
        <v>171</v>
      </c>
      <c r="C4792" t="s">
        <v>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">
      <c r="A4793" t="s">
        <v>142</v>
      </c>
      <c r="B4793" t="s">
        <v>172</v>
      </c>
      <c r="C4793" t="s">
        <v>5</v>
      </c>
      <c r="D4793">
        <v>0</v>
      </c>
      <c r="E4793">
        <v>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1</v>
      </c>
      <c r="N4793">
        <v>1</v>
      </c>
    </row>
    <row r="4794" spans="1:14" x14ac:dyDescent="0.3">
      <c r="A4794" t="s">
        <v>142</v>
      </c>
      <c r="B4794" t="s">
        <v>173</v>
      </c>
      <c r="C4794" t="s">
        <v>6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3">
      <c r="A4795" t="s">
        <v>142</v>
      </c>
      <c r="B4795" t="s">
        <v>174</v>
      </c>
      <c r="C4795" t="s">
        <v>7</v>
      </c>
      <c r="D4795">
        <v>1228</v>
      </c>
      <c r="E4795">
        <v>1182</v>
      </c>
      <c r="F4795">
        <v>823</v>
      </c>
      <c r="G4795">
        <v>909</v>
      </c>
      <c r="H4795">
        <v>1144</v>
      </c>
      <c r="I4795">
        <v>482</v>
      </c>
      <c r="J4795">
        <v>519</v>
      </c>
      <c r="K4795">
        <v>850</v>
      </c>
      <c r="L4795">
        <v>2010</v>
      </c>
      <c r="M4795">
        <v>2169</v>
      </c>
      <c r="N4795">
        <v>2063</v>
      </c>
    </row>
    <row r="4796" spans="1:14" x14ac:dyDescent="0.3">
      <c r="A4796" t="s">
        <v>142</v>
      </c>
      <c r="B4796" t="s">
        <v>175</v>
      </c>
      <c r="C4796" t="s">
        <v>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3">
      <c r="A4797" t="s">
        <v>142</v>
      </c>
      <c r="B4797" t="s">
        <v>176</v>
      </c>
      <c r="C4797" t="s">
        <v>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3">
      <c r="A4798" t="s">
        <v>142</v>
      </c>
      <c r="B4798" t="s">
        <v>177</v>
      </c>
      <c r="C4798" t="s">
        <v>10</v>
      </c>
      <c r="D4798">
        <v>2</v>
      </c>
      <c r="E4798">
        <v>3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 t="s">
        <v>142</v>
      </c>
      <c r="B4799" t="s">
        <v>178</v>
      </c>
      <c r="C4799" t="s">
        <v>11</v>
      </c>
      <c r="D4799">
        <v>67</v>
      </c>
      <c r="E4799">
        <v>62</v>
      </c>
      <c r="F4799">
        <v>49</v>
      </c>
      <c r="G4799">
        <v>65</v>
      </c>
      <c r="H4799">
        <v>107</v>
      </c>
      <c r="I4799">
        <v>103</v>
      </c>
      <c r="J4799">
        <v>112</v>
      </c>
      <c r="K4799">
        <v>109</v>
      </c>
      <c r="L4799">
        <v>111</v>
      </c>
      <c r="M4799">
        <v>87</v>
      </c>
      <c r="N4799">
        <v>71</v>
      </c>
    </row>
    <row r="4800" spans="1:14" x14ac:dyDescent="0.3">
      <c r="A4800" t="s">
        <v>142</v>
      </c>
      <c r="B4800" t="s">
        <v>179</v>
      </c>
      <c r="C4800" t="s">
        <v>12</v>
      </c>
      <c r="D4800">
        <v>313</v>
      </c>
      <c r="E4800">
        <v>222</v>
      </c>
      <c r="F4800">
        <v>165</v>
      </c>
      <c r="G4800">
        <v>217</v>
      </c>
      <c r="H4800">
        <v>366</v>
      </c>
      <c r="I4800">
        <v>411</v>
      </c>
      <c r="J4800">
        <v>6</v>
      </c>
      <c r="K4800">
        <v>4</v>
      </c>
      <c r="L4800">
        <v>3</v>
      </c>
      <c r="M4800">
        <v>4</v>
      </c>
      <c r="N4800">
        <v>3</v>
      </c>
    </row>
    <row r="4801" spans="1:14" x14ac:dyDescent="0.3">
      <c r="A4801" t="s">
        <v>142</v>
      </c>
      <c r="B4801" t="s">
        <v>180</v>
      </c>
      <c r="C4801" t="s">
        <v>13</v>
      </c>
      <c r="D4801">
        <v>27</v>
      </c>
      <c r="E4801">
        <v>57</v>
      </c>
      <c r="F4801">
        <v>68</v>
      </c>
      <c r="G4801">
        <v>122</v>
      </c>
      <c r="H4801">
        <v>131</v>
      </c>
      <c r="I4801">
        <v>120</v>
      </c>
      <c r="J4801">
        <v>132</v>
      </c>
      <c r="K4801">
        <v>104</v>
      </c>
      <c r="L4801">
        <v>118</v>
      </c>
      <c r="M4801">
        <v>70</v>
      </c>
      <c r="N4801">
        <v>41</v>
      </c>
    </row>
    <row r="4802" spans="1:14" x14ac:dyDescent="0.3">
      <c r="A4802" t="s">
        <v>142</v>
      </c>
      <c r="B4802" t="s">
        <v>181</v>
      </c>
      <c r="C4802" t="s">
        <v>14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 t="s">
        <v>142</v>
      </c>
      <c r="B4803" t="s">
        <v>182</v>
      </c>
      <c r="C4803" t="s">
        <v>15</v>
      </c>
      <c r="D4803">
        <v>29</v>
      </c>
      <c r="E4803">
        <v>30</v>
      </c>
      <c r="F4803">
        <v>29</v>
      </c>
      <c r="G4803">
        <v>33</v>
      </c>
      <c r="H4803">
        <v>27</v>
      </c>
      <c r="I4803">
        <v>22</v>
      </c>
      <c r="J4803">
        <v>23</v>
      </c>
      <c r="K4803">
        <v>21</v>
      </c>
      <c r="L4803">
        <v>21</v>
      </c>
      <c r="M4803">
        <v>25</v>
      </c>
      <c r="N4803">
        <v>24</v>
      </c>
    </row>
    <row r="4804" spans="1:14" x14ac:dyDescent="0.3">
      <c r="A4804" t="s">
        <v>142</v>
      </c>
      <c r="B4804" t="s">
        <v>183</v>
      </c>
      <c r="C4804" t="s">
        <v>16</v>
      </c>
      <c r="D4804">
        <v>995</v>
      </c>
      <c r="E4804">
        <v>964</v>
      </c>
      <c r="F4804">
        <v>1157</v>
      </c>
      <c r="G4804">
        <v>1147</v>
      </c>
      <c r="H4804">
        <v>1073</v>
      </c>
      <c r="I4804">
        <v>1557</v>
      </c>
      <c r="J4804">
        <v>210</v>
      </c>
      <c r="K4804">
        <v>195</v>
      </c>
      <c r="L4804">
        <v>228</v>
      </c>
      <c r="M4804">
        <v>188</v>
      </c>
      <c r="N4804">
        <v>170</v>
      </c>
    </row>
    <row r="4805" spans="1:14" x14ac:dyDescent="0.3">
      <c r="A4805" t="s">
        <v>142</v>
      </c>
      <c r="B4805" t="s">
        <v>184</v>
      </c>
      <c r="C4805" t="s">
        <v>17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0</v>
      </c>
    </row>
    <row r="4806" spans="1:14" x14ac:dyDescent="0.3">
      <c r="A4806" t="s">
        <v>142</v>
      </c>
      <c r="B4806" t="s">
        <v>185</v>
      </c>
      <c r="C4806" t="s">
        <v>18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">
      <c r="A4807" t="s">
        <v>142</v>
      </c>
      <c r="B4807" t="s">
        <v>186</v>
      </c>
      <c r="C4807" t="s">
        <v>19</v>
      </c>
      <c r="D4807">
        <v>8</v>
      </c>
      <c r="E4807">
        <v>10</v>
      </c>
      <c r="F4807">
        <v>6</v>
      </c>
      <c r="G4807">
        <v>15</v>
      </c>
      <c r="H4807">
        <v>0</v>
      </c>
      <c r="I4807">
        <v>0</v>
      </c>
      <c r="J4807">
        <v>4</v>
      </c>
      <c r="K4807">
        <v>1</v>
      </c>
      <c r="L4807">
        <v>6</v>
      </c>
      <c r="M4807">
        <v>6</v>
      </c>
      <c r="N4807">
        <v>4</v>
      </c>
    </row>
    <row r="4808" spans="1:14" x14ac:dyDescent="0.3">
      <c r="A4808" t="s">
        <v>142</v>
      </c>
      <c r="B4808" t="s">
        <v>187</v>
      </c>
      <c r="C4808" t="s">
        <v>20</v>
      </c>
      <c r="D4808">
        <v>104</v>
      </c>
      <c r="E4808">
        <v>127</v>
      </c>
      <c r="F4808">
        <v>121</v>
      </c>
      <c r="G4808">
        <v>125</v>
      </c>
      <c r="H4808">
        <v>120</v>
      </c>
      <c r="I4808">
        <v>99</v>
      </c>
      <c r="J4808">
        <v>65</v>
      </c>
      <c r="K4808">
        <v>54</v>
      </c>
      <c r="L4808">
        <v>70</v>
      </c>
      <c r="M4808">
        <v>70</v>
      </c>
      <c r="N4808">
        <v>61</v>
      </c>
    </row>
    <row r="4809" spans="1:14" x14ac:dyDescent="0.3">
      <c r="A4809" t="s">
        <v>142</v>
      </c>
      <c r="B4809" t="s">
        <v>188</v>
      </c>
      <c r="C4809" t="s">
        <v>21</v>
      </c>
      <c r="D4809">
        <v>1</v>
      </c>
      <c r="E4809">
        <v>0</v>
      </c>
      <c r="F4809">
        <v>1</v>
      </c>
      <c r="G4809">
        <v>1</v>
      </c>
      <c r="H4809">
        <v>0</v>
      </c>
      <c r="I4809">
        <v>1</v>
      </c>
      <c r="J4809">
        <v>1</v>
      </c>
      <c r="K4809">
        <v>2</v>
      </c>
      <c r="L4809">
        <v>0</v>
      </c>
      <c r="M4809">
        <v>2</v>
      </c>
      <c r="N4809">
        <v>1</v>
      </c>
    </row>
    <row r="4810" spans="1:14" x14ac:dyDescent="0.3">
      <c r="A4810" t="s">
        <v>142</v>
      </c>
      <c r="B4810" t="s">
        <v>189</v>
      </c>
      <c r="C4810" t="s">
        <v>22</v>
      </c>
      <c r="D4810">
        <v>63</v>
      </c>
      <c r="E4810">
        <v>62</v>
      </c>
      <c r="F4810">
        <v>63</v>
      </c>
      <c r="G4810">
        <v>47</v>
      </c>
      <c r="H4810">
        <v>108</v>
      </c>
      <c r="I4810">
        <v>64</v>
      </c>
      <c r="J4810">
        <v>68</v>
      </c>
      <c r="K4810">
        <v>47</v>
      </c>
      <c r="L4810">
        <v>33</v>
      </c>
      <c r="M4810">
        <v>26</v>
      </c>
      <c r="N4810">
        <v>17</v>
      </c>
    </row>
    <row r="4811" spans="1:14" x14ac:dyDescent="0.3">
      <c r="A4811" t="s">
        <v>142</v>
      </c>
      <c r="B4811" t="s">
        <v>190</v>
      </c>
      <c r="C4811" t="s">
        <v>23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3">
      <c r="A4812" t="s">
        <v>142</v>
      </c>
      <c r="B4812" t="s">
        <v>191</v>
      </c>
      <c r="C4812" t="s">
        <v>24</v>
      </c>
      <c r="D4812">
        <v>54</v>
      </c>
      <c r="E4812">
        <v>53</v>
      </c>
      <c r="F4812">
        <v>77</v>
      </c>
      <c r="G4812">
        <v>61</v>
      </c>
      <c r="H4812">
        <v>57</v>
      </c>
      <c r="I4812">
        <v>53</v>
      </c>
      <c r="J4812">
        <v>45</v>
      </c>
      <c r="K4812">
        <v>42</v>
      </c>
      <c r="L4812">
        <v>36</v>
      </c>
      <c r="M4812">
        <v>32</v>
      </c>
      <c r="N4812">
        <v>25</v>
      </c>
    </row>
    <row r="4813" spans="1:14" x14ac:dyDescent="0.3">
      <c r="A4813" t="s">
        <v>142</v>
      </c>
      <c r="B4813" t="s">
        <v>192</v>
      </c>
      <c r="C4813" t="s">
        <v>25</v>
      </c>
      <c r="D4813">
        <v>101</v>
      </c>
      <c r="E4813">
        <v>79</v>
      </c>
      <c r="F4813">
        <v>68</v>
      </c>
      <c r="G4813">
        <v>63</v>
      </c>
      <c r="H4813">
        <v>5</v>
      </c>
      <c r="I4813">
        <v>6</v>
      </c>
      <c r="J4813">
        <v>4</v>
      </c>
      <c r="K4813">
        <v>8</v>
      </c>
      <c r="L4813">
        <v>9</v>
      </c>
      <c r="M4813">
        <v>10</v>
      </c>
      <c r="N4813">
        <v>10</v>
      </c>
    </row>
    <row r="4814" spans="1:14" x14ac:dyDescent="0.3">
      <c r="A4814" t="s">
        <v>142</v>
      </c>
      <c r="B4814" t="s">
        <v>193</v>
      </c>
      <c r="C4814" t="s">
        <v>26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3">
      <c r="A4815" t="s">
        <v>142</v>
      </c>
      <c r="B4815" t="s">
        <v>194</v>
      </c>
      <c r="C4815" t="s">
        <v>27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3">
      <c r="A4816" t="s">
        <v>142</v>
      </c>
      <c r="B4816" t="s">
        <v>195</v>
      </c>
      <c r="C4816" t="s">
        <v>28</v>
      </c>
      <c r="D4816">
        <v>16</v>
      </c>
      <c r="E4816">
        <v>14</v>
      </c>
      <c r="F4816">
        <v>14</v>
      </c>
      <c r="G4816">
        <v>16</v>
      </c>
      <c r="H4816">
        <v>7</v>
      </c>
      <c r="I4816">
        <v>6</v>
      </c>
      <c r="J4816">
        <v>8</v>
      </c>
      <c r="K4816">
        <v>8</v>
      </c>
      <c r="L4816">
        <v>10</v>
      </c>
      <c r="M4816">
        <v>19</v>
      </c>
      <c r="N4816">
        <v>17</v>
      </c>
    </row>
    <row r="4817" spans="1:14" x14ac:dyDescent="0.3">
      <c r="A4817" t="s">
        <v>142</v>
      </c>
      <c r="B4817" t="s">
        <v>196</v>
      </c>
      <c r="C4817" t="s">
        <v>29</v>
      </c>
      <c r="D4817">
        <v>3</v>
      </c>
      <c r="E4817">
        <v>6</v>
      </c>
      <c r="F4817">
        <v>16</v>
      </c>
      <c r="G4817">
        <v>13</v>
      </c>
      <c r="H4817">
        <v>3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1</v>
      </c>
    </row>
    <row r="4818" spans="1:14" x14ac:dyDescent="0.3">
      <c r="A4818" t="s">
        <v>142</v>
      </c>
      <c r="B4818" t="s">
        <v>197</v>
      </c>
      <c r="C4818" t="s">
        <v>30</v>
      </c>
      <c r="D4818">
        <v>19</v>
      </c>
      <c r="E4818">
        <v>31</v>
      </c>
      <c r="F4818">
        <v>36</v>
      </c>
      <c r="G4818">
        <v>34</v>
      </c>
      <c r="H4818">
        <v>32</v>
      </c>
      <c r="I4818">
        <v>20</v>
      </c>
      <c r="J4818">
        <v>11</v>
      </c>
      <c r="K4818">
        <v>13</v>
      </c>
      <c r="L4818">
        <v>16</v>
      </c>
      <c r="M4818">
        <v>5</v>
      </c>
      <c r="N4818">
        <v>4</v>
      </c>
    </row>
    <row r="4819" spans="1:14" x14ac:dyDescent="0.3">
      <c r="A4819" t="s">
        <v>142</v>
      </c>
      <c r="B4819" t="s">
        <v>198</v>
      </c>
      <c r="C4819" t="s">
        <v>31</v>
      </c>
      <c r="D4819">
        <v>36</v>
      </c>
      <c r="E4819">
        <v>25</v>
      </c>
      <c r="F4819">
        <v>23</v>
      </c>
      <c r="G4819">
        <v>22</v>
      </c>
      <c r="H4819">
        <v>18</v>
      </c>
      <c r="I4819">
        <v>13</v>
      </c>
      <c r="J4819">
        <v>15</v>
      </c>
      <c r="K4819">
        <v>14</v>
      </c>
      <c r="L4819">
        <v>13</v>
      </c>
      <c r="M4819">
        <v>14</v>
      </c>
      <c r="N4819">
        <v>11</v>
      </c>
    </row>
    <row r="4820" spans="1:14" x14ac:dyDescent="0.3">
      <c r="A4820" t="s">
        <v>142</v>
      </c>
      <c r="B4820" t="s">
        <v>199</v>
      </c>
      <c r="C4820" t="s">
        <v>32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t="s">
        <v>142</v>
      </c>
      <c r="B4821" t="s">
        <v>200</v>
      </c>
      <c r="C4821" t="s">
        <v>33</v>
      </c>
      <c r="D4821">
        <v>1</v>
      </c>
      <c r="E4821">
        <v>1</v>
      </c>
      <c r="F4821">
        <v>1</v>
      </c>
      <c r="G4821">
        <v>1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3">
      <c r="A4822" t="s">
        <v>142</v>
      </c>
      <c r="B4822" t="s">
        <v>201</v>
      </c>
      <c r="C4822" t="s">
        <v>34</v>
      </c>
      <c r="D4822">
        <v>6</v>
      </c>
      <c r="E4822">
        <v>12</v>
      </c>
      <c r="F4822">
        <v>18</v>
      </c>
      <c r="G4822">
        <v>15</v>
      </c>
      <c r="H4822">
        <v>13</v>
      </c>
      <c r="I4822">
        <v>10</v>
      </c>
      <c r="J4822">
        <v>2</v>
      </c>
      <c r="K4822">
        <v>2</v>
      </c>
      <c r="L4822">
        <v>1</v>
      </c>
      <c r="M4822">
        <v>0</v>
      </c>
      <c r="N4822">
        <v>1</v>
      </c>
    </row>
    <row r="4823" spans="1:14" x14ac:dyDescent="0.3">
      <c r="A4823" t="s">
        <v>142</v>
      </c>
      <c r="B4823" t="s">
        <v>202</v>
      </c>
      <c r="C4823" t="s">
        <v>35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3">
      <c r="A4824" t="s">
        <v>142</v>
      </c>
      <c r="B4824" t="s">
        <v>203</v>
      </c>
      <c r="C4824" t="s">
        <v>36</v>
      </c>
      <c r="D4824">
        <v>15</v>
      </c>
      <c r="E4824">
        <v>22</v>
      </c>
      <c r="F4824">
        <v>28</v>
      </c>
      <c r="G4824">
        <v>36</v>
      </c>
      <c r="H4824">
        <v>34</v>
      </c>
      <c r="I4824">
        <v>29</v>
      </c>
      <c r="J4824">
        <v>49</v>
      </c>
      <c r="K4824">
        <v>14</v>
      </c>
      <c r="L4824">
        <v>16</v>
      </c>
      <c r="M4824">
        <v>14</v>
      </c>
      <c r="N4824">
        <v>16</v>
      </c>
    </row>
    <row r="4825" spans="1:14" x14ac:dyDescent="0.3">
      <c r="A4825" t="s">
        <v>142</v>
      </c>
      <c r="B4825" t="s">
        <v>204</v>
      </c>
      <c r="C4825" t="s">
        <v>37</v>
      </c>
      <c r="D4825">
        <v>10</v>
      </c>
      <c r="E4825">
        <v>17</v>
      </c>
      <c r="F4825">
        <v>29</v>
      </c>
      <c r="G4825">
        <v>47</v>
      </c>
      <c r="H4825">
        <v>131</v>
      </c>
      <c r="I4825">
        <v>218</v>
      </c>
      <c r="J4825">
        <v>178</v>
      </c>
      <c r="K4825">
        <v>240</v>
      </c>
      <c r="L4825">
        <v>103</v>
      </c>
      <c r="M4825">
        <v>5</v>
      </c>
      <c r="N4825">
        <v>0</v>
      </c>
    </row>
    <row r="4826" spans="1:14" x14ac:dyDescent="0.3">
      <c r="A4826" t="s">
        <v>142</v>
      </c>
      <c r="B4826" t="s">
        <v>205</v>
      </c>
      <c r="C4826" t="s">
        <v>38</v>
      </c>
      <c r="D4826">
        <v>141</v>
      </c>
      <c r="E4826">
        <v>88</v>
      </c>
      <c r="F4826">
        <v>86</v>
      </c>
      <c r="G4826">
        <v>72</v>
      </c>
      <c r="H4826">
        <v>61</v>
      </c>
      <c r="I4826">
        <v>57</v>
      </c>
      <c r="J4826">
        <v>41</v>
      </c>
      <c r="K4826">
        <v>40</v>
      </c>
      <c r="L4826">
        <v>32</v>
      </c>
      <c r="M4826">
        <v>28</v>
      </c>
      <c r="N4826">
        <v>1</v>
      </c>
    </row>
    <row r="4827" spans="1:14" x14ac:dyDescent="0.3">
      <c r="A4827" t="s">
        <v>142</v>
      </c>
      <c r="B4827" t="s">
        <v>206</v>
      </c>
      <c r="C4827" t="s">
        <v>39</v>
      </c>
      <c r="D4827">
        <v>590</v>
      </c>
      <c r="E4827">
        <v>589</v>
      </c>
      <c r="F4827">
        <v>654</v>
      </c>
      <c r="G4827">
        <v>726</v>
      </c>
      <c r="H4827">
        <v>730</v>
      </c>
      <c r="I4827">
        <v>686</v>
      </c>
      <c r="J4827">
        <v>575</v>
      </c>
      <c r="K4827">
        <v>528</v>
      </c>
      <c r="L4827">
        <v>512</v>
      </c>
      <c r="M4827">
        <v>488</v>
      </c>
      <c r="N4827">
        <v>427</v>
      </c>
    </row>
    <row r="4828" spans="1:14" x14ac:dyDescent="0.3">
      <c r="A4828" t="s">
        <v>142</v>
      </c>
      <c r="B4828" t="s">
        <v>207</v>
      </c>
      <c r="C4828" t="s">
        <v>40</v>
      </c>
      <c r="D4828">
        <v>226</v>
      </c>
      <c r="E4828">
        <v>243</v>
      </c>
      <c r="F4828">
        <v>192</v>
      </c>
      <c r="G4828">
        <v>192</v>
      </c>
      <c r="H4828">
        <v>213</v>
      </c>
      <c r="I4828">
        <v>257</v>
      </c>
      <c r="J4828">
        <v>204</v>
      </c>
      <c r="K4828">
        <v>194</v>
      </c>
      <c r="L4828">
        <v>206</v>
      </c>
      <c r="M4828">
        <v>216</v>
      </c>
      <c r="N4828">
        <v>205</v>
      </c>
    </row>
    <row r="4829" spans="1:14" x14ac:dyDescent="0.3">
      <c r="A4829" t="s">
        <v>142</v>
      </c>
      <c r="B4829" t="s">
        <v>208</v>
      </c>
      <c r="C4829" t="s">
        <v>41</v>
      </c>
      <c r="D4829">
        <v>2025</v>
      </c>
      <c r="E4829">
        <v>1995</v>
      </c>
      <c r="F4829">
        <v>2097</v>
      </c>
      <c r="G4829">
        <v>2022</v>
      </c>
      <c r="H4829">
        <v>1827</v>
      </c>
      <c r="I4829">
        <v>1722</v>
      </c>
      <c r="J4829">
        <v>1613</v>
      </c>
      <c r="K4829">
        <v>1432</v>
      </c>
      <c r="L4829">
        <v>1365</v>
      </c>
      <c r="M4829">
        <v>1357</v>
      </c>
      <c r="N4829">
        <v>1313</v>
      </c>
    </row>
    <row r="4830" spans="1:14" x14ac:dyDescent="0.3">
      <c r="A4830" t="s">
        <v>142</v>
      </c>
      <c r="B4830" t="s">
        <v>209</v>
      </c>
      <c r="C4830" t="s">
        <v>42</v>
      </c>
      <c r="D4830">
        <v>427</v>
      </c>
      <c r="E4830">
        <v>434</v>
      </c>
      <c r="F4830">
        <v>420</v>
      </c>
      <c r="G4830">
        <v>332</v>
      </c>
      <c r="H4830">
        <v>328</v>
      </c>
      <c r="I4830">
        <v>309</v>
      </c>
      <c r="J4830">
        <v>358</v>
      </c>
      <c r="K4830">
        <v>341</v>
      </c>
      <c r="L4830">
        <v>509</v>
      </c>
      <c r="M4830">
        <v>664</v>
      </c>
      <c r="N4830">
        <v>593</v>
      </c>
    </row>
    <row r="4831" spans="1:14" x14ac:dyDescent="0.3">
      <c r="A4831" t="s">
        <v>142</v>
      </c>
      <c r="B4831" t="s">
        <v>210</v>
      </c>
      <c r="C4831" t="s">
        <v>43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3">
      <c r="A4832" t="s">
        <v>142</v>
      </c>
      <c r="B4832" t="s">
        <v>211</v>
      </c>
      <c r="C4832" t="s">
        <v>44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3">
      <c r="A4833" t="s">
        <v>142</v>
      </c>
      <c r="B4833" t="s">
        <v>212</v>
      </c>
      <c r="C4833" t="s">
        <v>45</v>
      </c>
      <c r="D4833">
        <v>19</v>
      </c>
      <c r="E4833">
        <v>6</v>
      </c>
      <c r="F4833">
        <v>7</v>
      </c>
      <c r="G4833">
        <v>15</v>
      </c>
      <c r="H4833">
        <v>11</v>
      </c>
      <c r="I4833">
        <v>12</v>
      </c>
      <c r="J4833">
        <v>18</v>
      </c>
      <c r="K4833">
        <v>2</v>
      </c>
      <c r="L4833">
        <v>4</v>
      </c>
      <c r="M4833">
        <v>6</v>
      </c>
      <c r="N4833">
        <v>6</v>
      </c>
    </row>
    <row r="4834" spans="1:14" x14ac:dyDescent="0.3">
      <c r="A4834" t="s">
        <v>142</v>
      </c>
      <c r="B4834" t="s">
        <v>213</v>
      </c>
      <c r="C4834" t="s">
        <v>46</v>
      </c>
      <c r="D4834">
        <v>23</v>
      </c>
      <c r="E4834">
        <v>22</v>
      </c>
      <c r="F4834">
        <v>20</v>
      </c>
      <c r="G4834">
        <v>23</v>
      </c>
      <c r="H4834">
        <v>25</v>
      </c>
      <c r="I4834">
        <v>24</v>
      </c>
      <c r="J4834">
        <v>23</v>
      </c>
      <c r="K4834">
        <v>19</v>
      </c>
      <c r="L4834">
        <v>20</v>
      </c>
      <c r="M4834">
        <v>23</v>
      </c>
      <c r="N4834">
        <v>18</v>
      </c>
    </row>
    <row r="4835" spans="1:14" x14ac:dyDescent="0.3">
      <c r="A4835" t="s">
        <v>142</v>
      </c>
      <c r="B4835" t="s">
        <v>214</v>
      </c>
      <c r="C4835" t="s">
        <v>47</v>
      </c>
      <c r="D4835">
        <v>71</v>
      </c>
      <c r="E4835">
        <v>86</v>
      </c>
      <c r="F4835">
        <v>89</v>
      </c>
      <c r="G4835">
        <v>68</v>
      </c>
      <c r="H4835">
        <v>70</v>
      </c>
      <c r="I4835">
        <v>68</v>
      </c>
      <c r="J4835">
        <v>66</v>
      </c>
      <c r="K4835">
        <v>63</v>
      </c>
      <c r="L4835">
        <v>60</v>
      </c>
      <c r="M4835">
        <v>52</v>
      </c>
      <c r="N4835">
        <v>50</v>
      </c>
    </row>
    <row r="4836" spans="1:14" x14ac:dyDescent="0.3">
      <c r="A4836" t="s">
        <v>142</v>
      </c>
      <c r="B4836" t="s">
        <v>215</v>
      </c>
      <c r="C4836" t="s">
        <v>48</v>
      </c>
      <c r="D4836">
        <v>244</v>
      </c>
      <c r="E4836">
        <v>245</v>
      </c>
      <c r="F4836">
        <v>235</v>
      </c>
      <c r="G4836">
        <v>214</v>
      </c>
      <c r="H4836">
        <v>209</v>
      </c>
      <c r="I4836">
        <v>202</v>
      </c>
      <c r="J4836">
        <v>184</v>
      </c>
      <c r="K4836">
        <v>276</v>
      </c>
      <c r="L4836">
        <v>218</v>
      </c>
      <c r="M4836">
        <v>106</v>
      </c>
      <c r="N4836">
        <v>109</v>
      </c>
    </row>
    <row r="4837" spans="1:14" x14ac:dyDescent="0.3">
      <c r="A4837" t="s">
        <v>142</v>
      </c>
      <c r="B4837" t="s">
        <v>216</v>
      </c>
      <c r="C4837" t="s">
        <v>49</v>
      </c>
      <c r="D4837">
        <v>7</v>
      </c>
      <c r="E4837">
        <v>7</v>
      </c>
      <c r="F4837">
        <v>9</v>
      </c>
      <c r="G4837">
        <v>9</v>
      </c>
      <c r="H4837">
        <v>8</v>
      </c>
      <c r="I4837">
        <v>7</v>
      </c>
      <c r="J4837">
        <v>8</v>
      </c>
      <c r="K4837">
        <v>6</v>
      </c>
      <c r="L4837">
        <v>5</v>
      </c>
      <c r="M4837">
        <v>4</v>
      </c>
      <c r="N4837">
        <v>2</v>
      </c>
    </row>
    <row r="4838" spans="1:14" x14ac:dyDescent="0.3">
      <c r="A4838" t="s">
        <v>142</v>
      </c>
      <c r="B4838" t="s">
        <v>217</v>
      </c>
      <c r="C4838" t="s">
        <v>50</v>
      </c>
      <c r="D4838">
        <v>2</v>
      </c>
      <c r="E4838">
        <v>0</v>
      </c>
      <c r="F4838">
        <v>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3">
      <c r="A4839" t="s">
        <v>142</v>
      </c>
      <c r="B4839" t="s">
        <v>218</v>
      </c>
      <c r="C4839" t="s">
        <v>51</v>
      </c>
      <c r="D4839">
        <v>18</v>
      </c>
      <c r="E4839">
        <v>17</v>
      </c>
      <c r="F4839">
        <v>13</v>
      </c>
      <c r="G4839">
        <v>5</v>
      </c>
      <c r="H4839">
        <v>14</v>
      </c>
      <c r="I4839">
        <v>21</v>
      </c>
      <c r="J4839">
        <v>7</v>
      </c>
      <c r="K4839">
        <v>6</v>
      </c>
      <c r="L4839">
        <v>15</v>
      </c>
      <c r="M4839">
        <v>15</v>
      </c>
      <c r="N4839">
        <v>17</v>
      </c>
    </row>
    <row r="4840" spans="1:14" x14ac:dyDescent="0.3">
      <c r="A4840" t="s">
        <v>142</v>
      </c>
      <c r="B4840" t="s">
        <v>219</v>
      </c>
      <c r="C4840" t="s">
        <v>52</v>
      </c>
      <c r="D4840">
        <v>3</v>
      </c>
      <c r="E4840">
        <v>5</v>
      </c>
      <c r="F4840">
        <v>7</v>
      </c>
      <c r="G4840">
        <v>6</v>
      </c>
      <c r="H4840">
        <v>4</v>
      </c>
      <c r="I4840">
        <v>2</v>
      </c>
      <c r="J4840">
        <v>2</v>
      </c>
      <c r="K4840">
        <v>3</v>
      </c>
      <c r="L4840">
        <v>0</v>
      </c>
      <c r="M4840">
        <v>0</v>
      </c>
      <c r="N4840">
        <v>0</v>
      </c>
    </row>
    <row r="4841" spans="1:14" x14ac:dyDescent="0.3">
      <c r="A4841" t="s">
        <v>142</v>
      </c>
      <c r="B4841" t="s">
        <v>220</v>
      </c>
      <c r="C4841" t="s">
        <v>53</v>
      </c>
      <c r="D4841">
        <v>68</v>
      </c>
      <c r="E4841">
        <v>59</v>
      </c>
      <c r="F4841">
        <v>51</v>
      </c>
      <c r="G4841">
        <v>12</v>
      </c>
      <c r="H4841">
        <v>12</v>
      </c>
      <c r="I4841">
        <v>8</v>
      </c>
      <c r="J4841">
        <v>10</v>
      </c>
      <c r="K4841">
        <v>0</v>
      </c>
      <c r="L4841">
        <v>0</v>
      </c>
      <c r="M4841">
        <v>0</v>
      </c>
      <c r="N4841">
        <v>0</v>
      </c>
    </row>
    <row r="4842" spans="1:14" x14ac:dyDescent="0.3">
      <c r="A4842" t="s">
        <v>142</v>
      </c>
      <c r="B4842" t="s">
        <v>221</v>
      </c>
      <c r="C4842" t="s">
        <v>54</v>
      </c>
      <c r="D4842">
        <v>7</v>
      </c>
      <c r="E4842">
        <v>10</v>
      </c>
      <c r="F4842">
        <v>11</v>
      </c>
      <c r="G4842">
        <v>9</v>
      </c>
      <c r="H4842">
        <v>5</v>
      </c>
      <c r="I4842">
        <v>7</v>
      </c>
      <c r="J4842">
        <v>8</v>
      </c>
      <c r="K4842">
        <v>6</v>
      </c>
      <c r="L4842">
        <v>6</v>
      </c>
      <c r="M4842">
        <v>2</v>
      </c>
      <c r="N4842">
        <v>0</v>
      </c>
    </row>
    <row r="4843" spans="1:14" x14ac:dyDescent="0.3">
      <c r="A4843" t="s">
        <v>142</v>
      </c>
      <c r="B4843" t="s">
        <v>222</v>
      </c>
      <c r="C4843" t="s">
        <v>55</v>
      </c>
      <c r="D4843">
        <v>83</v>
      </c>
      <c r="E4843">
        <v>89</v>
      </c>
      <c r="F4843">
        <v>88</v>
      </c>
      <c r="G4843">
        <v>90</v>
      </c>
      <c r="H4843">
        <v>89</v>
      </c>
      <c r="I4843">
        <v>91</v>
      </c>
      <c r="J4843">
        <v>91</v>
      </c>
      <c r="K4843">
        <v>78</v>
      </c>
      <c r="L4843">
        <v>74</v>
      </c>
      <c r="M4843">
        <v>58</v>
      </c>
      <c r="N4843">
        <v>59</v>
      </c>
    </row>
    <row r="4844" spans="1:14" x14ac:dyDescent="0.3">
      <c r="A4844" t="s">
        <v>142</v>
      </c>
      <c r="B4844" t="s">
        <v>223</v>
      </c>
      <c r="C4844" t="s">
        <v>56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 t="s">
        <v>142</v>
      </c>
      <c r="B4845" t="s">
        <v>224</v>
      </c>
      <c r="C4845" t="s">
        <v>57</v>
      </c>
      <c r="D4845">
        <v>8</v>
      </c>
      <c r="E4845">
        <v>3</v>
      </c>
      <c r="F4845">
        <v>2</v>
      </c>
      <c r="G4845">
        <v>2</v>
      </c>
      <c r="H4845">
        <v>2</v>
      </c>
      <c r="I4845">
        <v>4</v>
      </c>
      <c r="J4845">
        <v>4</v>
      </c>
      <c r="K4845">
        <v>5</v>
      </c>
      <c r="L4845">
        <v>5</v>
      </c>
      <c r="M4845">
        <v>8</v>
      </c>
      <c r="N4845">
        <v>7</v>
      </c>
    </row>
    <row r="4846" spans="1:14" x14ac:dyDescent="0.3">
      <c r="A4846" t="s">
        <v>142</v>
      </c>
      <c r="B4846" t="s">
        <v>225</v>
      </c>
      <c r="C4846" t="s">
        <v>58</v>
      </c>
      <c r="D4846">
        <v>20</v>
      </c>
      <c r="E4846">
        <v>15</v>
      </c>
      <c r="F4846">
        <v>14</v>
      </c>
      <c r="G4846">
        <v>13</v>
      </c>
      <c r="H4846">
        <v>17</v>
      </c>
      <c r="I4846">
        <v>13</v>
      </c>
      <c r="J4846">
        <v>10</v>
      </c>
      <c r="K4846">
        <v>3</v>
      </c>
      <c r="L4846">
        <v>4</v>
      </c>
      <c r="M4846">
        <v>5</v>
      </c>
      <c r="N4846">
        <v>4</v>
      </c>
    </row>
    <row r="4847" spans="1:14" x14ac:dyDescent="0.3">
      <c r="A4847" t="s">
        <v>142</v>
      </c>
      <c r="B4847" t="s">
        <v>226</v>
      </c>
      <c r="C4847" t="s">
        <v>59</v>
      </c>
      <c r="D4847">
        <v>93</v>
      </c>
      <c r="E4847">
        <v>87</v>
      </c>
      <c r="F4847">
        <v>82</v>
      </c>
      <c r="G4847">
        <v>59</v>
      </c>
      <c r="H4847">
        <v>57</v>
      </c>
      <c r="I4847">
        <v>51</v>
      </c>
      <c r="J4847">
        <v>44</v>
      </c>
      <c r="K4847">
        <v>37</v>
      </c>
      <c r="L4847">
        <v>34</v>
      </c>
      <c r="M4847">
        <v>35</v>
      </c>
      <c r="N4847">
        <v>48</v>
      </c>
    </row>
    <row r="4848" spans="1:14" x14ac:dyDescent="0.3">
      <c r="A4848" t="s">
        <v>142</v>
      </c>
      <c r="B4848" t="s">
        <v>227</v>
      </c>
      <c r="C4848" t="s">
        <v>60</v>
      </c>
      <c r="D4848">
        <v>1</v>
      </c>
      <c r="E4848">
        <v>0</v>
      </c>
      <c r="F4848">
        <v>0</v>
      </c>
      <c r="G4848">
        <v>0</v>
      </c>
      <c r="H4848">
        <v>4</v>
      </c>
      <c r="I4848">
        <v>2</v>
      </c>
      <c r="J4848">
        <v>4</v>
      </c>
      <c r="K4848">
        <v>3</v>
      </c>
      <c r="L4848">
        <v>11</v>
      </c>
      <c r="M4848">
        <v>1</v>
      </c>
      <c r="N4848">
        <v>0</v>
      </c>
    </row>
    <row r="4849" spans="1:14" x14ac:dyDescent="0.3">
      <c r="A4849" t="s">
        <v>142</v>
      </c>
      <c r="B4849" t="s">
        <v>228</v>
      </c>
      <c r="C4849" t="s">
        <v>61</v>
      </c>
      <c r="D4849">
        <v>7</v>
      </c>
      <c r="E4849">
        <v>11</v>
      </c>
      <c r="F4849">
        <v>5</v>
      </c>
      <c r="G4849">
        <v>4</v>
      </c>
      <c r="H4849">
        <v>3</v>
      </c>
      <c r="I4849">
        <v>5</v>
      </c>
      <c r="J4849">
        <v>6</v>
      </c>
      <c r="K4849">
        <v>24</v>
      </c>
      <c r="L4849">
        <v>15</v>
      </c>
      <c r="M4849">
        <v>65</v>
      </c>
      <c r="N4849">
        <v>8</v>
      </c>
    </row>
    <row r="4850" spans="1:14" x14ac:dyDescent="0.3">
      <c r="A4850" t="s">
        <v>142</v>
      </c>
      <c r="B4850" t="s">
        <v>229</v>
      </c>
      <c r="C4850" t="s">
        <v>62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 t="s">
        <v>142</v>
      </c>
      <c r="B4851" t="s">
        <v>230</v>
      </c>
      <c r="C4851" t="s">
        <v>63</v>
      </c>
      <c r="D4851">
        <v>10</v>
      </c>
      <c r="E4851">
        <v>3</v>
      </c>
      <c r="F4851">
        <v>4</v>
      </c>
      <c r="G4851">
        <v>8</v>
      </c>
      <c r="H4851">
        <v>6</v>
      </c>
      <c r="I4851">
        <v>4</v>
      </c>
      <c r="J4851">
        <v>3</v>
      </c>
      <c r="K4851">
        <v>1</v>
      </c>
      <c r="L4851">
        <v>0</v>
      </c>
      <c r="M4851">
        <v>0</v>
      </c>
      <c r="N4851">
        <v>0</v>
      </c>
    </row>
    <row r="4852" spans="1:14" x14ac:dyDescent="0.3">
      <c r="A4852" t="s">
        <v>142</v>
      </c>
      <c r="B4852" t="s">
        <v>231</v>
      </c>
      <c r="C4852" t="s">
        <v>64</v>
      </c>
      <c r="D4852">
        <v>2</v>
      </c>
      <c r="E4852">
        <v>2</v>
      </c>
      <c r="F4852">
        <v>3</v>
      </c>
      <c r="G4852">
        <v>2</v>
      </c>
      <c r="H4852">
        <v>5</v>
      </c>
      <c r="I4852">
        <v>3</v>
      </c>
      <c r="J4852">
        <v>3</v>
      </c>
      <c r="K4852">
        <v>4</v>
      </c>
      <c r="L4852">
        <v>6</v>
      </c>
      <c r="M4852">
        <v>3</v>
      </c>
      <c r="N4852">
        <v>2</v>
      </c>
    </row>
    <row r="4853" spans="1:14" x14ac:dyDescent="0.3">
      <c r="A4853" t="s">
        <v>142</v>
      </c>
      <c r="B4853" t="s">
        <v>232</v>
      </c>
      <c r="C4853" t="s">
        <v>65</v>
      </c>
      <c r="D4853">
        <v>2</v>
      </c>
      <c r="E4853">
        <v>4</v>
      </c>
      <c r="F4853">
        <v>2</v>
      </c>
      <c r="G4853">
        <v>1</v>
      </c>
      <c r="H4853">
        <v>1</v>
      </c>
      <c r="I4853">
        <v>2</v>
      </c>
      <c r="J4853">
        <v>4</v>
      </c>
      <c r="K4853">
        <v>4</v>
      </c>
      <c r="L4853">
        <v>3</v>
      </c>
      <c r="M4853">
        <v>1</v>
      </c>
      <c r="N4853">
        <v>3</v>
      </c>
    </row>
    <row r="4854" spans="1:14" x14ac:dyDescent="0.3">
      <c r="A4854" t="s">
        <v>142</v>
      </c>
      <c r="B4854" t="s">
        <v>233</v>
      </c>
      <c r="C4854" t="s">
        <v>66</v>
      </c>
      <c r="D4854">
        <v>4</v>
      </c>
      <c r="E4854">
        <v>9</v>
      </c>
      <c r="F4854">
        <v>8</v>
      </c>
      <c r="G4854">
        <v>16</v>
      </c>
      <c r="H4854">
        <v>17</v>
      </c>
      <c r="I4854">
        <v>11</v>
      </c>
      <c r="J4854">
        <v>10</v>
      </c>
      <c r="K4854">
        <v>8</v>
      </c>
      <c r="L4854">
        <v>4</v>
      </c>
      <c r="M4854">
        <v>1</v>
      </c>
      <c r="N4854">
        <v>5</v>
      </c>
    </row>
    <row r="4855" spans="1:14" x14ac:dyDescent="0.3">
      <c r="A4855" t="s">
        <v>142</v>
      </c>
      <c r="B4855" t="s">
        <v>234</v>
      </c>
      <c r="C4855" t="s">
        <v>67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3">
      <c r="A4856" t="s">
        <v>142</v>
      </c>
      <c r="B4856" t="s">
        <v>235</v>
      </c>
      <c r="C4856" t="s">
        <v>68</v>
      </c>
      <c r="D4856">
        <v>4</v>
      </c>
      <c r="E4856">
        <v>0</v>
      </c>
      <c r="F4856">
        <v>0</v>
      </c>
      <c r="G4856">
        <v>1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 t="s">
        <v>142</v>
      </c>
      <c r="B4857" t="s">
        <v>236</v>
      </c>
      <c r="C4857" t="s">
        <v>69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3">
      <c r="A4858" t="s">
        <v>142</v>
      </c>
      <c r="B4858" t="s">
        <v>237</v>
      </c>
      <c r="C4858" t="s">
        <v>70</v>
      </c>
      <c r="D4858">
        <v>9</v>
      </c>
      <c r="E4858">
        <v>8</v>
      </c>
      <c r="F4858">
        <v>10</v>
      </c>
      <c r="G4858">
        <v>8</v>
      </c>
      <c r="H4858">
        <v>10</v>
      </c>
      <c r="I4858">
        <v>13</v>
      </c>
      <c r="J4858">
        <v>9</v>
      </c>
      <c r="K4858">
        <v>8</v>
      </c>
      <c r="L4858">
        <v>5</v>
      </c>
      <c r="M4858">
        <v>5</v>
      </c>
      <c r="N4858">
        <v>4</v>
      </c>
    </row>
    <row r="4859" spans="1:14" x14ac:dyDescent="0.3">
      <c r="A4859" t="s">
        <v>142</v>
      </c>
      <c r="B4859" t="s">
        <v>238</v>
      </c>
      <c r="C4859" t="s">
        <v>71</v>
      </c>
      <c r="D4859">
        <v>75</v>
      </c>
      <c r="E4859">
        <v>72</v>
      </c>
      <c r="F4859">
        <v>60</v>
      </c>
      <c r="G4859">
        <v>63</v>
      </c>
      <c r="H4859">
        <v>75</v>
      </c>
      <c r="I4859">
        <v>51</v>
      </c>
      <c r="J4859">
        <v>68</v>
      </c>
      <c r="K4859">
        <v>44</v>
      </c>
      <c r="L4859">
        <v>24</v>
      </c>
      <c r="M4859">
        <v>22</v>
      </c>
      <c r="N4859">
        <v>22</v>
      </c>
    </row>
    <row r="4860" spans="1:14" x14ac:dyDescent="0.3">
      <c r="A4860" t="s">
        <v>142</v>
      </c>
      <c r="B4860" t="s">
        <v>239</v>
      </c>
      <c r="C4860" t="s">
        <v>72</v>
      </c>
      <c r="D4860">
        <v>1606</v>
      </c>
      <c r="E4860">
        <v>1685</v>
      </c>
      <c r="F4860">
        <v>1637</v>
      </c>
      <c r="G4860">
        <v>1633</v>
      </c>
      <c r="H4860">
        <v>1588</v>
      </c>
      <c r="I4860">
        <v>1541</v>
      </c>
      <c r="J4860">
        <v>1545</v>
      </c>
      <c r="K4860">
        <v>1568</v>
      </c>
      <c r="L4860">
        <v>1407</v>
      </c>
      <c r="M4860">
        <v>1323</v>
      </c>
      <c r="N4860">
        <v>1124</v>
      </c>
    </row>
    <row r="4861" spans="1:14" x14ac:dyDescent="0.3">
      <c r="A4861" t="s">
        <v>142</v>
      </c>
      <c r="B4861" t="s">
        <v>240</v>
      </c>
      <c r="C4861" t="s">
        <v>73</v>
      </c>
      <c r="D4861">
        <v>234</v>
      </c>
      <c r="E4861">
        <v>234</v>
      </c>
      <c r="F4861">
        <v>253</v>
      </c>
      <c r="G4861">
        <v>250</v>
      </c>
      <c r="H4861">
        <v>267</v>
      </c>
      <c r="I4861">
        <v>232</v>
      </c>
      <c r="J4861">
        <v>224</v>
      </c>
      <c r="K4861">
        <v>217</v>
      </c>
      <c r="L4861">
        <v>235</v>
      </c>
      <c r="M4861">
        <v>199</v>
      </c>
      <c r="N4861">
        <v>176</v>
      </c>
    </row>
    <row r="4862" spans="1:14" x14ac:dyDescent="0.3">
      <c r="A4862" t="s">
        <v>142</v>
      </c>
      <c r="B4862" t="s">
        <v>241</v>
      </c>
      <c r="C4862" t="s">
        <v>74</v>
      </c>
      <c r="D4862">
        <v>400</v>
      </c>
      <c r="E4862">
        <v>355</v>
      </c>
      <c r="F4862">
        <v>349</v>
      </c>
      <c r="G4862">
        <v>325</v>
      </c>
      <c r="H4862">
        <v>284</v>
      </c>
      <c r="I4862">
        <v>275</v>
      </c>
      <c r="J4862">
        <v>143</v>
      </c>
      <c r="K4862">
        <v>73</v>
      </c>
      <c r="L4862">
        <v>63</v>
      </c>
      <c r="M4862">
        <v>97</v>
      </c>
      <c r="N4862">
        <v>123</v>
      </c>
    </row>
    <row r="4863" spans="1:14" x14ac:dyDescent="0.3">
      <c r="A4863" t="s">
        <v>142</v>
      </c>
      <c r="B4863" t="s">
        <v>242</v>
      </c>
      <c r="C4863" t="s">
        <v>75</v>
      </c>
      <c r="D4863">
        <v>29</v>
      </c>
      <c r="E4863">
        <v>6</v>
      </c>
      <c r="F4863">
        <v>25</v>
      </c>
      <c r="G4863">
        <v>22</v>
      </c>
      <c r="H4863">
        <v>17</v>
      </c>
      <c r="I4863">
        <v>17</v>
      </c>
      <c r="J4863">
        <v>12</v>
      </c>
      <c r="K4863">
        <v>13</v>
      </c>
      <c r="L4863">
        <v>15</v>
      </c>
      <c r="M4863">
        <v>14</v>
      </c>
      <c r="N4863">
        <v>14</v>
      </c>
    </row>
    <row r="4864" spans="1:14" x14ac:dyDescent="0.3">
      <c r="A4864" t="s">
        <v>142</v>
      </c>
      <c r="B4864" t="s">
        <v>243</v>
      </c>
      <c r="C4864" t="s">
        <v>76</v>
      </c>
      <c r="D4864">
        <v>8</v>
      </c>
      <c r="E4864">
        <v>8</v>
      </c>
      <c r="F4864">
        <v>8</v>
      </c>
      <c r="G4864">
        <v>7</v>
      </c>
      <c r="H4864">
        <v>7</v>
      </c>
      <c r="I4864">
        <v>0</v>
      </c>
      <c r="J4864">
        <v>4</v>
      </c>
      <c r="K4864">
        <v>5</v>
      </c>
      <c r="L4864">
        <v>26</v>
      </c>
      <c r="M4864">
        <v>25</v>
      </c>
      <c r="N4864">
        <v>28</v>
      </c>
    </row>
    <row r="4865" spans="1:14" x14ac:dyDescent="0.3">
      <c r="A4865" t="s">
        <v>142</v>
      </c>
      <c r="B4865" t="s">
        <v>244</v>
      </c>
      <c r="C4865" t="s">
        <v>77</v>
      </c>
      <c r="D4865">
        <v>1</v>
      </c>
      <c r="E4865">
        <v>2</v>
      </c>
      <c r="F4865">
        <v>1</v>
      </c>
      <c r="G4865">
        <v>1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3">
      <c r="A4866" t="s">
        <v>142</v>
      </c>
      <c r="B4866" t="s">
        <v>245</v>
      </c>
      <c r="C4866" t="s">
        <v>78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3">
      <c r="A4867" t="s">
        <v>142</v>
      </c>
      <c r="B4867" t="s">
        <v>246</v>
      </c>
      <c r="C4867" t="s">
        <v>79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3">
      <c r="A4868" t="s">
        <v>142</v>
      </c>
      <c r="B4868" t="s">
        <v>247</v>
      </c>
      <c r="C4868" t="s">
        <v>80</v>
      </c>
      <c r="D4868">
        <v>30</v>
      </c>
      <c r="E4868">
        <v>29</v>
      </c>
      <c r="F4868">
        <v>32</v>
      </c>
      <c r="G4868">
        <v>29</v>
      </c>
      <c r="H4868">
        <v>33</v>
      </c>
      <c r="I4868">
        <v>21</v>
      </c>
      <c r="J4868">
        <v>25</v>
      </c>
      <c r="K4868">
        <v>27</v>
      </c>
      <c r="L4868">
        <v>21</v>
      </c>
      <c r="M4868">
        <v>25</v>
      </c>
      <c r="N4868">
        <v>26</v>
      </c>
    </row>
    <row r="4869" spans="1:14" x14ac:dyDescent="0.3">
      <c r="A4869" t="s">
        <v>142</v>
      </c>
      <c r="B4869" t="s">
        <v>248</v>
      </c>
      <c r="C4869" t="s">
        <v>81</v>
      </c>
      <c r="D4869">
        <v>160</v>
      </c>
      <c r="E4869">
        <v>144</v>
      </c>
      <c r="F4869">
        <v>130</v>
      </c>
      <c r="G4869">
        <v>127</v>
      </c>
      <c r="H4869">
        <v>97</v>
      </c>
      <c r="I4869">
        <v>96</v>
      </c>
      <c r="J4869">
        <v>103</v>
      </c>
      <c r="K4869">
        <v>100</v>
      </c>
      <c r="L4869">
        <v>101</v>
      </c>
      <c r="M4869">
        <v>88</v>
      </c>
      <c r="N4869">
        <v>94</v>
      </c>
    </row>
    <row r="4870" spans="1:14" x14ac:dyDescent="0.3">
      <c r="A4870" t="s">
        <v>142</v>
      </c>
      <c r="B4870" t="s">
        <v>249</v>
      </c>
      <c r="C4870" t="s">
        <v>82</v>
      </c>
      <c r="D4870">
        <v>21</v>
      </c>
      <c r="E4870">
        <v>20</v>
      </c>
      <c r="F4870">
        <v>24</v>
      </c>
      <c r="G4870">
        <v>10</v>
      </c>
      <c r="H4870">
        <v>11</v>
      </c>
      <c r="I4870">
        <v>6</v>
      </c>
      <c r="J4870">
        <v>32</v>
      </c>
      <c r="K4870">
        <v>5</v>
      </c>
      <c r="L4870">
        <v>3</v>
      </c>
      <c r="M4870">
        <v>6</v>
      </c>
      <c r="N4870">
        <v>5</v>
      </c>
    </row>
    <row r="4871" spans="1:14" x14ac:dyDescent="0.3">
      <c r="A4871" t="s">
        <v>142</v>
      </c>
      <c r="B4871" t="s">
        <v>250</v>
      </c>
      <c r="C4871" t="s">
        <v>83</v>
      </c>
      <c r="D4871">
        <v>37</v>
      </c>
      <c r="E4871">
        <v>35</v>
      </c>
      <c r="F4871">
        <v>25</v>
      </c>
      <c r="G4871">
        <v>21</v>
      </c>
      <c r="H4871">
        <v>19</v>
      </c>
      <c r="I4871">
        <v>27</v>
      </c>
      <c r="J4871">
        <v>23</v>
      </c>
      <c r="K4871">
        <v>16</v>
      </c>
      <c r="L4871">
        <v>23</v>
      </c>
      <c r="M4871">
        <v>17</v>
      </c>
      <c r="N4871">
        <v>16</v>
      </c>
    </row>
    <row r="4872" spans="1:14" x14ac:dyDescent="0.3">
      <c r="A4872" t="s">
        <v>142</v>
      </c>
      <c r="B4872" t="s">
        <v>251</v>
      </c>
      <c r="C4872" t="s">
        <v>84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4</v>
      </c>
      <c r="J4872">
        <v>1</v>
      </c>
      <c r="K4872">
        <v>6</v>
      </c>
      <c r="L4872">
        <v>11</v>
      </c>
      <c r="M4872">
        <v>5</v>
      </c>
      <c r="N4872">
        <v>2</v>
      </c>
    </row>
    <row r="4873" spans="1:14" x14ac:dyDescent="0.3">
      <c r="A4873" t="s">
        <v>142</v>
      </c>
      <c r="B4873" t="s">
        <v>252</v>
      </c>
      <c r="C4873" t="s">
        <v>85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</v>
      </c>
    </row>
    <row r="4874" spans="1:14" x14ac:dyDescent="0.3">
      <c r="A4874" t="s">
        <v>143</v>
      </c>
      <c r="B4874" t="s">
        <v>166</v>
      </c>
      <c r="C4874" t="s">
        <v>0</v>
      </c>
      <c r="D4874">
        <v>127</v>
      </c>
      <c r="E4874">
        <v>135</v>
      </c>
      <c r="F4874">
        <v>121</v>
      </c>
      <c r="G4874">
        <v>97</v>
      </c>
      <c r="H4874">
        <v>114</v>
      </c>
      <c r="I4874">
        <v>123</v>
      </c>
      <c r="J4874">
        <v>87</v>
      </c>
      <c r="K4874">
        <v>55</v>
      </c>
      <c r="L4874">
        <v>118</v>
      </c>
      <c r="M4874">
        <v>150</v>
      </c>
      <c r="N4874">
        <v>131</v>
      </c>
    </row>
    <row r="4875" spans="1:14" x14ac:dyDescent="0.3">
      <c r="A4875" t="s">
        <v>143</v>
      </c>
      <c r="B4875" t="s">
        <v>167</v>
      </c>
      <c r="C4875" t="s">
        <v>1</v>
      </c>
      <c r="D4875">
        <v>2</v>
      </c>
      <c r="E4875">
        <v>0</v>
      </c>
      <c r="F4875">
        <v>3</v>
      </c>
      <c r="G4875">
        <v>1</v>
      </c>
      <c r="H4875">
        <v>1</v>
      </c>
      <c r="I4875">
        <v>4</v>
      </c>
      <c r="J4875">
        <v>8</v>
      </c>
      <c r="K4875">
        <v>0</v>
      </c>
      <c r="L4875">
        <v>0</v>
      </c>
      <c r="M4875">
        <v>0</v>
      </c>
      <c r="N4875">
        <v>0</v>
      </c>
    </row>
    <row r="4876" spans="1:14" x14ac:dyDescent="0.3">
      <c r="A4876" t="s">
        <v>143</v>
      </c>
      <c r="B4876" t="s">
        <v>168</v>
      </c>
      <c r="C4876" t="s">
        <v>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3">
      <c r="A4877" t="s">
        <v>143</v>
      </c>
      <c r="B4877" t="s">
        <v>169</v>
      </c>
      <c r="C4877" t="s">
        <v>3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3">
      <c r="A4878" t="s">
        <v>143</v>
      </c>
      <c r="B4878" t="s">
        <v>170</v>
      </c>
      <c r="C4878" t="s">
        <v>86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 t="s">
        <v>143</v>
      </c>
      <c r="B4879" t="s">
        <v>171</v>
      </c>
      <c r="C4879" t="s">
        <v>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3">
      <c r="A4880" t="s">
        <v>143</v>
      </c>
      <c r="B4880" t="s">
        <v>172</v>
      </c>
      <c r="C4880" t="s">
        <v>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3">
      <c r="A4881" t="s">
        <v>143</v>
      </c>
      <c r="B4881" t="s">
        <v>173</v>
      </c>
      <c r="C4881" t="s">
        <v>6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3">
      <c r="A4882" t="s">
        <v>143</v>
      </c>
      <c r="B4882" t="s">
        <v>174</v>
      </c>
      <c r="C4882" t="s">
        <v>7</v>
      </c>
      <c r="D4882">
        <v>51</v>
      </c>
      <c r="E4882">
        <v>53</v>
      </c>
      <c r="F4882">
        <v>55</v>
      </c>
      <c r="G4882">
        <v>51</v>
      </c>
      <c r="H4882">
        <v>54</v>
      </c>
      <c r="I4882">
        <v>54</v>
      </c>
      <c r="J4882">
        <v>20</v>
      </c>
      <c r="K4882">
        <v>29</v>
      </c>
      <c r="L4882">
        <v>19</v>
      </c>
      <c r="M4882">
        <v>18</v>
      </c>
      <c r="N4882">
        <v>24</v>
      </c>
    </row>
    <row r="4883" spans="1:14" x14ac:dyDescent="0.3">
      <c r="A4883" t="s">
        <v>143</v>
      </c>
      <c r="B4883" t="s">
        <v>175</v>
      </c>
      <c r="C4883" t="s">
        <v>8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 t="s">
        <v>143</v>
      </c>
      <c r="B4884" t="s">
        <v>176</v>
      </c>
      <c r="C4884" t="s">
        <v>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3">
      <c r="A4885" t="s">
        <v>143</v>
      </c>
      <c r="B4885" t="s">
        <v>177</v>
      </c>
      <c r="C4885" t="s">
        <v>10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3">
      <c r="A4886" t="s">
        <v>143</v>
      </c>
      <c r="B4886" t="s">
        <v>178</v>
      </c>
      <c r="C4886" t="s">
        <v>11</v>
      </c>
      <c r="D4886">
        <v>28</v>
      </c>
      <c r="E4886">
        <v>18</v>
      </c>
      <c r="F4886">
        <v>35</v>
      </c>
      <c r="G4886">
        <v>37</v>
      </c>
      <c r="H4886">
        <v>35</v>
      </c>
      <c r="I4886">
        <v>21</v>
      </c>
      <c r="J4886">
        <v>22</v>
      </c>
      <c r="K4886">
        <v>15</v>
      </c>
      <c r="L4886">
        <v>18</v>
      </c>
      <c r="M4886">
        <v>13</v>
      </c>
      <c r="N4886">
        <v>0</v>
      </c>
    </row>
    <row r="4887" spans="1:14" x14ac:dyDescent="0.3">
      <c r="A4887" t="s">
        <v>143</v>
      </c>
      <c r="B4887" t="s">
        <v>179</v>
      </c>
      <c r="C4887" t="s">
        <v>12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3">
      <c r="A4888" t="s">
        <v>143</v>
      </c>
      <c r="B4888" t="s">
        <v>180</v>
      </c>
      <c r="C4888" t="s">
        <v>13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3">
      <c r="A4889" t="s">
        <v>143</v>
      </c>
      <c r="B4889" t="s">
        <v>181</v>
      </c>
      <c r="C4889" t="s">
        <v>14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3">
      <c r="A4890" t="s">
        <v>143</v>
      </c>
      <c r="B4890" t="s">
        <v>182</v>
      </c>
      <c r="C4890" t="s">
        <v>15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3">
      <c r="A4891" t="s">
        <v>143</v>
      </c>
      <c r="B4891" t="s">
        <v>183</v>
      </c>
      <c r="C4891" t="s">
        <v>16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3">
      <c r="A4892" t="s">
        <v>143</v>
      </c>
      <c r="B4892" t="s">
        <v>184</v>
      </c>
      <c r="C4892" t="s">
        <v>17</v>
      </c>
      <c r="D4892">
        <v>0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3">
      <c r="A4893" t="s">
        <v>143</v>
      </c>
      <c r="B4893" t="s">
        <v>185</v>
      </c>
      <c r="C4893" t="s">
        <v>18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3">
      <c r="A4894" t="s">
        <v>143</v>
      </c>
      <c r="B4894" t="s">
        <v>186</v>
      </c>
      <c r="C4894" t="s">
        <v>19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3">
      <c r="A4895" t="s">
        <v>143</v>
      </c>
      <c r="B4895" t="s">
        <v>187</v>
      </c>
      <c r="C4895" t="s">
        <v>20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3">
      <c r="A4896" t="s">
        <v>143</v>
      </c>
      <c r="B4896" t="s">
        <v>188</v>
      </c>
      <c r="C4896" t="s">
        <v>21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3">
      <c r="A4897" t="s">
        <v>143</v>
      </c>
      <c r="B4897" t="s">
        <v>189</v>
      </c>
      <c r="C4897" t="s">
        <v>22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3">
      <c r="A4898" t="s">
        <v>143</v>
      </c>
      <c r="B4898" t="s">
        <v>190</v>
      </c>
      <c r="C4898" t="s">
        <v>23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3">
      <c r="A4899" t="s">
        <v>143</v>
      </c>
      <c r="B4899" t="s">
        <v>191</v>
      </c>
      <c r="C4899" t="s">
        <v>24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3">
      <c r="A4900" t="s">
        <v>143</v>
      </c>
      <c r="B4900" t="s">
        <v>192</v>
      </c>
      <c r="C4900" t="s">
        <v>25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3">
      <c r="A4901" t="s">
        <v>143</v>
      </c>
      <c r="B4901" t="s">
        <v>193</v>
      </c>
      <c r="C4901" t="s">
        <v>26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 t="s">
        <v>143</v>
      </c>
      <c r="B4902" t="s">
        <v>194</v>
      </c>
      <c r="C4902" t="s">
        <v>27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t="s">
        <v>143</v>
      </c>
      <c r="B4903" t="s">
        <v>195</v>
      </c>
      <c r="C4903" t="s">
        <v>28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3">
      <c r="A4904" t="s">
        <v>143</v>
      </c>
      <c r="B4904" t="s">
        <v>196</v>
      </c>
      <c r="C4904" t="s">
        <v>29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3">
      <c r="A4905" t="s">
        <v>143</v>
      </c>
      <c r="B4905" t="s">
        <v>197</v>
      </c>
      <c r="C4905" t="s">
        <v>30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3">
      <c r="A4906" t="s">
        <v>143</v>
      </c>
      <c r="B4906" t="s">
        <v>198</v>
      </c>
      <c r="C4906" t="s">
        <v>31</v>
      </c>
      <c r="D4906">
        <v>2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</row>
    <row r="4907" spans="1:14" x14ac:dyDescent="0.3">
      <c r="A4907" t="s">
        <v>143</v>
      </c>
      <c r="B4907" t="s">
        <v>199</v>
      </c>
      <c r="C4907" t="s">
        <v>32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3">
      <c r="A4908" t="s">
        <v>143</v>
      </c>
      <c r="B4908" t="s">
        <v>200</v>
      </c>
      <c r="C4908" t="s">
        <v>33</v>
      </c>
      <c r="D4908">
        <v>0</v>
      </c>
      <c r="E4908">
        <v>54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3">
      <c r="A4909" t="s">
        <v>143</v>
      </c>
      <c r="B4909" t="s">
        <v>201</v>
      </c>
      <c r="C4909" t="s">
        <v>34</v>
      </c>
      <c r="D4909">
        <v>0</v>
      </c>
      <c r="E4909">
        <v>5</v>
      </c>
      <c r="F4909">
        <v>1</v>
      </c>
      <c r="G4909">
        <v>0</v>
      </c>
      <c r="H4909">
        <v>0</v>
      </c>
      <c r="I4909">
        <v>0</v>
      </c>
      <c r="J4909">
        <v>2</v>
      </c>
      <c r="K4909">
        <v>3</v>
      </c>
      <c r="L4909">
        <v>0</v>
      </c>
      <c r="M4909">
        <v>0</v>
      </c>
      <c r="N4909">
        <v>0</v>
      </c>
    </row>
    <row r="4910" spans="1:14" x14ac:dyDescent="0.3">
      <c r="A4910" t="s">
        <v>143</v>
      </c>
      <c r="B4910" t="s">
        <v>202</v>
      </c>
      <c r="C4910" t="s">
        <v>35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3">
      <c r="A4911" t="s">
        <v>143</v>
      </c>
      <c r="B4911" t="s">
        <v>203</v>
      </c>
      <c r="C4911" t="s">
        <v>36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3">
      <c r="A4912" t="s">
        <v>143</v>
      </c>
      <c r="B4912" t="s">
        <v>204</v>
      </c>
      <c r="C4912" t="s">
        <v>37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3">
      <c r="A4913" t="s">
        <v>143</v>
      </c>
      <c r="B4913" t="s">
        <v>205</v>
      </c>
      <c r="C4913" t="s">
        <v>38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3">
      <c r="A4914" t="s">
        <v>143</v>
      </c>
      <c r="B4914" t="s">
        <v>206</v>
      </c>
      <c r="C4914" t="s">
        <v>39</v>
      </c>
      <c r="D4914">
        <v>8</v>
      </c>
      <c r="E4914">
        <v>6</v>
      </c>
      <c r="F4914">
        <v>7</v>
      </c>
      <c r="G4914">
        <v>5</v>
      </c>
      <c r="H4914">
        <v>6</v>
      </c>
      <c r="I4914">
        <v>5</v>
      </c>
      <c r="J4914">
        <v>5</v>
      </c>
      <c r="K4914">
        <v>2</v>
      </c>
      <c r="L4914">
        <v>0</v>
      </c>
      <c r="M4914">
        <v>0</v>
      </c>
      <c r="N4914">
        <v>3</v>
      </c>
    </row>
    <row r="4915" spans="1:14" x14ac:dyDescent="0.3">
      <c r="A4915" t="s">
        <v>143</v>
      </c>
      <c r="B4915" t="s">
        <v>207</v>
      </c>
      <c r="C4915" t="s">
        <v>40</v>
      </c>
      <c r="D4915">
        <v>17</v>
      </c>
      <c r="E4915">
        <v>15</v>
      </c>
      <c r="F4915">
        <v>15</v>
      </c>
      <c r="G4915">
        <v>12</v>
      </c>
      <c r="H4915">
        <v>8</v>
      </c>
      <c r="I4915">
        <v>6</v>
      </c>
      <c r="J4915">
        <v>9</v>
      </c>
      <c r="K4915">
        <v>6</v>
      </c>
      <c r="L4915">
        <v>4</v>
      </c>
      <c r="M4915">
        <v>3</v>
      </c>
      <c r="N4915">
        <v>0</v>
      </c>
    </row>
    <row r="4916" spans="1:14" x14ac:dyDescent="0.3">
      <c r="A4916" t="s">
        <v>143</v>
      </c>
      <c r="B4916" t="s">
        <v>208</v>
      </c>
      <c r="C4916" t="s">
        <v>41</v>
      </c>
      <c r="D4916">
        <v>93</v>
      </c>
      <c r="E4916">
        <v>108</v>
      </c>
      <c r="F4916">
        <v>98</v>
      </c>
      <c r="G4916">
        <v>88</v>
      </c>
      <c r="H4916">
        <v>71</v>
      </c>
      <c r="I4916">
        <v>74</v>
      </c>
      <c r="J4916">
        <v>71</v>
      </c>
      <c r="K4916">
        <v>66</v>
      </c>
      <c r="L4916">
        <v>60</v>
      </c>
      <c r="M4916">
        <v>58</v>
      </c>
      <c r="N4916">
        <v>68</v>
      </c>
    </row>
    <row r="4917" spans="1:14" x14ac:dyDescent="0.3">
      <c r="A4917" t="s">
        <v>143</v>
      </c>
      <c r="B4917" t="s">
        <v>209</v>
      </c>
      <c r="C4917" t="s">
        <v>42</v>
      </c>
      <c r="D4917">
        <v>1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 t="s">
        <v>143</v>
      </c>
      <c r="B4918" t="s">
        <v>210</v>
      </c>
      <c r="C4918" t="s">
        <v>43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3">
      <c r="A4919" t="s">
        <v>143</v>
      </c>
      <c r="B4919" t="s">
        <v>211</v>
      </c>
      <c r="C4919" t="s">
        <v>44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3">
      <c r="A4920" t="s">
        <v>143</v>
      </c>
      <c r="B4920" t="s">
        <v>212</v>
      </c>
      <c r="C4920" t="s">
        <v>45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 t="s">
        <v>143</v>
      </c>
      <c r="B4921" t="s">
        <v>213</v>
      </c>
      <c r="C4921" t="s">
        <v>46</v>
      </c>
      <c r="D4921">
        <v>3</v>
      </c>
      <c r="E4921">
        <v>3</v>
      </c>
      <c r="F4921">
        <v>3</v>
      </c>
      <c r="G4921">
        <v>3</v>
      </c>
      <c r="H4921">
        <v>3</v>
      </c>
      <c r="I4921">
        <v>3</v>
      </c>
      <c r="J4921">
        <v>3</v>
      </c>
      <c r="K4921">
        <v>3</v>
      </c>
      <c r="L4921">
        <v>3</v>
      </c>
      <c r="M4921">
        <v>5</v>
      </c>
      <c r="N4921">
        <v>3</v>
      </c>
    </row>
    <row r="4922" spans="1:14" x14ac:dyDescent="0.3">
      <c r="A4922" t="s">
        <v>143</v>
      </c>
      <c r="B4922" t="s">
        <v>214</v>
      </c>
      <c r="C4922" t="s">
        <v>47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3">
      <c r="A4923" t="s">
        <v>143</v>
      </c>
      <c r="B4923" t="s">
        <v>215</v>
      </c>
      <c r="C4923" t="s">
        <v>48</v>
      </c>
      <c r="D4923">
        <v>9</v>
      </c>
      <c r="E4923">
        <v>7</v>
      </c>
      <c r="F4923">
        <v>7</v>
      </c>
      <c r="G4923">
        <v>5</v>
      </c>
      <c r="H4923">
        <v>6</v>
      </c>
      <c r="I4923">
        <v>5</v>
      </c>
      <c r="J4923">
        <v>3</v>
      </c>
      <c r="K4923">
        <v>0</v>
      </c>
      <c r="L4923">
        <v>2</v>
      </c>
      <c r="M4923">
        <v>2</v>
      </c>
      <c r="N4923">
        <v>4</v>
      </c>
    </row>
    <row r="4924" spans="1:14" x14ac:dyDescent="0.3">
      <c r="A4924" t="s">
        <v>143</v>
      </c>
      <c r="B4924" t="s">
        <v>216</v>
      </c>
      <c r="C4924" t="s">
        <v>49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 t="s">
        <v>143</v>
      </c>
      <c r="B4925" t="s">
        <v>217</v>
      </c>
      <c r="C4925" t="s">
        <v>50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3">
      <c r="A4926" t="s">
        <v>143</v>
      </c>
      <c r="B4926" t="s">
        <v>218</v>
      </c>
      <c r="C4926" t="s">
        <v>51</v>
      </c>
      <c r="D4926">
        <v>1</v>
      </c>
      <c r="E4926">
        <v>1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3">
      <c r="A4927" t="s">
        <v>143</v>
      </c>
      <c r="B4927" t="s">
        <v>219</v>
      </c>
      <c r="C4927" t="s">
        <v>52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3">
      <c r="A4928" t="s">
        <v>143</v>
      </c>
      <c r="B4928" t="s">
        <v>220</v>
      </c>
      <c r="C4928" t="s">
        <v>53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">
      <c r="A4929" t="s">
        <v>143</v>
      </c>
      <c r="B4929" t="s">
        <v>221</v>
      </c>
      <c r="C4929" t="s">
        <v>54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 t="s">
        <v>143</v>
      </c>
      <c r="B4930" t="s">
        <v>222</v>
      </c>
      <c r="C4930" t="s">
        <v>55</v>
      </c>
      <c r="D4930">
        <v>12</v>
      </c>
      <c r="E4930">
        <v>11</v>
      </c>
      <c r="F4930">
        <v>9</v>
      </c>
      <c r="G4930">
        <v>9</v>
      </c>
      <c r="H4930">
        <v>9</v>
      </c>
      <c r="I4930">
        <v>8</v>
      </c>
      <c r="J4930">
        <v>6</v>
      </c>
      <c r="K4930">
        <v>6</v>
      </c>
      <c r="L4930">
        <v>8</v>
      </c>
      <c r="M4930">
        <v>0</v>
      </c>
      <c r="N4930">
        <v>0</v>
      </c>
    </row>
    <row r="4931" spans="1:14" x14ac:dyDescent="0.3">
      <c r="A4931" t="s">
        <v>143</v>
      </c>
      <c r="B4931" t="s">
        <v>223</v>
      </c>
      <c r="C4931" t="s">
        <v>56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3">
      <c r="A4932" t="s">
        <v>143</v>
      </c>
      <c r="B4932" t="s">
        <v>224</v>
      </c>
      <c r="C4932" t="s">
        <v>57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3">
      <c r="A4933" t="s">
        <v>143</v>
      </c>
      <c r="B4933" t="s">
        <v>225</v>
      </c>
      <c r="C4933" t="s">
        <v>58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3">
      <c r="A4934" t="s">
        <v>143</v>
      </c>
      <c r="B4934" t="s">
        <v>226</v>
      </c>
      <c r="C4934" t="s">
        <v>59</v>
      </c>
      <c r="D4934">
        <v>5</v>
      </c>
      <c r="E4934">
        <v>8</v>
      </c>
      <c r="F4934">
        <v>4</v>
      </c>
      <c r="G4934">
        <v>5</v>
      </c>
      <c r="H4934">
        <v>6</v>
      </c>
      <c r="I4934">
        <v>3</v>
      </c>
      <c r="J4934">
        <v>3</v>
      </c>
      <c r="K4934">
        <v>1</v>
      </c>
      <c r="L4934">
        <v>1</v>
      </c>
      <c r="M4934">
        <v>1</v>
      </c>
      <c r="N4934">
        <v>1</v>
      </c>
    </row>
    <row r="4935" spans="1:14" x14ac:dyDescent="0.3">
      <c r="A4935" t="s">
        <v>143</v>
      </c>
      <c r="B4935" t="s">
        <v>227</v>
      </c>
      <c r="C4935" t="s">
        <v>60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 t="s">
        <v>143</v>
      </c>
      <c r="B4936" t="s">
        <v>228</v>
      </c>
      <c r="C4936" t="s">
        <v>61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3">
      <c r="A4937" t="s">
        <v>143</v>
      </c>
      <c r="B4937" t="s">
        <v>229</v>
      </c>
      <c r="C4937" t="s">
        <v>62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3">
      <c r="A4938" t="s">
        <v>143</v>
      </c>
      <c r="B4938" t="s">
        <v>230</v>
      </c>
      <c r="C4938" t="s">
        <v>63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3">
      <c r="A4939" t="s">
        <v>143</v>
      </c>
      <c r="B4939" t="s">
        <v>231</v>
      </c>
      <c r="C4939" t="s">
        <v>64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3">
      <c r="A4940" t="s">
        <v>143</v>
      </c>
      <c r="B4940" t="s">
        <v>232</v>
      </c>
      <c r="C4940" t="s">
        <v>65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3">
      <c r="A4941" t="s">
        <v>143</v>
      </c>
      <c r="B4941" t="s">
        <v>233</v>
      </c>
      <c r="C4941" t="s">
        <v>66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3">
      <c r="A4942" t="s">
        <v>143</v>
      </c>
      <c r="B4942" t="s">
        <v>234</v>
      </c>
      <c r="C4942" t="s">
        <v>67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3">
      <c r="A4943" t="s">
        <v>143</v>
      </c>
      <c r="B4943" t="s">
        <v>235</v>
      </c>
      <c r="C4943" t="s">
        <v>68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3">
      <c r="A4944" t="s">
        <v>143</v>
      </c>
      <c r="B4944" t="s">
        <v>236</v>
      </c>
      <c r="C4944" t="s">
        <v>69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3">
      <c r="A4945" t="s">
        <v>143</v>
      </c>
      <c r="B4945" t="s">
        <v>237</v>
      </c>
      <c r="C4945" t="s">
        <v>70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0</v>
      </c>
    </row>
    <row r="4946" spans="1:14" x14ac:dyDescent="0.3">
      <c r="A4946" t="s">
        <v>143</v>
      </c>
      <c r="B4946" t="s">
        <v>238</v>
      </c>
      <c r="C4946" t="s">
        <v>71</v>
      </c>
      <c r="D4946">
        <v>1</v>
      </c>
      <c r="E4946">
        <v>2</v>
      </c>
      <c r="F4946">
        <v>3</v>
      </c>
      <c r="G4946">
        <v>0</v>
      </c>
      <c r="H4946">
        <v>1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3">
      <c r="A4947" t="s">
        <v>143</v>
      </c>
      <c r="B4947" t="s">
        <v>239</v>
      </c>
      <c r="C4947" t="s">
        <v>72</v>
      </c>
      <c r="D4947">
        <v>252</v>
      </c>
      <c r="E4947">
        <v>228</v>
      </c>
      <c r="F4947">
        <v>282</v>
      </c>
      <c r="G4947">
        <v>268</v>
      </c>
      <c r="H4947">
        <v>210</v>
      </c>
      <c r="I4947">
        <v>240</v>
      </c>
      <c r="J4947">
        <v>238</v>
      </c>
      <c r="K4947">
        <v>245</v>
      </c>
      <c r="L4947">
        <v>183</v>
      </c>
      <c r="M4947">
        <v>299</v>
      </c>
      <c r="N4947">
        <v>304</v>
      </c>
    </row>
    <row r="4948" spans="1:14" x14ac:dyDescent="0.3">
      <c r="A4948" t="s">
        <v>143</v>
      </c>
      <c r="B4948" t="s">
        <v>240</v>
      </c>
      <c r="C4948" t="s">
        <v>73</v>
      </c>
      <c r="D4948">
        <v>0</v>
      </c>
      <c r="E4948">
        <v>0</v>
      </c>
      <c r="F4948">
        <v>6</v>
      </c>
      <c r="G4948">
        <v>5</v>
      </c>
      <c r="H4948">
        <v>4</v>
      </c>
      <c r="I4948">
        <v>5</v>
      </c>
      <c r="J4948">
        <v>1</v>
      </c>
      <c r="K4948">
        <v>1</v>
      </c>
      <c r="L4948">
        <v>0</v>
      </c>
      <c r="M4948">
        <v>1</v>
      </c>
      <c r="N4948">
        <v>0</v>
      </c>
    </row>
    <row r="4949" spans="1:14" x14ac:dyDescent="0.3">
      <c r="A4949" t="s">
        <v>143</v>
      </c>
      <c r="B4949" t="s">
        <v>241</v>
      </c>
      <c r="C4949" t="s">
        <v>74</v>
      </c>
      <c r="D4949">
        <v>20</v>
      </c>
      <c r="E4949">
        <v>19</v>
      </c>
      <c r="F4949">
        <v>20</v>
      </c>
      <c r="G4949">
        <v>19</v>
      </c>
      <c r="H4949">
        <v>20</v>
      </c>
      <c r="I4949">
        <v>19</v>
      </c>
      <c r="J4949">
        <v>15</v>
      </c>
      <c r="K4949">
        <v>16</v>
      </c>
      <c r="L4949">
        <v>17</v>
      </c>
      <c r="M4949">
        <v>13</v>
      </c>
      <c r="N4949">
        <v>13</v>
      </c>
    </row>
    <row r="4950" spans="1:14" x14ac:dyDescent="0.3">
      <c r="A4950" t="s">
        <v>143</v>
      </c>
      <c r="B4950" t="s">
        <v>242</v>
      </c>
      <c r="C4950" t="s">
        <v>75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3">
      <c r="A4951" t="s">
        <v>143</v>
      </c>
      <c r="B4951" t="s">
        <v>243</v>
      </c>
      <c r="C4951" t="s">
        <v>76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3">
      <c r="A4952" t="s">
        <v>143</v>
      </c>
      <c r="B4952" t="s">
        <v>244</v>
      </c>
      <c r="C4952" t="s">
        <v>77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3">
      <c r="A4953" t="s">
        <v>143</v>
      </c>
      <c r="B4953" t="s">
        <v>245</v>
      </c>
      <c r="C4953" t="s">
        <v>78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3">
      <c r="A4954" t="s">
        <v>143</v>
      </c>
      <c r="B4954" t="s">
        <v>246</v>
      </c>
      <c r="C4954" t="s">
        <v>79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3">
      <c r="A4955" t="s">
        <v>143</v>
      </c>
      <c r="B4955" t="s">
        <v>247</v>
      </c>
      <c r="C4955" t="s">
        <v>80</v>
      </c>
      <c r="D4955">
        <v>0</v>
      </c>
      <c r="E4955">
        <v>0</v>
      </c>
      <c r="F4955">
        <v>1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3">
      <c r="A4956" t="s">
        <v>143</v>
      </c>
      <c r="B4956" t="s">
        <v>248</v>
      </c>
      <c r="C4956" t="s">
        <v>81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1</v>
      </c>
      <c r="J4956">
        <v>2</v>
      </c>
      <c r="K4956">
        <v>2</v>
      </c>
      <c r="L4956">
        <v>1</v>
      </c>
      <c r="M4956">
        <v>1</v>
      </c>
      <c r="N4956">
        <v>1</v>
      </c>
    </row>
    <row r="4957" spans="1:14" x14ac:dyDescent="0.3">
      <c r="A4957" t="s">
        <v>143</v>
      </c>
      <c r="B4957" t="s">
        <v>249</v>
      </c>
      <c r="C4957" t="s">
        <v>82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3">
      <c r="A4958" t="s">
        <v>143</v>
      </c>
      <c r="B4958" t="s">
        <v>250</v>
      </c>
      <c r="C4958" t="s">
        <v>83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</v>
      </c>
    </row>
    <row r="4959" spans="1:14" x14ac:dyDescent="0.3">
      <c r="A4959" t="s">
        <v>143</v>
      </c>
      <c r="B4959" t="s">
        <v>251</v>
      </c>
      <c r="C4959" t="s">
        <v>84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3">
      <c r="A4960" t="s">
        <v>143</v>
      </c>
      <c r="B4960" t="s">
        <v>252</v>
      </c>
      <c r="C4960" t="s">
        <v>85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3">
      <c r="A4961" t="s">
        <v>165</v>
      </c>
      <c r="B4961" t="s">
        <v>166</v>
      </c>
      <c r="C4961" t="s">
        <v>0</v>
      </c>
      <c r="D4961">
        <v>394</v>
      </c>
      <c r="E4961">
        <v>193</v>
      </c>
      <c r="F4961">
        <v>105</v>
      </c>
      <c r="G4961">
        <v>35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3">
      <c r="A4962" t="s">
        <v>165</v>
      </c>
      <c r="B4962" t="s">
        <v>167</v>
      </c>
      <c r="C4962" t="s">
        <v>1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3">
      <c r="A4963" t="s">
        <v>165</v>
      </c>
      <c r="B4963" t="s">
        <v>168</v>
      </c>
      <c r="C4963" t="s">
        <v>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3">
      <c r="A4964" t="s">
        <v>165</v>
      </c>
      <c r="B4964" t="s">
        <v>169</v>
      </c>
      <c r="C4964" t="s">
        <v>3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3">
      <c r="A4965" t="s">
        <v>165</v>
      </c>
      <c r="B4965" t="s">
        <v>170</v>
      </c>
      <c r="C4965" t="s">
        <v>86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3">
      <c r="A4966" t="s">
        <v>165</v>
      </c>
      <c r="B4966" t="s">
        <v>171</v>
      </c>
      <c r="C4966" t="s">
        <v>4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3">
      <c r="A4967" t="s">
        <v>165</v>
      </c>
      <c r="B4967" t="s">
        <v>172</v>
      </c>
      <c r="C4967" t="s">
        <v>5</v>
      </c>
      <c r="D4967">
        <v>14</v>
      </c>
      <c r="E4967">
        <v>12</v>
      </c>
      <c r="F4967">
        <v>6</v>
      </c>
      <c r="G4967">
        <v>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3">
      <c r="A4968" t="s">
        <v>165</v>
      </c>
      <c r="B4968" t="s">
        <v>173</v>
      </c>
      <c r="C4968" t="s">
        <v>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3">
      <c r="A4969" t="s">
        <v>165</v>
      </c>
      <c r="B4969" t="s">
        <v>174</v>
      </c>
      <c r="C4969" t="s">
        <v>7</v>
      </c>
      <c r="D4969">
        <v>0</v>
      </c>
      <c r="E4969">
        <v>0</v>
      </c>
      <c r="F4969">
        <v>12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3">
      <c r="A4970" t="s">
        <v>165</v>
      </c>
      <c r="B4970" t="s">
        <v>175</v>
      </c>
      <c r="C4970" t="s">
        <v>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3">
      <c r="A4971" t="s">
        <v>165</v>
      </c>
      <c r="B4971" t="s">
        <v>176</v>
      </c>
      <c r="C4971" t="s">
        <v>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3">
      <c r="A4972" t="s">
        <v>165</v>
      </c>
      <c r="B4972" t="s">
        <v>177</v>
      </c>
      <c r="C4972" t="s">
        <v>10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3">
      <c r="A4973" t="s">
        <v>165</v>
      </c>
      <c r="B4973" t="s">
        <v>178</v>
      </c>
      <c r="C4973" t="s">
        <v>11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3">
      <c r="A4974" t="s">
        <v>165</v>
      </c>
      <c r="B4974" t="s">
        <v>179</v>
      </c>
      <c r="C4974" t="s">
        <v>12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3">
      <c r="A4975" t="s">
        <v>165</v>
      </c>
      <c r="B4975" t="s">
        <v>180</v>
      </c>
      <c r="C4975" t="s">
        <v>13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3">
      <c r="A4976" t="s">
        <v>165</v>
      </c>
      <c r="B4976" t="s">
        <v>181</v>
      </c>
      <c r="C4976" t="s">
        <v>14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3">
      <c r="A4977" t="s">
        <v>165</v>
      </c>
      <c r="B4977" t="s">
        <v>182</v>
      </c>
      <c r="C4977" t="s">
        <v>15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3">
      <c r="A4978" t="s">
        <v>165</v>
      </c>
      <c r="B4978" t="s">
        <v>183</v>
      </c>
      <c r="C4978" t="s">
        <v>16</v>
      </c>
      <c r="D4978">
        <v>332</v>
      </c>
      <c r="E4978">
        <v>327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3">
      <c r="A4979" t="s">
        <v>165</v>
      </c>
      <c r="B4979" t="s">
        <v>184</v>
      </c>
      <c r="C4979" t="s">
        <v>17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 t="s">
        <v>165</v>
      </c>
      <c r="B4980" t="s">
        <v>185</v>
      </c>
      <c r="C4980" t="s">
        <v>18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3">
      <c r="A4981" t="s">
        <v>165</v>
      </c>
      <c r="B4981" t="s">
        <v>186</v>
      </c>
      <c r="C4981" t="s">
        <v>19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3">
      <c r="A4982" t="s">
        <v>165</v>
      </c>
      <c r="B4982" t="s">
        <v>187</v>
      </c>
      <c r="C4982" t="s">
        <v>20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3">
      <c r="A4983" t="s">
        <v>165</v>
      </c>
      <c r="B4983" t="s">
        <v>188</v>
      </c>
      <c r="C4983" t="s">
        <v>21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3">
      <c r="A4984" t="s">
        <v>165</v>
      </c>
      <c r="B4984" t="s">
        <v>189</v>
      </c>
      <c r="C4984" t="s">
        <v>22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3">
      <c r="A4985" t="s">
        <v>165</v>
      </c>
      <c r="B4985" t="s">
        <v>190</v>
      </c>
      <c r="C4985" t="s">
        <v>23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3">
      <c r="A4986" t="s">
        <v>165</v>
      </c>
      <c r="B4986" t="s">
        <v>191</v>
      </c>
      <c r="C4986" t="s">
        <v>24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3">
      <c r="A4987" t="s">
        <v>165</v>
      </c>
      <c r="B4987" t="s">
        <v>192</v>
      </c>
      <c r="C4987" t="s">
        <v>25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3">
      <c r="A4988" t="s">
        <v>165</v>
      </c>
      <c r="B4988" t="s">
        <v>193</v>
      </c>
      <c r="C4988" t="s">
        <v>26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3">
      <c r="A4989" t="s">
        <v>165</v>
      </c>
      <c r="B4989" t="s">
        <v>194</v>
      </c>
      <c r="C4989" t="s">
        <v>27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3">
      <c r="A4990" t="s">
        <v>165</v>
      </c>
      <c r="B4990" t="s">
        <v>195</v>
      </c>
      <c r="C4990" t="s">
        <v>28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3">
      <c r="A4991" t="s">
        <v>165</v>
      </c>
      <c r="B4991" t="s">
        <v>196</v>
      </c>
      <c r="C4991" t="s">
        <v>29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3">
      <c r="A4992" t="s">
        <v>165</v>
      </c>
      <c r="B4992" t="s">
        <v>197</v>
      </c>
      <c r="C4992" t="s">
        <v>30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3">
      <c r="A4993" t="s">
        <v>165</v>
      </c>
      <c r="B4993" t="s">
        <v>198</v>
      </c>
      <c r="C4993" t="s">
        <v>31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3">
      <c r="A4994" t="s">
        <v>165</v>
      </c>
      <c r="B4994" t="s">
        <v>199</v>
      </c>
      <c r="C4994" t="s">
        <v>32</v>
      </c>
      <c r="D4994">
        <v>4</v>
      </c>
      <c r="E4994">
        <v>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3">
      <c r="A4995" t="s">
        <v>165</v>
      </c>
      <c r="B4995" t="s">
        <v>200</v>
      </c>
      <c r="C4995" t="s">
        <v>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3">
      <c r="A4996" t="s">
        <v>165</v>
      </c>
      <c r="B4996" t="s">
        <v>201</v>
      </c>
      <c r="C4996" t="s">
        <v>34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3">
      <c r="A4997" t="s">
        <v>165</v>
      </c>
      <c r="B4997" t="s">
        <v>202</v>
      </c>
      <c r="C4997" t="s">
        <v>35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3">
      <c r="A4998" t="s">
        <v>165</v>
      </c>
      <c r="B4998" t="s">
        <v>203</v>
      </c>
      <c r="C4998" t="s">
        <v>36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3">
      <c r="A4999" t="s">
        <v>165</v>
      </c>
      <c r="B4999" t="s">
        <v>204</v>
      </c>
      <c r="C4999" t="s">
        <v>37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3">
      <c r="A5000" t="s">
        <v>165</v>
      </c>
      <c r="B5000" t="s">
        <v>205</v>
      </c>
      <c r="C5000" t="s">
        <v>38</v>
      </c>
      <c r="D5000">
        <v>2</v>
      </c>
      <c r="E5000">
        <v>3</v>
      </c>
      <c r="F5000">
        <v>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3">
      <c r="A5001" t="s">
        <v>165</v>
      </c>
      <c r="B5001" t="s">
        <v>206</v>
      </c>
      <c r="C5001" t="s">
        <v>39</v>
      </c>
      <c r="D5001">
        <v>12</v>
      </c>
      <c r="E5001">
        <v>13</v>
      </c>
      <c r="F5001">
        <v>2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3">
      <c r="A5002" t="s">
        <v>165</v>
      </c>
      <c r="B5002" t="s">
        <v>207</v>
      </c>
      <c r="C5002" t="s">
        <v>40</v>
      </c>
      <c r="D5002">
        <v>10</v>
      </c>
      <c r="E5002">
        <v>8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3">
      <c r="A5003" t="s">
        <v>165</v>
      </c>
      <c r="B5003" t="s">
        <v>208</v>
      </c>
      <c r="C5003" t="s">
        <v>41</v>
      </c>
      <c r="D5003">
        <v>72</v>
      </c>
      <c r="E5003">
        <v>66</v>
      </c>
      <c r="F5003">
        <v>41</v>
      </c>
      <c r="G5003">
        <v>16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3">
      <c r="A5004" t="s">
        <v>165</v>
      </c>
      <c r="B5004" t="s">
        <v>209</v>
      </c>
      <c r="C5004" t="s">
        <v>42</v>
      </c>
      <c r="D5004">
        <v>26</v>
      </c>
      <c r="E5004">
        <v>17</v>
      </c>
      <c r="F5004">
        <v>17</v>
      </c>
      <c r="G5004">
        <v>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3">
      <c r="A5005" t="s">
        <v>165</v>
      </c>
      <c r="B5005" t="s">
        <v>210</v>
      </c>
      <c r="C5005" t="s">
        <v>43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3">
      <c r="A5006" t="s">
        <v>165</v>
      </c>
      <c r="B5006" t="s">
        <v>211</v>
      </c>
      <c r="C5006" t="s">
        <v>44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3">
      <c r="A5007" t="s">
        <v>165</v>
      </c>
      <c r="B5007" t="s">
        <v>212</v>
      </c>
      <c r="C5007" t="s">
        <v>45</v>
      </c>
      <c r="D5007">
        <v>18</v>
      </c>
      <c r="E5007">
        <v>19</v>
      </c>
      <c r="F5007">
        <v>8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3">
      <c r="A5008" t="s">
        <v>165</v>
      </c>
      <c r="B5008" t="s">
        <v>213</v>
      </c>
      <c r="C5008" t="s">
        <v>46</v>
      </c>
      <c r="D5008">
        <v>2</v>
      </c>
      <c r="E5008">
        <v>3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3">
      <c r="A5009" t="s">
        <v>165</v>
      </c>
      <c r="B5009" t="s">
        <v>214</v>
      </c>
      <c r="C5009" t="s">
        <v>47</v>
      </c>
      <c r="D5009">
        <v>6</v>
      </c>
      <c r="E5009">
        <v>6</v>
      </c>
      <c r="F5009">
        <v>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3">
      <c r="A5010" t="s">
        <v>165</v>
      </c>
      <c r="B5010" t="s">
        <v>215</v>
      </c>
      <c r="C5010" t="s">
        <v>48</v>
      </c>
      <c r="D5010">
        <v>6</v>
      </c>
      <c r="E5010">
        <v>13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 t="s">
        <v>165</v>
      </c>
      <c r="B5011" t="s">
        <v>216</v>
      </c>
      <c r="C5011" t="s">
        <v>49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t="s">
        <v>165</v>
      </c>
      <c r="B5012" t="s">
        <v>217</v>
      </c>
      <c r="C5012" t="s">
        <v>50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 t="s">
        <v>165</v>
      </c>
      <c r="B5013" t="s">
        <v>218</v>
      </c>
      <c r="C5013" t="s">
        <v>51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 t="s">
        <v>165</v>
      </c>
      <c r="B5014" t="s">
        <v>219</v>
      </c>
      <c r="C5014" t="s">
        <v>52</v>
      </c>
      <c r="D5014">
        <v>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 t="s">
        <v>165</v>
      </c>
      <c r="B5015" t="s">
        <v>220</v>
      </c>
      <c r="C5015" t="s">
        <v>53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3">
      <c r="A5016" t="s">
        <v>165</v>
      </c>
      <c r="B5016" t="s">
        <v>221</v>
      </c>
      <c r="C5016" t="s">
        <v>54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">
      <c r="A5017" t="s">
        <v>165</v>
      </c>
      <c r="B5017" t="s">
        <v>222</v>
      </c>
      <c r="C5017" t="s">
        <v>55</v>
      </c>
      <c r="D5017">
        <v>10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3">
      <c r="A5018" t="s">
        <v>165</v>
      </c>
      <c r="B5018" t="s">
        <v>223</v>
      </c>
      <c r="C5018" t="s">
        <v>56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3">
      <c r="A5019" t="s">
        <v>165</v>
      </c>
      <c r="B5019" t="s">
        <v>224</v>
      </c>
      <c r="C5019" t="s">
        <v>57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3">
      <c r="A5020" t="s">
        <v>165</v>
      </c>
      <c r="B5020" t="s">
        <v>225</v>
      </c>
      <c r="C5020" t="s">
        <v>58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3">
      <c r="A5021" t="s">
        <v>165</v>
      </c>
      <c r="B5021" t="s">
        <v>226</v>
      </c>
      <c r="C5021" t="s">
        <v>59</v>
      </c>
      <c r="D5021">
        <v>9</v>
      </c>
      <c r="E5021">
        <v>10</v>
      </c>
      <c r="F5021">
        <v>5</v>
      </c>
      <c r="G5021">
        <v>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3">
      <c r="A5022" t="s">
        <v>165</v>
      </c>
      <c r="B5022" t="s">
        <v>227</v>
      </c>
      <c r="C5022" t="s">
        <v>60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3">
      <c r="A5023" t="s">
        <v>165</v>
      </c>
      <c r="B5023" t="s">
        <v>228</v>
      </c>
      <c r="C5023" t="s">
        <v>61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3">
      <c r="A5024" t="s">
        <v>165</v>
      </c>
      <c r="B5024" t="s">
        <v>229</v>
      </c>
      <c r="C5024" t="s">
        <v>62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3">
      <c r="A5025" t="s">
        <v>165</v>
      </c>
      <c r="B5025" t="s">
        <v>230</v>
      </c>
      <c r="C5025" t="s">
        <v>63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3">
      <c r="A5026" t="s">
        <v>165</v>
      </c>
      <c r="B5026" t="s">
        <v>231</v>
      </c>
      <c r="C5026" t="s">
        <v>64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3">
      <c r="A5027" t="s">
        <v>165</v>
      </c>
      <c r="B5027" t="s">
        <v>232</v>
      </c>
      <c r="C5027" t="s">
        <v>65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3">
      <c r="A5028" t="s">
        <v>165</v>
      </c>
      <c r="B5028" t="s">
        <v>233</v>
      </c>
      <c r="C5028" t="s">
        <v>66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3">
      <c r="A5029" t="s">
        <v>165</v>
      </c>
      <c r="B5029" t="s">
        <v>234</v>
      </c>
      <c r="C5029" t="s">
        <v>67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 t="s">
        <v>165</v>
      </c>
      <c r="B5030" t="s">
        <v>235</v>
      </c>
      <c r="C5030" t="s">
        <v>68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3">
      <c r="A5031" t="s">
        <v>165</v>
      </c>
      <c r="B5031" t="s">
        <v>236</v>
      </c>
      <c r="C5031" t="s">
        <v>69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3">
      <c r="A5032" t="s">
        <v>165</v>
      </c>
      <c r="B5032" t="s">
        <v>237</v>
      </c>
      <c r="C5032" t="s">
        <v>70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3">
      <c r="A5033" t="s">
        <v>165</v>
      </c>
      <c r="B5033" t="s">
        <v>238</v>
      </c>
      <c r="C5033" t="s">
        <v>71</v>
      </c>
      <c r="D5033">
        <v>1</v>
      </c>
      <c r="E5033">
        <v>5</v>
      </c>
      <c r="F5033">
        <v>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3">
      <c r="A5034" t="s">
        <v>165</v>
      </c>
      <c r="B5034" t="s">
        <v>239</v>
      </c>
      <c r="C5034" t="s">
        <v>72</v>
      </c>
      <c r="D5034">
        <v>216</v>
      </c>
      <c r="E5034">
        <v>244</v>
      </c>
      <c r="F5034">
        <v>221</v>
      </c>
      <c r="G5034">
        <v>165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3">
      <c r="A5035" t="s">
        <v>165</v>
      </c>
      <c r="B5035" t="s">
        <v>240</v>
      </c>
      <c r="C5035" t="s">
        <v>73</v>
      </c>
      <c r="D5035">
        <v>4</v>
      </c>
      <c r="E5035">
        <v>6</v>
      </c>
      <c r="F5035">
        <v>4</v>
      </c>
      <c r="G5035">
        <v>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3">
      <c r="A5036" t="s">
        <v>165</v>
      </c>
      <c r="B5036" t="s">
        <v>241</v>
      </c>
      <c r="C5036" t="s">
        <v>74</v>
      </c>
      <c r="D5036">
        <v>3</v>
      </c>
      <c r="E5036">
        <v>1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3">
      <c r="A5037" t="s">
        <v>165</v>
      </c>
      <c r="B5037" t="s">
        <v>242</v>
      </c>
      <c r="C5037" t="s">
        <v>75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 t="s">
        <v>165</v>
      </c>
      <c r="B5038" t="s">
        <v>243</v>
      </c>
      <c r="C5038" t="s">
        <v>76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3">
      <c r="A5039" t="s">
        <v>165</v>
      </c>
      <c r="B5039" t="s">
        <v>244</v>
      </c>
      <c r="C5039" t="s">
        <v>77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3">
      <c r="A5040" t="s">
        <v>165</v>
      </c>
      <c r="B5040" t="s">
        <v>245</v>
      </c>
      <c r="C5040" t="s">
        <v>78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3">
      <c r="A5041" t="s">
        <v>165</v>
      </c>
      <c r="B5041" t="s">
        <v>246</v>
      </c>
      <c r="C5041" t="s">
        <v>79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3">
      <c r="A5042" t="s">
        <v>165</v>
      </c>
      <c r="B5042" t="s">
        <v>247</v>
      </c>
      <c r="C5042" t="s">
        <v>80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3">
      <c r="A5043" t="s">
        <v>165</v>
      </c>
      <c r="B5043" t="s">
        <v>248</v>
      </c>
      <c r="C5043" t="s">
        <v>81</v>
      </c>
      <c r="D5043">
        <v>0</v>
      </c>
      <c r="E5043">
        <v>15</v>
      </c>
      <c r="F5043">
        <v>11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3">
      <c r="A5044" t="s">
        <v>165</v>
      </c>
      <c r="B5044" t="s">
        <v>249</v>
      </c>
      <c r="C5044" t="s">
        <v>82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3">
      <c r="A5045" t="s">
        <v>165</v>
      </c>
      <c r="B5045" t="s">
        <v>250</v>
      </c>
      <c r="C5045" t="s">
        <v>83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3">
      <c r="A5046" t="s">
        <v>165</v>
      </c>
      <c r="B5046" t="s">
        <v>251</v>
      </c>
      <c r="C5046" t="s">
        <v>84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3">
      <c r="A5047" t="s">
        <v>165</v>
      </c>
      <c r="B5047" t="s">
        <v>252</v>
      </c>
      <c r="C5047" t="s">
        <v>85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3">
      <c r="A5048" t="s">
        <v>144</v>
      </c>
      <c r="B5048" t="s">
        <v>166</v>
      </c>
      <c r="C5048" t="s">
        <v>0</v>
      </c>
      <c r="D5048">
        <v>1197</v>
      </c>
      <c r="E5048">
        <v>1257</v>
      </c>
      <c r="F5048">
        <v>1570</v>
      </c>
      <c r="G5048">
        <v>1649</v>
      </c>
      <c r="H5048">
        <v>1358</v>
      </c>
      <c r="I5048">
        <v>1179</v>
      </c>
      <c r="J5048">
        <v>1237</v>
      </c>
      <c r="K5048">
        <v>1103</v>
      </c>
      <c r="L5048">
        <v>1089</v>
      </c>
      <c r="M5048">
        <v>1187</v>
      </c>
      <c r="N5048">
        <v>1099</v>
      </c>
    </row>
    <row r="5049" spans="1:14" x14ac:dyDescent="0.3">
      <c r="A5049" t="s">
        <v>144</v>
      </c>
      <c r="B5049" t="s">
        <v>167</v>
      </c>
      <c r="C5049" t="s">
        <v>1</v>
      </c>
      <c r="D5049">
        <v>2</v>
      </c>
      <c r="E5049">
        <v>0</v>
      </c>
      <c r="F5049">
        <v>1</v>
      </c>
      <c r="G5049">
        <v>61</v>
      </c>
      <c r="H5049">
        <v>945</v>
      </c>
      <c r="I5049">
        <v>452</v>
      </c>
      <c r="J5049">
        <v>629</v>
      </c>
      <c r="K5049">
        <v>13</v>
      </c>
      <c r="L5049">
        <v>27</v>
      </c>
      <c r="M5049">
        <v>50</v>
      </c>
      <c r="N5049">
        <v>23</v>
      </c>
    </row>
    <row r="5050" spans="1:14" x14ac:dyDescent="0.3">
      <c r="A5050" t="s">
        <v>144</v>
      </c>
      <c r="B5050" t="s">
        <v>168</v>
      </c>
      <c r="C5050" t="s">
        <v>2</v>
      </c>
      <c r="D5050">
        <v>12</v>
      </c>
      <c r="E5050">
        <v>6</v>
      </c>
      <c r="F5050">
        <v>12</v>
      </c>
      <c r="G5050">
        <v>9</v>
      </c>
      <c r="H5050">
        <v>10</v>
      </c>
      <c r="I5050">
        <v>9</v>
      </c>
      <c r="J5050">
        <v>8</v>
      </c>
      <c r="K5050">
        <v>8</v>
      </c>
      <c r="L5050">
        <v>5</v>
      </c>
      <c r="M5050">
        <v>0</v>
      </c>
      <c r="N5050">
        <v>1</v>
      </c>
    </row>
    <row r="5051" spans="1:14" x14ac:dyDescent="0.3">
      <c r="A5051" t="s">
        <v>144</v>
      </c>
      <c r="B5051" t="s">
        <v>169</v>
      </c>
      <c r="C5051" t="s">
        <v>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</v>
      </c>
      <c r="J5051">
        <v>0</v>
      </c>
      <c r="K5051">
        <v>0</v>
      </c>
      <c r="L5051">
        <v>0</v>
      </c>
      <c r="M5051">
        <v>4</v>
      </c>
      <c r="N5051">
        <v>0</v>
      </c>
    </row>
    <row r="5052" spans="1:14" x14ac:dyDescent="0.3">
      <c r="A5052" t="s">
        <v>144</v>
      </c>
      <c r="B5052" t="s">
        <v>170</v>
      </c>
      <c r="C5052" t="s">
        <v>86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3">
      <c r="A5053" t="s">
        <v>144</v>
      </c>
      <c r="B5053" t="s">
        <v>171</v>
      </c>
      <c r="C5053" t="s">
        <v>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3">
      <c r="A5054" t="s">
        <v>144</v>
      </c>
      <c r="B5054" t="s">
        <v>172</v>
      </c>
      <c r="C5054" t="s">
        <v>5</v>
      </c>
      <c r="D5054">
        <v>29</v>
      </c>
      <c r="E5054">
        <v>29</v>
      </c>
      <c r="F5054">
        <v>24</v>
      </c>
      <c r="G5054">
        <v>21</v>
      </c>
      <c r="H5054">
        <v>22</v>
      </c>
      <c r="I5054">
        <v>5</v>
      </c>
      <c r="J5054">
        <v>8</v>
      </c>
      <c r="K5054">
        <v>6</v>
      </c>
      <c r="L5054">
        <v>5</v>
      </c>
      <c r="M5054">
        <v>6</v>
      </c>
      <c r="N5054">
        <v>5</v>
      </c>
    </row>
    <row r="5055" spans="1:14" x14ac:dyDescent="0.3">
      <c r="A5055" t="s">
        <v>144</v>
      </c>
      <c r="B5055" t="s">
        <v>173</v>
      </c>
      <c r="C5055" t="s">
        <v>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3">
      <c r="A5056" t="s">
        <v>144</v>
      </c>
      <c r="B5056" t="s">
        <v>174</v>
      </c>
      <c r="C5056" t="s">
        <v>7</v>
      </c>
      <c r="D5056">
        <v>141</v>
      </c>
      <c r="E5056">
        <v>417</v>
      </c>
      <c r="F5056">
        <v>819</v>
      </c>
      <c r="G5056">
        <v>835</v>
      </c>
      <c r="H5056">
        <v>708</v>
      </c>
      <c r="I5056">
        <v>682</v>
      </c>
      <c r="J5056">
        <v>646</v>
      </c>
      <c r="K5056">
        <v>97</v>
      </c>
      <c r="L5056">
        <v>137</v>
      </c>
      <c r="M5056">
        <v>355</v>
      </c>
      <c r="N5056">
        <v>304</v>
      </c>
    </row>
    <row r="5057" spans="1:14" x14ac:dyDescent="0.3">
      <c r="A5057" t="s">
        <v>144</v>
      </c>
      <c r="B5057" t="s">
        <v>175</v>
      </c>
      <c r="C5057" t="s">
        <v>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79</v>
      </c>
      <c r="N5057">
        <v>0</v>
      </c>
    </row>
    <row r="5058" spans="1:14" x14ac:dyDescent="0.3">
      <c r="A5058" t="s">
        <v>144</v>
      </c>
      <c r="B5058" t="s">
        <v>176</v>
      </c>
      <c r="C5058" t="s">
        <v>9</v>
      </c>
      <c r="D5058">
        <v>0</v>
      </c>
      <c r="E5058">
        <v>8</v>
      </c>
      <c r="F5058">
        <v>9</v>
      </c>
      <c r="G5058">
        <v>8</v>
      </c>
      <c r="H5058">
        <v>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3">
      <c r="A5059" t="s">
        <v>144</v>
      </c>
      <c r="B5059" t="s">
        <v>177</v>
      </c>
      <c r="C5059" t="s">
        <v>10</v>
      </c>
      <c r="D5059">
        <v>1</v>
      </c>
      <c r="E5059">
        <v>2</v>
      </c>
      <c r="F5059">
        <v>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3">
      <c r="A5060" t="s">
        <v>144</v>
      </c>
      <c r="B5060" t="s">
        <v>178</v>
      </c>
      <c r="C5060" t="s">
        <v>11</v>
      </c>
      <c r="D5060">
        <v>47</v>
      </c>
      <c r="E5060">
        <v>52</v>
      </c>
      <c r="F5060">
        <v>120</v>
      </c>
      <c r="G5060">
        <v>144</v>
      </c>
      <c r="H5060">
        <v>152</v>
      </c>
      <c r="I5060">
        <v>75</v>
      </c>
      <c r="J5060">
        <v>100</v>
      </c>
      <c r="K5060">
        <v>53</v>
      </c>
      <c r="L5060">
        <v>45</v>
      </c>
      <c r="M5060">
        <v>40</v>
      </c>
      <c r="N5060">
        <v>40</v>
      </c>
    </row>
    <row r="5061" spans="1:14" x14ac:dyDescent="0.3">
      <c r="A5061" t="s">
        <v>144</v>
      </c>
      <c r="B5061" t="s">
        <v>179</v>
      </c>
      <c r="C5061" t="s">
        <v>12</v>
      </c>
      <c r="D5061">
        <v>771</v>
      </c>
      <c r="E5061">
        <v>796</v>
      </c>
      <c r="F5061">
        <v>888</v>
      </c>
      <c r="G5061">
        <v>976</v>
      </c>
      <c r="H5061">
        <v>908</v>
      </c>
      <c r="I5061">
        <v>865</v>
      </c>
      <c r="J5061">
        <v>719</v>
      </c>
      <c r="K5061">
        <v>657</v>
      </c>
      <c r="L5061">
        <v>663</v>
      </c>
      <c r="M5061">
        <v>528</v>
      </c>
      <c r="N5061">
        <v>517</v>
      </c>
    </row>
    <row r="5062" spans="1:14" x14ac:dyDescent="0.3">
      <c r="A5062" t="s">
        <v>144</v>
      </c>
      <c r="B5062" t="s">
        <v>180</v>
      </c>
      <c r="C5062" t="s">
        <v>13</v>
      </c>
      <c r="D5062">
        <v>19</v>
      </c>
      <c r="E5062">
        <v>19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</v>
      </c>
      <c r="N5062">
        <v>3</v>
      </c>
    </row>
    <row r="5063" spans="1:14" x14ac:dyDescent="0.3">
      <c r="A5063" t="s">
        <v>144</v>
      </c>
      <c r="B5063" t="s">
        <v>181</v>
      </c>
      <c r="C5063" t="s">
        <v>14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5</v>
      </c>
      <c r="N5063">
        <v>3</v>
      </c>
    </row>
    <row r="5064" spans="1:14" x14ac:dyDescent="0.3">
      <c r="A5064" t="s">
        <v>144</v>
      </c>
      <c r="B5064" t="s">
        <v>182</v>
      </c>
      <c r="C5064" t="s">
        <v>15</v>
      </c>
      <c r="D5064">
        <v>7</v>
      </c>
      <c r="E5064">
        <v>5</v>
      </c>
      <c r="F5064">
        <v>5</v>
      </c>
      <c r="G5064">
        <v>5</v>
      </c>
      <c r="H5064">
        <v>5</v>
      </c>
      <c r="I5064">
        <v>6</v>
      </c>
      <c r="J5064">
        <v>7</v>
      </c>
      <c r="K5064">
        <v>8</v>
      </c>
      <c r="L5064">
        <v>5</v>
      </c>
      <c r="M5064">
        <v>5</v>
      </c>
      <c r="N5064">
        <v>5</v>
      </c>
    </row>
    <row r="5065" spans="1:14" x14ac:dyDescent="0.3">
      <c r="A5065" t="s">
        <v>144</v>
      </c>
      <c r="B5065" t="s">
        <v>183</v>
      </c>
      <c r="C5065" t="s">
        <v>16</v>
      </c>
      <c r="D5065">
        <v>33</v>
      </c>
      <c r="E5065">
        <v>25</v>
      </c>
      <c r="F5065">
        <v>20</v>
      </c>
      <c r="G5065">
        <v>6</v>
      </c>
      <c r="H5065">
        <v>5</v>
      </c>
      <c r="I5065">
        <v>0</v>
      </c>
      <c r="J5065">
        <v>0</v>
      </c>
      <c r="K5065">
        <v>141</v>
      </c>
      <c r="L5065">
        <v>240</v>
      </c>
      <c r="M5065">
        <v>0</v>
      </c>
      <c r="N5065">
        <v>0</v>
      </c>
    </row>
    <row r="5066" spans="1:14" x14ac:dyDescent="0.3">
      <c r="A5066" t="s">
        <v>144</v>
      </c>
      <c r="B5066" t="s">
        <v>184</v>
      </c>
      <c r="C5066" t="s">
        <v>17</v>
      </c>
      <c r="D5066">
        <v>7</v>
      </c>
      <c r="E5066">
        <v>9</v>
      </c>
      <c r="F5066">
        <v>6</v>
      </c>
      <c r="G5066">
        <v>6</v>
      </c>
      <c r="H5066">
        <v>4</v>
      </c>
      <c r="I5066">
        <v>5</v>
      </c>
      <c r="J5066">
        <v>5</v>
      </c>
      <c r="K5066">
        <v>3</v>
      </c>
      <c r="L5066">
        <v>3</v>
      </c>
      <c r="M5066">
        <v>3</v>
      </c>
      <c r="N5066">
        <v>3</v>
      </c>
    </row>
    <row r="5067" spans="1:14" x14ac:dyDescent="0.3">
      <c r="A5067" t="s">
        <v>144</v>
      </c>
      <c r="B5067" t="s">
        <v>185</v>
      </c>
      <c r="C5067" t="s">
        <v>18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3">
      <c r="A5068" t="s">
        <v>144</v>
      </c>
      <c r="B5068" t="s">
        <v>186</v>
      </c>
      <c r="C5068" t="s">
        <v>19</v>
      </c>
      <c r="D5068">
        <v>30</v>
      </c>
      <c r="E5068">
        <v>27</v>
      </c>
      <c r="F5068">
        <v>29</v>
      </c>
      <c r="G5068">
        <v>43</v>
      </c>
      <c r="H5068">
        <v>39</v>
      </c>
      <c r="I5068">
        <v>29</v>
      </c>
      <c r="J5068">
        <v>43</v>
      </c>
      <c r="K5068">
        <v>48</v>
      </c>
      <c r="L5068">
        <v>32</v>
      </c>
      <c r="M5068">
        <v>33</v>
      </c>
      <c r="N5068">
        <v>19</v>
      </c>
    </row>
    <row r="5069" spans="1:14" x14ac:dyDescent="0.3">
      <c r="A5069" t="s">
        <v>144</v>
      </c>
      <c r="B5069" t="s">
        <v>187</v>
      </c>
      <c r="C5069" t="s">
        <v>20</v>
      </c>
      <c r="D5069">
        <v>32</v>
      </c>
      <c r="E5069">
        <v>35</v>
      </c>
      <c r="F5069">
        <v>28</v>
      </c>
      <c r="G5069">
        <v>16</v>
      </c>
      <c r="H5069">
        <v>33</v>
      </c>
      <c r="I5069">
        <v>51</v>
      </c>
      <c r="J5069">
        <v>24</v>
      </c>
      <c r="K5069">
        <v>25</v>
      </c>
      <c r="L5069">
        <v>23</v>
      </c>
      <c r="M5069">
        <v>8</v>
      </c>
      <c r="N5069">
        <v>12</v>
      </c>
    </row>
    <row r="5070" spans="1:14" x14ac:dyDescent="0.3">
      <c r="A5070" t="s">
        <v>144</v>
      </c>
      <c r="B5070" t="s">
        <v>188</v>
      </c>
      <c r="C5070" t="s">
        <v>21</v>
      </c>
      <c r="D5070">
        <v>6</v>
      </c>
      <c r="E5070">
        <v>7</v>
      </c>
      <c r="F5070">
        <v>9</v>
      </c>
      <c r="G5070">
        <v>19</v>
      </c>
      <c r="H5070">
        <v>15</v>
      </c>
      <c r="I5070">
        <v>11</v>
      </c>
      <c r="J5070">
        <v>7</v>
      </c>
      <c r="K5070">
        <v>0</v>
      </c>
      <c r="L5070">
        <v>0</v>
      </c>
      <c r="M5070">
        <v>0</v>
      </c>
      <c r="N5070">
        <v>0</v>
      </c>
    </row>
    <row r="5071" spans="1:14" x14ac:dyDescent="0.3">
      <c r="A5071" t="s">
        <v>144</v>
      </c>
      <c r="B5071" t="s">
        <v>189</v>
      </c>
      <c r="C5071" t="s">
        <v>22</v>
      </c>
      <c r="D5071">
        <v>235</v>
      </c>
      <c r="E5071">
        <v>241</v>
      </c>
      <c r="F5071">
        <v>218</v>
      </c>
      <c r="G5071">
        <v>189</v>
      </c>
      <c r="H5071">
        <v>218</v>
      </c>
      <c r="I5071">
        <v>188</v>
      </c>
      <c r="J5071">
        <v>165</v>
      </c>
      <c r="K5071">
        <v>131</v>
      </c>
      <c r="L5071">
        <v>127</v>
      </c>
      <c r="M5071">
        <v>114</v>
      </c>
      <c r="N5071">
        <v>68</v>
      </c>
    </row>
    <row r="5072" spans="1:14" x14ac:dyDescent="0.3">
      <c r="A5072" t="s">
        <v>144</v>
      </c>
      <c r="B5072" t="s">
        <v>190</v>
      </c>
      <c r="C5072" t="s">
        <v>23</v>
      </c>
      <c r="D5072">
        <v>0</v>
      </c>
      <c r="E5072">
        <v>0</v>
      </c>
      <c r="F5072">
        <v>1</v>
      </c>
      <c r="G5072">
        <v>12</v>
      </c>
      <c r="H5072">
        <v>5</v>
      </c>
      <c r="I5072">
        <v>6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3">
      <c r="A5073" t="s">
        <v>144</v>
      </c>
      <c r="B5073" t="s">
        <v>191</v>
      </c>
      <c r="C5073" t="s">
        <v>24</v>
      </c>
      <c r="D5073">
        <v>95</v>
      </c>
      <c r="E5073">
        <v>70</v>
      </c>
      <c r="F5073">
        <v>97</v>
      </c>
      <c r="G5073">
        <v>69</v>
      </c>
      <c r="H5073">
        <v>57</v>
      </c>
      <c r="I5073">
        <v>32</v>
      </c>
      <c r="J5073">
        <v>3</v>
      </c>
      <c r="K5073">
        <v>0</v>
      </c>
      <c r="L5073">
        <v>0</v>
      </c>
      <c r="M5073">
        <v>0</v>
      </c>
      <c r="N5073">
        <v>0</v>
      </c>
    </row>
    <row r="5074" spans="1:14" x14ac:dyDescent="0.3">
      <c r="A5074" t="s">
        <v>144</v>
      </c>
      <c r="B5074" t="s">
        <v>192</v>
      </c>
      <c r="C5074" t="s">
        <v>25</v>
      </c>
      <c r="D5074">
        <v>1</v>
      </c>
      <c r="E5074">
        <v>1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3">
      <c r="A5075" t="s">
        <v>144</v>
      </c>
      <c r="B5075" t="s">
        <v>193</v>
      </c>
      <c r="C5075" t="s">
        <v>26</v>
      </c>
      <c r="D5075">
        <v>11</v>
      </c>
      <c r="E5075">
        <v>10</v>
      </c>
      <c r="F5075">
        <v>11</v>
      </c>
      <c r="G5075">
        <v>12</v>
      </c>
      <c r="H5075">
        <v>9</v>
      </c>
      <c r="I5075">
        <v>8</v>
      </c>
      <c r="J5075">
        <v>6</v>
      </c>
      <c r="K5075">
        <v>7</v>
      </c>
      <c r="L5075">
        <v>4</v>
      </c>
      <c r="M5075">
        <v>3</v>
      </c>
      <c r="N5075">
        <v>3</v>
      </c>
    </row>
    <row r="5076" spans="1:14" x14ac:dyDescent="0.3">
      <c r="A5076" t="s">
        <v>144</v>
      </c>
      <c r="B5076" t="s">
        <v>194</v>
      </c>
      <c r="C5076" t="s">
        <v>27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3">
      <c r="A5077" t="s">
        <v>144</v>
      </c>
      <c r="B5077" t="s">
        <v>195</v>
      </c>
      <c r="C5077" t="s">
        <v>28</v>
      </c>
      <c r="D5077">
        <v>27</v>
      </c>
      <c r="E5077">
        <v>29</v>
      </c>
      <c r="F5077">
        <v>30</v>
      </c>
      <c r="G5077">
        <v>27</v>
      </c>
      <c r="H5077">
        <v>33</v>
      </c>
      <c r="I5077">
        <v>36</v>
      </c>
      <c r="J5077">
        <v>29</v>
      </c>
      <c r="K5077">
        <v>26</v>
      </c>
      <c r="L5077">
        <v>23</v>
      </c>
      <c r="M5077">
        <v>16</v>
      </c>
      <c r="N5077">
        <v>17</v>
      </c>
    </row>
    <row r="5078" spans="1:14" x14ac:dyDescent="0.3">
      <c r="A5078" t="s">
        <v>144</v>
      </c>
      <c r="B5078" t="s">
        <v>196</v>
      </c>
      <c r="C5078" t="s">
        <v>29</v>
      </c>
      <c r="D5078">
        <v>17</v>
      </c>
      <c r="E5078">
        <v>12</v>
      </c>
      <c r="F5078">
        <v>10</v>
      </c>
      <c r="G5078">
        <v>1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3">
      <c r="A5079" t="s">
        <v>144</v>
      </c>
      <c r="B5079" t="s">
        <v>197</v>
      </c>
      <c r="C5079" t="s">
        <v>30</v>
      </c>
      <c r="D5079">
        <v>2</v>
      </c>
      <c r="E5079">
        <v>3</v>
      </c>
      <c r="F5079">
        <v>8</v>
      </c>
      <c r="G5079">
        <v>7</v>
      </c>
      <c r="H5079">
        <v>5</v>
      </c>
      <c r="I5079">
        <v>8</v>
      </c>
      <c r="J5079">
        <v>12</v>
      </c>
      <c r="K5079">
        <v>15</v>
      </c>
      <c r="L5079">
        <v>9</v>
      </c>
      <c r="M5079">
        <v>5</v>
      </c>
      <c r="N5079">
        <v>7</v>
      </c>
    </row>
    <row r="5080" spans="1:14" x14ac:dyDescent="0.3">
      <c r="A5080" t="s">
        <v>144</v>
      </c>
      <c r="B5080" t="s">
        <v>198</v>
      </c>
      <c r="C5080" t="s">
        <v>31</v>
      </c>
      <c r="D5080">
        <v>42</v>
      </c>
      <c r="E5080">
        <v>40</v>
      </c>
      <c r="F5080">
        <v>26</v>
      </c>
      <c r="G5080">
        <v>25</v>
      </c>
      <c r="H5080">
        <v>23</v>
      </c>
      <c r="I5080">
        <v>20</v>
      </c>
      <c r="J5080">
        <v>20</v>
      </c>
      <c r="K5080">
        <v>19</v>
      </c>
      <c r="L5080">
        <v>20</v>
      </c>
      <c r="M5080">
        <v>20</v>
      </c>
      <c r="N5080">
        <v>21</v>
      </c>
    </row>
    <row r="5081" spans="1:14" x14ac:dyDescent="0.3">
      <c r="A5081" t="s">
        <v>144</v>
      </c>
      <c r="B5081" t="s">
        <v>199</v>
      </c>
      <c r="C5081" t="s">
        <v>32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3">
      <c r="A5082" t="s">
        <v>144</v>
      </c>
      <c r="B5082" t="s">
        <v>200</v>
      </c>
      <c r="C5082" t="s">
        <v>33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3">
      <c r="A5083" t="s">
        <v>144</v>
      </c>
      <c r="B5083" t="s">
        <v>201</v>
      </c>
      <c r="C5083" t="s">
        <v>34</v>
      </c>
      <c r="D5083">
        <v>5</v>
      </c>
      <c r="E5083">
        <v>8</v>
      </c>
      <c r="F5083">
        <v>10</v>
      </c>
      <c r="G5083">
        <v>11</v>
      </c>
      <c r="H5083">
        <v>7</v>
      </c>
      <c r="I5083">
        <v>5</v>
      </c>
      <c r="J5083">
        <v>0</v>
      </c>
      <c r="K5083">
        <v>0</v>
      </c>
      <c r="L5083">
        <v>0</v>
      </c>
      <c r="M5083">
        <v>3</v>
      </c>
      <c r="N5083">
        <v>3</v>
      </c>
    </row>
    <row r="5084" spans="1:14" x14ac:dyDescent="0.3">
      <c r="A5084" t="s">
        <v>144</v>
      </c>
      <c r="B5084" t="s">
        <v>202</v>
      </c>
      <c r="C5084" t="s">
        <v>35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3">
      <c r="A5085" t="s">
        <v>144</v>
      </c>
      <c r="B5085" t="s">
        <v>203</v>
      </c>
      <c r="C5085" t="s">
        <v>36</v>
      </c>
      <c r="D5085">
        <v>16</v>
      </c>
      <c r="E5085">
        <v>32</v>
      </c>
      <c r="F5085">
        <v>29</v>
      </c>
      <c r="G5085">
        <v>71</v>
      </c>
      <c r="H5085">
        <v>23</v>
      </c>
      <c r="I5085">
        <v>77</v>
      </c>
      <c r="J5085">
        <v>36</v>
      </c>
      <c r="K5085">
        <v>51</v>
      </c>
      <c r="L5085">
        <v>34</v>
      </c>
      <c r="M5085">
        <v>15</v>
      </c>
      <c r="N5085">
        <v>12</v>
      </c>
    </row>
    <row r="5086" spans="1:14" x14ac:dyDescent="0.3">
      <c r="A5086" t="s">
        <v>144</v>
      </c>
      <c r="B5086" t="s">
        <v>204</v>
      </c>
      <c r="C5086" t="s">
        <v>37</v>
      </c>
      <c r="D5086">
        <v>84</v>
      </c>
      <c r="E5086">
        <v>69</v>
      </c>
      <c r="F5086">
        <v>93</v>
      </c>
      <c r="G5086">
        <v>15</v>
      </c>
      <c r="H5086">
        <v>20</v>
      </c>
      <c r="I5086">
        <v>19</v>
      </c>
      <c r="J5086">
        <v>85</v>
      </c>
      <c r="K5086">
        <v>43</v>
      </c>
      <c r="L5086">
        <v>70</v>
      </c>
      <c r="M5086">
        <v>25</v>
      </c>
      <c r="N5086">
        <v>133</v>
      </c>
    </row>
    <row r="5087" spans="1:14" x14ac:dyDescent="0.3">
      <c r="A5087" t="s">
        <v>144</v>
      </c>
      <c r="B5087" t="s">
        <v>205</v>
      </c>
      <c r="C5087" t="s">
        <v>38</v>
      </c>
      <c r="D5087">
        <v>14</v>
      </c>
      <c r="E5087">
        <v>18</v>
      </c>
      <c r="F5087">
        <v>58</v>
      </c>
      <c r="G5087">
        <v>33</v>
      </c>
      <c r="H5087">
        <v>25</v>
      </c>
      <c r="I5087">
        <v>51</v>
      </c>
      <c r="J5087">
        <v>36</v>
      </c>
      <c r="K5087">
        <v>75</v>
      </c>
      <c r="L5087">
        <v>77</v>
      </c>
      <c r="M5087">
        <v>21</v>
      </c>
      <c r="N5087">
        <v>6</v>
      </c>
    </row>
    <row r="5088" spans="1:14" x14ac:dyDescent="0.3">
      <c r="A5088" t="s">
        <v>144</v>
      </c>
      <c r="B5088" t="s">
        <v>206</v>
      </c>
      <c r="C5088" t="s">
        <v>39</v>
      </c>
      <c r="D5088">
        <v>378</v>
      </c>
      <c r="E5088">
        <v>406</v>
      </c>
      <c r="F5088">
        <v>430</v>
      </c>
      <c r="G5088">
        <v>422</v>
      </c>
      <c r="H5088">
        <v>405</v>
      </c>
      <c r="I5088">
        <v>418</v>
      </c>
      <c r="J5088">
        <v>437</v>
      </c>
      <c r="K5088">
        <v>400</v>
      </c>
      <c r="L5088">
        <v>355</v>
      </c>
      <c r="M5088">
        <v>354</v>
      </c>
      <c r="N5088">
        <v>313</v>
      </c>
    </row>
    <row r="5089" spans="1:14" x14ac:dyDescent="0.3">
      <c r="A5089" t="s">
        <v>144</v>
      </c>
      <c r="B5089" t="s">
        <v>207</v>
      </c>
      <c r="C5089" t="s">
        <v>40</v>
      </c>
      <c r="D5089">
        <v>118</v>
      </c>
      <c r="E5089">
        <v>117</v>
      </c>
      <c r="F5089">
        <v>115</v>
      </c>
      <c r="G5089">
        <v>101</v>
      </c>
      <c r="H5089">
        <v>123</v>
      </c>
      <c r="I5089">
        <v>85</v>
      </c>
      <c r="J5089">
        <v>90</v>
      </c>
      <c r="K5089">
        <v>54</v>
      </c>
      <c r="L5089">
        <v>60</v>
      </c>
      <c r="M5089">
        <v>72</v>
      </c>
      <c r="N5089">
        <v>46</v>
      </c>
    </row>
    <row r="5090" spans="1:14" x14ac:dyDescent="0.3">
      <c r="A5090" t="s">
        <v>144</v>
      </c>
      <c r="B5090" t="s">
        <v>208</v>
      </c>
      <c r="C5090" t="s">
        <v>41</v>
      </c>
      <c r="D5090">
        <v>1716</v>
      </c>
      <c r="E5090">
        <v>1618</v>
      </c>
      <c r="F5090">
        <v>1770</v>
      </c>
      <c r="G5090">
        <v>1763</v>
      </c>
      <c r="H5090">
        <v>1800</v>
      </c>
      <c r="I5090">
        <v>1581</v>
      </c>
      <c r="J5090">
        <v>1569</v>
      </c>
      <c r="K5090">
        <v>1340</v>
      </c>
      <c r="L5090">
        <v>1253</v>
      </c>
      <c r="M5090">
        <v>1196</v>
      </c>
      <c r="N5090">
        <v>1188</v>
      </c>
    </row>
    <row r="5091" spans="1:14" x14ac:dyDescent="0.3">
      <c r="A5091" t="s">
        <v>144</v>
      </c>
      <c r="B5091" t="s">
        <v>209</v>
      </c>
      <c r="C5091" t="s">
        <v>42</v>
      </c>
      <c r="D5091">
        <v>243</v>
      </c>
      <c r="E5091">
        <v>210</v>
      </c>
      <c r="F5091">
        <v>209</v>
      </c>
      <c r="G5091">
        <v>248</v>
      </c>
      <c r="H5091">
        <v>220</v>
      </c>
      <c r="I5091">
        <v>186</v>
      </c>
      <c r="J5091">
        <v>160</v>
      </c>
      <c r="K5091">
        <v>108</v>
      </c>
      <c r="L5091">
        <v>89</v>
      </c>
      <c r="M5091">
        <v>90</v>
      </c>
      <c r="N5091">
        <v>90</v>
      </c>
    </row>
    <row r="5092" spans="1:14" x14ac:dyDescent="0.3">
      <c r="A5092" t="s">
        <v>144</v>
      </c>
      <c r="B5092" t="s">
        <v>210</v>
      </c>
      <c r="C5092" t="s">
        <v>43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t="s">
        <v>144</v>
      </c>
      <c r="B5093" t="s">
        <v>211</v>
      </c>
      <c r="C5093" t="s">
        <v>44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3">
      <c r="A5094" t="s">
        <v>144</v>
      </c>
      <c r="B5094" t="s">
        <v>212</v>
      </c>
      <c r="C5094" t="s">
        <v>45</v>
      </c>
      <c r="D5094">
        <v>118</v>
      </c>
      <c r="E5094">
        <v>155</v>
      </c>
      <c r="F5094">
        <v>39</v>
      </c>
      <c r="G5094">
        <v>41</v>
      </c>
      <c r="H5094">
        <v>38</v>
      </c>
      <c r="I5094">
        <v>41</v>
      </c>
      <c r="J5094">
        <v>44</v>
      </c>
      <c r="K5094">
        <v>34</v>
      </c>
      <c r="L5094">
        <v>36</v>
      </c>
      <c r="M5094">
        <v>34</v>
      </c>
      <c r="N5094">
        <v>35</v>
      </c>
    </row>
    <row r="5095" spans="1:14" x14ac:dyDescent="0.3">
      <c r="A5095" t="s">
        <v>144</v>
      </c>
      <c r="B5095" t="s">
        <v>213</v>
      </c>
      <c r="C5095" t="s">
        <v>46</v>
      </c>
      <c r="D5095">
        <v>34</v>
      </c>
      <c r="E5095">
        <v>25</v>
      </c>
      <c r="F5095">
        <v>30</v>
      </c>
      <c r="G5095">
        <v>30</v>
      </c>
      <c r="H5095">
        <v>23</v>
      </c>
      <c r="I5095">
        <v>25</v>
      </c>
      <c r="J5095">
        <v>20</v>
      </c>
      <c r="K5095">
        <v>18</v>
      </c>
      <c r="L5095">
        <v>18</v>
      </c>
      <c r="M5095">
        <v>17</v>
      </c>
      <c r="N5095">
        <v>17</v>
      </c>
    </row>
    <row r="5096" spans="1:14" x14ac:dyDescent="0.3">
      <c r="A5096" t="s">
        <v>144</v>
      </c>
      <c r="B5096" t="s">
        <v>214</v>
      </c>
      <c r="C5096" t="s">
        <v>47</v>
      </c>
      <c r="D5096">
        <v>90</v>
      </c>
      <c r="E5096">
        <v>82</v>
      </c>
      <c r="F5096">
        <v>86</v>
      </c>
      <c r="G5096">
        <v>82</v>
      </c>
      <c r="H5096">
        <v>82</v>
      </c>
      <c r="I5096">
        <v>67</v>
      </c>
      <c r="J5096">
        <v>53</v>
      </c>
      <c r="K5096">
        <v>65</v>
      </c>
      <c r="L5096">
        <v>65</v>
      </c>
      <c r="M5096">
        <v>65</v>
      </c>
      <c r="N5096">
        <v>62</v>
      </c>
    </row>
    <row r="5097" spans="1:14" x14ac:dyDescent="0.3">
      <c r="A5097" t="s">
        <v>144</v>
      </c>
      <c r="B5097" t="s">
        <v>215</v>
      </c>
      <c r="C5097" t="s">
        <v>48</v>
      </c>
      <c r="D5097">
        <v>156</v>
      </c>
      <c r="E5097">
        <v>145</v>
      </c>
      <c r="F5097">
        <v>124</v>
      </c>
      <c r="G5097">
        <v>112</v>
      </c>
      <c r="H5097">
        <v>134</v>
      </c>
      <c r="I5097">
        <v>117</v>
      </c>
      <c r="J5097">
        <v>107</v>
      </c>
      <c r="K5097">
        <v>83</v>
      </c>
      <c r="L5097">
        <v>76</v>
      </c>
      <c r="M5097">
        <v>50</v>
      </c>
      <c r="N5097">
        <v>33</v>
      </c>
    </row>
    <row r="5098" spans="1:14" x14ac:dyDescent="0.3">
      <c r="A5098" t="s">
        <v>144</v>
      </c>
      <c r="B5098" t="s">
        <v>216</v>
      </c>
      <c r="C5098" t="s">
        <v>49</v>
      </c>
      <c r="D5098">
        <v>5</v>
      </c>
      <c r="E5098">
        <v>6</v>
      </c>
      <c r="F5098">
        <v>8</v>
      </c>
      <c r="G5098">
        <v>11</v>
      </c>
      <c r="H5098">
        <v>12</v>
      </c>
      <c r="I5098">
        <v>7</v>
      </c>
      <c r="J5098">
        <v>10</v>
      </c>
      <c r="K5098">
        <v>7</v>
      </c>
      <c r="L5098">
        <v>8</v>
      </c>
      <c r="M5098">
        <v>9</v>
      </c>
      <c r="N5098">
        <v>7</v>
      </c>
    </row>
    <row r="5099" spans="1:14" x14ac:dyDescent="0.3">
      <c r="A5099" t="s">
        <v>144</v>
      </c>
      <c r="B5099" t="s">
        <v>217</v>
      </c>
      <c r="C5099" t="s">
        <v>50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3">
      <c r="A5100" t="s">
        <v>144</v>
      </c>
      <c r="B5100" t="s">
        <v>218</v>
      </c>
      <c r="C5100" t="s">
        <v>51</v>
      </c>
      <c r="D5100">
        <v>19</v>
      </c>
      <c r="E5100">
        <v>18</v>
      </c>
      <c r="F5100">
        <v>24</v>
      </c>
      <c r="G5100">
        <v>27</v>
      </c>
      <c r="H5100">
        <v>26</v>
      </c>
      <c r="I5100">
        <v>20</v>
      </c>
      <c r="J5100">
        <v>20</v>
      </c>
      <c r="K5100">
        <v>24</v>
      </c>
      <c r="L5100">
        <v>24</v>
      </c>
      <c r="M5100">
        <v>27</v>
      </c>
      <c r="N5100">
        <v>24</v>
      </c>
    </row>
    <row r="5101" spans="1:14" x14ac:dyDescent="0.3">
      <c r="A5101" t="s">
        <v>144</v>
      </c>
      <c r="B5101" t="s">
        <v>219</v>
      </c>
      <c r="C5101" t="s">
        <v>52</v>
      </c>
      <c r="D5101">
        <v>11</v>
      </c>
      <c r="E5101">
        <v>9</v>
      </c>
      <c r="F5101">
        <v>9</v>
      </c>
      <c r="G5101">
        <v>10</v>
      </c>
      <c r="H5101">
        <v>1</v>
      </c>
      <c r="I5101">
        <v>3</v>
      </c>
      <c r="J5101">
        <v>2</v>
      </c>
      <c r="K5101">
        <v>0</v>
      </c>
      <c r="L5101">
        <v>0</v>
      </c>
      <c r="M5101">
        <v>2</v>
      </c>
      <c r="N5101">
        <v>2</v>
      </c>
    </row>
    <row r="5102" spans="1:14" x14ac:dyDescent="0.3">
      <c r="A5102" t="s">
        <v>144</v>
      </c>
      <c r="B5102" t="s">
        <v>220</v>
      </c>
      <c r="C5102" t="s">
        <v>53</v>
      </c>
      <c r="D5102">
        <v>2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">
      <c r="A5103" t="s">
        <v>144</v>
      </c>
      <c r="B5103" t="s">
        <v>221</v>
      </c>
      <c r="C5103" t="s">
        <v>54</v>
      </c>
      <c r="D5103">
        <v>9</v>
      </c>
      <c r="E5103">
        <v>5</v>
      </c>
      <c r="F5103">
        <v>8</v>
      </c>
      <c r="G5103">
        <v>15</v>
      </c>
      <c r="H5103">
        <v>11</v>
      </c>
      <c r="I5103">
        <v>9</v>
      </c>
      <c r="J5103">
        <v>4</v>
      </c>
      <c r="K5103">
        <v>5</v>
      </c>
      <c r="L5103">
        <v>6</v>
      </c>
      <c r="M5103">
        <v>5</v>
      </c>
      <c r="N5103">
        <v>2</v>
      </c>
    </row>
    <row r="5104" spans="1:14" x14ac:dyDescent="0.3">
      <c r="A5104" t="s">
        <v>144</v>
      </c>
      <c r="B5104" t="s">
        <v>222</v>
      </c>
      <c r="C5104" t="s">
        <v>55</v>
      </c>
      <c r="D5104">
        <v>65</v>
      </c>
      <c r="E5104">
        <v>72</v>
      </c>
      <c r="F5104">
        <v>94</v>
      </c>
      <c r="G5104">
        <v>92</v>
      </c>
      <c r="H5104">
        <v>80</v>
      </c>
      <c r="I5104">
        <v>84</v>
      </c>
      <c r="J5104">
        <v>78</v>
      </c>
      <c r="K5104">
        <v>61</v>
      </c>
      <c r="L5104">
        <v>60</v>
      </c>
      <c r="M5104">
        <v>55</v>
      </c>
      <c r="N5104">
        <v>70</v>
      </c>
    </row>
    <row r="5105" spans="1:14" x14ac:dyDescent="0.3">
      <c r="A5105" t="s">
        <v>144</v>
      </c>
      <c r="B5105" t="s">
        <v>223</v>
      </c>
      <c r="C5105" t="s">
        <v>56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3">
      <c r="A5106" t="s">
        <v>144</v>
      </c>
      <c r="B5106" t="s">
        <v>224</v>
      </c>
      <c r="C5106" t="s">
        <v>57</v>
      </c>
      <c r="D5106">
        <v>2</v>
      </c>
      <c r="E5106">
        <v>1</v>
      </c>
      <c r="F5106">
        <v>0</v>
      </c>
      <c r="G5106">
        <v>0</v>
      </c>
      <c r="H5106">
        <v>1</v>
      </c>
      <c r="I5106">
        <v>2</v>
      </c>
      <c r="J5106">
        <v>2</v>
      </c>
      <c r="K5106">
        <v>0</v>
      </c>
      <c r="L5106">
        <v>1</v>
      </c>
      <c r="M5106">
        <v>1</v>
      </c>
      <c r="N5106">
        <v>0</v>
      </c>
    </row>
    <row r="5107" spans="1:14" x14ac:dyDescent="0.3">
      <c r="A5107" t="s">
        <v>144</v>
      </c>
      <c r="B5107" t="s">
        <v>225</v>
      </c>
      <c r="C5107" t="s">
        <v>58</v>
      </c>
      <c r="D5107">
        <v>12</v>
      </c>
      <c r="E5107">
        <v>12</v>
      </c>
      <c r="F5107">
        <v>9</v>
      </c>
      <c r="G5107">
        <v>4</v>
      </c>
      <c r="H5107">
        <v>2</v>
      </c>
      <c r="I5107">
        <v>2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3">
      <c r="A5108" t="s">
        <v>144</v>
      </c>
      <c r="B5108" t="s">
        <v>226</v>
      </c>
      <c r="C5108" t="s">
        <v>59</v>
      </c>
      <c r="D5108">
        <v>146</v>
      </c>
      <c r="E5108">
        <v>149</v>
      </c>
      <c r="F5108">
        <v>136</v>
      </c>
      <c r="G5108">
        <v>124</v>
      </c>
      <c r="H5108">
        <v>121</v>
      </c>
      <c r="I5108">
        <v>111</v>
      </c>
      <c r="J5108">
        <v>98</v>
      </c>
      <c r="K5108">
        <v>83</v>
      </c>
      <c r="L5108">
        <v>47</v>
      </c>
      <c r="M5108">
        <v>57</v>
      </c>
      <c r="N5108">
        <v>52</v>
      </c>
    </row>
    <row r="5109" spans="1:14" x14ac:dyDescent="0.3">
      <c r="A5109" t="s">
        <v>144</v>
      </c>
      <c r="B5109" t="s">
        <v>227</v>
      </c>
      <c r="C5109" t="s">
        <v>60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3">
      <c r="A5110" t="s">
        <v>144</v>
      </c>
      <c r="B5110" t="s">
        <v>228</v>
      </c>
      <c r="C5110" t="s">
        <v>61</v>
      </c>
      <c r="D5110">
        <v>54</v>
      </c>
      <c r="E5110">
        <v>44</v>
      </c>
      <c r="F5110">
        <v>2</v>
      </c>
      <c r="G5110">
        <v>157</v>
      </c>
      <c r="H5110">
        <v>78</v>
      </c>
      <c r="I5110">
        <v>61</v>
      </c>
      <c r="J5110">
        <v>5</v>
      </c>
      <c r="K5110">
        <v>4</v>
      </c>
      <c r="L5110">
        <v>3</v>
      </c>
      <c r="M5110">
        <v>3</v>
      </c>
      <c r="N5110">
        <v>11</v>
      </c>
    </row>
    <row r="5111" spans="1:14" x14ac:dyDescent="0.3">
      <c r="A5111" t="s">
        <v>144</v>
      </c>
      <c r="B5111" t="s">
        <v>229</v>
      </c>
      <c r="C5111" t="s">
        <v>62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</row>
    <row r="5112" spans="1:14" x14ac:dyDescent="0.3">
      <c r="A5112" t="s">
        <v>144</v>
      </c>
      <c r="B5112" t="s">
        <v>230</v>
      </c>
      <c r="C5112" t="s">
        <v>63</v>
      </c>
      <c r="D5112">
        <v>11</v>
      </c>
      <c r="E5112">
        <v>10</v>
      </c>
      <c r="F5112">
        <v>9</v>
      </c>
      <c r="G5112">
        <v>11</v>
      </c>
      <c r="H5112">
        <v>11</v>
      </c>
      <c r="I5112">
        <v>14</v>
      </c>
      <c r="J5112">
        <v>13</v>
      </c>
      <c r="K5112">
        <v>7</v>
      </c>
      <c r="L5112">
        <v>6</v>
      </c>
      <c r="M5112">
        <v>3</v>
      </c>
      <c r="N5112">
        <v>7</v>
      </c>
    </row>
    <row r="5113" spans="1:14" x14ac:dyDescent="0.3">
      <c r="A5113" t="s">
        <v>144</v>
      </c>
      <c r="B5113" t="s">
        <v>231</v>
      </c>
      <c r="C5113" t="s">
        <v>64</v>
      </c>
      <c r="D5113">
        <v>7</v>
      </c>
      <c r="E5113">
        <v>9</v>
      </c>
      <c r="F5113">
        <v>4</v>
      </c>
      <c r="G5113">
        <v>3</v>
      </c>
      <c r="H5113">
        <v>2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</row>
    <row r="5114" spans="1:14" x14ac:dyDescent="0.3">
      <c r="A5114" t="s">
        <v>144</v>
      </c>
      <c r="B5114" t="s">
        <v>232</v>
      </c>
      <c r="C5114" t="s">
        <v>65</v>
      </c>
      <c r="D5114">
        <v>5</v>
      </c>
      <c r="E5114">
        <v>18</v>
      </c>
      <c r="F5114">
        <v>0</v>
      </c>
      <c r="G5114">
        <v>0</v>
      </c>
      <c r="H5114">
        <v>6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3">
      <c r="A5115" t="s">
        <v>144</v>
      </c>
      <c r="B5115" t="s">
        <v>233</v>
      </c>
      <c r="C5115" t="s">
        <v>66</v>
      </c>
      <c r="D5115">
        <v>35</v>
      </c>
      <c r="E5115">
        <v>47</v>
      </c>
      <c r="F5115">
        <v>49</v>
      </c>
      <c r="G5115">
        <v>50</v>
      </c>
      <c r="H5115">
        <v>51</v>
      </c>
      <c r="I5115">
        <v>24</v>
      </c>
      <c r="J5115">
        <v>11</v>
      </c>
      <c r="K5115">
        <v>1</v>
      </c>
      <c r="L5115">
        <v>6</v>
      </c>
      <c r="M5115">
        <v>7</v>
      </c>
      <c r="N5115">
        <v>6</v>
      </c>
    </row>
    <row r="5116" spans="1:14" x14ac:dyDescent="0.3">
      <c r="A5116" t="s">
        <v>144</v>
      </c>
      <c r="B5116" t="s">
        <v>234</v>
      </c>
      <c r="C5116" t="s">
        <v>67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</v>
      </c>
    </row>
    <row r="5117" spans="1:14" x14ac:dyDescent="0.3">
      <c r="A5117" t="s">
        <v>144</v>
      </c>
      <c r="B5117" t="s">
        <v>235</v>
      </c>
      <c r="C5117" t="s">
        <v>68</v>
      </c>
      <c r="D5117">
        <v>2</v>
      </c>
      <c r="E5117">
        <v>3</v>
      </c>
      <c r="F5117">
        <v>2</v>
      </c>
      <c r="G5117">
        <v>3</v>
      </c>
      <c r="H5117">
        <v>3</v>
      </c>
      <c r="I5117">
        <v>6</v>
      </c>
      <c r="J5117">
        <v>5</v>
      </c>
      <c r="K5117">
        <v>6</v>
      </c>
      <c r="L5117">
        <v>5</v>
      </c>
      <c r="M5117">
        <v>5</v>
      </c>
      <c r="N5117">
        <v>4</v>
      </c>
    </row>
    <row r="5118" spans="1:14" x14ac:dyDescent="0.3">
      <c r="A5118" t="s">
        <v>144</v>
      </c>
      <c r="B5118" t="s">
        <v>236</v>
      </c>
      <c r="C5118" t="s">
        <v>69</v>
      </c>
      <c r="D5118">
        <v>39</v>
      </c>
      <c r="E5118">
        <v>37</v>
      </c>
      <c r="F5118">
        <v>23</v>
      </c>
      <c r="G5118">
        <v>30</v>
      </c>
      <c r="H5118">
        <v>28</v>
      </c>
      <c r="I5118">
        <v>26</v>
      </c>
      <c r="J5118">
        <v>21</v>
      </c>
      <c r="K5118">
        <v>0</v>
      </c>
      <c r="L5118">
        <v>0</v>
      </c>
      <c r="M5118">
        <v>0</v>
      </c>
      <c r="N5118">
        <v>0</v>
      </c>
    </row>
    <row r="5119" spans="1:14" x14ac:dyDescent="0.3">
      <c r="A5119" t="s">
        <v>144</v>
      </c>
      <c r="B5119" t="s">
        <v>237</v>
      </c>
      <c r="C5119" t="s">
        <v>70</v>
      </c>
      <c r="D5119">
        <v>7</v>
      </c>
      <c r="E5119">
        <v>7</v>
      </c>
      <c r="F5119">
        <v>6</v>
      </c>
      <c r="G5119">
        <v>6</v>
      </c>
      <c r="H5119">
        <v>6</v>
      </c>
      <c r="I5119">
        <v>5</v>
      </c>
      <c r="J5119">
        <v>6</v>
      </c>
      <c r="K5119">
        <v>5</v>
      </c>
      <c r="L5119">
        <v>5</v>
      </c>
      <c r="M5119">
        <v>6</v>
      </c>
      <c r="N5119">
        <v>5</v>
      </c>
    </row>
    <row r="5120" spans="1:14" x14ac:dyDescent="0.3">
      <c r="A5120" t="s">
        <v>144</v>
      </c>
      <c r="B5120" t="s">
        <v>238</v>
      </c>
      <c r="C5120" t="s">
        <v>71</v>
      </c>
      <c r="D5120">
        <v>78</v>
      </c>
      <c r="E5120">
        <v>75</v>
      </c>
      <c r="F5120">
        <v>45</v>
      </c>
      <c r="G5120">
        <v>45</v>
      </c>
      <c r="H5120">
        <v>117</v>
      </c>
      <c r="I5120">
        <v>47</v>
      </c>
      <c r="J5120">
        <v>58</v>
      </c>
      <c r="K5120">
        <v>77</v>
      </c>
      <c r="L5120">
        <v>47</v>
      </c>
      <c r="M5120">
        <v>46</v>
      </c>
      <c r="N5120">
        <v>49</v>
      </c>
    </row>
    <row r="5121" spans="1:14" x14ac:dyDescent="0.3">
      <c r="A5121" t="s">
        <v>144</v>
      </c>
      <c r="B5121" t="s">
        <v>239</v>
      </c>
      <c r="C5121" t="s">
        <v>72</v>
      </c>
      <c r="D5121">
        <v>997</v>
      </c>
      <c r="E5121">
        <v>1423</v>
      </c>
      <c r="F5121">
        <v>895</v>
      </c>
      <c r="G5121">
        <v>1190</v>
      </c>
      <c r="H5121">
        <v>863</v>
      </c>
      <c r="I5121">
        <v>1194</v>
      </c>
      <c r="J5121">
        <v>1168</v>
      </c>
      <c r="K5121">
        <v>1180</v>
      </c>
      <c r="L5121">
        <v>1028</v>
      </c>
      <c r="M5121">
        <v>1041</v>
      </c>
      <c r="N5121">
        <v>938</v>
      </c>
    </row>
    <row r="5122" spans="1:14" x14ac:dyDescent="0.3">
      <c r="A5122" t="s">
        <v>144</v>
      </c>
      <c r="B5122" t="s">
        <v>240</v>
      </c>
      <c r="C5122" t="s">
        <v>73</v>
      </c>
      <c r="D5122">
        <v>130</v>
      </c>
      <c r="E5122">
        <v>133</v>
      </c>
      <c r="F5122">
        <v>147</v>
      </c>
      <c r="G5122">
        <v>143</v>
      </c>
      <c r="H5122">
        <v>146</v>
      </c>
      <c r="I5122">
        <v>143</v>
      </c>
      <c r="J5122">
        <v>131</v>
      </c>
      <c r="K5122">
        <v>141</v>
      </c>
      <c r="L5122">
        <v>147</v>
      </c>
      <c r="M5122">
        <v>144</v>
      </c>
      <c r="N5122">
        <v>115</v>
      </c>
    </row>
    <row r="5123" spans="1:14" x14ac:dyDescent="0.3">
      <c r="A5123" t="s">
        <v>144</v>
      </c>
      <c r="B5123" t="s">
        <v>241</v>
      </c>
      <c r="C5123" t="s">
        <v>74</v>
      </c>
      <c r="D5123">
        <v>366</v>
      </c>
      <c r="E5123">
        <v>354</v>
      </c>
      <c r="F5123">
        <v>343</v>
      </c>
      <c r="G5123">
        <v>329</v>
      </c>
      <c r="H5123">
        <v>260</v>
      </c>
      <c r="I5123">
        <v>243</v>
      </c>
      <c r="J5123">
        <v>225</v>
      </c>
      <c r="K5123">
        <v>228</v>
      </c>
      <c r="L5123">
        <v>200</v>
      </c>
      <c r="M5123">
        <v>200</v>
      </c>
      <c r="N5123">
        <v>236</v>
      </c>
    </row>
    <row r="5124" spans="1:14" x14ac:dyDescent="0.3">
      <c r="A5124" t="s">
        <v>144</v>
      </c>
      <c r="B5124" t="s">
        <v>242</v>
      </c>
      <c r="C5124" t="s">
        <v>75</v>
      </c>
      <c r="D5124">
        <v>79</v>
      </c>
      <c r="E5124">
        <v>77</v>
      </c>
      <c r="F5124">
        <v>86</v>
      </c>
      <c r="G5124">
        <v>85</v>
      </c>
      <c r="H5124">
        <v>32</v>
      </c>
      <c r="I5124">
        <v>31</v>
      </c>
      <c r="J5124">
        <v>36</v>
      </c>
      <c r="K5124">
        <v>35</v>
      </c>
      <c r="L5124">
        <v>33</v>
      </c>
      <c r="M5124">
        <v>28</v>
      </c>
      <c r="N5124">
        <v>22</v>
      </c>
    </row>
    <row r="5125" spans="1:14" x14ac:dyDescent="0.3">
      <c r="A5125" t="s">
        <v>144</v>
      </c>
      <c r="B5125" t="s">
        <v>243</v>
      </c>
      <c r="C5125" t="s">
        <v>76</v>
      </c>
      <c r="D5125">
        <v>29</v>
      </c>
      <c r="E5125">
        <v>29</v>
      </c>
      <c r="F5125">
        <v>28</v>
      </c>
      <c r="G5125">
        <v>31</v>
      </c>
      <c r="H5125">
        <v>31</v>
      </c>
      <c r="I5125">
        <v>30</v>
      </c>
      <c r="J5125">
        <v>28</v>
      </c>
      <c r="K5125">
        <v>23</v>
      </c>
      <c r="L5125">
        <v>19</v>
      </c>
      <c r="M5125">
        <v>12</v>
      </c>
      <c r="N5125">
        <v>11</v>
      </c>
    </row>
    <row r="5126" spans="1:14" x14ac:dyDescent="0.3">
      <c r="A5126" t="s">
        <v>144</v>
      </c>
      <c r="B5126" t="s">
        <v>244</v>
      </c>
      <c r="C5126" t="s">
        <v>77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 t="s">
        <v>144</v>
      </c>
      <c r="B5127" t="s">
        <v>245</v>
      </c>
      <c r="C5127" t="s">
        <v>78</v>
      </c>
      <c r="D5127">
        <v>3</v>
      </c>
      <c r="E5127">
        <v>0</v>
      </c>
      <c r="F5127">
        <v>0</v>
      </c>
      <c r="G5127">
        <v>8</v>
      </c>
      <c r="H5127">
        <v>10</v>
      </c>
      <c r="I5127">
        <v>0</v>
      </c>
      <c r="J5127">
        <v>0</v>
      </c>
      <c r="K5127">
        <v>0</v>
      </c>
      <c r="L5127">
        <v>1</v>
      </c>
      <c r="M5127">
        <v>1</v>
      </c>
      <c r="N5127">
        <v>1</v>
      </c>
    </row>
    <row r="5128" spans="1:14" x14ac:dyDescent="0.3">
      <c r="A5128" t="s">
        <v>144</v>
      </c>
      <c r="B5128" t="s">
        <v>246</v>
      </c>
      <c r="C5128" t="s">
        <v>79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3">
      <c r="A5129" t="s">
        <v>144</v>
      </c>
      <c r="B5129" t="s">
        <v>247</v>
      </c>
      <c r="C5129" t="s">
        <v>80</v>
      </c>
      <c r="D5129">
        <v>30</v>
      </c>
      <c r="E5129">
        <v>21</v>
      </c>
      <c r="F5129">
        <v>20</v>
      </c>
      <c r="G5129">
        <v>20</v>
      </c>
      <c r="H5129">
        <v>16</v>
      </c>
      <c r="I5129">
        <v>15</v>
      </c>
      <c r="J5129">
        <v>13</v>
      </c>
      <c r="K5129">
        <v>11</v>
      </c>
      <c r="L5129">
        <v>10</v>
      </c>
      <c r="M5129">
        <v>11</v>
      </c>
      <c r="N5129">
        <v>15</v>
      </c>
    </row>
    <row r="5130" spans="1:14" x14ac:dyDescent="0.3">
      <c r="A5130" t="s">
        <v>144</v>
      </c>
      <c r="B5130" t="s">
        <v>248</v>
      </c>
      <c r="C5130" t="s">
        <v>81</v>
      </c>
      <c r="D5130">
        <v>98</v>
      </c>
      <c r="E5130">
        <v>100</v>
      </c>
      <c r="F5130">
        <v>104</v>
      </c>
      <c r="G5130">
        <v>101</v>
      </c>
      <c r="H5130">
        <v>166</v>
      </c>
      <c r="I5130">
        <v>157</v>
      </c>
      <c r="J5130">
        <v>174</v>
      </c>
      <c r="K5130">
        <v>142</v>
      </c>
      <c r="L5130">
        <v>139</v>
      </c>
      <c r="M5130">
        <v>134</v>
      </c>
      <c r="N5130">
        <v>96</v>
      </c>
    </row>
    <row r="5131" spans="1:14" x14ac:dyDescent="0.3">
      <c r="A5131" t="s">
        <v>144</v>
      </c>
      <c r="B5131" t="s">
        <v>249</v>
      </c>
      <c r="C5131" t="s">
        <v>82</v>
      </c>
      <c r="D5131">
        <v>23</v>
      </c>
      <c r="E5131">
        <v>27</v>
      </c>
      <c r="F5131">
        <v>27</v>
      </c>
      <c r="G5131">
        <v>21</v>
      </c>
      <c r="H5131">
        <v>19</v>
      </c>
      <c r="I5131">
        <v>17</v>
      </c>
      <c r="J5131">
        <v>12</v>
      </c>
      <c r="K5131">
        <v>44</v>
      </c>
      <c r="L5131">
        <v>25</v>
      </c>
      <c r="M5131">
        <v>14</v>
      </c>
      <c r="N5131">
        <v>2</v>
      </c>
    </row>
    <row r="5132" spans="1:14" x14ac:dyDescent="0.3">
      <c r="A5132" t="s">
        <v>144</v>
      </c>
      <c r="B5132" t="s">
        <v>250</v>
      </c>
      <c r="C5132" t="s">
        <v>83</v>
      </c>
      <c r="D5132">
        <v>43</v>
      </c>
      <c r="E5132">
        <v>41</v>
      </c>
      <c r="F5132">
        <v>54</v>
      </c>
      <c r="G5132">
        <v>38</v>
      </c>
      <c r="H5132">
        <v>64</v>
      </c>
      <c r="I5132">
        <v>69</v>
      </c>
      <c r="J5132">
        <v>20</v>
      </c>
      <c r="K5132">
        <v>21</v>
      </c>
      <c r="L5132">
        <v>23</v>
      </c>
      <c r="M5132">
        <v>16</v>
      </c>
      <c r="N5132">
        <v>21</v>
      </c>
    </row>
    <row r="5133" spans="1:14" x14ac:dyDescent="0.3">
      <c r="A5133" t="s">
        <v>144</v>
      </c>
      <c r="B5133" t="s">
        <v>251</v>
      </c>
      <c r="C5133" t="s">
        <v>84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3</v>
      </c>
      <c r="J5133">
        <v>0</v>
      </c>
      <c r="K5133">
        <v>2</v>
      </c>
      <c r="L5133">
        <v>0</v>
      </c>
      <c r="M5133">
        <v>1</v>
      </c>
      <c r="N5133">
        <v>1</v>
      </c>
    </row>
    <row r="5134" spans="1:14" x14ac:dyDescent="0.3">
      <c r="A5134" t="s">
        <v>144</v>
      </c>
      <c r="B5134" t="s">
        <v>252</v>
      </c>
      <c r="C5134" t="s">
        <v>85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3">
      <c r="A5135" t="s">
        <v>145</v>
      </c>
      <c r="B5135" t="s">
        <v>166</v>
      </c>
      <c r="C5135" t="s">
        <v>0</v>
      </c>
      <c r="D5135">
        <v>175</v>
      </c>
      <c r="E5135">
        <v>200</v>
      </c>
      <c r="F5135">
        <v>176</v>
      </c>
      <c r="G5135">
        <v>178</v>
      </c>
      <c r="H5135">
        <v>148</v>
      </c>
      <c r="I5135">
        <v>150</v>
      </c>
      <c r="J5135">
        <v>110</v>
      </c>
      <c r="K5135">
        <v>128</v>
      </c>
      <c r="L5135">
        <v>99</v>
      </c>
      <c r="M5135">
        <v>101</v>
      </c>
      <c r="N5135">
        <v>109</v>
      </c>
    </row>
    <row r="5136" spans="1:14" x14ac:dyDescent="0.3">
      <c r="A5136" t="s">
        <v>145</v>
      </c>
      <c r="B5136" t="s">
        <v>167</v>
      </c>
      <c r="C5136" t="s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3">
      <c r="A5137" t="s">
        <v>145</v>
      </c>
      <c r="B5137" t="s">
        <v>168</v>
      </c>
      <c r="C5137" t="s">
        <v>2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3">
      <c r="A5138" t="s">
        <v>145</v>
      </c>
      <c r="B5138" t="s">
        <v>169</v>
      </c>
      <c r="C5138" t="s">
        <v>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3">
      <c r="A5139" t="s">
        <v>145</v>
      </c>
      <c r="B5139" t="s">
        <v>170</v>
      </c>
      <c r="C5139" t="s">
        <v>86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3">
      <c r="A5140" t="s">
        <v>145</v>
      </c>
      <c r="B5140" t="s">
        <v>171</v>
      </c>
      <c r="C5140" t="s">
        <v>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3">
      <c r="A5141" t="s">
        <v>145</v>
      </c>
      <c r="B5141" t="s">
        <v>172</v>
      </c>
      <c r="C5141" t="s">
        <v>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3">
      <c r="A5142" t="s">
        <v>145</v>
      </c>
      <c r="B5142" t="s">
        <v>173</v>
      </c>
      <c r="C5142" t="s">
        <v>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3">
      <c r="A5143" t="s">
        <v>145</v>
      </c>
      <c r="B5143" t="s">
        <v>174</v>
      </c>
      <c r="C5143" t="s">
        <v>7</v>
      </c>
      <c r="D5143">
        <v>7</v>
      </c>
      <c r="E5143">
        <v>6</v>
      </c>
      <c r="F5143">
        <v>7</v>
      </c>
      <c r="G5143">
        <v>8</v>
      </c>
      <c r="H5143">
        <v>3</v>
      </c>
      <c r="I5143">
        <v>0</v>
      </c>
      <c r="J5143">
        <v>0</v>
      </c>
      <c r="K5143">
        <v>0</v>
      </c>
      <c r="L5143">
        <v>2</v>
      </c>
      <c r="M5143">
        <v>35</v>
      </c>
      <c r="N5143">
        <v>0</v>
      </c>
    </row>
    <row r="5144" spans="1:14" x14ac:dyDescent="0.3">
      <c r="A5144" t="s">
        <v>145</v>
      </c>
      <c r="B5144" t="s">
        <v>175</v>
      </c>
      <c r="C5144" t="s">
        <v>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3">
      <c r="A5145" t="s">
        <v>145</v>
      </c>
      <c r="B5145" t="s">
        <v>176</v>
      </c>
      <c r="C5145" t="s">
        <v>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3">
      <c r="A5146" t="s">
        <v>145</v>
      </c>
      <c r="B5146" t="s">
        <v>177</v>
      </c>
      <c r="C5146" t="s">
        <v>10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3">
      <c r="A5147" t="s">
        <v>145</v>
      </c>
      <c r="B5147" t="s">
        <v>178</v>
      </c>
      <c r="C5147" t="s">
        <v>11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3">
      <c r="A5148" t="s">
        <v>145</v>
      </c>
      <c r="B5148" t="s">
        <v>179</v>
      </c>
      <c r="C5148" t="s">
        <v>12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3">
      <c r="A5149" t="s">
        <v>145</v>
      </c>
      <c r="B5149" t="s">
        <v>180</v>
      </c>
      <c r="C5149" t="s">
        <v>13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2</v>
      </c>
      <c r="N5149">
        <v>2</v>
      </c>
    </row>
    <row r="5150" spans="1:14" x14ac:dyDescent="0.3">
      <c r="A5150" t="s">
        <v>145</v>
      </c>
      <c r="B5150" t="s">
        <v>181</v>
      </c>
      <c r="C5150" t="s">
        <v>14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3">
      <c r="A5151" t="s">
        <v>145</v>
      </c>
      <c r="B5151" t="s">
        <v>182</v>
      </c>
      <c r="C5151" t="s">
        <v>15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</row>
    <row r="5152" spans="1:14" x14ac:dyDescent="0.3">
      <c r="A5152" t="s">
        <v>145</v>
      </c>
      <c r="B5152" t="s">
        <v>183</v>
      </c>
      <c r="C5152" t="s">
        <v>16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3">
      <c r="A5153" t="s">
        <v>145</v>
      </c>
      <c r="B5153" t="s">
        <v>184</v>
      </c>
      <c r="C5153" t="s">
        <v>17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3">
      <c r="A5154" t="s">
        <v>145</v>
      </c>
      <c r="B5154" t="s">
        <v>185</v>
      </c>
      <c r="C5154" t="s">
        <v>18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 t="s">
        <v>145</v>
      </c>
      <c r="B5155" t="s">
        <v>186</v>
      </c>
      <c r="C5155" t="s">
        <v>19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2</v>
      </c>
      <c r="M5155">
        <v>3</v>
      </c>
      <c r="N5155">
        <v>0</v>
      </c>
    </row>
    <row r="5156" spans="1:14" x14ac:dyDescent="0.3">
      <c r="A5156" t="s">
        <v>145</v>
      </c>
      <c r="B5156" t="s">
        <v>187</v>
      </c>
      <c r="C5156" t="s">
        <v>20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3">
      <c r="A5157" t="s">
        <v>145</v>
      </c>
      <c r="B5157" t="s">
        <v>188</v>
      </c>
      <c r="C5157" t="s">
        <v>21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3">
      <c r="A5158" t="s">
        <v>145</v>
      </c>
      <c r="B5158" t="s">
        <v>189</v>
      </c>
      <c r="C5158" t="s">
        <v>22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3">
      <c r="A5159" t="s">
        <v>145</v>
      </c>
      <c r="B5159" t="s">
        <v>190</v>
      </c>
      <c r="C5159" t="s">
        <v>23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t="s">
        <v>145</v>
      </c>
      <c r="B5160" t="s">
        <v>191</v>
      </c>
      <c r="C5160" t="s">
        <v>24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">
      <c r="A5161" t="s">
        <v>145</v>
      </c>
      <c r="B5161" t="s">
        <v>192</v>
      </c>
      <c r="C5161" t="s">
        <v>25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3">
      <c r="A5162" t="s">
        <v>145</v>
      </c>
      <c r="B5162" t="s">
        <v>193</v>
      </c>
      <c r="C5162" t="s">
        <v>26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3">
      <c r="A5163" t="s">
        <v>145</v>
      </c>
      <c r="B5163" t="s">
        <v>194</v>
      </c>
      <c r="C5163" t="s">
        <v>27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3">
      <c r="A5164" t="s">
        <v>145</v>
      </c>
      <c r="B5164" t="s">
        <v>195</v>
      </c>
      <c r="C5164" t="s">
        <v>28</v>
      </c>
      <c r="D5164">
        <v>7</v>
      </c>
      <c r="E5164">
        <v>7</v>
      </c>
      <c r="F5164">
        <v>9</v>
      </c>
      <c r="G5164">
        <v>11</v>
      </c>
      <c r="H5164">
        <v>10</v>
      </c>
      <c r="I5164">
        <v>10</v>
      </c>
      <c r="J5164">
        <v>8</v>
      </c>
      <c r="K5164">
        <v>2</v>
      </c>
      <c r="L5164">
        <v>2</v>
      </c>
      <c r="M5164">
        <v>0</v>
      </c>
      <c r="N5164">
        <v>0</v>
      </c>
    </row>
    <row r="5165" spans="1:14" x14ac:dyDescent="0.3">
      <c r="A5165" t="s">
        <v>145</v>
      </c>
      <c r="B5165" t="s">
        <v>196</v>
      </c>
      <c r="C5165" t="s">
        <v>29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3">
      <c r="A5166" t="s">
        <v>145</v>
      </c>
      <c r="B5166" t="s">
        <v>197</v>
      </c>
      <c r="C5166" t="s">
        <v>30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3">
      <c r="A5167" t="s">
        <v>145</v>
      </c>
      <c r="B5167" t="s">
        <v>198</v>
      </c>
      <c r="C5167" t="s">
        <v>31</v>
      </c>
      <c r="D5167">
        <v>2</v>
      </c>
      <c r="E5167">
        <v>2</v>
      </c>
      <c r="F5167">
        <v>2</v>
      </c>
      <c r="G5167">
        <v>2</v>
      </c>
      <c r="H5167">
        <v>2</v>
      </c>
      <c r="I5167">
        <v>0</v>
      </c>
      <c r="J5167">
        <v>1</v>
      </c>
      <c r="K5167">
        <v>1</v>
      </c>
      <c r="L5167">
        <v>0</v>
      </c>
      <c r="M5167">
        <v>0</v>
      </c>
      <c r="N5167">
        <v>1</v>
      </c>
    </row>
    <row r="5168" spans="1:14" x14ac:dyDescent="0.3">
      <c r="A5168" t="s">
        <v>145</v>
      </c>
      <c r="B5168" t="s">
        <v>199</v>
      </c>
      <c r="C5168" t="s">
        <v>32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t="s">
        <v>145</v>
      </c>
      <c r="B5169" t="s">
        <v>200</v>
      </c>
      <c r="C5169" t="s">
        <v>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3">
      <c r="A5170" t="s">
        <v>145</v>
      </c>
      <c r="B5170" t="s">
        <v>201</v>
      </c>
      <c r="C5170" t="s">
        <v>34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 t="s">
        <v>145</v>
      </c>
      <c r="B5171" t="s">
        <v>202</v>
      </c>
      <c r="C5171" t="s">
        <v>35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3">
      <c r="A5172" t="s">
        <v>145</v>
      </c>
      <c r="B5172" t="s">
        <v>203</v>
      </c>
      <c r="C5172" t="s">
        <v>36</v>
      </c>
      <c r="D5172">
        <v>17</v>
      </c>
      <c r="E5172">
        <v>17</v>
      </c>
      <c r="F5172">
        <v>10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3">
      <c r="A5173" t="s">
        <v>145</v>
      </c>
      <c r="B5173" t="s">
        <v>204</v>
      </c>
      <c r="C5173" t="s">
        <v>37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3">
      <c r="A5174" t="s">
        <v>145</v>
      </c>
      <c r="B5174" t="s">
        <v>205</v>
      </c>
      <c r="C5174" t="s">
        <v>38</v>
      </c>
      <c r="D5174">
        <v>1</v>
      </c>
      <c r="E5174">
        <v>3</v>
      </c>
      <c r="F5174">
        <v>1</v>
      </c>
      <c r="G5174">
        <v>2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3">
      <c r="A5175" t="s">
        <v>145</v>
      </c>
      <c r="B5175" t="s">
        <v>206</v>
      </c>
      <c r="C5175" t="s">
        <v>39</v>
      </c>
      <c r="D5175">
        <v>13</v>
      </c>
      <c r="E5175">
        <v>14</v>
      </c>
      <c r="F5175">
        <v>11</v>
      </c>
      <c r="G5175">
        <v>11</v>
      </c>
      <c r="H5175">
        <v>8</v>
      </c>
      <c r="I5175">
        <v>11</v>
      </c>
      <c r="J5175">
        <v>6</v>
      </c>
      <c r="K5175">
        <v>12</v>
      </c>
      <c r="L5175">
        <v>6</v>
      </c>
      <c r="M5175">
        <v>2</v>
      </c>
      <c r="N5175">
        <v>3</v>
      </c>
    </row>
    <row r="5176" spans="1:14" x14ac:dyDescent="0.3">
      <c r="A5176" t="s">
        <v>145</v>
      </c>
      <c r="B5176" t="s">
        <v>207</v>
      </c>
      <c r="C5176" t="s">
        <v>40</v>
      </c>
      <c r="D5176">
        <v>1</v>
      </c>
      <c r="E5176">
        <v>3</v>
      </c>
      <c r="F5176">
        <v>4</v>
      </c>
      <c r="G5176">
        <v>6</v>
      </c>
      <c r="H5176">
        <v>0</v>
      </c>
      <c r="I5176">
        <v>4</v>
      </c>
      <c r="J5176">
        <v>0</v>
      </c>
      <c r="K5176">
        <v>2</v>
      </c>
      <c r="L5176">
        <v>0</v>
      </c>
      <c r="M5176">
        <v>2</v>
      </c>
      <c r="N5176">
        <v>1</v>
      </c>
    </row>
    <row r="5177" spans="1:14" x14ac:dyDescent="0.3">
      <c r="A5177" t="s">
        <v>145</v>
      </c>
      <c r="B5177" t="s">
        <v>208</v>
      </c>
      <c r="C5177" t="s">
        <v>41</v>
      </c>
      <c r="D5177">
        <v>125</v>
      </c>
      <c r="E5177">
        <v>123</v>
      </c>
      <c r="F5177">
        <v>122</v>
      </c>
      <c r="G5177">
        <v>121</v>
      </c>
      <c r="H5177">
        <v>68</v>
      </c>
      <c r="I5177">
        <v>83</v>
      </c>
      <c r="J5177">
        <v>89</v>
      </c>
      <c r="K5177">
        <v>91</v>
      </c>
      <c r="L5177">
        <v>50</v>
      </c>
      <c r="M5177">
        <v>38</v>
      </c>
      <c r="N5177">
        <v>42</v>
      </c>
    </row>
    <row r="5178" spans="1:14" x14ac:dyDescent="0.3">
      <c r="A5178" t="s">
        <v>145</v>
      </c>
      <c r="B5178" t="s">
        <v>209</v>
      </c>
      <c r="C5178" t="s">
        <v>42</v>
      </c>
      <c r="D5178">
        <v>0</v>
      </c>
      <c r="E5178">
        <v>1</v>
      </c>
      <c r="F5178">
        <v>1</v>
      </c>
      <c r="G5178">
        <v>1</v>
      </c>
      <c r="H5178">
        <v>3</v>
      </c>
      <c r="I5178">
        <v>4</v>
      </c>
      <c r="J5178">
        <v>2</v>
      </c>
      <c r="K5178">
        <v>0</v>
      </c>
      <c r="L5178">
        <v>0</v>
      </c>
      <c r="M5178">
        <v>0</v>
      </c>
      <c r="N5178">
        <v>0</v>
      </c>
    </row>
    <row r="5179" spans="1:14" x14ac:dyDescent="0.3">
      <c r="A5179" t="s">
        <v>145</v>
      </c>
      <c r="B5179" t="s">
        <v>210</v>
      </c>
      <c r="C5179" t="s">
        <v>43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3">
      <c r="A5180" t="s">
        <v>145</v>
      </c>
      <c r="B5180" t="s">
        <v>211</v>
      </c>
      <c r="C5180" t="s">
        <v>44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3">
      <c r="A5181" t="s">
        <v>145</v>
      </c>
      <c r="B5181" t="s">
        <v>212</v>
      </c>
      <c r="C5181" t="s">
        <v>45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3">
      <c r="A5182" t="s">
        <v>145</v>
      </c>
      <c r="B5182" t="s">
        <v>213</v>
      </c>
      <c r="C5182" t="s">
        <v>46</v>
      </c>
      <c r="D5182">
        <v>2</v>
      </c>
      <c r="E5182">
        <v>3</v>
      </c>
      <c r="F5182">
        <v>3</v>
      </c>
      <c r="G5182">
        <v>3</v>
      </c>
      <c r="H5182">
        <v>4</v>
      </c>
      <c r="I5182">
        <v>3</v>
      </c>
      <c r="J5182">
        <v>4</v>
      </c>
      <c r="K5182">
        <v>4</v>
      </c>
      <c r="L5182">
        <v>3</v>
      </c>
      <c r="M5182">
        <v>4</v>
      </c>
      <c r="N5182">
        <v>4</v>
      </c>
    </row>
    <row r="5183" spans="1:14" x14ac:dyDescent="0.3">
      <c r="A5183" t="s">
        <v>145</v>
      </c>
      <c r="B5183" t="s">
        <v>214</v>
      </c>
      <c r="C5183" t="s">
        <v>47</v>
      </c>
      <c r="D5183">
        <v>6</v>
      </c>
      <c r="E5183">
        <v>2</v>
      </c>
      <c r="F5183">
        <v>3</v>
      </c>
      <c r="G5183">
        <v>3</v>
      </c>
      <c r="H5183">
        <v>0</v>
      </c>
      <c r="I5183">
        <v>1</v>
      </c>
      <c r="J5183">
        <v>0</v>
      </c>
      <c r="K5183">
        <v>4</v>
      </c>
      <c r="L5183">
        <v>0</v>
      </c>
      <c r="M5183">
        <v>0</v>
      </c>
      <c r="N5183">
        <v>0</v>
      </c>
    </row>
    <row r="5184" spans="1:14" x14ac:dyDescent="0.3">
      <c r="A5184" t="s">
        <v>145</v>
      </c>
      <c r="B5184" t="s">
        <v>215</v>
      </c>
      <c r="C5184" t="s">
        <v>48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3">
      <c r="A5185" t="s">
        <v>145</v>
      </c>
      <c r="B5185" t="s">
        <v>216</v>
      </c>
      <c r="C5185" t="s">
        <v>49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3">
      <c r="A5186" t="s">
        <v>145</v>
      </c>
      <c r="B5186" t="s">
        <v>217</v>
      </c>
      <c r="C5186" t="s">
        <v>50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3">
      <c r="A5187" t="s">
        <v>145</v>
      </c>
      <c r="B5187" t="s">
        <v>218</v>
      </c>
      <c r="C5187" t="s">
        <v>51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3">
      <c r="A5188" t="s">
        <v>145</v>
      </c>
      <c r="B5188" t="s">
        <v>219</v>
      </c>
      <c r="C5188" t="s">
        <v>52</v>
      </c>
      <c r="D5188">
        <v>0</v>
      </c>
      <c r="E5188">
        <v>0</v>
      </c>
      <c r="F5188">
        <v>2</v>
      </c>
      <c r="G5188">
        <v>3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3">
      <c r="A5189" t="s">
        <v>145</v>
      </c>
      <c r="B5189" t="s">
        <v>220</v>
      </c>
      <c r="C5189" t="s">
        <v>53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3">
      <c r="A5190" t="s">
        <v>145</v>
      </c>
      <c r="B5190" t="s">
        <v>221</v>
      </c>
      <c r="C5190" t="s">
        <v>54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3">
      <c r="A5191" t="s">
        <v>145</v>
      </c>
      <c r="B5191" t="s">
        <v>222</v>
      </c>
      <c r="C5191" t="s">
        <v>55</v>
      </c>
      <c r="D5191">
        <v>3</v>
      </c>
      <c r="E5191">
        <v>4</v>
      </c>
      <c r="F5191">
        <v>4</v>
      </c>
      <c r="G5191">
        <v>5</v>
      </c>
      <c r="H5191">
        <v>4</v>
      </c>
      <c r="I5191">
        <v>5</v>
      </c>
      <c r="J5191">
        <v>6</v>
      </c>
      <c r="K5191">
        <v>0</v>
      </c>
      <c r="L5191">
        <v>14</v>
      </c>
      <c r="M5191">
        <v>12</v>
      </c>
      <c r="N5191">
        <v>0</v>
      </c>
    </row>
    <row r="5192" spans="1:14" x14ac:dyDescent="0.3">
      <c r="A5192" t="s">
        <v>145</v>
      </c>
      <c r="B5192" t="s">
        <v>223</v>
      </c>
      <c r="C5192" t="s">
        <v>56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3">
      <c r="A5193" t="s">
        <v>145</v>
      </c>
      <c r="B5193" t="s">
        <v>224</v>
      </c>
      <c r="C5193" t="s">
        <v>57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3">
      <c r="A5194" t="s">
        <v>145</v>
      </c>
      <c r="B5194" t="s">
        <v>225</v>
      </c>
      <c r="C5194" t="s">
        <v>58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3">
      <c r="A5195" t="s">
        <v>145</v>
      </c>
      <c r="B5195" t="s">
        <v>226</v>
      </c>
      <c r="C5195" t="s">
        <v>59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3">
      <c r="A5196" t="s">
        <v>145</v>
      </c>
      <c r="B5196" t="s">
        <v>227</v>
      </c>
      <c r="C5196" t="s">
        <v>60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3">
      <c r="A5197" t="s">
        <v>145</v>
      </c>
      <c r="B5197" t="s">
        <v>228</v>
      </c>
      <c r="C5197" t="s">
        <v>61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3">
      <c r="A5198" t="s">
        <v>145</v>
      </c>
      <c r="B5198" t="s">
        <v>229</v>
      </c>
      <c r="C5198" t="s">
        <v>62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3">
      <c r="A5199" t="s">
        <v>145</v>
      </c>
      <c r="B5199" t="s">
        <v>230</v>
      </c>
      <c r="C5199" t="s">
        <v>63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t="s">
        <v>145</v>
      </c>
      <c r="B5200" t="s">
        <v>231</v>
      </c>
      <c r="C5200" t="s">
        <v>64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3">
      <c r="A5201" t="s">
        <v>145</v>
      </c>
      <c r="B5201" t="s">
        <v>232</v>
      </c>
      <c r="C5201" t="s">
        <v>65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t="s">
        <v>145</v>
      </c>
      <c r="B5202" t="s">
        <v>233</v>
      </c>
      <c r="C5202" t="s">
        <v>66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t="s">
        <v>145</v>
      </c>
      <c r="B5203" t="s">
        <v>234</v>
      </c>
      <c r="C5203" t="s">
        <v>67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3">
      <c r="A5204" t="s">
        <v>145</v>
      </c>
      <c r="B5204" t="s">
        <v>235</v>
      </c>
      <c r="C5204" t="s">
        <v>68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 t="s">
        <v>145</v>
      </c>
      <c r="B5205" t="s">
        <v>236</v>
      </c>
      <c r="C5205" t="s">
        <v>69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 t="s">
        <v>145</v>
      </c>
      <c r="B5206" t="s">
        <v>237</v>
      </c>
      <c r="C5206" t="s">
        <v>70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3">
      <c r="A5207" t="s">
        <v>145</v>
      </c>
      <c r="B5207" t="s">
        <v>238</v>
      </c>
      <c r="C5207" t="s">
        <v>71</v>
      </c>
      <c r="D5207">
        <v>2</v>
      </c>
      <c r="E5207">
        <v>2</v>
      </c>
      <c r="F5207">
        <v>2</v>
      </c>
      <c r="G5207">
        <v>1</v>
      </c>
      <c r="H5207">
        <v>2</v>
      </c>
      <c r="I5207">
        <v>2</v>
      </c>
      <c r="J5207">
        <v>2</v>
      </c>
      <c r="K5207">
        <v>1</v>
      </c>
      <c r="L5207">
        <v>1</v>
      </c>
      <c r="M5207">
        <v>1</v>
      </c>
      <c r="N5207">
        <v>1</v>
      </c>
    </row>
    <row r="5208" spans="1:14" x14ac:dyDescent="0.3">
      <c r="A5208" t="s">
        <v>145</v>
      </c>
      <c r="B5208" t="s">
        <v>239</v>
      </c>
      <c r="C5208" t="s">
        <v>72</v>
      </c>
      <c r="D5208">
        <v>522</v>
      </c>
      <c r="E5208">
        <v>496</v>
      </c>
      <c r="F5208">
        <v>522</v>
      </c>
      <c r="G5208">
        <v>552</v>
      </c>
      <c r="H5208">
        <v>405</v>
      </c>
      <c r="I5208">
        <v>374</v>
      </c>
      <c r="J5208">
        <v>478</v>
      </c>
      <c r="K5208">
        <v>399</v>
      </c>
      <c r="L5208">
        <v>280</v>
      </c>
      <c r="M5208">
        <v>309</v>
      </c>
      <c r="N5208">
        <v>271</v>
      </c>
    </row>
    <row r="5209" spans="1:14" x14ac:dyDescent="0.3">
      <c r="A5209" t="s">
        <v>145</v>
      </c>
      <c r="B5209" t="s">
        <v>240</v>
      </c>
      <c r="C5209" t="s">
        <v>73</v>
      </c>
      <c r="D5209">
        <v>1</v>
      </c>
      <c r="E5209">
        <v>1</v>
      </c>
      <c r="F5209">
        <v>1</v>
      </c>
      <c r="G5209">
        <v>2</v>
      </c>
      <c r="H5209">
        <v>2</v>
      </c>
      <c r="I5209">
        <v>2</v>
      </c>
      <c r="J5209">
        <v>2</v>
      </c>
      <c r="K5209">
        <v>1</v>
      </c>
      <c r="L5209">
        <v>0</v>
      </c>
      <c r="M5209">
        <v>0</v>
      </c>
      <c r="N5209">
        <v>0</v>
      </c>
    </row>
    <row r="5210" spans="1:14" x14ac:dyDescent="0.3">
      <c r="A5210" t="s">
        <v>145</v>
      </c>
      <c r="B5210" t="s">
        <v>241</v>
      </c>
      <c r="C5210" t="s">
        <v>74</v>
      </c>
      <c r="D5210">
        <v>2</v>
      </c>
      <c r="E5210">
        <v>2</v>
      </c>
      <c r="F5210">
        <v>0</v>
      </c>
      <c r="G5210">
        <v>0</v>
      </c>
      <c r="H5210">
        <v>1</v>
      </c>
      <c r="I5210">
        <v>1</v>
      </c>
      <c r="J5210">
        <v>1</v>
      </c>
      <c r="K5210">
        <v>2</v>
      </c>
      <c r="L5210">
        <v>1</v>
      </c>
      <c r="M5210">
        <v>1</v>
      </c>
      <c r="N5210">
        <v>1</v>
      </c>
    </row>
    <row r="5211" spans="1:14" x14ac:dyDescent="0.3">
      <c r="A5211" t="s">
        <v>145</v>
      </c>
      <c r="B5211" t="s">
        <v>242</v>
      </c>
      <c r="C5211" t="s">
        <v>75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3">
      <c r="A5212" t="s">
        <v>145</v>
      </c>
      <c r="B5212" t="s">
        <v>243</v>
      </c>
      <c r="C5212" t="s">
        <v>76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 t="s">
        <v>145</v>
      </c>
      <c r="B5213" t="s">
        <v>244</v>
      </c>
      <c r="C5213" t="s">
        <v>77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3">
      <c r="A5214" t="s">
        <v>145</v>
      </c>
      <c r="B5214" t="s">
        <v>245</v>
      </c>
      <c r="C5214" t="s">
        <v>78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">
      <c r="A5215" t="s">
        <v>145</v>
      </c>
      <c r="B5215" t="s">
        <v>246</v>
      </c>
      <c r="C5215" t="s">
        <v>79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3">
      <c r="A5216" t="s">
        <v>145</v>
      </c>
      <c r="B5216" t="s">
        <v>247</v>
      </c>
      <c r="C5216" t="s">
        <v>80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</row>
    <row r="5217" spans="1:14" x14ac:dyDescent="0.3">
      <c r="A5217" t="s">
        <v>145</v>
      </c>
      <c r="B5217" t="s">
        <v>248</v>
      </c>
      <c r="C5217" t="s">
        <v>81</v>
      </c>
      <c r="D5217">
        <v>3</v>
      </c>
      <c r="E5217">
        <v>3</v>
      </c>
      <c r="F5217">
        <v>7</v>
      </c>
      <c r="G5217">
        <v>5</v>
      </c>
      <c r="H5217">
        <v>4</v>
      </c>
      <c r="I5217">
        <v>4</v>
      </c>
      <c r="J5217">
        <v>2</v>
      </c>
      <c r="K5217">
        <v>3</v>
      </c>
      <c r="L5217">
        <v>1</v>
      </c>
      <c r="M5217">
        <v>1</v>
      </c>
      <c r="N5217">
        <v>0</v>
      </c>
    </row>
    <row r="5218" spans="1:14" x14ac:dyDescent="0.3">
      <c r="A5218" t="s">
        <v>145</v>
      </c>
      <c r="B5218" t="s">
        <v>249</v>
      </c>
      <c r="C5218" t="s">
        <v>82</v>
      </c>
      <c r="D5218">
        <v>1</v>
      </c>
      <c r="E5218">
        <v>1</v>
      </c>
      <c r="F5218">
        <v>2</v>
      </c>
      <c r="G5218">
        <v>3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3">
      <c r="A5219" t="s">
        <v>145</v>
      </c>
      <c r="B5219" t="s">
        <v>250</v>
      </c>
      <c r="C5219" t="s">
        <v>83</v>
      </c>
      <c r="D5219">
        <v>1</v>
      </c>
      <c r="E5219">
        <v>1</v>
      </c>
      <c r="F5219">
        <v>1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3">
      <c r="A5220" t="s">
        <v>145</v>
      </c>
      <c r="B5220" t="s">
        <v>251</v>
      </c>
      <c r="C5220" t="s">
        <v>84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</row>
    <row r="5221" spans="1:14" x14ac:dyDescent="0.3">
      <c r="A5221" t="s">
        <v>145</v>
      </c>
      <c r="B5221" t="s">
        <v>252</v>
      </c>
      <c r="C5221" t="s">
        <v>85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t="s">
        <v>146</v>
      </c>
      <c r="B5222" t="s">
        <v>166</v>
      </c>
      <c r="C5222" t="s">
        <v>0</v>
      </c>
      <c r="D5222">
        <v>424</v>
      </c>
      <c r="E5222">
        <v>408</v>
      </c>
      <c r="F5222">
        <v>361</v>
      </c>
      <c r="G5222">
        <v>351</v>
      </c>
      <c r="H5222">
        <v>357</v>
      </c>
      <c r="I5222">
        <v>339</v>
      </c>
      <c r="J5222">
        <v>372</v>
      </c>
      <c r="K5222">
        <v>361</v>
      </c>
      <c r="L5222">
        <v>399</v>
      </c>
      <c r="M5222">
        <v>304</v>
      </c>
      <c r="N5222">
        <v>330</v>
      </c>
    </row>
    <row r="5223" spans="1:14" x14ac:dyDescent="0.3">
      <c r="A5223" t="s">
        <v>146</v>
      </c>
      <c r="B5223" t="s">
        <v>167</v>
      </c>
      <c r="C5223" t="s">
        <v>1</v>
      </c>
      <c r="D5223">
        <v>7</v>
      </c>
      <c r="E5223">
        <v>7</v>
      </c>
      <c r="F5223">
        <v>0</v>
      </c>
      <c r="G5223">
        <v>4</v>
      </c>
      <c r="H5223">
        <v>7</v>
      </c>
      <c r="I5223">
        <v>11</v>
      </c>
      <c r="J5223">
        <v>17</v>
      </c>
      <c r="K5223">
        <v>10</v>
      </c>
      <c r="L5223">
        <v>23</v>
      </c>
      <c r="M5223">
        <v>4</v>
      </c>
      <c r="N5223">
        <v>0</v>
      </c>
    </row>
    <row r="5224" spans="1:14" x14ac:dyDescent="0.3">
      <c r="A5224" t="s">
        <v>146</v>
      </c>
      <c r="B5224" t="s">
        <v>168</v>
      </c>
      <c r="C5224" t="s">
        <v>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 t="s">
        <v>146</v>
      </c>
      <c r="B5225" t="s">
        <v>169</v>
      </c>
      <c r="C5225" t="s">
        <v>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3">
      <c r="A5226" t="s">
        <v>146</v>
      </c>
      <c r="B5226" t="s">
        <v>170</v>
      </c>
      <c r="C5226" t="s">
        <v>86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3">
      <c r="A5227" t="s">
        <v>146</v>
      </c>
      <c r="B5227" t="s">
        <v>171</v>
      </c>
      <c r="C5227" t="s">
        <v>4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4</v>
      </c>
      <c r="L5227">
        <v>6</v>
      </c>
      <c r="M5227">
        <v>0</v>
      </c>
      <c r="N5227">
        <v>0</v>
      </c>
    </row>
    <row r="5228" spans="1:14" x14ac:dyDescent="0.3">
      <c r="A5228" t="s">
        <v>146</v>
      </c>
      <c r="B5228" t="s">
        <v>172</v>
      </c>
      <c r="C5228" t="s">
        <v>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3">
      <c r="A5229" t="s">
        <v>146</v>
      </c>
      <c r="B5229" t="s">
        <v>173</v>
      </c>
      <c r="C5229" t="s">
        <v>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3">
      <c r="A5230" t="s">
        <v>146</v>
      </c>
      <c r="B5230" t="s">
        <v>174</v>
      </c>
      <c r="C5230" t="s">
        <v>7</v>
      </c>
      <c r="D5230">
        <v>11</v>
      </c>
      <c r="E5230">
        <v>9</v>
      </c>
      <c r="F5230">
        <v>7</v>
      </c>
      <c r="G5230">
        <v>9</v>
      </c>
      <c r="H5230">
        <v>5</v>
      </c>
      <c r="I5230">
        <v>6</v>
      </c>
      <c r="J5230">
        <v>11</v>
      </c>
      <c r="K5230">
        <v>12</v>
      </c>
      <c r="L5230">
        <v>8</v>
      </c>
      <c r="M5230">
        <v>0</v>
      </c>
      <c r="N5230">
        <v>1</v>
      </c>
    </row>
    <row r="5231" spans="1:14" x14ac:dyDescent="0.3">
      <c r="A5231" t="s">
        <v>146</v>
      </c>
      <c r="B5231" t="s">
        <v>175</v>
      </c>
      <c r="C5231" t="s">
        <v>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 t="s">
        <v>146</v>
      </c>
      <c r="B5232" t="s">
        <v>176</v>
      </c>
      <c r="C5232" t="s">
        <v>9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3">
      <c r="A5233" t="s">
        <v>146</v>
      </c>
      <c r="B5233" t="s">
        <v>177</v>
      </c>
      <c r="C5233" t="s">
        <v>10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 t="s">
        <v>146</v>
      </c>
      <c r="B5234" t="s">
        <v>178</v>
      </c>
      <c r="C5234" t="s">
        <v>11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t="s">
        <v>146</v>
      </c>
      <c r="B5235" t="s">
        <v>179</v>
      </c>
      <c r="C5235" t="s">
        <v>12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3">
      <c r="A5236" t="s">
        <v>146</v>
      </c>
      <c r="B5236" t="s">
        <v>180</v>
      </c>
      <c r="C5236" t="s">
        <v>13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">
      <c r="A5237" t="s">
        <v>146</v>
      </c>
      <c r="B5237" t="s">
        <v>181</v>
      </c>
      <c r="C5237" t="s">
        <v>14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t="s">
        <v>146</v>
      </c>
      <c r="B5238" t="s">
        <v>182</v>
      </c>
      <c r="C5238" t="s">
        <v>15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3">
      <c r="A5239" t="s">
        <v>146</v>
      </c>
      <c r="B5239" t="s">
        <v>183</v>
      </c>
      <c r="C5239" t="s">
        <v>16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3">
      <c r="A5240" t="s">
        <v>146</v>
      </c>
      <c r="B5240" t="s">
        <v>184</v>
      </c>
      <c r="C5240" t="s">
        <v>17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3">
      <c r="A5241" t="s">
        <v>146</v>
      </c>
      <c r="B5241" t="s">
        <v>185</v>
      </c>
      <c r="C5241" t="s">
        <v>18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3">
      <c r="A5242" t="s">
        <v>146</v>
      </c>
      <c r="B5242" t="s">
        <v>186</v>
      </c>
      <c r="C5242" t="s">
        <v>19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">
      <c r="A5243" t="s">
        <v>146</v>
      </c>
      <c r="B5243" t="s">
        <v>187</v>
      </c>
      <c r="C5243" t="s">
        <v>20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3">
      <c r="A5244" t="s">
        <v>146</v>
      </c>
      <c r="B5244" t="s">
        <v>188</v>
      </c>
      <c r="C5244" t="s">
        <v>21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">
      <c r="A5245" t="s">
        <v>146</v>
      </c>
      <c r="B5245" t="s">
        <v>189</v>
      </c>
      <c r="C5245" t="s">
        <v>22</v>
      </c>
      <c r="D5245">
        <v>0</v>
      </c>
      <c r="E5245">
        <v>0</v>
      </c>
      <c r="F5245">
        <v>2</v>
      </c>
      <c r="G5245">
        <v>2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</row>
    <row r="5246" spans="1:14" x14ac:dyDescent="0.3">
      <c r="A5246" t="s">
        <v>146</v>
      </c>
      <c r="B5246" t="s">
        <v>190</v>
      </c>
      <c r="C5246" t="s">
        <v>23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3">
      <c r="A5247" t="s">
        <v>146</v>
      </c>
      <c r="B5247" t="s">
        <v>191</v>
      </c>
      <c r="C5247" t="s">
        <v>24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3">
      <c r="A5248" t="s">
        <v>146</v>
      </c>
      <c r="B5248" t="s">
        <v>192</v>
      </c>
      <c r="C5248" t="s">
        <v>25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 t="s">
        <v>146</v>
      </c>
      <c r="B5249" t="s">
        <v>193</v>
      </c>
      <c r="C5249" t="s">
        <v>26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 t="s">
        <v>146</v>
      </c>
      <c r="B5250" t="s">
        <v>194</v>
      </c>
      <c r="C5250" t="s">
        <v>27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3">
      <c r="A5251" t="s">
        <v>146</v>
      </c>
      <c r="B5251" t="s">
        <v>195</v>
      </c>
      <c r="C5251" t="s">
        <v>28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 t="s">
        <v>146</v>
      </c>
      <c r="B5252" t="s">
        <v>196</v>
      </c>
      <c r="C5252" t="s">
        <v>29</v>
      </c>
      <c r="D5252">
        <v>2</v>
      </c>
      <c r="E5252">
        <v>0</v>
      </c>
      <c r="F5252">
        <v>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3">
      <c r="A5253" t="s">
        <v>146</v>
      </c>
      <c r="B5253" t="s">
        <v>197</v>
      </c>
      <c r="C5253" t="s">
        <v>30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1</v>
      </c>
      <c r="K5253">
        <v>1</v>
      </c>
      <c r="L5253">
        <v>0</v>
      </c>
      <c r="M5253">
        <v>1</v>
      </c>
      <c r="N5253">
        <v>1</v>
      </c>
    </row>
    <row r="5254" spans="1:14" x14ac:dyDescent="0.3">
      <c r="A5254" t="s">
        <v>146</v>
      </c>
      <c r="B5254" t="s">
        <v>198</v>
      </c>
      <c r="C5254" t="s">
        <v>31</v>
      </c>
      <c r="D5254">
        <v>5</v>
      </c>
      <c r="E5254">
        <v>5</v>
      </c>
      <c r="F5254">
        <v>4</v>
      </c>
      <c r="G5254">
        <v>2</v>
      </c>
      <c r="H5254">
        <v>2</v>
      </c>
      <c r="I5254">
        <v>0</v>
      </c>
      <c r="J5254">
        <v>1</v>
      </c>
      <c r="K5254">
        <v>1</v>
      </c>
      <c r="L5254">
        <v>0</v>
      </c>
      <c r="M5254">
        <v>0</v>
      </c>
      <c r="N5254">
        <v>2</v>
      </c>
    </row>
    <row r="5255" spans="1:14" x14ac:dyDescent="0.3">
      <c r="A5255" t="s">
        <v>146</v>
      </c>
      <c r="B5255" t="s">
        <v>199</v>
      </c>
      <c r="C5255" t="s">
        <v>32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3">
      <c r="A5256" t="s">
        <v>146</v>
      </c>
      <c r="B5256" t="s">
        <v>200</v>
      </c>
      <c r="C5256" t="s">
        <v>33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3">
      <c r="A5257" t="s">
        <v>146</v>
      </c>
      <c r="B5257" t="s">
        <v>201</v>
      </c>
      <c r="C5257" t="s">
        <v>34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3">
      <c r="A5258" t="s">
        <v>146</v>
      </c>
      <c r="B5258" t="s">
        <v>202</v>
      </c>
      <c r="C5258" t="s">
        <v>35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t="s">
        <v>146</v>
      </c>
      <c r="B5259" t="s">
        <v>203</v>
      </c>
      <c r="C5259" t="s">
        <v>36</v>
      </c>
      <c r="D5259">
        <v>0</v>
      </c>
      <c r="E5259">
        <v>0</v>
      </c>
      <c r="F5259">
        <v>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3">
      <c r="A5260" t="s">
        <v>146</v>
      </c>
      <c r="B5260" t="s">
        <v>204</v>
      </c>
      <c r="C5260" t="s">
        <v>37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2</v>
      </c>
      <c r="J5260">
        <v>1</v>
      </c>
      <c r="K5260">
        <v>4</v>
      </c>
      <c r="L5260">
        <v>0</v>
      </c>
      <c r="M5260">
        <v>0</v>
      </c>
      <c r="N5260">
        <v>0</v>
      </c>
    </row>
    <row r="5261" spans="1:14" x14ac:dyDescent="0.3">
      <c r="A5261" t="s">
        <v>146</v>
      </c>
      <c r="B5261" t="s">
        <v>205</v>
      </c>
      <c r="C5261" t="s">
        <v>38</v>
      </c>
      <c r="D5261">
        <v>5</v>
      </c>
      <c r="E5261">
        <v>0</v>
      </c>
      <c r="F5261">
        <v>0</v>
      </c>
      <c r="G5261">
        <v>0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</row>
    <row r="5262" spans="1:14" x14ac:dyDescent="0.3">
      <c r="A5262" t="s">
        <v>146</v>
      </c>
      <c r="B5262" t="s">
        <v>206</v>
      </c>
      <c r="C5262" t="s">
        <v>39</v>
      </c>
      <c r="D5262">
        <v>34</v>
      </c>
      <c r="E5262">
        <v>42</v>
      </c>
      <c r="F5262">
        <v>34</v>
      </c>
      <c r="G5262">
        <v>22</v>
      </c>
      <c r="H5262">
        <v>20</v>
      </c>
      <c r="I5262">
        <v>13</v>
      </c>
      <c r="J5262">
        <v>16</v>
      </c>
      <c r="K5262">
        <v>17</v>
      </c>
      <c r="L5262">
        <v>16</v>
      </c>
      <c r="M5262">
        <v>24</v>
      </c>
      <c r="N5262">
        <v>16</v>
      </c>
    </row>
    <row r="5263" spans="1:14" x14ac:dyDescent="0.3">
      <c r="A5263" t="s">
        <v>146</v>
      </c>
      <c r="B5263" t="s">
        <v>207</v>
      </c>
      <c r="C5263" t="s">
        <v>40</v>
      </c>
      <c r="D5263">
        <v>13</v>
      </c>
      <c r="E5263">
        <v>18</v>
      </c>
      <c r="F5263">
        <v>13</v>
      </c>
      <c r="G5263">
        <v>18</v>
      </c>
      <c r="H5263">
        <v>12</v>
      </c>
      <c r="I5263">
        <v>10</v>
      </c>
      <c r="J5263">
        <v>11</v>
      </c>
      <c r="K5263">
        <v>9</v>
      </c>
      <c r="L5263">
        <v>7</v>
      </c>
      <c r="M5263">
        <v>7</v>
      </c>
      <c r="N5263">
        <v>8</v>
      </c>
    </row>
    <row r="5264" spans="1:14" x14ac:dyDescent="0.3">
      <c r="A5264" t="s">
        <v>146</v>
      </c>
      <c r="B5264" t="s">
        <v>208</v>
      </c>
      <c r="C5264" t="s">
        <v>41</v>
      </c>
      <c r="D5264">
        <v>146</v>
      </c>
      <c r="E5264">
        <v>157</v>
      </c>
      <c r="F5264">
        <v>154</v>
      </c>
      <c r="G5264">
        <v>125</v>
      </c>
      <c r="H5264">
        <v>123</v>
      </c>
      <c r="I5264">
        <v>110</v>
      </c>
      <c r="J5264">
        <v>131</v>
      </c>
      <c r="K5264">
        <v>112</v>
      </c>
      <c r="L5264">
        <v>101</v>
      </c>
      <c r="M5264">
        <v>94</v>
      </c>
      <c r="N5264">
        <v>131</v>
      </c>
    </row>
    <row r="5265" spans="1:14" x14ac:dyDescent="0.3">
      <c r="A5265" t="s">
        <v>146</v>
      </c>
      <c r="B5265" t="s">
        <v>209</v>
      </c>
      <c r="C5265" t="s">
        <v>42</v>
      </c>
      <c r="D5265">
        <v>0</v>
      </c>
      <c r="E5265">
        <v>1</v>
      </c>
      <c r="F5265">
        <v>1</v>
      </c>
      <c r="G5265">
        <v>5</v>
      </c>
      <c r="H5265">
        <v>5</v>
      </c>
      <c r="I5265">
        <v>5</v>
      </c>
      <c r="J5265">
        <v>6</v>
      </c>
      <c r="K5265">
        <v>3</v>
      </c>
      <c r="L5265">
        <v>0</v>
      </c>
      <c r="M5265">
        <v>1</v>
      </c>
      <c r="N5265">
        <v>1</v>
      </c>
    </row>
    <row r="5266" spans="1:14" x14ac:dyDescent="0.3">
      <c r="A5266" t="s">
        <v>146</v>
      </c>
      <c r="B5266" t="s">
        <v>210</v>
      </c>
      <c r="C5266" t="s">
        <v>43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3">
      <c r="A5267" t="s">
        <v>146</v>
      </c>
      <c r="B5267" t="s">
        <v>211</v>
      </c>
      <c r="C5267" t="s">
        <v>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3">
      <c r="A5268" t="s">
        <v>146</v>
      </c>
      <c r="B5268" t="s">
        <v>212</v>
      </c>
      <c r="C5268" t="s">
        <v>45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</row>
    <row r="5269" spans="1:14" x14ac:dyDescent="0.3">
      <c r="A5269" t="s">
        <v>146</v>
      </c>
      <c r="B5269" t="s">
        <v>213</v>
      </c>
      <c r="C5269" t="s">
        <v>46</v>
      </c>
      <c r="D5269">
        <v>4</v>
      </c>
      <c r="E5269">
        <v>4</v>
      </c>
      <c r="F5269">
        <v>4</v>
      </c>
      <c r="G5269">
        <v>4</v>
      </c>
      <c r="H5269">
        <v>4</v>
      </c>
      <c r="I5269">
        <v>4</v>
      </c>
      <c r="J5269">
        <v>4</v>
      </c>
      <c r="K5269">
        <v>4</v>
      </c>
      <c r="L5269">
        <v>3</v>
      </c>
      <c r="M5269">
        <v>5</v>
      </c>
      <c r="N5269">
        <v>5</v>
      </c>
    </row>
    <row r="5270" spans="1:14" x14ac:dyDescent="0.3">
      <c r="A5270" t="s">
        <v>146</v>
      </c>
      <c r="B5270" t="s">
        <v>214</v>
      </c>
      <c r="C5270" t="s">
        <v>47</v>
      </c>
      <c r="D5270">
        <v>3</v>
      </c>
      <c r="E5270">
        <v>3</v>
      </c>
      <c r="F5270">
        <v>4</v>
      </c>
      <c r="G5270">
        <v>3</v>
      </c>
      <c r="H5270">
        <v>3</v>
      </c>
      <c r="I5270">
        <v>3</v>
      </c>
      <c r="J5270">
        <v>2</v>
      </c>
      <c r="K5270">
        <v>3</v>
      </c>
      <c r="L5270">
        <v>2</v>
      </c>
      <c r="M5270">
        <v>2</v>
      </c>
      <c r="N5270">
        <v>3</v>
      </c>
    </row>
    <row r="5271" spans="1:14" x14ac:dyDescent="0.3">
      <c r="A5271" t="s">
        <v>146</v>
      </c>
      <c r="B5271" t="s">
        <v>215</v>
      </c>
      <c r="C5271" t="s">
        <v>48</v>
      </c>
      <c r="D5271">
        <v>7</v>
      </c>
      <c r="E5271">
        <v>9</v>
      </c>
      <c r="F5271">
        <v>8</v>
      </c>
      <c r="G5271">
        <v>10</v>
      </c>
      <c r="H5271">
        <v>6</v>
      </c>
      <c r="I5271">
        <v>8</v>
      </c>
      <c r="J5271">
        <v>5</v>
      </c>
      <c r="K5271">
        <v>7</v>
      </c>
      <c r="L5271">
        <v>8</v>
      </c>
      <c r="M5271">
        <v>6</v>
      </c>
      <c r="N5271">
        <v>9</v>
      </c>
    </row>
    <row r="5272" spans="1:14" x14ac:dyDescent="0.3">
      <c r="A5272" t="s">
        <v>146</v>
      </c>
      <c r="B5272" t="s">
        <v>216</v>
      </c>
      <c r="C5272" t="s">
        <v>49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3">
      <c r="A5273" t="s">
        <v>146</v>
      </c>
      <c r="B5273" t="s">
        <v>217</v>
      </c>
      <c r="C5273" t="s">
        <v>50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3">
      <c r="A5274" t="s">
        <v>146</v>
      </c>
      <c r="B5274" t="s">
        <v>218</v>
      </c>
      <c r="C5274" t="s">
        <v>51</v>
      </c>
      <c r="D5274">
        <v>4</v>
      </c>
      <c r="E5274">
        <v>4</v>
      </c>
      <c r="F5274">
        <v>0</v>
      </c>
      <c r="G5274">
        <v>5</v>
      </c>
      <c r="H5274">
        <v>6</v>
      </c>
      <c r="I5274">
        <v>7</v>
      </c>
      <c r="J5274">
        <v>0</v>
      </c>
      <c r="K5274">
        <v>1</v>
      </c>
      <c r="L5274">
        <v>0</v>
      </c>
      <c r="M5274">
        <v>0</v>
      </c>
      <c r="N5274">
        <v>2</v>
      </c>
    </row>
    <row r="5275" spans="1:14" x14ac:dyDescent="0.3">
      <c r="A5275" t="s">
        <v>146</v>
      </c>
      <c r="B5275" t="s">
        <v>219</v>
      </c>
      <c r="C5275" t="s">
        <v>52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</v>
      </c>
      <c r="N5275">
        <v>0</v>
      </c>
    </row>
    <row r="5276" spans="1:14" x14ac:dyDescent="0.3">
      <c r="A5276" t="s">
        <v>146</v>
      </c>
      <c r="B5276" t="s">
        <v>220</v>
      </c>
      <c r="C5276" t="s">
        <v>53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3</v>
      </c>
      <c r="K5276">
        <v>4</v>
      </c>
      <c r="L5276">
        <v>5</v>
      </c>
      <c r="M5276">
        <v>0</v>
      </c>
      <c r="N5276">
        <v>0</v>
      </c>
    </row>
    <row r="5277" spans="1:14" x14ac:dyDescent="0.3">
      <c r="A5277" t="s">
        <v>146</v>
      </c>
      <c r="B5277" t="s">
        <v>221</v>
      </c>
      <c r="C5277" t="s">
        <v>54</v>
      </c>
      <c r="D5277">
        <v>0</v>
      </c>
      <c r="E5277">
        <v>0</v>
      </c>
      <c r="F5277">
        <v>0</v>
      </c>
      <c r="G5277">
        <v>0</v>
      </c>
      <c r="H5277">
        <v>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t="s">
        <v>146</v>
      </c>
      <c r="B5278" t="s">
        <v>222</v>
      </c>
      <c r="C5278" t="s">
        <v>55</v>
      </c>
      <c r="D5278">
        <v>1</v>
      </c>
      <c r="E5278">
        <v>9</v>
      </c>
      <c r="F5278">
        <v>8</v>
      </c>
      <c r="G5278">
        <v>8</v>
      </c>
      <c r="H5278">
        <v>8</v>
      </c>
      <c r="I5278">
        <v>9</v>
      </c>
      <c r="J5278">
        <v>9</v>
      </c>
      <c r="K5278">
        <v>8</v>
      </c>
      <c r="L5278">
        <v>9</v>
      </c>
      <c r="M5278">
        <v>6</v>
      </c>
      <c r="N5278">
        <v>6</v>
      </c>
    </row>
    <row r="5279" spans="1:14" x14ac:dyDescent="0.3">
      <c r="A5279" t="s">
        <v>146</v>
      </c>
      <c r="B5279" t="s">
        <v>223</v>
      </c>
      <c r="C5279" t="s">
        <v>56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3">
      <c r="A5280" t="s">
        <v>146</v>
      </c>
      <c r="B5280" t="s">
        <v>224</v>
      </c>
      <c r="C5280" t="s">
        <v>57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 t="s">
        <v>146</v>
      </c>
      <c r="B5281" t="s">
        <v>225</v>
      </c>
      <c r="C5281" t="s">
        <v>58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 t="s">
        <v>146</v>
      </c>
      <c r="B5282" t="s">
        <v>226</v>
      </c>
      <c r="C5282" t="s">
        <v>59</v>
      </c>
      <c r="D5282">
        <v>13</v>
      </c>
      <c r="E5282">
        <v>9</v>
      </c>
      <c r="F5282">
        <v>10</v>
      </c>
      <c r="G5282">
        <v>7</v>
      </c>
      <c r="H5282">
        <v>4</v>
      </c>
      <c r="I5282">
        <v>6</v>
      </c>
      <c r="J5282">
        <v>7</v>
      </c>
      <c r="K5282">
        <v>7</v>
      </c>
      <c r="L5282">
        <v>10</v>
      </c>
      <c r="M5282">
        <v>10</v>
      </c>
      <c r="N5282">
        <v>9</v>
      </c>
    </row>
    <row r="5283" spans="1:14" x14ac:dyDescent="0.3">
      <c r="A5283" t="s">
        <v>146</v>
      </c>
      <c r="B5283" t="s">
        <v>227</v>
      </c>
      <c r="C5283" t="s">
        <v>60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t="s">
        <v>146</v>
      </c>
      <c r="B5284" t="s">
        <v>228</v>
      </c>
      <c r="C5284" t="s">
        <v>61</v>
      </c>
      <c r="D5284">
        <v>1</v>
      </c>
      <c r="E5284">
        <v>0</v>
      </c>
      <c r="F5284">
        <v>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t="s">
        <v>146</v>
      </c>
      <c r="B5285" t="s">
        <v>229</v>
      </c>
      <c r="C5285" t="s">
        <v>62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3">
      <c r="A5286" t="s">
        <v>146</v>
      </c>
      <c r="B5286" t="s">
        <v>230</v>
      </c>
      <c r="C5286" t="s">
        <v>63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3">
      <c r="A5287" t="s">
        <v>146</v>
      </c>
      <c r="B5287" t="s">
        <v>231</v>
      </c>
      <c r="C5287" t="s">
        <v>64</v>
      </c>
      <c r="D5287">
        <v>0</v>
      </c>
      <c r="E5287">
        <v>0</v>
      </c>
      <c r="F5287">
        <v>0</v>
      </c>
      <c r="G5287">
        <v>0</v>
      </c>
      <c r="H5287">
        <v>2</v>
      </c>
      <c r="I5287">
        <v>3</v>
      </c>
      <c r="J5287">
        <v>2</v>
      </c>
      <c r="K5287">
        <v>2</v>
      </c>
      <c r="L5287">
        <v>0</v>
      </c>
      <c r="M5287">
        <v>0</v>
      </c>
      <c r="N5287">
        <v>0</v>
      </c>
    </row>
    <row r="5288" spans="1:14" x14ac:dyDescent="0.3">
      <c r="A5288" t="s">
        <v>146</v>
      </c>
      <c r="B5288" t="s">
        <v>232</v>
      </c>
      <c r="C5288" t="s">
        <v>65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1</v>
      </c>
    </row>
    <row r="5289" spans="1:14" x14ac:dyDescent="0.3">
      <c r="A5289" t="s">
        <v>146</v>
      </c>
      <c r="B5289" t="s">
        <v>233</v>
      </c>
      <c r="C5289" t="s">
        <v>66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</row>
    <row r="5290" spans="1:14" x14ac:dyDescent="0.3">
      <c r="A5290" t="s">
        <v>146</v>
      </c>
      <c r="B5290" t="s">
        <v>234</v>
      </c>
      <c r="C5290" t="s">
        <v>67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</row>
    <row r="5291" spans="1:14" x14ac:dyDescent="0.3">
      <c r="A5291" t="s">
        <v>146</v>
      </c>
      <c r="B5291" t="s">
        <v>235</v>
      </c>
      <c r="C5291" t="s">
        <v>68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3">
      <c r="A5292" t="s">
        <v>146</v>
      </c>
      <c r="B5292" t="s">
        <v>236</v>
      </c>
      <c r="C5292" t="s">
        <v>69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3">
      <c r="A5293" t="s">
        <v>146</v>
      </c>
      <c r="B5293" t="s">
        <v>237</v>
      </c>
      <c r="C5293" t="s">
        <v>70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 t="s">
        <v>146</v>
      </c>
      <c r="B5294" t="s">
        <v>238</v>
      </c>
      <c r="C5294" t="s">
        <v>71</v>
      </c>
      <c r="D5294">
        <v>3</v>
      </c>
      <c r="E5294">
        <v>5</v>
      </c>
      <c r="F5294">
        <v>5</v>
      </c>
      <c r="G5294">
        <v>4</v>
      </c>
      <c r="H5294">
        <v>0</v>
      </c>
      <c r="I5294">
        <v>0</v>
      </c>
      <c r="J5294">
        <v>2</v>
      </c>
      <c r="K5294">
        <v>3</v>
      </c>
      <c r="L5294">
        <v>0</v>
      </c>
      <c r="M5294">
        <v>0</v>
      </c>
      <c r="N5294">
        <v>0</v>
      </c>
    </row>
    <row r="5295" spans="1:14" x14ac:dyDescent="0.3">
      <c r="A5295" t="s">
        <v>146</v>
      </c>
      <c r="B5295" t="s">
        <v>239</v>
      </c>
      <c r="C5295" t="s">
        <v>72</v>
      </c>
      <c r="D5295">
        <v>312</v>
      </c>
      <c r="E5295">
        <v>341</v>
      </c>
      <c r="F5295">
        <v>344</v>
      </c>
      <c r="G5295">
        <v>335</v>
      </c>
      <c r="H5295">
        <v>337</v>
      </c>
      <c r="I5295">
        <v>343</v>
      </c>
      <c r="J5295">
        <v>347</v>
      </c>
      <c r="K5295">
        <v>342</v>
      </c>
      <c r="L5295">
        <v>337</v>
      </c>
      <c r="M5295">
        <v>337</v>
      </c>
      <c r="N5295">
        <v>318</v>
      </c>
    </row>
    <row r="5296" spans="1:14" x14ac:dyDescent="0.3">
      <c r="A5296" t="s">
        <v>146</v>
      </c>
      <c r="B5296" t="s">
        <v>240</v>
      </c>
      <c r="C5296" t="s">
        <v>73</v>
      </c>
      <c r="D5296">
        <v>6</v>
      </c>
      <c r="E5296">
        <v>6</v>
      </c>
      <c r="F5296">
        <v>3</v>
      </c>
      <c r="G5296">
        <v>3</v>
      </c>
      <c r="H5296">
        <v>3</v>
      </c>
      <c r="I5296">
        <v>3</v>
      </c>
      <c r="J5296">
        <v>1</v>
      </c>
      <c r="K5296">
        <v>1</v>
      </c>
      <c r="L5296">
        <v>1</v>
      </c>
      <c r="M5296">
        <v>1</v>
      </c>
      <c r="N5296">
        <v>2</v>
      </c>
    </row>
    <row r="5297" spans="1:14" x14ac:dyDescent="0.3">
      <c r="A5297" t="s">
        <v>146</v>
      </c>
      <c r="B5297" t="s">
        <v>241</v>
      </c>
      <c r="C5297" t="s">
        <v>74</v>
      </c>
      <c r="D5297">
        <v>7</v>
      </c>
      <c r="E5297">
        <v>4</v>
      </c>
      <c r="F5297">
        <v>5</v>
      </c>
      <c r="G5297">
        <v>4</v>
      </c>
      <c r="H5297">
        <v>6</v>
      </c>
      <c r="I5297">
        <v>6</v>
      </c>
      <c r="J5297">
        <v>5</v>
      </c>
      <c r="K5297">
        <v>5</v>
      </c>
      <c r="L5297">
        <v>3</v>
      </c>
      <c r="M5297">
        <v>3</v>
      </c>
      <c r="N5297">
        <v>3</v>
      </c>
    </row>
    <row r="5298" spans="1:14" x14ac:dyDescent="0.3">
      <c r="A5298" t="s">
        <v>146</v>
      </c>
      <c r="B5298" t="s">
        <v>242</v>
      </c>
      <c r="C5298" t="s">
        <v>75</v>
      </c>
      <c r="D5298">
        <v>8</v>
      </c>
      <c r="E5298">
        <v>10</v>
      </c>
      <c r="F5298">
        <v>7</v>
      </c>
      <c r="G5298">
        <v>5</v>
      </c>
      <c r="H5298">
        <v>7</v>
      </c>
      <c r="I5298">
        <v>7</v>
      </c>
      <c r="J5298">
        <v>6</v>
      </c>
      <c r="K5298">
        <v>6</v>
      </c>
      <c r="L5298">
        <v>0</v>
      </c>
      <c r="M5298">
        <v>0</v>
      </c>
      <c r="N5298">
        <v>0</v>
      </c>
    </row>
    <row r="5299" spans="1:14" x14ac:dyDescent="0.3">
      <c r="A5299" t="s">
        <v>146</v>
      </c>
      <c r="B5299" t="s">
        <v>243</v>
      </c>
      <c r="C5299" t="s">
        <v>76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6</v>
      </c>
      <c r="N5299">
        <v>6</v>
      </c>
    </row>
    <row r="5300" spans="1:14" x14ac:dyDescent="0.3">
      <c r="A5300" t="s">
        <v>146</v>
      </c>
      <c r="B5300" t="s">
        <v>244</v>
      </c>
      <c r="C5300" t="s">
        <v>77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3">
      <c r="A5301" t="s">
        <v>146</v>
      </c>
      <c r="B5301" t="s">
        <v>245</v>
      </c>
      <c r="C5301" t="s">
        <v>78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3">
      <c r="A5302" t="s">
        <v>146</v>
      </c>
      <c r="B5302" t="s">
        <v>246</v>
      </c>
      <c r="C5302" t="s">
        <v>79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3">
      <c r="A5303" t="s">
        <v>146</v>
      </c>
      <c r="B5303" t="s">
        <v>247</v>
      </c>
      <c r="C5303" t="s">
        <v>80</v>
      </c>
      <c r="D5303">
        <v>2</v>
      </c>
      <c r="E5303">
        <v>2</v>
      </c>
      <c r="F5303">
        <v>3</v>
      </c>
      <c r="G5303">
        <v>2</v>
      </c>
      <c r="H5303">
        <v>2</v>
      </c>
      <c r="I5303">
        <v>2</v>
      </c>
      <c r="J5303">
        <v>2</v>
      </c>
      <c r="K5303">
        <v>2</v>
      </c>
      <c r="L5303">
        <v>1</v>
      </c>
      <c r="M5303">
        <v>3</v>
      </c>
      <c r="N5303">
        <v>3</v>
      </c>
    </row>
    <row r="5304" spans="1:14" x14ac:dyDescent="0.3">
      <c r="A5304" t="s">
        <v>146</v>
      </c>
      <c r="B5304" t="s">
        <v>248</v>
      </c>
      <c r="C5304" t="s">
        <v>81</v>
      </c>
      <c r="D5304">
        <v>7</v>
      </c>
      <c r="E5304">
        <v>6</v>
      </c>
      <c r="F5304">
        <v>7</v>
      </c>
      <c r="G5304">
        <v>7</v>
      </c>
      <c r="H5304">
        <v>6</v>
      </c>
      <c r="I5304">
        <v>10</v>
      </c>
      <c r="J5304">
        <v>7</v>
      </c>
      <c r="K5304">
        <v>7</v>
      </c>
      <c r="L5304">
        <v>14</v>
      </c>
      <c r="M5304">
        <v>7</v>
      </c>
      <c r="N5304">
        <v>5</v>
      </c>
    </row>
    <row r="5305" spans="1:14" x14ac:dyDescent="0.3">
      <c r="A5305" t="s">
        <v>146</v>
      </c>
      <c r="B5305" t="s">
        <v>249</v>
      </c>
      <c r="C5305" t="s">
        <v>82</v>
      </c>
      <c r="D5305">
        <v>6</v>
      </c>
      <c r="E5305">
        <v>3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</row>
    <row r="5306" spans="1:14" x14ac:dyDescent="0.3">
      <c r="A5306" t="s">
        <v>146</v>
      </c>
      <c r="B5306" t="s">
        <v>250</v>
      </c>
      <c r="C5306" t="s">
        <v>83</v>
      </c>
      <c r="D5306">
        <v>3</v>
      </c>
      <c r="E5306">
        <v>3</v>
      </c>
      <c r="F5306">
        <v>4</v>
      </c>
      <c r="G5306">
        <v>3</v>
      </c>
      <c r="H5306">
        <v>2</v>
      </c>
      <c r="I5306">
        <v>0</v>
      </c>
      <c r="J5306">
        <v>1</v>
      </c>
      <c r="K5306">
        <v>0</v>
      </c>
      <c r="L5306">
        <v>0</v>
      </c>
      <c r="M5306">
        <v>1</v>
      </c>
      <c r="N5306">
        <v>0</v>
      </c>
    </row>
    <row r="5307" spans="1:14" x14ac:dyDescent="0.3">
      <c r="A5307" t="s">
        <v>146</v>
      </c>
      <c r="B5307" t="s">
        <v>251</v>
      </c>
      <c r="C5307" t="s">
        <v>84</v>
      </c>
      <c r="D5307">
        <v>2</v>
      </c>
      <c r="E5307">
        <v>7</v>
      </c>
      <c r="F5307">
        <v>1</v>
      </c>
      <c r="G5307">
        <v>7</v>
      </c>
      <c r="H5307">
        <v>3</v>
      </c>
      <c r="I5307">
        <v>2</v>
      </c>
      <c r="J5307">
        <v>2</v>
      </c>
      <c r="K5307">
        <v>1</v>
      </c>
      <c r="L5307">
        <v>2</v>
      </c>
      <c r="M5307">
        <v>1</v>
      </c>
      <c r="N5307">
        <v>0</v>
      </c>
    </row>
    <row r="5308" spans="1:14" x14ac:dyDescent="0.3">
      <c r="A5308" t="s">
        <v>146</v>
      </c>
      <c r="B5308" t="s">
        <v>252</v>
      </c>
      <c r="C5308" t="s">
        <v>85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3">
      <c r="A5309" t="s">
        <v>147</v>
      </c>
      <c r="B5309" t="s">
        <v>166</v>
      </c>
      <c r="C5309" t="s">
        <v>0</v>
      </c>
      <c r="D5309">
        <v>1351</v>
      </c>
      <c r="E5309">
        <v>1277</v>
      </c>
      <c r="F5309">
        <v>1270</v>
      </c>
      <c r="G5309">
        <v>1126</v>
      </c>
      <c r="H5309">
        <v>1076</v>
      </c>
      <c r="I5309">
        <v>1166</v>
      </c>
      <c r="J5309">
        <v>1108</v>
      </c>
      <c r="K5309">
        <v>1069</v>
      </c>
      <c r="L5309">
        <v>1037</v>
      </c>
      <c r="M5309">
        <v>1086</v>
      </c>
      <c r="N5309">
        <v>1019</v>
      </c>
    </row>
    <row r="5310" spans="1:14" x14ac:dyDescent="0.3">
      <c r="A5310" t="s">
        <v>147</v>
      </c>
      <c r="B5310" t="s">
        <v>167</v>
      </c>
      <c r="C5310" t="s">
        <v>1</v>
      </c>
      <c r="D5310">
        <v>20</v>
      </c>
      <c r="E5310">
        <v>17</v>
      </c>
      <c r="F5310">
        <v>20</v>
      </c>
      <c r="G5310">
        <v>48</v>
      </c>
      <c r="H5310">
        <v>90</v>
      </c>
      <c r="I5310">
        <v>90</v>
      </c>
      <c r="J5310">
        <v>80</v>
      </c>
      <c r="K5310">
        <v>50</v>
      </c>
      <c r="L5310">
        <v>25</v>
      </c>
      <c r="M5310">
        <v>29</v>
      </c>
      <c r="N5310">
        <v>28</v>
      </c>
    </row>
    <row r="5311" spans="1:14" x14ac:dyDescent="0.3">
      <c r="A5311" t="s">
        <v>147</v>
      </c>
      <c r="B5311" t="s">
        <v>168</v>
      </c>
      <c r="C5311" t="s">
        <v>2</v>
      </c>
      <c r="D5311">
        <v>4</v>
      </c>
      <c r="E5311">
        <v>1</v>
      </c>
      <c r="F5311">
        <v>0</v>
      </c>
      <c r="G5311">
        <v>0</v>
      </c>
      <c r="H5311">
        <v>0</v>
      </c>
      <c r="I5311">
        <v>6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 t="s">
        <v>147</v>
      </c>
      <c r="B5312" t="s">
        <v>169</v>
      </c>
      <c r="C5312" t="s">
        <v>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3">
      <c r="A5313" t="s">
        <v>147</v>
      </c>
      <c r="B5313" t="s">
        <v>170</v>
      </c>
      <c r="C5313" t="s">
        <v>86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t="s">
        <v>147</v>
      </c>
      <c r="B5314" t="s">
        <v>171</v>
      </c>
      <c r="C5314" t="s">
        <v>4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 t="s">
        <v>147</v>
      </c>
      <c r="B5315" t="s">
        <v>172</v>
      </c>
      <c r="C5315" t="s">
        <v>5</v>
      </c>
      <c r="D5315">
        <v>16</v>
      </c>
      <c r="E5315">
        <v>17</v>
      </c>
      <c r="F5315">
        <v>19</v>
      </c>
      <c r="G5315">
        <v>19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 t="s">
        <v>147</v>
      </c>
      <c r="B5316" t="s">
        <v>173</v>
      </c>
      <c r="C5316" t="s">
        <v>6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3">
      <c r="A5317" t="s">
        <v>147</v>
      </c>
      <c r="B5317" t="s">
        <v>174</v>
      </c>
      <c r="C5317" t="s">
        <v>7</v>
      </c>
      <c r="D5317">
        <v>463</v>
      </c>
      <c r="E5317">
        <v>465</v>
      </c>
      <c r="F5317">
        <v>459</v>
      </c>
      <c r="G5317">
        <v>407</v>
      </c>
      <c r="H5317">
        <v>582</v>
      </c>
      <c r="I5317">
        <v>519</v>
      </c>
      <c r="J5317">
        <v>497</v>
      </c>
      <c r="K5317">
        <v>573</v>
      </c>
      <c r="L5317">
        <v>469</v>
      </c>
      <c r="M5317">
        <v>460</v>
      </c>
      <c r="N5317">
        <v>353</v>
      </c>
    </row>
    <row r="5318" spans="1:14" x14ac:dyDescent="0.3">
      <c r="A5318" t="s">
        <v>147</v>
      </c>
      <c r="B5318" t="s">
        <v>175</v>
      </c>
      <c r="C5318" t="s">
        <v>8</v>
      </c>
      <c r="D5318">
        <v>4</v>
      </c>
      <c r="E5318">
        <v>8</v>
      </c>
      <c r="F5318">
        <v>23</v>
      </c>
      <c r="G5318">
        <v>11</v>
      </c>
      <c r="H5318">
        <v>38</v>
      </c>
      <c r="I5318">
        <v>47</v>
      </c>
      <c r="J5318">
        <v>63</v>
      </c>
      <c r="K5318">
        <v>86</v>
      </c>
      <c r="L5318">
        <v>77</v>
      </c>
      <c r="M5318">
        <v>56</v>
      </c>
      <c r="N5318">
        <v>50</v>
      </c>
    </row>
    <row r="5319" spans="1:14" x14ac:dyDescent="0.3">
      <c r="A5319" t="s">
        <v>147</v>
      </c>
      <c r="B5319" t="s">
        <v>176</v>
      </c>
      <c r="C5319" t="s">
        <v>9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3">
      <c r="A5320" t="s">
        <v>147</v>
      </c>
      <c r="B5320" t="s">
        <v>177</v>
      </c>
      <c r="C5320" t="s">
        <v>10</v>
      </c>
      <c r="D5320">
        <v>2</v>
      </c>
      <c r="E5320">
        <v>2</v>
      </c>
      <c r="F5320">
        <v>0</v>
      </c>
      <c r="G5320">
        <v>1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 t="s">
        <v>147</v>
      </c>
      <c r="B5321" t="s">
        <v>178</v>
      </c>
      <c r="C5321" t="s">
        <v>11</v>
      </c>
      <c r="D5321">
        <v>15</v>
      </c>
      <c r="E5321">
        <v>20</v>
      </c>
      <c r="F5321">
        <v>22</v>
      </c>
      <c r="G5321">
        <v>25</v>
      </c>
      <c r="H5321">
        <v>19</v>
      </c>
      <c r="I5321">
        <v>11</v>
      </c>
      <c r="J5321">
        <v>8</v>
      </c>
      <c r="K5321">
        <v>8</v>
      </c>
      <c r="L5321">
        <v>17</v>
      </c>
      <c r="M5321">
        <v>5</v>
      </c>
      <c r="N5321">
        <v>30</v>
      </c>
    </row>
    <row r="5322" spans="1:14" x14ac:dyDescent="0.3">
      <c r="A5322" t="s">
        <v>147</v>
      </c>
      <c r="B5322" t="s">
        <v>179</v>
      </c>
      <c r="C5322" t="s">
        <v>12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 t="s">
        <v>147</v>
      </c>
      <c r="B5323" t="s">
        <v>180</v>
      </c>
      <c r="C5323" t="s">
        <v>13</v>
      </c>
      <c r="D5323">
        <v>40</v>
      </c>
      <c r="E5323">
        <v>55</v>
      </c>
      <c r="F5323">
        <v>53</v>
      </c>
      <c r="G5323">
        <v>25</v>
      </c>
      <c r="H5323">
        <v>13</v>
      </c>
      <c r="I5323">
        <v>7</v>
      </c>
      <c r="J5323">
        <v>1</v>
      </c>
      <c r="K5323">
        <v>1</v>
      </c>
      <c r="L5323">
        <v>2</v>
      </c>
      <c r="M5323">
        <v>46</v>
      </c>
      <c r="N5323">
        <v>67</v>
      </c>
    </row>
    <row r="5324" spans="1:14" x14ac:dyDescent="0.3">
      <c r="A5324" t="s">
        <v>147</v>
      </c>
      <c r="B5324" t="s">
        <v>181</v>
      </c>
      <c r="C5324" t="s">
        <v>14</v>
      </c>
      <c r="D5324">
        <v>0</v>
      </c>
      <c r="E5324">
        <v>0</v>
      </c>
      <c r="F5324">
        <v>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 t="s">
        <v>147</v>
      </c>
      <c r="B5325" t="s">
        <v>182</v>
      </c>
      <c r="C5325" t="s">
        <v>15</v>
      </c>
      <c r="D5325">
        <v>12</v>
      </c>
      <c r="E5325">
        <v>6</v>
      </c>
      <c r="F5325">
        <v>11</v>
      </c>
      <c r="G5325">
        <v>13</v>
      </c>
      <c r="H5325">
        <v>12</v>
      </c>
      <c r="I5325">
        <v>23</v>
      </c>
      <c r="J5325">
        <v>17</v>
      </c>
      <c r="K5325">
        <v>7</v>
      </c>
      <c r="L5325">
        <v>18</v>
      </c>
      <c r="M5325">
        <v>7</v>
      </c>
      <c r="N5325">
        <v>24</v>
      </c>
    </row>
    <row r="5326" spans="1:14" x14ac:dyDescent="0.3">
      <c r="A5326" t="s">
        <v>147</v>
      </c>
      <c r="B5326" t="s">
        <v>183</v>
      </c>
      <c r="C5326" t="s">
        <v>16</v>
      </c>
      <c r="D5326">
        <v>679</v>
      </c>
      <c r="E5326">
        <v>761</v>
      </c>
      <c r="F5326">
        <v>823</v>
      </c>
      <c r="G5326">
        <v>851</v>
      </c>
      <c r="H5326">
        <v>954</v>
      </c>
      <c r="I5326">
        <v>798</v>
      </c>
      <c r="J5326">
        <v>687</v>
      </c>
      <c r="K5326">
        <v>654</v>
      </c>
      <c r="L5326">
        <v>3</v>
      </c>
      <c r="M5326">
        <v>0</v>
      </c>
      <c r="N5326">
        <v>0</v>
      </c>
    </row>
    <row r="5327" spans="1:14" x14ac:dyDescent="0.3">
      <c r="A5327" t="s">
        <v>147</v>
      </c>
      <c r="B5327" t="s">
        <v>184</v>
      </c>
      <c r="C5327" t="s">
        <v>17</v>
      </c>
      <c r="D5327">
        <v>0</v>
      </c>
      <c r="E5327">
        <v>1</v>
      </c>
      <c r="F5327">
        <v>0</v>
      </c>
      <c r="G5327">
        <v>1</v>
      </c>
      <c r="H5327">
        <v>3</v>
      </c>
      <c r="I5327">
        <v>5</v>
      </c>
      <c r="J5327">
        <v>0</v>
      </c>
      <c r="K5327">
        <v>0</v>
      </c>
      <c r="L5327">
        <v>0</v>
      </c>
      <c r="M5327">
        <v>1</v>
      </c>
      <c r="N5327">
        <v>0</v>
      </c>
    </row>
    <row r="5328" spans="1:14" x14ac:dyDescent="0.3">
      <c r="A5328" t="s">
        <v>147</v>
      </c>
      <c r="B5328" t="s">
        <v>185</v>
      </c>
      <c r="C5328" t="s">
        <v>18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3">
      <c r="A5329" t="s">
        <v>147</v>
      </c>
      <c r="B5329" t="s">
        <v>186</v>
      </c>
      <c r="C5329" t="s">
        <v>19</v>
      </c>
      <c r="D5329">
        <v>19</v>
      </c>
      <c r="E5329">
        <v>20</v>
      </c>
      <c r="F5329">
        <v>24</v>
      </c>
      <c r="G5329">
        <v>22</v>
      </c>
      <c r="H5329">
        <v>19</v>
      </c>
      <c r="I5329">
        <v>23</v>
      </c>
      <c r="J5329">
        <v>8</v>
      </c>
      <c r="K5329">
        <v>7</v>
      </c>
      <c r="L5329">
        <v>8</v>
      </c>
      <c r="M5329">
        <v>8</v>
      </c>
      <c r="N5329">
        <v>0</v>
      </c>
    </row>
    <row r="5330" spans="1:14" x14ac:dyDescent="0.3">
      <c r="A5330" t="s">
        <v>147</v>
      </c>
      <c r="B5330" t="s">
        <v>187</v>
      </c>
      <c r="C5330" t="s">
        <v>20</v>
      </c>
      <c r="D5330">
        <v>29</v>
      </c>
      <c r="E5330">
        <v>52</v>
      </c>
      <c r="F5330">
        <v>63</v>
      </c>
      <c r="G5330">
        <v>47</v>
      </c>
      <c r="H5330">
        <v>76</v>
      </c>
      <c r="I5330">
        <v>40</v>
      </c>
      <c r="J5330">
        <v>27</v>
      </c>
      <c r="K5330">
        <v>30</v>
      </c>
      <c r="L5330">
        <v>44</v>
      </c>
      <c r="M5330">
        <v>48</v>
      </c>
      <c r="N5330">
        <v>65</v>
      </c>
    </row>
    <row r="5331" spans="1:14" x14ac:dyDescent="0.3">
      <c r="A5331" t="s">
        <v>147</v>
      </c>
      <c r="B5331" t="s">
        <v>188</v>
      </c>
      <c r="C5331" t="s">
        <v>21</v>
      </c>
      <c r="D5331">
        <v>25</v>
      </c>
      <c r="E5331">
        <v>22</v>
      </c>
      <c r="F5331">
        <v>21</v>
      </c>
      <c r="G5331">
        <v>21</v>
      </c>
      <c r="H5331">
        <v>21</v>
      </c>
      <c r="I5331">
        <v>19</v>
      </c>
      <c r="J5331">
        <v>23</v>
      </c>
      <c r="K5331">
        <v>31</v>
      </c>
      <c r="L5331">
        <v>28</v>
      </c>
      <c r="M5331">
        <v>22</v>
      </c>
      <c r="N5331">
        <v>22</v>
      </c>
    </row>
    <row r="5332" spans="1:14" x14ac:dyDescent="0.3">
      <c r="A5332" t="s">
        <v>147</v>
      </c>
      <c r="B5332" t="s">
        <v>189</v>
      </c>
      <c r="C5332" t="s">
        <v>22</v>
      </c>
      <c r="D5332">
        <v>11</v>
      </c>
      <c r="E5332">
        <v>11</v>
      </c>
      <c r="F5332">
        <v>2</v>
      </c>
      <c r="G5332">
        <v>4</v>
      </c>
      <c r="H5332">
        <v>14</v>
      </c>
      <c r="I5332">
        <v>13</v>
      </c>
      <c r="J5332">
        <v>8</v>
      </c>
      <c r="K5332">
        <v>14</v>
      </c>
      <c r="L5332">
        <v>7</v>
      </c>
      <c r="M5332">
        <v>3</v>
      </c>
      <c r="N5332">
        <v>0</v>
      </c>
    </row>
    <row r="5333" spans="1:14" x14ac:dyDescent="0.3">
      <c r="A5333" t="s">
        <v>147</v>
      </c>
      <c r="B5333" t="s">
        <v>190</v>
      </c>
      <c r="C5333" t="s">
        <v>23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3">
      <c r="A5334" t="s">
        <v>147</v>
      </c>
      <c r="B5334" t="s">
        <v>191</v>
      </c>
      <c r="C5334" t="s">
        <v>24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 t="s">
        <v>147</v>
      </c>
      <c r="B5335" t="s">
        <v>192</v>
      </c>
      <c r="C5335" t="s">
        <v>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3">
      <c r="A5336" t="s">
        <v>147</v>
      </c>
      <c r="B5336" t="s">
        <v>193</v>
      </c>
      <c r="C5336" t="s">
        <v>26</v>
      </c>
      <c r="D5336">
        <v>7</v>
      </c>
      <c r="E5336">
        <v>8</v>
      </c>
      <c r="F5336">
        <v>8</v>
      </c>
      <c r="G5336">
        <v>9</v>
      </c>
      <c r="H5336">
        <v>8</v>
      </c>
      <c r="I5336">
        <v>3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3">
      <c r="A5337" t="s">
        <v>147</v>
      </c>
      <c r="B5337" t="s">
        <v>194</v>
      </c>
      <c r="C5337" t="s">
        <v>27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3">
      <c r="A5338" t="s">
        <v>147</v>
      </c>
      <c r="B5338" t="s">
        <v>195</v>
      </c>
      <c r="C5338" t="s">
        <v>28</v>
      </c>
      <c r="D5338">
        <v>11</v>
      </c>
      <c r="E5338">
        <v>12</v>
      </c>
      <c r="F5338">
        <v>12</v>
      </c>
      <c r="G5338">
        <v>9</v>
      </c>
      <c r="H5338">
        <v>6</v>
      </c>
      <c r="I5338">
        <v>3</v>
      </c>
      <c r="J5338">
        <v>3</v>
      </c>
      <c r="K5338">
        <v>3</v>
      </c>
      <c r="L5338">
        <v>3</v>
      </c>
      <c r="M5338">
        <v>4</v>
      </c>
      <c r="N5338">
        <v>4</v>
      </c>
    </row>
    <row r="5339" spans="1:14" x14ac:dyDescent="0.3">
      <c r="A5339" t="s">
        <v>147</v>
      </c>
      <c r="B5339" t="s">
        <v>196</v>
      </c>
      <c r="C5339" t="s">
        <v>29</v>
      </c>
      <c r="D5339">
        <v>24</v>
      </c>
      <c r="E5339">
        <v>22</v>
      </c>
      <c r="F5339">
        <v>20</v>
      </c>
      <c r="G5339">
        <v>21</v>
      </c>
      <c r="H5339">
        <v>10</v>
      </c>
      <c r="I5339">
        <v>3</v>
      </c>
      <c r="J5339">
        <v>1</v>
      </c>
      <c r="K5339">
        <v>0</v>
      </c>
      <c r="L5339">
        <v>0</v>
      </c>
      <c r="M5339">
        <v>6</v>
      </c>
      <c r="N5339">
        <v>2</v>
      </c>
    </row>
    <row r="5340" spans="1:14" x14ac:dyDescent="0.3">
      <c r="A5340" t="s">
        <v>147</v>
      </c>
      <c r="B5340" t="s">
        <v>197</v>
      </c>
      <c r="C5340" t="s">
        <v>30</v>
      </c>
      <c r="D5340">
        <v>44</v>
      </c>
      <c r="E5340">
        <v>41</v>
      </c>
      <c r="F5340">
        <v>41</v>
      </c>
      <c r="G5340">
        <v>41</v>
      </c>
      <c r="H5340">
        <v>37</v>
      </c>
      <c r="I5340">
        <v>31</v>
      </c>
      <c r="J5340">
        <v>24</v>
      </c>
      <c r="K5340">
        <v>7</v>
      </c>
      <c r="L5340">
        <v>11</v>
      </c>
      <c r="M5340">
        <v>8</v>
      </c>
      <c r="N5340">
        <v>8</v>
      </c>
    </row>
    <row r="5341" spans="1:14" x14ac:dyDescent="0.3">
      <c r="A5341" t="s">
        <v>147</v>
      </c>
      <c r="B5341" t="s">
        <v>198</v>
      </c>
      <c r="C5341" t="s">
        <v>31</v>
      </c>
      <c r="D5341">
        <v>31</v>
      </c>
      <c r="E5341">
        <v>24</v>
      </c>
      <c r="F5341">
        <v>17</v>
      </c>
      <c r="G5341">
        <v>18</v>
      </c>
      <c r="H5341">
        <v>14</v>
      </c>
      <c r="I5341">
        <v>15</v>
      </c>
      <c r="J5341">
        <v>13</v>
      </c>
      <c r="K5341">
        <v>12</v>
      </c>
      <c r="L5341">
        <v>11</v>
      </c>
      <c r="M5341">
        <v>12</v>
      </c>
      <c r="N5341">
        <v>10</v>
      </c>
    </row>
    <row r="5342" spans="1:14" x14ac:dyDescent="0.3">
      <c r="A5342" t="s">
        <v>147</v>
      </c>
      <c r="B5342" t="s">
        <v>199</v>
      </c>
      <c r="C5342" t="s">
        <v>32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t="s">
        <v>147</v>
      </c>
      <c r="B5343" t="s">
        <v>200</v>
      </c>
      <c r="C5343" t="s">
        <v>33</v>
      </c>
      <c r="D5343">
        <v>9</v>
      </c>
      <c r="E5343">
        <v>6</v>
      </c>
      <c r="F5343">
        <v>5</v>
      </c>
      <c r="G5343">
        <v>4</v>
      </c>
      <c r="H5343">
        <v>5</v>
      </c>
      <c r="I5343">
        <v>4</v>
      </c>
      <c r="J5343">
        <v>1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 t="s">
        <v>147</v>
      </c>
      <c r="B5344" t="s">
        <v>201</v>
      </c>
      <c r="C5344" t="s">
        <v>34</v>
      </c>
      <c r="D5344">
        <v>5</v>
      </c>
      <c r="E5344">
        <v>3</v>
      </c>
      <c r="F5344">
        <v>3</v>
      </c>
      <c r="G5344">
        <v>0</v>
      </c>
      <c r="H5344">
        <v>3</v>
      </c>
      <c r="I5344">
        <v>28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 t="s">
        <v>147</v>
      </c>
      <c r="B5345" t="s">
        <v>202</v>
      </c>
      <c r="C5345" t="s">
        <v>35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3">
      <c r="A5346" t="s">
        <v>147</v>
      </c>
      <c r="B5346" t="s">
        <v>203</v>
      </c>
      <c r="C5346" t="s">
        <v>36</v>
      </c>
      <c r="D5346">
        <v>47</v>
      </c>
      <c r="E5346">
        <v>42</v>
      </c>
      <c r="F5346">
        <v>67</v>
      </c>
      <c r="G5346">
        <v>23</v>
      </c>
      <c r="H5346">
        <v>23</v>
      </c>
      <c r="I5346">
        <v>45</v>
      </c>
      <c r="J5346">
        <v>35</v>
      </c>
      <c r="K5346">
        <v>8</v>
      </c>
      <c r="L5346">
        <v>37</v>
      </c>
      <c r="M5346">
        <v>12</v>
      </c>
      <c r="N5346">
        <v>15</v>
      </c>
    </row>
    <row r="5347" spans="1:14" x14ac:dyDescent="0.3">
      <c r="A5347" t="s">
        <v>147</v>
      </c>
      <c r="B5347" t="s">
        <v>204</v>
      </c>
      <c r="C5347" t="s">
        <v>37</v>
      </c>
      <c r="D5347">
        <v>39</v>
      </c>
      <c r="E5347">
        <v>60</v>
      </c>
      <c r="F5347">
        <v>0</v>
      </c>
      <c r="G5347">
        <v>0</v>
      </c>
      <c r="H5347">
        <v>74</v>
      </c>
      <c r="I5347">
        <v>35</v>
      </c>
      <c r="J5347">
        <v>45</v>
      </c>
      <c r="K5347">
        <v>41</v>
      </c>
      <c r="L5347">
        <v>36</v>
      </c>
      <c r="M5347">
        <v>96</v>
      </c>
      <c r="N5347">
        <v>8</v>
      </c>
    </row>
    <row r="5348" spans="1:14" x14ac:dyDescent="0.3">
      <c r="A5348" t="s">
        <v>147</v>
      </c>
      <c r="B5348" t="s">
        <v>205</v>
      </c>
      <c r="C5348" t="s">
        <v>38</v>
      </c>
      <c r="D5348">
        <v>106</v>
      </c>
      <c r="E5348">
        <v>218</v>
      </c>
      <c r="F5348">
        <v>241</v>
      </c>
      <c r="G5348">
        <v>247</v>
      </c>
      <c r="H5348">
        <v>103</v>
      </c>
      <c r="I5348">
        <v>80</v>
      </c>
      <c r="J5348">
        <v>83</v>
      </c>
      <c r="K5348">
        <v>39</v>
      </c>
      <c r="L5348">
        <v>31</v>
      </c>
      <c r="M5348">
        <v>60</v>
      </c>
      <c r="N5348">
        <v>33</v>
      </c>
    </row>
    <row r="5349" spans="1:14" x14ac:dyDescent="0.3">
      <c r="A5349" t="s">
        <v>147</v>
      </c>
      <c r="B5349" t="s">
        <v>206</v>
      </c>
      <c r="C5349" t="s">
        <v>39</v>
      </c>
      <c r="D5349">
        <v>531</v>
      </c>
      <c r="E5349">
        <v>440</v>
      </c>
      <c r="F5349">
        <v>456</v>
      </c>
      <c r="G5349">
        <v>414</v>
      </c>
      <c r="H5349">
        <v>376</v>
      </c>
      <c r="I5349">
        <v>363</v>
      </c>
      <c r="J5349">
        <v>357</v>
      </c>
      <c r="K5349">
        <v>326</v>
      </c>
      <c r="L5349">
        <v>352</v>
      </c>
      <c r="M5349">
        <v>305</v>
      </c>
      <c r="N5349">
        <v>247</v>
      </c>
    </row>
    <row r="5350" spans="1:14" x14ac:dyDescent="0.3">
      <c r="A5350" t="s">
        <v>147</v>
      </c>
      <c r="B5350" t="s">
        <v>207</v>
      </c>
      <c r="C5350" t="s">
        <v>40</v>
      </c>
      <c r="D5350">
        <v>736</v>
      </c>
      <c r="E5350">
        <v>711</v>
      </c>
      <c r="F5350">
        <v>723</v>
      </c>
      <c r="G5350">
        <v>785</v>
      </c>
      <c r="H5350">
        <v>692</v>
      </c>
      <c r="I5350">
        <v>612</v>
      </c>
      <c r="J5350">
        <v>536</v>
      </c>
      <c r="K5350">
        <v>362</v>
      </c>
      <c r="L5350">
        <v>400</v>
      </c>
      <c r="M5350">
        <v>360</v>
      </c>
      <c r="N5350">
        <v>294</v>
      </c>
    </row>
    <row r="5351" spans="1:14" x14ac:dyDescent="0.3">
      <c r="A5351" t="s">
        <v>147</v>
      </c>
      <c r="B5351" t="s">
        <v>208</v>
      </c>
      <c r="C5351" t="s">
        <v>41</v>
      </c>
      <c r="D5351">
        <v>2363</v>
      </c>
      <c r="E5351">
        <v>2490</v>
      </c>
      <c r="F5351">
        <v>2394</v>
      </c>
      <c r="G5351">
        <v>2152</v>
      </c>
      <c r="H5351">
        <v>2080</v>
      </c>
      <c r="I5351">
        <v>1896</v>
      </c>
      <c r="J5351">
        <v>1907</v>
      </c>
      <c r="K5351">
        <v>1694</v>
      </c>
      <c r="L5351">
        <v>1471</v>
      </c>
      <c r="M5351">
        <v>1361</v>
      </c>
      <c r="N5351">
        <v>1324</v>
      </c>
    </row>
    <row r="5352" spans="1:14" x14ac:dyDescent="0.3">
      <c r="A5352" t="s">
        <v>147</v>
      </c>
      <c r="B5352" t="s">
        <v>209</v>
      </c>
      <c r="C5352" t="s">
        <v>42</v>
      </c>
      <c r="D5352">
        <v>426</v>
      </c>
      <c r="E5352">
        <v>413</v>
      </c>
      <c r="F5352">
        <v>455</v>
      </c>
      <c r="G5352">
        <v>389</v>
      </c>
      <c r="H5352">
        <v>310</v>
      </c>
      <c r="I5352">
        <v>307</v>
      </c>
      <c r="J5352">
        <v>182</v>
      </c>
      <c r="K5352">
        <v>157</v>
      </c>
      <c r="L5352">
        <v>159</v>
      </c>
      <c r="M5352">
        <v>163</v>
      </c>
      <c r="N5352">
        <v>191</v>
      </c>
    </row>
    <row r="5353" spans="1:14" x14ac:dyDescent="0.3">
      <c r="A5353" t="s">
        <v>147</v>
      </c>
      <c r="B5353" t="s">
        <v>210</v>
      </c>
      <c r="C5353" t="s">
        <v>43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3">
      <c r="A5354" t="s">
        <v>147</v>
      </c>
      <c r="B5354" t="s">
        <v>211</v>
      </c>
      <c r="C5354" t="s">
        <v>44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3">
      <c r="A5355" t="s">
        <v>147</v>
      </c>
      <c r="B5355" t="s">
        <v>212</v>
      </c>
      <c r="C5355" t="s">
        <v>45</v>
      </c>
      <c r="D5355">
        <v>66</v>
      </c>
      <c r="E5355">
        <v>78</v>
      </c>
      <c r="F5355">
        <v>81</v>
      </c>
      <c r="G5355">
        <v>73</v>
      </c>
      <c r="H5355">
        <v>69</v>
      </c>
      <c r="I5355">
        <v>69</v>
      </c>
      <c r="J5355">
        <v>46</v>
      </c>
      <c r="K5355">
        <v>41</v>
      </c>
      <c r="L5355">
        <v>65</v>
      </c>
      <c r="M5355">
        <v>50</v>
      </c>
      <c r="N5355">
        <v>45</v>
      </c>
    </row>
    <row r="5356" spans="1:14" x14ac:dyDescent="0.3">
      <c r="A5356" t="s">
        <v>147</v>
      </c>
      <c r="B5356" t="s">
        <v>213</v>
      </c>
      <c r="C5356" t="s">
        <v>46</v>
      </c>
      <c r="D5356">
        <v>34</v>
      </c>
      <c r="E5356">
        <v>33</v>
      </c>
      <c r="F5356">
        <v>36</v>
      </c>
      <c r="G5356">
        <v>35</v>
      </c>
      <c r="H5356">
        <v>33</v>
      </c>
      <c r="I5356">
        <v>32</v>
      </c>
      <c r="J5356">
        <v>33</v>
      </c>
      <c r="K5356">
        <v>34</v>
      </c>
      <c r="L5356">
        <v>30</v>
      </c>
      <c r="M5356">
        <v>31</v>
      </c>
      <c r="N5356">
        <v>29</v>
      </c>
    </row>
    <row r="5357" spans="1:14" x14ac:dyDescent="0.3">
      <c r="A5357" t="s">
        <v>147</v>
      </c>
      <c r="B5357" t="s">
        <v>214</v>
      </c>
      <c r="C5357" t="s">
        <v>47</v>
      </c>
      <c r="D5357">
        <v>202</v>
      </c>
      <c r="E5357">
        <v>204</v>
      </c>
      <c r="F5357">
        <v>233</v>
      </c>
      <c r="G5357">
        <v>204</v>
      </c>
      <c r="H5357">
        <v>182</v>
      </c>
      <c r="I5357">
        <v>185</v>
      </c>
      <c r="J5357">
        <v>195</v>
      </c>
      <c r="K5357">
        <v>143</v>
      </c>
      <c r="L5357">
        <v>154</v>
      </c>
      <c r="M5357">
        <v>141</v>
      </c>
      <c r="N5357">
        <v>123</v>
      </c>
    </row>
    <row r="5358" spans="1:14" x14ac:dyDescent="0.3">
      <c r="A5358" t="s">
        <v>147</v>
      </c>
      <c r="B5358" t="s">
        <v>215</v>
      </c>
      <c r="C5358" t="s">
        <v>48</v>
      </c>
      <c r="D5358">
        <v>283</v>
      </c>
      <c r="E5358">
        <v>281</v>
      </c>
      <c r="F5358">
        <v>320</v>
      </c>
      <c r="G5358">
        <v>256</v>
      </c>
      <c r="H5358">
        <v>235</v>
      </c>
      <c r="I5358">
        <v>237</v>
      </c>
      <c r="J5358">
        <v>186</v>
      </c>
      <c r="K5358">
        <v>118</v>
      </c>
      <c r="L5358">
        <v>111</v>
      </c>
      <c r="M5358">
        <v>86</v>
      </c>
      <c r="N5358">
        <v>80</v>
      </c>
    </row>
    <row r="5359" spans="1:14" x14ac:dyDescent="0.3">
      <c r="A5359" t="s">
        <v>147</v>
      </c>
      <c r="B5359" t="s">
        <v>216</v>
      </c>
      <c r="C5359" t="s">
        <v>49</v>
      </c>
      <c r="D5359">
        <v>8</v>
      </c>
      <c r="E5359">
        <v>12</v>
      </c>
      <c r="F5359">
        <v>11</v>
      </c>
      <c r="G5359">
        <v>9</v>
      </c>
      <c r="H5359">
        <v>10</v>
      </c>
      <c r="I5359">
        <v>9</v>
      </c>
      <c r="J5359">
        <v>8</v>
      </c>
      <c r="K5359">
        <v>7</v>
      </c>
      <c r="L5359">
        <v>9</v>
      </c>
      <c r="M5359">
        <v>23</v>
      </c>
      <c r="N5359">
        <v>9</v>
      </c>
    </row>
    <row r="5360" spans="1:14" x14ac:dyDescent="0.3">
      <c r="A5360" t="s">
        <v>147</v>
      </c>
      <c r="B5360" t="s">
        <v>217</v>
      </c>
      <c r="C5360" t="s">
        <v>50</v>
      </c>
      <c r="D5360">
        <v>0</v>
      </c>
      <c r="E5360">
        <v>1</v>
      </c>
      <c r="F5360">
        <v>1</v>
      </c>
      <c r="G5360">
        <v>0</v>
      </c>
      <c r="H5360">
        <v>3</v>
      </c>
      <c r="I5360">
        <v>1</v>
      </c>
      <c r="J5360">
        <v>0</v>
      </c>
      <c r="K5360">
        <v>0</v>
      </c>
      <c r="L5360">
        <v>2</v>
      </c>
      <c r="M5360">
        <v>1</v>
      </c>
      <c r="N5360">
        <v>1</v>
      </c>
    </row>
    <row r="5361" spans="1:14" x14ac:dyDescent="0.3">
      <c r="A5361" t="s">
        <v>147</v>
      </c>
      <c r="B5361" t="s">
        <v>218</v>
      </c>
      <c r="C5361" t="s">
        <v>51</v>
      </c>
      <c r="D5361">
        <v>28</v>
      </c>
      <c r="E5361">
        <v>28</v>
      </c>
      <c r="F5361">
        <v>28</v>
      </c>
      <c r="G5361">
        <v>33</v>
      </c>
      <c r="H5361">
        <v>32</v>
      </c>
      <c r="I5361">
        <v>29</v>
      </c>
      <c r="J5361">
        <v>29</v>
      </c>
      <c r="K5361">
        <v>28</v>
      </c>
      <c r="L5361">
        <v>34</v>
      </c>
      <c r="M5361">
        <v>41</v>
      </c>
      <c r="N5361">
        <v>41</v>
      </c>
    </row>
    <row r="5362" spans="1:14" x14ac:dyDescent="0.3">
      <c r="A5362" t="s">
        <v>147</v>
      </c>
      <c r="B5362" t="s">
        <v>219</v>
      </c>
      <c r="C5362" t="s">
        <v>52</v>
      </c>
      <c r="D5362">
        <v>18</v>
      </c>
      <c r="E5362">
        <v>6</v>
      </c>
      <c r="F5362">
        <v>8</v>
      </c>
      <c r="G5362">
        <v>1</v>
      </c>
      <c r="H5362">
        <v>1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5</v>
      </c>
    </row>
    <row r="5363" spans="1:14" x14ac:dyDescent="0.3">
      <c r="A5363" t="s">
        <v>147</v>
      </c>
      <c r="B5363" t="s">
        <v>220</v>
      </c>
      <c r="C5363" t="s">
        <v>53</v>
      </c>
      <c r="D5363">
        <v>0</v>
      </c>
      <c r="E5363">
        <v>3</v>
      </c>
      <c r="F5363">
        <v>3</v>
      </c>
      <c r="G5363">
        <v>2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3">
      <c r="A5364" t="s">
        <v>147</v>
      </c>
      <c r="B5364" t="s">
        <v>221</v>
      </c>
      <c r="C5364" t="s">
        <v>54</v>
      </c>
      <c r="D5364">
        <v>10</v>
      </c>
      <c r="E5364">
        <v>7</v>
      </c>
      <c r="F5364">
        <v>11</v>
      </c>
      <c r="G5364">
        <v>10</v>
      </c>
      <c r="H5364">
        <v>3</v>
      </c>
      <c r="I5364">
        <v>6</v>
      </c>
      <c r="J5364">
        <v>5</v>
      </c>
      <c r="K5364">
        <v>3</v>
      </c>
      <c r="L5364">
        <v>3</v>
      </c>
      <c r="M5364">
        <v>4</v>
      </c>
      <c r="N5364">
        <v>3</v>
      </c>
    </row>
    <row r="5365" spans="1:14" x14ac:dyDescent="0.3">
      <c r="A5365" t="s">
        <v>147</v>
      </c>
      <c r="B5365" t="s">
        <v>222</v>
      </c>
      <c r="C5365" t="s">
        <v>55</v>
      </c>
      <c r="D5365">
        <v>126</v>
      </c>
      <c r="E5365">
        <v>122</v>
      </c>
      <c r="F5365">
        <v>121</v>
      </c>
      <c r="G5365">
        <v>122</v>
      </c>
      <c r="H5365">
        <v>120</v>
      </c>
      <c r="I5365">
        <v>121</v>
      </c>
      <c r="J5365">
        <v>123</v>
      </c>
      <c r="K5365">
        <v>130</v>
      </c>
      <c r="L5365">
        <v>125</v>
      </c>
      <c r="M5365">
        <v>136</v>
      </c>
      <c r="N5365">
        <v>131</v>
      </c>
    </row>
    <row r="5366" spans="1:14" x14ac:dyDescent="0.3">
      <c r="A5366" t="s">
        <v>147</v>
      </c>
      <c r="B5366" t="s">
        <v>223</v>
      </c>
      <c r="C5366" t="s">
        <v>56</v>
      </c>
      <c r="D5366">
        <v>50</v>
      </c>
      <c r="E5366">
        <v>47</v>
      </c>
      <c r="F5366">
        <v>61</v>
      </c>
      <c r="G5366">
        <v>46</v>
      </c>
      <c r="H5366">
        <v>40</v>
      </c>
      <c r="I5366">
        <v>38</v>
      </c>
      <c r="J5366">
        <v>36</v>
      </c>
      <c r="K5366">
        <v>38</v>
      </c>
      <c r="L5366">
        <v>20</v>
      </c>
      <c r="M5366">
        <v>18</v>
      </c>
      <c r="N5366">
        <v>15</v>
      </c>
    </row>
    <row r="5367" spans="1:14" x14ac:dyDescent="0.3">
      <c r="A5367" t="s">
        <v>147</v>
      </c>
      <c r="B5367" t="s">
        <v>224</v>
      </c>
      <c r="C5367" t="s">
        <v>57</v>
      </c>
      <c r="D5367">
        <v>14</v>
      </c>
      <c r="E5367">
        <v>9</v>
      </c>
      <c r="F5367">
        <v>11</v>
      </c>
      <c r="G5367">
        <v>15</v>
      </c>
      <c r="H5367">
        <v>18</v>
      </c>
      <c r="I5367">
        <v>18</v>
      </c>
      <c r="J5367">
        <v>12</v>
      </c>
      <c r="K5367">
        <v>9</v>
      </c>
      <c r="L5367">
        <v>8</v>
      </c>
      <c r="M5367">
        <v>5</v>
      </c>
      <c r="N5367">
        <v>2</v>
      </c>
    </row>
    <row r="5368" spans="1:14" x14ac:dyDescent="0.3">
      <c r="A5368" t="s">
        <v>147</v>
      </c>
      <c r="B5368" t="s">
        <v>225</v>
      </c>
      <c r="C5368" t="s">
        <v>58</v>
      </c>
      <c r="D5368">
        <v>19</v>
      </c>
      <c r="E5368">
        <v>18</v>
      </c>
      <c r="F5368">
        <v>21</v>
      </c>
      <c r="G5368">
        <v>20</v>
      </c>
      <c r="H5368">
        <v>17</v>
      </c>
      <c r="I5368">
        <v>7</v>
      </c>
      <c r="J5368">
        <v>5</v>
      </c>
      <c r="K5368">
        <v>4</v>
      </c>
      <c r="L5368">
        <v>5</v>
      </c>
      <c r="M5368">
        <v>5</v>
      </c>
      <c r="N5368">
        <v>3</v>
      </c>
    </row>
    <row r="5369" spans="1:14" x14ac:dyDescent="0.3">
      <c r="A5369" t="s">
        <v>147</v>
      </c>
      <c r="B5369" t="s">
        <v>226</v>
      </c>
      <c r="C5369" t="s">
        <v>59</v>
      </c>
      <c r="D5369">
        <v>189</v>
      </c>
      <c r="E5369">
        <v>184</v>
      </c>
      <c r="F5369">
        <v>166</v>
      </c>
      <c r="G5369">
        <v>156</v>
      </c>
      <c r="H5369">
        <v>123</v>
      </c>
      <c r="I5369">
        <v>97</v>
      </c>
      <c r="J5369">
        <v>94</v>
      </c>
      <c r="K5369">
        <v>82</v>
      </c>
      <c r="L5369">
        <v>61</v>
      </c>
      <c r="M5369">
        <v>71</v>
      </c>
      <c r="N5369">
        <v>50</v>
      </c>
    </row>
    <row r="5370" spans="1:14" x14ac:dyDescent="0.3">
      <c r="A5370" t="s">
        <v>147</v>
      </c>
      <c r="B5370" t="s">
        <v>227</v>
      </c>
      <c r="C5370" t="s">
        <v>60</v>
      </c>
      <c r="D5370">
        <v>0</v>
      </c>
      <c r="E5370">
        <v>1</v>
      </c>
      <c r="F5370">
        <v>2</v>
      </c>
      <c r="G5370">
        <v>0</v>
      </c>
      <c r="H5370">
        <v>0</v>
      </c>
      <c r="I5370">
        <v>2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3">
      <c r="A5371" t="s">
        <v>147</v>
      </c>
      <c r="B5371" t="s">
        <v>228</v>
      </c>
      <c r="C5371" t="s">
        <v>61</v>
      </c>
      <c r="D5371">
        <v>5</v>
      </c>
      <c r="E5371">
        <v>5</v>
      </c>
      <c r="F5371">
        <v>64</v>
      </c>
      <c r="G5371">
        <v>51</v>
      </c>
      <c r="H5371">
        <v>1</v>
      </c>
      <c r="I5371">
        <v>2</v>
      </c>
      <c r="J5371">
        <v>1</v>
      </c>
      <c r="K5371">
        <v>4</v>
      </c>
      <c r="L5371">
        <v>0</v>
      </c>
      <c r="M5371">
        <v>1</v>
      </c>
      <c r="N5371">
        <v>36</v>
      </c>
    </row>
    <row r="5372" spans="1:14" x14ac:dyDescent="0.3">
      <c r="A5372" t="s">
        <v>147</v>
      </c>
      <c r="B5372" t="s">
        <v>229</v>
      </c>
      <c r="C5372" t="s">
        <v>62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3">
      <c r="A5373" t="s">
        <v>147</v>
      </c>
      <c r="B5373" t="s">
        <v>230</v>
      </c>
      <c r="C5373" t="s">
        <v>63</v>
      </c>
      <c r="D5373">
        <v>1</v>
      </c>
      <c r="E5373">
        <v>1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2</v>
      </c>
      <c r="L5373">
        <v>0</v>
      </c>
      <c r="M5373">
        <v>0</v>
      </c>
      <c r="N5373">
        <v>0</v>
      </c>
    </row>
    <row r="5374" spans="1:14" x14ac:dyDescent="0.3">
      <c r="A5374" t="s">
        <v>147</v>
      </c>
      <c r="B5374" t="s">
        <v>231</v>
      </c>
      <c r="C5374" t="s">
        <v>64</v>
      </c>
      <c r="D5374">
        <v>6</v>
      </c>
      <c r="E5374">
        <v>7</v>
      </c>
      <c r="F5374">
        <v>5</v>
      </c>
      <c r="G5374">
        <v>2</v>
      </c>
      <c r="H5374">
        <v>1</v>
      </c>
      <c r="I5374">
        <v>2</v>
      </c>
      <c r="J5374">
        <v>4</v>
      </c>
      <c r="K5374">
        <v>2</v>
      </c>
      <c r="L5374">
        <v>1</v>
      </c>
      <c r="M5374">
        <v>11</v>
      </c>
      <c r="N5374">
        <v>0</v>
      </c>
    </row>
    <row r="5375" spans="1:14" x14ac:dyDescent="0.3">
      <c r="A5375" t="s">
        <v>147</v>
      </c>
      <c r="B5375" t="s">
        <v>232</v>
      </c>
      <c r="C5375" t="s">
        <v>65</v>
      </c>
      <c r="D5375">
        <v>0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2</v>
      </c>
      <c r="N5375">
        <v>2</v>
      </c>
    </row>
    <row r="5376" spans="1:14" x14ac:dyDescent="0.3">
      <c r="A5376" t="s">
        <v>147</v>
      </c>
      <c r="B5376" t="s">
        <v>233</v>
      </c>
      <c r="C5376" t="s">
        <v>66</v>
      </c>
      <c r="D5376">
        <v>32</v>
      </c>
      <c r="E5376">
        <v>31</v>
      </c>
      <c r="F5376">
        <v>28</v>
      </c>
      <c r="G5376">
        <v>20</v>
      </c>
      <c r="H5376">
        <v>15</v>
      </c>
      <c r="I5376">
        <v>11</v>
      </c>
      <c r="J5376">
        <v>6</v>
      </c>
      <c r="K5376">
        <v>2</v>
      </c>
      <c r="L5376">
        <v>0</v>
      </c>
      <c r="M5376">
        <v>0</v>
      </c>
      <c r="N5376">
        <v>2</v>
      </c>
    </row>
    <row r="5377" spans="1:14" x14ac:dyDescent="0.3">
      <c r="A5377" t="s">
        <v>147</v>
      </c>
      <c r="B5377" t="s">
        <v>234</v>
      </c>
      <c r="C5377" t="s">
        <v>67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3">
      <c r="A5378" t="s">
        <v>147</v>
      </c>
      <c r="B5378" t="s">
        <v>235</v>
      </c>
      <c r="C5378" t="s">
        <v>68</v>
      </c>
      <c r="D5378">
        <v>27</v>
      </c>
      <c r="E5378">
        <v>31</v>
      </c>
      <c r="F5378">
        <v>29</v>
      </c>
      <c r="G5378">
        <v>66</v>
      </c>
      <c r="H5378">
        <v>51</v>
      </c>
      <c r="I5378">
        <v>64</v>
      </c>
      <c r="J5378">
        <v>56</v>
      </c>
      <c r="K5378">
        <v>49</v>
      </c>
      <c r="L5378">
        <v>39</v>
      </c>
      <c r="M5378">
        <v>28</v>
      </c>
      <c r="N5378">
        <v>17</v>
      </c>
    </row>
    <row r="5379" spans="1:14" x14ac:dyDescent="0.3">
      <c r="A5379" t="s">
        <v>147</v>
      </c>
      <c r="B5379" t="s">
        <v>236</v>
      </c>
      <c r="C5379" t="s">
        <v>69</v>
      </c>
      <c r="D5379">
        <v>70</v>
      </c>
      <c r="E5379">
        <v>70</v>
      </c>
      <c r="F5379">
        <v>75</v>
      </c>
      <c r="G5379">
        <v>62</v>
      </c>
      <c r="H5379">
        <v>67</v>
      </c>
      <c r="I5379">
        <v>58</v>
      </c>
      <c r="J5379">
        <v>50</v>
      </c>
      <c r="K5379">
        <v>107</v>
      </c>
      <c r="L5379">
        <v>66</v>
      </c>
      <c r="M5379">
        <v>58</v>
      </c>
      <c r="N5379">
        <v>55</v>
      </c>
    </row>
    <row r="5380" spans="1:14" x14ac:dyDescent="0.3">
      <c r="A5380" t="s">
        <v>147</v>
      </c>
      <c r="B5380" t="s">
        <v>237</v>
      </c>
      <c r="C5380" t="s">
        <v>70</v>
      </c>
      <c r="D5380">
        <v>20</v>
      </c>
      <c r="E5380">
        <v>26</v>
      </c>
      <c r="F5380">
        <v>26</v>
      </c>
      <c r="G5380">
        <v>10</v>
      </c>
      <c r="H5380">
        <v>58</v>
      </c>
      <c r="I5380">
        <v>16</v>
      </c>
      <c r="J5380">
        <v>51</v>
      </c>
      <c r="K5380">
        <v>35</v>
      </c>
      <c r="L5380">
        <v>28</v>
      </c>
      <c r="M5380">
        <v>16</v>
      </c>
      <c r="N5380">
        <v>16</v>
      </c>
    </row>
    <row r="5381" spans="1:14" x14ac:dyDescent="0.3">
      <c r="A5381" t="s">
        <v>147</v>
      </c>
      <c r="B5381" t="s">
        <v>238</v>
      </c>
      <c r="C5381" t="s">
        <v>71</v>
      </c>
      <c r="D5381">
        <v>53</v>
      </c>
      <c r="E5381">
        <v>45</v>
      </c>
      <c r="F5381">
        <v>40</v>
      </c>
      <c r="G5381">
        <v>31</v>
      </c>
      <c r="H5381">
        <v>29</v>
      </c>
      <c r="I5381">
        <v>23</v>
      </c>
      <c r="J5381">
        <v>20</v>
      </c>
      <c r="K5381">
        <v>17</v>
      </c>
      <c r="L5381">
        <v>33</v>
      </c>
      <c r="M5381">
        <v>22</v>
      </c>
      <c r="N5381">
        <v>66</v>
      </c>
    </row>
    <row r="5382" spans="1:14" x14ac:dyDescent="0.3">
      <c r="A5382" t="s">
        <v>147</v>
      </c>
      <c r="B5382" t="s">
        <v>239</v>
      </c>
      <c r="C5382" t="s">
        <v>72</v>
      </c>
      <c r="D5382">
        <v>2277</v>
      </c>
      <c r="E5382">
        <v>2454</v>
      </c>
      <c r="F5382">
        <v>2562</v>
      </c>
      <c r="G5382">
        <v>2453</v>
      </c>
      <c r="H5382">
        <v>2190</v>
      </c>
      <c r="I5382">
        <v>2352</v>
      </c>
      <c r="J5382">
        <v>2482</v>
      </c>
      <c r="K5382">
        <v>2319</v>
      </c>
      <c r="L5382">
        <v>2301</v>
      </c>
      <c r="M5382">
        <v>2216</v>
      </c>
      <c r="N5382">
        <v>1982</v>
      </c>
    </row>
    <row r="5383" spans="1:14" x14ac:dyDescent="0.3">
      <c r="A5383" t="s">
        <v>147</v>
      </c>
      <c r="B5383" t="s">
        <v>240</v>
      </c>
      <c r="C5383" t="s">
        <v>73</v>
      </c>
      <c r="D5383">
        <v>544</v>
      </c>
      <c r="E5383">
        <v>558</v>
      </c>
      <c r="F5383">
        <v>529</v>
      </c>
      <c r="G5383">
        <v>514</v>
      </c>
      <c r="H5383">
        <v>422</v>
      </c>
      <c r="I5383">
        <v>375</v>
      </c>
      <c r="J5383">
        <v>359</v>
      </c>
      <c r="K5383">
        <v>370</v>
      </c>
      <c r="L5383">
        <v>334</v>
      </c>
      <c r="M5383">
        <v>376</v>
      </c>
      <c r="N5383">
        <v>413</v>
      </c>
    </row>
    <row r="5384" spans="1:14" x14ac:dyDescent="0.3">
      <c r="A5384" t="s">
        <v>147</v>
      </c>
      <c r="B5384" t="s">
        <v>241</v>
      </c>
      <c r="C5384" t="s">
        <v>74</v>
      </c>
      <c r="D5384">
        <v>241</v>
      </c>
      <c r="E5384">
        <v>235</v>
      </c>
      <c r="F5384">
        <v>219</v>
      </c>
      <c r="G5384">
        <v>206</v>
      </c>
      <c r="H5384">
        <v>204</v>
      </c>
      <c r="I5384">
        <v>190</v>
      </c>
      <c r="J5384">
        <v>126</v>
      </c>
      <c r="K5384">
        <v>108</v>
      </c>
      <c r="L5384">
        <v>108</v>
      </c>
      <c r="M5384">
        <v>93</v>
      </c>
      <c r="N5384">
        <v>107</v>
      </c>
    </row>
    <row r="5385" spans="1:14" x14ac:dyDescent="0.3">
      <c r="A5385" t="s">
        <v>147</v>
      </c>
      <c r="B5385" t="s">
        <v>242</v>
      </c>
      <c r="C5385" t="s">
        <v>75</v>
      </c>
      <c r="D5385">
        <v>1</v>
      </c>
      <c r="E5385">
        <v>5</v>
      </c>
      <c r="F5385">
        <v>3</v>
      </c>
      <c r="G5385">
        <v>10</v>
      </c>
      <c r="H5385">
        <v>11</v>
      </c>
      <c r="I5385">
        <v>11</v>
      </c>
      <c r="J5385">
        <v>8</v>
      </c>
      <c r="K5385">
        <v>10</v>
      </c>
      <c r="L5385">
        <v>12</v>
      </c>
      <c r="M5385">
        <v>12</v>
      </c>
      <c r="N5385">
        <v>30</v>
      </c>
    </row>
    <row r="5386" spans="1:14" x14ac:dyDescent="0.3">
      <c r="A5386" t="s">
        <v>147</v>
      </c>
      <c r="B5386" t="s">
        <v>243</v>
      </c>
      <c r="C5386" t="s">
        <v>76</v>
      </c>
      <c r="D5386">
        <v>4</v>
      </c>
      <c r="E5386">
        <v>3</v>
      </c>
      <c r="F5386">
        <v>2</v>
      </c>
      <c r="G5386">
        <v>2</v>
      </c>
      <c r="H5386">
        <v>2</v>
      </c>
      <c r="I5386">
        <v>2</v>
      </c>
      <c r="J5386">
        <v>37</v>
      </c>
      <c r="K5386">
        <v>37</v>
      </c>
      <c r="L5386">
        <v>22</v>
      </c>
      <c r="M5386">
        <v>23</v>
      </c>
      <c r="N5386">
        <v>6</v>
      </c>
    </row>
    <row r="5387" spans="1:14" x14ac:dyDescent="0.3">
      <c r="A5387" t="s">
        <v>147</v>
      </c>
      <c r="B5387" t="s">
        <v>244</v>
      </c>
      <c r="C5387" t="s">
        <v>77</v>
      </c>
      <c r="D5387">
        <v>0</v>
      </c>
      <c r="E5387">
        <v>0</v>
      </c>
      <c r="F5387">
        <v>3</v>
      </c>
      <c r="G5387">
        <v>7</v>
      </c>
      <c r="H5387">
        <v>4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 t="s">
        <v>147</v>
      </c>
      <c r="B5388" t="s">
        <v>245</v>
      </c>
      <c r="C5388" t="s">
        <v>78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3">
      <c r="A5389" t="s">
        <v>147</v>
      </c>
      <c r="B5389" t="s">
        <v>246</v>
      </c>
      <c r="C5389" t="s">
        <v>79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3">
      <c r="A5390" t="s">
        <v>147</v>
      </c>
      <c r="B5390" t="s">
        <v>247</v>
      </c>
      <c r="C5390" t="s">
        <v>80</v>
      </c>
      <c r="D5390">
        <v>32</v>
      </c>
      <c r="E5390">
        <v>36</v>
      </c>
      <c r="F5390">
        <v>23</v>
      </c>
      <c r="G5390">
        <v>22</v>
      </c>
      <c r="H5390">
        <v>45</v>
      </c>
      <c r="I5390">
        <v>32</v>
      </c>
      <c r="J5390">
        <v>13</v>
      </c>
      <c r="K5390">
        <v>11</v>
      </c>
      <c r="L5390">
        <v>8</v>
      </c>
      <c r="M5390">
        <v>8</v>
      </c>
      <c r="N5390">
        <v>9</v>
      </c>
    </row>
    <row r="5391" spans="1:14" x14ac:dyDescent="0.3">
      <c r="A5391" t="s">
        <v>147</v>
      </c>
      <c r="B5391" t="s">
        <v>248</v>
      </c>
      <c r="C5391" t="s">
        <v>81</v>
      </c>
      <c r="D5391">
        <v>548</v>
      </c>
      <c r="E5391">
        <v>526</v>
      </c>
      <c r="F5391">
        <v>373</v>
      </c>
      <c r="G5391">
        <v>377</v>
      </c>
      <c r="H5391">
        <v>318</v>
      </c>
      <c r="I5391">
        <v>347</v>
      </c>
      <c r="J5391">
        <v>252</v>
      </c>
      <c r="K5391">
        <v>259</v>
      </c>
      <c r="L5391">
        <v>260</v>
      </c>
      <c r="M5391">
        <v>196</v>
      </c>
      <c r="N5391">
        <v>189</v>
      </c>
    </row>
    <row r="5392" spans="1:14" x14ac:dyDescent="0.3">
      <c r="A5392" t="s">
        <v>147</v>
      </c>
      <c r="B5392" t="s">
        <v>249</v>
      </c>
      <c r="C5392" t="s">
        <v>82</v>
      </c>
      <c r="D5392">
        <v>21</v>
      </c>
      <c r="E5392">
        <v>25</v>
      </c>
      <c r="F5392">
        <v>25</v>
      </c>
      <c r="G5392">
        <v>5</v>
      </c>
      <c r="H5392">
        <v>11</v>
      </c>
      <c r="I5392">
        <v>13</v>
      </c>
      <c r="J5392">
        <v>14</v>
      </c>
      <c r="K5392">
        <v>22</v>
      </c>
      <c r="L5392">
        <v>24</v>
      </c>
      <c r="M5392">
        <v>37</v>
      </c>
      <c r="N5392">
        <v>28</v>
      </c>
    </row>
    <row r="5393" spans="1:14" x14ac:dyDescent="0.3">
      <c r="A5393" t="s">
        <v>147</v>
      </c>
      <c r="B5393" t="s">
        <v>250</v>
      </c>
      <c r="C5393" t="s">
        <v>83</v>
      </c>
      <c r="D5393">
        <v>69</v>
      </c>
      <c r="E5393">
        <v>50</v>
      </c>
      <c r="F5393">
        <v>42</v>
      </c>
      <c r="G5393">
        <v>37</v>
      </c>
      <c r="H5393">
        <v>35</v>
      </c>
      <c r="I5393">
        <v>28</v>
      </c>
      <c r="J5393">
        <v>25</v>
      </c>
      <c r="K5393">
        <v>33</v>
      </c>
      <c r="L5393">
        <v>28</v>
      </c>
      <c r="M5393">
        <v>33</v>
      </c>
      <c r="N5393">
        <v>20</v>
      </c>
    </row>
    <row r="5394" spans="1:14" x14ac:dyDescent="0.3">
      <c r="A5394" t="s">
        <v>147</v>
      </c>
      <c r="B5394" t="s">
        <v>251</v>
      </c>
      <c r="C5394" t="s">
        <v>84</v>
      </c>
      <c r="D5394">
        <v>1</v>
      </c>
      <c r="E5394">
        <v>1</v>
      </c>
      <c r="F5394">
        <v>1</v>
      </c>
      <c r="G5394">
        <v>1</v>
      </c>
      <c r="H5394">
        <v>2</v>
      </c>
      <c r="I5394">
        <v>3</v>
      </c>
      <c r="J5394">
        <v>2</v>
      </c>
      <c r="K5394">
        <v>1</v>
      </c>
      <c r="L5394">
        <v>3</v>
      </c>
      <c r="M5394">
        <v>5</v>
      </c>
      <c r="N5394">
        <v>2</v>
      </c>
    </row>
    <row r="5395" spans="1:14" x14ac:dyDescent="0.3">
      <c r="A5395" t="s">
        <v>147</v>
      </c>
      <c r="B5395" t="s">
        <v>252</v>
      </c>
      <c r="C5395" t="s">
        <v>85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 t="s">
        <v>148</v>
      </c>
      <c r="B5396" t="s">
        <v>166</v>
      </c>
      <c r="C5396" t="s">
        <v>0</v>
      </c>
      <c r="D5396">
        <v>1232</v>
      </c>
      <c r="E5396">
        <v>1153</v>
      </c>
      <c r="F5396">
        <v>1090</v>
      </c>
      <c r="G5396">
        <v>1001</v>
      </c>
      <c r="H5396">
        <v>917</v>
      </c>
      <c r="I5396">
        <v>1162</v>
      </c>
      <c r="J5396">
        <v>1144</v>
      </c>
      <c r="K5396">
        <v>1107</v>
      </c>
      <c r="L5396">
        <v>1071</v>
      </c>
      <c r="M5396">
        <v>1010</v>
      </c>
      <c r="N5396">
        <v>980</v>
      </c>
    </row>
    <row r="5397" spans="1:14" x14ac:dyDescent="0.3">
      <c r="A5397" t="s">
        <v>148</v>
      </c>
      <c r="B5397" t="s">
        <v>167</v>
      </c>
      <c r="C5397" t="s">
        <v>1</v>
      </c>
      <c r="D5397">
        <v>7</v>
      </c>
      <c r="E5397">
        <v>26</v>
      </c>
      <c r="F5397">
        <v>12</v>
      </c>
      <c r="G5397">
        <v>20</v>
      </c>
      <c r="H5397">
        <v>10</v>
      </c>
      <c r="I5397">
        <v>4</v>
      </c>
      <c r="J5397">
        <v>11</v>
      </c>
      <c r="K5397">
        <v>24</v>
      </c>
      <c r="L5397">
        <v>36</v>
      </c>
      <c r="M5397">
        <v>20</v>
      </c>
      <c r="N5397">
        <v>0</v>
      </c>
    </row>
    <row r="5398" spans="1:14" x14ac:dyDescent="0.3">
      <c r="A5398" t="s">
        <v>148</v>
      </c>
      <c r="B5398" t="s">
        <v>168</v>
      </c>
      <c r="C5398" t="s">
        <v>2</v>
      </c>
      <c r="D5398">
        <v>6</v>
      </c>
      <c r="E5398">
        <v>132</v>
      </c>
      <c r="F5398">
        <v>7</v>
      </c>
      <c r="G5398">
        <v>7</v>
      </c>
      <c r="H5398">
        <v>7</v>
      </c>
      <c r="I5398">
        <v>2</v>
      </c>
      <c r="J5398">
        <v>3</v>
      </c>
      <c r="K5398">
        <v>0</v>
      </c>
      <c r="L5398">
        <v>0</v>
      </c>
      <c r="M5398">
        <v>0</v>
      </c>
      <c r="N5398">
        <v>0</v>
      </c>
    </row>
    <row r="5399" spans="1:14" x14ac:dyDescent="0.3">
      <c r="A5399" t="s">
        <v>148</v>
      </c>
      <c r="B5399" t="s">
        <v>169</v>
      </c>
      <c r="C5399" t="s">
        <v>3</v>
      </c>
      <c r="D5399">
        <v>0</v>
      </c>
      <c r="E5399">
        <v>0</v>
      </c>
      <c r="F5399">
        <v>2</v>
      </c>
      <c r="G5399">
        <v>2</v>
      </c>
      <c r="H5399">
        <v>5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 t="s">
        <v>148</v>
      </c>
      <c r="B5400" t="s">
        <v>170</v>
      </c>
      <c r="C5400" t="s">
        <v>86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3">
      <c r="A5401" t="s">
        <v>148</v>
      </c>
      <c r="B5401" t="s">
        <v>171</v>
      </c>
      <c r="C5401" t="s">
        <v>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 t="s">
        <v>148</v>
      </c>
      <c r="B5402" t="s">
        <v>172</v>
      </c>
      <c r="C5402" t="s">
        <v>5</v>
      </c>
      <c r="D5402">
        <v>1</v>
      </c>
      <c r="E5402">
        <v>3</v>
      </c>
      <c r="F5402">
        <v>2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3">
      <c r="A5403" t="s">
        <v>148</v>
      </c>
      <c r="B5403" t="s">
        <v>173</v>
      </c>
      <c r="C5403" t="s">
        <v>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 t="s">
        <v>148</v>
      </c>
      <c r="B5404" t="s">
        <v>174</v>
      </c>
      <c r="C5404" t="s">
        <v>7</v>
      </c>
      <c r="D5404">
        <v>12</v>
      </c>
      <c r="E5404">
        <v>13</v>
      </c>
      <c r="F5404">
        <v>21</v>
      </c>
      <c r="G5404">
        <v>200</v>
      </c>
      <c r="H5404">
        <v>287</v>
      </c>
      <c r="I5404">
        <v>22</v>
      </c>
      <c r="J5404">
        <v>298</v>
      </c>
      <c r="K5404">
        <v>214</v>
      </c>
      <c r="L5404">
        <v>38</v>
      </c>
      <c r="M5404">
        <v>366</v>
      </c>
      <c r="N5404">
        <v>289</v>
      </c>
    </row>
    <row r="5405" spans="1:14" x14ac:dyDescent="0.3">
      <c r="A5405" t="s">
        <v>148</v>
      </c>
      <c r="B5405" t="s">
        <v>175</v>
      </c>
      <c r="C5405" t="s">
        <v>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3">
      <c r="A5406" t="s">
        <v>148</v>
      </c>
      <c r="B5406" t="s">
        <v>176</v>
      </c>
      <c r="C5406" t="s">
        <v>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3">
      <c r="A5407" t="s">
        <v>148</v>
      </c>
      <c r="B5407" t="s">
        <v>177</v>
      </c>
      <c r="C5407" t="s">
        <v>10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3">
      <c r="A5408" t="s">
        <v>148</v>
      </c>
      <c r="B5408" t="s">
        <v>178</v>
      </c>
      <c r="C5408" t="s">
        <v>11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</row>
    <row r="5409" spans="1:14" x14ac:dyDescent="0.3">
      <c r="A5409" t="s">
        <v>148</v>
      </c>
      <c r="B5409" t="s">
        <v>179</v>
      </c>
      <c r="C5409" t="s">
        <v>12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3">
      <c r="A5410" t="s">
        <v>148</v>
      </c>
      <c r="B5410" t="s">
        <v>180</v>
      </c>
      <c r="C5410" t="s">
        <v>13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</v>
      </c>
    </row>
    <row r="5411" spans="1:14" x14ac:dyDescent="0.3">
      <c r="A5411" t="s">
        <v>148</v>
      </c>
      <c r="B5411" t="s">
        <v>181</v>
      </c>
      <c r="C5411" t="s">
        <v>14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3">
      <c r="A5412" t="s">
        <v>148</v>
      </c>
      <c r="B5412" t="s">
        <v>182</v>
      </c>
      <c r="C5412" t="s">
        <v>15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3">
      <c r="A5413" t="s">
        <v>148</v>
      </c>
      <c r="B5413" t="s">
        <v>183</v>
      </c>
      <c r="C5413" t="s">
        <v>16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 t="s">
        <v>148</v>
      </c>
      <c r="B5414" t="s">
        <v>184</v>
      </c>
      <c r="C5414" t="s">
        <v>17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 t="s">
        <v>148</v>
      </c>
      <c r="B5415" t="s">
        <v>185</v>
      </c>
      <c r="C5415" t="s">
        <v>18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 t="s">
        <v>148</v>
      </c>
      <c r="B5416" t="s">
        <v>186</v>
      </c>
      <c r="C5416" t="s">
        <v>19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3">
      <c r="A5417" t="s">
        <v>148</v>
      </c>
      <c r="B5417" t="s">
        <v>187</v>
      </c>
      <c r="C5417" t="s">
        <v>20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 t="s">
        <v>148</v>
      </c>
      <c r="B5418" t="s">
        <v>188</v>
      </c>
      <c r="C5418" t="s">
        <v>21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3">
      <c r="A5419" t="s">
        <v>148</v>
      </c>
      <c r="B5419" t="s">
        <v>189</v>
      </c>
      <c r="C5419" t="s">
        <v>22</v>
      </c>
      <c r="D5419">
        <v>4</v>
      </c>
      <c r="E5419">
        <v>6</v>
      </c>
      <c r="F5419">
        <v>4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 t="s">
        <v>148</v>
      </c>
      <c r="B5420" t="s">
        <v>190</v>
      </c>
      <c r="C5420" t="s">
        <v>23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3">
      <c r="A5421" t="s">
        <v>148</v>
      </c>
      <c r="B5421" t="s">
        <v>191</v>
      </c>
      <c r="C5421" t="s">
        <v>24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3">
      <c r="A5422" t="s">
        <v>148</v>
      </c>
      <c r="B5422" t="s">
        <v>192</v>
      </c>
      <c r="C5422" t="s">
        <v>25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3">
      <c r="A5423" t="s">
        <v>148</v>
      </c>
      <c r="B5423" t="s">
        <v>193</v>
      </c>
      <c r="C5423" t="s">
        <v>26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 t="s">
        <v>148</v>
      </c>
      <c r="B5424" t="s">
        <v>194</v>
      </c>
      <c r="C5424" t="s">
        <v>27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3">
      <c r="A5425" t="s">
        <v>148</v>
      </c>
      <c r="B5425" t="s">
        <v>195</v>
      </c>
      <c r="C5425" t="s">
        <v>28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3">
      <c r="A5426" t="s">
        <v>148</v>
      </c>
      <c r="B5426" t="s">
        <v>196</v>
      </c>
      <c r="C5426" t="s">
        <v>29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3">
      <c r="A5427" t="s">
        <v>148</v>
      </c>
      <c r="B5427" t="s">
        <v>197</v>
      </c>
      <c r="C5427" t="s">
        <v>30</v>
      </c>
      <c r="D5427">
        <v>0</v>
      </c>
      <c r="E5427">
        <v>0</v>
      </c>
      <c r="F5427">
        <v>0</v>
      </c>
      <c r="G5427">
        <v>0</v>
      </c>
      <c r="H5427">
        <v>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3">
      <c r="A5428" t="s">
        <v>148</v>
      </c>
      <c r="B5428" t="s">
        <v>198</v>
      </c>
      <c r="C5428" t="s">
        <v>31</v>
      </c>
      <c r="D5428">
        <v>6</v>
      </c>
      <c r="E5428">
        <v>6</v>
      </c>
      <c r="F5428">
        <v>4</v>
      </c>
      <c r="G5428">
        <v>4</v>
      </c>
      <c r="H5428">
        <v>3</v>
      </c>
      <c r="I5428">
        <v>4</v>
      </c>
      <c r="J5428">
        <v>4</v>
      </c>
      <c r="K5428">
        <v>3</v>
      </c>
      <c r="L5428">
        <v>3</v>
      </c>
      <c r="M5428">
        <v>3</v>
      </c>
      <c r="N5428">
        <v>4</v>
      </c>
    </row>
    <row r="5429" spans="1:14" x14ac:dyDescent="0.3">
      <c r="A5429" t="s">
        <v>148</v>
      </c>
      <c r="B5429" t="s">
        <v>199</v>
      </c>
      <c r="C5429" t="s">
        <v>32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3">
      <c r="A5430" t="s">
        <v>148</v>
      </c>
      <c r="B5430" t="s">
        <v>200</v>
      </c>
      <c r="C5430" t="s">
        <v>33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3">
      <c r="A5431" t="s">
        <v>148</v>
      </c>
      <c r="B5431" t="s">
        <v>201</v>
      </c>
      <c r="C5431" t="s">
        <v>34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3">
      <c r="A5432" t="s">
        <v>148</v>
      </c>
      <c r="B5432" t="s">
        <v>202</v>
      </c>
      <c r="C5432" t="s">
        <v>35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3">
      <c r="A5433" t="s">
        <v>148</v>
      </c>
      <c r="B5433" t="s">
        <v>203</v>
      </c>
      <c r="C5433" t="s">
        <v>36</v>
      </c>
      <c r="D5433">
        <v>0</v>
      </c>
      <c r="E5433">
        <v>0</v>
      </c>
      <c r="F5433">
        <v>25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3">
      <c r="A5434" t="s">
        <v>148</v>
      </c>
      <c r="B5434" t="s">
        <v>204</v>
      </c>
      <c r="C5434" t="s">
        <v>37</v>
      </c>
      <c r="D5434">
        <v>11</v>
      </c>
      <c r="E5434">
        <v>1</v>
      </c>
      <c r="F5434">
        <v>0</v>
      </c>
      <c r="G5434">
        <v>0</v>
      </c>
      <c r="H5434">
        <v>0</v>
      </c>
      <c r="I5434">
        <v>6</v>
      </c>
      <c r="J5434">
        <v>14</v>
      </c>
      <c r="K5434">
        <v>18</v>
      </c>
      <c r="L5434">
        <v>0</v>
      </c>
      <c r="M5434">
        <v>0</v>
      </c>
      <c r="N5434">
        <v>0</v>
      </c>
    </row>
    <row r="5435" spans="1:14" x14ac:dyDescent="0.3">
      <c r="A5435" t="s">
        <v>148</v>
      </c>
      <c r="B5435" t="s">
        <v>205</v>
      </c>
      <c r="C5435" t="s">
        <v>38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3</v>
      </c>
      <c r="M5435">
        <v>0</v>
      </c>
      <c r="N5435">
        <v>0</v>
      </c>
    </row>
    <row r="5436" spans="1:14" x14ac:dyDescent="0.3">
      <c r="A5436" t="s">
        <v>148</v>
      </c>
      <c r="B5436" t="s">
        <v>206</v>
      </c>
      <c r="C5436" t="s">
        <v>39</v>
      </c>
      <c r="D5436">
        <v>6</v>
      </c>
      <c r="E5436">
        <v>8</v>
      </c>
      <c r="F5436">
        <v>9</v>
      </c>
      <c r="G5436">
        <v>15</v>
      </c>
      <c r="H5436">
        <v>3</v>
      </c>
      <c r="I5436">
        <v>4</v>
      </c>
      <c r="J5436">
        <v>1</v>
      </c>
      <c r="K5436">
        <v>2</v>
      </c>
      <c r="L5436">
        <v>10</v>
      </c>
      <c r="M5436">
        <v>0</v>
      </c>
      <c r="N5436">
        <v>6</v>
      </c>
    </row>
    <row r="5437" spans="1:14" x14ac:dyDescent="0.3">
      <c r="A5437" t="s">
        <v>148</v>
      </c>
      <c r="B5437" t="s">
        <v>207</v>
      </c>
      <c r="C5437" t="s">
        <v>40</v>
      </c>
      <c r="D5437">
        <v>0</v>
      </c>
      <c r="E5437">
        <v>0</v>
      </c>
      <c r="F5437">
        <v>0</v>
      </c>
      <c r="G5437">
        <v>29</v>
      </c>
      <c r="H5437">
        <v>12</v>
      </c>
      <c r="I5437">
        <v>1</v>
      </c>
      <c r="J5437">
        <v>3</v>
      </c>
      <c r="K5437">
        <v>2</v>
      </c>
      <c r="L5437">
        <v>0</v>
      </c>
      <c r="M5437">
        <v>0</v>
      </c>
      <c r="N5437">
        <v>7</v>
      </c>
    </row>
    <row r="5438" spans="1:14" x14ac:dyDescent="0.3">
      <c r="A5438" t="s">
        <v>148</v>
      </c>
      <c r="B5438" t="s">
        <v>208</v>
      </c>
      <c r="C5438" t="s">
        <v>41</v>
      </c>
      <c r="D5438">
        <v>191</v>
      </c>
      <c r="E5438">
        <v>203</v>
      </c>
      <c r="F5438">
        <v>196</v>
      </c>
      <c r="G5438">
        <v>153</v>
      </c>
      <c r="H5438">
        <v>165</v>
      </c>
      <c r="I5438">
        <v>172</v>
      </c>
      <c r="J5438">
        <v>175</v>
      </c>
      <c r="K5438">
        <v>135</v>
      </c>
      <c r="L5438">
        <v>114</v>
      </c>
      <c r="M5438">
        <v>117</v>
      </c>
      <c r="N5438">
        <v>119</v>
      </c>
    </row>
    <row r="5439" spans="1:14" x14ac:dyDescent="0.3">
      <c r="A5439" t="s">
        <v>148</v>
      </c>
      <c r="B5439" t="s">
        <v>209</v>
      </c>
      <c r="C5439" t="s">
        <v>42</v>
      </c>
      <c r="D5439">
        <v>5</v>
      </c>
      <c r="E5439">
        <v>6</v>
      </c>
      <c r="F5439">
        <v>8</v>
      </c>
      <c r="G5439">
        <v>11</v>
      </c>
      <c r="H5439">
        <v>1</v>
      </c>
      <c r="I5439">
        <v>1</v>
      </c>
      <c r="J5439">
        <v>4</v>
      </c>
      <c r="K5439">
        <v>2</v>
      </c>
      <c r="L5439">
        <v>6</v>
      </c>
      <c r="M5439">
        <v>4</v>
      </c>
      <c r="N5439">
        <v>2</v>
      </c>
    </row>
    <row r="5440" spans="1:14" x14ac:dyDescent="0.3">
      <c r="A5440" t="s">
        <v>148</v>
      </c>
      <c r="B5440" t="s">
        <v>210</v>
      </c>
      <c r="C5440" t="s">
        <v>43</v>
      </c>
      <c r="D5440">
        <v>6</v>
      </c>
      <c r="E5440">
        <v>5</v>
      </c>
      <c r="F5440">
        <v>4</v>
      </c>
      <c r="G5440">
        <v>4</v>
      </c>
      <c r="H5440">
        <v>10</v>
      </c>
      <c r="I5440">
        <v>9</v>
      </c>
      <c r="J5440">
        <v>13</v>
      </c>
      <c r="K5440">
        <v>16</v>
      </c>
      <c r="L5440">
        <v>20</v>
      </c>
      <c r="M5440">
        <v>16</v>
      </c>
      <c r="N5440">
        <v>4</v>
      </c>
    </row>
    <row r="5441" spans="1:14" x14ac:dyDescent="0.3">
      <c r="A5441" t="s">
        <v>148</v>
      </c>
      <c r="B5441" t="s">
        <v>211</v>
      </c>
      <c r="C5441" t="s">
        <v>44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3">
      <c r="A5442" t="s">
        <v>148</v>
      </c>
      <c r="B5442" t="s">
        <v>212</v>
      </c>
      <c r="C5442" t="s">
        <v>45</v>
      </c>
      <c r="D5442">
        <v>16</v>
      </c>
      <c r="E5442">
        <v>9</v>
      </c>
      <c r="F5442">
        <v>10</v>
      </c>
      <c r="G5442">
        <v>17</v>
      </c>
      <c r="H5442">
        <v>15</v>
      </c>
      <c r="I5442">
        <v>13</v>
      </c>
      <c r="J5442">
        <v>15</v>
      </c>
      <c r="K5442">
        <v>18</v>
      </c>
      <c r="L5442">
        <v>17</v>
      </c>
      <c r="M5442">
        <v>17</v>
      </c>
      <c r="N5442">
        <v>22</v>
      </c>
    </row>
    <row r="5443" spans="1:14" x14ac:dyDescent="0.3">
      <c r="A5443" t="s">
        <v>148</v>
      </c>
      <c r="B5443" t="s">
        <v>213</v>
      </c>
      <c r="C5443" t="s">
        <v>46</v>
      </c>
      <c r="D5443">
        <v>6</v>
      </c>
      <c r="E5443">
        <v>6</v>
      </c>
      <c r="F5443">
        <v>6</v>
      </c>
      <c r="G5443">
        <v>6</v>
      </c>
      <c r="H5443">
        <v>6</v>
      </c>
      <c r="I5443">
        <v>5</v>
      </c>
      <c r="J5443">
        <v>4</v>
      </c>
      <c r="K5443">
        <v>4</v>
      </c>
      <c r="L5443">
        <v>3</v>
      </c>
      <c r="M5443">
        <v>4</v>
      </c>
      <c r="N5443">
        <v>4</v>
      </c>
    </row>
    <row r="5444" spans="1:14" x14ac:dyDescent="0.3">
      <c r="A5444" t="s">
        <v>148</v>
      </c>
      <c r="B5444" t="s">
        <v>214</v>
      </c>
      <c r="C5444" t="s">
        <v>47</v>
      </c>
      <c r="D5444">
        <v>7</v>
      </c>
      <c r="E5444">
        <v>16</v>
      </c>
      <c r="F5444">
        <v>18</v>
      </c>
      <c r="G5444">
        <v>20</v>
      </c>
      <c r="H5444">
        <v>19</v>
      </c>
      <c r="I5444">
        <v>13</v>
      </c>
      <c r="J5444">
        <v>18</v>
      </c>
      <c r="K5444">
        <v>9</v>
      </c>
      <c r="L5444">
        <v>14</v>
      </c>
      <c r="M5444">
        <v>13</v>
      </c>
      <c r="N5444">
        <v>14</v>
      </c>
    </row>
    <row r="5445" spans="1:14" x14ac:dyDescent="0.3">
      <c r="A5445" t="s">
        <v>148</v>
      </c>
      <c r="B5445" t="s">
        <v>215</v>
      </c>
      <c r="C5445" t="s">
        <v>48</v>
      </c>
      <c r="D5445">
        <v>7</v>
      </c>
      <c r="E5445">
        <v>14</v>
      </c>
      <c r="F5445">
        <v>14</v>
      </c>
      <c r="G5445">
        <v>14</v>
      </c>
      <c r="H5445">
        <v>9</v>
      </c>
      <c r="I5445">
        <v>7</v>
      </c>
      <c r="J5445">
        <v>6</v>
      </c>
      <c r="K5445">
        <v>3</v>
      </c>
      <c r="L5445">
        <v>20</v>
      </c>
      <c r="M5445">
        <v>20</v>
      </c>
      <c r="N5445">
        <v>6</v>
      </c>
    </row>
    <row r="5446" spans="1:14" x14ac:dyDescent="0.3">
      <c r="A5446" t="s">
        <v>148</v>
      </c>
      <c r="B5446" t="s">
        <v>216</v>
      </c>
      <c r="C5446" t="s">
        <v>49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3">
      <c r="A5447" t="s">
        <v>148</v>
      </c>
      <c r="B5447" t="s">
        <v>217</v>
      </c>
      <c r="C5447" t="s">
        <v>50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3">
      <c r="A5448" t="s">
        <v>148</v>
      </c>
      <c r="B5448" t="s">
        <v>218</v>
      </c>
      <c r="C5448" t="s">
        <v>51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3">
      <c r="A5449" t="s">
        <v>148</v>
      </c>
      <c r="B5449" t="s">
        <v>219</v>
      </c>
      <c r="C5449" t="s">
        <v>52</v>
      </c>
      <c r="D5449">
        <v>0</v>
      </c>
      <c r="E5449">
        <v>0</v>
      </c>
      <c r="F5449">
        <v>0</v>
      </c>
      <c r="G5449">
        <v>4</v>
      </c>
      <c r="H5449">
        <v>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3">
      <c r="A5450" t="s">
        <v>148</v>
      </c>
      <c r="B5450" t="s">
        <v>220</v>
      </c>
      <c r="C5450" t="s">
        <v>53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3">
      <c r="A5451" t="s">
        <v>148</v>
      </c>
      <c r="B5451" t="s">
        <v>221</v>
      </c>
      <c r="C5451" t="s">
        <v>54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3</v>
      </c>
      <c r="L5451">
        <v>3</v>
      </c>
      <c r="M5451">
        <v>2</v>
      </c>
      <c r="N5451">
        <v>0</v>
      </c>
    </row>
    <row r="5452" spans="1:14" x14ac:dyDescent="0.3">
      <c r="A5452" t="s">
        <v>148</v>
      </c>
      <c r="B5452" t="s">
        <v>222</v>
      </c>
      <c r="C5452" t="s">
        <v>55</v>
      </c>
      <c r="D5452">
        <v>14</v>
      </c>
      <c r="E5452">
        <v>14</v>
      </c>
      <c r="F5452">
        <v>15</v>
      </c>
      <c r="G5452">
        <v>16</v>
      </c>
      <c r="H5452">
        <v>13</v>
      </c>
      <c r="I5452">
        <v>10</v>
      </c>
      <c r="J5452">
        <v>10</v>
      </c>
      <c r="K5452">
        <v>8</v>
      </c>
      <c r="L5452">
        <v>8</v>
      </c>
      <c r="M5452">
        <v>8</v>
      </c>
      <c r="N5452">
        <v>7</v>
      </c>
    </row>
    <row r="5453" spans="1:14" x14ac:dyDescent="0.3">
      <c r="A5453" t="s">
        <v>148</v>
      </c>
      <c r="B5453" t="s">
        <v>223</v>
      </c>
      <c r="C5453" t="s">
        <v>56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3">
      <c r="A5454" t="s">
        <v>148</v>
      </c>
      <c r="B5454" t="s">
        <v>224</v>
      </c>
      <c r="C5454" t="s">
        <v>57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3">
      <c r="A5455" t="s">
        <v>148</v>
      </c>
      <c r="B5455" t="s">
        <v>225</v>
      </c>
      <c r="C5455" t="s">
        <v>58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</row>
    <row r="5456" spans="1:14" x14ac:dyDescent="0.3">
      <c r="A5456" t="s">
        <v>148</v>
      </c>
      <c r="B5456" t="s">
        <v>226</v>
      </c>
      <c r="C5456" t="s">
        <v>59</v>
      </c>
      <c r="D5456">
        <v>9</v>
      </c>
      <c r="E5456">
        <v>7</v>
      </c>
      <c r="F5456">
        <v>7</v>
      </c>
      <c r="G5456">
        <v>6</v>
      </c>
      <c r="H5456">
        <v>3</v>
      </c>
      <c r="I5456">
        <v>4</v>
      </c>
      <c r="J5456">
        <v>1</v>
      </c>
      <c r="K5456">
        <v>3</v>
      </c>
      <c r="L5456">
        <v>4</v>
      </c>
      <c r="M5456">
        <v>4</v>
      </c>
      <c r="N5456">
        <v>4</v>
      </c>
    </row>
    <row r="5457" spans="1:14" x14ac:dyDescent="0.3">
      <c r="A5457" t="s">
        <v>148</v>
      </c>
      <c r="B5457" t="s">
        <v>227</v>
      </c>
      <c r="C5457" t="s">
        <v>60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3">
      <c r="A5458" t="s">
        <v>148</v>
      </c>
      <c r="B5458" t="s">
        <v>228</v>
      </c>
      <c r="C5458" t="s">
        <v>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3">
      <c r="A5459" t="s">
        <v>148</v>
      </c>
      <c r="B5459" t="s">
        <v>229</v>
      </c>
      <c r="C5459" t="s">
        <v>62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3">
      <c r="A5460" t="s">
        <v>148</v>
      </c>
      <c r="B5460" t="s">
        <v>230</v>
      </c>
      <c r="C5460" t="s">
        <v>63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3">
      <c r="A5461" t="s">
        <v>148</v>
      </c>
      <c r="B5461" t="s">
        <v>231</v>
      </c>
      <c r="C5461" t="s">
        <v>64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3">
      <c r="A5462" t="s">
        <v>148</v>
      </c>
      <c r="B5462" t="s">
        <v>232</v>
      </c>
      <c r="C5462" t="s">
        <v>65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3">
      <c r="A5463" t="s">
        <v>148</v>
      </c>
      <c r="B5463" t="s">
        <v>233</v>
      </c>
      <c r="C5463" t="s">
        <v>66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3">
      <c r="A5464" t="s">
        <v>148</v>
      </c>
      <c r="B5464" t="s">
        <v>234</v>
      </c>
      <c r="C5464" t="s">
        <v>67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3">
      <c r="A5465" t="s">
        <v>148</v>
      </c>
      <c r="B5465" t="s">
        <v>235</v>
      </c>
      <c r="C5465" t="s">
        <v>68</v>
      </c>
      <c r="D5465">
        <v>11</v>
      </c>
      <c r="E5465">
        <v>0</v>
      </c>
      <c r="F5465">
        <v>13</v>
      </c>
      <c r="G5465">
        <v>13</v>
      </c>
      <c r="H5465">
        <v>14</v>
      </c>
      <c r="I5465">
        <v>14</v>
      </c>
      <c r="J5465">
        <v>12</v>
      </c>
      <c r="K5465">
        <v>19</v>
      </c>
      <c r="L5465">
        <v>8</v>
      </c>
      <c r="M5465">
        <v>16</v>
      </c>
      <c r="N5465">
        <v>12</v>
      </c>
    </row>
    <row r="5466" spans="1:14" x14ac:dyDescent="0.3">
      <c r="A5466" t="s">
        <v>148</v>
      </c>
      <c r="B5466" t="s">
        <v>236</v>
      </c>
      <c r="C5466" t="s">
        <v>69</v>
      </c>
      <c r="D5466">
        <v>0</v>
      </c>
      <c r="E5466">
        <v>0</v>
      </c>
      <c r="F5466">
        <v>0</v>
      </c>
      <c r="G5466">
        <v>0</v>
      </c>
      <c r="H5466">
        <v>10</v>
      </c>
      <c r="I5466">
        <v>0</v>
      </c>
      <c r="J5466">
        <v>2</v>
      </c>
      <c r="K5466">
        <v>16</v>
      </c>
      <c r="L5466">
        <v>15</v>
      </c>
      <c r="M5466">
        <v>0</v>
      </c>
      <c r="N5466">
        <v>0</v>
      </c>
    </row>
    <row r="5467" spans="1:14" x14ac:dyDescent="0.3">
      <c r="A5467" t="s">
        <v>148</v>
      </c>
      <c r="B5467" t="s">
        <v>237</v>
      </c>
      <c r="C5467" t="s">
        <v>70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 t="s">
        <v>148</v>
      </c>
      <c r="B5468" t="s">
        <v>238</v>
      </c>
      <c r="C5468" t="s">
        <v>71</v>
      </c>
      <c r="D5468">
        <v>3</v>
      </c>
      <c r="E5468">
        <v>3</v>
      </c>
      <c r="F5468">
        <v>1</v>
      </c>
      <c r="G5468">
        <v>2</v>
      </c>
      <c r="H5468">
        <v>1</v>
      </c>
      <c r="I5468">
        <v>2</v>
      </c>
      <c r="J5468">
        <v>0</v>
      </c>
      <c r="K5468">
        <v>0</v>
      </c>
      <c r="L5468">
        <v>0</v>
      </c>
      <c r="M5468">
        <v>1</v>
      </c>
      <c r="N5468">
        <v>1</v>
      </c>
    </row>
    <row r="5469" spans="1:14" x14ac:dyDescent="0.3">
      <c r="A5469" t="s">
        <v>148</v>
      </c>
      <c r="B5469" t="s">
        <v>239</v>
      </c>
      <c r="C5469" t="s">
        <v>72</v>
      </c>
      <c r="D5469">
        <v>569</v>
      </c>
      <c r="E5469">
        <v>729</v>
      </c>
      <c r="F5469">
        <v>645</v>
      </c>
      <c r="G5469">
        <v>763</v>
      </c>
      <c r="H5469">
        <v>614</v>
      </c>
      <c r="I5469">
        <v>634</v>
      </c>
      <c r="J5469">
        <v>629</v>
      </c>
      <c r="K5469">
        <v>663</v>
      </c>
      <c r="L5469">
        <v>606</v>
      </c>
      <c r="M5469">
        <v>689</v>
      </c>
      <c r="N5469">
        <v>825</v>
      </c>
    </row>
    <row r="5470" spans="1:14" x14ac:dyDescent="0.3">
      <c r="A5470" t="s">
        <v>148</v>
      </c>
      <c r="B5470" t="s">
        <v>240</v>
      </c>
      <c r="C5470" t="s">
        <v>73</v>
      </c>
      <c r="D5470">
        <v>3</v>
      </c>
      <c r="E5470">
        <v>6</v>
      </c>
      <c r="F5470">
        <v>4</v>
      </c>
      <c r="G5470">
        <v>3</v>
      </c>
      <c r="H5470">
        <v>4</v>
      </c>
      <c r="I5470">
        <v>2</v>
      </c>
      <c r="J5470">
        <v>3</v>
      </c>
      <c r="K5470">
        <v>1</v>
      </c>
      <c r="L5470">
        <v>3</v>
      </c>
      <c r="M5470">
        <v>3</v>
      </c>
      <c r="N5470">
        <v>0</v>
      </c>
    </row>
    <row r="5471" spans="1:14" x14ac:dyDescent="0.3">
      <c r="A5471" t="s">
        <v>148</v>
      </c>
      <c r="B5471" t="s">
        <v>241</v>
      </c>
      <c r="C5471" t="s">
        <v>74</v>
      </c>
      <c r="D5471">
        <v>2</v>
      </c>
      <c r="E5471">
        <v>0</v>
      </c>
      <c r="F5471">
        <v>1</v>
      </c>
      <c r="G5471">
        <v>1</v>
      </c>
      <c r="H5471">
        <v>2</v>
      </c>
      <c r="I5471">
        <v>3</v>
      </c>
      <c r="J5471">
        <v>2</v>
      </c>
      <c r="K5471">
        <v>4</v>
      </c>
      <c r="L5471">
        <v>4</v>
      </c>
      <c r="M5471">
        <v>5</v>
      </c>
      <c r="N5471">
        <v>2</v>
      </c>
    </row>
    <row r="5472" spans="1:14" x14ac:dyDescent="0.3">
      <c r="A5472" t="s">
        <v>148</v>
      </c>
      <c r="B5472" t="s">
        <v>242</v>
      </c>
      <c r="C5472" t="s">
        <v>75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3">
      <c r="A5473" t="s">
        <v>148</v>
      </c>
      <c r="B5473" t="s">
        <v>243</v>
      </c>
      <c r="C5473" t="s">
        <v>76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3">
      <c r="A5474" t="s">
        <v>148</v>
      </c>
      <c r="B5474" t="s">
        <v>244</v>
      </c>
      <c r="C5474" t="s">
        <v>77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3">
      <c r="A5475" t="s">
        <v>148</v>
      </c>
      <c r="B5475" t="s">
        <v>245</v>
      </c>
      <c r="C5475" t="s">
        <v>78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3">
      <c r="A5476" t="s">
        <v>148</v>
      </c>
      <c r="B5476" t="s">
        <v>246</v>
      </c>
      <c r="C5476" t="s">
        <v>79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 t="s">
        <v>148</v>
      </c>
      <c r="B5477" t="s">
        <v>247</v>
      </c>
      <c r="C5477" t="s">
        <v>80</v>
      </c>
      <c r="D5477">
        <v>1</v>
      </c>
      <c r="E5477">
        <v>1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</row>
    <row r="5478" spans="1:14" x14ac:dyDescent="0.3">
      <c r="A5478" t="s">
        <v>148</v>
      </c>
      <c r="B5478" t="s">
        <v>248</v>
      </c>
      <c r="C5478" t="s">
        <v>81</v>
      </c>
      <c r="D5478">
        <v>5</v>
      </c>
      <c r="E5478">
        <v>6</v>
      </c>
      <c r="F5478">
        <v>6</v>
      </c>
      <c r="G5478">
        <v>9</v>
      </c>
      <c r="H5478">
        <v>14</v>
      </c>
      <c r="I5478">
        <v>12</v>
      </c>
      <c r="J5478">
        <v>10</v>
      </c>
      <c r="K5478">
        <v>8</v>
      </c>
      <c r="L5478">
        <v>6</v>
      </c>
      <c r="M5478">
        <v>9</v>
      </c>
      <c r="N5478">
        <v>9</v>
      </c>
    </row>
    <row r="5479" spans="1:14" x14ac:dyDescent="0.3">
      <c r="A5479" t="s">
        <v>148</v>
      </c>
      <c r="B5479" t="s">
        <v>249</v>
      </c>
      <c r="C5479" t="s">
        <v>82</v>
      </c>
      <c r="D5479">
        <v>1</v>
      </c>
      <c r="E5479">
        <v>1</v>
      </c>
      <c r="F5479">
        <v>2</v>
      </c>
      <c r="G5479">
        <v>2</v>
      </c>
      <c r="H5479">
        <v>1</v>
      </c>
      <c r="I5479">
        <v>1</v>
      </c>
      <c r="J5479">
        <v>1</v>
      </c>
      <c r="K5479">
        <v>0</v>
      </c>
      <c r="L5479">
        <v>0</v>
      </c>
      <c r="M5479">
        <v>0</v>
      </c>
      <c r="N5479">
        <v>0</v>
      </c>
    </row>
    <row r="5480" spans="1:14" x14ac:dyDescent="0.3">
      <c r="A5480" t="s">
        <v>148</v>
      </c>
      <c r="B5480" t="s">
        <v>250</v>
      </c>
      <c r="C5480" t="s">
        <v>83</v>
      </c>
      <c r="D5480">
        <v>4</v>
      </c>
      <c r="E5480">
        <v>3</v>
      </c>
      <c r="F5480">
        <v>5</v>
      </c>
      <c r="G5480">
        <v>4</v>
      </c>
      <c r="H5480">
        <v>2</v>
      </c>
      <c r="I5480">
        <v>2</v>
      </c>
      <c r="J5480">
        <v>1</v>
      </c>
      <c r="K5480">
        <v>3</v>
      </c>
      <c r="L5480">
        <v>4</v>
      </c>
      <c r="M5480">
        <v>0</v>
      </c>
      <c r="N5480">
        <v>0</v>
      </c>
    </row>
    <row r="5481" spans="1:14" x14ac:dyDescent="0.3">
      <c r="A5481" t="s">
        <v>148</v>
      </c>
      <c r="B5481" t="s">
        <v>251</v>
      </c>
      <c r="C5481" t="s">
        <v>84</v>
      </c>
      <c r="D5481">
        <v>0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1</v>
      </c>
    </row>
    <row r="5482" spans="1:14" x14ac:dyDescent="0.3">
      <c r="A5482" t="s">
        <v>148</v>
      </c>
      <c r="B5482" t="s">
        <v>252</v>
      </c>
      <c r="C5482" t="s">
        <v>85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3">
      <c r="A5483" t="s">
        <v>149</v>
      </c>
      <c r="B5483" t="s">
        <v>166</v>
      </c>
      <c r="C5483" t="s">
        <v>0</v>
      </c>
      <c r="D5483">
        <v>1922</v>
      </c>
      <c r="E5483">
        <v>1926</v>
      </c>
      <c r="F5483">
        <v>1858</v>
      </c>
      <c r="G5483">
        <v>1827</v>
      </c>
      <c r="H5483">
        <v>1706</v>
      </c>
      <c r="I5483">
        <v>1834</v>
      </c>
      <c r="J5483">
        <v>1876</v>
      </c>
      <c r="K5483">
        <v>1991</v>
      </c>
      <c r="L5483">
        <v>1942</v>
      </c>
      <c r="M5483">
        <v>1805</v>
      </c>
      <c r="N5483">
        <v>1712</v>
      </c>
    </row>
    <row r="5484" spans="1:14" x14ac:dyDescent="0.3">
      <c r="A5484" t="s">
        <v>149</v>
      </c>
      <c r="B5484" t="s">
        <v>167</v>
      </c>
      <c r="C5484" t="s">
        <v>1</v>
      </c>
      <c r="D5484">
        <v>756</v>
      </c>
      <c r="E5484">
        <v>1148</v>
      </c>
      <c r="F5484">
        <v>1232</v>
      </c>
      <c r="G5484">
        <v>1832</v>
      </c>
      <c r="H5484">
        <v>1439</v>
      </c>
      <c r="I5484">
        <v>1262</v>
      </c>
      <c r="J5484">
        <v>1044</v>
      </c>
      <c r="K5484">
        <v>842</v>
      </c>
      <c r="L5484">
        <v>833</v>
      </c>
      <c r="M5484">
        <v>1308</v>
      </c>
      <c r="N5484">
        <v>1308</v>
      </c>
    </row>
    <row r="5485" spans="1:14" x14ac:dyDescent="0.3">
      <c r="A5485" t="s">
        <v>149</v>
      </c>
      <c r="B5485" t="s">
        <v>168</v>
      </c>
      <c r="C5485" t="s">
        <v>2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3">
      <c r="A5486" t="s">
        <v>149</v>
      </c>
      <c r="B5486" t="s">
        <v>169</v>
      </c>
      <c r="C5486" t="s">
        <v>3</v>
      </c>
      <c r="D5486">
        <v>0</v>
      </c>
      <c r="E5486">
        <v>1</v>
      </c>
      <c r="F5486">
        <v>10</v>
      </c>
      <c r="G5486">
        <v>32</v>
      </c>
      <c r="H5486">
        <v>4</v>
      </c>
      <c r="I5486">
        <v>6</v>
      </c>
      <c r="J5486">
        <v>4</v>
      </c>
      <c r="K5486">
        <v>6</v>
      </c>
      <c r="L5486">
        <v>24</v>
      </c>
      <c r="M5486">
        <v>28</v>
      </c>
      <c r="N5486">
        <v>22</v>
      </c>
    </row>
    <row r="5487" spans="1:14" x14ac:dyDescent="0.3">
      <c r="A5487" t="s">
        <v>149</v>
      </c>
      <c r="B5487" t="s">
        <v>170</v>
      </c>
      <c r="C5487" t="s">
        <v>86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3">
      <c r="A5488" t="s">
        <v>149</v>
      </c>
      <c r="B5488" t="s">
        <v>171</v>
      </c>
      <c r="C5488" t="s">
        <v>4</v>
      </c>
      <c r="D5488">
        <v>0</v>
      </c>
      <c r="E5488">
        <v>1</v>
      </c>
      <c r="F5488">
        <v>2</v>
      </c>
      <c r="G5488">
        <v>10</v>
      </c>
      <c r="H5488">
        <v>11</v>
      </c>
      <c r="I5488">
        <v>10</v>
      </c>
      <c r="J5488">
        <v>11</v>
      </c>
      <c r="K5488">
        <v>11</v>
      </c>
      <c r="L5488">
        <v>0</v>
      </c>
      <c r="M5488">
        <v>0</v>
      </c>
      <c r="N5488">
        <v>0</v>
      </c>
    </row>
    <row r="5489" spans="1:14" x14ac:dyDescent="0.3">
      <c r="A5489" t="s">
        <v>149</v>
      </c>
      <c r="B5489" t="s">
        <v>172</v>
      </c>
      <c r="C5489" t="s">
        <v>5</v>
      </c>
      <c r="D5489">
        <v>1</v>
      </c>
      <c r="E5489">
        <v>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 t="s">
        <v>149</v>
      </c>
      <c r="B5490" t="s">
        <v>173</v>
      </c>
      <c r="C5490" t="s">
        <v>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3">
      <c r="A5491" t="s">
        <v>149</v>
      </c>
      <c r="B5491" t="s">
        <v>174</v>
      </c>
      <c r="C5491" t="s">
        <v>7</v>
      </c>
      <c r="D5491">
        <v>32</v>
      </c>
      <c r="E5491">
        <v>16</v>
      </c>
      <c r="F5491">
        <v>21</v>
      </c>
      <c r="G5491">
        <v>20</v>
      </c>
      <c r="H5491">
        <v>13</v>
      </c>
      <c r="I5491">
        <v>13</v>
      </c>
      <c r="J5491">
        <v>16</v>
      </c>
      <c r="K5491">
        <v>17</v>
      </c>
      <c r="L5491">
        <v>22</v>
      </c>
      <c r="M5491">
        <v>194</v>
      </c>
      <c r="N5491">
        <v>7</v>
      </c>
    </row>
    <row r="5492" spans="1:14" x14ac:dyDescent="0.3">
      <c r="A5492" t="s">
        <v>149</v>
      </c>
      <c r="B5492" t="s">
        <v>175</v>
      </c>
      <c r="C5492" t="s">
        <v>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3">
      <c r="A5493" t="s">
        <v>149</v>
      </c>
      <c r="B5493" t="s">
        <v>176</v>
      </c>
      <c r="C5493" t="s">
        <v>9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3">
      <c r="A5494" t="s">
        <v>149</v>
      </c>
      <c r="B5494" t="s">
        <v>177</v>
      </c>
      <c r="C5494" t="s">
        <v>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3">
      <c r="A5495" t="s">
        <v>149</v>
      </c>
      <c r="B5495" t="s">
        <v>178</v>
      </c>
      <c r="C5495" t="s">
        <v>11</v>
      </c>
      <c r="D5495">
        <v>2</v>
      </c>
      <c r="E5495">
        <v>53</v>
      </c>
      <c r="F5495">
        <v>34</v>
      </c>
      <c r="G5495">
        <v>35</v>
      </c>
      <c r="H5495">
        <v>43</v>
      </c>
      <c r="I5495">
        <v>33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3">
      <c r="A5496" t="s">
        <v>149</v>
      </c>
      <c r="B5496" t="s">
        <v>179</v>
      </c>
      <c r="C5496" t="s">
        <v>12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t="s">
        <v>149</v>
      </c>
      <c r="B5497" t="s">
        <v>180</v>
      </c>
      <c r="C5497" t="s">
        <v>13</v>
      </c>
      <c r="D5497">
        <v>239</v>
      </c>
      <c r="E5497">
        <v>223</v>
      </c>
      <c r="F5497">
        <v>252</v>
      </c>
      <c r="G5497">
        <v>336</v>
      </c>
      <c r="H5497">
        <v>338</v>
      </c>
      <c r="I5497">
        <v>418</v>
      </c>
      <c r="J5497">
        <v>439</v>
      </c>
      <c r="K5497">
        <v>382</v>
      </c>
      <c r="L5497">
        <v>421</v>
      </c>
      <c r="M5497">
        <v>308</v>
      </c>
      <c r="N5497">
        <v>318</v>
      </c>
    </row>
    <row r="5498" spans="1:14" x14ac:dyDescent="0.3">
      <c r="A5498" t="s">
        <v>149</v>
      </c>
      <c r="B5498" t="s">
        <v>181</v>
      </c>
      <c r="C5498" t="s">
        <v>14</v>
      </c>
      <c r="D5498">
        <v>0</v>
      </c>
      <c r="E5498">
        <v>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3">
      <c r="A5499" t="s">
        <v>149</v>
      </c>
      <c r="B5499" t="s">
        <v>182</v>
      </c>
      <c r="C5499" t="s">
        <v>15</v>
      </c>
      <c r="D5499">
        <v>7</v>
      </c>
      <c r="E5499">
        <v>9</v>
      </c>
      <c r="F5499">
        <v>8</v>
      </c>
      <c r="G5499">
        <v>6</v>
      </c>
      <c r="H5499">
        <v>5</v>
      </c>
      <c r="I5499">
        <v>5</v>
      </c>
      <c r="J5499">
        <v>2</v>
      </c>
      <c r="K5499">
        <v>3</v>
      </c>
      <c r="L5499">
        <v>0</v>
      </c>
      <c r="M5499">
        <v>0</v>
      </c>
      <c r="N5499">
        <v>0</v>
      </c>
    </row>
    <row r="5500" spans="1:14" x14ac:dyDescent="0.3">
      <c r="A5500" t="s">
        <v>149</v>
      </c>
      <c r="B5500" t="s">
        <v>183</v>
      </c>
      <c r="C5500" t="s">
        <v>16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 t="s">
        <v>149</v>
      </c>
      <c r="B5501" t="s">
        <v>184</v>
      </c>
      <c r="C5501" t="s">
        <v>17</v>
      </c>
      <c r="D5501">
        <v>1</v>
      </c>
      <c r="E5501">
        <v>0</v>
      </c>
      <c r="F5501">
        <v>3</v>
      </c>
      <c r="G5501">
        <v>13</v>
      </c>
      <c r="H5501">
        <v>9</v>
      </c>
      <c r="I5501">
        <v>14</v>
      </c>
      <c r="J5501">
        <v>12</v>
      </c>
      <c r="K5501">
        <v>3</v>
      </c>
      <c r="L5501">
        <v>0</v>
      </c>
      <c r="M5501">
        <v>0</v>
      </c>
      <c r="N5501">
        <v>0</v>
      </c>
    </row>
    <row r="5502" spans="1:14" x14ac:dyDescent="0.3">
      <c r="A5502" t="s">
        <v>149</v>
      </c>
      <c r="B5502" t="s">
        <v>185</v>
      </c>
      <c r="C5502" t="s">
        <v>18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3">
      <c r="A5503" t="s">
        <v>149</v>
      </c>
      <c r="B5503" t="s">
        <v>186</v>
      </c>
      <c r="C5503" t="s">
        <v>19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3">
      <c r="A5504" t="s">
        <v>149</v>
      </c>
      <c r="B5504" t="s">
        <v>187</v>
      </c>
      <c r="C5504" t="s">
        <v>20</v>
      </c>
      <c r="D5504">
        <v>17</v>
      </c>
      <c r="E5504">
        <v>14</v>
      </c>
      <c r="F5504">
        <v>23</v>
      </c>
      <c r="G5504">
        <v>22</v>
      </c>
      <c r="H5504">
        <v>15</v>
      </c>
      <c r="I5504">
        <v>10</v>
      </c>
      <c r="J5504">
        <v>7</v>
      </c>
      <c r="K5504">
        <v>7</v>
      </c>
      <c r="L5504">
        <v>2</v>
      </c>
      <c r="M5504">
        <v>0</v>
      </c>
      <c r="N5504">
        <v>0</v>
      </c>
    </row>
    <row r="5505" spans="1:14" x14ac:dyDescent="0.3">
      <c r="A5505" t="s">
        <v>149</v>
      </c>
      <c r="B5505" t="s">
        <v>188</v>
      </c>
      <c r="C5505" t="s">
        <v>21</v>
      </c>
      <c r="D5505">
        <v>24</v>
      </c>
      <c r="E5505">
        <v>26</v>
      </c>
      <c r="F5505">
        <v>184</v>
      </c>
      <c r="G5505">
        <v>253</v>
      </c>
      <c r="H5505">
        <v>224</v>
      </c>
      <c r="I5505">
        <v>217</v>
      </c>
      <c r="J5505">
        <v>229</v>
      </c>
      <c r="K5505">
        <v>226</v>
      </c>
      <c r="L5505">
        <v>234</v>
      </c>
      <c r="M5505">
        <v>230</v>
      </c>
      <c r="N5505">
        <v>250</v>
      </c>
    </row>
    <row r="5506" spans="1:14" x14ac:dyDescent="0.3">
      <c r="A5506" t="s">
        <v>149</v>
      </c>
      <c r="B5506" t="s">
        <v>189</v>
      </c>
      <c r="C5506" t="s">
        <v>22</v>
      </c>
      <c r="D5506">
        <v>0</v>
      </c>
      <c r="E5506">
        <v>1</v>
      </c>
      <c r="F5506">
        <v>5</v>
      </c>
      <c r="G5506">
        <v>5</v>
      </c>
      <c r="H5506">
        <v>0</v>
      </c>
      <c r="I5506">
        <v>6</v>
      </c>
      <c r="J5506">
        <v>5</v>
      </c>
      <c r="K5506">
        <v>2</v>
      </c>
      <c r="L5506">
        <v>4</v>
      </c>
      <c r="M5506">
        <v>5</v>
      </c>
      <c r="N5506">
        <v>11</v>
      </c>
    </row>
    <row r="5507" spans="1:14" x14ac:dyDescent="0.3">
      <c r="A5507" t="s">
        <v>149</v>
      </c>
      <c r="B5507" t="s">
        <v>190</v>
      </c>
      <c r="C5507" t="s">
        <v>23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3">
      <c r="A5508" t="s">
        <v>149</v>
      </c>
      <c r="B5508" t="s">
        <v>191</v>
      </c>
      <c r="C5508" t="s">
        <v>24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3">
      <c r="A5509" t="s">
        <v>149</v>
      </c>
      <c r="B5509" t="s">
        <v>192</v>
      </c>
      <c r="C5509" t="s">
        <v>25</v>
      </c>
      <c r="D5509">
        <v>5</v>
      </c>
      <c r="E5509">
        <v>6</v>
      </c>
      <c r="F5509">
        <v>5</v>
      </c>
      <c r="G5509">
        <v>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3">
      <c r="A5510" t="s">
        <v>149</v>
      </c>
      <c r="B5510" t="s">
        <v>193</v>
      </c>
      <c r="C5510" t="s">
        <v>26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 t="s">
        <v>149</v>
      </c>
      <c r="B5511" t="s">
        <v>194</v>
      </c>
      <c r="C5511" t="s">
        <v>27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</row>
    <row r="5512" spans="1:14" x14ac:dyDescent="0.3">
      <c r="A5512" t="s">
        <v>149</v>
      </c>
      <c r="B5512" t="s">
        <v>195</v>
      </c>
      <c r="C5512" t="s">
        <v>28</v>
      </c>
      <c r="D5512">
        <v>1</v>
      </c>
      <c r="E5512">
        <v>2</v>
      </c>
      <c r="F5512">
        <v>2</v>
      </c>
      <c r="G5512">
        <v>0</v>
      </c>
      <c r="H5512">
        <v>4</v>
      </c>
      <c r="I5512">
        <v>4</v>
      </c>
      <c r="J5512">
        <v>6</v>
      </c>
      <c r="K5512">
        <v>0</v>
      </c>
      <c r="L5512">
        <v>0</v>
      </c>
      <c r="M5512">
        <v>0</v>
      </c>
      <c r="N5512">
        <v>0</v>
      </c>
    </row>
    <row r="5513" spans="1:14" x14ac:dyDescent="0.3">
      <c r="A5513" t="s">
        <v>149</v>
      </c>
      <c r="B5513" t="s">
        <v>196</v>
      </c>
      <c r="C5513" t="s">
        <v>29</v>
      </c>
      <c r="D5513">
        <v>1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3">
      <c r="A5514" t="s">
        <v>149</v>
      </c>
      <c r="B5514" t="s">
        <v>197</v>
      </c>
      <c r="C5514" t="s">
        <v>30</v>
      </c>
      <c r="D5514">
        <v>5</v>
      </c>
      <c r="E5514">
        <v>0</v>
      </c>
      <c r="F5514">
        <v>5</v>
      </c>
      <c r="G5514">
        <v>5</v>
      </c>
      <c r="H5514">
        <v>0</v>
      </c>
      <c r="I5514">
        <v>0</v>
      </c>
      <c r="J5514">
        <v>0</v>
      </c>
      <c r="K5514">
        <v>0</v>
      </c>
      <c r="L5514">
        <v>2</v>
      </c>
      <c r="M5514">
        <v>3</v>
      </c>
      <c r="N5514">
        <v>0</v>
      </c>
    </row>
    <row r="5515" spans="1:14" x14ac:dyDescent="0.3">
      <c r="A5515" t="s">
        <v>149</v>
      </c>
      <c r="B5515" t="s">
        <v>198</v>
      </c>
      <c r="C5515" t="s">
        <v>31</v>
      </c>
      <c r="D5515">
        <v>6</v>
      </c>
      <c r="E5515">
        <v>6</v>
      </c>
      <c r="F5515">
        <v>4</v>
      </c>
      <c r="G5515">
        <v>4</v>
      </c>
      <c r="H5515">
        <v>4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2</v>
      </c>
    </row>
    <row r="5516" spans="1:14" x14ac:dyDescent="0.3">
      <c r="A5516" t="s">
        <v>149</v>
      </c>
      <c r="B5516" t="s">
        <v>199</v>
      </c>
      <c r="C5516" t="s">
        <v>32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 t="s">
        <v>149</v>
      </c>
      <c r="B5517" t="s">
        <v>200</v>
      </c>
      <c r="C5517" t="s">
        <v>33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3">
      <c r="A5518" t="s">
        <v>149</v>
      </c>
      <c r="B5518" t="s">
        <v>201</v>
      </c>
      <c r="C5518" t="s">
        <v>34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</v>
      </c>
    </row>
    <row r="5519" spans="1:14" x14ac:dyDescent="0.3">
      <c r="A5519" t="s">
        <v>149</v>
      </c>
      <c r="B5519" t="s">
        <v>202</v>
      </c>
      <c r="C5519" t="s">
        <v>35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3">
      <c r="A5520" t="s">
        <v>149</v>
      </c>
      <c r="B5520" t="s">
        <v>203</v>
      </c>
      <c r="C5520" t="s">
        <v>36</v>
      </c>
      <c r="D5520">
        <v>2</v>
      </c>
      <c r="E5520">
        <v>2</v>
      </c>
      <c r="F5520">
        <v>6</v>
      </c>
      <c r="G5520">
        <v>12</v>
      </c>
      <c r="H5520">
        <v>0</v>
      </c>
      <c r="I5520">
        <v>0</v>
      </c>
      <c r="J5520">
        <v>4</v>
      </c>
      <c r="K5520">
        <v>0</v>
      </c>
      <c r="L5520">
        <v>6</v>
      </c>
      <c r="M5520">
        <v>1</v>
      </c>
      <c r="N5520">
        <v>2</v>
      </c>
    </row>
    <row r="5521" spans="1:14" x14ac:dyDescent="0.3">
      <c r="A5521" t="s">
        <v>149</v>
      </c>
      <c r="B5521" t="s">
        <v>204</v>
      </c>
      <c r="C5521" t="s">
        <v>37</v>
      </c>
      <c r="D5521">
        <v>2</v>
      </c>
      <c r="E5521">
        <v>3</v>
      </c>
      <c r="F5521">
        <v>1</v>
      </c>
      <c r="G5521">
        <v>3</v>
      </c>
      <c r="H5521">
        <v>3</v>
      </c>
      <c r="I5521">
        <v>5</v>
      </c>
      <c r="J5521">
        <v>7</v>
      </c>
      <c r="K5521">
        <v>15</v>
      </c>
      <c r="L5521">
        <v>3</v>
      </c>
      <c r="M5521">
        <v>13</v>
      </c>
      <c r="N5521">
        <v>79</v>
      </c>
    </row>
    <row r="5522" spans="1:14" x14ac:dyDescent="0.3">
      <c r="A5522" t="s">
        <v>149</v>
      </c>
      <c r="B5522" t="s">
        <v>205</v>
      </c>
      <c r="C5522" t="s">
        <v>38</v>
      </c>
      <c r="D5522">
        <v>2</v>
      </c>
      <c r="E5522">
        <v>7</v>
      </c>
      <c r="F5522">
        <v>13</v>
      </c>
      <c r="G5522">
        <v>10</v>
      </c>
      <c r="H5522">
        <v>18</v>
      </c>
      <c r="I5522">
        <v>28</v>
      </c>
      <c r="J5522">
        <v>25</v>
      </c>
      <c r="K5522">
        <v>27</v>
      </c>
      <c r="L5522">
        <v>2</v>
      </c>
      <c r="M5522">
        <v>6</v>
      </c>
      <c r="N5522">
        <v>6</v>
      </c>
    </row>
    <row r="5523" spans="1:14" x14ac:dyDescent="0.3">
      <c r="A5523" t="s">
        <v>149</v>
      </c>
      <c r="B5523" t="s">
        <v>206</v>
      </c>
      <c r="C5523" t="s">
        <v>39</v>
      </c>
      <c r="D5523">
        <v>73</v>
      </c>
      <c r="E5523">
        <v>68</v>
      </c>
      <c r="F5523">
        <v>62</v>
      </c>
      <c r="G5523">
        <v>65</v>
      </c>
      <c r="H5523">
        <v>62</v>
      </c>
      <c r="I5523">
        <v>65</v>
      </c>
      <c r="J5523">
        <v>43</v>
      </c>
      <c r="K5523">
        <v>59</v>
      </c>
      <c r="L5523">
        <v>53</v>
      </c>
      <c r="M5523">
        <v>37</v>
      </c>
      <c r="N5523">
        <v>29</v>
      </c>
    </row>
    <row r="5524" spans="1:14" x14ac:dyDescent="0.3">
      <c r="A5524" t="s">
        <v>149</v>
      </c>
      <c r="B5524" t="s">
        <v>207</v>
      </c>
      <c r="C5524" t="s">
        <v>40</v>
      </c>
      <c r="D5524">
        <v>172</v>
      </c>
      <c r="E5524">
        <v>103</v>
      </c>
      <c r="F5524">
        <v>208</v>
      </c>
      <c r="G5524">
        <v>207</v>
      </c>
      <c r="H5524">
        <v>151</v>
      </c>
      <c r="I5524">
        <v>159</v>
      </c>
      <c r="J5524">
        <v>77</v>
      </c>
      <c r="K5524">
        <v>56</v>
      </c>
      <c r="L5524">
        <v>58</v>
      </c>
      <c r="M5524">
        <v>71</v>
      </c>
      <c r="N5524">
        <v>49</v>
      </c>
    </row>
    <row r="5525" spans="1:14" x14ac:dyDescent="0.3">
      <c r="A5525" t="s">
        <v>149</v>
      </c>
      <c r="B5525" t="s">
        <v>208</v>
      </c>
      <c r="C5525" t="s">
        <v>41</v>
      </c>
      <c r="D5525">
        <v>552</v>
      </c>
      <c r="E5525">
        <v>564</v>
      </c>
      <c r="F5525">
        <v>526</v>
      </c>
      <c r="G5525">
        <v>556</v>
      </c>
      <c r="H5525">
        <v>472</v>
      </c>
      <c r="I5525">
        <v>427</v>
      </c>
      <c r="J5525">
        <v>346</v>
      </c>
      <c r="K5525">
        <v>370</v>
      </c>
      <c r="L5525">
        <v>325</v>
      </c>
      <c r="M5525">
        <v>299</v>
      </c>
      <c r="N5525">
        <v>310</v>
      </c>
    </row>
    <row r="5526" spans="1:14" x14ac:dyDescent="0.3">
      <c r="A5526" t="s">
        <v>149</v>
      </c>
      <c r="B5526" t="s">
        <v>209</v>
      </c>
      <c r="C5526" t="s">
        <v>42</v>
      </c>
      <c r="D5526">
        <v>75</v>
      </c>
      <c r="E5526">
        <v>80</v>
      </c>
      <c r="F5526">
        <v>67</v>
      </c>
      <c r="G5526">
        <v>58</v>
      </c>
      <c r="H5526">
        <v>38</v>
      </c>
      <c r="I5526">
        <v>25</v>
      </c>
      <c r="J5526">
        <v>17</v>
      </c>
      <c r="K5526">
        <v>13</v>
      </c>
      <c r="L5526">
        <v>15</v>
      </c>
      <c r="M5526">
        <v>22</v>
      </c>
      <c r="N5526">
        <v>17</v>
      </c>
    </row>
    <row r="5527" spans="1:14" x14ac:dyDescent="0.3">
      <c r="A5527" t="s">
        <v>149</v>
      </c>
      <c r="B5527" t="s">
        <v>210</v>
      </c>
      <c r="C5527" t="s">
        <v>43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3">
      <c r="A5528" t="s">
        <v>149</v>
      </c>
      <c r="B5528" t="s">
        <v>211</v>
      </c>
      <c r="C5528" t="s">
        <v>44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3">
      <c r="A5529" t="s">
        <v>149</v>
      </c>
      <c r="B5529" t="s">
        <v>212</v>
      </c>
      <c r="C5529" t="s">
        <v>45</v>
      </c>
      <c r="D5529">
        <v>14</v>
      </c>
      <c r="E5529">
        <v>13</v>
      </c>
      <c r="F5529">
        <v>16</v>
      </c>
      <c r="G5529">
        <v>16</v>
      </c>
      <c r="H5529">
        <v>16</v>
      </c>
      <c r="I5529">
        <v>14</v>
      </c>
      <c r="J5529">
        <v>18</v>
      </c>
      <c r="K5529">
        <v>0</v>
      </c>
      <c r="L5529">
        <v>0</v>
      </c>
      <c r="M5529">
        <v>0</v>
      </c>
      <c r="N5529">
        <v>0</v>
      </c>
    </row>
    <row r="5530" spans="1:14" x14ac:dyDescent="0.3">
      <c r="A5530" t="s">
        <v>149</v>
      </c>
      <c r="B5530" t="s">
        <v>213</v>
      </c>
      <c r="C5530" t="s">
        <v>46</v>
      </c>
      <c r="D5530">
        <v>5</v>
      </c>
      <c r="E5530">
        <v>5</v>
      </c>
      <c r="F5530">
        <v>6</v>
      </c>
      <c r="G5530">
        <v>6</v>
      </c>
      <c r="H5530">
        <v>6</v>
      </c>
      <c r="I5530">
        <v>4</v>
      </c>
      <c r="J5530">
        <v>6</v>
      </c>
      <c r="K5530">
        <v>6</v>
      </c>
      <c r="L5530">
        <v>7</v>
      </c>
      <c r="M5530">
        <v>8</v>
      </c>
      <c r="N5530">
        <v>7</v>
      </c>
    </row>
    <row r="5531" spans="1:14" x14ac:dyDescent="0.3">
      <c r="A5531" t="s">
        <v>149</v>
      </c>
      <c r="B5531" t="s">
        <v>214</v>
      </c>
      <c r="C5531" t="s">
        <v>47</v>
      </c>
      <c r="D5531">
        <v>25</v>
      </c>
      <c r="E5531">
        <v>36</v>
      </c>
      <c r="F5531">
        <v>38</v>
      </c>
      <c r="G5531">
        <v>36</v>
      </c>
      <c r="H5531">
        <v>26</v>
      </c>
      <c r="I5531">
        <v>23</v>
      </c>
      <c r="J5531">
        <v>17</v>
      </c>
      <c r="K5531">
        <v>9</v>
      </c>
      <c r="L5531">
        <v>11</v>
      </c>
      <c r="M5531">
        <v>13</v>
      </c>
      <c r="N5531">
        <v>12</v>
      </c>
    </row>
    <row r="5532" spans="1:14" x14ac:dyDescent="0.3">
      <c r="A5532" t="s">
        <v>149</v>
      </c>
      <c r="B5532" t="s">
        <v>215</v>
      </c>
      <c r="C5532" t="s">
        <v>48</v>
      </c>
      <c r="D5532">
        <v>106</v>
      </c>
      <c r="E5532">
        <v>86</v>
      </c>
      <c r="F5532">
        <v>74</v>
      </c>
      <c r="G5532">
        <v>88</v>
      </c>
      <c r="H5532">
        <v>83</v>
      </c>
      <c r="I5532">
        <v>73</v>
      </c>
      <c r="J5532">
        <v>77</v>
      </c>
      <c r="K5532">
        <v>51</v>
      </c>
      <c r="L5532">
        <v>40</v>
      </c>
      <c r="M5532">
        <v>25</v>
      </c>
      <c r="N5532">
        <v>26</v>
      </c>
    </row>
    <row r="5533" spans="1:14" x14ac:dyDescent="0.3">
      <c r="A5533" t="s">
        <v>149</v>
      </c>
      <c r="B5533" t="s">
        <v>216</v>
      </c>
      <c r="C5533" t="s">
        <v>49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2</v>
      </c>
      <c r="M5533">
        <v>3</v>
      </c>
      <c r="N5533">
        <v>4</v>
      </c>
    </row>
    <row r="5534" spans="1:14" x14ac:dyDescent="0.3">
      <c r="A5534" t="s">
        <v>149</v>
      </c>
      <c r="B5534" t="s">
        <v>217</v>
      </c>
      <c r="C5534" t="s">
        <v>50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3">
      <c r="A5535" t="s">
        <v>149</v>
      </c>
      <c r="B5535" t="s">
        <v>218</v>
      </c>
      <c r="C5535" t="s">
        <v>51</v>
      </c>
      <c r="D5535">
        <v>6</v>
      </c>
      <c r="E5535">
        <v>7</v>
      </c>
      <c r="F5535">
        <v>8</v>
      </c>
      <c r="G5535">
        <v>6</v>
      </c>
      <c r="H5535">
        <v>4</v>
      </c>
      <c r="I5535">
        <v>7</v>
      </c>
      <c r="J5535">
        <v>3</v>
      </c>
      <c r="K5535">
        <v>2</v>
      </c>
      <c r="L5535">
        <v>2</v>
      </c>
      <c r="M5535">
        <v>0</v>
      </c>
      <c r="N5535">
        <v>7</v>
      </c>
    </row>
    <row r="5536" spans="1:14" x14ac:dyDescent="0.3">
      <c r="A5536" t="s">
        <v>149</v>
      </c>
      <c r="B5536" t="s">
        <v>219</v>
      </c>
      <c r="C5536" t="s">
        <v>52</v>
      </c>
      <c r="D5536">
        <v>0</v>
      </c>
      <c r="E5536">
        <v>1</v>
      </c>
      <c r="F5536">
        <v>3</v>
      </c>
      <c r="G5536">
        <v>2</v>
      </c>
      <c r="H5536">
        <v>4</v>
      </c>
      <c r="I5536">
        <v>0</v>
      </c>
      <c r="J5536">
        <v>0</v>
      </c>
      <c r="K5536">
        <v>0</v>
      </c>
      <c r="L5536">
        <v>2</v>
      </c>
      <c r="M5536">
        <v>0</v>
      </c>
      <c r="N5536">
        <v>0</v>
      </c>
    </row>
    <row r="5537" spans="1:14" x14ac:dyDescent="0.3">
      <c r="A5537" t="s">
        <v>149</v>
      </c>
      <c r="B5537" t="s">
        <v>220</v>
      </c>
      <c r="C5537" t="s">
        <v>53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2</v>
      </c>
      <c r="N5537">
        <v>3</v>
      </c>
    </row>
    <row r="5538" spans="1:14" x14ac:dyDescent="0.3">
      <c r="A5538" t="s">
        <v>149</v>
      </c>
      <c r="B5538" t="s">
        <v>221</v>
      </c>
      <c r="C5538" t="s">
        <v>54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3">
      <c r="A5539" t="s">
        <v>149</v>
      </c>
      <c r="B5539" t="s">
        <v>222</v>
      </c>
      <c r="C5539" t="s">
        <v>55</v>
      </c>
      <c r="D5539">
        <v>16</v>
      </c>
      <c r="E5539">
        <v>16</v>
      </c>
      <c r="F5539">
        <v>15</v>
      </c>
      <c r="G5539">
        <v>16</v>
      </c>
      <c r="H5539">
        <v>16</v>
      </c>
      <c r="I5539">
        <v>16</v>
      </c>
      <c r="J5539">
        <v>15</v>
      </c>
      <c r="K5539">
        <v>13</v>
      </c>
      <c r="L5539">
        <v>14</v>
      </c>
      <c r="M5539">
        <v>5</v>
      </c>
      <c r="N5539">
        <v>6</v>
      </c>
    </row>
    <row r="5540" spans="1:14" x14ac:dyDescent="0.3">
      <c r="A5540" t="s">
        <v>149</v>
      </c>
      <c r="B5540" t="s">
        <v>223</v>
      </c>
      <c r="C5540" t="s">
        <v>56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3">
      <c r="A5541" t="s">
        <v>149</v>
      </c>
      <c r="B5541" t="s">
        <v>224</v>
      </c>
      <c r="C5541" t="s">
        <v>57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">
      <c r="A5542" t="s">
        <v>149</v>
      </c>
      <c r="B5542" t="s">
        <v>225</v>
      </c>
      <c r="C5542" t="s">
        <v>58</v>
      </c>
      <c r="D5542">
        <v>0</v>
      </c>
      <c r="E5542">
        <v>0</v>
      </c>
      <c r="F5542">
        <v>1</v>
      </c>
      <c r="G5542">
        <v>11</v>
      </c>
      <c r="H5542">
        <v>12</v>
      </c>
      <c r="I5542">
        <v>10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3">
      <c r="A5543" t="s">
        <v>149</v>
      </c>
      <c r="B5543" t="s">
        <v>226</v>
      </c>
      <c r="C5543" t="s">
        <v>59</v>
      </c>
      <c r="D5543">
        <v>52</v>
      </c>
      <c r="E5543">
        <v>45</v>
      </c>
      <c r="F5543">
        <v>44</v>
      </c>
      <c r="G5543">
        <v>28</v>
      </c>
      <c r="H5543">
        <v>26</v>
      </c>
      <c r="I5543">
        <v>26</v>
      </c>
      <c r="J5543">
        <v>20</v>
      </c>
      <c r="K5543">
        <v>24</v>
      </c>
      <c r="L5543">
        <v>18</v>
      </c>
      <c r="M5543">
        <v>23</v>
      </c>
      <c r="N5543">
        <v>15</v>
      </c>
    </row>
    <row r="5544" spans="1:14" x14ac:dyDescent="0.3">
      <c r="A5544" t="s">
        <v>149</v>
      </c>
      <c r="B5544" t="s">
        <v>227</v>
      </c>
      <c r="C5544" t="s">
        <v>60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3">
      <c r="A5545" t="s">
        <v>149</v>
      </c>
      <c r="B5545" t="s">
        <v>228</v>
      </c>
      <c r="C5545" t="s">
        <v>61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3">
      <c r="A5546" t="s">
        <v>149</v>
      </c>
      <c r="B5546" t="s">
        <v>229</v>
      </c>
      <c r="C5546" t="s">
        <v>62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3">
      <c r="A5547" t="s">
        <v>149</v>
      </c>
      <c r="B5547" t="s">
        <v>230</v>
      </c>
      <c r="C5547" t="s">
        <v>63</v>
      </c>
      <c r="D5547">
        <v>0</v>
      </c>
      <c r="E5547">
        <v>0</v>
      </c>
      <c r="F5547">
        <v>1</v>
      </c>
      <c r="G5547">
        <v>1</v>
      </c>
      <c r="H5547">
        <v>1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</row>
    <row r="5548" spans="1:14" x14ac:dyDescent="0.3">
      <c r="A5548" t="s">
        <v>149</v>
      </c>
      <c r="B5548" t="s">
        <v>231</v>
      </c>
      <c r="C5548" t="s">
        <v>64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11</v>
      </c>
      <c r="L5548">
        <v>0</v>
      </c>
      <c r="M5548">
        <v>3</v>
      </c>
      <c r="N5548">
        <v>8</v>
      </c>
    </row>
    <row r="5549" spans="1:14" x14ac:dyDescent="0.3">
      <c r="A5549" t="s">
        <v>149</v>
      </c>
      <c r="B5549" t="s">
        <v>232</v>
      </c>
      <c r="C5549" t="s">
        <v>65</v>
      </c>
      <c r="D5549">
        <v>4</v>
      </c>
      <c r="E5549">
        <v>2</v>
      </c>
      <c r="F5549">
        <v>3</v>
      </c>
      <c r="G5549">
        <v>0</v>
      </c>
      <c r="H5549">
        <v>1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3">
      <c r="A5550" t="s">
        <v>149</v>
      </c>
      <c r="B5550" t="s">
        <v>233</v>
      </c>
      <c r="C5550" t="s">
        <v>66</v>
      </c>
      <c r="D5550">
        <v>15</v>
      </c>
      <c r="E5550">
        <v>14</v>
      </c>
      <c r="F5550">
        <v>13</v>
      </c>
      <c r="G5550">
        <v>6</v>
      </c>
      <c r="H5550">
        <v>5</v>
      </c>
      <c r="I5550">
        <v>6</v>
      </c>
      <c r="J5550">
        <v>6</v>
      </c>
      <c r="K5550">
        <v>1</v>
      </c>
      <c r="L5550">
        <v>1</v>
      </c>
      <c r="M5550">
        <v>0</v>
      </c>
      <c r="N5550">
        <v>0</v>
      </c>
    </row>
    <row r="5551" spans="1:14" x14ac:dyDescent="0.3">
      <c r="A5551" t="s">
        <v>149</v>
      </c>
      <c r="B5551" t="s">
        <v>234</v>
      </c>
      <c r="C5551" t="s">
        <v>67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 t="s">
        <v>149</v>
      </c>
      <c r="B5552" t="s">
        <v>235</v>
      </c>
      <c r="C5552" t="s">
        <v>68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1</v>
      </c>
      <c r="L5552">
        <v>1</v>
      </c>
      <c r="M5552">
        <v>0</v>
      </c>
      <c r="N5552">
        <v>0</v>
      </c>
    </row>
    <row r="5553" spans="1:14" x14ac:dyDescent="0.3">
      <c r="A5553" t="s">
        <v>149</v>
      </c>
      <c r="B5553" t="s">
        <v>236</v>
      </c>
      <c r="C5553" t="s">
        <v>69</v>
      </c>
      <c r="D5553">
        <v>1</v>
      </c>
      <c r="E5553">
        <v>1</v>
      </c>
      <c r="F5553">
        <v>14</v>
      </c>
      <c r="G5553">
        <v>0</v>
      </c>
      <c r="H5553">
        <v>4</v>
      </c>
      <c r="I5553">
        <v>0</v>
      </c>
      <c r="J5553">
        <v>5</v>
      </c>
      <c r="K5553">
        <v>2</v>
      </c>
      <c r="L5553">
        <v>2</v>
      </c>
      <c r="M5553">
        <v>0</v>
      </c>
      <c r="N5553">
        <v>0</v>
      </c>
    </row>
    <row r="5554" spans="1:14" x14ac:dyDescent="0.3">
      <c r="A5554" t="s">
        <v>149</v>
      </c>
      <c r="B5554" t="s">
        <v>237</v>
      </c>
      <c r="C5554" t="s">
        <v>70</v>
      </c>
      <c r="D5554">
        <v>2</v>
      </c>
      <c r="E5554">
        <v>17</v>
      </c>
      <c r="F5554">
        <v>0</v>
      </c>
      <c r="G5554">
        <v>1</v>
      </c>
      <c r="H5554">
        <v>2</v>
      </c>
      <c r="I5554">
        <v>1</v>
      </c>
      <c r="J5554">
        <v>2</v>
      </c>
      <c r="K5554">
        <v>0</v>
      </c>
      <c r="L5554">
        <v>0</v>
      </c>
      <c r="M5554">
        <v>0</v>
      </c>
      <c r="N5554">
        <v>0</v>
      </c>
    </row>
    <row r="5555" spans="1:14" x14ac:dyDescent="0.3">
      <c r="A5555" t="s">
        <v>149</v>
      </c>
      <c r="B5555" t="s">
        <v>238</v>
      </c>
      <c r="C5555" t="s">
        <v>71</v>
      </c>
      <c r="D5555">
        <v>3</v>
      </c>
      <c r="E5555">
        <v>4</v>
      </c>
      <c r="F5555">
        <v>5</v>
      </c>
      <c r="G5555">
        <v>4</v>
      </c>
      <c r="H5555">
        <v>0</v>
      </c>
      <c r="I5555">
        <v>5</v>
      </c>
      <c r="J5555">
        <v>10</v>
      </c>
      <c r="K5555">
        <v>5</v>
      </c>
      <c r="L5555">
        <v>4</v>
      </c>
      <c r="M5555">
        <v>2</v>
      </c>
      <c r="N5555">
        <v>2</v>
      </c>
    </row>
    <row r="5556" spans="1:14" x14ac:dyDescent="0.3">
      <c r="A5556" t="s">
        <v>149</v>
      </c>
      <c r="B5556" t="s">
        <v>239</v>
      </c>
      <c r="C5556" t="s">
        <v>72</v>
      </c>
      <c r="D5556">
        <v>3</v>
      </c>
      <c r="E5556">
        <v>709</v>
      </c>
      <c r="F5556">
        <v>781</v>
      </c>
      <c r="G5556">
        <v>730</v>
      </c>
      <c r="H5556">
        <v>657</v>
      </c>
      <c r="I5556">
        <v>968</v>
      </c>
      <c r="J5556">
        <v>895</v>
      </c>
      <c r="K5556">
        <v>785</v>
      </c>
      <c r="L5556">
        <v>709</v>
      </c>
      <c r="M5556">
        <v>699</v>
      </c>
      <c r="N5556">
        <v>662</v>
      </c>
    </row>
    <row r="5557" spans="1:14" x14ac:dyDescent="0.3">
      <c r="A5557" t="s">
        <v>149</v>
      </c>
      <c r="B5557" t="s">
        <v>240</v>
      </c>
      <c r="C5557" t="s">
        <v>73</v>
      </c>
      <c r="D5557">
        <v>23</v>
      </c>
      <c r="E5557">
        <v>21</v>
      </c>
      <c r="F5557">
        <v>23</v>
      </c>
      <c r="G5557">
        <v>21</v>
      </c>
      <c r="H5557">
        <v>17</v>
      </c>
      <c r="I5557">
        <v>19</v>
      </c>
      <c r="J5557">
        <v>9</v>
      </c>
      <c r="K5557">
        <v>12</v>
      </c>
      <c r="L5557">
        <v>11</v>
      </c>
      <c r="M5557">
        <v>15</v>
      </c>
      <c r="N5557">
        <v>15</v>
      </c>
    </row>
    <row r="5558" spans="1:14" x14ac:dyDescent="0.3">
      <c r="A5558" t="s">
        <v>149</v>
      </c>
      <c r="B5558" t="s">
        <v>241</v>
      </c>
      <c r="C5558" t="s">
        <v>74</v>
      </c>
      <c r="D5558">
        <v>55</v>
      </c>
      <c r="E5558">
        <v>258</v>
      </c>
      <c r="F5558">
        <v>228</v>
      </c>
      <c r="G5558">
        <v>235</v>
      </c>
      <c r="H5558">
        <v>8</v>
      </c>
      <c r="I5558">
        <v>7</v>
      </c>
      <c r="J5558">
        <v>9</v>
      </c>
      <c r="K5558">
        <v>5</v>
      </c>
      <c r="L5558">
        <v>6</v>
      </c>
      <c r="M5558">
        <v>5</v>
      </c>
      <c r="N5558">
        <v>3</v>
      </c>
    </row>
    <row r="5559" spans="1:14" x14ac:dyDescent="0.3">
      <c r="A5559" t="s">
        <v>149</v>
      </c>
      <c r="B5559" t="s">
        <v>242</v>
      </c>
      <c r="C5559" t="s">
        <v>75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 t="s">
        <v>149</v>
      </c>
      <c r="B5560" t="s">
        <v>243</v>
      </c>
      <c r="C5560" t="s">
        <v>76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3">
      <c r="A5561" t="s">
        <v>149</v>
      </c>
      <c r="B5561" t="s">
        <v>244</v>
      </c>
      <c r="C5561" t="s">
        <v>77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3">
      <c r="A5562" t="s">
        <v>149</v>
      </c>
      <c r="B5562" t="s">
        <v>245</v>
      </c>
      <c r="C5562" t="s">
        <v>78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3">
      <c r="A5563" t="s">
        <v>149</v>
      </c>
      <c r="B5563" t="s">
        <v>246</v>
      </c>
      <c r="C5563" t="s">
        <v>79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3">
      <c r="A5564" t="s">
        <v>149</v>
      </c>
      <c r="B5564" t="s">
        <v>247</v>
      </c>
      <c r="C5564" t="s">
        <v>80</v>
      </c>
      <c r="D5564">
        <v>2</v>
      </c>
      <c r="E5564">
        <v>4</v>
      </c>
      <c r="F5564">
        <v>5</v>
      </c>
      <c r="G5564">
        <v>0</v>
      </c>
      <c r="H5564">
        <v>2</v>
      </c>
      <c r="I5564">
        <v>3</v>
      </c>
      <c r="J5564">
        <v>4</v>
      </c>
      <c r="K5564">
        <v>3</v>
      </c>
      <c r="L5564">
        <v>3</v>
      </c>
      <c r="M5564">
        <v>3</v>
      </c>
      <c r="N5564">
        <v>3</v>
      </c>
    </row>
    <row r="5565" spans="1:14" x14ac:dyDescent="0.3">
      <c r="A5565" t="s">
        <v>149</v>
      </c>
      <c r="B5565" t="s">
        <v>248</v>
      </c>
      <c r="C5565" t="s">
        <v>81</v>
      </c>
      <c r="D5565">
        <v>12</v>
      </c>
      <c r="E5565">
        <v>14</v>
      </c>
      <c r="F5565">
        <v>12</v>
      </c>
      <c r="G5565">
        <v>14</v>
      </c>
      <c r="H5565">
        <v>15</v>
      </c>
      <c r="I5565">
        <v>16</v>
      </c>
      <c r="J5565">
        <v>12</v>
      </c>
      <c r="K5565">
        <v>7</v>
      </c>
      <c r="L5565">
        <v>5</v>
      </c>
      <c r="M5565">
        <v>7</v>
      </c>
      <c r="N5565">
        <v>8</v>
      </c>
    </row>
    <row r="5566" spans="1:14" x14ac:dyDescent="0.3">
      <c r="A5566" t="s">
        <v>149</v>
      </c>
      <c r="B5566" t="s">
        <v>249</v>
      </c>
      <c r="C5566" t="s">
        <v>82</v>
      </c>
      <c r="D5566">
        <v>10</v>
      </c>
      <c r="E5566">
        <v>9</v>
      </c>
      <c r="F5566">
        <v>3</v>
      </c>
      <c r="G5566">
        <v>2</v>
      </c>
      <c r="H5566">
        <v>2</v>
      </c>
      <c r="I5566">
        <v>0</v>
      </c>
      <c r="J5566">
        <v>3</v>
      </c>
      <c r="K5566">
        <v>3</v>
      </c>
      <c r="L5566">
        <v>3</v>
      </c>
      <c r="M5566">
        <v>0</v>
      </c>
      <c r="N5566">
        <v>0</v>
      </c>
    </row>
    <row r="5567" spans="1:14" x14ac:dyDescent="0.3">
      <c r="A5567" t="s">
        <v>149</v>
      </c>
      <c r="B5567" t="s">
        <v>250</v>
      </c>
      <c r="C5567" t="s">
        <v>83</v>
      </c>
      <c r="D5567">
        <v>6</v>
      </c>
      <c r="E5567">
        <v>2</v>
      </c>
      <c r="F5567">
        <v>5</v>
      </c>
      <c r="G5567">
        <v>6</v>
      </c>
      <c r="H5567">
        <v>4</v>
      </c>
      <c r="I5567">
        <v>6</v>
      </c>
      <c r="J5567">
        <v>4</v>
      </c>
      <c r="K5567">
        <v>7</v>
      </c>
      <c r="L5567">
        <v>5</v>
      </c>
      <c r="M5567">
        <v>3</v>
      </c>
      <c r="N5567">
        <v>5</v>
      </c>
    </row>
    <row r="5568" spans="1:14" x14ac:dyDescent="0.3">
      <c r="A5568" t="s">
        <v>149</v>
      </c>
      <c r="B5568" t="s">
        <v>251</v>
      </c>
      <c r="C5568" t="s">
        <v>84</v>
      </c>
      <c r="D5568">
        <v>2</v>
      </c>
      <c r="E5568">
        <v>1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">
      <c r="A5569" t="s">
        <v>149</v>
      </c>
      <c r="B5569" t="s">
        <v>252</v>
      </c>
      <c r="C5569" t="s">
        <v>85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3">
      <c r="A5570" t="s">
        <v>150</v>
      </c>
      <c r="B5570" t="s">
        <v>166</v>
      </c>
      <c r="C5570" t="s">
        <v>0</v>
      </c>
      <c r="D5570">
        <v>1792</v>
      </c>
      <c r="E5570">
        <v>1615</v>
      </c>
      <c r="F5570">
        <v>1436</v>
      </c>
      <c r="G5570">
        <v>1493</v>
      </c>
      <c r="H5570">
        <v>1431</v>
      </c>
      <c r="I5570">
        <v>1324</v>
      </c>
      <c r="J5570">
        <v>1111</v>
      </c>
      <c r="K5570">
        <v>1051</v>
      </c>
      <c r="L5570">
        <v>1038</v>
      </c>
      <c r="M5570">
        <v>1557</v>
      </c>
      <c r="N5570">
        <v>3345</v>
      </c>
    </row>
    <row r="5571" spans="1:14" x14ac:dyDescent="0.3">
      <c r="A5571" t="s">
        <v>150</v>
      </c>
      <c r="B5571" t="s">
        <v>167</v>
      </c>
      <c r="C5571" t="s">
        <v>1</v>
      </c>
      <c r="D5571">
        <v>0</v>
      </c>
      <c r="E5571">
        <v>0</v>
      </c>
      <c r="F5571">
        <v>0</v>
      </c>
      <c r="G5571">
        <v>9</v>
      </c>
      <c r="H5571">
        <v>0</v>
      </c>
      <c r="I5571">
        <v>1</v>
      </c>
      <c r="J5571">
        <v>1</v>
      </c>
      <c r="K5571">
        <v>1</v>
      </c>
      <c r="L5571">
        <v>0</v>
      </c>
      <c r="M5571">
        <v>0</v>
      </c>
      <c r="N5571">
        <v>1</v>
      </c>
    </row>
    <row r="5572" spans="1:14" x14ac:dyDescent="0.3">
      <c r="A5572" t="s">
        <v>150</v>
      </c>
      <c r="B5572" t="s">
        <v>168</v>
      </c>
      <c r="C5572" t="s">
        <v>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9</v>
      </c>
      <c r="J5572">
        <v>8</v>
      </c>
      <c r="K5572">
        <v>4</v>
      </c>
      <c r="L5572">
        <v>0</v>
      </c>
      <c r="M5572">
        <v>0</v>
      </c>
      <c r="N5572">
        <v>0</v>
      </c>
    </row>
    <row r="5573" spans="1:14" x14ac:dyDescent="0.3">
      <c r="A5573" t="s">
        <v>150</v>
      </c>
      <c r="B5573" t="s">
        <v>169</v>
      </c>
      <c r="C5573" t="s">
        <v>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3">
      <c r="A5574" t="s">
        <v>150</v>
      </c>
      <c r="B5574" t="s">
        <v>170</v>
      </c>
      <c r="C5574" t="s">
        <v>86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3">
      <c r="A5575" t="s">
        <v>150</v>
      </c>
      <c r="B5575" t="s">
        <v>171</v>
      </c>
      <c r="C5575" t="s">
        <v>4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3">
      <c r="A5576" t="s">
        <v>150</v>
      </c>
      <c r="B5576" t="s">
        <v>172</v>
      </c>
      <c r="C5576" t="s">
        <v>5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19</v>
      </c>
      <c r="N5576">
        <v>0</v>
      </c>
    </row>
    <row r="5577" spans="1:14" x14ac:dyDescent="0.3">
      <c r="A5577" t="s">
        <v>150</v>
      </c>
      <c r="B5577" t="s">
        <v>173</v>
      </c>
      <c r="C5577" t="s">
        <v>6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3">
      <c r="A5578" t="s">
        <v>150</v>
      </c>
      <c r="B5578" t="s">
        <v>174</v>
      </c>
      <c r="C5578" t="s">
        <v>7</v>
      </c>
      <c r="D5578">
        <v>3262</v>
      </c>
      <c r="E5578">
        <v>3121</v>
      </c>
      <c r="F5578">
        <v>3078</v>
      </c>
      <c r="G5578">
        <v>2439</v>
      </c>
      <c r="H5578">
        <v>2955</v>
      </c>
      <c r="I5578">
        <v>1705</v>
      </c>
      <c r="J5578">
        <v>2708</v>
      </c>
      <c r="K5578">
        <v>2940</v>
      </c>
      <c r="L5578">
        <v>1978</v>
      </c>
      <c r="M5578">
        <v>3180</v>
      </c>
      <c r="N5578">
        <v>908</v>
      </c>
    </row>
    <row r="5579" spans="1:14" x14ac:dyDescent="0.3">
      <c r="A5579" t="s">
        <v>150</v>
      </c>
      <c r="B5579" t="s">
        <v>175</v>
      </c>
      <c r="C5579" t="s">
        <v>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3">
      <c r="A5580" t="s">
        <v>150</v>
      </c>
      <c r="B5580" t="s">
        <v>176</v>
      </c>
      <c r="C5580" t="s">
        <v>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3">
      <c r="A5581" t="s">
        <v>150</v>
      </c>
      <c r="B5581" t="s">
        <v>177</v>
      </c>
      <c r="C5581" t="s">
        <v>10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3">
      <c r="A5582" t="s">
        <v>150</v>
      </c>
      <c r="B5582" t="s">
        <v>178</v>
      </c>
      <c r="C5582" t="s">
        <v>11</v>
      </c>
      <c r="D5582">
        <v>1</v>
      </c>
      <c r="E5582">
        <v>1</v>
      </c>
      <c r="F5582">
        <v>2</v>
      </c>
      <c r="G5582">
        <v>1</v>
      </c>
      <c r="H5582">
        <v>4</v>
      </c>
      <c r="I5582">
        <v>0</v>
      </c>
      <c r="J5582">
        <v>4</v>
      </c>
      <c r="K5582">
        <v>5</v>
      </c>
      <c r="L5582">
        <v>8</v>
      </c>
      <c r="M5582">
        <v>5</v>
      </c>
      <c r="N5582">
        <v>10</v>
      </c>
    </row>
    <row r="5583" spans="1:14" x14ac:dyDescent="0.3">
      <c r="A5583" t="s">
        <v>150</v>
      </c>
      <c r="B5583" t="s">
        <v>179</v>
      </c>
      <c r="C5583" t="s">
        <v>12</v>
      </c>
      <c r="D5583">
        <v>3</v>
      </c>
      <c r="E5583">
        <v>3</v>
      </c>
      <c r="F5583">
        <v>3</v>
      </c>
      <c r="G5583">
        <v>3</v>
      </c>
      <c r="H5583">
        <v>3</v>
      </c>
      <c r="I5583">
        <v>6</v>
      </c>
      <c r="J5583">
        <v>102</v>
      </c>
      <c r="K5583">
        <v>109</v>
      </c>
      <c r="L5583">
        <v>0</v>
      </c>
      <c r="M5583">
        <v>92</v>
      </c>
      <c r="N5583">
        <v>126</v>
      </c>
    </row>
    <row r="5584" spans="1:14" x14ac:dyDescent="0.3">
      <c r="A5584" t="s">
        <v>150</v>
      </c>
      <c r="B5584" t="s">
        <v>180</v>
      </c>
      <c r="C5584" t="s">
        <v>13</v>
      </c>
      <c r="D5584">
        <v>6</v>
      </c>
      <c r="E5584">
        <v>8</v>
      </c>
      <c r="F5584">
        <v>8</v>
      </c>
      <c r="G5584">
        <v>0</v>
      </c>
      <c r="H5584">
        <v>8</v>
      </c>
      <c r="I5584">
        <v>0</v>
      </c>
      <c r="J5584">
        <v>8</v>
      </c>
      <c r="K5584">
        <v>0</v>
      </c>
      <c r="L5584">
        <v>0</v>
      </c>
      <c r="M5584">
        <v>0</v>
      </c>
      <c r="N5584">
        <v>0</v>
      </c>
    </row>
    <row r="5585" spans="1:14" x14ac:dyDescent="0.3">
      <c r="A5585" t="s">
        <v>150</v>
      </c>
      <c r="B5585" t="s">
        <v>181</v>
      </c>
      <c r="C5585" t="s">
        <v>14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3">
      <c r="A5586" t="s">
        <v>150</v>
      </c>
      <c r="B5586" t="s">
        <v>182</v>
      </c>
      <c r="C5586" t="s">
        <v>15</v>
      </c>
      <c r="D5586">
        <v>3</v>
      </c>
      <c r="E5586">
        <v>2</v>
      </c>
      <c r="F5586">
        <v>2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3">
      <c r="A5587" t="s">
        <v>150</v>
      </c>
      <c r="B5587" t="s">
        <v>183</v>
      </c>
      <c r="C5587" t="s">
        <v>16</v>
      </c>
      <c r="D5587">
        <v>1481</v>
      </c>
      <c r="E5587">
        <v>1548</v>
      </c>
      <c r="F5587">
        <v>1402</v>
      </c>
      <c r="G5587">
        <v>1584</v>
      </c>
      <c r="H5587">
        <v>1567</v>
      </c>
      <c r="I5587">
        <v>1528</v>
      </c>
      <c r="J5587">
        <v>1540</v>
      </c>
      <c r="K5587">
        <v>969</v>
      </c>
      <c r="L5587">
        <v>1181</v>
      </c>
      <c r="M5587">
        <v>301</v>
      </c>
      <c r="N5587">
        <v>176</v>
      </c>
    </row>
    <row r="5588" spans="1:14" x14ac:dyDescent="0.3">
      <c r="A5588" t="s">
        <v>150</v>
      </c>
      <c r="B5588" t="s">
        <v>184</v>
      </c>
      <c r="C5588" t="s">
        <v>17</v>
      </c>
      <c r="D5588">
        <v>2</v>
      </c>
      <c r="E5588">
        <v>1</v>
      </c>
      <c r="F5588">
        <v>14</v>
      </c>
      <c r="G5588">
        <v>12</v>
      </c>
      <c r="H5588">
        <v>24</v>
      </c>
      <c r="I5588">
        <v>9</v>
      </c>
      <c r="J5588">
        <v>17</v>
      </c>
      <c r="K5588">
        <v>97</v>
      </c>
      <c r="L5588">
        <v>51</v>
      </c>
      <c r="M5588">
        <v>53</v>
      </c>
      <c r="N5588">
        <v>0</v>
      </c>
    </row>
    <row r="5589" spans="1:14" x14ac:dyDescent="0.3">
      <c r="A5589" t="s">
        <v>150</v>
      </c>
      <c r="B5589" t="s">
        <v>185</v>
      </c>
      <c r="C5589" t="s">
        <v>18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3">
      <c r="A5590" t="s">
        <v>150</v>
      </c>
      <c r="B5590" t="s">
        <v>186</v>
      </c>
      <c r="C5590" t="s">
        <v>19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3">
      <c r="A5591" t="s">
        <v>150</v>
      </c>
      <c r="B5591" t="s">
        <v>187</v>
      </c>
      <c r="C5591" t="s">
        <v>20</v>
      </c>
      <c r="D5591">
        <v>14</v>
      </c>
      <c r="E5591">
        <v>21</v>
      </c>
      <c r="F5591">
        <v>34</v>
      </c>
      <c r="G5591">
        <v>28</v>
      </c>
      <c r="H5591">
        <v>16</v>
      </c>
      <c r="I5591">
        <v>12</v>
      </c>
      <c r="J5591">
        <v>13</v>
      </c>
      <c r="K5591">
        <v>6</v>
      </c>
      <c r="L5591">
        <v>7</v>
      </c>
      <c r="M5591">
        <v>6</v>
      </c>
      <c r="N5591">
        <v>8</v>
      </c>
    </row>
    <row r="5592" spans="1:14" x14ac:dyDescent="0.3">
      <c r="A5592" t="s">
        <v>150</v>
      </c>
      <c r="B5592" t="s">
        <v>188</v>
      </c>
      <c r="C5592" t="s">
        <v>21</v>
      </c>
      <c r="D5592">
        <v>10</v>
      </c>
      <c r="E5592">
        <v>9</v>
      </c>
      <c r="F5592">
        <v>7</v>
      </c>
      <c r="G5592">
        <v>7</v>
      </c>
      <c r="H5592">
        <v>6</v>
      </c>
      <c r="I5592">
        <v>8</v>
      </c>
      <c r="J5592">
        <v>8</v>
      </c>
      <c r="K5592">
        <v>10</v>
      </c>
      <c r="L5592">
        <v>7</v>
      </c>
      <c r="M5592">
        <v>8</v>
      </c>
      <c r="N5592">
        <v>5</v>
      </c>
    </row>
    <row r="5593" spans="1:14" x14ac:dyDescent="0.3">
      <c r="A5593" t="s">
        <v>150</v>
      </c>
      <c r="B5593" t="s">
        <v>189</v>
      </c>
      <c r="C5593" t="s">
        <v>22</v>
      </c>
      <c r="D5593">
        <v>18</v>
      </c>
      <c r="E5593">
        <v>37</v>
      </c>
      <c r="F5593">
        <v>65</v>
      </c>
      <c r="G5593">
        <v>23</v>
      </c>
      <c r="H5593">
        <v>43</v>
      </c>
      <c r="I5593">
        <v>42</v>
      </c>
      <c r="J5593">
        <v>23</v>
      </c>
      <c r="K5593">
        <v>6</v>
      </c>
      <c r="L5593">
        <v>4</v>
      </c>
      <c r="M5593">
        <v>4</v>
      </c>
      <c r="N5593">
        <v>7</v>
      </c>
    </row>
    <row r="5594" spans="1:14" x14ac:dyDescent="0.3">
      <c r="A5594" t="s">
        <v>150</v>
      </c>
      <c r="B5594" t="s">
        <v>190</v>
      </c>
      <c r="C5594" t="s">
        <v>23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3">
      <c r="A5595" t="s">
        <v>150</v>
      </c>
      <c r="B5595" t="s">
        <v>191</v>
      </c>
      <c r="C5595" t="s">
        <v>24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 t="s">
        <v>150</v>
      </c>
      <c r="B5596" t="s">
        <v>192</v>
      </c>
      <c r="C5596" t="s">
        <v>25</v>
      </c>
      <c r="D5596">
        <v>12</v>
      </c>
      <c r="E5596">
        <v>3</v>
      </c>
      <c r="F5596">
        <v>3</v>
      </c>
      <c r="G5596">
        <v>5</v>
      </c>
      <c r="H5596">
        <v>7</v>
      </c>
      <c r="I5596">
        <v>0</v>
      </c>
      <c r="J5596">
        <v>0</v>
      </c>
      <c r="K5596">
        <v>4</v>
      </c>
      <c r="L5596">
        <v>1</v>
      </c>
      <c r="M5596">
        <v>0</v>
      </c>
      <c r="N5596">
        <v>0</v>
      </c>
    </row>
    <row r="5597" spans="1:14" x14ac:dyDescent="0.3">
      <c r="A5597" t="s">
        <v>150</v>
      </c>
      <c r="B5597" t="s">
        <v>193</v>
      </c>
      <c r="C5597" t="s">
        <v>26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</v>
      </c>
    </row>
    <row r="5598" spans="1:14" x14ac:dyDescent="0.3">
      <c r="A5598" t="s">
        <v>150</v>
      </c>
      <c r="B5598" t="s">
        <v>194</v>
      </c>
      <c r="C5598" t="s">
        <v>27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 t="s">
        <v>150</v>
      </c>
      <c r="B5599" t="s">
        <v>195</v>
      </c>
      <c r="C5599" t="s">
        <v>28</v>
      </c>
      <c r="D5599">
        <v>14</v>
      </c>
      <c r="E5599">
        <v>12</v>
      </c>
      <c r="F5599">
        <v>16</v>
      </c>
      <c r="G5599">
        <v>5</v>
      </c>
      <c r="H5599">
        <v>4</v>
      </c>
      <c r="I5599">
        <v>16</v>
      </c>
      <c r="J5599">
        <v>4</v>
      </c>
      <c r="K5599">
        <v>4</v>
      </c>
      <c r="L5599">
        <v>3</v>
      </c>
      <c r="M5599">
        <v>11</v>
      </c>
      <c r="N5599">
        <v>9</v>
      </c>
    </row>
    <row r="5600" spans="1:14" x14ac:dyDescent="0.3">
      <c r="A5600" t="s">
        <v>150</v>
      </c>
      <c r="B5600" t="s">
        <v>196</v>
      </c>
      <c r="C5600" t="s">
        <v>29</v>
      </c>
      <c r="D5600">
        <v>2</v>
      </c>
      <c r="E5600">
        <v>2</v>
      </c>
      <c r="F5600">
        <v>1</v>
      </c>
      <c r="G5600">
        <v>2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3">
      <c r="A5601" t="s">
        <v>150</v>
      </c>
      <c r="B5601" t="s">
        <v>197</v>
      </c>
      <c r="C5601" t="s">
        <v>30</v>
      </c>
      <c r="D5601">
        <v>55</v>
      </c>
      <c r="E5601">
        <v>39</v>
      </c>
      <c r="F5601">
        <v>36</v>
      </c>
      <c r="G5601">
        <v>40</v>
      </c>
      <c r="H5601">
        <v>42</v>
      </c>
      <c r="I5601">
        <v>64</v>
      </c>
      <c r="J5601">
        <v>30</v>
      </c>
      <c r="K5601">
        <v>11</v>
      </c>
      <c r="L5601">
        <v>9</v>
      </c>
      <c r="M5601">
        <v>12</v>
      </c>
      <c r="N5601">
        <v>7</v>
      </c>
    </row>
    <row r="5602" spans="1:14" x14ac:dyDescent="0.3">
      <c r="A5602" t="s">
        <v>150</v>
      </c>
      <c r="B5602" t="s">
        <v>198</v>
      </c>
      <c r="C5602" t="s">
        <v>31</v>
      </c>
      <c r="D5602">
        <v>5</v>
      </c>
      <c r="E5602">
        <v>6</v>
      </c>
      <c r="F5602">
        <v>4</v>
      </c>
      <c r="G5602">
        <v>4</v>
      </c>
      <c r="H5602">
        <v>4</v>
      </c>
      <c r="I5602">
        <v>4</v>
      </c>
      <c r="J5602">
        <v>4</v>
      </c>
      <c r="K5602">
        <v>4</v>
      </c>
      <c r="L5602">
        <v>4</v>
      </c>
      <c r="M5602">
        <v>4</v>
      </c>
      <c r="N5602">
        <v>4</v>
      </c>
    </row>
    <row r="5603" spans="1:14" x14ac:dyDescent="0.3">
      <c r="A5603" t="s">
        <v>150</v>
      </c>
      <c r="B5603" t="s">
        <v>199</v>
      </c>
      <c r="C5603" t="s">
        <v>32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3">
      <c r="A5604" t="s">
        <v>150</v>
      </c>
      <c r="B5604" t="s">
        <v>200</v>
      </c>
      <c r="C5604" t="s">
        <v>33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 t="s">
        <v>150</v>
      </c>
      <c r="B5605" t="s">
        <v>201</v>
      </c>
      <c r="C5605" t="s">
        <v>34</v>
      </c>
      <c r="D5605">
        <v>5</v>
      </c>
      <c r="E5605">
        <v>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3">
      <c r="A5606" t="s">
        <v>150</v>
      </c>
      <c r="B5606" t="s">
        <v>202</v>
      </c>
      <c r="C5606" t="s">
        <v>35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3">
      <c r="A5607" t="s">
        <v>150</v>
      </c>
      <c r="B5607" t="s">
        <v>203</v>
      </c>
      <c r="C5607" t="s">
        <v>36</v>
      </c>
      <c r="D5607">
        <v>13</v>
      </c>
      <c r="E5607">
        <v>16</v>
      </c>
      <c r="F5607">
        <v>49</v>
      </c>
      <c r="G5607">
        <v>28</v>
      </c>
      <c r="H5607">
        <v>30</v>
      </c>
      <c r="I5607">
        <v>28</v>
      </c>
      <c r="J5607">
        <v>26</v>
      </c>
      <c r="K5607">
        <v>19</v>
      </c>
      <c r="L5607">
        <v>13</v>
      </c>
      <c r="M5607">
        <v>1</v>
      </c>
      <c r="N5607">
        <v>0</v>
      </c>
    </row>
    <row r="5608" spans="1:14" x14ac:dyDescent="0.3">
      <c r="A5608" t="s">
        <v>150</v>
      </c>
      <c r="B5608" t="s">
        <v>204</v>
      </c>
      <c r="C5608" t="s">
        <v>37</v>
      </c>
      <c r="D5608">
        <v>79</v>
      </c>
      <c r="E5608">
        <v>75</v>
      </c>
      <c r="F5608">
        <v>82</v>
      </c>
      <c r="G5608">
        <v>37</v>
      </c>
      <c r="H5608">
        <v>49</v>
      </c>
      <c r="I5608">
        <v>48</v>
      </c>
      <c r="J5608">
        <v>61</v>
      </c>
      <c r="K5608">
        <v>30</v>
      </c>
      <c r="L5608">
        <v>41</v>
      </c>
      <c r="M5608">
        <v>45</v>
      </c>
      <c r="N5608">
        <v>49</v>
      </c>
    </row>
    <row r="5609" spans="1:14" x14ac:dyDescent="0.3">
      <c r="A5609" t="s">
        <v>150</v>
      </c>
      <c r="B5609" t="s">
        <v>205</v>
      </c>
      <c r="C5609" t="s">
        <v>38</v>
      </c>
      <c r="D5609">
        <v>39</v>
      </c>
      <c r="E5609">
        <v>33</v>
      </c>
      <c r="F5609">
        <v>35</v>
      </c>
      <c r="G5609">
        <v>32</v>
      </c>
      <c r="H5609">
        <v>20</v>
      </c>
      <c r="I5609">
        <v>17</v>
      </c>
      <c r="J5609">
        <v>8</v>
      </c>
      <c r="K5609">
        <v>6</v>
      </c>
      <c r="L5609">
        <v>4</v>
      </c>
      <c r="M5609">
        <v>13</v>
      </c>
      <c r="N5609">
        <v>8</v>
      </c>
    </row>
    <row r="5610" spans="1:14" x14ac:dyDescent="0.3">
      <c r="A5610" t="s">
        <v>150</v>
      </c>
      <c r="B5610" t="s">
        <v>206</v>
      </c>
      <c r="C5610" t="s">
        <v>39</v>
      </c>
      <c r="D5610">
        <v>186</v>
      </c>
      <c r="E5610">
        <v>198</v>
      </c>
      <c r="F5610">
        <v>174</v>
      </c>
      <c r="G5610">
        <v>210</v>
      </c>
      <c r="H5610">
        <v>231</v>
      </c>
      <c r="I5610">
        <v>257</v>
      </c>
      <c r="J5610">
        <v>248</v>
      </c>
      <c r="K5610">
        <v>176</v>
      </c>
      <c r="L5610">
        <v>152</v>
      </c>
      <c r="M5610">
        <v>105</v>
      </c>
      <c r="N5610">
        <v>76</v>
      </c>
    </row>
    <row r="5611" spans="1:14" x14ac:dyDescent="0.3">
      <c r="A5611" t="s">
        <v>150</v>
      </c>
      <c r="B5611" t="s">
        <v>207</v>
      </c>
      <c r="C5611" t="s">
        <v>40</v>
      </c>
      <c r="D5611">
        <v>170</v>
      </c>
      <c r="E5611">
        <v>155</v>
      </c>
      <c r="F5611">
        <v>147</v>
      </c>
      <c r="G5611">
        <v>147</v>
      </c>
      <c r="H5611">
        <v>124</v>
      </c>
      <c r="I5611">
        <v>129</v>
      </c>
      <c r="J5611">
        <v>297</v>
      </c>
      <c r="K5611">
        <v>183</v>
      </c>
      <c r="L5611">
        <v>133</v>
      </c>
      <c r="M5611">
        <v>148</v>
      </c>
      <c r="N5611">
        <v>126</v>
      </c>
    </row>
    <row r="5612" spans="1:14" x14ac:dyDescent="0.3">
      <c r="A5612" t="s">
        <v>150</v>
      </c>
      <c r="B5612" t="s">
        <v>208</v>
      </c>
      <c r="C5612" t="s">
        <v>41</v>
      </c>
      <c r="D5612">
        <v>1109</v>
      </c>
      <c r="E5612">
        <v>1102</v>
      </c>
      <c r="F5612">
        <v>1192</v>
      </c>
      <c r="G5612">
        <v>1040</v>
      </c>
      <c r="H5612">
        <v>998</v>
      </c>
      <c r="I5612">
        <v>908</v>
      </c>
      <c r="J5612">
        <v>812</v>
      </c>
      <c r="K5612">
        <v>773</v>
      </c>
      <c r="L5612">
        <v>722</v>
      </c>
      <c r="M5612">
        <v>615</v>
      </c>
      <c r="N5612">
        <v>615</v>
      </c>
    </row>
    <row r="5613" spans="1:14" x14ac:dyDescent="0.3">
      <c r="A5613" t="s">
        <v>150</v>
      </c>
      <c r="B5613" t="s">
        <v>209</v>
      </c>
      <c r="C5613" t="s">
        <v>42</v>
      </c>
      <c r="D5613">
        <v>398</v>
      </c>
      <c r="E5613">
        <v>431</v>
      </c>
      <c r="F5613">
        <v>430</v>
      </c>
      <c r="G5613">
        <v>598</v>
      </c>
      <c r="H5613">
        <v>704</v>
      </c>
      <c r="I5613">
        <v>459</v>
      </c>
      <c r="J5613">
        <v>404</v>
      </c>
      <c r="K5613">
        <v>471</v>
      </c>
      <c r="L5613">
        <v>208</v>
      </c>
      <c r="M5613">
        <v>117</v>
      </c>
      <c r="N5613">
        <v>82</v>
      </c>
    </row>
    <row r="5614" spans="1:14" x14ac:dyDescent="0.3">
      <c r="A5614" t="s">
        <v>150</v>
      </c>
      <c r="B5614" t="s">
        <v>210</v>
      </c>
      <c r="C5614" t="s">
        <v>43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3">
      <c r="A5615" t="s">
        <v>150</v>
      </c>
      <c r="B5615" t="s">
        <v>211</v>
      </c>
      <c r="C5615" t="s">
        <v>44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3">
      <c r="A5616" t="s">
        <v>150</v>
      </c>
      <c r="B5616" t="s">
        <v>212</v>
      </c>
      <c r="C5616" t="s">
        <v>45</v>
      </c>
      <c r="D5616">
        <v>54</v>
      </c>
      <c r="E5616">
        <v>40</v>
      </c>
      <c r="F5616">
        <v>45</v>
      </c>
      <c r="G5616">
        <v>28</v>
      </c>
      <c r="H5616">
        <v>18</v>
      </c>
      <c r="I5616">
        <v>34</v>
      </c>
      <c r="J5616">
        <v>39</v>
      </c>
      <c r="K5616">
        <v>11</v>
      </c>
      <c r="L5616">
        <v>14</v>
      </c>
      <c r="M5616">
        <v>3</v>
      </c>
      <c r="N5616">
        <v>3</v>
      </c>
    </row>
    <row r="5617" spans="1:14" x14ac:dyDescent="0.3">
      <c r="A5617" t="s">
        <v>150</v>
      </c>
      <c r="B5617" t="s">
        <v>213</v>
      </c>
      <c r="C5617" t="s">
        <v>46</v>
      </c>
      <c r="D5617">
        <v>10</v>
      </c>
      <c r="E5617">
        <v>9</v>
      </c>
      <c r="F5617">
        <v>9</v>
      </c>
      <c r="G5617">
        <v>8</v>
      </c>
      <c r="H5617">
        <v>9</v>
      </c>
      <c r="I5617">
        <v>7</v>
      </c>
      <c r="J5617">
        <v>8</v>
      </c>
      <c r="K5617">
        <v>8</v>
      </c>
      <c r="L5617">
        <v>8</v>
      </c>
      <c r="M5617">
        <v>8</v>
      </c>
      <c r="N5617">
        <v>8</v>
      </c>
    </row>
    <row r="5618" spans="1:14" x14ac:dyDescent="0.3">
      <c r="A5618" t="s">
        <v>150</v>
      </c>
      <c r="B5618" t="s">
        <v>214</v>
      </c>
      <c r="C5618" t="s">
        <v>47</v>
      </c>
      <c r="D5618">
        <v>47</v>
      </c>
      <c r="E5618">
        <v>46</v>
      </c>
      <c r="F5618">
        <v>21</v>
      </c>
      <c r="G5618">
        <v>26</v>
      </c>
      <c r="H5618">
        <v>34</v>
      </c>
      <c r="I5618">
        <v>19</v>
      </c>
      <c r="J5618">
        <v>18</v>
      </c>
      <c r="K5618">
        <v>18</v>
      </c>
      <c r="L5618">
        <v>9</v>
      </c>
      <c r="M5618">
        <v>13</v>
      </c>
      <c r="N5618">
        <v>16</v>
      </c>
    </row>
    <row r="5619" spans="1:14" x14ac:dyDescent="0.3">
      <c r="A5619" t="s">
        <v>150</v>
      </c>
      <c r="B5619" t="s">
        <v>215</v>
      </c>
      <c r="C5619" t="s">
        <v>48</v>
      </c>
      <c r="D5619">
        <v>164</v>
      </c>
      <c r="E5619">
        <v>137</v>
      </c>
      <c r="F5619">
        <v>146</v>
      </c>
      <c r="G5619">
        <v>177</v>
      </c>
      <c r="H5619">
        <v>210</v>
      </c>
      <c r="I5619">
        <v>229</v>
      </c>
      <c r="J5619">
        <v>245</v>
      </c>
      <c r="K5619">
        <v>140</v>
      </c>
      <c r="L5619">
        <v>141</v>
      </c>
      <c r="M5619">
        <v>139</v>
      </c>
      <c r="N5619">
        <v>97</v>
      </c>
    </row>
    <row r="5620" spans="1:14" x14ac:dyDescent="0.3">
      <c r="A5620" t="s">
        <v>150</v>
      </c>
      <c r="B5620" t="s">
        <v>216</v>
      </c>
      <c r="C5620" t="s">
        <v>49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2</v>
      </c>
      <c r="J5620">
        <v>2</v>
      </c>
      <c r="K5620">
        <v>2</v>
      </c>
      <c r="L5620">
        <v>3</v>
      </c>
      <c r="M5620">
        <v>2</v>
      </c>
      <c r="N5620">
        <v>1</v>
      </c>
    </row>
    <row r="5621" spans="1:14" x14ac:dyDescent="0.3">
      <c r="A5621" t="s">
        <v>150</v>
      </c>
      <c r="B5621" t="s">
        <v>217</v>
      </c>
      <c r="C5621" t="s">
        <v>50</v>
      </c>
      <c r="D5621">
        <v>1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3">
      <c r="A5622" t="s">
        <v>150</v>
      </c>
      <c r="B5622" t="s">
        <v>218</v>
      </c>
      <c r="C5622" t="s">
        <v>51</v>
      </c>
      <c r="D5622">
        <v>7</v>
      </c>
      <c r="E5622">
        <v>6</v>
      </c>
      <c r="F5622">
        <v>6</v>
      </c>
      <c r="G5622">
        <v>8</v>
      </c>
      <c r="H5622">
        <v>8</v>
      </c>
      <c r="I5622">
        <v>8</v>
      </c>
      <c r="J5622">
        <v>8</v>
      </c>
      <c r="K5622">
        <v>8</v>
      </c>
      <c r="L5622">
        <v>1</v>
      </c>
      <c r="M5622">
        <v>6</v>
      </c>
      <c r="N5622">
        <v>6</v>
      </c>
    </row>
    <row r="5623" spans="1:14" x14ac:dyDescent="0.3">
      <c r="A5623" t="s">
        <v>150</v>
      </c>
      <c r="B5623" t="s">
        <v>219</v>
      </c>
      <c r="C5623" t="s">
        <v>52</v>
      </c>
      <c r="D5623">
        <v>16</v>
      </c>
      <c r="E5623">
        <v>17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 t="s">
        <v>150</v>
      </c>
      <c r="B5624" t="s">
        <v>220</v>
      </c>
      <c r="C5624" t="s">
        <v>53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3">
      <c r="A5625" t="s">
        <v>150</v>
      </c>
      <c r="B5625" t="s">
        <v>221</v>
      </c>
      <c r="C5625" t="s">
        <v>54</v>
      </c>
      <c r="D5625">
        <v>9</v>
      </c>
      <c r="E5625">
        <v>7</v>
      </c>
      <c r="F5625">
        <v>11</v>
      </c>
      <c r="G5625">
        <v>10</v>
      </c>
      <c r="H5625">
        <v>6</v>
      </c>
      <c r="I5625">
        <v>10</v>
      </c>
      <c r="J5625">
        <v>10</v>
      </c>
      <c r="K5625">
        <v>6</v>
      </c>
      <c r="L5625">
        <v>8</v>
      </c>
      <c r="M5625">
        <v>6</v>
      </c>
      <c r="N5625">
        <v>5</v>
      </c>
    </row>
    <row r="5626" spans="1:14" x14ac:dyDescent="0.3">
      <c r="A5626" t="s">
        <v>150</v>
      </c>
      <c r="B5626" t="s">
        <v>222</v>
      </c>
      <c r="C5626" t="s">
        <v>55</v>
      </c>
      <c r="D5626">
        <v>54</v>
      </c>
      <c r="E5626">
        <v>54</v>
      </c>
      <c r="F5626">
        <v>52</v>
      </c>
      <c r="G5626">
        <v>54</v>
      </c>
      <c r="H5626">
        <v>56</v>
      </c>
      <c r="I5626">
        <v>46</v>
      </c>
      <c r="J5626">
        <v>61</v>
      </c>
      <c r="K5626">
        <v>79</v>
      </c>
      <c r="L5626">
        <v>56</v>
      </c>
      <c r="M5626">
        <v>45</v>
      </c>
      <c r="N5626">
        <v>46</v>
      </c>
    </row>
    <row r="5627" spans="1:14" x14ac:dyDescent="0.3">
      <c r="A5627" t="s">
        <v>150</v>
      </c>
      <c r="B5627" t="s">
        <v>223</v>
      </c>
      <c r="C5627" t="s">
        <v>56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 t="s">
        <v>150</v>
      </c>
      <c r="B5628" t="s">
        <v>224</v>
      </c>
      <c r="C5628" t="s">
        <v>57</v>
      </c>
      <c r="D5628">
        <v>7</v>
      </c>
      <c r="E5628">
        <v>6</v>
      </c>
      <c r="F5628">
        <v>3</v>
      </c>
      <c r="G5628">
        <v>2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3">
      <c r="A5629" t="s">
        <v>150</v>
      </c>
      <c r="B5629" t="s">
        <v>225</v>
      </c>
      <c r="C5629" t="s">
        <v>58</v>
      </c>
      <c r="D5629">
        <v>5</v>
      </c>
      <c r="E5629">
        <v>5</v>
      </c>
      <c r="F5629">
        <v>4</v>
      </c>
      <c r="G5629">
        <v>6</v>
      </c>
      <c r="H5629">
        <v>7</v>
      </c>
      <c r="I5629">
        <v>7</v>
      </c>
      <c r="J5629">
        <v>5</v>
      </c>
      <c r="K5629">
        <v>8</v>
      </c>
      <c r="L5629">
        <v>4</v>
      </c>
      <c r="M5629">
        <v>3</v>
      </c>
      <c r="N5629">
        <v>0</v>
      </c>
    </row>
    <row r="5630" spans="1:14" x14ac:dyDescent="0.3">
      <c r="A5630" t="s">
        <v>150</v>
      </c>
      <c r="B5630" t="s">
        <v>226</v>
      </c>
      <c r="C5630" t="s">
        <v>59</v>
      </c>
      <c r="D5630">
        <v>49</v>
      </c>
      <c r="E5630">
        <v>55</v>
      </c>
      <c r="F5630">
        <v>53</v>
      </c>
      <c r="G5630">
        <v>62</v>
      </c>
      <c r="H5630">
        <v>46</v>
      </c>
      <c r="I5630">
        <v>66</v>
      </c>
      <c r="J5630">
        <v>53</v>
      </c>
      <c r="K5630">
        <v>50</v>
      </c>
      <c r="L5630">
        <v>33</v>
      </c>
      <c r="M5630">
        <v>32</v>
      </c>
      <c r="N5630">
        <v>33</v>
      </c>
    </row>
    <row r="5631" spans="1:14" x14ac:dyDescent="0.3">
      <c r="A5631" t="s">
        <v>150</v>
      </c>
      <c r="B5631" t="s">
        <v>227</v>
      </c>
      <c r="C5631" t="s">
        <v>60</v>
      </c>
      <c r="D5631">
        <v>1</v>
      </c>
      <c r="E5631">
        <v>7</v>
      </c>
      <c r="F5631">
        <v>10</v>
      </c>
      <c r="G5631">
        <v>16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3">
      <c r="A5632" t="s">
        <v>150</v>
      </c>
      <c r="B5632" t="s">
        <v>228</v>
      </c>
      <c r="C5632" t="s">
        <v>61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</v>
      </c>
      <c r="J5632">
        <v>3</v>
      </c>
      <c r="K5632">
        <v>1</v>
      </c>
      <c r="L5632">
        <v>1</v>
      </c>
      <c r="M5632">
        <v>1</v>
      </c>
      <c r="N5632">
        <v>0</v>
      </c>
    </row>
    <row r="5633" spans="1:14" x14ac:dyDescent="0.3">
      <c r="A5633" t="s">
        <v>150</v>
      </c>
      <c r="B5633" t="s">
        <v>229</v>
      </c>
      <c r="C5633" t="s">
        <v>62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3">
      <c r="A5634" t="s">
        <v>150</v>
      </c>
      <c r="B5634" t="s">
        <v>230</v>
      </c>
      <c r="C5634" t="s">
        <v>63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3">
      <c r="A5635" t="s">
        <v>150</v>
      </c>
      <c r="B5635" t="s">
        <v>231</v>
      </c>
      <c r="C5635" t="s">
        <v>64</v>
      </c>
      <c r="D5635">
        <v>4</v>
      </c>
      <c r="E5635">
        <v>6</v>
      </c>
      <c r="F5635">
        <v>3</v>
      </c>
      <c r="G5635">
        <v>0</v>
      </c>
      <c r="H5635">
        <v>2</v>
      </c>
      <c r="I5635">
        <v>2</v>
      </c>
      <c r="J5635">
        <v>2</v>
      </c>
      <c r="K5635">
        <v>2</v>
      </c>
      <c r="L5635">
        <v>0</v>
      </c>
      <c r="M5635">
        <v>6</v>
      </c>
      <c r="N5635">
        <v>7</v>
      </c>
    </row>
    <row r="5636" spans="1:14" x14ac:dyDescent="0.3">
      <c r="A5636" t="s">
        <v>150</v>
      </c>
      <c r="B5636" t="s">
        <v>232</v>
      </c>
      <c r="C5636" t="s">
        <v>65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3">
      <c r="A5637" t="s">
        <v>150</v>
      </c>
      <c r="B5637" t="s">
        <v>233</v>
      </c>
      <c r="C5637" t="s">
        <v>66</v>
      </c>
      <c r="D5637">
        <v>23</v>
      </c>
      <c r="E5637">
        <v>44</v>
      </c>
      <c r="F5637">
        <v>67</v>
      </c>
      <c r="G5637">
        <v>54</v>
      </c>
      <c r="H5637">
        <v>110</v>
      </c>
      <c r="I5637">
        <v>75</v>
      </c>
      <c r="J5637">
        <v>107</v>
      </c>
      <c r="K5637">
        <v>76</v>
      </c>
      <c r="L5637">
        <v>59</v>
      </c>
      <c r="M5637">
        <v>24</v>
      </c>
      <c r="N5637">
        <v>1</v>
      </c>
    </row>
    <row r="5638" spans="1:14" x14ac:dyDescent="0.3">
      <c r="A5638" t="s">
        <v>150</v>
      </c>
      <c r="B5638" t="s">
        <v>234</v>
      </c>
      <c r="C5638" t="s">
        <v>67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3">
      <c r="A5639" t="s">
        <v>150</v>
      </c>
      <c r="B5639" t="s">
        <v>235</v>
      </c>
      <c r="C5639" t="s">
        <v>68</v>
      </c>
      <c r="D5639">
        <v>1</v>
      </c>
      <c r="E5639">
        <v>0</v>
      </c>
      <c r="F5639">
        <v>1</v>
      </c>
      <c r="G5639">
        <v>2</v>
      </c>
      <c r="H5639">
        <v>0</v>
      </c>
      <c r="I5639">
        <v>0</v>
      </c>
      <c r="J5639">
        <v>0</v>
      </c>
      <c r="K5639">
        <v>9</v>
      </c>
      <c r="L5639">
        <v>1</v>
      </c>
      <c r="M5639">
        <v>2</v>
      </c>
      <c r="N5639">
        <v>7</v>
      </c>
    </row>
    <row r="5640" spans="1:14" x14ac:dyDescent="0.3">
      <c r="A5640" t="s">
        <v>150</v>
      </c>
      <c r="B5640" t="s">
        <v>236</v>
      </c>
      <c r="C5640" t="s">
        <v>69</v>
      </c>
      <c r="D5640">
        <v>5</v>
      </c>
      <c r="E5640">
        <v>8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 t="s">
        <v>150</v>
      </c>
      <c r="B5641" t="s">
        <v>237</v>
      </c>
      <c r="C5641" t="s">
        <v>70</v>
      </c>
      <c r="D5641">
        <v>12</v>
      </c>
      <c r="E5641">
        <v>15</v>
      </c>
      <c r="F5641">
        <v>5</v>
      </c>
      <c r="G5641">
        <v>7</v>
      </c>
      <c r="H5641">
        <v>5</v>
      </c>
      <c r="I5641">
        <v>5</v>
      </c>
      <c r="J5641">
        <v>7</v>
      </c>
      <c r="K5641">
        <v>130</v>
      </c>
      <c r="L5641">
        <v>147</v>
      </c>
      <c r="M5641">
        <v>129</v>
      </c>
      <c r="N5641">
        <v>7</v>
      </c>
    </row>
    <row r="5642" spans="1:14" x14ac:dyDescent="0.3">
      <c r="A5642" t="s">
        <v>150</v>
      </c>
      <c r="B5642" t="s">
        <v>238</v>
      </c>
      <c r="C5642" t="s">
        <v>71</v>
      </c>
      <c r="D5642">
        <v>10</v>
      </c>
      <c r="E5642">
        <v>8</v>
      </c>
      <c r="F5642">
        <v>5</v>
      </c>
      <c r="G5642">
        <v>5</v>
      </c>
      <c r="H5642">
        <v>8</v>
      </c>
      <c r="I5642">
        <v>8</v>
      </c>
      <c r="J5642">
        <v>8</v>
      </c>
      <c r="K5642">
        <v>11</v>
      </c>
      <c r="L5642">
        <v>4</v>
      </c>
      <c r="M5642">
        <v>4</v>
      </c>
      <c r="N5642">
        <v>7</v>
      </c>
    </row>
    <row r="5643" spans="1:14" x14ac:dyDescent="0.3">
      <c r="A5643" t="s">
        <v>150</v>
      </c>
      <c r="B5643" t="s">
        <v>239</v>
      </c>
      <c r="C5643" t="s">
        <v>72</v>
      </c>
      <c r="D5643">
        <v>1080</v>
      </c>
      <c r="E5643">
        <v>1105</v>
      </c>
      <c r="F5643">
        <v>1094</v>
      </c>
      <c r="G5643">
        <v>1006</v>
      </c>
      <c r="H5643">
        <v>973</v>
      </c>
      <c r="I5643">
        <v>1024</v>
      </c>
      <c r="J5643">
        <v>964</v>
      </c>
      <c r="K5643">
        <v>907</v>
      </c>
      <c r="L5643">
        <v>653</v>
      </c>
      <c r="M5643">
        <v>751</v>
      </c>
      <c r="N5643">
        <v>772</v>
      </c>
    </row>
    <row r="5644" spans="1:14" x14ac:dyDescent="0.3">
      <c r="A5644" t="s">
        <v>150</v>
      </c>
      <c r="B5644" t="s">
        <v>240</v>
      </c>
      <c r="C5644" t="s">
        <v>73</v>
      </c>
      <c r="D5644">
        <v>86</v>
      </c>
      <c r="E5644">
        <v>80</v>
      </c>
      <c r="F5644">
        <v>84</v>
      </c>
      <c r="G5644">
        <v>83</v>
      </c>
      <c r="H5644">
        <v>74</v>
      </c>
      <c r="I5644">
        <v>71</v>
      </c>
      <c r="J5644">
        <v>68</v>
      </c>
      <c r="K5644">
        <v>64</v>
      </c>
      <c r="L5644">
        <v>47</v>
      </c>
      <c r="M5644">
        <v>68</v>
      </c>
      <c r="N5644">
        <v>39</v>
      </c>
    </row>
    <row r="5645" spans="1:14" x14ac:dyDescent="0.3">
      <c r="A5645" t="s">
        <v>150</v>
      </c>
      <c r="B5645" t="s">
        <v>241</v>
      </c>
      <c r="C5645" t="s">
        <v>74</v>
      </c>
      <c r="D5645">
        <v>139</v>
      </c>
      <c r="E5645">
        <v>152</v>
      </c>
      <c r="F5645">
        <v>129</v>
      </c>
      <c r="G5645">
        <v>126</v>
      </c>
      <c r="H5645">
        <v>119</v>
      </c>
      <c r="I5645">
        <v>108</v>
      </c>
      <c r="J5645">
        <v>95</v>
      </c>
      <c r="K5645">
        <v>85</v>
      </c>
      <c r="L5645">
        <v>80</v>
      </c>
      <c r="M5645">
        <v>70</v>
      </c>
      <c r="N5645">
        <v>64</v>
      </c>
    </row>
    <row r="5646" spans="1:14" x14ac:dyDescent="0.3">
      <c r="A5646" t="s">
        <v>150</v>
      </c>
      <c r="B5646" t="s">
        <v>242</v>
      </c>
      <c r="C5646" t="s">
        <v>75</v>
      </c>
      <c r="D5646">
        <v>5</v>
      </c>
      <c r="E5646">
        <v>4</v>
      </c>
      <c r="F5646">
        <v>4</v>
      </c>
      <c r="G5646">
        <v>4</v>
      </c>
      <c r="H5646">
        <v>4</v>
      </c>
      <c r="I5646">
        <v>6</v>
      </c>
      <c r="J5646">
        <v>4</v>
      </c>
      <c r="K5646">
        <v>5</v>
      </c>
      <c r="L5646">
        <v>7</v>
      </c>
      <c r="M5646">
        <v>7</v>
      </c>
      <c r="N5646">
        <v>8</v>
      </c>
    </row>
    <row r="5647" spans="1:14" x14ac:dyDescent="0.3">
      <c r="A5647" t="s">
        <v>150</v>
      </c>
      <c r="B5647" t="s">
        <v>243</v>
      </c>
      <c r="C5647" t="s">
        <v>76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3">
      <c r="A5648" t="s">
        <v>150</v>
      </c>
      <c r="B5648" t="s">
        <v>244</v>
      </c>
      <c r="C5648" t="s">
        <v>77</v>
      </c>
      <c r="D5648">
        <v>2</v>
      </c>
      <c r="E5648">
        <v>2</v>
      </c>
      <c r="F5648">
        <v>3</v>
      </c>
      <c r="G5648">
        <v>4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</row>
    <row r="5649" spans="1:14" x14ac:dyDescent="0.3">
      <c r="A5649" t="s">
        <v>150</v>
      </c>
      <c r="B5649" t="s">
        <v>245</v>
      </c>
      <c r="C5649" t="s">
        <v>78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3">
      <c r="A5650" t="s">
        <v>150</v>
      </c>
      <c r="B5650" t="s">
        <v>246</v>
      </c>
      <c r="C5650" t="s">
        <v>79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3">
      <c r="A5651" t="s">
        <v>150</v>
      </c>
      <c r="B5651" t="s">
        <v>247</v>
      </c>
      <c r="C5651" t="s">
        <v>80</v>
      </c>
      <c r="D5651">
        <v>14</v>
      </c>
      <c r="E5651">
        <v>9</v>
      </c>
      <c r="F5651">
        <v>7</v>
      </c>
      <c r="G5651">
        <v>7</v>
      </c>
      <c r="H5651">
        <v>8</v>
      </c>
      <c r="I5651">
        <v>13</v>
      </c>
      <c r="J5651">
        <v>12</v>
      </c>
      <c r="K5651">
        <v>11</v>
      </c>
      <c r="L5651">
        <v>8</v>
      </c>
      <c r="M5651">
        <v>7</v>
      </c>
      <c r="N5651">
        <v>9</v>
      </c>
    </row>
    <row r="5652" spans="1:14" x14ac:dyDescent="0.3">
      <c r="A5652" t="s">
        <v>150</v>
      </c>
      <c r="B5652" t="s">
        <v>248</v>
      </c>
      <c r="C5652" t="s">
        <v>81</v>
      </c>
      <c r="D5652">
        <v>145</v>
      </c>
      <c r="E5652">
        <v>188</v>
      </c>
      <c r="F5652">
        <v>234</v>
      </c>
      <c r="G5652">
        <v>312</v>
      </c>
      <c r="H5652">
        <v>354</v>
      </c>
      <c r="I5652">
        <v>375</v>
      </c>
      <c r="J5652">
        <v>384</v>
      </c>
      <c r="K5652">
        <v>314</v>
      </c>
      <c r="L5652">
        <v>308</v>
      </c>
      <c r="M5652">
        <v>162</v>
      </c>
      <c r="N5652">
        <v>128</v>
      </c>
    </row>
    <row r="5653" spans="1:14" x14ac:dyDescent="0.3">
      <c r="A5653" t="s">
        <v>150</v>
      </c>
      <c r="B5653" t="s">
        <v>249</v>
      </c>
      <c r="C5653" t="s">
        <v>82</v>
      </c>
      <c r="D5653">
        <v>3</v>
      </c>
      <c r="E5653">
        <v>2</v>
      </c>
      <c r="F5653">
        <v>1</v>
      </c>
      <c r="G5653">
        <v>4</v>
      </c>
      <c r="H5653">
        <v>7</v>
      </c>
      <c r="I5653">
        <v>3</v>
      </c>
      <c r="J5653">
        <v>7</v>
      </c>
      <c r="K5653">
        <v>2</v>
      </c>
      <c r="L5653">
        <v>5</v>
      </c>
      <c r="M5653">
        <v>7</v>
      </c>
      <c r="N5653">
        <v>0</v>
      </c>
    </row>
    <row r="5654" spans="1:14" x14ac:dyDescent="0.3">
      <c r="A5654" t="s">
        <v>150</v>
      </c>
      <c r="B5654" t="s">
        <v>250</v>
      </c>
      <c r="C5654" t="s">
        <v>83</v>
      </c>
      <c r="D5654">
        <v>12</v>
      </c>
      <c r="E5654">
        <v>12</v>
      </c>
      <c r="F5654">
        <v>13</v>
      </c>
      <c r="G5654">
        <v>10</v>
      </c>
      <c r="H5654">
        <v>14</v>
      </c>
      <c r="I5654">
        <v>12</v>
      </c>
      <c r="J5654">
        <v>9</v>
      </c>
      <c r="K5654">
        <v>15</v>
      </c>
      <c r="L5654">
        <v>11</v>
      </c>
      <c r="M5654">
        <v>7</v>
      </c>
      <c r="N5654">
        <v>4</v>
      </c>
    </row>
    <row r="5655" spans="1:14" x14ac:dyDescent="0.3">
      <c r="A5655" t="s">
        <v>150</v>
      </c>
      <c r="B5655" t="s">
        <v>251</v>
      </c>
      <c r="C5655" t="s">
        <v>84</v>
      </c>
      <c r="D5655">
        <v>0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0</v>
      </c>
      <c r="K5655">
        <v>0</v>
      </c>
      <c r="L5655">
        <v>1</v>
      </c>
      <c r="M5655">
        <v>1</v>
      </c>
      <c r="N5655">
        <v>0</v>
      </c>
    </row>
    <row r="5656" spans="1:14" x14ac:dyDescent="0.3">
      <c r="A5656" t="s">
        <v>150</v>
      </c>
      <c r="B5656" t="s">
        <v>252</v>
      </c>
      <c r="C5656" t="s">
        <v>85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3">
      <c r="A5657" t="s">
        <v>151</v>
      </c>
      <c r="B5657" t="s">
        <v>166</v>
      </c>
      <c r="C5657" t="s">
        <v>0</v>
      </c>
      <c r="D5657">
        <v>211</v>
      </c>
      <c r="E5657">
        <v>191</v>
      </c>
      <c r="F5657">
        <v>199</v>
      </c>
      <c r="G5657">
        <v>185</v>
      </c>
      <c r="H5657">
        <v>181</v>
      </c>
      <c r="I5657">
        <v>186</v>
      </c>
      <c r="J5657">
        <v>185</v>
      </c>
      <c r="K5657">
        <v>175</v>
      </c>
      <c r="L5657">
        <v>179</v>
      </c>
      <c r="M5657">
        <v>166</v>
      </c>
      <c r="N5657">
        <v>172</v>
      </c>
    </row>
    <row r="5658" spans="1:14" x14ac:dyDescent="0.3">
      <c r="A5658" t="s">
        <v>151</v>
      </c>
      <c r="B5658" t="s">
        <v>167</v>
      </c>
      <c r="C5658" t="s">
        <v>1</v>
      </c>
      <c r="D5658">
        <v>1</v>
      </c>
      <c r="E5658">
        <v>0</v>
      </c>
      <c r="F5658">
        <v>0</v>
      </c>
      <c r="G5658">
        <v>0</v>
      </c>
      <c r="H5658">
        <v>16</v>
      </c>
      <c r="I5658">
        <v>19</v>
      </c>
      <c r="J5658">
        <v>17</v>
      </c>
      <c r="K5658">
        <v>13</v>
      </c>
      <c r="L5658">
        <v>6</v>
      </c>
      <c r="M5658">
        <v>3</v>
      </c>
      <c r="N5658">
        <v>0</v>
      </c>
    </row>
    <row r="5659" spans="1:14" x14ac:dyDescent="0.3">
      <c r="A5659" t="s">
        <v>151</v>
      </c>
      <c r="B5659" t="s">
        <v>168</v>
      </c>
      <c r="C5659" t="s">
        <v>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3">
      <c r="A5660" t="s">
        <v>151</v>
      </c>
      <c r="B5660" t="s">
        <v>169</v>
      </c>
      <c r="C5660" t="s">
        <v>3</v>
      </c>
      <c r="D5660">
        <v>0</v>
      </c>
      <c r="E5660">
        <v>0</v>
      </c>
      <c r="F5660">
        <v>1</v>
      </c>
      <c r="G5660">
        <v>2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</row>
    <row r="5661" spans="1:14" x14ac:dyDescent="0.3">
      <c r="A5661" t="s">
        <v>151</v>
      </c>
      <c r="B5661" t="s">
        <v>170</v>
      </c>
      <c r="C5661" t="s">
        <v>86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3">
      <c r="A5662" t="s">
        <v>151</v>
      </c>
      <c r="B5662" t="s">
        <v>171</v>
      </c>
      <c r="C5662" t="s">
        <v>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3">
      <c r="A5663" t="s">
        <v>151</v>
      </c>
      <c r="B5663" t="s">
        <v>172</v>
      </c>
      <c r="C5663" t="s">
        <v>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2</v>
      </c>
    </row>
    <row r="5664" spans="1:14" x14ac:dyDescent="0.3">
      <c r="A5664" t="s">
        <v>151</v>
      </c>
      <c r="B5664" t="s">
        <v>173</v>
      </c>
      <c r="C5664" t="s">
        <v>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3">
      <c r="A5665" t="s">
        <v>151</v>
      </c>
      <c r="B5665" t="s">
        <v>174</v>
      </c>
      <c r="C5665" t="s">
        <v>7</v>
      </c>
      <c r="D5665">
        <v>15</v>
      </c>
      <c r="E5665">
        <v>14</v>
      </c>
      <c r="F5665">
        <v>10</v>
      </c>
      <c r="G5665">
        <v>8</v>
      </c>
      <c r="H5665">
        <v>5</v>
      </c>
      <c r="I5665">
        <v>6</v>
      </c>
      <c r="J5665">
        <v>8</v>
      </c>
      <c r="K5665">
        <v>17</v>
      </c>
      <c r="L5665">
        <v>16</v>
      </c>
      <c r="M5665">
        <v>16</v>
      </c>
      <c r="N5665">
        <v>14</v>
      </c>
    </row>
    <row r="5666" spans="1:14" x14ac:dyDescent="0.3">
      <c r="A5666" t="s">
        <v>151</v>
      </c>
      <c r="B5666" t="s">
        <v>175</v>
      </c>
      <c r="C5666" t="s">
        <v>8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3">
      <c r="A5667" t="s">
        <v>151</v>
      </c>
      <c r="B5667" t="s">
        <v>176</v>
      </c>
      <c r="C5667" t="s">
        <v>9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3">
      <c r="A5668" t="s">
        <v>151</v>
      </c>
      <c r="B5668" t="s">
        <v>177</v>
      </c>
      <c r="C5668" t="s">
        <v>10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3">
      <c r="A5669" t="s">
        <v>151</v>
      </c>
      <c r="B5669" t="s">
        <v>178</v>
      </c>
      <c r="C5669" t="s">
        <v>11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3">
      <c r="A5670" t="s">
        <v>151</v>
      </c>
      <c r="B5670" t="s">
        <v>179</v>
      </c>
      <c r="C5670" t="s">
        <v>12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3">
      <c r="A5671" t="s">
        <v>151</v>
      </c>
      <c r="B5671" t="s">
        <v>180</v>
      </c>
      <c r="C5671" t="s">
        <v>13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3">
      <c r="A5672" t="s">
        <v>151</v>
      </c>
      <c r="B5672" t="s">
        <v>181</v>
      </c>
      <c r="C5672" t="s">
        <v>14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3">
      <c r="A5673" t="s">
        <v>151</v>
      </c>
      <c r="B5673" t="s">
        <v>182</v>
      </c>
      <c r="C5673" t="s">
        <v>15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3">
      <c r="A5674" t="s">
        <v>151</v>
      </c>
      <c r="B5674" t="s">
        <v>183</v>
      </c>
      <c r="C5674" t="s">
        <v>16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3">
      <c r="A5675" t="s">
        <v>151</v>
      </c>
      <c r="B5675" t="s">
        <v>184</v>
      </c>
      <c r="C5675" t="s">
        <v>17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 t="s">
        <v>151</v>
      </c>
      <c r="B5676" t="s">
        <v>185</v>
      </c>
      <c r="C5676" t="s">
        <v>18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3">
      <c r="A5677" t="s">
        <v>151</v>
      </c>
      <c r="B5677" t="s">
        <v>186</v>
      </c>
      <c r="C5677" t="s">
        <v>19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3">
      <c r="A5678" t="s">
        <v>151</v>
      </c>
      <c r="B5678" t="s">
        <v>187</v>
      </c>
      <c r="C5678" t="s">
        <v>20</v>
      </c>
      <c r="D5678">
        <v>2</v>
      </c>
      <c r="E5678">
        <v>2</v>
      </c>
      <c r="F5678">
        <v>2</v>
      </c>
      <c r="G5678">
        <v>4</v>
      </c>
      <c r="H5678">
        <v>5</v>
      </c>
      <c r="I5678">
        <v>4</v>
      </c>
      <c r="J5678">
        <v>3</v>
      </c>
      <c r="K5678">
        <v>4</v>
      </c>
      <c r="L5678">
        <v>4</v>
      </c>
      <c r="M5678">
        <v>2</v>
      </c>
      <c r="N5678">
        <v>0</v>
      </c>
    </row>
    <row r="5679" spans="1:14" x14ac:dyDescent="0.3">
      <c r="A5679" t="s">
        <v>151</v>
      </c>
      <c r="B5679" t="s">
        <v>188</v>
      </c>
      <c r="C5679" t="s">
        <v>21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3">
      <c r="A5680" t="s">
        <v>151</v>
      </c>
      <c r="B5680" t="s">
        <v>189</v>
      </c>
      <c r="C5680" t="s">
        <v>22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3">
      <c r="A5681" t="s">
        <v>151</v>
      </c>
      <c r="B5681" t="s">
        <v>190</v>
      </c>
      <c r="C5681" t="s">
        <v>23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3">
      <c r="A5682" t="s">
        <v>151</v>
      </c>
      <c r="B5682" t="s">
        <v>191</v>
      </c>
      <c r="C5682" t="s">
        <v>24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3">
      <c r="A5683" t="s">
        <v>151</v>
      </c>
      <c r="B5683" t="s">
        <v>192</v>
      </c>
      <c r="C5683" t="s">
        <v>25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3">
      <c r="A5684" t="s">
        <v>151</v>
      </c>
      <c r="B5684" t="s">
        <v>193</v>
      </c>
      <c r="C5684" t="s">
        <v>26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3">
      <c r="A5685" t="s">
        <v>151</v>
      </c>
      <c r="B5685" t="s">
        <v>194</v>
      </c>
      <c r="C5685" t="s">
        <v>27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3">
      <c r="A5686" t="s">
        <v>151</v>
      </c>
      <c r="B5686" t="s">
        <v>195</v>
      </c>
      <c r="C5686" t="s">
        <v>28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3">
      <c r="A5687" t="s">
        <v>151</v>
      </c>
      <c r="B5687" t="s">
        <v>196</v>
      </c>
      <c r="C5687" t="s">
        <v>29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3">
      <c r="A5688" t="s">
        <v>151</v>
      </c>
      <c r="B5688" t="s">
        <v>197</v>
      </c>
      <c r="C5688" t="s">
        <v>30</v>
      </c>
      <c r="D5688">
        <v>1</v>
      </c>
      <c r="E5688">
        <v>1</v>
      </c>
      <c r="F5688">
        <v>2</v>
      </c>
      <c r="G5688">
        <v>2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</row>
    <row r="5689" spans="1:14" x14ac:dyDescent="0.3">
      <c r="A5689" t="s">
        <v>151</v>
      </c>
      <c r="B5689" t="s">
        <v>198</v>
      </c>
      <c r="C5689" t="s">
        <v>31</v>
      </c>
      <c r="D5689">
        <v>4</v>
      </c>
      <c r="E5689">
        <v>4</v>
      </c>
      <c r="F5689">
        <v>2</v>
      </c>
      <c r="G5689">
        <v>2</v>
      </c>
      <c r="H5689">
        <v>2</v>
      </c>
      <c r="I5689">
        <v>0</v>
      </c>
      <c r="J5689">
        <v>1</v>
      </c>
      <c r="K5689">
        <v>1</v>
      </c>
      <c r="L5689">
        <v>0</v>
      </c>
      <c r="M5689">
        <v>0</v>
      </c>
      <c r="N5689">
        <v>1</v>
      </c>
    </row>
    <row r="5690" spans="1:14" x14ac:dyDescent="0.3">
      <c r="A5690" t="s">
        <v>151</v>
      </c>
      <c r="B5690" t="s">
        <v>199</v>
      </c>
      <c r="C5690" t="s">
        <v>32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3">
      <c r="A5691" t="s">
        <v>151</v>
      </c>
      <c r="B5691" t="s">
        <v>200</v>
      </c>
      <c r="C5691" t="s">
        <v>33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 t="s">
        <v>151</v>
      </c>
      <c r="B5692" t="s">
        <v>201</v>
      </c>
      <c r="C5692" t="s">
        <v>34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3">
      <c r="A5693" t="s">
        <v>151</v>
      </c>
      <c r="B5693" t="s">
        <v>202</v>
      </c>
      <c r="C5693" t="s">
        <v>35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3">
      <c r="A5694" t="s">
        <v>151</v>
      </c>
      <c r="B5694" t="s">
        <v>203</v>
      </c>
      <c r="C5694" t="s">
        <v>36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1</v>
      </c>
      <c r="K5694">
        <v>2</v>
      </c>
      <c r="L5694">
        <v>2</v>
      </c>
      <c r="M5694">
        <v>0</v>
      </c>
      <c r="N5694">
        <v>0</v>
      </c>
    </row>
    <row r="5695" spans="1:14" x14ac:dyDescent="0.3">
      <c r="A5695" t="s">
        <v>151</v>
      </c>
      <c r="B5695" t="s">
        <v>204</v>
      </c>
      <c r="C5695" t="s">
        <v>37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</row>
    <row r="5696" spans="1:14" x14ac:dyDescent="0.3">
      <c r="A5696" t="s">
        <v>151</v>
      </c>
      <c r="B5696" t="s">
        <v>205</v>
      </c>
      <c r="C5696" t="s">
        <v>38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3</v>
      </c>
      <c r="K5696">
        <v>1</v>
      </c>
      <c r="L5696">
        <v>0</v>
      </c>
      <c r="M5696">
        <v>0</v>
      </c>
      <c r="N5696">
        <v>0</v>
      </c>
    </row>
    <row r="5697" spans="1:14" x14ac:dyDescent="0.3">
      <c r="A5697" t="s">
        <v>151</v>
      </c>
      <c r="B5697" t="s">
        <v>206</v>
      </c>
      <c r="C5697" t="s">
        <v>39</v>
      </c>
      <c r="D5697">
        <v>1</v>
      </c>
      <c r="E5697">
        <v>1</v>
      </c>
      <c r="F5697">
        <v>0</v>
      </c>
      <c r="G5697">
        <v>2</v>
      </c>
      <c r="H5697">
        <v>1</v>
      </c>
      <c r="I5697">
        <v>4</v>
      </c>
      <c r="J5697">
        <v>2</v>
      </c>
      <c r="K5697">
        <v>3</v>
      </c>
      <c r="L5697">
        <v>3</v>
      </c>
      <c r="M5697">
        <v>4</v>
      </c>
      <c r="N5697">
        <v>4</v>
      </c>
    </row>
    <row r="5698" spans="1:14" x14ac:dyDescent="0.3">
      <c r="A5698" t="s">
        <v>151</v>
      </c>
      <c r="B5698" t="s">
        <v>207</v>
      </c>
      <c r="C5698" t="s">
        <v>40</v>
      </c>
      <c r="D5698">
        <v>3</v>
      </c>
      <c r="E5698">
        <v>16</v>
      </c>
      <c r="F5698">
        <v>13</v>
      </c>
      <c r="G5698">
        <v>10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0</v>
      </c>
    </row>
    <row r="5699" spans="1:14" x14ac:dyDescent="0.3">
      <c r="A5699" t="s">
        <v>151</v>
      </c>
      <c r="B5699" t="s">
        <v>208</v>
      </c>
      <c r="C5699" t="s">
        <v>41</v>
      </c>
      <c r="D5699">
        <v>82</v>
      </c>
      <c r="E5699">
        <v>73</v>
      </c>
      <c r="F5699">
        <v>66</v>
      </c>
      <c r="G5699">
        <v>66</v>
      </c>
      <c r="H5699">
        <v>63</v>
      </c>
      <c r="I5699">
        <v>72</v>
      </c>
      <c r="J5699">
        <v>51</v>
      </c>
      <c r="K5699">
        <v>52</v>
      </c>
      <c r="L5699">
        <v>54</v>
      </c>
      <c r="M5699">
        <v>40</v>
      </c>
      <c r="N5699">
        <v>41</v>
      </c>
    </row>
    <row r="5700" spans="1:14" x14ac:dyDescent="0.3">
      <c r="A5700" t="s">
        <v>151</v>
      </c>
      <c r="B5700" t="s">
        <v>209</v>
      </c>
      <c r="C5700" t="s">
        <v>42</v>
      </c>
      <c r="D5700">
        <v>4</v>
      </c>
      <c r="E5700">
        <v>4</v>
      </c>
      <c r="F5700">
        <v>3</v>
      </c>
      <c r="G5700">
        <v>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3">
      <c r="A5701" t="s">
        <v>151</v>
      </c>
      <c r="B5701" t="s">
        <v>210</v>
      </c>
      <c r="C5701" t="s">
        <v>43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3">
      <c r="A5702" t="s">
        <v>151</v>
      </c>
      <c r="B5702" t="s">
        <v>211</v>
      </c>
      <c r="C5702" t="s">
        <v>44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3">
      <c r="A5703" t="s">
        <v>151</v>
      </c>
      <c r="B5703" t="s">
        <v>212</v>
      </c>
      <c r="C5703" t="s">
        <v>45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3">
      <c r="A5704" t="s">
        <v>151</v>
      </c>
      <c r="B5704" t="s">
        <v>213</v>
      </c>
      <c r="C5704" t="s">
        <v>46</v>
      </c>
      <c r="D5704">
        <v>2</v>
      </c>
      <c r="E5704">
        <v>2</v>
      </c>
      <c r="F5704">
        <v>3</v>
      </c>
      <c r="G5704">
        <v>4</v>
      </c>
      <c r="H5704">
        <v>4</v>
      </c>
      <c r="I5704">
        <v>3</v>
      </c>
      <c r="J5704">
        <v>3</v>
      </c>
      <c r="K5704">
        <v>3</v>
      </c>
      <c r="L5704">
        <v>3</v>
      </c>
      <c r="M5704">
        <v>3</v>
      </c>
      <c r="N5704">
        <v>3</v>
      </c>
    </row>
    <row r="5705" spans="1:14" x14ac:dyDescent="0.3">
      <c r="A5705" t="s">
        <v>151</v>
      </c>
      <c r="B5705" t="s">
        <v>214</v>
      </c>
      <c r="C5705" t="s">
        <v>47</v>
      </c>
      <c r="D5705">
        <v>4</v>
      </c>
      <c r="E5705">
        <v>3</v>
      </c>
      <c r="F5705">
        <v>3</v>
      </c>
      <c r="G5705">
        <v>5</v>
      </c>
      <c r="H5705">
        <v>4</v>
      </c>
      <c r="I5705">
        <v>4</v>
      </c>
      <c r="J5705">
        <v>6</v>
      </c>
      <c r="K5705">
        <v>6</v>
      </c>
      <c r="L5705">
        <v>6</v>
      </c>
      <c r="M5705">
        <v>5</v>
      </c>
      <c r="N5705">
        <v>0</v>
      </c>
    </row>
    <row r="5706" spans="1:14" x14ac:dyDescent="0.3">
      <c r="A5706" t="s">
        <v>151</v>
      </c>
      <c r="B5706" t="s">
        <v>215</v>
      </c>
      <c r="C5706" t="s">
        <v>48</v>
      </c>
      <c r="D5706">
        <v>1</v>
      </c>
      <c r="E5706">
        <v>2</v>
      </c>
      <c r="F5706">
        <v>3</v>
      </c>
      <c r="G5706">
        <v>0</v>
      </c>
      <c r="H5706">
        <v>0</v>
      </c>
      <c r="I5706">
        <v>1</v>
      </c>
      <c r="J5706">
        <v>1</v>
      </c>
      <c r="K5706">
        <v>1</v>
      </c>
      <c r="L5706">
        <v>1</v>
      </c>
      <c r="M5706">
        <v>0</v>
      </c>
      <c r="N5706">
        <v>6</v>
      </c>
    </row>
    <row r="5707" spans="1:14" x14ac:dyDescent="0.3">
      <c r="A5707" t="s">
        <v>151</v>
      </c>
      <c r="B5707" t="s">
        <v>216</v>
      </c>
      <c r="C5707" t="s">
        <v>49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3">
      <c r="A5708" t="s">
        <v>151</v>
      </c>
      <c r="B5708" t="s">
        <v>217</v>
      </c>
      <c r="C5708" t="s">
        <v>50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3">
      <c r="A5709" t="s">
        <v>151</v>
      </c>
      <c r="B5709" t="s">
        <v>218</v>
      </c>
      <c r="C5709" t="s">
        <v>51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3">
      <c r="A5710" t="s">
        <v>151</v>
      </c>
      <c r="B5710" t="s">
        <v>219</v>
      </c>
      <c r="C5710" t="s">
        <v>52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3">
      <c r="A5711" t="s">
        <v>151</v>
      </c>
      <c r="B5711" t="s">
        <v>220</v>
      </c>
      <c r="C5711" t="s">
        <v>53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3">
      <c r="A5712" t="s">
        <v>151</v>
      </c>
      <c r="B5712" t="s">
        <v>221</v>
      </c>
      <c r="C5712" t="s">
        <v>54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3">
      <c r="A5713" t="s">
        <v>151</v>
      </c>
      <c r="B5713" t="s">
        <v>222</v>
      </c>
      <c r="C5713" t="s">
        <v>55</v>
      </c>
      <c r="D5713">
        <v>6</v>
      </c>
      <c r="E5713">
        <v>5</v>
      </c>
      <c r="F5713">
        <v>6</v>
      </c>
      <c r="G5713">
        <v>4</v>
      </c>
      <c r="H5713">
        <v>5</v>
      </c>
      <c r="I5713">
        <v>6</v>
      </c>
      <c r="J5713">
        <v>6</v>
      </c>
      <c r="K5713">
        <v>5</v>
      </c>
      <c r="L5713">
        <v>5</v>
      </c>
      <c r="M5713">
        <v>4</v>
      </c>
      <c r="N5713">
        <v>5</v>
      </c>
    </row>
    <row r="5714" spans="1:14" x14ac:dyDescent="0.3">
      <c r="A5714" t="s">
        <v>151</v>
      </c>
      <c r="B5714" t="s">
        <v>223</v>
      </c>
      <c r="C5714" t="s">
        <v>56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3">
      <c r="A5715" t="s">
        <v>151</v>
      </c>
      <c r="B5715" t="s">
        <v>224</v>
      </c>
      <c r="C5715" t="s">
        <v>57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2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3">
      <c r="A5716" t="s">
        <v>151</v>
      </c>
      <c r="B5716" t="s">
        <v>225</v>
      </c>
      <c r="C5716" t="s">
        <v>58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3">
      <c r="A5717" t="s">
        <v>151</v>
      </c>
      <c r="B5717" t="s">
        <v>226</v>
      </c>
      <c r="C5717" t="s">
        <v>59</v>
      </c>
      <c r="D5717">
        <v>9</v>
      </c>
      <c r="E5717">
        <v>9</v>
      </c>
      <c r="F5717">
        <v>11</v>
      </c>
      <c r="G5717">
        <v>12</v>
      </c>
      <c r="H5717">
        <v>15</v>
      </c>
      <c r="I5717">
        <v>2</v>
      </c>
      <c r="J5717">
        <v>7</v>
      </c>
      <c r="K5717">
        <v>7</v>
      </c>
      <c r="L5717">
        <v>3</v>
      </c>
      <c r="M5717">
        <v>5</v>
      </c>
      <c r="N5717">
        <v>3</v>
      </c>
    </row>
    <row r="5718" spans="1:14" x14ac:dyDescent="0.3">
      <c r="A5718" t="s">
        <v>151</v>
      </c>
      <c r="B5718" t="s">
        <v>227</v>
      </c>
      <c r="C5718" t="s">
        <v>60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3">
      <c r="A5719" t="s">
        <v>151</v>
      </c>
      <c r="B5719" t="s">
        <v>228</v>
      </c>
      <c r="C5719" t="s">
        <v>61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3">
      <c r="A5720" t="s">
        <v>151</v>
      </c>
      <c r="B5720" t="s">
        <v>229</v>
      </c>
      <c r="C5720" t="s">
        <v>62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3">
      <c r="A5721" t="s">
        <v>151</v>
      </c>
      <c r="B5721" t="s">
        <v>230</v>
      </c>
      <c r="C5721" t="s">
        <v>63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3">
      <c r="A5722" t="s">
        <v>151</v>
      </c>
      <c r="B5722" t="s">
        <v>231</v>
      </c>
      <c r="C5722" t="s">
        <v>64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1</v>
      </c>
      <c r="M5722">
        <v>0</v>
      </c>
      <c r="N5722">
        <v>0</v>
      </c>
    </row>
    <row r="5723" spans="1:14" x14ac:dyDescent="0.3">
      <c r="A5723" t="s">
        <v>151</v>
      </c>
      <c r="B5723" t="s">
        <v>232</v>
      </c>
      <c r="C5723" t="s">
        <v>65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3">
      <c r="A5724" t="s">
        <v>151</v>
      </c>
      <c r="B5724" t="s">
        <v>233</v>
      </c>
      <c r="C5724" t="s">
        <v>66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3">
      <c r="A5725" t="s">
        <v>151</v>
      </c>
      <c r="B5725" t="s">
        <v>234</v>
      </c>
      <c r="C5725" t="s">
        <v>67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3">
      <c r="A5726" t="s">
        <v>151</v>
      </c>
      <c r="B5726" t="s">
        <v>235</v>
      </c>
      <c r="C5726" t="s">
        <v>68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0</v>
      </c>
    </row>
    <row r="5727" spans="1:14" x14ac:dyDescent="0.3">
      <c r="A5727" t="s">
        <v>151</v>
      </c>
      <c r="B5727" t="s">
        <v>236</v>
      </c>
      <c r="C5727" t="s">
        <v>69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 t="s">
        <v>151</v>
      </c>
      <c r="B5728" t="s">
        <v>237</v>
      </c>
      <c r="C5728" t="s">
        <v>70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3">
      <c r="A5729" t="s">
        <v>151</v>
      </c>
      <c r="B5729" t="s">
        <v>238</v>
      </c>
      <c r="C5729" t="s">
        <v>71</v>
      </c>
      <c r="D5729">
        <v>2</v>
      </c>
      <c r="E5729">
        <v>2</v>
      </c>
      <c r="F5729">
        <v>0</v>
      </c>
      <c r="G5729">
        <v>1</v>
      </c>
      <c r="H5729">
        <v>0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0</v>
      </c>
    </row>
    <row r="5730" spans="1:14" x14ac:dyDescent="0.3">
      <c r="A5730" t="s">
        <v>151</v>
      </c>
      <c r="B5730" t="s">
        <v>239</v>
      </c>
      <c r="C5730" t="s">
        <v>72</v>
      </c>
      <c r="D5730">
        <v>249</v>
      </c>
      <c r="E5730">
        <v>294</v>
      </c>
      <c r="F5730">
        <v>285</v>
      </c>
      <c r="G5730">
        <v>292</v>
      </c>
      <c r="H5730">
        <v>252</v>
      </c>
      <c r="I5730">
        <v>249</v>
      </c>
      <c r="J5730">
        <v>201</v>
      </c>
      <c r="K5730">
        <v>280</v>
      </c>
      <c r="L5730">
        <v>412</v>
      </c>
      <c r="M5730">
        <v>299</v>
      </c>
      <c r="N5730">
        <v>295</v>
      </c>
    </row>
    <row r="5731" spans="1:14" x14ac:dyDescent="0.3">
      <c r="A5731" t="s">
        <v>151</v>
      </c>
      <c r="B5731" t="s">
        <v>240</v>
      </c>
      <c r="C5731" t="s">
        <v>73</v>
      </c>
      <c r="D5731">
        <v>1</v>
      </c>
      <c r="E5731">
        <v>3</v>
      </c>
      <c r="F5731">
        <v>2</v>
      </c>
      <c r="G5731">
        <v>2</v>
      </c>
      <c r="H5731">
        <v>2</v>
      </c>
      <c r="I5731">
        <v>2</v>
      </c>
      <c r="J5731">
        <v>1</v>
      </c>
      <c r="K5731">
        <v>1</v>
      </c>
      <c r="L5731">
        <v>2</v>
      </c>
      <c r="M5731">
        <v>0</v>
      </c>
      <c r="N5731">
        <v>0</v>
      </c>
    </row>
    <row r="5732" spans="1:14" x14ac:dyDescent="0.3">
      <c r="A5732" t="s">
        <v>151</v>
      </c>
      <c r="B5732" t="s">
        <v>241</v>
      </c>
      <c r="C5732" t="s">
        <v>74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3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3">
      <c r="A5733" t="s">
        <v>151</v>
      </c>
      <c r="B5733" t="s">
        <v>242</v>
      </c>
      <c r="C5733" t="s">
        <v>75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3">
      <c r="A5734" t="s">
        <v>151</v>
      </c>
      <c r="B5734" t="s">
        <v>243</v>
      </c>
      <c r="C5734" t="s">
        <v>76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3">
      <c r="A5735" t="s">
        <v>151</v>
      </c>
      <c r="B5735" t="s">
        <v>244</v>
      </c>
      <c r="C5735" t="s">
        <v>77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3">
      <c r="A5736" t="s">
        <v>151</v>
      </c>
      <c r="B5736" t="s">
        <v>245</v>
      </c>
      <c r="C5736" t="s">
        <v>78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3">
      <c r="A5737" t="s">
        <v>151</v>
      </c>
      <c r="B5737" t="s">
        <v>246</v>
      </c>
      <c r="C5737" t="s">
        <v>79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3">
      <c r="A5738" t="s">
        <v>151</v>
      </c>
      <c r="B5738" t="s">
        <v>247</v>
      </c>
      <c r="C5738" t="s">
        <v>80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</row>
    <row r="5739" spans="1:14" x14ac:dyDescent="0.3">
      <c r="A5739" t="s">
        <v>151</v>
      </c>
      <c r="B5739" t="s">
        <v>248</v>
      </c>
      <c r="C5739" t="s">
        <v>81</v>
      </c>
      <c r="D5739">
        <v>19</v>
      </c>
      <c r="E5739">
        <v>17</v>
      </c>
      <c r="F5739">
        <v>19</v>
      </c>
      <c r="G5739">
        <v>20</v>
      </c>
      <c r="H5739">
        <v>2</v>
      </c>
      <c r="I5739">
        <v>15</v>
      </c>
      <c r="J5739">
        <v>15</v>
      </c>
      <c r="K5739">
        <v>9</v>
      </c>
      <c r="L5739">
        <v>11</v>
      </c>
      <c r="M5739">
        <v>15</v>
      </c>
      <c r="N5739">
        <v>12</v>
      </c>
    </row>
    <row r="5740" spans="1:14" x14ac:dyDescent="0.3">
      <c r="A5740" t="s">
        <v>151</v>
      </c>
      <c r="B5740" t="s">
        <v>249</v>
      </c>
      <c r="C5740" t="s">
        <v>82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</row>
    <row r="5741" spans="1:14" x14ac:dyDescent="0.3">
      <c r="A5741" t="s">
        <v>151</v>
      </c>
      <c r="B5741" t="s">
        <v>250</v>
      </c>
      <c r="C5741" t="s">
        <v>83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</row>
    <row r="5742" spans="1:14" x14ac:dyDescent="0.3">
      <c r="A5742" t="s">
        <v>151</v>
      </c>
      <c r="B5742" t="s">
        <v>251</v>
      </c>
      <c r="C5742" t="s">
        <v>84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3">
      <c r="A5743" t="s">
        <v>151</v>
      </c>
      <c r="B5743" t="s">
        <v>252</v>
      </c>
      <c r="C5743" t="s">
        <v>85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3">
      <c r="A5744" t="s">
        <v>152</v>
      </c>
      <c r="B5744" t="s">
        <v>166</v>
      </c>
      <c r="C5744" t="s">
        <v>0</v>
      </c>
      <c r="D5744">
        <v>967</v>
      </c>
      <c r="E5744">
        <v>900</v>
      </c>
      <c r="F5744">
        <v>839</v>
      </c>
      <c r="G5744">
        <v>828</v>
      </c>
      <c r="H5744">
        <v>818</v>
      </c>
      <c r="I5744">
        <v>827</v>
      </c>
      <c r="J5744">
        <v>762</v>
      </c>
      <c r="K5744">
        <v>736</v>
      </c>
      <c r="L5744">
        <v>741</v>
      </c>
      <c r="M5744">
        <v>738</v>
      </c>
      <c r="N5744">
        <v>697</v>
      </c>
    </row>
    <row r="5745" spans="1:14" x14ac:dyDescent="0.3">
      <c r="A5745" t="s">
        <v>152</v>
      </c>
      <c r="B5745" t="s">
        <v>167</v>
      </c>
      <c r="C5745" t="s">
        <v>1</v>
      </c>
      <c r="D5745">
        <v>16</v>
      </c>
      <c r="E5745">
        <v>14</v>
      </c>
      <c r="F5745">
        <v>20</v>
      </c>
      <c r="G5745">
        <v>19</v>
      </c>
      <c r="H5745">
        <v>23</v>
      </c>
      <c r="I5745">
        <v>11</v>
      </c>
      <c r="J5745">
        <v>5</v>
      </c>
      <c r="K5745">
        <v>5</v>
      </c>
      <c r="L5745">
        <v>20</v>
      </c>
      <c r="M5745">
        <v>3</v>
      </c>
      <c r="N5745">
        <v>0</v>
      </c>
    </row>
    <row r="5746" spans="1:14" x14ac:dyDescent="0.3">
      <c r="A5746" t="s">
        <v>152</v>
      </c>
      <c r="B5746" t="s">
        <v>168</v>
      </c>
      <c r="C5746" t="s">
        <v>2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3</v>
      </c>
      <c r="M5746">
        <v>1</v>
      </c>
      <c r="N5746">
        <v>1</v>
      </c>
    </row>
    <row r="5747" spans="1:14" x14ac:dyDescent="0.3">
      <c r="A5747" t="s">
        <v>152</v>
      </c>
      <c r="B5747" t="s">
        <v>169</v>
      </c>
      <c r="C5747" t="s">
        <v>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3">
      <c r="A5748" t="s">
        <v>152</v>
      </c>
      <c r="B5748" t="s">
        <v>170</v>
      </c>
      <c r="C5748" t="s">
        <v>86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3">
      <c r="A5749" t="s">
        <v>152</v>
      </c>
      <c r="B5749" t="s">
        <v>171</v>
      </c>
      <c r="C5749" t="s">
        <v>4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 t="s">
        <v>152</v>
      </c>
      <c r="B5750" t="s">
        <v>172</v>
      </c>
      <c r="C5750" t="s">
        <v>5</v>
      </c>
      <c r="D5750">
        <v>18</v>
      </c>
      <c r="E5750">
        <v>29</v>
      </c>
      <c r="F5750">
        <v>30</v>
      </c>
      <c r="G5750">
        <v>32</v>
      </c>
      <c r="H5750">
        <v>31</v>
      </c>
      <c r="I5750">
        <v>4</v>
      </c>
      <c r="J5750">
        <v>5</v>
      </c>
      <c r="K5750">
        <v>5</v>
      </c>
      <c r="L5750">
        <v>4</v>
      </c>
      <c r="M5750">
        <v>4</v>
      </c>
      <c r="N5750">
        <v>8</v>
      </c>
    </row>
    <row r="5751" spans="1:14" x14ac:dyDescent="0.3">
      <c r="A5751" t="s">
        <v>152</v>
      </c>
      <c r="B5751" t="s">
        <v>173</v>
      </c>
      <c r="C5751" t="s">
        <v>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 t="s">
        <v>152</v>
      </c>
      <c r="B5752" t="s">
        <v>174</v>
      </c>
      <c r="C5752" t="s">
        <v>7</v>
      </c>
      <c r="D5752">
        <v>7</v>
      </c>
      <c r="E5752">
        <v>11</v>
      </c>
      <c r="F5752">
        <v>15</v>
      </c>
      <c r="G5752">
        <v>18</v>
      </c>
      <c r="H5752">
        <v>17</v>
      </c>
      <c r="I5752">
        <v>18</v>
      </c>
      <c r="J5752">
        <v>30</v>
      </c>
      <c r="K5752">
        <v>23</v>
      </c>
      <c r="L5752">
        <v>66</v>
      </c>
      <c r="M5752">
        <v>121</v>
      </c>
      <c r="N5752">
        <v>66</v>
      </c>
    </row>
    <row r="5753" spans="1:14" x14ac:dyDescent="0.3">
      <c r="A5753" t="s">
        <v>152</v>
      </c>
      <c r="B5753" t="s">
        <v>175</v>
      </c>
      <c r="C5753" t="s">
        <v>8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 t="s">
        <v>152</v>
      </c>
      <c r="B5754" t="s">
        <v>176</v>
      </c>
      <c r="C5754" t="s">
        <v>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3">
      <c r="A5755" t="s">
        <v>152</v>
      </c>
      <c r="B5755" t="s">
        <v>177</v>
      </c>
      <c r="C5755" t="s">
        <v>10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3">
      <c r="A5756" t="s">
        <v>152</v>
      </c>
      <c r="B5756" t="s">
        <v>178</v>
      </c>
      <c r="C5756" t="s">
        <v>11</v>
      </c>
      <c r="D5756">
        <v>5</v>
      </c>
      <c r="E5756">
        <v>5</v>
      </c>
      <c r="F5756">
        <v>3</v>
      </c>
      <c r="G5756">
        <v>3</v>
      </c>
      <c r="H5756">
        <v>3</v>
      </c>
      <c r="I5756">
        <v>1</v>
      </c>
      <c r="J5756">
        <v>3</v>
      </c>
      <c r="K5756">
        <v>14</v>
      </c>
      <c r="L5756">
        <v>11</v>
      </c>
      <c r="M5756">
        <v>23</v>
      </c>
      <c r="N5756">
        <v>0</v>
      </c>
    </row>
    <row r="5757" spans="1:14" x14ac:dyDescent="0.3">
      <c r="A5757" t="s">
        <v>152</v>
      </c>
      <c r="B5757" t="s">
        <v>179</v>
      </c>
      <c r="C5757" t="s">
        <v>12</v>
      </c>
      <c r="D5757">
        <v>14</v>
      </c>
      <c r="E5757">
        <v>13</v>
      </c>
      <c r="F5757">
        <v>27</v>
      </c>
      <c r="G5757">
        <v>48</v>
      </c>
      <c r="H5757">
        <v>59</v>
      </c>
      <c r="I5757">
        <v>31</v>
      </c>
      <c r="J5757">
        <v>12</v>
      </c>
      <c r="K5757">
        <v>0</v>
      </c>
      <c r="L5757">
        <v>0</v>
      </c>
      <c r="M5757">
        <v>0</v>
      </c>
      <c r="N5757">
        <v>0</v>
      </c>
    </row>
    <row r="5758" spans="1:14" x14ac:dyDescent="0.3">
      <c r="A5758" t="s">
        <v>152</v>
      </c>
      <c r="B5758" t="s">
        <v>180</v>
      </c>
      <c r="C5758" t="s">
        <v>13</v>
      </c>
      <c r="D5758">
        <v>2</v>
      </c>
      <c r="E5758">
        <v>2</v>
      </c>
      <c r="F5758">
        <v>2</v>
      </c>
      <c r="G5758">
        <v>2</v>
      </c>
      <c r="H5758">
        <v>2</v>
      </c>
      <c r="I5758">
        <v>0</v>
      </c>
      <c r="J5758">
        <v>1</v>
      </c>
      <c r="K5758">
        <v>3</v>
      </c>
      <c r="L5758">
        <v>4</v>
      </c>
      <c r="M5758">
        <v>4</v>
      </c>
      <c r="N5758">
        <v>1</v>
      </c>
    </row>
    <row r="5759" spans="1:14" x14ac:dyDescent="0.3">
      <c r="A5759" t="s">
        <v>152</v>
      </c>
      <c r="B5759" t="s">
        <v>181</v>
      </c>
      <c r="C5759" t="s">
        <v>14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3">
      <c r="A5760" t="s">
        <v>152</v>
      </c>
      <c r="B5760" t="s">
        <v>182</v>
      </c>
      <c r="C5760" t="s">
        <v>15</v>
      </c>
      <c r="D5760">
        <v>2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1</v>
      </c>
      <c r="K5760">
        <v>0</v>
      </c>
      <c r="L5760">
        <v>0</v>
      </c>
      <c r="M5760">
        <v>0</v>
      </c>
      <c r="N5760">
        <v>0</v>
      </c>
    </row>
    <row r="5761" spans="1:14" x14ac:dyDescent="0.3">
      <c r="A5761" t="s">
        <v>152</v>
      </c>
      <c r="B5761" t="s">
        <v>183</v>
      </c>
      <c r="C5761" t="s">
        <v>16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3">
      <c r="A5762" t="s">
        <v>152</v>
      </c>
      <c r="B5762" t="s">
        <v>184</v>
      </c>
      <c r="C5762" t="s">
        <v>17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3">
      <c r="A5763" t="s">
        <v>152</v>
      </c>
      <c r="B5763" t="s">
        <v>185</v>
      </c>
      <c r="C5763" t="s">
        <v>18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 t="s">
        <v>152</v>
      </c>
      <c r="B5764" t="s">
        <v>186</v>
      </c>
      <c r="C5764" t="s">
        <v>19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 t="s">
        <v>152</v>
      </c>
      <c r="B5765" t="s">
        <v>187</v>
      </c>
      <c r="C5765" t="s">
        <v>20</v>
      </c>
      <c r="D5765">
        <v>300</v>
      </c>
      <c r="E5765">
        <v>335</v>
      </c>
      <c r="F5765">
        <v>353</v>
      </c>
      <c r="G5765">
        <v>440</v>
      </c>
      <c r="H5765">
        <v>382</v>
      </c>
      <c r="I5765">
        <v>351</v>
      </c>
      <c r="J5765">
        <v>311</v>
      </c>
      <c r="K5765">
        <v>401</v>
      </c>
      <c r="L5765">
        <v>464</v>
      </c>
      <c r="M5765">
        <v>440</v>
      </c>
      <c r="N5765">
        <v>385</v>
      </c>
    </row>
    <row r="5766" spans="1:14" x14ac:dyDescent="0.3">
      <c r="A5766" t="s">
        <v>152</v>
      </c>
      <c r="B5766" t="s">
        <v>188</v>
      </c>
      <c r="C5766" t="s">
        <v>21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3">
      <c r="A5767" t="s">
        <v>152</v>
      </c>
      <c r="B5767" t="s">
        <v>189</v>
      </c>
      <c r="C5767" t="s">
        <v>22</v>
      </c>
      <c r="D5767">
        <v>5</v>
      </c>
      <c r="E5767">
        <v>9</v>
      </c>
      <c r="F5767">
        <v>8</v>
      </c>
      <c r="G5767">
        <v>4</v>
      </c>
      <c r="H5767">
        <v>8</v>
      </c>
      <c r="I5767">
        <v>4</v>
      </c>
      <c r="J5767">
        <v>2</v>
      </c>
      <c r="K5767">
        <v>3</v>
      </c>
      <c r="L5767">
        <v>2</v>
      </c>
      <c r="M5767">
        <v>3</v>
      </c>
      <c r="N5767">
        <v>3</v>
      </c>
    </row>
    <row r="5768" spans="1:14" x14ac:dyDescent="0.3">
      <c r="A5768" t="s">
        <v>152</v>
      </c>
      <c r="B5768" t="s">
        <v>190</v>
      </c>
      <c r="C5768" t="s">
        <v>23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3">
      <c r="A5769" t="s">
        <v>152</v>
      </c>
      <c r="B5769" t="s">
        <v>191</v>
      </c>
      <c r="C5769" t="s">
        <v>24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 t="s">
        <v>152</v>
      </c>
      <c r="B5770" t="s">
        <v>192</v>
      </c>
      <c r="C5770" t="s">
        <v>25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</row>
    <row r="5771" spans="1:14" x14ac:dyDescent="0.3">
      <c r="A5771" t="s">
        <v>152</v>
      </c>
      <c r="B5771" t="s">
        <v>193</v>
      </c>
      <c r="C5771" t="s">
        <v>26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3">
      <c r="A5772" t="s">
        <v>152</v>
      </c>
      <c r="B5772" t="s">
        <v>194</v>
      </c>
      <c r="C5772" t="s">
        <v>27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 t="s">
        <v>152</v>
      </c>
      <c r="B5773" t="s">
        <v>195</v>
      </c>
      <c r="C5773" t="s">
        <v>28</v>
      </c>
      <c r="D5773">
        <v>0</v>
      </c>
      <c r="E5773">
        <v>0</v>
      </c>
      <c r="F5773">
        <v>1</v>
      </c>
      <c r="G5773">
        <v>2</v>
      </c>
      <c r="H5773">
        <v>3</v>
      </c>
      <c r="I5773">
        <v>4</v>
      </c>
      <c r="J5773">
        <v>3</v>
      </c>
      <c r="K5773">
        <v>3</v>
      </c>
      <c r="L5773">
        <v>4</v>
      </c>
      <c r="M5773">
        <v>3</v>
      </c>
      <c r="N5773">
        <v>0</v>
      </c>
    </row>
    <row r="5774" spans="1:14" x14ac:dyDescent="0.3">
      <c r="A5774" t="s">
        <v>152</v>
      </c>
      <c r="B5774" t="s">
        <v>196</v>
      </c>
      <c r="C5774" t="s">
        <v>29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3">
      <c r="A5775" t="s">
        <v>152</v>
      </c>
      <c r="B5775" t="s">
        <v>197</v>
      </c>
      <c r="C5775" t="s">
        <v>30</v>
      </c>
      <c r="D5775">
        <v>0</v>
      </c>
      <c r="E5775">
        <v>0</v>
      </c>
      <c r="F5775">
        <v>1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 t="s">
        <v>152</v>
      </c>
      <c r="B5776" t="s">
        <v>198</v>
      </c>
      <c r="C5776" t="s">
        <v>31</v>
      </c>
      <c r="D5776">
        <v>7</v>
      </c>
      <c r="E5776">
        <v>7</v>
      </c>
      <c r="F5776">
        <v>5</v>
      </c>
      <c r="G5776">
        <v>4</v>
      </c>
      <c r="H5776">
        <v>4</v>
      </c>
      <c r="I5776">
        <v>4</v>
      </c>
      <c r="J5776">
        <v>4</v>
      </c>
      <c r="K5776">
        <v>4</v>
      </c>
      <c r="L5776">
        <v>4</v>
      </c>
      <c r="M5776">
        <v>4</v>
      </c>
      <c r="N5776">
        <v>5</v>
      </c>
    </row>
    <row r="5777" spans="1:14" x14ac:dyDescent="0.3">
      <c r="A5777" t="s">
        <v>152</v>
      </c>
      <c r="B5777" t="s">
        <v>199</v>
      </c>
      <c r="C5777" t="s">
        <v>32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3">
      <c r="A5778" t="s">
        <v>152</v>
      </c>
      <c r="B5778" t="s">
        <v>200</v>
      </c>
      <c r="C5778" t="s">
        <v>33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3">
      <c r="A5779" t="s">
        <v>152</v>
      </c>
      <c r="B5779" t="s">
        <v>201</v>
      </c>
      <c r="C5779" t="s">
        <v>34</v>
      </c>
      <c r="D5779">
        <v>3</v>
      </c>
      <c r="E5779">
        <v>5</v>
      </c>
      <c r="F5779">
        <v>4</v>
      </c>
      <c r="G5779">
        <v>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3">
      <c r="A5780" t="s">
        <v>152</v>
      </c>
      <c r="B5780" t="s">
        <v>202</v>
      </c>
      <c r="C5780" t="s">
        <v>35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3">
      <c r="A5781" t="s">
        <v>152</v>
      </c>
      <c r="B5781" t="s">
        <v>203</v>
      </c>
      <c r="C5781" t="s">
        <v>36</v>
      </c>
      <c r="D5781">
        <v>12</v>
      </c>
      <c r="E5781">
        <v>11</v>
      </c>
      <c r="F5781">
        <v>13</v>
      </c>
      <c r="G5781">
        <v>15</v>
      </c>
      <c r="H5781">
        <v>11</v>
      </c>
      <c r="I5781">
        <v>14</v>
      </c>
      <c r="J5781">
        <v>8</v>
      </c>
      <c r="K5781">
        <v>0</v>
      </c>
      <c r="L5781">
        <v>2</v>
      </c>
      <c r="M5781">
        <v>0</v>
      </c>
      <c r="N5781">
        <v>0</v>
      </c>
    </row>
    <row r="5782" spans="1:14" x14ac:dyDescent="0.3">
      <c r="A5782" t="s">
        <v>152</v>
      </c>
      <c r="B5782" t="s">
        <v>204</v>
      </c>
      <c r="C5782" t="s">
        <v>37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3</v>
      </c>
      <c r="K5782">
        <v>5</v>
      </c>
      <c r="L5782">
        <v>0</v>
      </c>
      <c r="M5782">
        <v>0</v>
      </c>
      <c r="N5782">
        <v>0</v>
      </c>
    </row>
    <row r="5783" spans="1:14" x14ac:dyDescent="0.3">
      <c r="A5783" t="s">
        <v>152</v>
      </c>
      <c r="B5783" t="s">
        <v>205</v>
      </c>
      <c r="C5783" t="s">
        <v>38</v>
      </c>
      <c r="D5783">
        <v>51</v>
      </c>
      <c r="E5783">
        <v>31</v>
      </c>
      <c r="F5783">
        <v>21</v>
      </c>
      <c r="G5783">
        <v>34</v>
      </c>
      <c r="H5783">
        <v>7</v>
      </c>
      <c r="I5783">
        <v>2</v>
      </c>
      <c r="J5783">
        <v>0</v>
      </c>
      <c r="K5783">
        <v>4</v>
      </c>
      <c r="L5783">
        <v>1</v>
      </c>
      <c r="M5783">
        <v>0</v>
      </c>
      <c r="N5783">
        <v>1</v>
      </c>
    </row>
    <row r="5784" spans="1:14" x14ac:dyDescent="0.3">
      <c r="A5784" t="s">
        <v>152</v>
      </c>
      <c r="B5784" t="s">
        <v>206</v>
      </c>
      <c r="C5784" t="s">
        <v>39</v>
      </c>
      <c r="D5784">
        <v>83</v>
      </c>
      <c r="E5784">
        <v>83</v>
      </c>
      <c r="F5784">
        <v>78</v>
      </c>
      <c r="G5784">
        <v>77</v>
      </c>
      <c r="H5784">
        <v>80</v>
      </c>
      <c r="I5784">
        <v>74</v>
      </c>
      <c r="J5784">
        <v>62</v>
      </c>
      <c r="K5784">
        <v>61</v>
      </c>
      <c r="L5784">
        <v>61</v>
      </c>
      <c r="M5784">
        <v>59</v>
      </c>
      <c r="N5784">
        <v>66</v>
      </c>
    </row>
    <row r="5785" spans="1:14" x14ac:dyDescent="0.3">
      <c r="A5785" t="s">
        <v>152</v>
      </c>
      <c r="B5785" t="s">
        <v>207</v>
      </c>
      <c r="C5785" t="s">
        <v>40</v>
      </c>
      <c r="D5785">
        <v>56</v>
      </c>
      <c r="E5785">
        <v>43</v>
      </c>
      <c r="F5785">
        <v>51</v>
      </c>
      <c r="G5785">
        <v>66</v>
      </c>
      <c r="H5785">
        <v>47</v>
      </c>
      <c r="I5785">
        <v>52</v>
      </c>
      <c r="J5785">
        <v>55</v>
      </c>
      <c r="K5785">
        <v>67</v>
      </c>
      <c r="L5785">
        <v>56</v>
      </c>
      <c r="M5785">
        <v>30</v>
      </c>
      <c r="N5785">
        <v>29</v>
      </c>
    </row>
    <row r="5786" spans="1:14" x14ac:dyDescent="0.3">
      <c r="A5786" t="s">
        <v>152</v>
      </c>
      <c r="B5786" t="s">
        <v>208</v>
      </c>
      <c r="C5786" t="s">
        <v>41</v>
      </c>
      <c r="D5786">
        <v>503</v>
      </c>
      <c r="E5786">
        <v>578</v>
      </c>
      <c r="F5786">
        <v>529</v>
      </c>
      <c r="G5786">
        <v>490</v>
      </c>
      <c r="H5786">
        <v>412</v>
      </c>
      <c r="I5786">
        <v>504</v>
      </c>
      <c r="J5786">
        <v>431</v>
      </c>
      <c r="K5786">
        <v>370</v>
      </c>
      <c r="L5786">
        <v>346</v>
      </c>
      <c r="M5786">
        <v>288</v>
      </c>
      <c r="N5786">
        <v>320</v>
      </c>
    </row>
    <row r="5787" spans="1:14" x14ac:dyDescent="0.3">
      <c r="A5787" t="s">
        <v>152</v>
      </c>
      <c r="B5787" t="s">
        <v>209</v>
      </c>
      <c r="C5787" t="s">
        <v>42</v>
      </c>
      <c r="D5787">
        <v>97</v>
      </c>
      <c r="E5787">
        <v>124</v>
      </c>
      <c r="F5787">
        <v>151</v>
      </c>
      <c r="G5787">
        <v>136</v>
      </c>
      <c r="H5787">
        <v>116</v>
      </c>
      <c r="I5787">
        <v>129</v>
      </c>
      <c r="J5787">
        <v>57</v>
      </c>
      <c r="K5787">
        <v>89</v>
      </c>
      <c r="L5787">
        <v>46</v>
      </c>
      <c r="M5787">
        <v>4</v>
      </c>
      <c r="N5787">
        <v>9</v>
      </c>
    </row>
    <row r="5788" spans="1:14" x14ac:dyDescent="0.3">
      <c r="A5788" t="s">
        <v>152</v>
      </c>
      <c r="B5788" t="s">
        <v>210</v>
      </c>
      <c r="C5788" t="s">
        <v>43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3">
      <c r="A5789" t="s">
        <v>152</v>
      </c>
      <c r="B5789" t="s">
        <v>211</v>
      </c>
      <c r="C5789" t="s">
        <v>44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3">
      <c r="A5790" t="s">
        <v>152</v>
      </c>
      <c r="B5790" t="s">
        <v>212</v>
      </c>
      <c r="C5790" t="s">
        <v>45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3">
      <c r="A5791" t="s">
        <v>152</v>
      </c>
      <c r="B5791" t="s">
        <v>213</v>
      </c>
      <c r="C5791" t="s">
        <v>46</v>
      </c>
      <c r="D5791">
        <v>10</v>
      </c>
      <c r="E5791">
        <v>9</v>
      </c>
      <c r="F5791">
        <v>8</v>
      </c>
      <c r="G5791">
        <v>8</v>
      </c>
      <c r="H5791">
        <v>7</v>
      </c>
      <c r="I5791">
        <v>7</v>
      </c>
      <c r="J5791">
        <v>7</v>
      </c>
      <c r="K5791">
        <v>7</v>
      </c>
      <c r="L5791">
        <v>7</v>
      </c>
      <c r="M5791">
        <v>10</v>
      </c>
      <c r="N5791">
        <v>7</v>
      </c>
    </row>
    <row r="5792" spans="1:14" x14ac:dyDescent="0.3">
      <c r="A5792" t="s">
        <v>152</v>
      </c>
      <c r="B5792" t="s">
        <v>214</v>
      </c>
      <c r="C5792" t="s">
        <v>47</v>
      </c>
      <c r="D5792">
        <v>33</v>
      </c>
      <c r="E5792">
        <v>33</v>
      </c>
      <c r="F5792">
        <v>35</v>
      </c>
      <c r="G5792">
        <v>29</v>
      </c>
      <c r="H5792">
        <v>28</v>
      </c>
      <c r="I5792">
        <v>30</v>
      </c>
      <c r="J5792">
        <v>32</v>
      </c>
      <c r="K5792">
        <v>36</v>
      </c>
      <c r="L5792">
        <v>25</v>
      </c>
      <c r="M5792">
        <v>29</v>
      </c>
      <c r="N5792">
        <v>29</v>
      </c>
    </row>
    <row r="5793" spans="1:14" x14ac:dyDescent="0.3">
      <c r="A5793" t="s">
        <v>152</v>
      </c>
      <c r="B5793" t="s">
        <v>215</v>
      </c>
      <c r="C5793" t="s">
        <v>48</v>
      </c>
      <c r="D5793">
        <v>59</v>
      </c>
      <c r="E5793">
        <v>61</v>
      </c>
      <c r="F5793">
        <v>60</v>
      </c>
      <c r="G5793">
        <v>48</v>
      </c>
      <c r="H5793">
        <v>45</v>
      </c>
      <c r="I5793">
        <v>55</v>
      </c>
      <c r="J5793">
        <v>46</v>
      </c>
      <c r="K5793">
        <v>40</v>
      </c>
      <c r="L5793">
        <v>32</v>
      </c>
      <c r="M5793">
        <v>19</v>
      </c>
      <c r="N5793">
        <v>21</v>
      </c>
    </row>
    <row r="5794" spans="1:14" x14ac:dyDescent="0.3">
      <c r="A5794" t="s">
        <v>152</v>
      </c>
      <c r="B5794" t="s">
        <v>216</v>
      </c>
      <c r="C5794" t="s">
        <v>49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7</v>
      </c>
    </row>
    <row r="5795" spans="1:14" x14ac:dyDescent="0.3">
      <c r="A5795" t="s">
        <v>152</v>
      </c>
      <c r="B5795" t="s">
        <v>217</v>
      </c>
      <c r="C5795" t="s">
        <v>50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6</v>
      </c>
      <c r="K5795">
        <v>4</v>
      </c>
      <c r="L5795">
        <v>7</v>
      </c>
      <c r="M5795">
        <v>6</v>
      </c>
      <c r="N5795">
        <v>2</v>
      </c>
    </row>
    <row r="5796" spans="1:14" x14ac:dyDescent="0.3">
      <c r="A5796" t="s">
        <v>152</v>
      </c>
      <c r="B5796" t="s">
        <v>218</v>
      </c>
      <c r="C5796" t="s">
        <v>51</v>
      </c>
      <c r="D5796">
        <v>6</v>
      </c>
      <c r="E5796">
        <v>5</v>
      </c>
      <c r="F5796">
        <v>3</v>
      </c>
      <c r="G5796">
        <v>7</v>
      </c>
      <c r="H5796">
        <v>7</v>
      </c>
      <c r="I5796">
        <v>6</v>
      </c>
      <c r="J5796">
        <v>3</v>
      </c>
      <c r="K5796">
        <v>2</v>
      </c>
      <c r="L5796">
        <v>0</v>
      </c>
      <c r="M5796">
        <v>0</v>
      </c>
      <c r="N5796">
        <v>0</v>
      </c>
    </row>
    <row r="5797" spans="1:14" x14ac:dyDescent="0.3">
      <c r="A5797" t="s">
        <v>152</v>
      </c>
      <c r="B5797" t="s">
        <v>219</v>
      </c>
      <c r="C5797" t="s">
        <v>52</v>
      </c>
      <c r="D5797">
        <v>7</v>
      </c>
      <c r="E5797">
        <v>4</v>
      </c>
      <c r="F5797">
        <v>3</v>
      </c>
      <c r="G5797">
        <v>2</v>
      </c>
      <c r="H5797">
        <v>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3">
      <c r="A5798" t="s">
        <v>152</v>
      </c>
      <c r="B5798" t="s">
        <v>220</v>
      </c>
      <c r="C5798" t="s">
        <v>53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2</v>
      </c>
      <c r="L5798">
        <v>2</v>
      </c>
      <c r="M5798">
        <v>2</v>
      </c>
      <c r="N5798">
        <v>2</v>
      </c>
    </row>
    <row r="5799" spans="1:14" x14ac:dyDescent="0.3">
      <c r="A5799" t="s">
        <v>152</v>
      </c>
      <c r="B5799" t="s">
        <v>221</v>
      </c>
      <c r="C5799" t="s">
        <v>54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6</v>
      </c>
      <c r="K5799">
        <v>6</v>
      </c>
      <c r="L5799">
        <v>5</v>
      </c>
      <c r="M5799">
        <v>6</v>
      </c>
      <c r="N5799">
        <v>9</v>
      </c>
    </row>
    <row r="5800" spans="1:14" x14ac:dyDescent="0.3">
      <c r="A5800" t="s">
        <v>152</v>
      </c>
      <c r="B5800" t="s">
        <v>222</v>
      </c>
      <c r="C5800" t="s">
        <v>55</v>
      </c>
      <c r="D5800">
        <v>22</v>
      </c>
      <c r="E5800">
        <v>20</v>
      </c>
      <c r="F5800">
        <v>20</v>
      </c>
      <c r="G5800">
        <v>21</v>
      </c>
      <c r="H5800">
        <v>21</v>
      </c>
      <c r="I5800">
        <v>22</v>
      </c>
      <c r="J5800">
        <v>20</v>
      </c>
      <c r="K5800">
        <v>21</v>
      </c>
      <c r="L5800">
        <v>21</v>
      </c>
      <c r="M5800">
        <v>22</v>
      </c>
      <c r="N5800">
        <v>21</v>
      </c>
    </row>
    <row r="5801" spans="1:14" x14ac:dyDescent="0.3">
      <c r="A5801" t="s">
        <v>152</v>
      </c>
      <c r="B5801" t="s">
        <v>223</v>
      </c>
      <c r="C5801" t="s">
        <v>56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3">
      <c r="A5802" t="s">
        <v>152</v>
      </c>
      <c r="B5802" t="s">
        <v>224</v>
      </c>
      <c r="C5802" t="s">
        <v>57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3">
      <c r="A5803" t="s">
        <v>152</v>
      </c>
      <c r="B5803" t="s">
        <v>225</v>
      </c>
      <c r="C5803" t="s">
        <v>58</v>
      </c>
      <c r="D5803">
        <v>1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3">
      <c r="A5804" t="s">
        <v>152</v>
      </c>
      <c r="B5804" t="s">
        <v>226</v>
      </c>
      <c r="C5804" t="s">
        <v>59</v>
      </c>
      <c r="D5804">
        <v>43</v>
      </c>
      <c r="E5804">
        <v>39</v>
      </c>
      <c r="F5804">
        <v>40</v>
      </c>
      <c r="G5804">
        <v>44</v>
      </c>
      <c r="H5804">
        <v>35</v>
      </c>
      <c r="I5804">
        <v>32</v>
      </c>
      <c r="J5804">
        <v>21</v>
      </c>
      <c r="K5804">
        <v>18</v>
      </c>
      <c r="L5804">
        <v>14</v>
      </c>
      <c r="M5804">
        <v>15</v>
      </c>
      <c r="N5804">
        <v>14</v>
      </c>
    </row>
    <row r="5805" spans="1:14" x14ac:dyDescent="0.3">
      <c r="A5805" t="s">
        <v>152</v>
      </c>
      <c r="B5805" t="s">
        <v>227</v>
      </c>
      <c r="C5805" t="s">
        <v>60</v>
      </c>
      <c r="D5805">
        <v>7</v>
      </c>
      <c r="E5805">
        <v>2</v>
      </c>
      <c r="F5805">
        <v>8</v>
      </c>
      <c r="G5805">
        <v>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3">
      <c r="A5806" t="s">
        <v>152</v>
      </c>
      <c r="B5806" t="s">
        <v>228</v>
      </c>
      <c r="C5806" t="s">
        <v>61</v>
      </c>
      <c r="D5806">
        <v>0</v>
      </c>
      <c r="E5806">
        <v>0</v>
      </c>
      <c r="F5806">
        <v>1</v>
      </c>
      <c r="G5806">
        <v>2</v>
      </c>
      <c r="H5806">
        <v>2</v>
      </c>
      <c r="I5806">
        <v>0</v>
      </c>
      <c r="J5806">
        <v>1</v>
      </c>
      <c r="K5806">
        <v>1</v>
      </c>
      <c r="L5806">
        <v>0</v>
      </c>
      <c r="M5806">
        <v>0</v>
      </c>
      <c r="N5806">
        <v>0</v>
      </c>
    </row>
    <row r="5807" spans="1:14" x14ac:dyDescent="0.3">
      <c r="A5807" t="s">
        <v>152</v>
      </c>
      <c r="B5807" t="s">
        <v>229</v>
      </c>
      <c r="C5807" t="s">
        <v>62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3">
      <c r="A5808" t="s">
        <v>152</v>
      </c>
      <c r="B5808" t="s">
        <v>230</v>
      </c>
      <c r="C5808" t="s">
        <v>63</v>
      </c>
      <c r="D5808">
        <v>1</v>
      </c>
      <c r="E5808">
        <v>1</v>
      </c>
      <c r="F5808">
        <v>0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3">
      <c r="A5809" t="s">
        <v>152</v>
      </c>
      <c r="B5809" t="s">
        <v>231</v>
      </c>
      <c r="C5809" t="s">
        <v>64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3">
      <c r="A5810" t="s">
        <v>152</v>
      </c>
      <c r="B5810" t="s">
        <v>232</v>
      </c>
      <c r="C5810" t="s">
        <v>65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3">
      <c r="A5811" t="s">
        <v>152</v>
      </c>
      <c r="B5811" t="s">
        <v>233</v>
      </c>
      <c r="C5811" t="s">
        <v>66</v>
      </c>
      <c r="D5811">
        <v>3</v>
      </c>
      <c r="E5811">
        <v>2</v>
      </c>
      <c r="F5811">
        <v>2</v>
      </c>
      <c r="G5811">
        <v>7</v>
      </c>
      <c r="H5811">
        <v>11</v>
      </c>
      <c r="I5811">
        <v>6</v>
      </c>
      <c r="J5811">
        <v>2</v>
      </c>
      <c r="K5811">
        <v>1</v>
      </c>
      <c r="L5811">
        <v>0</v>
      </c>
      <c r="M5811">
        <v>0</v>
      </c>
      <c r="N5811">
        <v>1</v>
      </c>
    </row>
    <row r="5812" spans="1:14" x14ac:dyDescent="0.3">
      <c r="A5812" t="s">
        <v>152</v>
      </c>
      <c r="B5812" t="s">
        <v>234</v>
      </c>
      <c r="C5812" t="s">
        <v>67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3">
      <c r="A5813" t="s">
        <v>152</v>
      </c>
      <c r="B5813" t="s">
        <v>235</v>
      </c>
      <c r="C5813" t="s">
        <v>68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</v>
      </c>
    </row>
    <row r="5814" spans="1:14" x14ac:dyDescent="0.3">
      <c r="A5814" t="s">
        <v>152</v>
      </c>
      <c r="B5814" t="s">
        <v>236</v>
      </c>
      <c r="C5814" t="s">
        <v>69</v>
      </c>
      <c r="D5814">
        <v>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</row>
    <row r="5815" spans="1:14" x14ac:dyDescent="0.3">
      <c r="A5815" t="s">
        <v>152</v>
      </c>
      <c r="B5815" t="s">
        <v>237</v>
      </c>
      <c r="C5815" t="s">
        <v>70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3">
      <c r="A5816" t="s">
        <v>152</v>
      </c>
      <c r="B5816" t="s">
        <v>238</v>
      </c>
      <c r="C5816" t="s">
        <v>71</v>
      </c>
      <c r="D5816">
        <v>14</v>
      </c>
      <c r="E5816">
        <v>15</v>
      </c>
      <c r="F5816">
        <v>11</v>
      </c>
      <c r="G5816">
        <v>8</v>
      </c>
      <c r="H5816">
        <v>5</v>
      </c>
      <c r="I5816">
        <v>4</v>
      </c>
      <c r="J5816">
        <v>3</v>
      </c>
      <c r="K5816">
        <v>3</v>
      </c>
      <c r="L5816">
        <v>2</v>
      </c>
      <c r="M5816">
        <v>7</v>
      </c>
      <c r="N5816">
        <v>4</v>
      </c>
    </row>
    <row r="5817" spans="1:14" x14ac:dyDescent="0.3">
      <c r="A5817" t="s">
        <v>152</v>
      </c>
      <c r="B5817" t="s">
        <v>239</v>
      </c>
      <c r="C5817" t="s">
        <v>72</v>
      </c>
      <c r="D5817">
        <v>684</v>
      </c>
      <c r="E5817">
        <v>596</v>
      </c>
      <c r="F5817">
        <v>595</v>
      </c>
      <c r="G5817">
        <v>625</v>
      </c>
      <c r="H5817">
        <v>588</v>
      </c>
      <c r="I5817">
        <v>669</v>
      </c>
      <c r="J5817">
        <v>667</v>
      </c>
      <c r="K5817">
        <v>560</v>
      </c>
      <c r="L5817">
        <v>544</v>
      </c>
      <c r="M5817">
        <v>626</v>
      </c>
      <c r="N5817">
        <v>552</v>
      </c>
    </row>
    <row r="5818" spans="1:14" x14ac:dyDescent="0.3">
      <c r="A5818" t="s">
        <v>152</v>
      </c>
      <c r="B5818" t="s">
        <v>240</v>
      </c>
      <c r="C5818" t="s">
        <v>73</v>
      </c>
      <c r="D5818">
        <v>56</v>
      </c>
      <c r="E5818">
        <v>88</v>
      </c>
      <c r="F5818">
        <v>99</v>
      </c>
      <c r="G5818">
        <v>99</v>
      </c>
      <c r="H5818">
        <v>110</v>
      </c>
      <c r="I5818">
        <v>113</v>
      </c>
      <c r="J5818">
        <v>137</v>
      </c>
      <c r="K5818">
        <v>133</v>
      </c>
      <c r="L5818">
        <v>140</v>
      </c>
      <c r="M5818">
        <v>146</v>
      </c>
      <c r="N5818">
        <v>141</v>
      </c>
    </row>
    <row r="5819" spans="1:14" x14ac:dyDescent="0.3">
      <c r="A5819" t="s">
        <v>152</v>
      </c>
      <c r="B5819" t="s">
        <v>241</v>
      </c>
      <c r="C5819" t="s">
        <v>74</v>
      </c>
      <c r="D5819">
        <v>23</v>
      </c>
      <c r="E5819">
        <v>18</v>
      </c>
      <c r="F5819">
        <v>14</v>
      </c>
      <c r="G5819">
        <v>17</v>
      </c>
      <c r="H5819">
        <v>17</v>
      </c>
      <c r="I5819">
        <v>24</v>
      </c>
      <c r="J5819">
        <v>34</v>
      </c>
      <c r="K5819">
        <v>35</v>
      </c>
      <c r="L5819">
        <v>29</v>
      </c>
      <c r="M5819">
        <v>21</v>
      </c>
      <c r="N5819">
        <v>23</v>
      </c>
    </row>
    <row r="5820" spans="1:14" x14ac:dyDescent="0.3">
      <c r="A5820" t="s">
        <v>152</v>
      </c>
      <c r="B5820" t="s">
        <v>242</v>
      </c>
      <c r="C5820" t="s">
        <v>75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3">
      <c r="A5821" t="s">
        <v>152</v>
      </c>
      <c r="B5821" t="s">
        <v>243</v>
      </c>
      <c r="C5821" t="s">
        <v>76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3</v>
      </c>
      <c r="K5821">
        <v>4</v>
      </c>
      <c r="L5821">
        <v>5</v>
      </c>
      <c r="M5821">
        <v>12</v>
      </c>
      <c r="N5821">
        <v>11</v>
      </c>
    </row>
    <row r="5822" spans="1:14" x14ac:dyDescent="0.3">
      <c r="A5822" t="s">
        <v>152</v>
      </c>
      <c r="B5822" t="s">
        <v>244</v>
      </c>
      <c r="C5822" t="s">
        <v>77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1</v>
      </c>
      <c r="K5822">
        <v>0</v>
      </c>
      <c r="L5822">
        <v>0</v>
      </c>
      <c r="M5822">
        <v>0</v>
      </c>
      <c r="N5822">
        <v>0</v>
      </c>
    </row>
    <row r="5823" spans="1:14" x14ac:dyDescent="0.3">
      <c r="A5823" t="s">
        <v>152</v>
      </c>
      <c r="B5823" t="s">
        <v>245</v>
      </c>
      <c r="C5823" t="s">
        <v>78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3">
      <c r="A5824" t="s">
        <v>152</v>
      </c>
      <c r="B5824" t="s">
        <v>246</v>
      </c>
      <c r="C5824" t="s">
        <v>79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3">
      <c r="A5825" t="s">
        <v>152</v>
      </c>
      <c r="B5825" t="s">
        <v>247</v>
      </c>
      <c r="C5825" t="s">
        <v>80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3</v>
      </c>
      <c r="M5825">
        <v>3</v>
      </c>
      <c r="N5825">
        <v>3</v>
      </c>
    </row>
    <row r="5826" spans="1:14" x14ac:dyDescent="0.3">
      <c r="A5826" t="s">
        <v>152</v>
      </c>
      <c r="B5826" t="s">
        <v>248</v>
      </c>
      <c r="C5826" t="s">
        <v>81</v>
      </c>
      <c r="D5826">
        <v>19</v>
      </c>
      <c r="E5826">
        <v>18</v>
      </c>
      <c r="F5826">
        <v>21</v>
      </c>
      <c r="G5826">
        <v>22</v>
      </c>
      <c r="H5826">
        <v>25</v>
      </c>
      <c r="I5826">
        <v>24</v>
      </c>
      <c r="J5826">
        <v>27</v>
      </c>
      <c r="K5826">
        <v>23</v>
      </c>
      <c r="L5826">
        <v>21</v>
      </c>
      <c r="M5826">
        <v>20</v>
      </c>
      <c r="N5826">
        <v>21</v>
      </c>
    </row>
    <row r="5827" spans="1:14" x14ac:dyDescent="0.3">
      <c r="A5827" t="s">
        <v>152</v>
      </c>
      <c r="B5827" t="s">
        <v>249</v>
      </c>
      <c r="C5827" t="s">
        <v>82</v>
      </c>
      <c r="D5827">
        <v>1</v>
      </c>
      <c r="E5827">
        <v>0</v>
      </c>
      <c r="F5827">
        <v>0</v>
      </c>
      <c r="G5827">
        <v>0</v>
      </c>
      <c r="H5827">
        <v>5</v>
      </c>
      <c r="I5827">
        <v>6</v>
      </c>
      <c r="J5827">
        <v>4</v>
      </c>
      <c r="K5827">
        <v>0</v>
      </c>
      <c r="L5827">
        <v>0</v>
      </c>
      <c r="M5827">
        <v>0</v>
      </c>
      <c r="N5827">
        <v>0</v>
      </c>
    </row>
    <row r="5828" spans="1:14" x14ac:dyDescent="0.3">
      <c r="A5828" t="s">
        <v>152</v>
      </c>
      <c r="B5828" t="s">
        <v>250</v>
      </c>
      <c r="C5828" t="s">
        <v>83</v>
      </c>
      <c r="D5828">
        <v>2</v>
      </c>
      <c r="E5828">
        <v>2</v>
      </c>
      <c r="F5828">
        <v>5</v>
      </c>
      <c r="G5828">
        <v>5</v>
      </c>
      <c r="H5828">
        <v>2</v>
      </c>
      <c r="I5828">
        <v>4</v>
      </c>
      <c r="J5828">
        <v>3</v>
      </c>
      <c r="K5828">
        <v>4</v>
      </c>
      <c r="L5828">
        <v>6</v>
      </c>
      <c r="M5828">
        <v>1</v>
      </c>
      <c r="N5828">
        <v>2</v>
      </c>
    </row>
    <row r="5829" spans="1:14" x14ac:dyDescent="0.3">
      <c r="A5829" t="s">
        <v>152</v>
      </c>
      <c r="B5829" t="s">
        <v>251</v>
      </c>
      <c r="C5829" t="s">
        <v>84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4</v>
      </c>
      <c r="L5829">
        <v>2</v>
      </c>
      <c r="M5829">
        <v>0</v>
      </c>
      <c r="N5829">
        <v>0</v>
      </c>
    </row>
    <row r="5830" spans="1:14" x14ac:dyDescent="0.3">
      <c r="A5830" t="s">
        <v>152</v>
      </c>
      <c r="B5830" t="s">
        <v>252</v>
      </c>
      <c r="C5830" t="s">
        <v>85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3">
      <c r="A5831" t="s">
        <v>153</v>
      </c>
      <c r="B5831" t="s">
        <v>166</v>
      </c>
      <c r="C5831" t="s">
        <v>0</v>
      </c>
      <c r="D5831">
        <v>294</v>
      </c>
      <c r="E5831">
        <v>284</v>
      </c>
      <c r="F5831">
        <v>271</v>
      </c>
      <c r="G5831">
        <v>248</v>
      </c>
      <c r="H5831">
        <v>237</v>
      </c>
      <c r="I5831">
        <v>265</v>
      </c>
      <c r="J5831">
        <v>244</v>
      </c>
      <c r="K5831">
        <v>244</v>
      </c>
      <c r="L5831">
        <v>264</v>
      </c>
      <c r="M5831">
        <v>234</v>
      </c>
      <c r="N5831">
        <v>253</v>
      </c>
    </row>
    <row r="5832" spans="1:14" x14ac:dyDescent="0.3">
      <c r="A5832" t="s">
        <v>153</v>
      </c>
      <c r="B5832" t="s">
        <v>167</v>
      </c>
      <c r="C5832" t="s">
        <v>1</v>
      </c>
      <c r="D5832">
        <v>0</v>
      </c>
      <c r="E5832">
        <v>0</v>
      </c>
      <c r="F5832">
        <v>1</v>
      </c>
      <c r="G5832">
        <v>2</v>
      </c>
      <c r="H5832">
        <v>1</v>
      </c>
      <c r="I5832">
        <v>1</v>
      </c>
      <c r="J5832">
        <v>2</v>
      </c>
      <c r="K5832">
        <v>3</v>
      </c>
      <c r="L5832">
        <v>9</v>
      </c>
      <c r="M5832">
        <v>3</v>
      </c>
      <c r="N5832">
        <v>0</v>
      </c>
    </row>
    <row r="5833" spans="1:14" x14ac:dyDescent="0.3">
      <c r="A5833" t="s">
        <v>153</v>
      </c>
      <c r="B5833" t="s">
        <v>168</v>
      </c>
      <c r="C5833" t="s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</v>
      </c>
      <c r="N5833">
        <v>2</v>
      </c>
    </row>
    <row r="5834" spans="1:14" x14ac:dyDescent="0.3">
      <c r="A5834" t="s">
        <v>153</v>
      </c>
      <c r="B5834" t="s">
        <v>169</v>
      </c>
      <c r="C5834" t="s">
        <v>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5</v>
      </c>
      <c r="N5834">
        <v>6</v>
      </c>
    </row>
    <row r="5835" spans="1:14" x14ac:dyDescent="0.3">
      <c r="A5835" t="s">
        <v>153</v>
      </c>
      <c r="B5835" t="s">
        <v>170</v>
      </c>
      <c r="C5835" t="s">
        <v>86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3">
      <c r="A5836" t="s">
        <v>153</v>
      </c>
      <c r="B5836" t="s">
        <v>171</v>
      </c>
      <c r="C5836" t="s">
        <v>4</v>
      </c>
      <c r="D5836">
        <v>0</v>
      </c>
      <c r="E5836">
        <v>0</v>
      </c>
      <c r="F5836">
        <v>0</v>
      </c>
      <c r="G5836">
        <v>3</v>
      </c>
      <c r="H5836">
        <v>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3">
      <c r="A5837" t="s">
        <v>153</v>
      </c>
      <c r="B5837" t="s">
        <v>172</v>
      </c>
      <c r="C5837" t="s">
        <v>5</v>
      </c>
      <c r="D5837">
        <v>1</v>
      </c>
      <c r="E5837">
        <v>1</v>
      </c>
      <c r="F5837">
        <v>1</v>
      </c>
      <c r="G5837">
        <v>2</v>
      </c>
      <c r="H5837">
        <v>3</v>
      </c>
      <c r="I5837">
        <v>3</v>
      </c>
      <c r="J5837">
        <v>2</v>
      </c>
      <c r="K5837">
        <v>3</v>
      </c>
      <c r="L5837">
        <v>3</v>
      </c>
      <c r="M5837">
        <v>5</v>
      </c>
      <c r="N5837">
        <v>1</v>
      </c>
    </row>
    <row r="5838" spans="1:14" x14ac:dyDescent="0.3">
      <c r="A5838" t="s">
        <v>153</v>
      </c>
      <c r="B5838" t="s">
        <v>173</v>
      </c>
      <c r="C5838" t="s">
        <v>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3">
      <c r="A5839" t="s">
        <v>153</v>
      </c>
      <c r="B5839" t="s">
        <v>174</v>
      </c>
      <c r="C5839" t="s">
        <v>7</v>
      </c>
      <c r="D5839">
        <v>594</v>
      </c>
      <c r="E5839">
        <v>575</v>
      </c>
      <c r="F5839">
        <v>537</v>
      </c>
      <c r="G5839">
        <v>534</v>
      </c>
      <c r="H5839">
        <v>438</v>
      </c>
      <c r="I5839">
        <v>335</v>
      </c>
      <c r="J5839">
        <v>357</v>
      </c>
      <c r="K5839">
        <v>333</v>
      </c>
      <c r="L5839">
        <v>300</v>
      </c>
      <c r="M5839">
        <v>21</v>
      </c>
      <c r="N5839">
        <v>25</v>
      </c>
    </row>
    <row r="5840" spans="1:14" x14ac:dyDescent="0.3">
      <c r="A5840" t="s">
        <v>153</v>
      </c>
      <c r="B5840" t="s">
        <v>175</v>
      </c>
      <c r="C5840" t="s">
        <v>8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3">
      <c r="A5841" t="s">
        <v>153</v>
      </c>
      <c r="B5841" t="s">
        <v>176</v>
      </c>
      <c r="C5841" t="s">
        <v>9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3">
      <c r="A5842" t="s">
        <v>153</v>
      </c>
      <c r="B5842" t="s">
        <v>177</v>
      </c>
      <c r="C5842" t="s">
        <v>10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3">
      <c r="A5843" t="s">
        <v>153</v>
      </c>
      <c r="B5843" t="s">
        <v>178</v>
      </c>
      <c r="C5843" t="s">
        <v>11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3">
      <c r="A5844" t="s">
        <v>153</v>
      </c>
      <c r="B5844" t="s">
        <v>179</v>
      </c>
      <c r="C5844" t="s">
        <v>12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3">
      <c r="A5845" t="s">
        <v>153</v>
      </c>
      <c r="B5845" t="s">
        <v>180</v>
      </c>
      <c r="C5845" t="s">
        <v>13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3">
      <c r="A5846" t="s">
        <v>153</v>
      </c>
      <c r="B5846" t="s">
        <v>181</v>
      </c>
      <c r="C5846" t="s">
        <v>14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 t="s">
        <v>153</v>
      </c>
      <c r="B5847" t="s">
        <v>182</v>
      </c>
      <c r="C5847" t="s">
        <v>15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3">
      <c r="A5848" t="s">
        <v>153</v>
      </c>
      <c r="B5848" t="s">
        <v>183</v>
      </c>
      <c r="C5848" t="s">
        <v>16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3">
      <c r="A5849" t="s">
        <v>153</v>
      </c>
      <c r="B5849" t="s">
        <v>184</v>
      </c>
      <c r="C5849" t="s">
        <v>17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3">
      <c r="A5850" t="s">
        <v>153</v>
      </c>
      <c r="B5850" t="s">
        <v>185</v>
      </c>
      <c r="C5850" t="s">
        <v>18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3">
      <c r="A5851" t="s">
        <v>153</v>
      </c>
      <c r="B5851" t="s">
        <v>186</v>
      </c>
      <c r="C5851" t="s">
        <v>19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3">
      <c r="A5852" t="s">
        <v>153</v>
      </c>
      <c r="B5852" t="s">
        <v>187</v>
      </c>
      <c r="C5852" t="s">
        <v>20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 t="s">
        <v>153</v>
      </c>
      <c r="B5853" t="s">
        <v>188</v>
      </c>
      <c r="C5853" t="s">
        <v>21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3">
      <c r="A5854" t="s">
        <v>153</v>
      </c>
      <c r="B5854" t="s">
        <v>189</v>
      </c>
      <c r="C5854" t="s">
        <v>22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</row>
    <row r="5855" spans="1:14" x14ac:dyDescent="0.3">
      <c r="A5855" t="s">
        <v>153</v>
      </c>
      <c r="B5855" t="s">
        <v>190</v>
      </c>
      <c r="C5855" t="s">
        <v>23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3">
      <c r="A5856" t="s">
        <v>153</v>
      </c>
      <c r="B5856" t="s">
        <v>191</v>
      </c>
      <c r="C5856" t="s">
        <v>24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3">
      <c r="A5857" t="s">
        <v>153</v>
      </c>
      <c r="B5857" t="s">
        <v>192</v>
      </c>
      <c r="C5857" t="s">
        <v>25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 t="s">
        <v>153</v>
      </c>
      <c r="B5858" t="s">
        <v>193</v>
      </c>
      <c r="C5858" t="s">
        <v>26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 t="s">
        <v>153</v>
      </c>
      <c r="B5859" t="s">
        <v>194</v>
      </c>
      <c r="C5859" t="s">
        <v>27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3">
      <c r="A5860" t="s">
        <v>153</v>
      </c>
      <c r="B5860" t="s">
        <v>195</v>
      </c>
      <c r="C5860" t="s">
        <v>28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">
      <c r="A5861" t="s">
        <v>153</v>
      </c>
      <c r="B5861" t="s">
        <v>196</v>
      </c>
      <c r="C5861" t="s">
        <v>29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3">
      <c r="A5862" t="s">
        <v>153</v>
      </c>
      <c r="B5862" t="s">
        <v>197</v>
      </c>
      <c r="C5862" t="s">
        <v>30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">
      <c r="A5863" t="s">
        <v>153</v>
      </c>
      <c r="B5863" t="s">
        <v>198</v>
      </c>
      <c r="C5863" t="s">
        <v>31</v>
      </c>
      <c r="D5863">
        <v>8</v>
      </c>
      <c r="E5863">
        <v>2</v>
      </c>
      <c r="F5863">
        <v>2</v>
      </c>
      <c r="G5863">
        <v>2</v>
      </c>
      <c r="H5863">
        <v>2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3">
      <c r="A5864" t="s">
        <v>153</v>
      </c>
      <c r="B5864" t="s">
        <v>199</v>
      </c>
      <c r="C5864" t="s">
        <v>32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3">
      <c r="A5865" t="s">
        <v>153</v>
      </c>
      <c r="B5865" t="s">
        <v>200</v>
      </c>
      <c r="C5865" t="s">
        <v>33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</v>
      </c>
    </row>
    <row r="5866" spans="1:14" x14ac:dyDescent="0.3">
      <c r="A5866" t="s">
        <v>153</v>
      </c>
      <c r="B5866" t="s">
        <v>201</v>
      </c>
      <c r="C5866" t="s">
        <v>34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</v>
      </c>
      <c r="N5866">
        <v>10</v>
      </c>
    </row>
    <row r="5867" spans="1:14" x14ac:dyDescent="0.3">
      <c r="A5867" t="s">
        <v>153</v>
      </c>
      <c r="B5867" t="s">
        <v>202</v>
      </c>
      <c r="C5867" t="s">
        <v>35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3">
      <c r="A5868" t="s">
        <v>153</v>
      </c>
      <c r="B5868" t="s">
        <v>203</v>
      </c>
      <c r="C5868" t="s">
        <v>36</v>
      </c>
      <c r="D5868">
        <v>0</v>
      </c>
      <c r="E5868">
        <v>0</v>
      </c>
      <c r="F5868">
        <v>0</v>
      </c>
      <c r="G5868">
        <v>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3">
      <c r="A5869" t="s">
        <v>153</v>
      </c>
      <c r="B5869" t="s">
        <v>204</v>
      </c>
      <c r="C5869" t="s">
        <v>37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 t="s">
        <v>153</v>
      </c>
      <c r="B5870" t="s">
        <v>205</v>
      </c>
      <c r="C5870" t="s">
        <v>38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3">
      <c r="A5871" t="s">
        <v>153</v>
      </c>
      <c r="B5871" t="s">
        <v>206</v>
      </c>
      <c r="C5871" t="s">
        <v>39</v>
      </c>
      <c r="D5871">
        <v>1</v>
      </c>
      <c r="E5871">
        <v>4</v>
      </c>
      <c r="F5871">
        <v>4</v>
      </c>
      <c r="G5871">
        <v>4</v>
      </c>
      <c r="H5871">
        <v>3</v>
      </c>
      <c r="I5871">
        <v>3</v>
      </c>
      <c r="J5871">
        <v>0</v>
      </c>
      <c r="K5871">
        <v>1</v>
      </c>
      <c r="L5871">
        <v>1</v>
      </c>
      <c r="M5871">
        <v>1</v>
      </c>
      <c r="N5871">
        <v>1</v>
      </c>
    </row>
    <row r="5872" spans="1:14" x14ac:dyDescent="0.3">
      <c r="A5872" t="s">
        <v>153</v>
      </c>
      <c r="B5872" t="s">
        <v>207</v>
      </c>
      <c r="C5872" t="s">
        <v>40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3</v>
      </c>
      <c r="M5872">
        <v>5</v>
      </c>
      <c r="N5872">
        <v>0</v>
      </c>
    </row>
    <row r="5873" spans="1:14" x14ac:dyDescent="0.3">
      <c r="A5873" t="s">
        <v>153</v>
      </c>
      <c r="B5873" t="s">
        <v>208</v>
      </c>
      <c r="C5873" t="s">
        <v>41</v>
      </c>
      <c r="D5873">
        <v>91</v>
      </c>
      <c r="E5873">
        <v>83</v>
      </c>
      <c r="F5873">
        <v>79</v>
      </c>
      <c r="G5873">
        <v>72</v>
      </c>
      <c r="H5873">
        <v>59</v>
      </c>
      <c r="I5873">
        <v>59</v>
      </c>
      <c r="J5873">
        <v>31</v>
      </c>
      <c r="K5873">
        <v>45</v>
      </c>
      <c r="L5873">
        <v>41</v>
      </c>
      <c r="M5873">
        <v>32</v>
      </c>
      <c r="N5873">
        <v>33</v>
      </c>
    </row>
    <row r="5874" spans="1:14" x14ac:dyDescent="0.3">
      <c r="A5874" t="s">
        <v>153</v>
      </c>
      <c r="B5874" t="s">
        <v>209</v>
      </c>
      <c r="C5874" t="s">
        <v>42</v>
      </c>
      <c r="D5874">
        <v>13</v>
      </c>
      <c r="E5874">
        <v>11</v>
      </c>
      <c r="F5874">
        <v>13</v>
      </c>
      <c r="G5874">
        <v>5</v>
      </c>
      <c r="H5874">
        <v>5</v>
      </c>
      <c r="I5874">
        <v>4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3">
      <c r="A5875" t="s">
        <v>153</v>
      </c>
      <c r="B5875" t="s">
        <v>210</v>
      </c>
      <c r="C5875" t="s">
        <v>43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 t="s">
        <v>153</v>
      </c>
      <c r="B5876" t="s">
        <v>211</v>
      </c>
      <c r="C5876" t="s">
        <v>44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t="s">
        <v>153</v>
      </c>
      <c r="B5877" t="s">
        <v>212</v>
      </c>
      <c r="C5877" t="s">
        <v>45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3">
      <c r="A5878" t="s">
        <v>153</v>
      </c>
      <c r="B5878" t="s">
        <v>213</v>
      </c>
      <c r="C5878" t="s">
        <v>46</v>
      </c>
      <c r="D5878">
        <v>3</v>
      </c>
      <c r="E5878">
        <v>3</v>
      </c>
      <c r="F5878">
        <v>3</v>
      </c>
      <c r="G5878">
        <v>3</v>
      </c>
      <c r="H5878">
        <v>3</v>
      </c>
      <c r="I5878">
        <v>3</v>
      </c>
      <c r="J5878">
        <v>3</v>
      </c>
      <c r="K5878">
        <v>3</v>
      </c>
      <c r="L5878">
        <v>3</v>
      </c>
      <c r="M5878">
        <v>3</v>
      </c>
      <c r="N5878">
        <v>3</v>
      </c>
    </row>
    <row r="5879" spans="1:14" x14ac:dyDescent="0.3">
      <c r="A5879" t="s">
        <v>153</v>
      </c>
      <c r="B5879" t="s">
        <v>214</v>
      </c>
      <c r="C5879" t="s">
        <v>47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3">
      <c r="A5880" t="s">
        <v>153</v>
      </c>
      <c r="B5880" t="s">
        <v>215</v>
      </c>
      <c r="C5880" t="s">
        <v>48</v>
      </c>
      <c r="D5880">
        <v>6</v>
      </c>
      <c r="E5880">
        <v>7</v>
      </c>
      <c r="F5880">
        <v>1</v>
      </c>
      <c r="G5880">
        <v>3</v>
      </c>
      <c r="H5880">
        <v>2</v>
      </c>
      <c r="I5880">
        <v>12</v>
      </c>
      <c r="J5880">
        <v>6</v>
      </c>
      <c r="K5880">
        <v>1</v>
      </c>
      <c r="L5880">
        <v>2</v>
      </c>
      <c r="M5880">
        <v>0</v>
      </c>
      <c r="N5880">
        <v>0</v>
      </c>
    </row>
    <row r="5881" spans="1:14" x14ac:dyDescent="0.3">
      <c r="A5881" t="s">
        <v>153</v>
      </c>
      <c r="B5881" t="s">
        <v>216</v>
      </c>
      <c r="C5881" t="s">
        <v>49</v>
      </c>
      <c r="D5881">
        <v>0</v>
      </c>
      <c r="E5881">
        <v>0</v>
      </c>
      <c r="F5881">
        <v>0</v>
      </c>
      <c r="G5881">
        <v>9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3">
      <c r="A5882" t="s">
        <v>153</v>
      </c>
      <c r="B5882" t="s">
        <v>217</v>
      </c>
      <c r="C5882" t="s">
        <v>50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3">
      <c r="A5883" t="s">
        <v>153</v>
      </c>
      <c r="B5883" t="s">
        <v>218</v>
      </c>
      <c r="C5883" t="s">
        <v>51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3">
      <c r="A5884" t="s">
        <v>153</v>
      </c>
      <c r="B5884" t="s">
        <v>219</v>
      </c>
      <c r="C5884" t="s">
        <v>52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 t="s">
        <v>153</v>
      </c>
      <c r="B5885" t="s">
        <v>220</v>
      </c>
      <c r="C5885" t="s">
        <v>53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3">
      <c r="A5886" t="s">
        <v>153</v>
      </c>
      <c r="B5886" t="s">
        <v>221</v>
      </c>
      <c r="C5886" t="s">
        <v>54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3">
      <c r="A5887" t="s">
        <v>153</v>
      </c>
      <c r="B5887" t="s">
        <v>222</v>
      </c>
      <c r="C5887" t="s">
        <v>55</v>
      </c>
      <c r="D5887">
        <v>9</v>
      </c>
      <c r="E5887">
        <v>9</v>
      </c>
      <c r="F5887">
        <v>14</v>
      </c>
      <c r="G5887">
        <v>12</v>
      </c>
      <c r="H5887">
        <v>11</v>
      </c>
      <c r="I5887">
        <v>3</v>
      </c>
      <c r="J5887">
        <v>1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 t="s">
        <v>153</v>
      </c>
      <c r="B5888" t="s">
        <v>223</v>
      </c>
      <c r="C5888" t="s">
        <v>56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3">
      <c r="A5889" t="s">
        <v>153</v>
      </c>
      <c r="B5889" t="s">
        <v>224</v>
      </c>
      <c r="C5889" t="s">
        <v>57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3">
      <c r="A5890" t="s">
        <v>153</v>
      </c>
      <c r="B5890" t="s">
        <v>225</v>
      </c>
      <c r="C5890" t="s">
        <v>58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3">
      <c r="A5891" t="s">
        <v>153</v>
      </c>
      <c r="B5891" t="s">
        <v>226</v>
      </c>
      <c r="C5891" t="s">
        <v>59</v>
      </c>
      <c r="D5891">
        <v>3</v>
      </c>
      <c r="E5891">
        <v>5</v>
      </c>
      <c r="F5891">
        <v>5</v>
      </c>
      <c r="G5891">
        <v>4</v>
      </c>
      <c r="H5891">
        <v>3</v>
      </c>
      <c r="I5891">
        <v>3</v>
      </c>
      <c r="J5891">
        <v>1</v>
      </c>
      <c r="K5891">
        <v>1</v>
      </c>
      <c r="L5891">
        <v>2</v>
      </c>
      <c r="M5891">
        <v>2</v>
      </c>
      <c r="N5891">
        <v>1</v>
      </c>
    </row>
    <row r="5892" spans="1:14" x14ac:dyDescent="0.3">
      <c r="A5892" t="s">
        <v>153</v>
      </c>
      <c r="B5892" t="s">
        <v>227</v>
      </c>
      <c r="C5892" t="s">
        <v>60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 t="s">
        <v>153</v>
      </c>
      <c r="B5893" t="s">
        <v>228</v>
      </c>
      <c r="C5893" t="s">
        <v>61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3">
      <c r="A5894" t="s">
        <v>153</v>
      </c>
      <c r="B5894" t="s">
        <v>229</v>
      </c>
      <c r="C5894" t="s">
        <v>62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3">
      <c r="A5895" t="s">
        <v>153</v>
      </c>
      <c r="B5895" t="s">
        <v>230</v>
      </c>
      <c r="C5895" t="s">
        <v>63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17</v>
      </c>
      <c r="K5895">
        <v>15</v>
      </c>
      <c r="L5895">
        <v>0</v>
      </c>
      <c r="M5895">
        <v>0</v>
      </c>
      <c r="N5895">
        <v>0</v>
      </c>
    </row>
    <row r="5896" spans="1:14" x14ac:dyDescent="0.3">
      <c r="A5896" t="s">
        <v>153</v>
      </c>
      <c r="B5896" t="s">
        <v>231</v>
      </c>
      <c r="C5896" t="s">
        <v>64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3">
      <c r="A5897" t="s">
        <v>153</v>
      </c>
      <c r="B5897" t="s">
        <v>232</v>
      </c>
      <c r="C5897" t="s">
        <v>65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 t="s">
        <v>153</v>
      </c>
      <c r="B5898" t="s">
        <v>233</v>
      </c>
      <c r="C5898" t="s">
        <v>66</v>
      </c>
      <c r="D5898">
        <v>1</v>
      </c>
      <c r="E5898">
        <v>2</v>
      </c>
      <c r="F5898">
        <v>1</v>
      </c>
      <c r="G5898">
        <v>3</v>
      </c>
      <c r="H5898">
        <v>0</v>
      </c>
      <c r="I5898">
        <v>3</v>
      </c>
      <c r="J5898">
        <v>2</v>
      </c>
      <c r="K5898">
        <v>1</v>
      </c>
      <c r="L5898">
        <v>0</v>
      </c>
      <c r="M5898">
        <v>2</v>
      </c>
      <c r="N5898">
        <v>4</v>
      </c>
    </row>
    <row r="5899" spans="1:14" x14ac:dyDescent="0.3">
      <c r="A5899" t="s">
        <v>153</v>
      </c>
      <c r="B5899" t="s">
        <v>234</v>
      </c>
      <c r="C5899" t="s">
        <v>67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3">
      <c r="A5900" t="s">
        <v>153</v>
      </c>
      <c r="B5900" t="s">
        <v>235</v>
      </c>
      <c r="C5900" t="s">
        <v>68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3">
      <c r="A5901" t="s">
        <v>153</v>
      </c>
      <c r="B5901" t="s">
        <v>236</v>
      </c>
      <c r="C5901" t="s">
        <v>69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3">
      <c r="A5902" t="s">
        <v>153</v>
      </c>
      <c r="B5902" t="s">
        <v>237</v>
      </c>
      <c r="C5902" t="s">
        <v>70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26</v>
      </c>
      <c r="M5902">
        <v>0</v>
      </c>
      <c r="N5902">
        <v>0</v>
      </c>
    </row>
    <row r="5903" spans="1:14" x14ac:dyDescent="0.3">
      <c r="A5903" t="s">
        <v>153</v>
      </c>
      <c r="B5903" t="s">
        <v>238</v>
      </c>
      <c r="C5903" t="s">
        <v>71</v>
      </c>
      <c r="D5903">
        <v>3</v>
      </c>
      <c r="E5903">
        <v>1</v>
      </c>
      <c r="F5903">
        <v>0</v>
      </c>
      <c r="G5903">
        <v>1</v>
      </c>
      <c r="H5903">
        <v>1</v>
      </c>
      <c r="I5903">
        <v>0</v>
      </c>
      <c r="J5903">
        <v>2</v>
      </c>
      <c r="K5903">
        <v>2</v>
      </c>
      <c r="L5903">
        <v>0</v>
      </c>
      <c r="M5903">
        <v>0</v>
      </c>
      <c r="N5903">
        <v>0</v>
      </c>
    </row>
    <row r="5904" spans="1:14" x14ac:dyDescent="0.3">
      <c r="A5904" t="s">
        <v>153</v>
      </c>
      <c r="B5904" t="s">
        <v>239</v>
      </c>
      <c r="C5904" t="s">
        <v>72</v>
      </c>
      <c r="D5904">
        <v>271</v>
      </c>
      <c r="E5904">
        <v>296</v>
      </c>
      <c r="F5904">
        <v>241</v>
      </c>
      <c r="G5904">
        <v>245</v>
      </c>
      <c r="H5904">
        <v>219</v>
      </c>
      <c r="I5904">
        <v>251</v>
      </c>
      <c r="J5904">
        <v>190</v>
      </c>
      <c r="K5904">
        <v>203</v>
      </c>
      <c r="L5904">
        <v>181</v>
      </c>
      <c r="M5904">
        <v>198</v>
      </c>
      <c r="N5904">
        <v>161</v>
      </c>
    </row>
    <row r="5905" spans="1:14" x14ac:dyDescent="0.3">
      <c r="A5905" t="s">
        <v>153</v>
      </c>
      <c r="B5905" t="s">
        <v>240</v>
      </c>
      <c r="C5905" t="s">
        <v>73</v>
      </c>
      <c r="D5905">
        <v>2</v>
      </c>
      <c r="E5905">
        <v>2</v>
      </c>
      <c r="F5905">
        <v>1</v>
      </c>
      <c r="G5905">
        <v>0</v>
      </c>
      <c r="H5905">
        <v>2</v>
      </c>
      <c r="I5905">
        <v>3</v>
      </c>
      <c r="J5905">
        <v>3</v>
      </c>
      <c r="K5905">
        <v>2</v>
      </c>
      <c r="L5905">
        <v>1</v>
      </c>
      <c r="M5905">
        <v>3</v>
      </c>
      <c r="N5905">
        <v>1</v>
      </c>
    </row>
    <row r="5906" spans="1:14" x14ac:dyDescent="0.3">
      <c r="A5906" t="s">
        <v>153</v>
      </c>
      <c r="B5906" t="s">
        <v>241</v>
      </c>
      <c r="C5906" t="s">
        <v>74</v>
      </c>
      <c r="D5906">
        <v>3</v>
      </c>
      <c r="E5906">
        <v>1</v>
      </c>
      <c r="F5906">
        <v>1</v>
      </c>
      <c r="G5906">
        <v>3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</row>
    <row r="5907" spans="1:14" x14ac:dyDescent="0.3">
      <c r="A5907" t="s">
        <v>153</v>
      </c>
      <c r="B5907" t="s">
        <v>242</v>
      </c>
      <c r="C5907" t="s">
        <v>75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3">
      <c r="A5908" t="s">
        <v>153</v>
      </c>
      <c r="B5908" t="s">
        <v>243</v>
      </c>
      <c r="C5908" t="s">
        <v>76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 t="s">
        <v>153</v>
      </c>
      <c r="B5909" t="s">
        <v>244</v>
      </c>
      <c r="C5909" t="s">
        <v>77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3">
      <c r="A5910" t="s">
        <v>153</v>
      </c>
      <c r="B5910" t="s">
        <v>245</v>
      </c>
      <c r="C5910" t="s">
        <v>78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3">
      <c r="A5911" t="s">
        <v>153</v>
      </c>
      <c r="B5911" t="s">
        <v>246</v>
      </c>
      <c r="C5911" t="s">
        <v>79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3">
      <c r="A5912" t="s">
        <v>153</v>
      </c>
      <c r="B5912" t="s">
        <v>247</v>
      </c>
      <c r="C5912" t="s">
        <v>80</v>
      </c>
      <c r="D5912">
        <v>4</v>
      </c>
      <c r="E5912">
        <v>1</v>
      </c>
      <c r="F5912">
        <v>2</v>
      </c>
      <c r="G5912">
        <v>1</v>
      </c>
      <c r="H5912">
        <v>0</v>
      </c>
      <c r="I5912">
        <v>0</v>
      </c>
      <c r="J5912">
        <v>1</v>
      </c>
      <c r="K5912">
        <v>1</v>
      </c>
      <c r="L5912">
        <v>0</v>
      </c>
      <c r="M5912">
        <v>1</v>
      </c>
      <c r="N5912">
        <v>0</v>
      </c>
    </row>
    <row r="5913" spans="1:14" x14ac:dyDescent="0.3">
      <c r="A5913" t="s">
        <v>153</v>
      </c>
      <c r="B5913" t="s">
        <v>248</v>
      </c>
      <c r="C5913" t="s">
        <v>81</v>
      </c>
      <c r="D5913">
        <v>1</v>
      </c>
      <c r="E5913">
        <v>1</v>
      </c>
      <c r="F5913">
        <v>1</v>
      </c>
      <c r="G5913">
        <v>1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3">
      <c r="A5914" t="s">
        <v>153</v>
      </c>
      <c r="B5914" t="s">
        <v>249</v>
      </c>
      <c r="C5914" t="s">
        <v>82</v>
      </c>
      <c r="D5914">
        <v>2</v>
      </c>
      <c r="E5914">
        <v>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</row>
    <row r="5915" spans="1:14" x14ac:dyDescent="0.3">
      <c r="A5915" t="s">
        <v>153</v>
      </c>
      <c r="B5915" t="s">
        <v>250</v>
      </c>
      <c r="C5915" t="s">
        <v>83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 t="s">
        <v>153</v>
      </c>
      <c r="B5916" t="s">
        <v>251</v>
      </c>
      <c r="C5916" t="s">
        <v>84</v>
      </c>
      <c r="D5916">
        <v>2</v>
      </c>
      <c r="E5916">
        <v>2</v>
      </c>
      <c r="F5916">
        <v>1</v>
      </c>
      <c r="G5916">
        <v>2</v>
      </c>
      <c r="H5916">
        <v>4</v>
      </c>
      <c r="I5916">
        <v>3</v>
      </c>
      <c r="J5916">
        <v>3</v>
      </c>
      <c r="K5916">
        <v>1</v>
      </c>
      <c r="L5916">
        <v>4</v>
      </c>
      <c r="M5916">
        <v>0</v>
      </c>
      <c r="N5916">
        <v>0</v>
      </c>
    </row>
    <row r="5917" spans="1:14" x14ac:dyDescent="0.3">
      <c r="A5917" t="s">
        <v>153</v>
      </c>
      <c r="B5917" t="s">
        <v>252</v>
      </c>
      <c r="C5917" t="s">
        <v>85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3">
      <c r="A5918" t="s">
        <v>154</v>
      </c>
      <c r="B5918" t="s">
        <v>166</v>
      </c>
      <c r="C5918" t="s">
        <v>0</v>
      </c>
      <c r="D5918">
        <v>999</v>
      </c>
      <c r="E5918">
        <v>992</v>
      </c>
      <c r="F5918">
        <v>962</v>
      </c>
      <c r="G5918">
        <v>926</v>
      </c>
      <c r="H5918">
        <v>943</v>
      </c>
      <c r="I5918">
        <v>935</v>
      </c>
      <c r="J5918">
        <v>888</v>
      </c>
      <c r="K5918">
        <v>897</v>
      </c>
      <c r="L5918">
        <v>827</v>
      </c>
      <c r="M5918">
        <v>818</v>
      </c>
      <c r="N5918">
        <v>857</v>
      </c>
    </row>
    <row r="5919" spans="1:14" x14ac:dyDescent="0.3">
      <c r="A5919" t="s">
        <v>154</v>
      </c>
      <c r="B5919" t="s">
        <v>167</v>
      </c>
      <c r="C5919" t="s">
        <v>1</v>
      </c>
      <c r="D5919">
        <v>18</v>
      </c>
      <c r="E5919">
        <v>467</v>
      </c>
      <c r="F5919">
        <v>40</v>
      </c>
      <c r="G5919">
        <v>65</v>
      </c>
      <c r="H5919">
        <v>47</v>
      </c>
      <c r="I5919">
        <v>187</v>
      </c>
      <c r="J5919">
        <v>266</v>
      </c>
      <c r="K5919">
        <v>20</v>
      </c>
      <c r="L5919">
        <v>27</v>
      </c>
      <c r="M5919">
        <v>76</v>
      </c>
      <c r="N5919">
        <v>59</v>
      </c>
    </row>
    <row r="5920" spans="1:14" x14ac:dyDescent="0.3">
      <c r="A5920" t="s">
        <v>154</v>
      </c>
      <c r="B5920" t="s">
        <v>168</v>
      </c>
      <c r="C5920" t="s">
        <v>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3">
      <c r="A5921" t="s">
        <v>154</v>
      </c>
      <c r="B5921" t="s">
        <v>169</v>
      </c>
      <c r="C5921" t="s">
        <v>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2</v>
      </c>
      <c r="L5921">
        <v>9</v>
      </c>
      <c r="M5921">
        <v>8</v>
      </c>
      <c r="N5921">
        <v>0</v>
      </c>
    </row>
    <row r="5922" spans="1:14" x14ac:dyDescent="0.3">
      <c r="A5922" t="s">
        <v>154</v>
      </c>
      <c r="B5922" t="s">
        <v>170</v>
      </c>
      <c r="C5922" t="s">
        <v>86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3">
      <c r="A5923" t="s">
        <v>154</v>
      </c>
      <c r="B5923" t="s">
        <v>171</v>
      </c>
      <c r="C5923" t="s">
        <v>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3">
      <c r="A5924" t="s">
        <v>154</v>
      </c>
      <c r="B5924" t="s">
        <v>172</v>
      </c>
      <c r="C5924" t="s">
        <v>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3">
      <c r="A5925" t="s">
        <v>154</v>
      </c>
      <c r="B5925" t="s">
        <v>173</v>
      </c>
      <c r="C5925" t="s">
        <v>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3">
      <c r="A5926" t="s">
        <v>154</v>
      </c>
      <c r="B5926" t="s">
        <v>174</v>
      </c>
      <c r="C5926" t="s">
        <v>7</v>
      </c>
      <c r="D5926">
        <v>6</v>
      </c>
      <c r="E5926">
        <v>6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0</v>
      </c>
      <c r="L5926">
        <v>0</v>
      </c>
      <c r="M5926">
        <v>0</v>
      </c>
      <c r="N5926">
        <v>0</v>
      </c>
    </row>
    <row r="5927" spans="1:14" x14ac:dyDescent="0.3">
      <c r="A5927" t="s">
        <v>154</v>
      </c>
      <c r="B5927" t="s">
        <v>175</v>
      </c>
      <c r="C5927" t="s">
        <v>8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3">
      <c r="A5928" t="s">
        <v>154</v>
      </c>
      <c r="B5928" t="s">
        <v>176</v>
      </c>
      <c r="C5928" t="s">
        <v>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3">
      <c r="A5929" t="s">
        <v>154</v>
      </c>
      <c r="B5929" t="s">
        <v>177</v>
      </c>
      <c r="C5929" t="s">
        <v>10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 t="s">
        <v>154</v>
      </c>
      <c r="B5930" t="s">
        <v>178</v>
      </c>
      <c r="C5930" t="s">
        <v>11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3">
      <c r="A5931" t="s">
        <v>154</v>
      </c>
      <c r="B5931" t="s">
        <v>179</v>
      </c>
      <c r="C5931" t="s">
        <v>12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3">
      <c r="A5932" t="s">
        <v>154</v>
      </c>
      <c r="B5932" t="s">
        <v>180</v>
      </c>
      <c r="C5932" t="s">
        <v>13</v>
      </c>
      <c r="D5932">
        <v>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3">
      <c r="A5933" t="s">
        <v>154</v>
      </c>
      <c r="B5933" t="s">
        <v>181</v>
      </c>
      <c r="C5933" t="s">
        <v>14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3">
      <c r="A5934" t="s">
        <v>154</v>
      </c>
      <c r="B5934" t="s">
        <v>182</v>
      </c>
      <c r="C5934" t="s">
        <v>15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3">
      <c r="A5935" t="s">
        <v>154</v>
      </c>
      <c r="B5935" t="s">
        <v>183</v>
      </c>
      <c r="C5935" t="s">
        <v>16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3">
      <c r="A5936" t="s">
        <v>154</v>
      </c>
      <c r="B5936" t="s">
        <v>184</v>
      </c>
      <c r="C5936" t="s">
        <v>17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3">
      <c r="A5937" t="s">
        <v>154</v>
      </c>
      <c r="B5937" t="s">
        <v>185</v>
      </c>
      <c r="C5937" t="s">
        <v>18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3">
      <c r="A5938" t="s">
        <v>154</v>
      </c>
      <c r="B5938" t="s">
        <v>186</v>
      </c>
      <c r="C5938" t="s">
        <v>19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3">
      <c r="A5939" t="s">
        <v>154</v>
      </c>
      <c r="B5939" t="s">
        <v>187</v>
      </c>
      <c r="C5939" t="s">
        <v>20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3">
      <c r="A5940" t="s">
        <v>154</v>
      </c>
      <c r="B5940" t="s">
        <v>188</v>
      </c>
      <c r="C5940" t="s">
        <v>21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3">
      <c r="A5941" t="s">
        <v>154</v>
      </c>
      <c r="B5941" t="s">
        <v>189</v>
      </c>
      <c r="C5941" t="s">
        <v>22</v>
      </c>
      <c r="D5941">
        <v>0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 t="s">
        <v>154</v>
      </c>
      <c r="B5942" t="s">
        <v>190</v>
      </c>
      <c r="C5942" t="s">
        <v>23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3">
      <c r="A5943" t="s">
        <v>154</v>
      </c>
      <c r="B5943" t="s">
        <v>191</v>
      </c>
      <c r="C5943" t="s">
        <v>24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 t="s">
        <v>154</v>
      </c>
      <c r="B5944" t="s">
        <v>192</v>
      </c>
      <c r="C5944" t="s">
        <v>25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3">
      <c r="A5945" t="s">
        <v>154</v>
      </c>
      <c r="B5945" t="s">
        <v>193</v>
      </c>
      <c r="C5945" t="s">
        <v>26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3">
      <c r="A5946" t="s">
        <v>154</v>
      </c>
      <c r="B5946" t="s">
        <v>194</v>
      </c>
      <c r="C5946" t="s">
        <v>27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 t="s">
        <v>154</v>
      </c>
      <c r="B5947" t="s">
        <v>195</v>
      </c>
      <c r="C5947" t="s">
        <v>28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 t="s">
        <v>154</v>
      </c>
      <c r="B5948" t="s">
        <v>196</v>
      </c>
      <c r="C5948" t="s">
        <v>29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3">
      <c r="A5949" t="s">
        <v>154</v>
      </c>
      <c r="B5949" t="s">
        <v>197</v>
      </c>
      <c r="C5949" t="s">
        <v>30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3">
      <c r="A5950" t="s">
        <v>154</v>
      </c>
      <c r="B5950" t="s">
        <v>198</v>
      </c>
      <c r="C5950" t="s">
        <v>31</v>
      </c>
      <c r="D5950">
        <v>12</v>
      </c>
      <c r="E5950">
        <v>6</v>
      </c>
      <c r="F5950">
        <v>5</v>
      </c>
      <c r="G5950">
        <v>3</v>
      </c>
      <c r="H5950">
        <v>3</v>
      </c>
      <c r="I5950">
        <v>3</v>
      </c>
      <c r="J5950">
        <v>3</v>
      </c>
      <c r="K5950">
        <v>3</v>
      </c>
      <c r="L5950">
        <v>3</v>
      </c>
      <c r="M5950">
        <v>0</v>
      </c>
      <c r="N5950">
        <v>0</v>
      </c>
    </row>
    <row r="5951" spans="1:14" x14ac:dyDescent="0.3">
      <c r="A5951" t="s">
        <v>154</v>
      </c>
      <c r="B5951" t="s">
        <v>199</v>
      </c>
      <c r="C5951" t="s">
        <v>32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3">
      <c r="A5952" t="s">
        <v>154</v>
      </c>
      <c r="B5952" t="s">
        <v>200</v>
      </c>
      <c r="C5952" t="s">
        <v>33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3">
      <c r="A5953" t="s">
        <v>154</v>
      </c>
      <c r="B5953" t="s">
        <v>201</v>
      </c>
      <c r="C5953" t="s">
        <v>34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3">
      <c r="A5954" t="s">
        <v>154</v>
      </c>
      <c r="B5954" t="s">
        <v>202</v>
      </c>
      <c r="C5954" t="s">
        <v>35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3">
      <c r="A5955" t="s">
        <v>154</v>
      </c>
      <c r="B5955" t="s">
        <v>203</v>
      </c>
      <c r="C5955" t="s">
        <v>36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3">
      <c r="A5956" t="s">
        <v>154</v>
      </c>
      <c r="B5956" t="s">
        <v>204</v>
      </c>
      <c r="C5956" t="s">
        <v>37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 t="s">
        <v>154</v>
      </c>
      <c r="B5957" t="s">
        <v>205</v>
      </c>
      <c r="C5957" t="s">
        <v>38</v>
      </c>
      <c r="D5957">
        <v>2</v>
      </c>
      <c r="E5957">
        <v>0</v>
      </c>
      <c r="F5957">
        <v>0</v>
      </c>
      <c r="G5957">
        <v>0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3">
      <c r="A5958" t="s">
        <v>154</v>
      </c>
      <c r="B5958" t="s">
        <v>206</v>
      </c>
      <c r="C5958" t="s">
        <v>39</v>
      </c>
      <c r="D5958">
        <v>1</v>
      </c>
      <c r="E5958">
        <v>2</v>
      </c>
      <c r="F5958">
        <v>1</v>
      </c>
      <c r="G5958">
        <v>2</v>
      </c>
      <c r="H5958">
        <v>4</v>
      </c>
      <c r="I5958">
        <v>4</v>
      </c>
      <c r="J5958">
        <v>2</v>
      </c>
      <c r="K5958">
        <v>4</v>
      </c>
      <c r="L5958">
        <v>0</v>
      </c>
      <c r="M5958">
        <v>0</v>
      </c>
      <c r="N5958">
        <v>0</v>
      </c>
    </row>
    <row r="5959" spans="1:14" x14ac:dyDescent="0.3">
      <c r="A5959" t="s">
        <v>154</v>
      </c>
      <c r="B5959" t="s">
        <v>207</v>
      </c>
      <c r="C5959" t="s">
        <v>40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</row>
    <row r="5960" spans="1:14" x14ac:dyDescent="0.3">
      <c r="A5960" t="s">
        <v>154</v>
      </c>
      <c r="B5960" t="s">
        <v>208</v>
      </c>
      <c r="C5960" t="s">
        <v>41</v>
      </c>
      <c r="D5960">
        <v>108</v>
      </c>
      <c r="E5960">
        <v>102</v>
      </c>
      <c r="F5960">
        <v>105</v>
      </c>
      <c r="G5960">
        <v>95</v>
      </c>
      <c r="H5960">
        <v>79</v>
      </c>
      <c r="I5960">
        <v>85</v>
      </c>
      <c r="J5960">
        <v>60</v>
      </c>
      <c r="K5960">
        <v>66</v>
      </c>
      <c r="L5960">
        <v>59</v>
      </c>
      <c r="M5960">
        <v>30</v>
      </c>
      <c r="N5960">
        <v>57</v>
      </c>
    </row>
    <row r="5961" spans="1:14" x14ac:dyDescent="0.3">
      <c r="A5961" t="s">
        <v>154</v>
      </c>
      <c r="B5961" t="s">
        <v>209</v>
      </c>
      <c r="C5961" t="s">
        <v>42</v>
      </c>
      <c r="D5961">
        <v>7</v>
      </c>
      <c r="E5961">
        <v>3</v>
      </c>
      <c r="F5961">
        <v>4</v>
      </c>
      <c r="G5961">
        <v>3</v>
      </c>
      <c r="H5961">
        <v>3</v>
      </c>
      <c r="I5961">
        <v>3</v>
      </c>
      <c r="J5961">
        <v>3</v>
      </c>
      <c r="K5961">
        <v>2</v>
      </c>
      <c r="L5961">
        <v>11</v>
      </c>
      <c r="M5961">
        <v>13</v>
      </c>
      <c r="N5961">
        <v>8</v>
      </c>
    </row>
    <row r="5962" spans="1:14" x14ac:dyDescent="0.3">
      <c r="A5962" t="s">
        <v>154</v>
      </c>
      <c r="B5962" t="s">
        <v>210</v>
      </c>
      <c r="C5962" t="s">
        <v>43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3">
      <c r="A5963" t="s">
        <v>154</v>
      </c>
      <c r="B5963" t="s">
        <v>211</v>
      </c>
      <c r="C5963" t="s">
        <v>44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 t="s">
        <v>154</v>
      </c>
      <c r="B5964" t="s">
        <v>212</v>
      </c>
      <c r="C5964" t="s">
        <v>45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3">
      <c r="A5965" t="s">
        <v>154</v>
      </c>
      <c r="B5965" t="s">
        <v>213</v>
      </c>
      <c r="C5965" t="s">
        <v>46</v>
      </c>
      <c r="D5965">
        <v>2</v>
      </c>
      <c r="E5965">
        <v>2</v>
      </c>
      <c r="F5965">
        <v>3</v>
      </c>
      <c r="G5965">
        <v>3</v>
      </c>
      <c r="H5965">
        <v>3</v>
      </c>
      <c r="I5965">
        <v>2</v>
      </c>
      <c r="J5965">
        <v>3</v>
      </c>
      <c r="K5965">
        <v>3</v>
      </c>
      <c r="L5965">
        <v>3</v>
      </c>
      <c r="M5965">
        <v>2</v>
      </c>
      <c r="N5965">
        <v>2</v>
      </c>
    </row>
    <row r="5966" spans="1:14" x14ac:dyDescent="0.3">
      <c r="A5966" t="s">
        <v>154</v>
      </c>
      <c r="B5966" t="s">
        <v>214</v>
      </c>
      <c r="C5966" t="s">
        <v>47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3">
      <c r="A5967" t="s">
        <v>154</v>
      </c>
      <c r="B5967" t="s">
        <v>215</v>
      </c>
      <c r="C5967" t="s">
        <v>48</v>
      </c>
      <c r="D5967">
        <v>5</v>
      </c>
      <c r="E5967">
        <v>6</v>
      </c>
      <c r="F5967">
        <v>9</v>
      </c>
      <c r="G5967">
        <v>4</v>
      </c>
      <c r="H5967">
        <v>3</v>
      </c>
      <c r="I5967">
        <v>4</v>
      </c>
      <c r="J5967">
        <v>4</v>
      </c>
      <c r="K5967">
        <v>0</v>
      </c>
      <c r="L5967">
        <v>0</v>
      </c>
      <c r="M5967">
        <v>0</v>
      </c>
      <c r="N5967">
        <v>0</v>
      </c>
    </row>
    <row r="5968" spans="1:14" x14ac:dyDescent="0.3">
      <c r="A5968" t="s">
        <v>154</v>
      </c>
      <c r="B5968" t="s">
        <v>216</v>
      </c>
      <c r="C5968" t="s">
        <v>49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3">
      <c r="A5969" t="s">
        <v>154</v>
      </c>
      <c r="B5969" t="s">
        <v>217</v>
      </c>
      <c r="C5969" t="s">
        <v>50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3">
      <c r="A5970" t="s">
        <v>154</v>
      </c>
      <c r="B5970" t="s">
        <v>218</v>
      </c>
      <c r="C5970" t="s">
        <v>51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3">
      <c r="A5971" t="s">
        <v>154</v>
      </c>
      <c r="B5971" t="s">
        <v>219</v>
      </c>
      <c r="C5971" t="s">
        <v>52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3">
      <c r="A5972" t="s">
        <v>154</v>
      </c>
      <c r="B5972" t="s">
        <v>220</v>
      </c>
      <c r="C5972" t="s">
        <v>53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3">
      <c r="A5973" t="s">
        <v>154</v>
      </c>
      <c r="B5973" t="s">
        <v>221</v>
      </c>
      <c r="C5973" t="s">
        <v>54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3">
      <c r="A5974" t="s">
        <v>154</v>
      </c>
      <c r="B5974" t="s">
        <v>222</v>
      </c>
      <c r="C5974" t="s">
        <v>55</v>
      </c>
      <c r="D5974">
        <v>3</v>
      </c>
      <c r="E5974">
        <v>3</v>
      </c>
      <c r="F5974">
        <v>3</v>
      </c>
      <c r="G5974">
        <v>3</v>
      </c>
      <c r="H5974">
        <v>3</v>
      </c>
      <c r="I5974">
        <v>3</v>
      </c>
      <c r="J5974">
        <v>3</v>
      </c>
      <c r="K5974">
        <v>3</v>
      </c>
      <c r="L5974">
        <v>3</v>
      </c>
      <c r="M5974">
        <v>2</v>
      </c>
      <c r="N5974">
        <v>3</v>
      </c>
    </row>
    <row r="5975" spans="1:14" x14ac:dyDescent="0.3">
      <c r="A5975" t="s">
        <v>154</v>
      </c>
      <c r="B5975" t="s">
        <v>223</v>
      </c>
      <c r="C5975" t="s">
        <v>56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3">
      <c r="A5976" t="s">
        <v>154</v>
      </c>
      <c r="B5976" t="s">
        <v>224</v>
      </c>
      <c r="C5976" t="s">
        <v>57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3">
      <c r="A5977" t="s">
        <v>154</v>
      </c>
      <c r="B5977" t="s">
        <v>225</v>
      </c>
      <c r="C5977" t="s">
        <v>58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3">
      <c r="A5978" t="s">
        <v>154</v>
      </c>
      <c r="B5978" t="s">
        <v>226</v>
      </c>
      <c r="C5978" t="s">
        <v>59</v>
      </c>
      <c r="D5978">
        <v>4</v>
      </c>
      <c r="E5978">
        <v>4</v>
      </c>
      <c r="F5978">
        <v>4</v>
      </c>
      <c r="G5978">
        <v>4</v>
      </c>
      <c r="H5978">
        <v>3</v>
      </c>
      <c r="I5978">
        <v>4</v>
      </c>
      <c r="J5978">
        <v>3</v>
      </c>
      <c r="K5978">
        <v>4</v>
      </c>
      <c r="L5978">
        <v>4</v>
      </c>
      <c r="M5978">
        <v>3</v>
      </c>
      <c r="N5978">
        <v>3</v>
      </c>
    </row>
    <row r="5979" spans="1:14" x14ac:dyDescent="0.3">
      <c r="A5979" t="s">
        <v>154</v>
      </c>
      <c r="B5979" t="s">
        <v>227</v>
      </c>
      <c r="C5979" t="s">
        <v>60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 t="s">
        <v>154</v>
      </c>
      <c r="B5980" t="s">
        <v>228</v>
      </c>
      <c r="C5980" t="s">
        <v>61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3">
      <c r="A5981" t="s">
        <v>154</v>
      </c>
      <c r="B5981" t="s">
        <v>229</v>
      </c>
      <c r="C5981" t="s">
        <v>62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3">
      <c r="A5982" t="s">
        <v>154</v>
      </c>
      <c r="B5982" t="s">
        <v>230</v>
      </c>
      <c r="C5982" t="s">
        <v>63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t="s">
        <v>154</v>
      </c>
      <c r="B5983" t="s">
        <v>231</v>
      </c>
      <c r="C5983" t="s">
        <v>64</v>
      </c>
      <c r="D5983">
        <v>0</v>
      </c>
      <c r="E5983">
        <v>0</v>
      </c>
      <c r="F5983">
        <v>2</v>
      </c>
      <c r="G5983">
        <v>2</v>
      </c>
      <c r="H5983">
        <v>2</v>
      </c>
      <c r="I5983">
        <v>0</v>
      </c>
      <c r="J5983">
        <v>0</v>
      </c>
      <c r="K5983">
        <v>1</v>
      </c>
      <c r="L5983">
        <v>2</v>
      </c>
      <c r="M5983">
        <v>0</v>
      </c>
      <c r="N5983">
        <v>0</v>
      </c>
    </row>
    <row r="5984" spans="1:14" x14ac:dyDescent="0.3">
      <c r="A5984" t="s">
        <v>154</v>
      </c>
      <c r="B5984" t="s">
        <v>232</v>
      </c>
      <c r="C5984" t="s">
        <v>65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</v>
      </c>
    </row>
    <row r="5985" spans="1:14" x14ac:dyDescent="0.3">
      <c r="A5985" t="s">
        <v>154</v>
      </c>
      <c r="B5985" t="s">
        <v>233</v>
      </c>
      <c r="C5985" t="s">
        <v>66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3">
      <c r="A5986" t="s">
        <v>154</v>
      </c>
      <c r="B5986" t="s">
        <v>234</v>
      </c>
      <c r="C5986" t="s">
        <v>67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3">
      <c r="A5987" t="s">
        <v>154</v>
      </c>
      <c r="B5987" t="s">
        <v>235</v>
      </c>
      <c r="C5987" t="s">
        <v>68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3">
      <c r="A5988" t="s">
        <v>154</v>
      </c>
      <c r="B5988" t="s">
        <v>236</v>
      </c>
      <c r="C5988" t="s">
        <v>69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3">
      <c r="A5989" t="s">
        <v>154</v>
      </c>
      <c r="B5989" t="s">
        <v>237</v>
      </c>
      <c r="C5989" t="s">
        <v>70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3">
      <c r="A5990" t="s">
        <v>154</v>
      </c>
      <c r="B5990" t="s">
        <v>238</v>
      </c>
      <c r="C5990" t="s">
        <v>71</v>
      </c>
      <c r="D5990">
        <v>0</v>
      </c>
      <c r="E5990">
        <v>1</v>
      </c>
      <c r="F5990">
        <v>1</v>
      </c>
      <c r="G5990">
        <v>1</v>
      </c>
      <c r="H5990">
        <v>2</v>
      </c>
      <c r="I5990">
        <v>2</v>
      </c>
      <c r="J5990">
        <v>1</v>
      </c>
      <c r="K5990">
        <v>1</v>
      </c>
      <c r="L5990">
        <v>0</v>
      </c>
      <c r="M5990">
        <v>0</v>
      </c>
      <c r="N5990">
        <v>0</v>
      </c>
    </row>
    <row r="5991" spans="1:14" x14ac:dyDescent="0.3">
      <c r="A5991" t="s">
        <v>154</v>
      </c>
      <c r="B5991" t="s">
        <v>239</v>
      </c>
      <c r="C5991" t="s">
        <v>72</v>
      </c>
      <c r="D5991">
        <v>409</v>
      </c>
      <c r="E5991">
        <v>456</v>
      </c>
      <c r="F5991">
        <v>501</v>
      </c>
      <c r="G5991">
        <v>365</v>
      </c>
      <c r="H5991">
        <v>472</v>
      </c>
      <c r="I5991">
        <v>434</v>
      </c>
      <c r="J5991">
        <v>432</v>
      </c>
      <c r="K5991">
        <v>445</v>
      </c>
      <c r="L5991">
        <v>336</v>
      </c>
      <c r="M5991">
        <v>422</v>
      </c>
      <c r="N5991">
        <v>402</v>
      </c>
    </row>
    <row r="5992" spans="1:14" x14ac:dyDescent="0.3">
      <c r="A5992" t="s">
        <v>154</v>
      </c>
      <c r="B5992" t="s">
        <v>240</v>
      </c>
      <c r="C5992" t="s">
        <v>73</v>
      </c>
      <c r="D5992">
        <v>4</v>
      </c>
      <c r="E5992">
        <v>2</v>
      </c>
      <c r="F5992">
        <v>3</v>
      </c>
      <c r="G5992">
        <v>4</v>
      </c>
      <c r="H5992">
        <v>5</v>
      </c>
      <c r="I5992">
        <v>5</v>
      </c>
      <c r="J5992">
        <v>0</v>
      </c>
      <c r="K5992">
        <v>1</v>
      </c>
      <c r="L5992">
        <v>0</v>
      </c>
      <c r="M5992">
        <v>0</v>
      </c>
      <c r="N5992">
        <v>0</v>
      </c>
    </row>
    <row r="5993" spans="1:14" x14ac:dyDescent="0.3">
      <c r="A5993" t="s">
        <v>154</v>
      </c>
      <c r="B5993" t="s">
        <v>241</v>
      </c>
      <c r="C5993" t="s">
        <v>74</v>
      </c>
      <c r="D5993">
        <v>5</v>
      </c>
      <c r="E5993">
        <v>6</v>
      </c>
      <c r="F5993">
        <v>4</v>
      </c>
      <c r="G5993">
        <v>5</v>
      </c>
      <c r="H5993">
        <v>5</v>
      </c>
      <c r="I5993">
        <v>4</v>
      </c>
      <c r="J5993">
        <v>1</v>
      </c>
      <c r="K5993">
        <v>2</v>
      </c>
      <c r="L5993">
        <v>1</v>
      </c>
      <c r="M5993">
        <v>1</v>
      </c>
      <c r="N5993">
        <v>0</v>
      </c>
    </row>
    <row r="5994" spans="1:14" x14ac:dyDescent="0.3">
      <c r="A5994" t="s">
        <v>154</v>
      </c>
      <c r="B5994" t="s">
        <v>242</v>
      </c>
      <c r="C5994" t="s">
        <v>75</v>
      </c>
      <c r="D5994">
        <v>0</v>
      </c>
      <c r="E5994">
        <v>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3">
      <c r="A5995" t="s">
        <v>154</v>
      </c>
      <c r="B5995" t="s">
        <v>243</v>
      </c>
      <c r="C5995" t="s">
        <v>76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3">
      <c r="A5996" t="s">
        <v>154</v>
      </c>
      <c r="B5996" t="s">
        <v>244</v>
      </c>
      <c r="C5996" t="s">
        <v>77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3">
      <c r="A5997" t="s">
        <v>154</v>
      </c>
      <c r="B5997" t="s">
        <v>245</v>
      </c>
      <c r="C5997" t="s">
        <v>78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t="s">
        <v>154</v>
      </c>
      <c r="B5998" t="s">
        <v>246</v>
      </c>
      <c r="C5998" t="s">
        <v>79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3">
      <c r="A5999" t="s">
        <v>154</v>
      </c>
      <c r="B5999" t="s">
        <v>247</v>
      </c>
      <c r="C5999" t="s">
        <v>80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3">
      <c r="A6000" t="s">
        <v>154</v>
      </c>
      <c r="B6000" t="s">
        <v>248</v>
      </c>
      <c r="C6000" t="s">
        <v>81</v>
      </c>
      <c r="D6000">
        <v>8</v>
      </c>
      <c r="E6000">
        <v>8</v>
      </c>
      <c r="F6000">
        <v>9</v>
      </c>
      <c r="G6000">
        <v>8</v>
      </c>
      <c r="H6000">
        <v>5</v>
      </c>
      <c r="I6000">
        <v>4</v>
      </c>
      <c r="J6000">
        <v>4</v>
      </c>
      <c r="K6000">
        <v>5</v>
      </c>
      <c r="L6000">
        <v>6</v>
      </c>
      <c r="M6000">
        <v>5</v>
      </c>
      <c r="N6000">
        <v>3</v>
      </c>
    </row>
    <row r="6001" spans="1:14" x14ac:dyDescent="0.3">
      <c r="A6001" t="s">
        <v>154</v>
      </c>
      <c r="B6001" t="s">
        <v>249</v>
      </c>
      <c r="C6001" t="s">
        <v>82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3">
      <c r="A6002" t="s">
        <v>154</v>
      </c>
      <c r="B6002" t="s">
        <v>250</v>
      </c>
      <c r="C6002" t="s">
        <v>83</v>
      </c>
      <c r="D6002">
        <v>1</v>
      </c>
      <c r="E6002">
        <v>1</v>
      </c>
      <c r="F6002">
        <v>0</v>
      </c>
      <c r="G6002">
        <v>1</v>
      </c>
      <c r="H6002">
        <v>1</v>
      </c>
      <c r="I6002">
        <v>2</v>
      </c>
      <c r="J6002">
        <v>3</v>
      </c>
      <c r="K6002">
        <v>1</v>
      </c>
      <c r="L6002">
        <v>1</v>
      </c>
      <c r="M6002">
        <v>2</v>
      </c>
      <c r="N6002">
        <v>2</v>
      </c>
    </row>
    <row r="6003" spans="1:14" x14ac:dyDescent="0.3">
      <c r="A6003" t="s">
        <v>154</v>
      </c>
      <c r="B6003" t="s">
        <v>251</v>
      </c>
      <c r="C6003" t="s">
        <v>84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1</v>
      </c>
      <c r="K6003">
        <v>1</v>
      </c>
      <c r="L6003">
        <v>0</v>
      </c>
      <c r="M6003">
        <v>0</v>
      </c>
      <c r="N6003">
        <v>0</v>
      </c>
    </row>
    <row r="6004" spans="1:14" x14ac:dyDescent="0.3">
      <c r="A6004" t="s">
        <v>154</v>
      </c>
      <c r="B6004" t="s">
        <v>252</v>
      </c>
      <c r="C6004" t="s">
        <v>85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3">
      <c r="A6005" t="s">
        <v>155</v>
      </c>
      <c r="B6005" t="s">
        <v>166</v>
      </c>
      <c r="C6005" t="s">
        <v>0</v>
      </c>
      <c r="D6005">
        <v>1500</v>
      </c>
      <c r="E6005">
        <v>1459</v>
      </c>
      <c r="F6005">
        <v>1484</v>
      </c>
      <c r="G6005">
        <v>1386</v>
      </c>
      <c r="H6005">
        <v>1346</v>
      </c>
      <c r="I6005">
        <v>1376</v>
      </c>
      <c r="J6005">
        <v>1314</v>
      </c>
      <c r="K6005">
        <v>1219</v>
      </c>
      <c r="L6005">
        <v>1196</v>
      </c>
      <c r="M6005">
        <v>1146</v>
      </c>
      <c r="N6005">
        <v>1054</v>
      </c>
    </row>
    <row r="6006" spans="1:14" x14ac:dyDescent="0.3">
      <c r="A6006" t="s">
        <v>155</v>
      </c>
      <c r="B6006" t="s">
        <v>167</v>
      </c>
      <c r="C6006" t="s">
        <v>1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4</v>
      </c>
      <c r="J6006">
        <v>0</v>
      </c>
      <c r="K6006">
        <v>0</v>
      </c>
      <c r="L6006">
        <v>2</v>
      </c>
      <c r="M6006">
        <v>3</v>
      </c>
      <c r="N6006">
        <v>0</v>
      </c>
    </row>
    <row r="6007" spans="1:14" x14ac:dyDescent="0.3">
      <c r="A6007" t="s">
        <v>155</v>
      </c>
      <c r="B6007" t="s">
        <v>168</v>
      </c>
      <c r="C6007" t="s">
        <v>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2</v>
      </c>
      <c r="L6007">
        <v>2</v>
      </c>
      <c r="M6007">
        <v>2</v>
      </c>
      <c r="N6007">
        <v>0</v>
      </c>
    </row>
    <row r="6008" spans="1:14" x14ac:dyDescent="0.3">
      <c r="A6008" t="s">
        <v>155</v>
      </c>
      <c r="B6008" t="s">
        <v>169</v>
      </c>
      <c r="C6008" t="s">
        <v>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2</v>
      </c>
      <c r="M6008">
        <v>0</v>
      </c>
      <c r="N6008">
        <v>0</v>
      </c>
    </row>
    <row r="6009" spans="1:14" x14ac:dyDescent="0.3">
      <c r="A6009" t="s">
        <v>155</v>
      </c>
      <c r="B6009" t="s">
        <v>170</v>
      </c>
      <c r="C6009" t="s">
        <v>86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3">
      <c r="A6010" t="s">
        <v>155</v>
      </c>
      <c r="B6010" t="s">
        <v>171</v>
      </c>
      <c r="C6010" t="s">
        <v>4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3">
      <c r="A6011" t="s">
        <v>155</v>
      </c>
      <c r="B6011" t="s">
        <v>172</v>
      </c>
      <c r="C6011" t="s">
        <v>5</v>
      </c>
      <c r="D6011">
        <v>0</v>
      </c>
      <c r="E6011">
        <v>0</v>
      </c>
      <c r="F6011">
        <v>0</v>
      </c>
      <c r="G6011">
        <v>0</v>
      </c>
      <c r="H6011">
        <v>6</v>
      </c>
      <c r="I6011">
        <v>11</v>
      </c>
      <c r="J6011">
        <v>10</v>
      </c>
      <c r="K6011">
        <v>9</v>
      </c>
      <c r="L6011">
        <v>9</v>
      </c>
      <c r="M6011">
        <v>1</v>
      </c>
      <c r="N6011">
        <v>1</v>
      </c>
    </row>
    <row r="6012" spans="1:14" x14ac:dyDescent="0.3">
      <c r="A6012" t="s">
        <v>155</v>
      </c>
      <c r="B6012" t="s">
        <v>173</v>
      </c>
      <c r="C6012" t="s">
        <v>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3">
      <c r="A6013" t="s">
        <v>155</v>
      </c>
      <c r="B6013" t="s">
        <v>174</v>
      </c>
      <c r="C6013" t="s">
        <v>7</v>
      </c>
      <c r="D6013">
        <v>2193</v>
      </c>
      <c r="E6013">
        <v>2344</v>
      </c>
      <c r="F6013">
        <v>1939</v>
      </c>
      <c r="G6013">
        <v>1865</v>
      </c>
      <c r="H6013">
        <v>1796</v>
      </c>
      <c r="I6013">
        <v>1309</v>
      </c>
      <c r="J6013">
        <v>1073</v>
      </c>
      <c r="K6013">
        <v>902</v>
      </c>
      <c r="L6013">
        <v>878</v>
      </c>
      <c r="M6013">
        <v>843</v>
      </c>
      <c r="N6013">
        <v>727</v>
      </c>
    </row>
    <row r="6014" spans="1:14" x14ac:dyDescent="0.3">
      <c r="A6014" t="s">
        <v>155</v>
      </c>
      <c r="B6014" t="s">
        <v>175</v>
      </c>
      <c r="C6014" t="s">
        <v>8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3">
      <c r="A6015" t="s">
        <v>155</v>
      </c>
      <c r="B6015" t="s">
        <v>176</v>
      </c>
      <c r="C6015" t="s">
        <v>9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3">
      <c r="A6016" t="s">
        <v>155</v>
      </c>
      <c r="B6016" t="s">
        <v>177</v>
      </c>
      <c r="C6016" t="s">
        <v>10</v>
      </c>
      <c r="D6016">
        <v>3</v>
      </c>
      <c r="E6016">
        <v>3</v>
      </c>
      <c r="F6016">
        <v>3</v>
      </c>
      <c r="G6016">
        <v>3</v>
      </c>
      <c r="H6016">
        <v>9</v>
      </c>
      <c r="I6016">
        <v>8</v>
      </c>
      <c r="J6016">
        <v>6</v>
      </c>
      <c r="K6016">
        <v>2</v>
      </c>
      <c r="L6016">
        <v>7</v>
      </c>
      <c r="M6016">
        <v>7</v>
      </c>
      <c r="N6016">
        <v>10</v>
      </c>
    </row>
    <row r="6017" spans="1:14" x14ac:dyDescent="0.3">
      <c r="A6017" t="s">
        <v>155</v>
      </c>
      <c r="B6017" t="s">
        <v>178</v>
      </c>
      <c r="C6017" t="s">
        <v>11</v>
      </c>
      <c r="D6017">
        <v>13</v>
      </c>
      <c r="E6017">
        <v>14</v>
      </c>
      <c r="F6017">
        <v>18</v>
      </c>
      <c r="G6017">
        <v>38</v>
      </c>
      <c r="H6017">
        <v>28</v>
      </c>
      <c r="I6017">
        <v>30</v>
      </c>
      <c r="J6017">
        <v>16</v>
      </c>
      <c r="K6017">
        <v>5</v>
      </c>
      <c r="L6017">
        <v>6</v>
      </c>
      <c r="M6017">
        <v>3</v>
      </c>
      <c r="N6017">
        <v>7</v>
      </c>
    </row>
    <row r="6018" spans="1:14" x14ac:dyDescent="0.3">
      <c r="A6018" t="s">
        <v>155</v>
      </c>
      <c r="B6018" t="s">
        <v>179</v>
      </c>
      <c r="C6018" t="s">
        <v>12</v>
      </c>
      <c r="D6018">
        <v>0</v>
      </c>
      <c r="E6018">
        <v>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3">
      <c r="A6019" t="s">
        <v>155</v>
      </c>
      <c r="B6019" t="s">
        <v>180</v>
      </c>
      <c r="C6019" t="s">
        <v>13</v>
      </c>
      <c r="D6019">
        <v>4</v>
      </c>
      <c r="E6019">
        <v>3</v>
      </c>
      <c r="F6019">
        <v>4</v>
      </c>
      <c r="G6019">
        <v>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3">
      <c r="A6020" t="s">
        <v>155</v>
      </c>
      <c r="B6020" t="s">
        <v>181</v>
      </c>
      <c r="C6020" t="s">
        <v>14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3">
      <c r="A6021" t="s">
        <v>155</v>
      </c>
      <c r="B6021" t="s">
        <v>182</v>
      </c>
      <c r="C6021" t="s">
        <v>15</v>
      </c>
      <c r="D6021">
        <v>5</v>
      </c>
      <c r="E6021">
        <v>6</v>
      </c>
      <c r="F6021">
        <v>5</v>
      </c>
      <c r="G6021">
        <v>4</v>
      </c>
      <c r="H6021">
        <v>6</v>
      </c>
      <c r="I6021">
        <v>8</v>
      </c>
      <c r="J6021">
        <v>7</v>
      </c>
      <c r="K6021">
        <v>4</v>
      </c>
      <c r="L6021">
        <v>5</v>
      </c>
      <c r="M6021">
        <v>7</v>
      </c>
      <c r="N6021">
        <v>6</v>
      </c>
    </row>
    <row r="6022" spans="1:14" x14ac:dyDescent="0.3">
      <c r="A6022" t="s">
        <v>155</v>
      </c>
      <c r="B6022" t="s">
        <v>183</v>
      </c>
      <c r="C6022" t="s">
        <v>16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3">
      <c r="A6023" t="s">
        <v>155</v>
      </c>
      <c r="B6023" t="s">
        <v>184</v>
      </c>
      <c r="C6023" t="s">
        <v>17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3">
      <c r="A6024" t="s">
        <v>155</v>
      </c>
      <c r="B6024" t="s">
        <v>185</v>
      </c>
      <c r="C6024" t="s">
        <v>18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3">
      <c r="A6025" t="s">
        <v>155</v>
      </c>
      <c r="B6025" t="s">
        <v>186</v>
      </c>
      <c r="C6025" t="s">
        <v>19</v>
      </c>
      <c r="D6025">
        <v>11</v>
      </c>
      <c r="E6025">
        <v>11</v>
      </c>
      <c r="F6025">
        <v>14</v>
      </c>
      <c r="G6025">
        <v>13</v>
      </c>
      <c r="H6025">
        <v>14</v>
      </c>
      <c r="I6025">
        <v>20</v>
      </c>
      <c r="J6025">
        <v>31</v>
      </c>
      <c r="K6025">
        <v>25</v>
      </c>
      <c r="L6025">
        <v>14</v>
      </c>
      <c r="M6025">
        <v>10</v>
      </c>
      <c r="N6025">
        <v>6</v>
      </c>
    </row>
    <row r="6026" spans="1:14" x14ac:dyDescent="0.3">
      <c r="A6026" t="s">
        <v>155</v>
      </c>
      <c r="B6026" t="s">
        <v>187</v>
      </c>
      <c r="C6026" t="s">
        <v>20</v>
      </c>
      <c r="D6026">
        <v>28</v>
      </c>
      <c r="E6026">
        <v>32</v>
      </c>
      <c r="F6026">
        <v>30</v>
      </c>
      <c r="G6026">
        <v>21</v>
      </c>
      <c r="H6026">
        <v>7</v>
      </c>
      <c r="I6026">
        <v>12</v>
      </c>
      <c r="J6026">
        <v>13</v>
      </c>
      <c r="K6026">
        <v>13</v>
      </c>
      <c r="L6026">
        <v>7</v>
      </c>
      <c r="M6026">
        <v>6</v>
      </c>
      <c r="N6026">
        <v>1</v>
      </c>
    </row>
    <row r="6027" spans="1:14" x14ac:dyDescent="0.3">
      <c r="A6027" t="s">
        <v>155</v>
      </c>
      <c r="B6027" t="s">
        <v>188</v>
      </c>
      <c r="C6027" t="s">
        <v>21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3">
      <c r="A6028" t="s">
        <v>155</v>
      </c>
      <c r="B6028" t="s">
        <v>189</v>
      </c>
      <c r="C6028" t="s">
        <v>22</v>
      </c>
      <c r="D6028">
        <v>45</v>
      </c>
      <c r="E6028">
        <v>78</v>
      </c>
      <c r="F6028">
        <v>88</v>
      </c>
      <c r="G6028">
        <v>61</v>
      </c>
      <c r="H6028">
        <v>67</v>
      </c>
      <c r="I6028">
        <v>65</v>
      </c>
      <c r="J6028">
        <v>74</v>
      </c>
      <c r="K6028">
        <v>41</v>
      </c>
      <c r="L6028">
        <v>51</v>
      </c>
      <c r="M6028">
        <v>41</v>
      </c>
      <c r="N6028">
        <v>40</v>
      </c>
    </row>
    <row r="6029" spans="1:14" x14ac:dyDescent="0.3">
      <c r="A6029" t="s">
        <v>155</v>
      </c>
      <c r="B6029" t="s">
        <v>190</v>
      </c>
      <c r="C6029" t="s">
        <v>23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3">
      <c r="A6030" t="s">
        <v>155</v>
      </c>
      <c r="B6030" t="s">
        <v>191</v>
      </c>
      <c r="C6030" t="s">
        <v>24</v>
      </c>
      <c r="D6030">
        <v>3</v>
      </c>
      <c r="E6030">
        <v>4</v>
      </c>
      <c r="F6030">
        <v>6</v>
      </c>
      <c r="G6030">
        <v>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3">
      <c r="A6031" t="s">
        <v>155</v>
      </c>
      <c r="B6031" t="s">
        <v>192</v>
      </c>
      <c r="C6031" t="s">
        <v>25</v>
      </c>
      <c r="D6031">
        <v>26</v>
      </c>
      <c r="E6031">
        <v>24</v>
      </c>
      <c r="F6031">
        <v>23</v>
      </c>
      <c r="G6031">
        <v>16</v>
      </c>
      <c r="H6031">
        <v>19</v>
      </c>
      <c r="I6031">
        <v>16</v>
      </c>
      <c r="J6031">
        <v>24</v>
      </c>
      <c r="K6031">
        <v>14</v>
      </c>
      <c r="L6031">
        <v>12</v>
      </c>
      <c r="M6031">
        <v>12</v>
      </c>
      <c r="N6031">
        <v>4</v>
      </c>
    </row>
    <row r="6032" spans="1:14" x14ac:dyDescent="0.3">
      <c r="A6032" t="s">
        <v>155</v>
      </c>
      <c r="B6032" t="s">
        <v>193</v>
      </c>
      <c r="C6032" t="s">
        <v>26</v>
      </c>
      <c r="D6032">
        <v>8</v>
      </c>
      <c r="E6032">
        <v>11</v>
      </c>
      <c r="F6032">
        <v>11</v>
      </c>
      <c r="G6032">
        <v>5</v>
      </c>
      <c r="H6032">
        <v>3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3">
      <c r="A6033" t="s">
        <v>155</v>
      </c>
      <c r="B6033" t="s">
        <v>194</v>
      </c>
      <c r="C6033" t="s">
        <v>27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t="s">
        <v>155</v>
      </c>
      <c r="B6034" t="s">
        <v>195</v>
      </c>
      <c r="C6034" t="s">
        <v>28</v>
      </c>
      <c r="D6034">
        <v>13</v>
      </c>
      <c r="E6034">
        <v>27</v>
      </c>
      <c r="F6034">
        <v>20</v>
      </c>
      <c r="G6034">
        <v>18</v>
      </c>
      <c r="H6034">
        <v>20</v>
      </c>
      <c r="I6034">
        <v>17</v>
      </c>
      <c r="J6034">
        <v>13</v>
      </c>
      <c r="K6034">
        <v>11</v>
      </c>
      <c r="L6034">
        <v>8</v>
      </c>
      <c r="M6034">
        <v>8</v>
      </c>
      <c r="N6034">
        <v>6</v>
      </c>
    </row>
    <row r="6035" spans="1:14" x14ac:dyDescent="0.3">
      <c r="A6035" t="s">
        <v>155</v>
      </c>
      <c r="B6035" t="s">
        <v>196</v>
      </c>
      <c r="C6035" t="s">
        <v>29</v>
      </c>
      <c r="D6035">
        <v>2</v>
      </c>
      <c r="E6035">
        <v>4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3">
      <c r="A6036" t="s">
        <v>155</v>
      </c>
      <c r="B6036" t="s">
        <v>197</v>
      </c>
      <c r="C6036" t="s">
        <v>30</v>
      </c>
      <c r="D6036">
        <v>18</v>
      </c>
      <c r="E6036">
        <v>13</v>
      </c>
      <c r="F6036">
        <v>13</v>
      </c>
      <c r="G6036">
        <v>13</v>
      </c>
      <c r="H6036">
        <v>27</v>
      </c>
      <c r="I6036">
        <v>19</v>
      </c>
      <c r="J6036">
        <v>6</v>
      </c>
      <c r="K6036">
        <v>0</v>
      </c>
      <c r="L6036">
        <v>2</v>
      </c>
      <c r="M6036">
        <v>0</v>
      </c>
      <c r="N6036">
        <v>0</v>
      </c>
    </row>
    <row r="6037" spans="1:14" x14ac:dyDescent="0.3">
      <c r="A6037" t="s">
        <v>155</v>
      </c>
      <c r="B6037" t="s">
        <v>198</v>
      </c>
      <c r="C6037" t="s">
        <v>31</v>
      </c>
      <c r="D6037">
        <v>9</v>
      </c>
      <c r="E6037">
        <v>9</v>
      </c>
      <c r="F6037">
        <v>7</v>
      </c>
      <c r="G6037">
        <v>7</v>
      </c>
      <c r="H6037">
        <v>5</v>
      </c>
      <c r="I6037">
        <v>5</v>
      </c>
      <c r="J6037">
        <v>5</v>
      </c>
      <c r="K6037">
        <v>5</v>
      </c>
      <c r="L6037">
        <v>5</v>
      </c>
      <c r="M6037">
        <v>5</v>
      </c>
      <c r="N6037">
        <v>7</v>
      </c>
    </row>
    <row r="6038" spans="1:14" x14ac:dyDescent="0.3">
      <c r="A6038" t="s">
        <v>155</v>
      </c>
      <c r="B6038" t="s">
        <v>199</v>
      </c>
      <c r="C6038" t="s">
        <v>32</v>
      </c>
      <c r="D6038">
        <v>58</v>
      </c>
      <c r="E6038">
        <v>58</v>
      </c>
      <c r="F6038">
        <v>36</v>
      </c>
      <c r="G6038">
        <v>32</v>
      </c>
      <c r="H6038">
        <v>31</v>
      </c>
      <c r="I6038">
        <v>31</v>
      </c>
      <c r="J6038">
        <v>34</v>
      </c>
      <c r="K6038">
        <v>38</v>
      </c>
      <c r="L6038">
        <v>35</v>
      </c>
      <c r="M6038">
        <v>21</v>
      </c>
      <c r="N6038">
        <v>30</v>
      </c>
    </row>
    <row r="6039" spans="1:14" x14ac:dyDescent="0.3">
      <c r="A6039" t="s">
        <v>155</v>
      </c>
      <c r="B6039" t="s">
        <v>200</v>
      </c>
      <c r="C6039" t="s">
        <v>33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3">
      <c r="A6040" t="s">
        <v>155</v>
      </c>
      <c r="B6040" t="s">
        <v>201</v>
      </c>
      <c r="C6040" t="s">
        <v>34</v>
      </c>
      <c r="D6040">
        <v>1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3</v>
      </c>
      <c r="M6040">
        <v>5</v>
      </c>
      <c r="N6040">
        <v>1</v>
      </c>
    </row>
    <row r="6041" spans="1:14" x14ac:dyDescent="0.3">
      <c r="A6041" t="s">
        <v>155</v>
      </c>
      <c r="B6041" t="s">
        <v>202</v>
      </c>
      <c r="C6041" t="s">
        <v>35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3">
      <c r="A6042" t="s">
        <v>155</v>
      </c>
      <c r="B6042" t="s">
        <v>203</v>
      </c>
      <c r="C6042" t="s">
        <v>36</v>
      </c>
      <c r="D6042">
        <v>52</v>
      </c>
      <c r="E6042">
        <v>17</v>
      </c>
      <c r="F6042">
        <v>17</v>
      </c>
      <c r="G6042">
        <v>28</v>
      </c>
      <c r="H6042">
        <v>18</v>
      </c>
      <c r="I6042">
        <v>17</v>
      </c>
      <c r="J6042">
        <v>12</v>
      </c>
      <c r="K6042">
        <v>11</v>
      </c>
      <c r="L6042">
        <v>42</v>
      </c>
      <c r="M6042">
        <v>31</v>
      </c>
      <c r="N6042">
        <v>20</v>
      </c>
    </row>
    <row r="6043" spans="1:14" x14ac:dyDescent="0.3">
      <c r="A6043" t="s">
        <v>155</v>
      </c>
      <c r="B6043" t="s">
        <v>204</v>
      </c>
      <c r="C6043" t="s">
        <v>37</v>
      </c>
      <c r="D6043">
        <v>262</v>
      </c>
      <c r="E6043">
        <v>140</v>
      </c>
      <c r="F6043">
        <v>214</v>
      </c>
      <c r="G6043">
        <v>23</v>
      </c>
      <c r="H6043">
        <v>5</v>
      </c>
      <c r="I6043">
        <v>4</v>
      </c>
      <c r="J6043">
        <v>1</v>
      </c>
      <c r="K6043">
        <v>4</v>
      </c>
      <c r="L6043">
        <v>80</v>
      </c>
      <c r="M6043">
        <v>97</v>
      </c>
      <c r="N6043">
        <v>208</v>
      </c>
    </row>
    <row r="6044" spans="1:14" x14ac:dyDescent="0.3">
      <c r="A6044" t="s">
        <v>155</v>
      </c>
      <c r="B6044" t="s">
        <v>205</v>
      </c>
      <c r="C6044" t="s">
        <v>38</v>
      </c>
      <c r="D6044">
        <v>33</v>
      </c>
      <c r="E6044">
        <v>54</v>
      </c>
      <c r="F6044">
        <v>45</v>
      </c>
      <c r="G6044">
        <v>20</v>
      </c>
      <c r="H6044">
        <v>19</v>
      </c>
      <c r="I6044">
        <v>16</v>
      </c>
      <c r="J6044">
        <v>11</v>
      </c>
      <c r="K6044">
        <v>14</v>
      </c>
      <c r="L6044">
        <v>9</v>
      </c>
      <c r="M6044">
        <v>2</v>
      </c>
      <c r="N6044">
        <v>8</v>
      </c>
    </row>
    <row r="6045" spans="1:14" x14ac:dyDescent="0.3">
      <c r="A6045" t="s">
        <v>155</v>
      </c>
      <c r="B6045" t="s">
        <v>206</v>
      </c>
      <c r="C6045" t="s">
        <v>39</v>
      </c>
      <c r="D6045">
        <v>200</v>
      </c>
      <c r="E6045">
        <v>195</v>
      </c>
      <c r="F6045">
        <v>198</v>
      </c>
      <c r="G6045">
        <v>199</v>
      </c>
      <c r="H6045">
        <v>203</v>
      </c>
      <c r="I6045">
        <v>196</v>
      </c>
      <c r="J6045">
        <v>199</v>
      </c>
      <c r="K6045">
        <v>184</v>
      </c>
      <c r="L6045">
        <v>223</v>
      </c>
      <c r="M6045">
        <v>190</v>
      </c>
      <c r="N6045">
        <v>152</v>
      </c>
    </row>
    <row r="6046" spans="1:14" x14ac:dyDescent="0.3">
      <c r="A6046" t="s">
        <v>155</v>
      </c>
      <c r="B6046" t="s">
        <v>207</v>
      </c>
      <c r="C6046" t="s">
        <v>40</v>
      </c>
      <c r="D6046">
        <v>318</v>
      </c>
      <c r="E6046">
        <v>362</v>
      </c>
      <c r="F6046">
        <v>244</v>
      </c>
      <c r="G6046">
        <v>258</v>
      </c>
      <c r="H6046">
        <v>230</v>
      </c>
      <c r="I6046">
        <v>224</v>
      </c>
      <c r="J6046">
        <v>265</v>
      </c>
      <c r="K6046">
        <v>266</v>
      </c>
      <c r="L6046">
        <v>207</v>
      </c>
      <c r="M6046">
        <v>194</v>
      </c>
      <c r="N6046">
        <v>147</v>
      </c>
    </row>
    <row r="6047" spans="1:14" x14ac:dyDescent="0.3">
      <c r="A6047" t="s">
        <v>155</v>
      </c>
      <c r="B6047" t="s">
        <v>208</v>
      </c>
      <c r="C6047" t="s">
        <v>41</v>
      </c>
      <c r="D6047">
        <v>1080</v>
      </c>
      <c r="E6047">
        <v>1051</v>
      </c>
      <c r="F6047">
        <v>1001</v>
      </c>
      <c r="G6047">
        <v>940</v>
      </c>
      <c r="H6047">
        <v>840</v>
      </c>
      <c r="I6047">
        <v>739</v>
      </c>
      <c r="J6047">
        <v>741</v>
      </c>
      <c r="K6047">
        <v>718</v>
      </c>
      <c r="L6047">
        <v>651</v>
      </c>
      <c r="M6047">
        <v>618</v>
      </c>
      <c r="N6047">
        <v>570</v>
      </c>
    </row>
    <row r="6048" spans="1:14" x14ac:dyDescent="0.3">
      <c r="A6048" t="s">
        <v>155</v>
      </c>
      <c r="B6048" t="s">
        <v>209</v>
      </c>
      <c r="C6048" t="s">
        <v>42</v>
      </c>
      <c r="D6048">
        <v>455</v>
      </c>
      <c r="E6048">
        <v>502</v>
      </c>
      <c r="F6048">
        <v>492</v>
      </c>
      <c r="G6048">
        <v>515</v>
      </c>
      <c r="H6048">
        <v>375</v>
      </c>
      <c r="I6048">
        <v>333</v>
      </c>
      <c r="J6048">
        <v>296</v>
      </c>
      <c r="K6048">
        <v>294</v>
      </c>
      <c r="L6048">
        <v>237</v>
      </c>
      <c r="M6048">
        <v>173</v>
      </c>
      <c r="N6048">
        <v>166</v>
      </c>
    </row>
    <row r="6049" spans="1:14" x14ac:dyDescent="0.3">
      <c r="A6049" t="s">
        <v>155</v>
      </c>
      <c r="B6049" t="s">
        <v>210</v>
      </c>
      <c r="C6049" t="s">
        <v>43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3">
      <c r="A6050" t="s">
        <v>155</v>
      </c>
      <c r="B6050" t="s">
        <v>211</v>
      </c>
      <c r="C6050" t="s">
        <v>44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5</v>
      </c>
    </row>
    <row r="6051" spans="1:14" x14ac:dyDescent="0.3">
      <c r="A6051" t="s">
        <v>155</v>
      </c>
      <c r="B6051" t="s">
        <v>212</v>
      </c>
      <c r="C6051" t="s">
        <v>45</v>
      </c>
      <c r="D6051">
        <v>62</v>
      </c>
      <c r="E6051">
        <v>48</v>
      </c>
      <c r="F6051">
        <v>51</v>
      </c>
      <c r="G6051">
        <v>30</v>
      </c>
      <c r="H6051">
        <v>27</v>
      </c>
      <c r="I6051">
        <v>22</v>
      </c>
      <c r="J6051">
        <v>10</v>
      </c>
      <c r="K6051">
        <v>12</v>
      </c>
      <c r="L6051">
        <v>9</v>
      </c>
      <c r="M6051">
        <v>11</v>
      </c>
      <c r="N6051">
        <v>10</v>
      </c>
    </row>
    <row r="6052" spans="1:14" x14ac:dyDescent="0.3">
      <c r="A6052" t="s">
        <v>155</v>
      </c>
      <c r="B6052" t="s">
        <v>213</v>
      </c>
      <c r="C6052" t="s">
        <v>46</v>
      </c>
      <c r="D6052">
        <v>8</v>
      </c>
      <c r="E6052">
        <v>9</v>
      </c>
      <c r="F6052">
        <v>15</v>
      </c>
      <c r="G6052">
        <v>13</v>
      </c>
      <c r="H6052">
        <v>12</v>
      </c>
      <c r="I6052">
        <v>16</v>
      </c>
      <c r="J6052">
        <v>24</v>
      </c>
      <c r="K6052">
        <v>23</v>
      </c>
      <c r="L6052">
        <v>20</v>
      </c>
      <c r="M6052">
        <v>12</v>
      </c>
      <c r="N6052">
        <v>6</v>
      </c>
    </row>
    <row r="6053" spans="1:14" x14ac:dyDescent="0.3">
      <c r="A6053" t="s">
        <v>155</v>
      </c>
      <c r="B6053" t="s">
        <v>214</v>
      </c>
      <c r="C6053" t="s">
        <v>47</v>
      </c>
      <c r="D6053">
        <v>59</v>
      </c>
      <c r="E6053">
        <v>66</v>
      </c>
      <c r="F6053">
        <v>52</v>
      </c>
      <c r="G6053">
        <v>44</v>
      </c>
      <c r="H6053">
        <v>44</v>
      </c>
      <c r="I6053">
        <v>46</v>
      </c>
      <c r="J6053">
        <v>47</v>
      </c>
      <c r="K6053">
        <v>39</v>
      </c>
      <c r="L6053">
        <v>34</v>
      </c>
      <c r="M6053">
        <v>37</v>
      </c>
      <c r="N6053">
        <v>34</v>
      </c>
    </row>
    <row r="6054" spans="1:14" x14ac:dyDescent="0.3">
      <c r="A6054" t="s">
        <v>155</v>
      </c>
      <c r="B6054" t="s">
        <v>215</v>
      </c>
      <c r="C6054" t="s">
        <v>48</v>
      </c>
      <c r="D6054">
        <v>117</v>
      </c>
      <c r="E6054">
        <v>132</v>
      </c>
      <c r="F6054">
        <v>111</v>
      </c>
      <c r="G6054">
        <v>105</v>
      </c>
      <c r="H6054">
        <v>70</v>
      </c>
      <c r="I6054">
        <v>87</v>
      </c>
      <c r="J6054">
        <v>73</v>
      </c>
      <c r="K6054">
        <v>78</v>
      </c>
      <c r="L6054">
        <v>96</v>
      </c>
      <c r="M6054">
        <v>83</v>
      </c>
      <c r="N6054">
        <v>89</v>
      </c>
    </row>
    <row r="6055" spans="1:14" x14ac:dyDescent="0.3">
      <c r="A6055" t="s">
        <v>155</v>
      </c>
      <c r="B6055" t="s">
        <v>216</v>
      </c>
      <c r="C6055" t="s">
        <v>49</v>
      </c>
      <c r="D6055">
        <v>1</v>
      </c>
      <c r="E6055">
        <v>1</v>
      </c>
      <c r="F6055">
        <v>1</v>
      </c>
      <c r="G6055">
        <v>2</v>
      </c>
      <c r="H6055">
        <v>2</v>
      </c>
      <c r="I6055">
        <v>3</v>
      </c>
      <c r="J6055">
        <v>3</v>
      </c>
      <c r="K6055">
        <v>2</v>
      </c>
      <c r="L6055">
        <v>1</v>
      </c>
      <c r="M6055">
        <v>2</v>
      </c>
      <c r="N6055">
        <v>0</v>
      </c>
    </row>
    <row r="6056" spans="1:14" x14ac:dyDescent="0.3">
      <c r="A6056" t="s">
        <v>155</v>
      </c>
      <c r="B6056" t="s">
        <v>217</v>
      </c>
      <c r="C6056" t="s">
        <v>50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3">
      <c r="A6057" t="s">
        <v>155</v>
      </c>
      <c r="B6057" t="s">
        <v>218</v>
      </c>
      <c r="C6057" t="s">
        <v>51</v>
      </c>
      <c r="D6057">
        <v>10</v>
      </c>
      <c r="E6057">
        <v>8</v>
      </c>
      <c r="F6057">
        <v>6</v>
      </c>
      <c r="G6057">
        <v>7</v>
      </c>
      <c r="H6057">
        <v>6</v>
      </c>
      <c r="I6057">
        <v>7</v>
      </c>
      <c r="J6057">
        <v>10</v>
      </c>
      <c r="K6057">
        <v>11</v>
      </c>
      <c r="L6057">
        <v>8</v>
      </c>
      <c r="M6057">
        <v>6</v>
      </c>
      <c r="N6057">
        <v>7</v>
      </c>
    </row>
    <row r="6058" spans="1:14" x14ac:dyDescent="0.3">
      <c r="A6058" t="s">
        <v>155</v>
      </c>
      <c r="B6058" t="s">
        <v>219</v>
      </c>
      <c r="C6058" t="s">
        <v>52</v>
      </c>
      <c r="D6058">
        <v>2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3">
      <c r="A6059" t="s">
        <v>155</v>
      </c>
      <c r="B6059" t="s">
        <v>220</v>
      </c>
      <c r="C6059" t="s">
        <v>53</v>
      </c>
      <c r="D6059">
        <v>2</v>
      </c>
      <c r="E6059">
        <v>0</v>
      </c>
      <c r="F6059">
        <v>1</v>
      </c>
      <c r="G6059">
        <v>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 t="s">
        <v>155</v>
      </c>
      <c r="B6060" t="s">
        <v>221</v>
      </c>
      <c r="C6060" t="s">
        <v>54</v>
      </c>
      <c r="D6060">
        <v>11</v>
      </c>
      <c r="E6060">
        <v>10</v>
      </c>
      <c r="F6060">
        <v>9</v>
      </c>
      <c r="G6060">
        <v>8</v>
      </c>
      <c r="H6060">
        <v>36</v>
      </c>
      <c r="I6060">
        <v>35</v>
      </c>
      <c r="J6060">
        <v>42</v>
      </c>
      <c r="K6060">
        <v>41</v>
      </c>
      <c r="L6060">
        <v>51</v>
      </c>
      <c r="M6060">
        <v>36</v>
      </c>
      <c r="N6060">
        <v>29</v>
      </c>
    </row>
    <row r="6061" spans="1:14" x14ac:dyDescent="0.3">
      <c r="A6061" t="s">
        <v>155</v>
      </c>
      <c r="B6061" t="s">
        <v>222</v>
      </c>
      <c r="C6061" t="s">
        <v>55</v>
      </c>
      <c r="D6061">
        <v>80</v>
      </c>
      <c r="E6061">
        <v>72</v>
      </c>
      <c r="F6061">
        <v>66</v>
      </c>
      <c r="G6061">
        <v>65</v>
      </c>
      <c r="H6061">
        <v>51</v>
      </c>
      <c r="I6061">
        <v>52</v>
      </c>
      <c r="J6061">
        <v>54</v>
      </c>
      <c r="K6061">
        <v>105</v>
      </c>
      <c r="L6061">
        <v>117</v>
      </c>
      <c r="M6061">
        <v>104</v>
      </c>
      <c r="N6061">
        <v>93</v>
      </c>
    </row>
    <row r="6062" spans="1:14" x14ac:dyDescent="0.3">
      <c r="A6062" t="s">
        <v>155</v>
      </c>
      <c r="B6062" t="s">
        <v>223</v>
      </c>
      <c r="C6062" t="s">
        <v>56</v>
      </c>
      <c r="D6062">
        <v>3</v>
      </c>
      <c r="E6062">
        <v>5</v>
      </c>
      <c r="F6062">
        <v>4</v>
      </c>
      <c r="G6062">
        <v>3</v>
      </c>
      <c r="H6062">
        <v>3</v>
      </c>
      <c r="I6062">
        <v>3</v>
      </c>
      <c r="J6062">
        <v>3</v>
      </c>
      <c r="K6062">
        <v>1</v>
      </c>
      <c r="L6062">
        <v>0</v>
      </c>
      <c r="M6062">
        <v>0</v>
      </c>
      <c r="N6062">
        <v>0</v>
      </c>
    </row>
    <row r="6063" spans="1:14" x14ac:dyDescent="0.3">
      <c r="A6063" t="s">
        <v>155</v>
      </c>
      <c r="B6063" t="s">
        <v>224</v>
      </c>
      <c r="C6063" t="s">
        <v>57</v>
      </c>
      <c r="D6063">
        <v>14</v>
      </c>
      <c r="E6063">
        <v>12</v>
      </c>
      <c r="F6063">
        <v>12</v>
      </c>
      <c r="G6063">
        <v>12</v>
      </c>
      <c r="H6063">
        <v>5</v>
      </c>
      <c r="I6063">
        <v>10</v>
      </c>
      <c r="J6063">
        <v>8</v>
      </c>
      <c r="K6063">
        <v>6</v>
      </c>
      <c r="L6063">
        <v>5</v>
      </c>
      <c r="M6063">
        <v>1</v>
      </c>
      <c r="N6063">
        <v>1</v>
      </c>
    </row>
    <row r="6064" spans="1:14" x14ac:dyDescent="0.3">
      <c r="A6064" t="s">
        <v>155</v>
      </c>
      <c r="B6064" t="s">
        <v>225</v>
      </c>
      <c r="C6064" t="s">
        <v>58</v>
      </c>
      <c r="D6064">
        <v>4</v>
      </c>
      <c r="E6064">
        <v>2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3">
      <c r="A6065" t="s">
        <v>155</v>
      </c>
      <c r="B6065" t="s">
        <v>226</v>
      </c>
      <c r="C6065" t="s">
        <v>59</v>
      </c>
      <c r="D6065">
        <v>64</v>
      </c>
      <c r="E6065">
        <v>63</v>
      </c>
      <c r="F6065">
        <v>52</v>
      </c>
      <c r="G6065">
        <v>46</v>
      </c>
      <c r="H6065">
        <v>54</v>
      </c>
      <c r="I6065">
        <v>38</v>
      </c>
      <c r="J6065">
        <v>28</v>
      </c>
      <c r="K6065">
        <v>19</v>
      </c>
      <c r="L6065">
        <v>11</v>
      </c>
      <c r="M6065">
        <v>12</v>
      </c>
      <c r="N6065">
        <v>13</v>
      </c>
    </row>
    <row r="6066" spans="1:14" x14ac:dyDescent="0.3">
      <c r="A6066" t="s">
        <v>155</v>
      </c>
      <c r="B6066" t="s">
        <v>227</v>
      </c>
      <c r="C6066" t="s">
        <v>60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1</v>
      </c>
    </row>
    <row r="6067" spans="1:14" x14ac:dyDescent="0.3">
      <c r="A6067" t="s">
        <v>155</v>
      </c>
      <c r="B6067" t="s">
        <v>228</v>
      </c>
      <c r="C6067" t="s">
        <v>61</v>
      </c>
      <c r="D6067">
        <v>2</v>
      </c>
      <c r="E6067">
        <v>3</v>
      </c>
      <c r="F6067">
        <v>9</v>
      </c>
      <c r="G6067">
        <v>2</v>
      </c>
      <c r="H6067">
        <v>1</v>
      </c>
      <c r="I6067">
        <v>2</v>
      </c>
      <c r="J6067">
        <v>5</v>
      </c>
      <c r="K6067">
        <v>5</v>
      </c>
      <c r="L6067">
        <v>4</v>
      </c>
      <c r="M6067">
        <v>1</v>
      </c>
      <c r="N6067">
        <v>3</v>
      </c>
    </row>
    <row r="6068" spans="1:14" x14ac:dyDescent="0.3">
      <c r="A6068" t="s">
        <v>155</v>
      </c>
      <c r="B6068" t="s">
        <v>229</v>
      </c>
      <c r="C6068" t="s">
        <v>62</v>
      </c>
      <c r="D6068">
        <v>2</v>
      </c>
      <c r="E6068">
        <v>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3">
      <c r="A6069" t="s">
        <v>155</v>
      </c>
      <c r="B6069" t="s">
        <v>230</v>
      </c>
      <c r="C6069" t="s">
        <v>63</v>
      </c>
      <c r="D6069">
        <v>5</v>
      </c>
      <c r="E6069">
        <v>6</v>
      </c>
      <c r="F6069">
        <v>6</v>
      </c>
      <c r="G6069">
        <v>5</v>
      </c>
      <c r="H6069">
        <v>4</v>
      </c>
      <c r="I6069">
        <v>3</v>
      </c>
      <c r="J6069">
        <v>0</v>
      </c>
      <c r="K6069">
        <v>2</v>
      </c>
      <c r="L6069">
        <v>1</v>
      </c>
      <c r="M6069">
        <v>0</v>
      </c>
      <c r="N6069">
        <v>0</v>
      </c>
    </row>
    <row r="6070" spans="1:14" x14ac:dyDescent="0.3">
      <c r="A6070" t="s">
        <v>155</v>
      </c>
      <c r="B6070" t="s">
        <v>231</v>
      </c>
      <c r="C6070" t="s">
        <v>64</v>
      </c>
      <c r="D6070">
        <v>18</v>
      </c>
      <c r="E6070">
        <v>18</v>
      </c>
      <c r="F6070">
        <v>13</v>
      </c>
      <c r="G6070">
        <v>16</v>
      </c>
      <c r="H6070">
        <v>9</v>
      </c>
      <c r="I6070">
        <v>8</v>
      </c>
      <c r="J6070">
        <v>6</v>
      </c>
      <c r="K6070">
        <v>9</v>
      </c>
      <c r="L6070">
        <v>6</v>
      </c>
      <c r="M6070">
        <v>3</v>
      </c>
      <c r="N6070">
        <v>3</v>
      </c>
    </row>
    <row r="6071" spans="1:14" x14ac:dyDescent="0.3">
      <c r="A6071" t="s">
        <v>155</v>
      </c>
      <c r="B6071" t="s">
        <v>232</v>
      </c>
      <c r="C6071" t="s">
        <v>65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3">
      <c r="A6072" t="s">
        <v>155</v>
      </c>
      <c r="B6072" t="s">
        <v>233</v>
      </c>
      <c r="C6072" t="s">
        <v>66</v>
      </c>
      <c r="D6072">
        <v>30</v>
      </c>
      <c r="E6072">
        <v>0</v>
      </c>
      <c r="F6072">
        <v>0</v>
      </c>
      <c r="G6072">
        <v>2</v>
      </c>
      <c r="H6072">
        <v>0</v>
      </c>
      <c r="I6072">
        <v>0</v>
      </c>
      <c r="J6072">
        <v>1</v>
      </c>
      <c r="K6072">
        <v>1</v>
      </c>
      <c r="L6072">
        <v>5</v>
      </c>
      <c r="M6072">
        <v>11</v>
      </c>
      <c r="N6072">
        <v>12</v>
      </c>
    </row>
    <row r="6073" spans="1:14" x14ac:dyDescent="0.3">
      <c r="A6073" t="s">
        <v>155</v>
      </c>
      <c r="B6073" t="s">
        <v>234</v>
      </c>
      <c r="C6073" t="s">
        <v>67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9</v>
      </c>
    </row>
    <row r="6074" spans="1:14" x14ac:dyDescent="0.3">
      <c r="A6074" t="s">
        <v>155</v>
      </c>
      <c r="B6074" t="s">
        <v>235</v>
      </c>
      <c r="C6074" t="s">
        <v>68</v>
      </c>
      <c r="D6074">
        <v>27</v>
      </c>
      <c r="E6074">
        <v>26</v>
      </c>
      <c r="F6074">
        <v>17</v>
      </c>
      <c r="G6074">
        <v>11</v>
      </c>
      <c r="H6074">
        <v>8</v>
      </c>
      <c r="I6074">
        <v>7</v>
      </c>
      <c r="J6074">
        <v>4</v>
      </c>
      <c r="K6074">
        <v>5</v>
      </c>
      <c r="L6074">
        <v>2</v>
      </c>
      <c r="M6074">
        <v>0</v>
      </c>
      <c r="N6074">
        <v>0</v>
      </c>
    </row>
    <row r="6075" spans="1:14" x14ac:dyDescent="0.3">
      <c r="A6075" t="s">
        <v>155</v>
      </c>
      <c r="B6075" t="s">
        <v>236</v>
      </c>
      <c r="C6075" t="s">
        <v>69</v>
      </c>
      <c r="D6075">
        <v>6</v>
      </c>
      <c r="E6075">
        <v>3</v>
      </c>
      <c r="F6075">
        <v>2</v>
      </c>
      <c r="G6075">
        <v>0</v>
      </c>
      <c r="H6075">
        <v>0</v>
      </c>
      <c r="I6075">
        <v>0</v>
      </c>
      <c r="J6075">
        <v>0</v>
      </c>
      <c r="K6075">
        <v>78</v>
      </c>
      <c r="L6075">
        <v>12</v>
      </c>
      <c r="M6075">
        <v>13</v>
      </c>
      <c r="N6075">
        <v>2</v>
      </c>
    </row>
    <row r="6076" spans="1:14" x14ac:dyDescent="0.3">
      <c r="A6076" t="s">
        <v>155</v>
      </c>
      <c r="B6076" t="s">
        <v>237</v>
      </c>
      <c r="C6076" t="s">
        <v>70</v>
      </c>
      <c r="D6076">
        <v>45</v>
      </c>
      <c r="E6076">
        <v>51</v>
      </c>
      <c r="F6076">
        <v>91</v>
      </c>
      <c r="G6076">
        <v>65</v>
      </c>
      <c r="H6076">
        <v>40</v>
      </c>
      <c r="I6076">
        <v>30</v>
      </c>
      <c r="J6076">
        <v>33</v>
      </c>
      <c r="K6076">
        <v>12</v>
      </c>
      <c r="L6076">
        <v>7</v>
      </c>
      <c r="M6076">
        <v>6</v>
      </c>
      <c r="N6076">
        <v>7</v>
      </c>
    </row>
    <row r="6077" spans="1:14" x14ac:dyDescent="0.3">
      <c r="A6077" t="s">
        <v>155</v>
      </c>
      <c r="B6077" t="s">
        <v>238</v>
      </c>
      <c r="C6077" t="s">
        <v>71</v>
      </c>
      <c r="D6077">
        <v>30</v>
      </c>
      <c r="E6077">
        <v>31</v>
      </c>
      <c r="F6077">
        <v>25</v>
      </c>
      <c r="G6077">
        <v>25</v>
      </c>
      <c r="H6077">
        <v>20</v>
      </c>
      <c r="I6077">
        <v>35</v>
      </c>
      <c r="J6077">
        <v>28</v>
      </c>
      <c r="K6077">
        <v>33</v>
      </c>
      <c r="L6077">
        <v>16</v>
      </c>
      <c r="M6077">
        <v>15</v>
      </c>
      <c r="N6077">
        <v>1</v>
      </c>
    </row>
    <row r="6078" spans="1:14" x14ac:dyDescent="0.3">
      <c r="A6078" t="s">
        <v>155</v>
      </c>
      <c r="B6078" t="s">
        <v>239</v>
      </c>
      <c r="C6078" t="s">
        <v>72</v>
      </c>
      <c r="D6078">
        <v>820</v>
      </c>
      <c r="E6078">
        <v>809</v>
      </c>
      <c r="F6078">
        <v>797</v>
      </c>
      <c r="G6078">
        <v>747</v>
      </c>
      <c r="H6078">
        <v>701</v>
      </c>
      <c r="I6078">
        <v>681</v>
      </c>
      <c r="J6078">
        <v>674</v>
      </c>
      <c r="K6078">
        <v>705</v>
      </c>
      <c r="L6078">
        <v>715</v>
      </c>
      <c r="M6078">
        <v>606</v>
      </c>
      <c r="N6078">
        <v>515</v>
      </c>
    </row>
    <row r="6079" spans="1:14" x14ac:dyDescent="0.3">
      <c r="A6079" t="s">
        <v>155</v>
      </c>
      <c r="B6079" t="s">
        <v>240</v>
      </c>
      <c r="C6079" t="s">
        <v>73</v>
      </c>
      <c r="D6079">
        <v>115</v>
      </c>
      <c r="E6079">
        <v>131</v>
      </c>
      <c r="F6079">
        <v>121</v>
      </c>
      <c r="G6079">
        <v>78</v>
      </c>
      <c r="H6079">
        <v>87</v>
      </c>
      <c r="I6079">
        <v>101</v>
      </c>
      <c r="J6079">
        <v>81</v>
      </c>
      <c r="K6079">
        <v>92</v>
      </c>
      <c r="L6079">
        <v>82</v>
      </c>
      <c r="M6079">
        <v>83</v>
      </c>
      <c r="N6079">
        <v>89</v>
      </c>
    </row>
    <row r="6080" spans="1:14" x14ac:dyDescent="0.3">
      <c r="A6080" t="s">
        <v>155</v>
      </c>
      <c r="B6080" t="s">
        <v>241</v>
      </c>
      <c r="C6080" t="s">
        <v>74</v>
      </c>
      <c r="D6080">
        <v>164</v>
      </c>
      <c r="E6080">
        <v>155</v>
      </c>
      <c r="F6080">
        <v>140</v>
      </c>
      <c r="G6080">
        <v>142</v>
      </c>
      <c r="H6080">
        <v>117</v>
      </c>
      <c r="I6080">
        <v>133</v>
      </c>
      <c r="J6080">
        <v>120</v>
      </c>
      <c r="K6080">
        <v>122</v>
      </c>
      <c r="L6080">
        <v>115</v>
      </c>
      <c r="M6080">
        <v>73</v>
      </c>
      <c r="N6080">
        <v>96</v>
      </c>
    </row>
    <row r="6081" spans="1:14" x14ac:dyDescent="0.3">
      <c r="A6081" t="s">
        <v>155</v>
      </c>
      <c r="B6081" t="s">
        <v>242</v>
      </c>
      <c r="C6081" t="s">
        <v>75</v>
      </c>
      <c r="D6081">
        <v>2</v>
      </c>
      <c r="E6081">
        <v>9</v>
      </c>
      <c r="F6081">
        <v>9</v>
      </c>
      <c r="G6081">
        <v>9</v>
      </c>
      <c r="H6081">
        <v>0</v>
      </c>
      <c r="I6081">
        <v>4</v>
      </c>
      <c r="J6081">
        <v>5</v>
      </c>
      <c r="K6081">
        <v>6</v>
      </c>
      <c r="L6081">
        <v>5</v>
      </c>
      <c r="M6081">
        <v>2</v>
      </c>
      <c r="N6081">
        <v>0</v>
      </c>
    </row>
    <row r="6082" spans="1:14" x14ac:dyDescent="0.3">
      <c r="A6082" t="s">
        <v>155</v>
      </c>
      <c r="B6082" t="s">
        <v>243</v>
      </c>
      <c r="C6082" t="s">
        <v>76</v>
      </c>
      <c r="D6082">
        <v>27</v>
      </c>
      <c r="E6082">
        <v>46</v>
      </c>
      <c r="F6082">
        <v>52</v>
      </c>
      <c r="G6082">
        <v>31</v>
      </c>
      <c r="H6082">
        <v>17</v>
      </c>
      <c r="I6082">
        <v>20</v>
      </c>
      <c r="J6082">
        <v>16</v>
      </c>
      <c r="K6082">
        <v>20</v>
      </c>
      <c r="L6082">
        <v>15</v>
      </c>
      <c r="M6082">
        <v>12</v>
      </c>
      <c r="N6082">
        <v>10</v>
      </c>
    </row>
    <row r="6083" spans="1:14" x14ac:dyDescent="0.3">
      <c r="A6083" t="s">
        <v>155</v>
      </c>
      <c r="B6083" t="s">
        <v>244</v>
      </c>
      <c r="C6083" t="s">
        <v>77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1</v>
      </c>
    </row>
    <row r="6084" spans="1:14" x14ac:dyDescent="0.3">
      <c r="A6084" t="s">
        <v>155</v>
      </c>
      <c r="B6084" t="s">
        <v>245</v>
      </c>
      <c r="C6084" t="s">
        <v>78</v>
      </c>
      <c r="D6084">
        <v>6</v>
      </c>
      <c r="E6084">
        <v>8</v>
      </c>
      <c r="F6084">
        <v>11</v>
      </c>
      <c r="G6084">
        <v>12</v>
      </c>
      <c r="H6084">
        <v>10</v>
      </c>
      <c r="I6084">
        <v>10</v>
      </c>
      <c r="J6084">
        <v>9</v>
      </c>
      <c r="K6084">
        <v>9</v>
      </c>
      <c r="L6084">
        <v>9</v>
      </c>
      <c r="M6084">
        <v>0</v>
      </c>
      <c r="N6084">
        <v>0</v>
      </c>
    </row>
    <row r="6085" spans="1:14" x14ac:dyDescent="0.3">
      <c r="A6085" t="s">
        <v>155</v>
      </c>
      <c r="B6085" t="s">
        <v>246</v>
      </c>
      <c r="C6085" t="s">
        <v>79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3">
      <c r="A6086" t="s">
        <v>155</v>
      </c>
      <c r="B6086" t="s">
        <v>247</v>
      </c>
      <c r="C6086" t="s">
        <v>80</v>
      </c>
      <c r="D6086">
        <v>15</v>
      </c>
      <c r="E6086">
        <v>18</v>
      </c>
      <c r="F6086">
        <v>8</v>
      </c>
      <c r="G6086">
        <v>16</v>
      </c>
      <c r="H6086">
        <v>15</v>
      </c>
      <c r="I6086">
        <v>20</v>
      </c>
      <c r="J6086">
        <v>17</v>
      </c>
      <c r="K6086">
        <v>23</v>
      </c>
      <c r="L6086">
        <v>9</v>
      </c>
      <c r="M6086">
        <v>17</v>
      </c>
      <c r="N6086">
        <v>3</v>
      </c>
    </row>
    <row r="6087" spans="1:14" x14ac:dyDescent="0.3">
      <c r="A6087" t="s">
        <v>155</v>
      </c>
      <c r="B6087" t="s">
        <v>248</v>
      </c>
      <c r="C6087" t="s">
        <v>81</v>
      </c>
      <c r="D6087">
        <v>132</v>
      </c>
      <c r="E6087">
        <v>203</v>
      </c>
      <c r="F6087">
        <v>193</v>
      </c>
      <c r="G6087">
        <v>129</v>
      </c>
      <c r="H6087">
        <v>75</v>
      </c>
      <c r="I6087">
        <v>122</v>
      </c>
      <c r="J6087">
        <v>125</v>
      </c>
      <c r="K6087">
        <v>176</v>
      </c>
      <c r="L6087">
        <v>113</v>
      </c>
      <c r="M6087">
        <v>125</v>
      </c>
      <c r="N6087">
        <v>199</v>
      </c>
    </row>
    <row r="6088" spans="1:14" x14ac:dyDescent="0.3">
      <c r="A6088" t="s">
        <v>155</v>
      </c>
      <c r="B6088" t="s">
        <v>249</v>
      </c>
      <c r="C6088" t="s">
        <v>82</v>
      </c>
      <c r="D6088">
        <v>12</v>
      </c>
      <c r="E6088">
        <v>12</v>
      </c>
      <c r="F6088">
        <v>18</v>
      </c>
      <c r="G6088">
        <v>16</v>
      </c>
      <c r="H6088">
        <v>11</v>
      </c>
      <c r="I6088">
        <v>6</v>
      </c>
      <c r="J6088">
        <v>8</v>
      </c>
      <c r="K6088">
        <v>9</v>
      </c>
      <c r="L6088">
        <v>6</v>
      </c>
      <c r="M6088">
        <v>3</v>
      </c>
      <c r="N6088">
        <v>4</v>
      </c>
    </row>
    <row r="6089" spans="1:14" x14ac:dyDescent="0.3">
      <c r="A6089" t="s">
        <v>155</v>
      </c>
      <c r="B6089" t="s">
        <v>250</v>
      </c>
      <c r="C6089" t="s">
        <v>83</v>
      </c>
      <c r="D6089">
        <v>17</v>
      </c>
      <c r="E6089">
        <v>19</v>
      </c>
      <c r="F6089">
        <v>16</v>
      </c>
      <c r="G6089">
        <v>14</v>
      </c>
      <c r="H6089">
        <v>18</v>
      </c>
      <c r="I6089">
        <v>14</v>
      </c>
      <c r="J6089">
        <v>11</v>
      </c>
      <c r="K6089">
        <v>12</v>
      </c>
      <c r="L6089">
        <v>10</v>
      </c>
      <c r="M6089">
        <v>20</v>
      </c>
      <c r="N6089">
        <v>20</v>
      </c>
    </row>
    <row r="6090" spans="1:14" x14ac:dyDescent="0.3">
      <c r="A6090" t="s">
        <v>155</v>
      </c>
      <c r="B6090" t="s">
        <v>251</v>
      </c>
      <c r="C6090" t="s">
        <v>84</v>
      </c>
      <c r="D6090">
        <v>1</v>
      </c>
      <c r="E6090">
        <v>1</v>
      </c>
      <c r="F6090">
        <v>0</v>
      </c>
      <c r="G6090">
        <v>0</v>
      </c>
      <c r="H6090">
        <v>1</v>
      </c>
      <c r="I6090">
        <v>3</v>
      </c>
      <c r="J6090">
        <v>1</v>
      </c>
      <c r="K6090">
        <v>0</v>
      </c>
      <c r="L6090">
        <v>0</v>
      </c>
      <c r="M6090">
        <v>2</v>
      </c>
      <c r="N6090">
        <v>1</v>
      </c>
    </row>
    <row r="6091" spans="1:14" x14ac:dyDescent="0.3">
      <c r="A6091" t="s">
        <v>155</v>
      </c>
      <c r="B6091" t="s">
        <v>252</v>
      </c>
      <c r="C6091" t="s">
        <v>85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3">
      <c r="A6092" t="s">
        <v>156</v>
      </c>
      <c r="B6092" t="s">
        <v>166</v>
      </c>
      <c r="C6092" t="s">
        <v>0</v>
      </c>
      <c r="D6092">
        <v>219</v>
      </c>
      <c r="E6092">
        <v>228</v>
      </c>
      <c r="F6092">
        <v>211</v>
      </c>
      <c r="G6092">
        <v>210</v>
      </c>
      <c r="H6092">
        <v>164</v>
      </c>
      <c r="I6092">
        <v>176</v>
      </c>
      <c r="J6092">
        <v>162</v>
      </c>
      <c r="K6092">
        <v>154</v>
      </c>
      <c r="L6092">
        <v>163</v>
      </c>
      <c r="M6092">
        <v>177</v>
      </c>
      <c r="N6092">
        <v>164</v>
      </c>
    </row>
    <row r="6093" spans="1:14" x14ac:dyDescent="0.3">
      <c r="A6093" t="s">
        <v>156</v>
      </c>
      <c r="B6093" t="s">
        <v>167</v>
      </c>
      <c r="C6093" t="s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3">
      <c r="A6094" t="s">
        <v>156</v>
      </c>
      <c r="B6094" t="s">
        <v>168</v>
      </c>
      <c r="C6094" t="s">
        <v>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3">
      <c r="A6095" t="s">
        <v>156</v>
      </c>
      <c r="B6095" t="s">
        <v>169</v>
      </c>
      <c r="C6095" t="s">
        <v>3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3">
      <c r="A6096" t="s">
        <v>156</v>
      </c>
      <c r="B6096" t="s">
        <v>170</v>
      </c>
      <c r="C6096" t="s">
        <v>86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3">
      <c r="A6097" t="s">
        <v>156</v>
      </c>
      <c r="B6097" t="s">
        <v>171</v>
      </c>
      <c r="C6097" t="s">
        <v>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3">
      <c r="A6098" t="s">
        <v>156</v>
      </c>
      <c r="B6098" t="s">
        <v>172</v>
      </c>
      <c r="C6098" t="s">
        <v>5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3">
      <c r="A6099" t="s">
        <v>156</v>
      </c>
      <c r="B6099" t="s">
        <v>173</v>
      </c>
      <c r="C6099" t="s">
        <v>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3">
      <c r="A6100" t="s">
        <v>156</v>
      </c>
      <c r="B6100" t="s">
        <v>174</v>
      </c>
      <c r="C6100" t="s">
        <v>7</v>
      </c>
      <c r="D6100">
        <v>53</v>
      </c>
      <c r="E6100">
        <v>54</v>
      </c>
      <c r="F6100">
        <v>48</v>
      </c>
      <c r="G6100">
        <v>41</v>
      </c>
      <c r="H6100">
        <v>45</v>
      </c>
      <c r="I6100">
        <v>47</v>
      </c>
      <c r="J6100">
        <v>38</v>
      </c>
      <c r="K6100">
        <v>8</v>
      </c>
      <c r="L6100">
        <v>6</v>
      </c>
      <c r="M6100">
        <v>8</v>
      </c>
      <c r="N6100">
        <v>9</v>
      </c>
    </row>
    <row r="6101" spans="1:14" x14ac:dyDescent="0.3">
      <c r="A6101" t="s">
        <v>156</v>
      </c>
      <c r="B6101" t="s">
        <v>175</v>
      </c>
      <c r="C6101" t="s">
        <v>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3">
      <c r="A6102" t="s">
        <v>156</v>
      </c>
      <c r="B6102" t="s">
        <v>176</v>
      </c>
      <c r="C6102" t="s">
        <v>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3">
      <c r="A6103" t="s">
        <v>156</v>
      </c>
      <c r="B6103" t="s">
        <v>177</v>
      </c>
      <c r="C6103" t="s">
        <v>10</v>
      </c>
      <c r="D6103">
        <v>1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6</v>
      </c>
      <c r="M6103">
        <v>0</v>
      </c>
      <c r="N6103">
        <v>0</v>
      </c>
    </row>
    <row r="6104" spans="1:14" x14ac:dyDescent="0.3">
      <c r="A6104" t="s">
        <v>156</v>
      </c>
      <c r="B6104" t="s">
        <v>178</v>
      </c>
      <c r="C6104" t="s">
        <v>11</v>
      </c>
      <c r="D6104">
        <v>0</v>
      </c>
      <c r="E6104">
        <v>0</v>
      </c>
      <c r="F6104">
        <v>31</v>
      </c>
      <c r="G6104">
        <v>36</v>
      </c>
      <c r="H6104">
        <v>29</v>
      </c>
      <c r="I6104">
        <v>47</v>
      </c>
      <c r="J6104">
        <v>47</v>
      </c>
      <c r="K6104">
        <v>36</v>
      </c>
      <c r="L6104">
        <v>39</v>
      </c>
      <c r="M6104">
        <v>30</v>
      </c>
      <c r="N6104">
        <v>0</v>
      </c>
    </row>
    <row r="6105" spans="1:14" x14ac:dyDescent="0.3">
      <c r="A6105" t="s">
        <v>156</v>
      </c>
      <c r="B6105" t="s">
        <v>179</v>
      </c>
      <c r="C6105" t="s">
        <v>12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3">
      <c r="A6106" t="s">
        <v>156</v>
      </c>
      <c r="B6106" t="s">
        <v>180</v>
      </c>
      <c r="C6106" t="s">
        <v>13</v>
      </c>
      <c r="D6106">
        <v>0</v>
      </c>
      <c r="E6106">
        <v>0</v>
      </c>
      <c r="F6106">
        <v>2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3">
      <c r="A6107" t="s">
        <v>156</v>
      </c>
      <c r="B6107" t="s">
        <v>181</v>
      </c>
      <c r="C6107" t="s">
        <v>14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3">
      <c r="A6108" t="s">
        <v>156</v>
      </c>
      <c r="B6108" t="s">
        <v>182</v>
      </c>
      <c r="C6108" t="s">
        <v>15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3">
      <c r="A6109" t="s">
        <v>156</v>
      </c>
      <c r="B6109" t="s">
        <v>183</v>
      </c>
      <c r="C6109" t="s">
        <v>16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3">
      <c r="A6110" t="s">
        <v>156</v>
      </c>
      <c r="B6110" t="s">
        <v>184</v>
      </c>
      <c r="C6110" t="s">
        <v>17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3">
      <c r="A6111" t="s">
        <v>156</v>
      </c>
      <c r="B6111" t="s">
        <v>185</v>
      </c>
      <c r="C6111" t="s">
        <v>18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3">
      <c r="A6112" t="s">
        <v>156</v>
      </c>
      <c r="B6112" t="s">
        <v>186</v>
      </c>
      <c r="C6112" t="s">
        <v>19</v>
      </c>
      <c r="D6112">
        <v>0</v>
      </c>
      <c r="E6112">
        <v>0</v>
      </c>
      <c r="F6112">
        <v>0</v>
      </c>
      <c r="G6112">
        <v>0</v>
      </c>
      <c r="H6112">
        <v>9</v>
      </c>
      <c r="I6112">
        <v>9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3">
      <c r="A6113" t="s">
        <v>156</v>
      </c>
      <c r="B6113" t="s">
        <v>187</v>
      </c>
      <c r="C6113" t="s">
        <v>20</v>
      </c>
      <c r="D6113">
        <v>7</v>
      </c>
      <c r="E6113">
        <v>6</v>
      </c>
      <c r="F6113">
        <v>8</v>
      </c>
      <c r="G6113">
        <v>7</v>
      </c>
      <c r="H6113">
        <v>3</v>
      </c>
      <c r="I6113">
        <v>3</v>
      </c>
      <c r="J6113">
        <v>1</v>
      </c>
      <c r="K6113">
        <v>4</v>
      </c>
      <c r="L6113">
        <v>5</v>
      </c>
      <c r="M6113">
        <v>5</v>
      </c>
      <c r="N6113">
        <v>7</v>
      </c>
    </row>
    <row r="6114" spans="1:14" x14ac:dyDescent="0.3">
      <c r="A6114" t="s">
        <v>156</v>
      </c>
      <c r="B6114" t="s">
        <v>188</v>
      </c>
      <c r="C6114" t="s">
        <v>21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3">
      <c r="A6115" t="s">
        <v>156</v>
      </c>
      <c r="B6115" t="s">
        <v>189</v>
      </c>
      <c r="C6115" t="s">
        <v>22</v>
      </c>
      <c r="D6115">
        <v>5</v>
      </c>
      <c r="E6115">
        <v>10</v>
      </c>
      <c r="F6115">
        <v>10</v>
      </c>
      <c r="G6115">
        <v>6</v>
      </c>
      <c r="H6115">
        <v>10</v>
      </c>
      <c r="I6115">
        <v>13</v>
      </c>
      <c r="J6115">
        <v>4</v>
      </c>
      <c r="K6115">
        <v>6</v>
      </c>
      <c r="L6115">
        <v>4</v>
      </c>
      <c r="M6115">
        <v>1</v>
      </c>
      <c r="N6115">
        <v>1</v>
      </c>
    </row>
    <row r="6116" spans="1:14" x14ac:dyDescent="0.3">
      <c r="A6116" t="s">
        <v>156</v>
      </c>
      <c r="B6116" t="s">
        <v>190</v>
      </c>
      <c r="C6116" t="s">
        <v>23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3">
      <c r="A6117" t="s">
        <v>156</v>
      </c>
      <c r="B6117" t="s">
        <v>191</v>
      </c>
      <c r="C6117" t="s">
        <v>24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3">
      <c r="A6118" t="s">
        <v>156</v>
      </c>
      <c r="B6118" t="s">
        <v>192</v>
      </c>
      <c r="C6118" t="s">
        <v>25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3">
      <c r="A6119" t="s">
        <v>156</v>
      </c>
      <c r="B6119" t="s">
        <v>193</v>
      </c>
      <c r="C6119" t="s">
        <v>26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3">
      <c r="A6120" t="s">
        <v>156</v>
      </c>
      <c r="B6120" t="s">
        <v>194</v>
      </c>
      <c r="C6120" t="s">
        <v>27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3">
      <c r="A6121" t="s">
        <v>156</v>
      </c>
      <c r="B6121" t="s">
        <v>195</v>
      </c>
      <c r="C6121" t="s">
        <v>28</v>
      </c>
      <c r="D6121">
        <v>3</v>
      </c>
      <c r="E6121">
        <v>3</v>
      </c>
      <c r="F6121">
        <v>2</v>
      </c>
      <c r="G6121">
        <v>9</v>
      </c>
      <c r="H6121">
        <v>12</v>
      </c>
      <c r="I6121">
        <v>18</v>
      </c>
      <c r="J6121">
        <v>24</v>
      </c>
      <c r="K6121">
        <v>5</v>
      </c>
      <c r="L6121">
        <v>4</v>
      </c>
      <c r="M6121">
        <v>6</v>
      </c>
      <c r="N6121">
        <v>3</v>
      </c>
    </row>
    <row r="6122" spans="1:14" x14ac:dyDescent="0.3">
      <c r="A6122" t="s">
        <v>156</v>
      </c>
      <c r="B6122" t="s">
        <v>196</v>
      </c>
      <c r="C6122" t="s">
        <v>29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3">
      <c r="A6123" t="s">
        <v>156</v>
      </c>
      <c r="B6123" t="s">
        <v>197</v>
      </c>
      <c r="C6123" t="s">
        <v>30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3">
      <c r="A6124" t="s">
        <v>156</v>
      </c>
      <c r="B6124" t="s">
        <v>198</v>
      </c>
      <c r="C6124" t="s">
        <v>31</v>
      </c>
      <c r="D6124">
        <v>2</v>
      </c>
      <c r="E6124">
        <v>2</v>
      </c>
      <c r="F6124">
        <v>2</v>
      </c>
      <c r="G6124">
        <v>2</v>
      </c>
      <c r="H6124">
        <v>2</v>
      </c>
      <c r="I6124">
        <v>0</v>
      </c>
      <c r="J6124">
        <v>1</v>
      </c>
      <c r="K6124">
        <v>1</v>
      </c>
      <c r="L6124">
        <v>0</v>
      </c>
      <c r="M6124">
        <v>0</v>
      </c>
      <c r="N6124">
        <v>1</v>
      </c>
    </row>
    <row r="6125" spans="1:14" x14ac:dyDescent="0.3">
      <c r="A6125" t="s">
        <v>156</v>
      </c>
      <c r="B6125" t="s">
        <v>199</v>
      </c>
      <c r="C6125" t="s">
        <v>32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3">
      <c r="A6126" t="s">
        <v>156</v>
      </c>
      <c r="B6126" t="s">
        <v>200</v>
      </c>
      <c r="C6126" t="s">
        <v>33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3">
      <c r="A6127" t="s">
        <v>156</v>
      </c>
      <c r="B6127" t="s">
        <v>201</v>
      </c>
      <c r="C6127" t="s">
        <v>34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3">
      <c r="A6128" t="s">
        <v>156</v>
      </c>
      <c r="B6128" t="s">
        <v>202</v>
      </c>
      <c r="C6128" t="s">
        <v>35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3">
      <c r="A6129" t="s">
        <v>156</v>
      </c>
      <c r="B6129" t="s">
        <v>203</v>
      </c>
      <c r="C6129" t="s">
        <v>36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3">
      <c r="A6130" t="s">
        <v>156</v>
      </c>
      <c r="B6130" t="s">
        <v>204</v>
      </c>
      <c r="C6130" t="s">
        <v>37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 t="s">
        <v>156</v>
      </c>
      <c r="B6131" t="s">
        <v>205</v>
      </c>
      <c r="C6131" t="s">
        <v>38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3">
      <c r="A6132" t="s">
        <v>156</v>
      </c>
      <c r="B6132" t="s">
        <v>206</v>
      </c>
      <c r="C6132" t="s">
        <v>39</v>
      </c>
      <c r="D6132">
        <v>47</v>
      </c>
      <c r="E6132">
        <v>45</v>
      </c>
      <c r="F6132">
        <v>47</v>
      </c>
      <c r="G6132">
        <v>44</v>
      </c>
      <c r="H6132">
        <v>40</v>
      </c>
      <c r="I6132">
        <v>43</v>
      </c>
      <c r="J6132">
        <v>39</v>
      </c>
      <c r="K6132">
        <v>33</v>
      </c>
      <c r="L6132">
        <v>34</v>
      </c>
      <c r="M6132">
        <v>41</v>
      </c>
      <c r="N6132">
        <v>38</v>
      </c>
    </row>
    <row r="6133" spans="1:14" x14ac:dyDescent="0.3">
      <c r="A6133" t="s">
        <v>156</v>
      </c>
      <c r="B6133" t="s">
        <v>207</v>
      </c>
      <c r="C6133" t="s">
        <v>40</v>
      </c>
      <c r="D6133">
        <v>10</v>
      </c>
      <c r="E6133">
        <v>11</v>
      </c>
      <c r="F6133">
        <v>19</v>
      </c>
      <c r="G6133">
        <v>11</v>
      </c>
      <c r="H6133">
        <v>6</v>
      </c>
      <c r="I6133">
        <v>3</v>
      </c>
      <c r="J6133">
        <v>4</v>
      </c>
      <c r="K6133">
        <v>4</v>
      </c>
      <c r="L6133">
        <v>2</v>
      </c>
      <c r="M6133">
        <v>5</v>
      </c>
      <c r="N6133">
        <v>6</v>
      </c>
    </row>
    <row r="6134" spans="1:14" x14ac:dyDescent="0.3">
      <c r="A6134" t="s">
        <v>156</v>
      </c>
      <c r="B6134" t="s">
        <v>208</v>
      </c>
      <c r="C6134" t="s">
        <v>41</v>
      </c>
      <c r="D6134">
        <v>196</v>
      </c>
      <c r="E6134">
        <v>207</v>
      </c>
      <c r="F6134">
        <v>186</v>
      </c>
      <c r="G6134">
        <v>178</v>
      </c>
      <c r="H6134">
        <v>169</v>
      </c>
      <c r="I6134">
        <v>166</v>
      </c>
      <c r="J6134">
        <v>154</v>
      </c>
      <c r="K6134">
        <v>143</v>
      </c>
      <c r="L6134">
        <v>135</v>
      </c>
      <c r="M6134">
        <v>137</v>
      </c>
      <c r="N6134">
        <v>137</v>
      </c>
    </row>
    <row r="6135" spans="1:14" x14ac:dyDescent="0.3">
      <c r="A6135" t="s">
        <v>156</v>
      </c>
      <c r="B6135" t="s">
        <v>209</v>
      </c>
      <c r="C6135" t="s">
        <v>42</v>
      </c>
      <c r="D6135">
        <v>15</v>
      </c>
      <c r="E6135">
        <v>14</v>
      </c>
      <c r="F6135">
        <v>14</v>
      </c>
      <c r="G6135">
        <v>12</v>
      </c>
      <c r="H6135">
        <v>8</v>
      </c>
      <c r="I6135">
        <v>2</v>
      </c>
      <c r="J6135">
        <v>3</v>
      </c>
      <c r="K6135">
        <v>1</v>
      </c>
      <c r="L6135">
        <v>1</v>
      </c>
      <c r="M6135">
        <v>1</v>
      </c>
      <c r="N6135">
        <v>2</v>
      </c>
    </row>
    <row r="6136" spans="1:14" x14ac:dyDescent="0.3">
      <c r="A6136" t="s">
        <v>156</v>
      </c>
      <c r="B6136" t="s">
        <v>210</v>
      </c>
      <c r="C6136" t="s">
        <v>43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3">
      <c r="A6137" t="s">
        <v>156</v>
      </c>
      <c r="B6137" t="s">
        <v>211</v>
      </c>
      <c r="C6137" t="s">
        <v>44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3">
      <c r="A6138" t="s">
        <v>156</v>
      </c>
      <c r="B6138" t="s">
        <v>212</v>
      </c>
      <c r="C6138" t="s">
        <v>45</v>
      </c>
      <c r="D6138">
        <v>9</v>
      </c>
      <c r="E6138">
        <v>7</v>
      </c>
      <c r="F6138">
        <v>4</v>
      </c>
      <c r="G6138">
        <v>8</v>
      </c>
      <c r="H6138">
        <v>6</v>
      </c>
      <c r="I6138">
        <v>7</v>
      </c>
      <c r="J6138">
        <v>9</v>
      </c>
      <c r="K6138">
        <v>11</v>
      </c>
      <c r="L6138">
        <v>4</v>
      </c>
      <c r="M6138">
        <v>2</v>
      </c>
      <c r="N6138">
        <v>3</v>
      </c>
    </row>
    <row r="6139" spans="1:14" x14ac:dyDescent="0.3">
      <c r="A6139" t="s">
        <v>156</v>
      </c>
      <c r="B6139" t="s">
        <v>213</v>
      </c>
      <c r="C6139" t="s">
        <v>46</v>
      </c>
      <c r="D6139">
        <v>4</v>
      </c>
      <c r="E6139">
        <v>4</v>
      </c>
      <c r="F6139">
        <v>5</v>
      </c>
      <c r="G6139">
        <v>5</v>
      </c>
      <c r="H6139">
        <v>5</v>
      </c>
      <c r="I6139">
        <v>5</v>
      </c>
      <c r="J6139">
        <v>4</v>
      </c>
      <c r="K6139">
        <v>5</v>
      </c>
      <c r="L6139">
        <v>5</v>
      </c>
      <c r="M6139">
        <v>6</v>
      </c>
      <c r="N6139">
        <v>5</v>
      </c>
    </row>
    <row r="6140" spans="1:14" x14ac:dyDescent="0.3">
      <c r="A6140" t="s">
        <v>156</v>
      </c>
      <c r="B6140" t="s">
        <v>214</v>
      </c>
      <c r="C6140" t="s">
        <v>47</v>
      </c>
      <c r="D6140">
        <v>7</v>
      </c>
      <c r="E6140">
        <v>7</v>
      </c>
      <c r="F6140">
        <v>5</v>
      </c>
      <c r="G6140">
        <v>7</v>
      </c>
      <c r="H6140">
        <v>8</v>
      </c>
      <c r="I6140">
        <v>8</v>
      </c>
      <c r="J6140">
        <v>3</v>
      </c>
      <c r="K6140">
        <v>4</v>
      </c>
      <c r="L6140">
        <v>4</v>
      </c>
      <c r="M6140">
        <v>6</v>
      </c>
      <c r="N6140">
        <v>9</v>
      </c>
    </row>
    <row r="6141" spans="1:14" x14ac:dyDescent="0.3">
      <c r="A6141" t="s">
        <v>156</v>
      </c>
      <c r="B6141" t="s">
        <v>215</v>
      </c>
      <c r="C6141" t="s">
        <v>48</v>
      </c>
      <c r="D6141">
        <v>4</v>
      </c>
      <c r="E6141">
        <v>5</v>
      </c>
      <c r="F6141">
        <v>5</v>
      </c>
      <c r="G6141">
        <v>4</v>
      </c>
      <c r="H6141">
        <v>1</v>
      </c>
      <c r="I6141">
        <v>1</v>
      </c>
      <c r="J6141">
        <v>1</v>
      </c>
      <c r="K6141">
        <v>1</v>
      </c>
      <c r="L6141">
        <v>0</v>
      </c>
      <c r="M6141">
        <v>0</v>
      </c>
      <c r="N6141">
        <v>3</v>
      </c>
    </row>
    <row r="6142" spans="1:14" x14ac:dyDescent="0.3">
      <c r="A6142" t="s">
        <v>156</v>
      </c>
      <c r="B6142" t="s">
        <v>216</v>
      </c>
      <c r="C6142" t="s">
        <v>49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1</v>
      </c>
    </row>
    <row r="6143" spans="1:14" x14ac:dyDescent="0.3">
      <c r="A6143" t="s">
        <v>156</v>
      </c>
      <c r="B6143" t="s">
        <v>217</v>
      </c>
      <c r="C6143" t="s">
        <v>50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3">
      <c r="A6144" t="s">
        <v>156</v>
      </c>
      <c r="B6144" t="s">
        <v>218</v>
      </c>
      <c r="C6144" t="s">
        <v>51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3">
      <c r="A6145" t="s">
        <v>156</v>
      </c>
      <c r="B6145" t="s">
        <v>219</v>
      </c>
      <c r="C6145" t="s">
        <v>52</v>
      </c>
      <c r="D6145">
        <v>0</v>
      </c>
      <c r="E6145">
        <v>0</v>
      </c>
      <c r="F6145">
        <v>1</v>
      </c>
      <c r="G6145">
        <v>3</v>
      </c>
      <c r="H6145">
        <v>4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3">
      <c r="A6146" t="s">
        <v>156</v>
      </c>
      <c r="B6146" t="s">
        <v>220</v>
      </c>
      <c r="C6146" t="s">
        <v>53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 t="s">
        <v>156</v>
      </c>
      <c r="B6147" t="s">
        <v>221</v>
      </c>
      <c r="C6147" t="s">
        <v>54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3">
      <c r="A6148" t="s">
        <v>156</v>
      </c>
      <c r="B6148" t="s">
        <v>222</v>
      </c>
      <c r="C6148" t="s">
        <v>55</v>
      </c>
      <c r="D6148">
        <v>9</v>
      </c>
      <c r="E6148">
        <v>10</v>
      </c>
      <c r="F6148">
        <v>11</v>
      </c>
      <c r="G6148">
        <v>12</v>
      </c>
      <c r="H6148">
        <v>10</v>
      </c>
      <c r="I6148">
        <v>10</v>
      </c>
      <c r="J6148">
        <v>9</v>
      </c>
      <c r="K6148">
        <v>7</v>
      </c>
      <c r="L6148">
        <v>8</v>
      </c>
      <c r="M6148">
        <v>7</v>
      </c>
      <c r="N6148">
        <v>8</v>
      </c>
    </row>
    <row r="6149" spans="1:14" x14ac:dyDescent="0.3">
      <c r="A6149" t="s">
        <v>156</v>
      </c>
      <c r="B6149" t="s">
        <v>223</v>
      </c>
      <c r="C6149" t="s">
        <v>56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3">
      <c r="A6150" t="s">
        <v>156</v>
      </c>
      <c r="B6150" t="s">
        <v>224</v>
      </c>
      <c r="C6150" t="s">
        <v>57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3">
      <c r="A6151" t="s">
        <v>156</v>
      </c>
      <c r="B6151" t="s">
        <v>225</v>
      </c>
      <c r="C6151" t="s">
        <v>58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2</v>
      </c>
      <c r="M6151">
        <v>2</v>
      </c>
      <c r="N6151">
        <v>2</v>
      </c>
    </row>
    <row r="6152" spans="1:14" x14ac:dyDescent="0.3">
      <c r="A6152" t="s">
        <v>156</v>
      </c>
      <c r="B6152" t="s">
        <v>226</v>
      </c>
      <c r="C6152" t="s">
        <v>59</v>
      </c>
      <c r="D6152">
        <v>33</v>
      </c>
      <c r="E6152">
        <v>25</v>
      </c>
      <c r="F6152">
        <v>27</v>
      </c>
      <c r="G6152">
        <v>25</v>
      </c>
      <c r="H6152">
        <v>21</v>
      </c>
      <c r="I6152">
        <v>6</v>
      </c>
      <c r="J6152">
        <v>3</v>
      </c>
      <c r="K6152">
        <v>8</v>
      </c>
      <c r="L6152">
        <v>5</v>
      </c>
      <c r="M6152">
        <v>5</v>
      </c>
      <c r="N6152">
        <v>4</v>
      </c>
    </row>
    <row r="6153" spans="1:14" x14ac:dyDescent="0.3">
      <c r="A6153" t="s">
        <v>156</v>
      </c>
      <c r="B6153" t="s">
        <v>227</v>
      </c>
      <c r="C6153" t="s">
        <v>60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 t="s">
        <v>156</v>
      </c>
      <c r="B6154" t="s">
        <v>228</v>
      </c>
      <c r="C6154" t="s">
        <v>61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t="s">
        <v>156</v>
      </c>
      <c r="B6155" t="s">
        <v>229</v>
      </c>
      <c r="C6155" t="s">
        <v>62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 t="s">
        <v>156</v>
      </c>
      <c r="B6156" t="s">
        <v>230</v>
      </c>
      <c r="C6156" t="s">
        <v>63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3">
      <c r="A6157" t="s">
        <v>156</v>
      </c>
      <c r="B6157" t="s">
        <v>231</v>
      </c>
      <c r="C6157" t="s">
        <v>64</v>
      </c>
      <c r="D6157">
        <v>1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3">
      <c r="A6158" t="s">
        <v>156</v>
      </c>
      <c r="B6158" t="s">
        <v>232</v>
      </c>
      <c r="C6158" t="s">
        <v>65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3">
      <c r="A6159" t="s">
        <v>156</v>
      </c>
      <c r="B6159" t="s">
        <v>233</v>
      </c>
      <c r="C6159" t="s">
        <v>66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3">
      <c r="A6160" t="s">
        <v>156</v>
      </c>
      <c r="B6160" t="s">
        <v>234</v>
      </c>
      <c r="C6160" t="s">
        <v>67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3">
      <c r="A6161" t="s">
        <v>156</v>
      </c>
      <c r="B6161" t="s">
        <v>235</v>
      </c>
      <c r="C6161" t="s">
        <v>68</v>
      </c>
      <c r="D6161">
        <v>0</v>
      </c>
      <c r="E6161">
        <v>0</v>
      </c>
      <c r="F6161">
        <v>0</v>
      </c>
      <c r="G6161">
        <v>1</v>
      </c>
      <c r="H6161">
        <v>1</v>
      </c>
      <c r="I6161">
        <v>2</v>
      </c>
      <c r="J6161">
        <v>0</v>
      </c>
      <c r="K6161">
        <v>1</v>
      </c>
      <c r="L6161">
        <v>1</v>
      </c>
      <c r="M6161">
        <v>0</v>
      </c>
      <c r="N6161">
        <v>0</v>
      </c>
    </row>
    <row r="6162" spans="1:14" x14ac:dyDescent="0.3">
      <c r="A6162" t="s">
        <v>156</v>
      </c>
      <c r="B6162" t="s">
        <v>236</v>
      </c>
      <c r="C6162" t="s">
        <v>69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3">
      <c r="A6163" t="s">
        <v>156</v>
      </c>
      <c r="B6163" t="s">
        <v>237</v>
      </c>
      <c r="C6163" t="s">
        <v>70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 t="s">
        <v>156</v>
      </c>
      <c r="B6164" t="s">
        <v>238</v>
      </c>
      <c r="C6164" t="s">
        <v>71</v>
      </c>
      <c r="D6164">
        <v>2</v>
      </c>
      <c r="E6164">
        <v>1</v>
      </c>
      <c r="F6164">
        <v>1</v>
      </c>
      <c r="G6164">
        <v>1</v>
      </c>
      <c r="H6164">
        <v>2</v>
      </c>
      <c r="I6164">
        <v>3</v>
      </c>
      <c r="J6164">
        <v>1</v>
      </c>
      <c r="K6164">
        <v>1</v>
      </c>
      <c r="L6164">
        <v>2</v>
      </c>
      <c r="M6164">
        <v>3</v>
      </c>
      <c r="N6164">
        <v>0</v>
      </c>
    </row>
    <row r="6165" spans="1:14" x14ac:dyDescent="0.3">
      <c r="A6165" t="s">
        <v>156</v>
      </c>
      <c r="B6165" t="s">
        <v>239</v>
      </c>
      <c r="C6165" t="s">
        <v>72</v>
      </c>
      <c r="D6165">
        <v>328</v>
      </c>
      <c r="E6165">
        <v>353</v>
      </c>
      <c r="F6165">
        <v>352</v>
      </c>
      <c r="G6165">
        <v>378</v>
      </c>
      <c r="H6165">
        <v>358</v>
      </c>
      <c r="I6165">
        <v>351</v>
      </c>
      <c r="J6165">
        <v>367</v>
      </c>
      <c r="K6165">
        <v>377</v>
      </c>
      <c r="L6165">
        <v>331</v>
      </c>
      <c r="M6165">
        <v>348</v>
      </c>
      <c r="N6165">
        <v>323</v>
      </c>
    </row>
    <row r="6166" spans="1:14" x14ac:dyDescent="0.3">
      <c r="A6166" t="s">
        <v>156</v>
      </c>
      <c r="B6166" t="s">
        <v>240</v>
      </c>
      <c r="C6166" t="s">
        <v>73</v>
      </c>
      <c r="D6166">
        <v>13</v>
      </c>
      <c r="E6166">
        <v>13</v>
      </c>
      <c r="F6166">
        <v>8</v>
      </c>
      <c r="G6166">
        <v>6</v>
      </c>
      <c r="H6166">
        <v>3</v>
      </c>
      <c r="I6166">
        <v>3</v>
      </c>
      <c r="J6166">
        <v>1</v>
      </c>
      <c r="K6166">
        <v>4</v>
      </c>
      <c r="L6166">
        <v>18</v>
      </c>
      <c r="M6166">
        <v>9</v>
      </c>
      <c r="N6166">
        <v>9</v>
      </c>
    </row>
    <row r="6167" spans="1:14" x14ac:dyDescent="0.3">
      <c r="A6167" t="s">
        <v>156</v>
      </c>
      <c r="B6167" t="s">
        <v>241</v>
      </c>
      <c r="C6167" t="s">
        <v>74</v>
      </c>
      <c r="D6167">
        <v>10</v>
      </c>
      <c r="E6167">
        <v>10</v>
      </c>
      <c r="F6167">
        <v>9</v>
      </c>
      <c r="G6167">
        <v>8</v>
      </c>
      <c r="H6167">
        <v>9</v>
      </c>
      <c r="I6167">
        <v>10</v>
      </c>
      <c r="J6167">
        <v>12</v>
      </c>
      <c r="K6167">
        <v>11</v>
      </c>
      <c r="L6167">
        <v>12</v>
      </c>
      <c r="M6167">
        <v>13</v>
      </c>
      <c r="N6167">
        <v>12</v>
      </c>
    </row>
    <row r="6168" spans="1:14" x14ac:dyDescent="0.3">
      <c r="A6168" t="s">
        <v>156</v>
      </c>
      <c r="B6168" t="s">
        <v>242</v>
      </c>
      <c r="C6168" t="s">
        <v>75</v>
      </c>
      <c r="D6168">
        <v>4</v>
      </c>
      <c r="E6168">
        <v>4</v>
      </c>
      <c r="F6168">
        <v>3</v>
      </c>
      <c r="G6168">
        <v>5</v>
      </c>
      <c r="H6168">
        <v>3</v>
      </c>
      <c r="I6168">
        <v>3</v>
      </c>
      <c r="J6168">
        <v>1</v>
      </c>
      <c r="K6168">
        <v>2</v>
      </c>
      <c r="L6168">
        <v>2</v>
      </c>
      <c r="M6168">
        <v>2</v>
      </c>
      <c r="N6168">
        <v>2</v>
      </c>
    </row>
    <row r="6169" spans="1:14" x14ac:dyDescent="0.3">
      <c r="A6169" t="s">
        <v>156</v>
      </c>
      <c r="B6169" t="s">
        <v>243</v>
      </c>
      <c r="C6169" t="s">
        <v>76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 t="s">
        <v>156</v>
      </c>
      <c r="B6170" t="s">
        <v>244</v>
      </c>
      <c r="C6170" t="s">
        <v>77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t="s">
        <v>156</v>
      </c>
      <c r="B6171" t="s">
        <v>245</v>
      </c>
      <c r="C6171" t="s">
        <v>78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3">
      <c r="A6172" t="s">
        <v>156</v>
      </c>
      <c r="B6172" t="s">
        <v>246</v>
      </c>
      <c r="C6172" t="s">
        <v>79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3">
      <c r="A6173" t="s">
        <v>156</v>
      </c>
      <c r="B6173" t="s">
        <v>247</v>
      </c>
      <c r="C6173" t="s">
        <v>80</v>
      </c>
      <c r="D6173">
        <v>0</v>
      </c>
      <c r="E6173">
        <v>2</v>
      </c>
      <c r="F6173">
        <v>1</v>
      </c>
      <c r="G6173">
        <v>2</v>
      </c>
      <c r="H6173">
        <v>2</v>
      </c>
      <c r="I6173">
        <v>2</v>
      </c>
      <c r="J6173">
        <v>2</v>
      </c>
      <c r="K6173">
        <v>1</v>
      </c>
      <c r="L6173">
        <v>2</v>
      </c>
      <c r="M6173">
        <v>2</v>
      </c>
      <c r="N6173">
        <v>2</v>
      </c>
    </row>
    <row r="6174" spans="1:14" x14ac:dyDescent="0.3">
      <c r="A6174" t="s">
        <v>156</v>
      </c>
      <c r="B6174" t="s">
        <v>248</v>
      </c>
      <c r="C6174" t="s">
        <v>81</v>
      </c>
      <c r="D6174">
        <v>12</v>
      </c>
      <c r="E6174">
        <v>12</v>
      </c>
      <c r="F6174">
        <v>9</v>
      </c>
      <c r="G6174">
        <v>10</v>
      </c>
      <c r="H6174">
        <v>7</v>
      </c>
      <c r="I6174">
        <v>6</v>
      </c>
      <c r="J6174">
        <v>9</v>
      </c>
      <c r="K6174">
        <v>8</v>
      </c>
      <c r="L6174">
        <v>9</v>
      </c>
      <c r="M6174">
        <v>9</v>
      </c>
      <c r="N6174">
        <v>6</v>
      </c>
    </row>
    <row r="6175" spans="1:14" x14ac:dyDescent="0.3">
      <c r="A6175" t="s">
        <v>156</v>
      </c>
      <c r="B6175" t="s">
        <v>249</v>
      </c>
      <c r="C6175" t="s">
        <v>82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3">
      <c r="A6176" t="s">
        <v>156</v>
      </c>
      <c r="B6176" t="s">
        <v>250</v>
      </c>
      <c r="C6176" t="s">
        <v>83</v>
      </c>
      <c r="D6176">
        <v>9</v>
      </c>
      <c r="E6176">
        <v>5</v>
      </c>
      <c r="F6176">
        <v>5</v>
      </c>
      <c r="G6176">
        <v>5</v>
      </c>
      <c r="H6176">
        <v>4</v>
      </c>
      <c r="I6176">
        <v>0</v>
      </c>
      <c r="J6176">
        <v>0</v>
      </c>
      <c r="K6176">
        <v>0</v>
      </c>
      <c r="L6176">
        <v>1</v>
      </c>
      <c r="M6176">
        <v>2</v>
      </c>
      <c r="N6176">
        <v>2</v>
      </c>
    </row>
    <row r="6177" spans="1:14" x14ac:dyDescent="0.3">
      <c r="A6177" t="s">
        <v>156</v>
      </c>
      <c r="B6177" t="s">
        <v>251</v>
      </c>
      <c r="C6177" t="s">
        <v>84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0</v>
      </c>
      <c r="M6177">
        <v>0</v>
      </c>
      <c r="N6177">
        <v>0</v>
      </c>
    </row>
    <row r="6178" spans="1:14" x14ac:dyDescent="0.3">
      <c r="A6178" t="s">
        <v>156</v>
      </c>
      <c r="B6178" t="s">
        <v>252</v>
      </c>
      <c r="C6178" t="s">
        <v>85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3">
      <c r="A6179" t="s">
        <v>157</v>
      </c>
      <c r="B6179" t="s">
        <v>166</v>
      </c>
      <c r="C6179" t="s">
        <v>0</v>
      </c>
      <c r="D6179">
        <v>317</v>
      </c>
      <c r="E6179">
        <v>338</v>
      </c>
      <c r="F6179">
        <v>334</v>
      </c>
      <c r="G6179">
        <v>311</v>
      </c>
      <c r="H6179">
        <v>311</v>
      </c>
      <c r="I6179">
        <v>376</v>
      </c>
      <c r="J6179">
        <v>339</v>
      </c>
      <c r="K6179">
        <v>366</v>
      </c>
      <c r="L6179">
        <v>346</v>
      </c>
      <c r="M6179">
        <v>361</v>
      </c>
      <c r="N6179">
        <v>374</v>
      </c>
    </row>
    <row r="6180" spans="1:14" x14ac:dyDescent="0.3">
      <c r="A6180" t="s">
        <v>157</v>
      </c>
      <c r="B6180" t="s">
        <v>167</v>
      </c>
      <c r="C6180" t="s">
        <v>1</v>
      </c>
      <c r="D6180">
        <v>665</v>
      </c>
      <c r="E6180">
        <v>525</v>
      </c>
      <c r="F6180">
        <v>661</v>
      </c>
      <c r="G6180">
        <v>399</v>
      </c>
      <c r="H6180">
        <v>238</v>
      </c>
      <c r="I6180">
        <v>154</v>
      </c>
      <c r="J6180">
        <v>220</v>
      </c>
      <c r="K6180">
        <v>1</v>
      </c>
      <c r="L6180">
        <v>0</v>
      </c>
      <c r="M6180">
        <v>0</v>
      </c>
      <c r="N6180">
        <v>26</v>
      </c>
    </row>
    <row r="6181" spans="1:14" x14ac:dyDescent="0.3">
      <c r="A6181" t="s">
        <v>157</v>
      </c>
      <c r="B6181" t="s">
        <v>168</v>
      </c>
      <c r="C6181" t="s">
        <v>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</row>
    <row r="6182" spans="1:14" x14ac:dyDescent="0.3">
      <c r="A6182" t="s">
        <v>157</v>
      </c>
      <c r="B6182" t="s">
        <v>169</v>
      </c>
      <c r="C6182" t="s">
        <v>3</v>
      </c>
      <c r="D6182">
        <v>0</v>
      </c>
      <c r="E6182">
        <v>0</v>
      </c>
      <c r="F6182">
        <v>9</v>
      </c>
      <c r="G6182">
        <v>0</v>
      </c>
      <c r="H6182">
        <v>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3">
      <c r="A6183" t="s">
        <v>157</v>
      </c>
      <c r="B6183" t="s">
        <v>170</v>
      </c>
      <c r="C6183" t="s">
        <v>86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3">
      <c r="A6184" t="s">
        <v>157</v>
      </c>
      <c r="B6184" t="s">
        <v>171</v>
      </c>
      <c r="C6184" t="s">
        <v>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3">
      <c r="A6185" t="s">
        <v>157</v>
      </c>
      <c r="B6185" t="s">
        <v>172</v>
      </c>
      <c r="C6185" t="s">
        <v>5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 t="s">
        <v>157</v>
      </c>
      <c r="B6186" t="s">
        <v>173</v>
      </c>
      <c r="C6186" t="s">
        <v>6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3">
      <c r="A6187" t="s">
        <v>157</v>
      </c>
      <c r="B6187" t="s">
        <v>174</v>
      </c>
      <c r="C6187" t="s">
        <v>7</v>
      </c>
      <c r="D6187">
        <v>5</v>
      </c>
      <c r="E6187">
        <v>5</v>
      </c>
      <c r="F6187">
        <v>4</v>
      </c>
      <c r="G6187">
        <v>4</v>
      </c>
      <c r="H6187">
        <v>2</v>
      </c>
      <c r="I6187">
        <v>6</v>
      </c>
      <c r="J6187">
        <v>3</v>
      </c>
      <c r="K6187">
        <v>4</v>
      </c>
      <c r="L6187">
        <v>0</v>
      </c>
      <c r="M6187">
        <v>0</v>
      </c>
      <c r="N6187">
        <v>0</v>
      </c>
    </row>
    <row r="6188" spans="1:14" x14ac:dyDescent="0.3">
      <c r="A6188" t="s">
        <v>157</v>
      </c>
      <c r="B6188" t="s">
        <v>175</v>
      </c>
      <c r="C6188" t="s">
        <v>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 t="s">
        <v>157</v>
      </c>
      <c r="B6189" t="s">
        <v>176</v>
      </c>
      <c r="C6189" t="s">
        <v>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3">
      <c r="A6190" t="s">
        <v>157</v>
      </c>
      <c r="B6190" t="s">
        <v>177</v>
      </c>
      <c r="C6190" t="s">
        <v>10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3">
      <c r="A6191" t="s">
        <v>157</v>
      </c>
      <c r="B6191" t="s">
        <v>178</v>
      </c>
      <c r="C6191" t="s">
        <v>11</v>
      </c>
      <c r="D6191">
        <v>91</v>
      </c>
      <c r="E6191">
        <v>94</v>
      </c>
      <c r="F6191">
        <v>92</v>
      </c>
      <c r="G6191">
        <v>104</v>
      </c>
      <c r="H6191">
        <v>112</v>
      </c>
      <c r="I6191">
        <v>58</v>
      </c>
      <c r="J6191">
        <v>99</v>
      </c>
      <c r="K6191">
        <v>54</v>
      </c>
      <c r="L6191">
        <v>0</v>
      </c>
      <c r="M6191">
        <v>0</v>
      </c>
      <c r="N6191">
        <v>49</v>
      </c>
    </row>
    <row r="6192" spans="1:14" x14ac:dyDescent="0.3">
      <c r="A6192" t="s">
        <v>157</v>
      </c>
      <c r="B6192" t="s">
        <v>179</v>
      </c>
      <c r="C6192" t="s">
        <v>12</v>
      </c>
      <c r="D6192">
        <v>84</v>
      </c>
      <c r="E6192">
        <v>103</v>
      </c>
      <c r="F6192">
        <v>91</v>
      </c>
      <c r="G6192">
        <v>90</v>
      </c>
      <c r="H6192">
        <v>89</v>
      </c>
      <c r="I6192">
        <v>90</v>
      </c>
      <c r="J6192">
        <v>79</v>
      </c>
      <c r="K6192">
        <v>80</v>
      </c>
      <c r="L6192">
        <v>55</v>
      </c>
      <c r="M6192">
        <v>33</v>
      </c>
      <c r="N6192">
        <v>32</v>
      </c>
    </row>
    <row r="6193" spans="1:14" x14ac:dyDescent="0.3">
      <c r="A6193" t="s">
        <v>157</v>
      </c>
      <c r="B6193" t="s">
        <v>180</v>
      </c>
      <c r="C6193" t="s">
        <v>13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3">
      <c r="A6194" t="s">
        <v>157</v>
      </c>
      <c r="B6194" t="s">
        <v>181</v>
      </c>
      <c r="C6194" t="s">
        <v>14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 t="s">
        <v>157</v>
      </c>
      <c r="B6195" t="s">
        <v>182</v>
      </c>
      <c r="C6195" t="s">
        <v>15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5</v>
      </c>
      <c r="K6195">
        <v>4</v>
      </c>
      <c r="L6195">
        <v>7</v>
      </c>
      <c r="M6195">
        <v>8</v>
      </c>
      <c r="N6195">
        <v>8</v>
      </c>
    </row>
    <row r="6196" spans="1:14" x14ac:dyDescent="0.3">
      <c r="A6196" t="s">
        <v>157</v>
      </c>
      <c r="B6196" t="s">
        <v>183</v>
      </c>
      <c r="C6196" t="s">
        <v>16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3">
      <c r="A6197" t="s">
        <v>157</v>
      </c>
      <c r="B6197" t="s">
        <v>184</v>
      </c>
      <c r="C6197" t="s">
        <v>17</v>
      </c>
      <c r="D6197">
        <v>0</v>
      </c>
      <c r="E6197">
        <v>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3">
      <c r="A6198" t="s">
        <v>157</v>
      </c>
      <c r="B6198" t="s">
        <v>185</v>
      </c>
      <c r="C6198" t="s">
        <v>18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3">
      <c r="A6199" t="s">
        <v>157</v>
      </c>
      <c r="B6199" t="s">
        <v>186</v>
      </c>
      <c r="C6199" t="s">
        <v>19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3">
      <c r="A6200" t="s">
        <v>157</v>
      </c>
      <c r="B6200" t="s">
        <v>187</v>
      </c>
      <c r="C6200" t="s">
        <v>20</v>
      </c>
      <c r="D6200">
        <v>5</v>
      </c>
      <c r="E6200">
        <v>5</v>
      </c>
      <c r="F6200">
        <v>15</v>
      </c>
      <c r="G6200">
        <v>34</v>
      </c>
      <c r="H6200">
        <v>41</v>
      </c>
      <c r="I6200">
        <v>36</v>
      </c>
      <c r="J6200">
        <v>32</v>
      </c>
      <c r="K6200">
        <v>26</v>
      </c>
      <c r="L6200">
        <v>44</v>
      </c>
      <c r="M6200">
        <v>38</v>
      </c>
      <c r="N6200">
        <v>28</v>
      </c>
    </row>
    <row r="6201" spans="1:14" x14ac:dyDescent="0.3">
      <c r="A6201" t="s">
        <v>157</v>
      </c>
      <c r="B6201" t="s">
        <v>188</v>
      </c>
      <c r="C6201" t="s">
        <v>21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3">
      <c r="A6202" t="s">
        <v>157</v>
      </c>
      <c r="B6202" t="s">
        <v>189</v>
      </c>
      <c r="C6202" t="s">
        <v>22</v>
      </c>
      <c r="D6202">
        <v>2</v>
      </c>
      <c r="E6202">
        <v>0</v>
      </c>
      <c r="F6202">
        <v>0</v>
      </c>
      <c r="G6202">
        <v>3</v>
      </c>
      <c r="H6202">
        <v>6</v>
      </c>
      <c r="I6202">
        <v>3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3">
      <c r="A6203" t="s">
        <v>157</v>
      </c>
      <c r="B6203" t="s">
        <v>190</v>
      </c>
      <c r="C6203" t="s">
        <v>23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3">
      <c r="A6204" t="s">
        <v>157</v>
      </c>
      <c r="B6204" t="s">
        <v>191</v>
      </c>
      <c r="C6204" t="s">
        <v>24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3">
      <c r="A6205" t="s">
        <v>157</v>
      </c>
      <c r="B6205" t="s">
        <v>192</v>
      </c>
      <c r="C6205" t="s">
        <v>25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3">
      <c r="A6206" t="s">
        <v>157</v>
      </c>
      <c r="B6206" t="s">
        <v>193</v>
      </c>
      <c r="C6206" t="s">
        <v>26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3">
      <c r="A6207" t="s">
        <v>157</v>
      </c>
      <c r="B6207" t="s">
        <v>194</v>
      </c>
      <c r="C6207" t="s">
        <v>27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3">
      <c r="A6208" t="s">
        <v>157</v>
      </c>
      <c r="B6208" t="s">
        <v>195</v>
      </c>
      <c r="C6208" t="s">
        <v>28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3">
      <c r="A6209" t="s">
        <v>157</v>
      </c>
      <c r="B6209" t="s">
        <v>196</v>
      </c>
      <c r="C6209" t="s">
        <v>29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3">
      <c r="A6210" t="s">
        <v>157</v>
      </c>
      <c r="B6210" t="s">
        <v>197</v>
      </c>
      <c r="C6210" t="s">
        <v>30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3">
      <c r="A6211" t="s">
        <v>157</v>
      </c>
      <c r="B6211" t="s">
        <v>198</v>
      </c>
      <c r="C6211" t="s">
        <v>31</v>
      </c>
      <c r="D6211">
        <v>114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</row>
    <row r="6212" spans="1:14" x14ac:dyDescent="0.3">
      <c r="A6212" t="s">
        <v>157</v>
      </c>
      <c r="B6212" t="s">
        <v>199</v>
      </c>
      <c r="C6212" t="s">
        <v>32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3">
      <c r="A6213" t="s">
        <v>157</v>
      </c>
      <c r="B6213" t="s">
        <v>200</v>
      </c>
      <c r="C6213" t="s">
        <v>33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3">
      <c r="A6214" t="s">
        <v>157</v>
      </c>
      <c r="B6214" t="s">
        <v>201</v>
      </c>
      <c r="C6214" t="s">
        <v>34</v>
      </c>
      <c r="D6214">
        <v>1</v>
      </c>
      <c r="E6214">
        <v>1</v>
      </c>
      <c r="F6214">
        <v>0</v>
      </c>
      <c r="G6214">
        <v>1</v>
      </c>
      <c r="H6214">
        <v>0</v>
      </c>
      <c r="I6214">
        <v>3</v>
      </c>
      <c r="J6214">
        <v>5</v>
      </c>
      <c r="K6214">
        <v>9</v>
      </c>
      <c r="L6214">
        <v>11</v>
      </c>
      <c r="M6214">
        <v>21</v>
      </c>
      <c r="N6214">
        <v>27</v>
      </c>
    </row>
    <row r="6215" spans="1:14" x14ac:dyDescent="0.3">
      <c r="A6215" t="s">
        <v>157</v>
      </c>
      <c r="B6215" t="s">
        <v>202</v>
      </c>
      <c r="C6215" t="s">
        <v>35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3">
      <c r="A6216" t="s">
        <v>157</v>
      </c>
      <c r="B6216" t="s">
        <v>203</v>
      </c>
      <c r="C6216" t="s">
        <v>36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3">
      <c r="A6217" t="s">
        <v>157</v>
      </c>
      <c r="B6217" t="s">
        <v>204</v>
      </c>
      <c r="C6217" t="s">
        <v>37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3">
      <c r="A6218" t="s">
        <v>157</v>
      </c>
      <c r="B6218" t="s">
        <v>205</v>
      </c>
      <c r="C6218" t="s">
        <v>38</v>
      </c>
      <c r="D6218">
        <v>2</v>
      </c>
      <c r="E6218">
        <v>3</v>
      </c>
      <c r="F6218">
        <v>2</v>
      </c>
      <c r="G6218">
        <v>2</v>
      </c>
      <c r="H6218">
        <v>3</v>
      </c>
      <c r="I6218">
        <v>1</v>
      </c>
      <c r="J6218">
        <v>3</v>
      </c>
      <c r="K6218">
        <v>1</v>
      </c>
      <c r="L6218">
        <v>0</v>
      </c>
      <c r="M6218">
        <v>0</v>
      </c>
      <c r="N6218">
        <v>0</v>
      </c>
    </row>
    <row r="6219" spans="1:14" x14ac:dyDescent="0.3">
      <c r="A6219" t="s">
        <v>157</v>
      </c>
      <c r="B6219" t="s">
        <v>206</v>
      </c>
      <c r="C6219" t="s">
        <v>39</v>
      </c>
      <c r="D6219">
        <v>5</v>
      </c>
      <c r="E6219">
        <v>6</v>
      </c>
      <c r="F6219">
        <v>4</v>
      </c>
      <c r="G6219">
        <v>7</v>
      </c>
      <c r="H6219">
        <v>7</v>
      </c>
      <c r="I6219">
        <v>7</v>
      </c>
      <c r="J6219">
        <v>7</v>
      </c>
      <c r="K6219">
        <v>4</v>
      </c>
      <c r="L6219">
        <v>4</v>
      </c>
      <c r="M6219">
        <v>5</v>
      </c>
      <c r="N6219">
        <v>6</v>
      </c>
    </row>
    <row r="6220" spans="1:14" x14ac:dyDescent="0.3">
      <c r="A6220" t="s">
        <v>157</v>
      </c>
      <c r="B6220" t="s">
        <v>207</v>
      </c>
      <c r="C6220" t="s">
        <v>40</v>
      </c>
      <c r="D6220">
        <v>0</v>
      </c>
      <c r="E6220">
        <v>2</v>
      </c>
      <c r="F6220">
        <v>2</v>
      </c>
      <c r="G6220">
        <v>3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0</v>
      </c>
    </row>
    <row r="6221" spans="1:14" x14ac:dyDescent="0.3">
      <c r="A6221" t="s">
        <v>157</v>
      </c>
      <c r="B6221" t="s">
        <v>208</v>
      </c>
      <c r="C6221" t="s">
        <v>41</v>
      </c>
      <c r="D6221">
        <v>79</v>
      </c>
      <c r="E6221">
        <v>84</v>
      </c>
      <c r="F6221">
        <v>92</v>
      </c>
      <c r="G6221">
        <v>91</v>
      </c>
      <c r="H6221">
        <v>96</v>
      </c>
      <c r="I6221">
        <v>73</v>
      </c>
      <c r="J6221">
        <v>83</v>
      </c>
      <c r="K6221">
        <v>72</v>
      </c>
      <c r="L6221">
        <v>50</v>
      </c>
      <c r="M6221">
        <v>75</v>
      </c>
      <c r="N6221">
        <v>34</v>
      </c>
    </row>
    <row r="6222" spans="1:14" x14ac:dyDescent="0.3">
      <c r="A6222" t="s">
        <v>157</v>
      </c>
      <c r="B6222" t="s">
        <v>209</v>
      </c>
      <c r="C6222" t="s">
        <v>42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</row>
    <row r="6223" spans="1:14" x14ac:dyDescent="0.3">
      <c r="A6223" t="s">
        <v>157</v>
      </c>
      <c r="B6223" t="s">
        <v>210</v>
      </c>
      <c r="C6223" t="s">
        <v>43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3">
      <c r="A6224" t="s">
        <v>157</v>
      </c>
      <c r="B6224" t="s">
        <v>211</v>
      </c>
      <c r="C6224" t="s">
        <v>44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3">
      <c r="A6225" t="s">
        <v>157</v>
      </c>
      <c r="B6225" t="s">
        <v>212</v>
      </c>
      <c r="C6225" t="s">
        <v>45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 t="s">
        <v>157</v>
      </c>
      <c r="B6226" t="s">
        <v>213</v>
      </c>
      <c r="C6226" t="s">
        <v>46</v>
      </c>
      <c r="D6226">
        <v>3</v>
      </c>
      <c r="E6226">
        <v>3</v>
      </c>
      <c r="F6226">
        <v>3</v>
      </c>
      <c r="G6226">
        <v>2</v>
      </c>
      <c r="H6226">
        <v>2</v>
      </c>
      <c r="I6226">
        <v>2</v>
      </c>
      <c r="J6226">
        <v>3</v>
      </c>
      <c r="K6226">
        <v>3</v>
      </c>
      <c r="L6226">
        <v>3</v>
      </c>
      <c r="M6226">
        <v>3</v>
      </c>
      <c r="N6226">
        <v>3</v>
      </c>
    </row>
    <row r="6227" spans="1:14" x14ac:dyDescent="0.3">
      <c r="A6227" t="s">
        <v>157</v>
      </c>
      <c r="B6227" t="s">
        <v>214</v>
      </c>
      <c r="C6227" t="s">
        <v>47</v>
      </c>
      <c r="D6227">
        <v>2</v>
      </c>
      <c r="E6227">
        <v>2</v>
      </c>
      <c r="F6227">
        <v>7</v>
      </c>
      <c r="G6227">
        <v>3</v>
      </c>
      <c r="H6227">
        <v>3</v>
      </c>
      <c r="I6227">
        <v>0</v>
      </c>
      <c r="J6227">
        <v>2</v>
      </c>
      <c r="K6227">
        <v>2</v>
      </c>
      <c r="L6227">
        <v>1</v>
      </c>
      <c r="M6227">
        <v>1</v>
      </c>
      <c r="N6227">
        <v>2</v>
      </c>
    </row>
    <row r="6228" spans="1:14" x14ac:dyDescent="0.3">
      <c r="A6228" t="s">
        <v>157</v>
      </c>
      <c r="B6228" t="s">
        <v>215</v>
      </c>
      <c r="C6228" t="s">
        <v>48</v>
      </c>
      <c r="D6228">
        <v>1</v>
      </c>
      <c r="E6228">
        <v>1</v>
      </c>
      <c r="F6228">
        <v>11</v>
      </c>
      <c r="G6228">
        <v>6</v>
      </c>
      <c r="H6228">
        <v>8</v>
      </c>
      <c r="I6228">
        <v>5</v>
      </c>
      <c r="J6228">
        <v>5</v>
      </c>
      <c r="K6228">
        <v>9</v>
      </c>
      <c r="L6228">
        <v>10</v>
      </c>
      <c r="M6228">
        <v>22</v>
      </c>
      <c r="N6228">
        <v>23</v>
      </c>
    </row>
    <row r="6229" spans="1:14" x14ac:dyDescent="0.3">
      <c r="A6229" t="s">
        <v>157</v>
      </c>
      <c r="B6229" t="s">
        <v>216</v>
      </c>
      <c r="C6229" t="s">
        <v>49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 t="s">
        <v>157</v>
      </c>
      <c r="B6230" t="s">
        <v>217</v>
      </c>
      <c r="C6230" t="s">
        <v>50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3">
      <c r="A6231" t="s">
        <v>157</v>
      </c>
      <c r="B6231" t="s">
        <v>218</v>
      </c>
      <c r="C6231" t="s">
        <v>51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3</v>
      </c>
    </row>
    <row r="6232" spans="1:14" x14ac:dyDescent="0.3">
      <c r="A6232" t="s">
        <v>157</v>
      </c>
      <c r="B6232" t="s">
        <v>219</v>
      </c>
      <c r="C6232" t="s">
        <v>52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3">
      <c r="A6233" t="s">
        <v>157</v>
      </c>
      <c r="B6233" t="s">
        <v>220</v>
      </c>
      <c r="C6233" t="s">
        <v>53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3">
      <c r="A6234" t="s">
        <v>157</v>
      </c>
      <c r="B6234" t="s">
        <v>221</v>
      </c>
      <c r="C6234" t="s">
        <v>54</v>
      </c>
      <c r="D6234">
        <v>0</v>
      </c>
      <c r="E6234">
        <v>0</v>
      </c>
      <c r="F6234">
        <v>0</v>
      </c>
      <c r="G6234">
        <v>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3">
      <c r="A6235" t="s">
        <v>157</v>
      </c>
      <c r="B6235" t="s">
        <v>222</v>
      </c>
      <c r="C6235" t="s">
        <v>55</v>
      </c>
      <c r="D6235">
        <v>0</v>
      </c>
      <c r="E6235">
        <v>2</v>
      </c>
      <c r="F6235">
        <v>3</v>
      </c>
      <c r="G6235">
        <v>3</v>
      </c>
      <c r="H6235">
        <v>3</v>
      </c>
      <c r="I6235">
        <v>4</v>
      </c>
      <c r="J6235">
        <v>4</v>
      </c>
      <c r="K6235">
        <v>3</v>
      </c>
      <c r="L6235">
        <v>3</v>
      </c>
      <c r="M6235">
        <v>2</v>
      </c>
      <c r="N6235">
        <v>3</v>
      </c>
    </row>
    <row r="6236" spans="1:14" x14ac:dyDescent="0.3">
      <c r="A6236" t="s">
        <v>157</v>
      </c>
      <c r="B6236" t="s">
        <v>223</v>
      </c>
      <c r="C6236" t="s">
        <v>56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 t="s">
        <v>157</v>
      </c>
      <c r="B6237" t="s">
        <v>224</v>
      </c>
      <c r="C6237" t="s">
        <v>57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3">
      <c r="A6238" t="s">
        <v>157</v>
      </c>
      <c r="B6238" t="s">
        <v>225</v>
      </c>
      <c r="C6238" t="s">
        <v>58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3">
      <c r="A6239" t="s">
        <v>157</v>
      </c>
      <c r="B6239" t="s">
        <v>226</v>
      </c>
      <c r="C6239" t="s">
        <v>59</v>
      </c>
      <c r="D6239">
        <v>3</v>
      </c>
      <c r="E6239">
        <v>1</v>
      </c>
      <c r="F6239">
        <v>2</v>
      </c>
      <c r="G6239">
        <v>4</v>
      </c>
      <c r="H6239">
        <v>2</v>
      </c>
      <c r="I6239">
        <v>1</v>
      </c>
      <c r="J6239">
        <v>1</v>
      </c>
      <c r="K6239">
        <v>9</v>
      </c>
      <c r="L6239">
        <v>11</v>
      </c>
      <c r="M6239">
        <v>9</v>
      </c>
      <c r="N6239">
        <v>4</v>
      </c>
    </row>
    <row r="6240" spans="1:14" x14ac:dyDescent="0.3">
      <c r="A6240" t="s">
        <v>157</v>
      </c>
      <c r="B6240" t="s">
        <v>227</v>
      </c>
      <c r="C6240" t="s">
        <v>60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3">
      <c r="A6241" t="s">
        <v>157</v>
      </c>
      <c r="B6241" t="s">
        <v>228</v>
      </c>
      <c r="C6241" t="s">
        <v>61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3">
      <c r="A6242" t="s">
        <v>157</v>
      </c>
      <c r="B6242" t="s">
        <v>229</v>
      </c>
      <c r="C6242" t="s">
        <v>62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3">
      <c r="A6243" t="s">
        <v>157</v>
      </c>
      <c r="B6243" t="s">
        <v>230</v>
      </c>
      <c r="C6243" t="s">
        <v>63</v>
      </c>
      <c r="D6243">
        <v>26</v>
      </c>
      <c r="E6243">
        <v>23</v>
      </c>
      <c r="F6243">
        <v>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3">
      <c r="A6244" t="s">
        <v>157</v>
      </c>
      <c r="B6244" t="s">
        <v>231</v>
      </c>
      <c r="C6244" t="s">
        <v>64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3">
      <c r="A6245" t="s">
        <v>157</v>
      </c>
      <c r="B6245" t="s">
        <v>232</v>
      </c>
      <c r="C6245" t="s">
        <v>65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3">
      <c r="A6246" t="s">
        <v>157</v>
      </c>
      <c r="B6246" t="s">
        <v>233</v>
      </c>
      <c r="C6246" t="s">
        <v>66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5</v>
      </c>
      <c r="M6246">
        <v>0</v>
      </c>
      <c r="N6246">
        <v>0</v>
      </c>
    </row>
    <row r="6247" spans="1:14" x14ac:dyDescent="0.3">
      <c r="A6247" t="s">
        <v>157</v>
      </c>
      <c r="B6247" t="s">
        <v>234</v>
      </c>
      <c r="C6247" t="s">
        <v>67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12</v>
      </c>
      <c r="N6247">
        <v>0</v>
      </c>
    </row>
    <row r="6248" spans="1:14" x14ac:dyDescent="0.3">
      <c r="A6248" t="s">
        <v>157</v>
      </c>
      <c r="B6248" t="s">
        <v>235</v>
      </c>
      <c r="C6248" t="s">
        <v>68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</row>
    <row r="6249" spans="1:14" x14ac:dyDescent="0.3">
      <c r="A6249" t="s">
        <v>157</v>
      </c>
      <c r="B6249" t="s">
        <v>236</v>
      </c>
      <c r="C6249" t="s">
        <v>69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3">
      <c r="A6250" t="s">
        <v>157</v>
      </c>
      <c r="B6250" t="s">
        <v>237</v>
      </c>
      <c r="C6250" t="s">
        <v>70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3">
      <c r="A6251" t="s">
        <v>157</v>
      </c>
      <c r="B6251" t="s">
        <v>238</v>
      </c>
      <c r="C6251" t="s">
        <v>71</v>
      </c>
      <c r="D6251">
        <v>8</v>
      </c>
      <c r="E6251">
        <v>8</v>
      </c>
      <c r="F6251">
        <v>8</v>
      </c>
      <c r="G6251">
        <v>8</v>
      </c>
      <c r="H6251">
        <v>7</v>
      </c>
      <c r="I6251">
        <v>11</v>
      </c>
      <c r="J6251">
        <v>10</v>
      </c>
      <c r="K6251">
        <v>0</v>
      </c>
      <c r="L6251">
        <v>0</v>
      </c>
      <c r="M6251">
        <v>0</v>
      </c>
      <c r="N6251">
        <v>0</v>
      </c>
    </row>
    <row r="6252" spans="1:14" x14ac:dyDescent="0.3">
      <c r="A6252" t="s">
        <v>157</v>
      </c>
      <c r="B6252" t="s">
        <v>239</v>
      </c>
      <c r="C6252" t="s">
        <v>72</v>
      </c>
      <c r="D6252">
        <v>428</v>
      </c>
      <c r="E6252">
        <v>524</v>
      </c>
      <c r="F6252">
        <v>417</v>
      </c>
      <c r="G6252">
        <v>426</v>
      </c>
      <c r="H6252">
        <v>288</v>
      </c>
      <c r="I6252">
        <v>503</v>
      </c>
      <c r="J6252">
        <v>374</v>
      </c>
      <c r="K6252">
        <v>441</v>
      </c>
      <c r="L6252">
        <v>484</v>
      </c>
      <c r="M6252">
        <v>433</v>
      </c>
      <c r="N6252">
        <v>358</v>
      </c>
    </row>
    <row r="6253" spans="1:14" x14ac:dyDescent="0.3">
      <c r="A6253" t="s">
        <v>157</v>
      </c>
      <c r="B6253" t="s">
        <v>240</v>
      </c>
      <c r="C6253" t="s">
        <v>73</v>
      </c>
      <c r="D6253">
        <v>6</v>
      </c>
      <c r="E6253">
        <v>6</v>
      </c>
      <c r="F6253">
        <v>6</v>
      </c>
      <c r="G6253">
        <v>5</v>
      </c>
      <c r="H6253">
        <v>6</v>
      </c>
      <c r="I6253">
        <v>7</v>
      </c>
      <c r="J6253">
        <v>4</v>
      </c>
      <c r="K6253">
        <v>1</v>
      </c>
      <c r="L6253">
        <v>11</v>
      </c>
      <c r="M6253">
        <v>30</v>
      </c>
      <c r="N6253">
        <v>20</v>
      </c>
    </row>
    <row r="6254" spans="1:14" x14ac:dyDescent="0.3">
      <c r="A6254" t="s">
        <v>157</v>
      </c>
      <c r="B6254" t="s">
        <v>241</v>
      </c>
      <c r="C6254" t="s">
        <v>74</v>
      </c>
      <c r="D6254">
        <v>3</v>
      </c>
      <c r="E6254">
        <v>3</v>
      </c>
      <c r="F6254">
        <v>2</v>
      </c>
      <c r="G6254">
        <v>2</v>
      </c>
      <c r="H6254">
        <v>2</v>
      </c>
      <c r="I6254">
        <v>3</v>
      </c>
      <c r="J6254">
        <v>4</v>
      </c>
      <c r="K6254">
        <v>1</v>
      </c>
      <c r="L6254">
        <v>0</v>
      </c>
      <c r="M6254">
        <v>0</v>
      </c>
      <c r="N6254">
        <v>0</v>
      </c>
    </row>
    <row r="6255" spans="1:14" x14ac:dyDescent="0.3">
      <c r="A6255" t="s">
        <v>157</v>
      </c>
      <c r="B6255" t="s">
        <v>242</v>
      </c>
      <c r="C6255" t="s">
        <v>75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3">
      <c r="A6256" t="s">
        <v>157</v>
      </c>
      <c r="B6256" t="s">
        <v>243</v>
      </c>
      <c r="C6256" t="s">
        <v>76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3">
      <c r="A6257" t="s">
        <v>157</v>
      </c>
      <c r="B6257" t="s">
        <v>244</v>
      </c>
      <c r="C6257" t="s">
        <v>77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3">
      <c r="A6258" t="s">
        <v>157</v>
      </c>
      <c r="B6258" t="s">
        <v>245</v>
      </c>
      <c r="C6258" t="s">
        <v>78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3">
      <c r="A6259" t="s">
        <v>157</v>
      </c>
      <c r="B6259" t="s">
        <v>246</v>
      </c>
      <c r="C6259" t="s">
        <v>79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t="s">
        <v>157</v>
      </c>
      <c r="B6260" t="s">
        <v>247</v>
      </c>
      <c r="C6260" t="s">
        <v>80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3">
      <c r="A6261" t="s">
        <v>157</v>
      </c>
      <c r="B6261" t="s">
        <v>248</v>
      </c>
      <c r="C6261" t="s">
        <v>81</v>
      </c>
      <c r="D6261">
        <v>19</v>
      </c>
      <c r="E6261">
        <v>19</v>
      </c>
      <c r="F6261">
        <v>10</v>
      </c>
      <c r="G6261">
        <v>9</v>
      </c>
      <c r="H6261">
        <v>8</v>
      </c>
      <c r="I6261">
        <v>10</v>
      </c>
      <c r="J6261">
        <v>3</v>
      </c>
      <c r="K6261">
        <v>3</v>
      </c>
      <c r="L6261">
        <v>0</v>
      </c>
      <c r="M6261">
        <v>0</v>
      </c>
      <c r="N6261">
        <v>0</v>
      </c>
    </row>
    <row r="6262" spans="1:14" x14ac:dyDescent="0.3">
      <c r="A6262" t="s">
        <v>157</v>
      </c>
      <c r="B6262" t="s">
        <v>249</v>
      </c>
      <c r="C6262" t="s">
        <v>82</v>
      </c>
      <c r="D6262">
        <v>2</v>
      </c>
      <c r="E6262">
        <v>1</v>
      </c>
      <c r="F6262">
        <v>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 t="s">
        <v>157</v>
      </c>
      <c r="B6263" t="s">
        <v>250</v>
      </c>
      <c r="C6263" t="s">
        <v>83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 t="s">
        <v>157</v>
      </c>
      <c r="B6264" t="s">
        <v>251</v>
      </c>
      <c r="C6264" t="s">
        <v>84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 t="s">
        <v>157</v>
      </c>
      <c r="B6265" t="s">
        <v>252</v>
      </c>
      <c r="C6265" t="s">
        <v>85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3">
      <c r="A6266" t="s">
        <v>158</v>
      </c>
      <c r="B6266" t="s">
        <v>166</v>
      </c>
      <c r="C6266" t="s">
        <v>0</v>
      </c>
      <c r="D6266">
        <v>1698</v>
      </c>
      <c r="E6266">
        <v>1592</v>
      </c>
      <c r="F6266">
        <v>1460</v>
      </c>
      <c r="G6266">
        <v>1479</v>
      </c>
      <c r="H6266">
        <v>1793</v>
      </c>
      <c r="I6266">
        <v>2048</v>
      </c>
      <c r="J6266">
        <v>1864</v>
      </c>
      <c r="K6266">
        <v>2015</v>
      </c>
      <c r="L6266">
        <v>1942</v>
      </c>
      <c r="M6266">
        <v>1793</v>
      </c>
      <c r="N6266">
        <v>1560</v>
      </c>
    </row>
    <row r="6267" spans="1:14" x14ac:dyDescent="0.3">
      <c r="A6267" t="s">
        <v>158</v>
      </c>
      <c r="B6267" t="s">
        <v>167</v>
      </c>
      <c r="C6267" t="s">
        <v>1</v>
      </c>
      <c r="D6267">
        <v>8</v>
      </c>
      <c r="E6267">
        <v>5</v>
      </c>
      <c r="F6267">
        <v>0</v>
      </c>
      <c r="G6267">
        <v>6</v>
      </c>
      <c r="H6267">
        <v>2</v>
      </c>
      <c r="I6267">
        <v>1</v>
      </c>
      <c r="J6267">
        <v>1</v>
      </c>
      <c r="K6267">
        <v>0</v>
      </c>
      <c r="L6267">
        <v>1</v>
      </c>
      <c r="M6267">
        <v>1</v>
      </c>
      <c r="N6267">
        <v>3</v>
      </c>
    </row>
    <row r="6268" spans="1:14" x14ac:dyDescent="0.3">
      <c r="A6268" t="s">
        <v>158</v>
      </c>
      <c r="B6268" t="s">
        <v>168</v>
      </c>
      <c r="C6268" t="s">
        <v>2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1</v>
      </c>
      <c r="N6268">
        <v>1</v>
      </c>
    </row>
    <row r="6269" spans="1:14" x14ac:dyDescent="0.3">
      <c r="A6269" t="s">
        <v>158</v>
      </c>
      <c r="B6269" t="s">
        <v>169</v>
      </c>
      <c r="C6269" t="s">
        <v>3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3">
      <c r="A6270" t="s">
        <v>158</v>
      </c>
      <c r="B6270" t="s">
        <v>170</v>
      </c>
      <c r="C6270" t="s">
        <v>86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3">
      <c r="A6271" t="s">
        <v>158</v>
      </c>
      <c r="B6271" t="s">
        <v>171</v>
      </c>
      <c r="C6271" t="s">
        <v>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3">
      <c r="A6272" t="s">
        <v>158</v>
      </c>
      <c r="B6272" t="s">
        <v>172</v>
      </c>
      <c r="C6272" t="s">
        <v>5</v>
      </c>
      <c r="D6272">
        <v>7</v>
      </c>
      <c r="E6272">
        <v>7</v>
      </c>
      <c r="F6272">
        <v>8</v>
      </c>
      <c r="G6272">
        <v>8</v>
      </c>
      <c r="H6272">
        <v>7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3">
      <c r="A6273" t="s">
        <v>158</v>
      </c>
      <c r="B6273" t="s">
        <v>173</v>
      </c>
      <c r="C6273" t="s">
        <v>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3">
      <c r="A6274" t="s">
        <v>158</v>
      </c>
      <c r="B6274" t="s">
        <v>174</v>
      </c>
      <c r="C6274" t="s">
        <v>7</v>
      </c>
      <c r="D6274">
        <v>2204</v>
      </c>
      <c r="E6274">
        <v>2232</v>
      </c>
      <c r="F6274">
        <v>2143</v>
      </c>
      <c r="G6274">
        <v>2181</v>
      </c>
      <c r="H6274">
        <v>2342</v>
      </c>
      <c r="I6274">
        <v>2388</v>
      </c>
      <c r="J6274">
        <v>2581</v>
      </c>
      <c r="K6274">
        <v>2602</v>
      </c>
      <c r="L6274">
        <v>2673</v>
      </c>
      <c r="M6274">
        <v>2205</v>
      </c>
      <c r="N6274">
        <v>2124</v>
      </c>
    </row>
    <row r="6275" spans="1:14" x14ac:dyDescent="0.3">
      <c r="A6275" t="s">
        <v>158</v>
      </c>
      <c r="B6275" t="s">
        <v>175</v>
      </c>
      <c r="C6275" t="s">
        <v>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 t="s">
        <v>158</v>
      </c>
      <c r="B6276" t="s">
        <v>176</v>
      </c>
      <c r="C6276" t="s">
        <v>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3">
      <c r="A6277" t="s">
        <v>158</v>
      </c>
      <c r="B6277" t="s">
        <v>177</v>
      </c>
      <c r="C6277" t="s">
        <v>10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13</v>
      </c>
      <c r="J6277">
        <v>27</v>
      </c>
      <c r="K6277">
        <v>29</v>
      </c>
      <c r="L6277">
        <v>22</v>
      </c>
      <c r="M6277">
        <v>34</v>
      </c>
      <c r="N6277">
        <v>26</v>
      </c>
    </row>
    <row r="6278" spans="1:14" x14ac:dyDescent="0.3">
      <c r="A6278" t="s">
        <v>158</v>
      </c>
      <c r="B6278" t="s">
        <v>178</v>
      </c>
      <c r="C6278" t="s">
        <v>11</v>
      </c>
      <c r="D6278">
        <v>275</v>
      </c>
      <c r="E6278">
        <v>261</v>
      </c>
      <c r="F6278">
        <v>292</v>
      </c>
      <c r="G6278">
        <v>335</v>
      </c>
      <c r="H6278">
        <v>434</v>
      </c>
      <c r="I6278">
        <v>573</v>
      </c>
      <c r="J6278">
        <v>552</v>
      </c>
      <c r="K6278">
        <v>576</v>
      </c>
      <c r="L6278">
        <v>404</v>
      </c>
      <c r="M6278">
        <v>431</v>
      </c>
      <c r="N6278">
        <v>387</v>
      </c>
    </row>
    <row r="6279" spans="1:14" x14ac:dyDescent="0.3">
      <c r="A6279" t="s">
        <v>158</v>
      </c>
      <c r="B6279" t="s">
        <v>179</v>
      </c>
      <c r="C6279" t="s">
        <v>12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 t="s">
        <v>158</v>
      </c>
      <c r="B6280" t="s">
        <v>180</v>
      </c>
      <c r="C6280" t="s">
        <v>13</v>
      </c>
      <c r="D6280">
        <v>3</v>
      </c>
      <c r="E6280">
        <v>3</v>
      </c>
      <c r="F6280">
        <v>2</v>
      </c>
      <c r="G6280">
        <v>3</v>
      </c>
      <c r="H6280">
        <v>2</v>
      </c>
      <c r="I6280">
        <v>3</v>
      </c>
      <c r="J6280">
        <v>3</v>
      </c>
      <c r="K6280">
        <v>2</v>
      </c>
      <c r="L6280">
        <v>6</v>
      </c>
      <c r="M6280">
        <v>3</v>
      </c>
      <c r="N6280">
        <v>2</v>
      </c>
    </row>
    <row r="6281" spans="1:14" x14ac:dyDescent="0.3">
      <c r="A6281" t="s">
        <v>158</v>
      </c>
      <c r="B6281" t="s">
        <v>181</v>
      </c>
      <c r="C6281" t="s">
        <v>14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3">
      <c r="A6282" t="s">
        <v>158</v>
      </c>
      <c r="B6282" t="s">
        <v>182</v>
      </c>
      <c r="C6282" t="s">
        <v>15</v>
      </c>
      <c r="D6282">
        <v>3</v>
      </c>
      <c r="E6282">
        <v>1</v>
      </c>
      <c r="F6282">
        <v>2</v>
      </c>
      <c r="G6282">
        <v>1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3">
      <c r="A6283" t="s">
        <v>158</v>
      </c>
      <c r="B6283" t="s">
        <v>183</v>
      </c>
      <c r="C6283" t="s">
        <v>16</v>
      </c>
      <c r="D6283">
        <v>0</v>
      </c>
      <c r="E6283">
        <v>0</v>
      </c>
      <c r="F6283">
        <v>1</v>
      </c>
      <c r="G6283">
        <v>1</v>
      </c>
      <c r="H6283">
        <v>186</v>
      </c>
      <c r="I6283">
        <v>210</v>
      </c>
      <c r="J6283">
        <v>213</v>
      </c>
      <c r="K6283">
        <v>205</v>
      </c>
      <c r="L6283">
        <v>223</v>
      </c>
      <c r="M6283">
        <v>186</v>
      </c>
      <c r="N6283">
        <v>154</v>
      </c>
    </row>
    <row r="6284" spans="1:14" x14ac:dyDescent="0.3">
      <c r="A6284" t="s">
        <v>158</v>
      </c>
      <c r="B6284" t="s">
        <v>184</v>
      </c>
      <c r="C6284" t="s">
        <v>17</v>
      </c>
      <c r="D6284">
        <v>9</v>
      </c>
      <c r="E6284">
        <v>11</v>
      </c>
      <c r="F6284">
        <v>22</v>
      </c>
      <c r="G6284">
        <v>6</v>
      </c>
      <c r="H6284">
        <v>1</v>
      </c>
      <c r="I6284">
        <v>1</v>
      </c>
      <c r="J6284">
        <v>1</v>
      </c>
      <c r="K6284">
        <v>1</v>
      </c>
      <c r="L6284">
        <v>4</v>
      </c>
      <c r="M6284">
        <v>5</v>
      </c>
      <c r="N6284">
        <v>1</v>
      </c>
    </row>
    <row r="6285" spans="1:14" x14ac:dyDescent="0.3">
      <c r="A6285" t="s">
        <v>158</v>
      </c>
      <c r="B6285" t="s">
        <v>185</v>
      </c>
      <c r="C6285" t="s">
        <v>18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3">
      <c r="A6286" t="s">
        <v>158</v>
      </c>
      <c r="B6286" t="s">
        <v>186</v>
      </c>
      <c r="C6286" t="s">
        <v>19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3">
      <c r="A6287" t="s">
        <v>158</v>
      </c>
      <c r="B6287" t="s">
        <v>187</v>
      </c>
      <c r="C6287" t="s">
        <v>20</v>
      </c>
      <c r="D6287">
        <v>63</v>
      </c>
      <c r="E6287">
        <v>51</v>
      </c>
      <c r="F6287">
        <v>48</v>
      </c>
      <c r="G6287">
        <v>49</v>
      </c>
      <c r="H6287">
        <v>41</v>
      </c>
      <c r="I6287">
        <v>40</v>
      </c>
      <c r="J6287">
        <v>15</v>
      </c>
      <c r="K6287">
        <v>31</v>
      </c>
      <c r="L6287">
        <v>30</v>
      </c>
      <c r="M6287">
        <v>19</v>
      </c>
      <c r="N6287">
        <v>13</v>
      </c>
    </row>
    <row r="6288" spans="1:14" x14ac:dyDescent="0.3">
      <c r="A6288" t="s">
        <v>158</v>
      </c>
      <c r="B6288" t="s">
        <v>188</v>
      </c>
      <c r="C6288" t="s">
        <v>21</v>
      </c>
      <c r="D6288">
        <v>7</v>
      </c>
      <c r="E6288">
        <v>5</v>
      </c>
      <c r="F6288">
        <v>5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3">
      <c r="A6289" t="s">
        <v>158</v>
      </c>
      <c r="B6289" t="s">
        <v>189</v>
      </c>
      <c r="C6289" t="s">
        <v>22</v>
      </c>
      <c r="D6289">
        <v>9</v>
      </c>
      <c r="E6289">
        <v>9</v>
      </c>
      <c r="F6289">
        <v>22</v>
      </c>
      <c r="G6289">
        <v>26</v>
      </c>
      <c r="H6289">
        <v>21</v>
      </c>
      <c r="I6289">
        <v>20</v>
      </c>
      <c r="J6289">
        <v>31</v>
      </c>
      <c r="K6289">
        <v>21</v>
      </c>
      <c r="L6289">
        <v>24</v>
      </c>
      <c r="M6289">
        <v>17</v>
      </c>
      <c r="N6289">
        <v>8</v>
      </c>
    </row>
    <row r="6290" spans="1:14" x14ac:dyDescent="0.3">
      <c r="A6290" t="s">
        <v>158</v>
      </c>
      <c r="B6290" t="s">
        <v>190</v>
      </c>
      <c r="C6290" t="s">
        <v>23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 t="s">
        <v>158</v>
      </c>
      <c r="B6291" t="s">
        <v>191</v>
      </c>
      <c r="C6291" t="s">
        <v>24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3">
      <c r="A6292" t="s">
        <v>158</v>
      </c>
      <c r="B6292" t="s">
        <v>192</v>
      </c>
      <c r="C6292" t="s">
        <v>25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1</v>
      </c>
      <c r="L6292">
        <v>37</v>
      </c>
      <c r="M6292">
        <v>28</v>
      </c>
      <c r="N6292">
        <v>7</v>
      </c>
    </row>
    <row r="6293" spans="1:14" x14ac:dyDescent="0.3">
      <c r="A6293" t="s">
        <v>158</v>
      </c>
      <c r="B6293" t="s">
        <v>193</v>
      </c>
      <c r="C6293" t="s">
        <v>26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3">
      <c r="A6294" t="s">
        <v>158</v>
      </c>
      <c r="B6294" t="s">
        <v>194</v>
      </c>
      <c r="C6294" t="s">
        <v>27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3">
      <c r="A6295" t="s">
        <v>158</v>
      </c>
      <c r="B6295" t="s">
        <v>195</v>
      </c>
      <c r="C6295" t="s">
        <v>28</v>
      </c>
      <c r="D6295">
        <v>13</v>
      </c>
      <c r="E6295">
        <v>11</v>
      </c>
      <c r="F6295">
        <v>11</v>
      </c>
      <c r="G6295">
        <v>11</v>
      </c>
      <c r="H6295">
        <v>9</v>
      </c>
      <c r="I6295">
        <v>14</v>
      </c>
      <c r="J6295">
        <v>20</v>
      </c>
      <c r="K6295">
        <v>18</v>
      </c>
      <c r="L6295">
        <v>8</v>
      </c>
      <c r="M6295">
        <v>5</v>
      </c>
      <c r="N6295">
        <v>6</v>
      </c>
    </row>
    <row r="6296" spans="1:14" x14ac:dyDescent="0.3">
      <c r="A6296" t="s">
        <v>158</v>
      </c>
      <c r="B6296" t="s">
        <v>196</v>
      </c>
      <c r="C6296" t="s">
        <v>29</v>
      </c>
      <c r="D6296">
        <v>5</v>
      </c>
      <c r="E6296">
        <v>3</v>
      </c>
      <c r="F6296">
        <v>8</v>
      </c>
      <c r="G6296">
        <v>30</v>
      </c>
      <c r="H6296">
        <v>20</v>
      </c>
      <c r="I6296">
        <v>23</v>
      </c>
      <c r="J6296">
        <v>1</v>
      </c>
      <c r="K6296">
        <v>1</v>
      </c>
      <c r="L6296">
        <v>2</v>
      </c>
      <c r="M6296">
        <v>2</v>
      </c>
      <c r="N6296">
        <v>2</v>
      </c>
    </row>
    <row r="6297" spans="1:14" x14ac:dyDescent="0.3">
      <c r="A6297" t="s">
        <v>158</v>
      </c>
      <c r="B6297" t="s">
        <v>197</v>
      </c>
      <c r="C6297" t="s">
        <v>30</v>
      </c>
      <c r="D6297">
        <v>16</v>
      </c>
      <c r="E6297">
        <v>22</v>
      </c>
      <c r="F6297">
        <v>9</v>
      </c>
      <c r="G6297">
        <v>8</v>
      </c>
      <c r="H6297">
        <v>2</v>
      </c>
      <c r="I6297">
        <v>5</v>
      </c>
      <c r="J6297">
        <v>14</v>
      </c>
      <c r="K6297">
        <v>23</v>
      </c>
      <c r="L6297">
        <v>0</v>
      </c>
      <c r="M6297">
        <v>0</v>
      </c>
      <c r="N6297">
        <v>0</v>
      </c>
    </row>
    <row r="6298" spans="1:14" x14ac:dyDescent="0.3">
      <c r="A6298" t="s">
        <v>158</v>
      </c>
      <c r="B6298" t="s">
        <v>198</v>
      </c>
      <c r="C6298" t="s">
        <v>31</v>
      </c>
      <c r="D6298">
        <v>8</v>
      </c>
      <c r="E6298">
        <v>6</v>
      </c>
      <c r="F6298">
        <v>4</v>
      </c>
      <c r="G6298">
        <v>3</v>
      </c>
      <c r="H6298">
        <v>4</v>
      </c>
      <c r="I6298">
        <v>1</v>
      </c>
      <c r="J6298">
        <v>4</v>
      </c>
      <c r="K6298">
        <v>4</v>
      </c>
      <c r="L6298">
        <v>2</v>
      </c>
      <c r="M6298">
        <v>2</v>
      </c>
      <c r="N6298">
        <v>4</v>
      </c>
    </row>
    <row r="6299" spans="1:14" x14ac:dyDescent="0.3">
      <c r="A6299" t="s">
        <v>158</v>
      </c>
      <c r="B6299" t="s">
        <v>199</v>
      </c>
      <c r="C6299" t="s">
        <v>32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3">
      <c r="A6300" t="s">
        <v>158</v>
      </c>
      <c r="B6300" t="s">
        <v>200</v>
      </c>
      <c r="C6300" t="s">
        <v>33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3">
      <c r="A6301" t="s">
        <v>158</v>
      </c>
      <c r="B6301" t="s">
        <v>201</v>
      </c>
      <c r="C6301" t="s">
        <v>34</v>
      </c>
      <c r="D6301">
        <v>11</v>
      </c>
      <c r="E6301">
        <v>3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7</v>
      </c>
      <c r="M6301">
        <v>0</v>
      </c>
      <c r="N6301">
        <v>0</v>
      </c>
    </row>
    <row r="6302" spans="1:14" x14ac:dyDescent="0.3">
      <c r="A6302" t="s">
        <v>158</v>
      </c>
      <c r="B6302" t="s">
        <v>202</v>
      </c>
      <c r="C6302" t="s">
        <v>35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3">
      <c r="A6303" t="s">
        <v>158</v>
      </c>
      <c r="B6303" t="s">
        <v>203</v>
      </c>
      <c r="C6303" t="s">
        <v>36</v>
      </c>
      <c r="D6303">
        <v>42</v>
      </c>
      <c r="E6303">
        <v>56</v>
      </c>
      <c r="F6303">
        <v>74</v>
      </c>
      <c r="G6303">
        <v>63</v>
      </c>
      <c r="H6303">
        <v>66</v>
      </c>
      <c r="I6303">
        <v>18</v>
      </c>
      <c r="J6303">
        <v>26</v>
      </c>
      <c r="K6303">
        <v>52</v>
      </c>
      <c r="L6303">
        <v>35</v>
      </c>
      <c r="M6303">
        <v>12</v>
      </c>
      <c r="N6303">
        <v>6</v>
      </c>
    </row>
    <row r="6304" spans="1:14" x14ac:dyDescent="0.3">
      <c r="A6304" t="s">
        <v>158</v>
      </c>
      <c r="B6304" t="s">
        <v>204</v>
      </c>
      <c r="C6304" t="s">
        <v>37</v>
      </c>
      <c r="D6304">
        <v>77</v>
      </c>
      <c r="E6304">
        <v>63</v>
      </c>
      <c r="F6304">
        <v>74</v>
      </c>
      <c r="G6304">
        <v>75</v>
      </c>
      <c r="H6304">
        <v>0</v>
      </c>
      <c r="I6304">
        <v>11</v>
      </c>
      <c r="J6304">
        <v>9</v>
      </c>
      <c r="K6304">
        <v>6</v>
      </c>
      <c r="L6304">
        <v>0</v>
      </c>
      <c r="M6304">
        <v>10</v>
      </c>
      <c r="N6304">
        <v>50</v>
      </c>
    </row>
    <row r="6305" spans="1:14" x14ac:dyDescent="0.3">
      <c r="A6305" t="s">
        <v>158</v>
      </c>
      <c r="B6305" t="s">
        <v>205</v>
      </c>
      <c r="C6305" t="s">
        <v>38</v>
      </c>
      <c r="D6305">
        <v>44</v>
      </c>
      <c r="E6305">
        <v>60</v>
      </c>
      <c r="F6305">
        <v>62</v>
      </c>
      <c r="G6305">
        <v>55</v>
      </c>
      <c r="H6305">
        <v>37</v>
      </c>
      <c r="I6305">
        <v>28</v>
      </c>
      <c r="J6305">
        <v>26</v>
      </c>
      <c r="K6305">
        <v>4</v>
      </c>
      <c r="L6305">
        <v>10</v>
      </c>
      <c r="M6305">
        <v>14</v>
      </c>
      <c r="N6305">
        <v>1</v>
      </c>
    </row>
    <row r="6306" spans="1:14" x14ac:dyDescent="0.3">
      <c r="A6306" t="s">
        <v>158</v>
      </c>
      <c r="B6306" t="s">
        <v>206</v>
      </c>
      <c r="C6306" t="s">
        <v>39</v>
      </c>
      <c r="D6306">
        <v>159</v>
      </c>
      <c r="E6306">
        <v>170</v>
      </c>
      <c r="F6306">
        <v>179</v>
      </c>
      <c r="G6306">
        <v>160</v>
      </c>
      <c r="H6306">
        <v>152</v>
      </c>
      <c r="I6306">
        <v>130</v>
      </c>
      <c r="J6306">
        <v>91</v>
      </c>
      <c r="K6306">
        <v>86</v>
      </c>
      <c r="L6306">
        <v>104</v>
      </c>
      <c r="M6306">
        <v>62</v>
      </c>
      <c r="N6306">
        <v>64</v>
      </c>
    </row>
    <row r="6307" spans="1:14" x14ac:dyDescent="0.3">
      <c r="A6307" t="s">
        <v>158</v>
      </c>
      <c r="B6307" t="s">
        <v>207</v>
      </c>
      <c r="C6307" t="s">
        <v>40</v>
      </c>
      <c r="D6307">
        <v>203</v>
      </c>
      <c r="E6307">
        <v>161</v>
      </c>
      <c r="F6307">
        <v>175</v>
      </c>
      <c r="G6307">
        <v>582</v>
      </c>
      <c r="H6307">
        <v>756</v>
      </c>
      <c r="I6307">
        <v>235</v>
      </c>
      <c r="J6307">
        <v>93</v>
      </c>
      <c r="K6307">
        <v>90</v>
      </c>
      <c r="L6307">
        <v>73</v>
      </c>
      <c r="M6307">
        <v>49</v>
      </c>
      <c r="N6307">
        <v>40</v>
      </c>
    </row>
    <row r="6308" spans="1:14" x14ac:dyDescent="0.3">
      <c r="A6308" t="s">
        <v>158</v>
      </c>
      <c r="B6308" t="s">
        <v>208</v>
      </c>
      <c r="C6308" t="s">
        <v>41</v>
      </c>
      <c r="D6308">
        <v>1100</v>
      </c>
      <c r="E6308">
        <v>1199</v>
      </c>
      <c r="F6308">
        <v>1149</v>
      </c>
      <c r="G6308">
        <v>1102</v>
      </c>
      <c r="H6308">
        <v>1091</v>
      </c>
      <c r="I6308">
        <v>998</v>
      </c>
      <c r="J6308">
        <v>900</v>
      </c>
      <c r="K6308">
        <v>812</v>
      </c>
      <c r="L6308">
        <v>734</v>
      </c>
      <c r="M6308">
        <v>662</v>
      </c>
      <c r="N6308">
        <v>663</v>
      </c>
    </row>
    <row r="6309" spans="1:14" x14ac:dyDescent="0.3">
      <c r="A6309" t="s">
        <v>158</v>
      </c>
      <c r="B6309" t="s">
        <v>209</v>
      </c>
      <c r="C6309" t="s">
        <v>42</v>
      </c>
      <c r="D6309">
        <v>476</v>
      </c>
      <c r="E6309">
        <v>385</v>
      </c>
      <c r="F6309">
        <v>271</v>
      </c>
      <c r="G6309">
        <v>297</v>
      </c>
      <c r="H6309">
        <v>241</v>
      </c>
      <c r="I6309">
        <v>229</v>
      </c>
      <c r="J6309">
        <v>253</v>
      </c>
      <c r="K6309">
        <v>353</v>
      </c>
      <c r="L6309">
        <v>279</v>
      </c>
      <c r="M6309">
        <v>186</v>
      </c>
      <c r="N6309">
        <v>211</v>
      </c>
    </row>
    <row r="6310" spans="1:14" x14ac:dyDescent="0.3">
      <c r="A6310" t="s">
        <v>158</v>
      </c>
      <c r="B6310" t="s">
        <v>210</v>
      </c>
      <c r="C6310" t="s">
        <v>43</v>
      </c>
      <c r="D6310">
        <v>1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 t="s">
        <v>158</v>
      </c>
      <c r="B6311" t="s">
        <v>211</v>
      </c>
      <c r="C6311" t="s">
        <v>44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3">
      <c r="A6312" t="s">
        <v>158</v>
      </c>
      <c r="B6312" t="s">
        <v>212</v>
      </c>
      <c r="C6312" t="s">
        <v>45</v>
      </c>
      <c r="D6312">
        <v>153</v>
      </c>
      <c r="E6312">
        <v>43</v>
      </c>
      <c r="F6312">
        <v>65</v>
      </c>
      <c r="G6312">
        <v>44</v>
      </c>
      <c r="H6312">
        <v>54</v>
      </c>
      <c r="I6312">
        <v>51</v>
      </c>
      <c r="J6312">
        <v>61</v>
      </c>
      <c r="K6312">
        <v>44</v>
      </c>
      <c r="L6312">
        <v>42</v>
      </c>
      <c r="M6312">
        <v>33</v>
      </c>
      <c r="N6312">
        <v>28</v>
      </c>
    </row>
    <row r="6313" spans="1:14" x14ac:dyDescent="0.3">
      <c r="A6313" t="s">
        <v>158</v>
      </c>
      <c r="B6313" t="s">
        <v>213</v>
      </c>
      <c r="C6313" t="s">
        <v>46</v>
      </c>
      <c r="D6313">
        <v>13</v>
      </c>
      <c r="E6313">
        <v>14</v>
      </c>
      <c r="F6313">
        <v>14</v>
      </c>
      <c r="G6313">
        <v>14</v>
      </c>
      <c r="H6313">
        <v>13</v>
      </c>
      <c r="I6313">
        <v>10</v>
      </c>
      <c r="J6313">
        <v>12</v>
      </c>
      <c r="K6313">
        <v>11</v>
      </c>
      <c r="L6313">
        <v>8</v>
      </c>
      <c r="M6313">
        <v>8</v>
      </c>
      <c r="N6313">
        <v>8</v>
      </c>
    </row>
    <row r="6314" spans="1:14" x14ac:dyDescent="0.3">
      <c r="A6314" t="s">
        <v>158</v>
      </c>
      <c r="B6314" t="s">
        <v>214</v>
      </c>
      <c r="C6314" t="s">
        <v>47</v>
      </c>
      <c r="D6314">
        <v>17</v>
      </c>
      <c r="E6314">
        <v>18</v>
      </c>
      <c r="F6314">
        <v>19</v>
      </c>
      <c r="G6314">
        <v>17</v>
      </c>
      <c r="H6314">
        <v>15</v>
      </c>
      <c r="I6314">
        <v>18</v>
      </c>
      <c r="J6314">
        <v>14</v>
      </c>
      <c r="K6314">
        <v>21</v>
      </c>
      <c r="L6314">
        <v>15</v>
      </c>
      <c r="M6314">
        <v>15</v>
      </c>
      <c r="N6314">
        <v>12</v>
      </c>
    </row>
    <row r="6315" spans="1:14" x14ac:dyDescent="0.3">
      <c r="A6315" t="s">
        <v>158</v>
      </c>
      <c r="B6315" t="s">
        <v>215</v>
      </c>
      <c r="C6315" t="s">
        <v>48</v>
      </c>
      <c r="D6315">
        <v>173</v>
      </c>
      <c r="E6315">
        <v>192</v>
      </c>
      <c r="F6315">
        <v>165</v>
      </c>
      <c r="G6315">
        <v>107</v>
      </c>
      <c r="H6315">
        <v>85</v>
      </c>
      <c r="I6315">
        <v>72</v>
      </c>
      <c r="J6315">
        <v>110</v>
      </c>
      <c r="K6315">
        <v>138</v>
      </c>
      <c r="L6315">
        <v>136</v>
      </c>
      <c r="M6315">
        <v>99</v>
      </c>
      <c r="N6315">
        <v>88</v>
      </c>
    </row>
    <row r="6316" spans="1:14" x14ac:dyDescent="0.3">
      <c r="A6316" t="s">
        <v>158</v>
      </c>
      <c r="B6316" t="s">
        <v>216</v>
      </c>
      <c r="C6316" t="s">
        <v>49</v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3">
      <c r="A6317" t="s">
        <v>158</v>
      </c>
      <c r="B6317" t="s">
        <v>217</v>
      </c>
      <c r="C6317" t="s">
        <v>50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3">
      <c r="A6318" t="s">
        <v>158</v>
      </c>
      <c r="B6318" t="s">
        <v>218</v>
      </c>
      <c r="C6318" t="s">
        <v>51</v>
      </c>
      <c r="D6318">
        <v>11</v>
      </c>
      <c r="E6318">
        <v>12</v>
      </c>
      <c r="F6318">
        <v>10</v>
      </c>
      <c r="G6318">
        <v>9</v>
      </c>
      <c r="H6318">
        <v>12</v>
      </c>
      <c r="I6318">
        <v>10</v>
      </c>
      <c r="J6318">
        <v>10</v>
      </c>
      <c r="K6318">
        <v>12</v>
      </c>
      <c r="L6318">
        <v>13</v>
      </c>
      <c r="M6318">
        <v>11</v>
      </c>
      <c r="N6318">
        <v>8</v>
      </c>
    </row>
    <row r="6319" spans="1:14" x14ac:dyDescent="0.3">
      <c r="A6319" t="s">
        <v>158</v>
      </c>
      <c r="B6319" t="s">
        <v>219</v>
      </c>
      <c r="C6319" t="s">
        <v>52</v>
      </c>
      <c r="D6319">
        <v>23</v>
      </c>
      <c r="E6319">
        <v>19</v>
      </c>
      <c r="F6319">
        <v>18</v>
      </c>
      <c r="G6319">
        <v>14</v>
      </c>
      <c r="H6319">
        <v>12</v>
      </c>
      <c r="I6319">
        <v>14</v>
      </c>
      <c r="J6319">
        <v>10</v>
      </c>
      <c r="K6319">
        <v>0</v>
      </c>
      <c r="L6319">
        <v>0</v>
      </c>
      <c r="M6319">
        <v>0</v>
      </c>
      <c r="N6319">
        <v>0</v>
      </c>
    </row>
    <row r="6320" spans="1:14" x14ac:dyDescent="0.3">
      <c r="A6320" t="s">
        <v>158</v>
      </c>
      <c r="B6320" t="s">
        <v>220</v>
      </c>
      <c r="C6320" t="s">
        <v>53</v>
      </c>
      <c r="D6320">
        <v>3</v>
      </c>
      <c r="E6320">
        <v>1</v>
      </c>
      <c r="F6320">
        <v>1</v>
      </c>
      <c r="G6320">
        <v>2</v>
      </c>
      <c r="H6320">
        <v>2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3">
      <c r="A6321" t="s">
        <v>158</v>
      </c>
      <c r="B6321" t="s">
        <v>221</v>
      </c>
      <c r="C6321" t="s">
        <v>54</v>
      </c>
      <c r="D6321">
        <v>0</v>
      </c>
      <c r="E6321">
        <v>6</v>
      </c>
      <c r="F6321">
        <v>0</v>
      </c>
      <c r="G6321">
        <v>6</v>
      </c>
      <c r="H6321">
        <v>8</v>
      </c>
      <c r="I6321">
        <v>5</v>
      </c>
      <c r="J6321">
        <v>6</v>
      </c>
      <c r="K6321">
        <v>16</v>
      </c>
      <c r="L6321">
        <v>19</v>
      </c>
      <c r="M6321">
        <v>10</v>
      </c>
      <c r="N6321">
        <v>10</v>
      </c>
    </row>
    <row r="6322" spans="1:14" x14ac:dyDescent="0.3">
      <c r="A6322" t="s">
        <v>158</v>
      </c>
      <c r="B6322" t="s">
        <v>222</v>
      </c>
      <c r="C6322" t="s">
        <v>55</v>
      </c>
      <c r="D6322">
        <v>58</v>
      </c>
      <c r="E6322">
        <v>58</v>
      </c>
      <c r="F6322">
        <v>61</v>
      </c>
      <c r="G6322">
        <v>58</v>
      </c>
      <c r="H6322">
        <v>54</v>
      </c>
      <c r="I6322">
        <v>46</v>
      </c>
      <c r="J6322">
        <v>46</v>
      </c>
      <c r="K6322">
        <v>42</v>
      </c>
      <c r="L6322">
        <v>42</v>
      </c>
      <c r="M6322">
        <v>47</v>
      </c>
      <c r="N6322">
        <v>50</v>
      </c>
    </row>
    <row r="6323" spans="1:14" x14ac:dyDescent="0.3">
      <c r="A6323" t="s">
        <v>158</v>
      </c>
      <c r="B6323" t="s">
        <v>223</v>
      </c>
      <c r="C6323" t="s">
        <v>56</v>
      </c>
      <c r="D6323">
        <v>8</v>
      </c>
      <c r="E6323">
        <v>8</v>
      </c>
      <c r="F6323">
        <v>5</v>
      </c>
      <c r="G6323">
        <v>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6</v>
      </c>
    </row>
    <row r="6324" spans="1:14" x14ac:dyDescent="0.3">
      <c r="A6324" t="s">
        <v>158</v>
      </c>
      <c r="B6324" t="s">
        <v>224</v>
      </c>
      <c r="C6324" t="s">
        <v>57</v>
      </c>
      <c r="D6324">
        <v>3</v>
      </c>
      <c r="E6324">
        <v>3</v>
      </c>
      <c r="F6324">
        <v>1</v>
      </c>
      <c r="G6324">
        <v>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3">
      <c r="A6325" t="s">
        <v>158</v>
      </c>
      <c r="B6325" t="s">
        <v>225</v>
      </c>
      <c r="C6325" t="s">
        <v>58</v>
      </c>
      <c r="D6325">
        <v>8</v>
      </c>
      <c r="E6325">
        <v>6</v>
      </c>
      <c r="F6325">
        <v>10</v>
      </c>
      <c r="G6325">
        <v>4</v>
      </c>
      <c r="H6325">
        <v>1</v>
      </c>
      <c r="I6325">
        <v>2</v>
      </c>
      <c r="J6325">
        <v>2</v>
      </c>
      <c r="K6325">
        <v>0</v>
      </c>
      <c r="L6325">
        <v>0</v>
      </c>
      <c r="M6325">
        <v>0</v>
      </c>
      <c r="N6325">
        <v>1</v>
      </c>
    </row>
    <row r="6326" spans="1:14" x14ac:dyDescent="0.3">
      <c r="A6326" t="s">
        <v>158</v>
      </c>
      <c r="B6326" t="s">
        <v>226</v>
      </c>
      <c r="C6326" t="s">
        <v>59</v>
      </c>
      <c r="D6326">
        <v>68</v>
      </c>
      <c r="E6326">
        <v>56</v>
      </c>
      <c r="F6326">
        <v>62</v>
      </c>
      <c r="G6326">
        <v>66</v>
      </c>
      <c r="H6326">
        <v>53</v>
      </c>
      <c r="I6326">
        <v>46</v>
      </c>
      <c r="J6326">
        <v>39</v>
      </c>
      <c r="K6326">
        <v>34</v>
      </c>
      <c r="L6326">
        <v>35</v>
      </c>
      <c r="M6326">
        <v>28</v>
      </c>
      <c r="N6326">
        <v>22</v>
      </c>
    </row>
    <row r="6327" spans="1:14" x14ac:dyDescent="0.3">
      <c r="A6327" t="s">
        <v>158</v>
      </c>
      <c r="B6327" t="s">
        <v>227</v>
      </c>
      <c r="C6327" t="s">
        <v>60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4</v>
      </c>
      <c r="K6327">
        <v>3</v>
      </c>
      <c r="L6327">
        <v>1</v>
      </c>
      <c r="M6327">
        <v>0</v>
      </c>
      <c r="N6327">
        <v>0</v>
      </c>
    </row>
    <row r="6328" spans="1:14" x14ac:dyDescent="0.3">
      <c r="A6328" t="s">
        <v>158</v>
      </c>
      <c r="B6328" t="s">
        <v>228</v>
      </c>
      <c r="C6328" t="s">
        <v>61</v>
      </c>
      <c r="D6328">
        <v>3</v>
      </c>
      <c r="E6328">
        <v>5</v>
      </c>
      <c r="F6328">
        <v>1</v>
      </c>
      <c r="G6328">
        <v>43</v>
      </c>
      <c r="H6328">
        <v>4</v>
      </c>
      <c r="I6328">
        <v>9</v>
      </c>
      <c r="J6328">
        <v>15</v>
      </c>
      <c r="K6328">
        <v>23</v>
      </c>
      <c r="L6328">
        <v>0</v>
      </c>
      <c r="M6328">
        <v>0</v>
      </c>
      <c r="N6328">
        <v>0</v>
      </c>
    </row>
    <row r="6329" spans="1:14" x14ac:dyDescent="0.3">
      <c r="A6329" t="s">
        <v>158</v>
      </c>
      <c r="B6329" t="s">
        <v>229</v>
      </c>
      <c r="C6329" t="s">
        <v>62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3">
      <c r="A6330" t="s">
        <v>158</v>
      </c>
      <c r="B6330" t="s">
        <v>230</v>
      </c>
      <c r="C6330" t="s">
        <v>63</v>
      </c>
      <c r="D6330">
        <v>1</v>
      </c>
      <c r="E6330">
        <v>3</v>
      </c>
      <c r="F6330">
        <v>1</v>
      </c>
      <c r="G6330">
        <v>1</v>
      </c>
      <c r="H6330">
        <v>1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</row>
    <row r="6331" spans="1:14" x14ac:dyDescent="0.3">
      <c r="A6331" t="s">
        <v>158</v>
      </c>
      <c r="B6331" t="s">
        <v>231</v>
      </c>
      <c r="C6331" t="s">
        <v>64</v>
      </c>
      <c r="D6331">
        <v>10</v>
      </c>
      <c r="E6331">
        <v>5</v>
      </c>
      <c r="F6331">
        <v>4</v>
      </c>
      <c r="G6331">
        <v>5</v>
      </c>
      <c r="H6331">
        <v>3</v>
      </c>
      <c r="I6331">
        <v>1</v>
      </c>
      <c r="J6331">
        <v>2</v>
      </c>
      <c r="K6331">
        <v>2</v>
      </c>
      <c r="L6331">
        <v>3</v>
      </c>
      <c r="M6331">
        <v>1</v>
      </c>
      <c r="N6331">
        <v>0</v>
      </c>
    </row>
    <row r="6332" spans="1:14" x14ac:dyDescent="0.3">
      <c r="A6332" t="s">
        <v>158</v>
      </c>
      <c r="B6332" t="s">
        <v>232</v>
      </c>
      <c r="C6332" t="s">
        <v>65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2</v>
      </c>
      <c r="J6332">
        <v>1</v>
      </c>
      <c r="K6332">
        <v>0</v>
      </c>
      <c r="L6332">
        <v>0</v>
      </c>
      <c r="M6332">
        <v>0</v>
      </c>
      <c r="N6332">
        <v>1</v>
      </c>
    </row>
    <row r="6333" spans="1:14" x14ac:dyDescent="0.3">
      <c r="A6333" t="s">
        <v>158</v>
      </c>
      <c r="B6333" t="s">
        <v>233</v>
      </c>
      <c r="C6333" t="s">
        <v>66</v>
      </c>
      <c r="D6333">
        <v>37</v>
      </c>
      <c r="E6333">
        <v>10</v>
      </c>
      <c r="F6333">
        <v>14</v>
      </c>
      <c r="G6333">
        <v>17</v>
      </c>
      <c r="H6333">
        <v>12</v>
      </c>
      <c r="I6333">
        <v>10</v>
      </c>
      <c r="J6333">
        <v>1</v>
      </c>
      <c r="K6333">
        <v>2</v>
      </c>
      <c r="L6333">
        <v>2</v>
      </c>
      <c r="M6333">
        <v>2</v>
      </c>
      <c r="N6333">
        <v>0</v>
      </c>
    </row>
    <row r="6334" spans="1:14" x14ac:dyDescent="0.3">
      <c r="A6334" t="s">
        <v>158</v>
      </c>
      <c r="B6334" t="s">
        <v>234</v>
      </c>
      <c r="C6334" t="s">
        <v>67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</row>
    <row r="6335" spans="1:14" x14ac:dyDescent="0.3">
      <c r="A6335" t="s">
        <v>158</v>
      </c>
      <c r="B6335" t="s">
        <v>235</v>
      </c>
      <c r="C6335" t="s">
        <v>68</v>
      </c>
      <c r="D6335">
        <v>4</v>
      </c>
      <c r="E6335">
        <v>8</v>
      </c>
      <c r="F6335">
        <v>35</v>
      </c>
      <c r="G6335">
        <v>33</v>
      </c>
      <c r="H6335">
        <v>40</v>
      </c>
      <c r="I6335">
        <v>83</v>
      </c>
      <c r="J6335">
        <v>62</v>
      </c>
      <c r="K6335">
        <v>61</v>
      </c>
      <c r="L6335">
        <v>51</v>
      </c>
      <c r="M6335">
        <v>40</v>
      </c>
      <c r="N6335">
        <v>0</v>
      </c>
    </row>
    <row r="6336" spans="1:14" x14ac:dyDescent="0.3">
      <c r="A6336" t="s">
        <v>158</v>
      </c>
      <c r="B6336" t="s">
        <v>236</v>
      </c>
      <c r="C6336" t="s">
        <v>69</v>
      </c>
      <c r="D6336">
        <v>9</v>
      </c>
      <c r="E6336">
        <v>6</v>
      </c>
      <c r="F6336">
        <v>0</v>
      </c>
      <c r="G6336">
        <v>1</v>
      </c>
      <c r="H6336">
        <v>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3">
      <c r="A6337" t="s">
        <v>158</v>
      </c>
      <c r="B6337" t="s">
        <v>237</v>
      </c>
      <c r="C6337" t="s">
        <v>70</v>
      </c>
      <c r="D6337">
        <v>12</v>
      </c>
      <c r="E6337">
        <v>13</v>
      </c>
      <c r="F6337">
        <v>13</v>
      </c>
      <c r="G6337">
        <v>10</v>
      </c>
      <c r="H6337">
        <v>10</v>
      </c>
      <c r="I6337">
        <v>40</v>
      </c>
      <c r="J6337">
        <v>45</v>
      </c>
      <c r="K6337">
        <v>46</v>
      </c>
      <c r="L6337">
        <v>52</v>
      </c>
      <c r="M6337">
        <v>53</v>
      </c>
      <c r="N6337">
        <v>36</v>
      </c>
    </row>
    <row r="6338" spans="1:14" x14ac:dyDescent="0.3">
      <c r="A6338" t="s">
        <v>158</v>
      </c>
      <c r="B6338" t="s">
        <v>238</v>
      </c>
      <c r="C6338" t="s">
        <v>71</v>
      </c>
      <c r="D6338">
        <v>12</v>
      </c>
      <c r="E6338">
        <v>14</v>
      </c>
      <c r="F6338">
        <v>13</v>
      </c>
      <c r="G6338">
        <v>8</v>
      </c>
      <c r="H6338">
        <v>14</v>
      </c>
      <c r="I6338">
        <v>8</v>
      </c>
      <c r="J6338">
        <v>5</v>
      </c>
      <c r="K6338">
        <v>10</v>
      </c>
      <c r="L6338">
        <v>8</v>
      </c>
      <c r="M6338">
        <v>13</v>
      </c>
      <c r="N6338">
        <v>10</v>
      </c>
    </row>
    <row r="6339" spans="1:14" x14ac:dyDescent="0.3">
      <c r="A6339" t="s">
        <v>158</v>
      </c>
      <c r="B6339" t="s">
        <v>239</v>
      </c>
      <c r="C6339" t="s">
        <v>72</v>
      </c>
      <c r="D6339">
        <v>1386</v>
      </c>
      <c r="E6339">
        <v>1476</v>
      </c>
      <c r="F6339">
        <v>1409</v>
      </c>
      <c r="G6339">
        <v>1398</v>
      </c>
      <c r="H6339">
        <v>1341</v>
      </c>
      <c r="I6339">
        <v>1621</v>
      </c>
      <c r="J6339">
        <v>1357</v>
      </c>
      <c r="K6339">
        <v>1216</v>
      </c>
      <c r="L6339">
        <v>1546</v>
      </c>
      <c r="M6339">
        <v>1142</v>
      </c>
      <c r="N6339">
        <v>1098</v>
      </c>
    </row>
    <row r="6340" spans="1:14" x14ac:dyDescent="0.3">
      <c r="A6340" t="s">
        <v>158</v>
      </c>
      <c r="B6340" t="s">
        <v>240</v>
      </c>
      <c r="C6340" t="s">
        <v>73</v>
      </c>
      <c r="D6340">
        <v>66</v>
      </c>
      <c r="E6340">
        <v>69</v>
      </c>
      <c r="F6340">
        <v>62</v>
      </c>
      <c r="G6340">
        <v>64</v>
      </c>
      <c r="H6340">
        <v>60</v>
      </c>
      <c r="I6340">
        <v>65</v>
      </c>
      <c r="J6340">
        <v>24</v>
      </c>
      <c r="K6340">
        <v>29</v>
      </c>
      <c r="L6340">
        <v>27</v>
      </c>
      <c r="M6340">
        <v>25</v>
      </c>
      <c r="N6340">
        <v>11</v>
      </c>
    </row>
    <row r="6341" spans="1:14" x14ac:dyDescent="0.3">
      <c r="A6341" t="s">
        <v>158</v>
      </c>
      <c r="B6341" t="s">
        <v>241</v>
      </c>
      <c r="C6341" t="s">
        <v>74</v>
      </c>
      <c r="D6341">
        <v>90</v>
      </c>
      <c r="E6341">
        <v>86</v>
      </c>
      <c r="F6341">
        <v>80</v>
      </c>
      <c r="G6341">
        <v>83</v>
      </c>
      <c r="H6341">
        <v>84</v>
      </c>
      <c r="I6341">
        <v>80</v>
      </c>
      <c r="J6341">
        <v>78</v>
      </c>
      <c r="K6341">
        <v>75</v>
      </c>
      <c r="L6341">
        <v>10</v>
      </c>
      <c r="M6341">
        <v>13</v>
      </c>
      <c r="N6341">
        <v>8</v>
      </c>
    </row>
    <row r="6342" spans="1:14" x14ac:dyDescent="0.3">
      <c r="A6342" t="s">
        <v>158</v>
      </c>
      <c r="B6342" t="s">
        <v>242</v>
      </c>
      <c r="C6342" t="s">
        <v>75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3">
      <c r="A6343" t="s">
        <v>158</v>
      </c>
      <c r="B6343" t="s">
        <v>243</v>
      </c>
      <c r="C6343" t="s">
        <v>76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3">
      <c r="A6344" t="s">
        <v>158</v>
      </c>
      <c r="B6344" t="s">
        <v>244</v>
      </c>
      <c r="C6344" t="s">
        <v>77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3">
      <c r="A6345" t="s">
        <v>158</v>
      </c>
      <c r="B6345" t="s">
        <v>245</v>
      </c>
      <c r="C6345" t="s">
        <v>78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3">
      <c r="A6346" t="s">
        <v>158</v>
      </c>
      <c r="B6346" t="s">
        <v>246</v>
      </c>
      <c r="C6346" t="s">
        <v>79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3">
      <c r="A6347" t="s">
        <v>158</v>
      </c>
      <c r="B6347" t="s">
        <v>247</v>
      </c>
      <c r="C6347" t="s">
        <v>80</v>
      </c>
      <c r="D6347">
        <v>9</v>
      </c>
      <c r="E6347">
        <v>7</v>
      </c>
      <c r="F6347">
        <v>11</v>
      </c>
      <c r="G6347">
        <v>11</v>
      </c>
      <c r="H6347">
        <v>9</v>
      </c>
      <c r="I6347">
        <v>6</v>
      </c>
      <c r="J6347">
        <v>4</v>
      </c>
      <c r="K6347">
        <v>7</v>
      </c>
      <c r="L6347">
        <v>5</v>
      </c>
      <c r="M6347">
        <v>7</v>
      </c>
      <c r="N6347">
        <v>6</v>
      </c>
    </row>
    <row r="6348" spans="1:14" x14ac:dyDescent="0.3">
      <c r="A6348" t="s">
        <v>158</v>
      </c>
      <c r="B6348" t="s">
        <v>248</v>
      </c>
      <c r="C6348" t="s">
        <v>81</v>
      </c>
      <c r="D6348">
        <v>88</v>
      </c>
      <c r="E6348">
        <v>84</v>
      </c>
      <c r="F6348">
        <v>87</v>
      </c>
      <c r="G6348">
        <v>96</v>
      </c>
      <c r="H6348">
        <v>162</v>
      </c>
      <c r="I6348">
        <v>165</v>
      </c>
      <c r="J6348">
        <v>126</v>
      </c>
      <c r="K6348">
        <v>81</v>
      </c>
      <c r="L6348">
        <v>123</v>
      </c>
      <c r="M6348">
        <v>119</v>
      </c>
      <c r="N6348">
        <v>103</v>
      </c>
    </row>
    <row r="6349" spans="1:14" x14ac:dyDescent="0.3">
      <c r="A6349" t="s">
        <v>158</v>
      </c>
      <c r="B6349" t="s">
        <v>249</v>
      </c>
      <c r="C6349" t="s">
        <v>82</v>
      </c>
      <c r="D6349">
        <v>13</v>
      </c>
      <c r="E6349">
        <v>16</v>
      </c>
      <c r="F6349">
        <v>19</v>
      </c>
      <c r="G6349">
        <v>10</v>
      </c>
      <c r="H6349">
        <v>10</v>
      </c>
      <c r="I6349">
        <v>13</v>
      </c>
      <c r="J6349">
        <v>9</v>
      </c>
      <c r="K6349">
        <v>2</v>
      </c>
      <c r="L6349">
        <v>1</v>
      </c>
      <c r="M6349">
        <v>0</v>
      </c>
      <c r="N6349">
        <v>3</v>
      </c>
    </row>
    <row r="6350" spans="1:14" x14ac:dyDescent="0.3">
      <c r="A6350" t="s">
        <v>158</v>
      </c>
      <c r="B6350" t="s">
        <v>250</v>
      </c>
      <c r="C6350" t="s">
        <v>83</v>
      </c>
      <c r="D6350">
        <v>27</v>
      </c>
      <c r="E6350">
        <v>27</v>
      </c>
      <c r="F6350">
        <v>24</v>
      </c>
      <c r="G6350">
        <v>25</v>
      </c>
      <c r="H6350">
        <v>22</v>
      </c>
      <c r="I6350">
        <v>28</v>
      </c>
      <c r="J6350">
        <v>26</v>
      </c>
      <c r="K6350">
        <v>26</v>
      </c>
      <c r="L6350">
        <v>20</v>
      </c>
      <c r="M6350">
        <v>15</v>
      </c>
      <c r="N6350">
        <v>12</v>
      </c>
    </row>
    <row r="6351" spans="1:14" x14ac:dyDescent="0.3">
      <c r="A6351" t="s">
        <v>158</v>
      </c>
      <c r="B6351" t="s">
        <v>251</v>
      </c>
      <c r="C6351" t="s">
        <v>84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3</v>
      </c>
      <c r="J6351">
        <v>0</v>
      </c>
      <c r="K6351">
        <v>3</v>
      </c>
      <c r="L6351">
        <v>3</v>
      </c>
      <c r="M6351">
        <v>4</v>
      </c>
      <c r="N6351">
        <v>4</v>
      </c>
    </row>
    <row r="6352" spans="1:14" x14ac:dyDescent="0.3">
      <c r="A6352" t="s">
        <v>158</v>
      </c>
      <c r="B6352" t="s">
        <v>252</v>
      </c>
      <c r="C6352" t="s">
        <v>85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3">
      <c r="A6353" t="s">
        <v>159</v>
      </c>
      <c r="B6353" t="s">
        <v>166</v>
      </c>
      <c r="C6353" t="s">
        <v>0</v>
      </c>
      <c r="D6353">
        <v>1506</v>
      </c>
      <c r="E6353">
        <v>1675</v>
      </c>
      <c r="F6353">
        <v>1421</v>
      </c>
      <c r="G6353">
        <v>1295</v>
      </c>
      <c r="H6353">
        <v>2041</v>
      </c>
      <c r="I6353">
        <v>1820</v>
      </c>
      <c r="J6353">
        <v>1619</v>
      </c>
      <c r="K6353">
        <v>1976</v>
      </c>
      <c r="L6353">
        <v>1150</v>
      </c>
      <c r="M6353">
        <v>1707</v>
      </c>
      <c r="N6353">
        <v>2236</v>
      </c>
    </row>
    <row r="6354" spans="1:14" x14ac:dyDescent="0.3">
      <c r="A6354" t="s">
        <v>159</v>
      </c>
      <c r="B6354" t="s">
        <v>167</v>
      </c>
      <c r="C6354" t="s">
        <v>1</v>
      </c>
      <c r="D6354">
        <v>46</v>
      </c>
      <c r="E6354">
        <v>41</v>
      </c>
      <c r="F6354">
        <v>44</v>
      </c>
      <c r="G6354">
        <v>52</v>
      </c>
      <c r="H6354">
        <v>51</v>
      </c>
      <c r="I6354">
        <v>155</v>
      </c>
      <c r="J6354">
        <v>213</v>
      </c>
      <c r="K6354">
        <v>103</v>
      </c>
      <c r="L6354">
        <v>97</v>
      </c>
      <c r="M6354">
        <v>24</v>
      </c>
      <c r="N6354">
        <v>36</v>
      </c>
    </row>
    <row r="6355" spans="1:14" x14ac:dyDescent="0.3">
      <c r="A6355" t="s">
        <v>159</v>
      </c>
      <c r="B6355" t="s">
        <v>168</v>
      </c>
      <c r="C6355" t="s">
        <v>2</v>
      </c>
      <c r="D6355">
        <v>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3">
      <c r="A6356" t="s">
        <v>159</v>
      </c>
      <c r="B6356" t="s">
        <v>169</v>
      </c>
      <c r="C6356" t="s">
        <v>3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6</v>
      </c>
      <c r="K6356">
        <v>0</v>
      </c>
      <c r="L6356">
        <v>0</v>
      </c>
      <c r="M6356">
        <v>0</v>
      </c>
      <c r="N6356">
        <v>0</v>
      </c>
    </row>
    <row r="6357" spans="1:14" x14ac:dyDescent="0.3">
      <c r="A6357" t="s">
        <v>159</v>
      </c>
      <c r="B6357" t="s">
        <v>170</v>
      </c>
      <c r="C6357" t="s">
        <v>86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3">
      <c r="A6358" t="s">
        <v>159</v>
      </c>
      <c r="B6358" t="s">
        <v>171</v>
      </c>
      <c r="C6358" t="s">
        <v>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3">
      <c r="A6359" t="s">
        <v>159</v>
      </c>
      <c r="B6359" t="s">
        <v>172</v>
      </c>
      <c r="C6359" t="s">
        <v>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3">
      <c r="A6360" t="s">
        <v>159</v>
      </c>
      <c r="B6360" t="s">
        <v>173</v>
      </c>
      <c r="C6360" t="s">
        <v>6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3">
      <c r="A6361" t="s">
        <v>159</v>
      </c>
      <c r="B6361" t="s">
        <v>174</v>
      </c>
      <c r="C6361" t="s">
        <v>7</v>
      </c>
      <c r="D6361">
        <v>2</v>
      </c>
      <c r="E6361">
        <v>3</v>
      </c>
      <c r="F6361">
        <v>2</v>
      </c>
      <c r="G6361">
        <v>3</v>
      </c>
      <c r="H6361">
        <v>1</v>
      </c>
      <c r="I6361">
        <v>1</v>
      </c>
      <c r="J6361">
        <v>11</v>
      </c>
      <c r="K6361">
        <v>0</v>
      </c>
      <c r="L6361">
        <v>0</v>
      </c>
      <c r="M6361">
        <v>7</v>
      </c>
      <c r="N6361">
        <v>0</v>
      </c>
    </row>
    <row r="6362" spans="1:14" x14ac:dyDescent="0.3">
      <c r="A6362" t="s">
        <v>159</v>
      </c>
      <c r="B6362" t="s">
        <v>175</v>
      </c>
      <c r="C6362" t="s">
        <v>8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3">
      <c r="A6363" t="s">
        <v>159</v>
      </c>
      <c r="B6363" t="s">
        <v>176</v>
      </c>
      <c r="C6363" t="s">
        <v>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3">
      <c r="A6364" t="s">
        <v>159</v>
      </c>
      <c r="B6364" t="s">
        <v>177</v>
      </c>
      <c r="C6364" t="s">
        <v>10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1</v>
      </c>
      <c r="L6364">
        <v>2</v>
      </c>
      <c r="M6364">
        <v>1</v>
      </c>
      <c r="N6364">
        <v>1</v>
      </c>
    </row>
    <row r="6365" spans="1:14" x14ac:dyDescent="0.3">
      <c r="A6365" t="s">
        <v>159</v>
      </c>
      <c r="B6365" t="s">
        <v>178</v>
      </c>
      <c r="C6365" t="s">
        <v>11</v>
      </c>
      <c r="D6365">
        <v>6</v>
      </c>
      <c r="E6365">
        <v>6</v>
      </c>
      <c r="F6365">
        <v>4</v>
      </c>
      <c r="G6365">
        <v>6</v>
      </c>
      <c r="H6365">
        <v>5</v>
      </c>
      <c r="I6365">
        <v>4</v>
      </c>
      <c r="J6365">
        <v>6</v>
      </c>
      <c r="K6365">
        <v>2</v>
      </c>
      <c r="L6365">
        <v>3</v>
      </c>
      <c r="M6365">
        <v>0</v>
      </c>
      <c r="N6365">
        <v>0</v>
      </c>
    </row>
    <row r="6366" spans="1:14" x14ac:dyDescent="0.3">
      <c r="A6366" t="s">
        <v>159</v>
      </c>
      <c r="B6366" t="s">
        <v>179</v>
      </c>
      <c r="C6366" t="s">
        <v>12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3">
      <c r="A6367" t="s">
        <v>159</v>
      </c>
      <c r="B6367" t="s">
        <v>180</v>
      </c>
      <c r="C6367" t="s">
        <v>13</v>
      </c>
      <c r="D6367">
        <v>4</v>
      </c>
      <c r="E6367">
        <v>18</v>
      </c>
      <c r="F6367">
        <v>5</v>
      </c>
      <c r="G6367">
        <v>2</v>
      </c>
      <c r="H6367">
        <v>3</v>
      </c>
      <c r="I6367">
        <v>3</v>
      </c>
      <c r="J6367">
        <v>2</v>
      </c>
      <c r="K6367">
        <v>3</v>
      </c>
      <c r="L6367">
        <v>4</v>
      </c>
      <c r="M6367">
        <v>3</v>
      </c>
      <c r="N6367">
        <v>2</v>
      </c>
    </row>
    <row r="6368" spans="1:14" x14ac:dyDescent="0.3">
      <c r="A6368" t="s">
        <v>159</v>
      </c>
      <c r="B6368" t="s">
        <v>181</v>
      </c>
      <c r="C6368" t="s">
        <v>14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3">
      <c r="A6369" t="s">
        <v>159</v>
      </c>
      <c r="B6369" t="s">
        <v>182</v>
      </c>
      <c r="C6369" t="s">
        <v>15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3">
      <c r="A6370" t="s">
        <v>159</v>
      </c>
      <c r="B6370" t="s">
        <v>183</v>
      </c>
      <c r="C6370" t="s">
        <v>16</v>
      </c>
      <c r="D6370">
        <v>395</v>
      </c>
      <c r="E6370">
        <v>381</v>
      </c>
      <c r="F6370">
        <v>392</v>
      </c>
      <c r="G6370">
        <v>391</v>
      </c>
      <c r="H6370">
        <v>400</v>
      </c>
      <c r="I6370">
        <v>296</v>
      </c>
      <c r="J6370">
        <v>335</v>
      </c>
      <c r="K6370">
        <v>464</v>
      </c>
      <c r="L6370">
        <v>333</v>
      </c>
      <c r="M6370">
        <v>273</v>
      </c>
      <c r="N6370">
        <v>269</v>
      </c>
    </row>
    <row r="6371" spans="1:14" x14ac:dyDescent="0.3">
      <c r="A6371" t="s">
        <v>159</v>
      </c>
      <c r="B6371" t="s">
        <v>184</v>
      </c>
      <c r="C6371" t="s">
        <v>17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3">
      <c r="A6372" t="s">
        <v>159</v>
      </c>
      <c r="B6372" t="s">
        <v>185</v>
      </c>
      <c r="C6372" t="s">
        <v>18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3">
      <c r="A6373" t="s">
        <v>159</v>
      </c>
      <c r="B6373" t="s">
        <v>186</v>
      </c>
      <c r="C6373" t="s">
        <v>19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3">
      <c r="A6374" t="s">
        <v>159</v>
      </c>
      <c r="B6374" t="s">
        <v>187</v>
      </c>
      <c r="C6374" t="s">
        <v>20</v>
      </c>
      <c r="D6374">
        <v>9</v>
      </c>
      <c r="E6374">
        <v>8</v>
      </c>
      <c r="F6374">
        <v>9</v>
      </c>
      <c r="G6374">
        <v>7</v>
      </c>
      <c r="H6374">
        <v>5</v>
      </c>
      <c r="I6374">
        <v>6</v>
      </c>
      <c r="J6374">
        <v>6</v>
      </c>
      <c r="K6374">
        <v>6</v>
      </c>
      <c r="L6374">
        <v>6</v>
      </c>
      <c r="M6374">
        <v>5</v>
      </c>
      <c r="N6374">
        <v>7</v>
      </c>
    </row>
    <row r="6375" spans="1:14" x14ac:dyDescent="0.3">
      <c r="A6375" t="s">
        <v>159</v>
      </c>
      <c r="B6375" t="s">
        <v>188</v>
      </c>
      <c r="C6375" t="s">
        <v>21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3">
      <c r="A6376" t="s">
        <v>159</v>
      </c>
      <c r="B6376" t="s">
        <v>189</v>
      </c>
      <c r="C6376" t="s">
        <v>22</v>
      </c>
      <c r="D6376">
        <v>1</v>
      </c>
      <c r="E6376">
        <v>0</v>
      </c>
      <c r="F6376">
        <v>0</v>
      </c>
      <c r="G6376">
        <v>1</v>
      </c>
      <c r="H6376">
        <v>2</v>
      </c>
      <c r="I6376">
        <v>0</v>
      </c>
      <c r="J6376">
        <v>1</v>
      </c>
      <c r="K6376">
        <v>1</v>
      </c>
      <c r="L6376">
        <v>10</v>
      </c>
      <c r="M6376">
        <v>0</v>
      </c>
      <c r="N6376">
        <v>0</v>
      </c>
    </row>
    <row r="6377" spans="1:14" x14ac:dyDescent="0.3">
      <c r="A6377" t="s">
        <v>159</v>
      </c>
      <c r="B6377" t="s">
        <v>190</v>
      </c>
      <c r="C6377" t="s">
        <v>23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3">
      <c r="A6378" t="s">
        <v>159</v>
      </c>
      <c r="B6378" t="s">
        <v>191</v>
      </c>
      <c r="C6378" t="s">
        <v>24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3">
      <c r="A6379" t="s">
        <v>159</v>
      </c>
      <c r="B6379" t="s">
        <v>192</v>
      </c>
      <c r="C6379" t="s">
        <v>25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21</v>
      </c>
    </row>
    <row r="6380" spans="1:14" x14ac:dyDescent="0.3">
      <c r="A6380" t="s">
        <v>159</v>
      </c>
      <c r="B6380" t="s">
        <v>193</v>
      </c>
      <c r="C6380" t="s">
        <v>26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3">
      <c r="A6381" t="s">
        <v>159</v>
      </c>
      <c r="B6381" t="s">
        <v>194</v>
      </c>
      <c r="C6381" t="s">
        <v>27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3">
      <c r="A6382" t="s">
        <v>159</v>
      </c>
      <c r="B6382" t="s">
        <v>195</v>
      </c>
      <c r="C6382" t="s">
        <v>28</v>
      </c>
      <c r="D6382">
        <v>2</v>
      </c>
      <c r="E6382">
        <v>3</v>
      </c>
      <c r="F6382">
        <v>3</v>
      </c>
      <c r="G6382">
        <v>2</v>
      </c>
      <c r="H6382">
        <v>2</v>
      </c>
      <c r="I6382">
        <v>2</v>
      </c>
      <c r="J6382">
        <v>1</v>
      </c>
      <c r="K6382">
        <v>0</v>
      </c>
      <c r="L6382">
        <v>0</v>
      </c>
      <c r="M6382">
        <v>0</v>
      </c>
      <c r="N6382">
        <v>0</v>
      </c>
    </row>
    <row r="6383" spans="1:14" x14ac:dyDescent="0.3">
      <c r="A6383" t="s">
        <v>159</v>
      </c>
      <c r="B6383" t="s">
        <v>196</v>
      </c>
      <c r="C6383" t="s">
        <v>29</v>
      </c>
      <c r="D6383">
        <v>7</v>
      </c>
      <c r="E6383">
        <v>11</v>
      </c>
      <c r="F6383">
        <v>7</v>
      </c>
      <c r="G6383">
        <v>10</v>
      </c>
      <c r="H6383">
        <v>4</v>
      </c>
      <c r="I6383">
        <v>0</v>
      </c>
      <c r="J6383">
        <v>2</v>
      </c>
      <c r="K6383">
        <v>0</v>
      </c>
      <c r="L6383">
        <v>1</v>
      </c>
      <c r="M6383">
        <v>0</v>
      </c>
      <c r="N6383">
        <v>0</v>
      </c>
    </row>
    <row r="6384" spans="1:14" x14ac:dyDescent="0.3">
      <c r="A6384" t="s">
        <v>159</v>
      </c>
      <c r="B6384" t="s">
        <v>197</v>
      </c>
      <c r="C6384" t="s">
        <v>30</v>
      </c>
      <c r="D6384">
        <v>3</v>
      </c>
      <c r="E6384">
        <v>1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3">
      <c r="A6385" t="s">
        <v>159</v>
      </c>
      <c r="B6385" t="s">
        <v>198</v>
      </c>
      <c r="C6385" t="s">
        <v>31</v>
      </c>
      <c r="D6385">
        <v>15</v>
      </c>
      <c r="E6385">
        <v>16</v>
      </c>
      <c r="F6385">
        <v>14</v>
      </c>
      <c r="G6385">
        <v>15</v>
      </c>
      <c r="H6385">
        <v>15</v>
      </c>
      <c r="I6385">
        <v>10</v>
      </c>
      <c r="J6385">
        <v>12</v>
      </c>
      <c r="K6385">
        <v>13</v>
      </c>
      <c r="L6385">
        <v>10</v>
      </c>
      <c r="M6385">
        <v>7</v>
      </c>
      <c r="N6385">
        <v>9</v>
      </c>
    </row>
    <row r="6386" spans="1:14" x14ac:dyDescent="0.3">
      <c r="A6386" t="s">
        <v>159</v>
      </c>
      <c r="B6386" t="s">
        <v>199</v>
      </c>
      <c r="C6386" t="s">
        <v>32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3">
      <c r="A6387" t="s">
        <v>159</v>
      </c>
      <c r="B6387" t="s">
        <v>200</v>
      </c>
      <c r="C6387" t="s">
        <v>33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 t="s">
        <v>159</v>
      </c>
      <c r="B6388" t="s">
        <v>201</v>
      </c>
      <c r="C6388" t="s">
        <v>34</v>
      </c>
      <c r="D6388">
        <v>1</v>
      </c>
      <c r="E6388">
        <v>0</v>
      </c>
      <c r="F6388">
        <v>22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1</v>
      </c>
      <c r="N6388">
        <v>0</v>
      </c>
    </row>
    <row r="6389" spans="1:14" x14ac:dyDescent="0.3">
      <c r="A6389" t="s">
        <v>159</v>
      </c>
      <c r="B6389" t="s">
        <v>202</v>
      </c>
      <c r="C6389" t="s">
        <v>35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3">
      <c r="A6390" t="s">
        <v>159</v>
      </c>
      <c r="B6390" t="s">
        <v>203</v>
      </c>
      <c r="C6390" t="s">
        <v>36</v>
      </c>
      <c r="D6390">
        <v>3</v>
      </c>
      <c r="E6390">
        <v>3</v>
      </c>
      <c r="F6390">
        <v>11</v>
      </c>
      <c r="G6390">
        <v>6</v>
      </c>
      <c r="H6390">
        <v>0</v>
      </c>
      <c r="I6390">
        <v>7</v>
      </c>
      <c r="J6390">
        <v>26</v>
      </c>
      <c r="K6390">
        <v>0</v>
      </c>
      <c r="L6390">
        <v>9</v>
      </c>
      <c r="M6390">
        <v>10</v>
      </c>
      <c r="N6390">
        <v>0</v>
      </c>
    </row>
    <row r="6391" spans="1:14" x14ac:dyDescent="0.3">
      <c r="A6391" t="s">
        <v>159</v>
      </c>
      <c r="B6391" t="s">
        <v>204</v>
      </c>
      <c r="C6391" t="s">
        <v>37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3</v>
      </c>
      <c r="L6391">
        <v>550</v>
      </c>
      <c r="M6391">
        <v>0</v>
      </c>
      <c r="N6391">
        <v>0</v>
      </c>
    </row>
    <row r="6392" spans="1:14" x14ac:dyDescent="0.3">
      <c r="A6392" t="s">
        <v>159</v>
      </c>
      <c r="B6392" t="s">
        <v>205</v>
      </c>
      <c r="C6392" t="s">
        <v>38</v>
      </c>
      <c r="D6392">
        <v>13</v>
      </c>
      <c r="E6392">
        <v>16</v>
      </c>
      <c r="F6392">
        <v>13</v>
      </c>
      <c r="G6392">
        <v>13</v>
      </c>
      <c r="H6392">
        <v>29</v>
      </c>
      <c r="I6392">
        <v>11</v>
      </c>
      <c r="J6392">
        <v>5</v>
      </c>
      <c r="K6392">
        <v>31</v>
      </c>
      <c r="L6392">
        <v>4</v>
      </c>
      <c r="M6392">
        <v>5</v>
      </c>
      <c r="N6392">
        <v>7</v>
      </c>
    </row>
    <row r="6393" spans="1:14" x14ac:dyDescent="0.3">
      <c r="A6393" t="s">
        <v>159</v>
      </c>
      <c r="B6393" t="s">
        <v>206</v>
      </c>
      <c r="C6393" t="s">
        <v>39</v>
      </c>
      <c r="D6393">
        <v>62</v>
      </c>
      <c r="E6393">
        <v>67</v>
      </c>
      <c r="F6393">
        <v>58</v>
      </c>
      <c r="G6393">
        <v>57</v>
      </c>
      <c r="H6393">
        <v>70</v>
      </c>
      <c r="I6393">
        <v>53</v>
      </c>
      <c r="J6393">
        <v>65</v>
      </c>
      <c r="K6393">
        <v>64</v>
      </c>
      <c r="L6393">
        <v>56</v>
      </c>
      <c r="M6393">
        <v>49</v>
      </c>
      <c r="N6393">
        <v>44</v>
      </c>
    </row>
    <row r="6394" spans="1:14" x14ac:dyDescent="0.3">
      <c r="A6394" t="s">
        <v>159</v>
      </c>
      <c r="B6394" t="s">
        <v>207</v>
      </c>
      <c r="C6394" t="s">
        <v>40</v>
      </c>
      <c r="D6394">
        <v>40</v>
      </c>
      <c r="E6394">
        <v>53</v>
      </c>
      <c r="F6394">
        <v>47</v>
      </c>
      <c r="G6394">
        <v>44</v>
      </c>
      <c r="H6394">
        <v>46</v>
      </c>
      <c r="I6394">
        <v>41</v>
      </c>
      <c r="J6394">
        <v>42</v>
      </c>
      <c r="K6394">
        <v>58</v>
      </c>
      <c r="L6394">
        <v>40</v>
      </c>
      <c r="M6394">
        <v>30</v>
      </c>
      <c r="N6394">
        <v>34</v>
      </c>
    </row>
    <row r="6395" spans="1:14" x14ac:dyDescent="0.3">
      <c r="A6395" t="s">
        <v>159</v>
      </c>
      <c r="B6395" t="s">
        <v>208</v>
      </c>
      <c r="C6395" t="s">
        <v>41</v>
      </c>
      <c r="D6395">
        <v>402</v>
      </c>
      <c r="E6395">
        <v>400</v>
      </c>
      <c r="F6395">
        <v>347</v>
      </c>
      <c r="G6395">
        <v>367</v>
      </c>
      <c r="H6395">
        <v>328</v>
      </c>
      <c r="I6395">
        <v>345</v>
      </c>
      <c r="J6395">
        <v>346</v>
      </c>
      <c r="K6395">
        <v>311</v>
      </c>
      <c r="L6395">
        <v>301</v>
      </c>
      <c r="M6395">
        <v>258</v>
      </c>
      <c r="N6395">
        <v>244</v>
      </c>
    </row>
    <row r="6396" spans="1:14" x14ac:dyDescent="0.3">
      <c r="A6396" t="s">
        <v>159</v>
      </c>
      <c r="B6396" t="s">
        <v>209</v>
      </c>
      <c r="C6396" t="s">
        <v>42</v>
      </c>
      <c r="D6396">
        <v>80</v>
      </c>
      <c r="E6396">
        <v>97</v>
      </c>
      <c r="F6396">
        <v>88</v>
      </c>
      <c r="G6396">
        <v>88</v>
      </c>
      <c r="H6396">
        <v>377</v>
      </c>
      <c r="I6396">
        <v>37</v>
      </c>
      <c r="J6396">
        <v>35</v>
      </c>
      <c r="K6396">
        <v>27</v>
      </c>
      <c r="L6396">
        <v>35</v>
      </c>
      <c r="M6396">
        <v>17</v>
      </c>
      <c r="N6396">
        <v>19</v>
      </c>
    </row>
    <row r="6397" spans="1:14" x14ac:dyDescent="0.3">
      <c r="A6397" t="s">
        <v>159</v>
      </c>
      <c r="B6397" t="s">
        <v>210</v>
      </c>
      <c r="C6397" t="s">
        <v>43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3">
      <c r="A6398" t="s">
        <v>159</v>
      </c>
      <c r="B6398" t="s">
        <v>211</v>
      </c>
      <c r="C6398" t="s">
        <v>44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3">
      <c r="A6399" t="s">
        <v>159</v>
      </c>
      <c r="B6399" t="s">
        <v>212</v>
      </c>
      <c r="C6399" t="s">
        <v>45</v>
      </c>
      <c r="D6399">
        <v>9</v>
      </c>
      <c r="E6399">
        <v>11</v>
      </c>
      <c r="F6399">
        <v>6</v>
      </c>
      <c r="G6399">
        <v>8</v>
      </c>
      <c r="H6399">
        <v>14</v>
      </c>
      <c r="I6399">
        <v>9</v>
      </c>
      <c r="J6399">
        <v>13</v>
      </c>
      <c r="K6399">
        <v>14</v>
      </c>
      <c r="L6399">
        <v>24</v>
      </c>
      <c r="M6399">
        <v>6</v>
      </c>
      <c r="N6399">
        <v>6</v>
      </c>
    </row>
    <row r="6400" spans="1:14" x14ac:dyDescent="0.3">
      <c r="A6400" t="s">
        <v>159</v>
      </c>
      <c r="B6400" t="s">
        <v>213</v>
      </c>
      <c r="C6400" t="s">
        <v>46</v>
      </c>
      <c r="D6400">
        <v>19</v>
      </c>
      <c r="E6400">
        <v>26</v>
      </c>
      <c r="F6400">
        <v>18</v>
      </c>
      <c r="G6400">
        <v>5</v>
      </c>
      <c r="H6400">
        <v>5</v>
      </c>
      <c r="I6400">
        <v>4</v>
      </c>
      <c r="J6400">
        <v>5</v>
      </c>
      <c r="K6400">
        <v>5</v>
      </c>
      <c r="L6400">
        <v>3</v>
      </c>
      <c r="M6400">
        <v>4</v>
      </c>
      <c r="N6400">
        <v>3</v>
      </c>
    </row>
    <row r="6401" spans="1:14" x14ac:dyDescent="0.3">
      <c r="A6401" t="s">
        <v>159</v>
      </c>
      <c r="B6401" t="s">
        <v>214</v>
      </c>
      <c r="C6401" t="s">
        <v>47</v>
      </c>
      <c r="D6401">
        <v>46</v>
      </c>
      <c r="E6401">
        <v>29</v>
      </c>
      <c r="F6401">
        <v>30</v>
      </c>
      <c r="G6401">
        <v>28</v>
      </c>
      <c r="H6401">
        <v>30</v>
      </c>
      <c r="I6401">
        <v>20</v>
      </c>
      <c r="J6401">
        <v>18</v>
      </c>
      <c r="K6401">
        <v>16</v>
      </c>
      <c r="L6401">
        <v>14</v>
      </c>
      <c r="M6401">
        <v>12</v>
      </c>
      <c r="N6401">
        <v>10</v>
      </c>
    </row>
    <row r="6402" spans="1:14" x14ac:dyDescent="0.3">
      <c r="A6402" t="s">
        <v>159</v>
      </c>
      <c r="B6402" t="s">
        <v>215</v>
      </c>
      <c r="C6402" t="s">
        <v>48</v>
      </c>
      <c r="D6402">
        <v>36</v>
      </c>
      <c r="E6402">
        <v>47</v>
      </c>
      <c r="F6402">
        <v>37</v>
      </c>
      <c r="G6402">
        <v>34</v>
      </c>
      <c r="H6402">
        <v>50</v>
      </c>
      <c r="I6402">
        <v>65</v>
      </c>
      <c r="J6402">
        <v>39</v>
      </c>
      <c r="K6402">
        <v>33</v>
      </c>
      <c r="L6402">
        <v>44</v>
      </c>
      <c r="M6402">
        <v>15</v>
      </c>
      <c r="N6402">
        <v>14</v>
      </c>
    </row>
    <row r="6403" spans="1:14" x14ac:dyDescent="0.3">
      <c r="A6403" t="s">
        <v>159</v>
      </c>
      <c r="B6403" t="s">
        <v>216</v>
      </c>
      <c r="C6403" t="s">
        <v>49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1</v>
      </c>
    </row>
    <row r="6404" spans="1:14" x14ac:dyDescent="0.3">
      <c r="A6404" t="s">
        <v>159</v>
      </c>
      <c r="B6404" t="s">
        <v>217</v>
      </c>
      <c r="C6404" t="s">
        <v>50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3">
      <c r="A6405" t="s">
        <v>159</v>
      </c>
      <c r="B6405" t="s">
        <v>218</v>
      </c>
      <c r="C6405" t="s">
        <v>51</v>
      </c>
      <c r="D6405">
        <v>7</v>
      </c>
      <c r="E6405">
        <v>8</v>
      </c>
      <c r="F6405">
        <v>6</v>
      </c>
      <c r="G6405">
        <v>6</v>
      </c>
      <c r="H6405">
        <v>5</v>
      </c>
      <c r="I6405">
        <v>6</v>
      </c>
      <c r="J6405">
        <v>11</v>
      </c>
      <c r="K6405">
        <v>6</v>
      </c>
      <c r="L6405">
        <v>2</v>
      </c>
      <c r="M6405">
        <v>2</v>
      </c>
      <c r="N6405">
        <v>0</v>
      </c>
    </row>
    <row r="6406" spans="1:14" x14ac:dyDescent="0.3">
      <c r="A6406" t="s">
        <v>159</v>
      </c>
      <c r="B6406" t="s">
        <v>219</v>
      </c>
      <c r="C6406" t="s">
        <v>52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3">
      <c r="A6407" t="s">
        <v>159</v>
      </c>
      <c r="B6407" t="s">
        <v>220</v>
      </c>
      <c r="C6407" t="s">
        <v>53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4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3">
      <c r="A6408" t="s">
        <v>159</v>
      </c>
      <c r="B6408" t="s">
        <v>221</v>
      </c>
      <c r="C6408" t="s">
        <v>54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</row>
    <row r="6409" spans="1:14" x14ac:dyDescent="0.3">
      <c r="A6409" t="s">
        <v>159</v>
      </c>
      <c r="B6409" t="s">
        <v>222</v>
      </c>
      <c r="C6409" t="s">
        <v>55</v>
      </c>
      <c r="D6409">
        <v>25</v>
      </c>
      <c r="E6409">
        <v>27</v>
      </c>
      <c r="F6409">
        <v>25</v>
      </c>
      <c r="G6409">
        <v>25</v>
      </c>
      <c r="H6409">
        <v>19</v>
      </c>
      <c r="I6409">
        <v>20</v>
      </c>
      <c r="J6409">
        <v>19</v>
      </c>
      <c r="K6409">
        <v>8</v>
      </c>
      <c r="L6409">
        <v>8</v>
      </c>
      <c r="M6409">
        <v>8</v>
      </c>
      <c r="N6409">
        <v>9</v>
      </c>
    </row>
    <row r="6410" spans="1:14" x14ac:dyDescent="0.3">
      <c r="A6410" t="s">
        <v>159</v>
      </c>
      <c r="B6410" t="s">
        <v>223</v>
      </c>
      <c r="C6410" t="s">
        <v>56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3">
      <c r="A6411" t="s">
        <v>159</v>
      </c>
      <c r="B6411" t="s">
        <v>224</v>
      </c>
      <c r="C6411" t="s">
        <v>57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3">
      <c r="A6412" t="s">
        <v>159</v>
      </c>
      <c r="B6412" t="s">
        <v>225</v>
      </c>
      <c r="C6412" t="s">
        <v>58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3">
      <c r="A6413" t="s">
        <v>159</v>
      </c>
      <c r="B6413" t="s">
        <v>226</v>
      </c>
      <c r="C6413" t="s">
        <v>59</v>
      </c>
      <c r="D6413">
        <v>38</v>
      </c>
      <c r="E6413">
        <v>34</v>
      </c>
      <c r="F6413">
        <v>30</v>
      </c>
      <c r="G6413">
        <v>23</v>
      </c>
      <c r="H6413">
        <v>22</v>
      </c>
      <c r="I6413">
        <v>18</v>
      </c>
      <c r="J6413">
        <v>16</v>
      </c>
      <c r="K6413">
        <v>18</v>
      </c>
      <c r="L6413">
        <v>12</v>
      </c>
      <c r="M6413">
        <v>6</v>
      </c>
      <c r="N6413">
        <v>8</v>
      </c>
    </row>
    <row r="6414" spans="1:14" x14ac:dyDescent="0.3">
      <c r="A6414" t="s">
        <v>159</v>
      </c>
      <c r="B6414" t="s">
        <v>227</v>
      </c>
      <c r="C6414" t="s">
        <v>60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3">
      <c r="A6415" t="s">
        <v>159</v>
      </c>
      <c r="B6415" t="s">
        <v>228</v>
      </c>
      <c r="C6415" t="s">
        <v>61</v>
      </c>
      <c r="D6415">
        <v>14</v>
      </c>
      <c r="E6415">
        <v>7</v>
      </c>
      <c r="F6415">
        <v>29</v>
      </c>
      <c r="G6415">
        <v>8</v>
      </c>
      <c r="H6415">
        <v>4</v>
      </c>
      <c r="I6415">
        <v>7</v>
      </c>
      <c r="J6415">
        <v>5</v>
      </c>
      <c r="K6415">
        <v>0</v>
      </c>
      <c r="L6415">
        <v>0</v>
      </c>
      <c r="M6415">
        <v>0</v>
      </c>
      <c r="N6415">
        <v>0</v>
      </c>
    </row>
    <row r="6416" spans="1:14" x14ac:dyDescent="0.3">
      <c r="A6416" t="s">
        <v>159</v>
      </c>
      <c r="B6416" t="s">
        <v>229</v>
      </c>
      <c r="C6416" t="s">
        <v>62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3">
      <c r="A6417" t="s">
        <v>159</v>
      </c>
      <c r="B6417" t="s">
        <v>230</v>
      </c>
      <c r="C6417" t="s">
        <v>63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3">
      <c r="A6418" t="s">
        <v>159</v>
      </c>
      <c r="B6418" t="s">
        <v>231</v>
      </c>
      <c r="C6418" t="s">
        <v>64</v>
      </c>
      <c r="D6418">
        <v>1</v>
      </c>
      <c r="E6418">
        <v>0</v>
      </c>
      <c r="F6418">
        <v>0</v>
      </c>
      <c r="G6418">
        <v>5</v>
      </c>
      <c r="H6418">
        <v>9</v>
      </c>
      <c r="I6418">
        <v>6</v>
      </c>
      <c r="J6418">
        <v>6</v>
      </c>
      <c r="K6418">
        <v>2</v>
      </c>
      <c r="L6418">
        <v>3</v>
      </c>
      <c r="M6418">
        <v>1</v>
      </c>
      <c r="N6418">
        <v>6</v>
      </c>
    </row>
    <row r="6419" spans="1:14" x14ac:dyDescent="0.3">
      <c r="A6419" t="s">
        <v>159</v>
      </c>
      <c r="B6419" t="s">
        <v>232</v>
      </c>
      <c r="C6419" t="s">
        <v>65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3">
      <c r="A6420" t="s">
        <v>159</v>
      </c>
      <c r="B6420" t="s">
        <v>233</v>
      </c>
      <c r="C6420" t="s">
        <v>66</v>
      </c>
      <c r="D6420">
        <v>1</v>
      </c>
      <c r="E6420">
        <v>0</v>
      </c>
      <c r="F6420">
        <v>1</v>
      </c>
      <c r="G6420">
        <v>0</v>
      </c>
      <c r="H6420">
        <v>2</v>
      </c>
      <c r="I6420">
        <v>3</v>
      </c>
      <c r="J6420">
        <v>1</v>
      </c>
      <c r="K6420">
        <v>0</v>
      </c>
      <c r="L6420">
        <v>0</v>
      </c>
      <c r="M6420">
        <v>0</v>
      </c>
      <c r="N6420">
        <v>0</v>
      </c>
    </row>
    <row r="6421" spans="1:14" x14ac:dyDescent="0.3">
      <c r="A6421" t="s">
        <v>159</v>
      </c>
      <c r="B6421" t="s">
        <v>234</v>
      </c>
      <c r="C6421" t="s">
        <v>67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3">
      <c r="A6422" t="s">
        <v>159</v>
      </c>
      <c r="B6422" t="s">
        <v>235</v>
      </c>
      <c r="C6422" t="s">
        <v>68</v>
      </c>
      <c r="D6422">
        <v>2</v>
      </c>
      <c r="E6422">
        <v>3</v>
      </c>
      <c r="F6422">
        <v>3</v>
      </c>
      <c r="G6422">
        <v>1</v>
      </c>
      <c r="H6422">
        <v>4</v>
      </c>
      <c r="I6422">
        <v>5</v>
      </c>
      <c r="J6422">
        <v>10</v>
      </c>
      <c r="K6422">
        <v>7</v>
      </c>
      <c r="L6422">
        <v>5</v>
      </c>
      <c r="M6422">
        <v>9</v>
      </c>
      <c r="N6422">
        <v>6</v>
      </c>
    </row>
    <row r="6423" spans="1:14" x14ac:dyDescent="0.3">
      <c r="A6423" t="s">
        <v>159</v>
      </c>
      <c r="B6423" t="s">
        <v>236</v>
      </c>
      <c r="C6423" t="s">
        <v>69</v>
      </c>
      <c r="D6423">
        <v>582</v>
      </c>
      <c r="E6423">
        <v>670</v>
      </c>
      <c r="F6423">
        <v>621</v>
      </c>
      <c r="G6423">
        <v>549</v>
      </c>
      <c r="H6423">
        <v>6</v>
      </c>
      <c r="I6423">
        <v>125</v>
      </c>
      <c r="J6423">
        <v>70</v>
      </c>
      <c r="K6423">
        <v>15</v>
      </c>
      <c r="L6423">
        <v>11</v>
      </c>
      <c r="M6423">
        <v>14</v>
      </c>
      <c r="N6423">
        <v>11</v>
      </c>
    </row>
    <row r="6424" spans="1:14" x14ac:dyDescent="0.3">
      <c r="A6424" t="s">
        <v>159</v>
      </c>
      <c r="B6424" t="s">
        <v>237</v>
      </c>
      <c r="C6424" t="s">
        <v>70</v>
      </c>
      <c r="D6424">
        <v>136</v>
      </c>
      <c r="E6424">
        <v>133</v>
      </c>
      <c r="F6424">
        <v>132</v>
      </c>
      <c r="G6424">
        <v>0</v>
      </c>
      <c r="H6424">
        <v>5</v>
      </c>
      <c r="I6424">
        <v>25</v>
      </c>
      <c r="J6424">
        <v>26</v>
      </c>
      <c r="K6424">
        <v>0</v>
      </c>
      <c r="L6424">
        <v>19</v>
      </c>
      <c r="M6424">
        <v>3</v>
      </c>
      <c r="N6424">
        <v>0</v>
      </c>
    </row>
    <row r="6425" spans="1:14" x14ac:dyDescent="0.3">
      <c r="A6425" t="s">
        <v>159</v>
      </c>
      <c r="B6425" t="s">
        <v>238</v>
      </c>
      <c r="C6425" t="s">
        <v>71</v>
      </c>
      <c r="D6425">
        <v>4</v>
      </c>
      <c r="E6425">
        <v>5</v>
      </c>
      <c r="F6425">
        <v>5</v>
      </c>
      <c r="G6425">
        <v>2</v>
      </c>
      <c r="H6425">
        <v>3</v>
      </c>
      <c r="I6425">
        <v>2</v>
      </c>
      <c r="J6425">
        <v>2</v>
      </c>
      <c r="K6425">
        <v>3</v>
      </c>
      <c r="L6425">
        <v>22</v>
      </c>
      <c r="M6425">
        <v>53</v>
      </c>
      <c r="N6425">
        <v>25</v>
      </c>
    </row>
    <row r="6426" spans="1:14" x14ac:dyDescent="0.3">
      <c r="A6426" t="s">
        <v>159</v>
      </c>
      <c r="B6426" t="s">
        <v>239</v>
      </c>
      <c r="C6426" t="s">
        <v>72</v>
      </c>
      <c r="D6426">
        <v>481</v>
      </c>
      <c r="E6426">
        <v>615</v>
      </c>
      <c r="F6426">
        <v>642</v>
      </c>
      <c r="G6426">
        <v>660</v>
      </c>
      <c r="H6426">
        <v>404</v>
      </c>
      <c r="I6426">
        <v>433</v>
      </c>
      <c r="J6426">
        <v>425</v>
      </c>
      <c r="K6426">
        <v>367</v>
      </c>
      <c r="L6426">
        <v>384</v>
      </c>
      <c r="M6426">
        <v>382</v>
      </c>
      <c r="N6426">
        <v>366</v>
      </c>
    </row>
    <row r="6427" spans="1:14" x14ac:dyDescent="0.3">
      <c r="A6427" t="s">
        <v>159</v>
      </c>
      <c r="B6427" t="s">
        <v>240</v>
      </c>
      <c r="C6427" t="s">
        <v>73</v>
      </c>
      <c r="D6427">
        <v>25</v>
      </c>
      <c r="E6427">
        <v>29</v>
      </c>
      <c r="F6427">
        <v>31</v>
      </c>
      <c r="G6427">
        <v>30</v>
      </c>
      <c r="H6427">
        <v>33</v>
      </c>
      <c r="I6427">
        <v>21</v>
      </c>
      <c r="J6427">
        <v>26</v>
      </c>
      <c r="K6427">
        <v>31</v>
      </c>
      <c r="L6427">
        <v>21</v>
      </c>
      <c r="M6427">
        <v>21</v>
      </c>
      <c r="N6427">
        <v>10</v>
      </c>
    </row>
    <row r="6428" spans="1:14" x14ac:dyDescent="0.3">
      <c r="A6428" t="s">
        <v>159</v>
      </c>
      <c r="B6428" t="s">
        <v>241</v>
      </c>
      <c r="C6428" t="s">
        <v>74</v>
      </c>
      <c r="D6428">
        <v>53</v>
      </c>
      <c r="E6428">
        <v>52</v>
      </c>
      <c r="F6428">
        <v>42</v>
      </c>
      <c r="G6428">
        <v>40</v>
      </c>
      <c r="H6428">
        <v>33</v>
      </c>
      <c r="I6428">
        <v>36</v>
      </c>
      <c r="J6428">
        <v>32</v>
      </c>
      <c r="K6428">
        <v>35</v>
      </c>
      <c r="L6428">
        <v>37</v>
      </c>
      <c r="M6428">
        <v>39</v>
      </c>
      <c r="N6428">
        <v>40</v>
      </c>
    </row>
    <row r="6429" spans="1:14" x14ac:dyDescent="0.3">
      <c r="A6429" t="s">
        <v>159</v>
      </c>
      <c r="B6429" t="s">
        <v>242</v>
      </c>
      <c r="C6429" t="s">
        <v>75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3">
      <c r="A6430" t="s">
        <v>159</v>
      </c>
      <c r="B6430" t="s">
        <v>243</v>
      </c>
      <c r="C6430" t="s">
        <v>76</v>
      </c>
      <c r="D6430">
        <v>2</v>
      </c>
      <c r="E6430">
        <v>3</v>
      </c>
      <c r="F6430">
        <v>4</v>
      </c>
      <c r="G6430">
        <v>3</v>
      </c>
      <c r="H6430">
        <v>3</v>
      </c>
      <c r="I6430">
        <v>0</v>
      </c>
      <c r="J6430">
        <v>2</v>
      </c>
      <c r="K6430">
        <v>0</v>
      </c>
      <c r="L6430">
        <v>3</v>
      </c>
      <c r="M6430">
        <v>0</v>
      </c>
      <c r="N6430">
        <v>2</v>
      </c>
    </row>
    <row r="6431" spans="1:14" x14ac:dyDescent="0.3">
      <c r="A6431" t="s">
        <v>159</v>
      </c>
      <c r="B6431" t="s">
        <v>244</v>
      </c>
      <c r="C6431" t="s">
        <v>77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0</v>
      </c>
      <c r="M6431">
        <v>0</v>
      </c>
      <c r="N6431">
        <v>0</v>
      </c>
    </row>
    <row r="6432" spans="1:14" x14ac:dyDescent="0.3">
      <c r="A6432" t="s">
        <v>159</v>
      </c>
      <c r="B6432" t="s">
        <v>245</v>
      </c>
      <c r="C6432" t="s">
        <v>78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3">
      <c r="A6433" t="s">
        <v>159</v>
      </c>
      <c r="B6433" t="s">
        <v>246</v>
      </c>
      <c r="C6433" t="s">
        <v>79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3">
      <c r="A6434" t="s">
        <v>159</v>
      </c>
      <c r="B6434" t="s">
        <v>247</v>
      </c>
      <c r="C6434" t="s">
        <v>80</v>
      </c>
      <c r="D6434">
        <v>0</v>
      </c>
      <c r="E6434">
        <v>1</v>
      </c>
      <c r="F6434">
        <v>1</v>
      </c>
      <c r="G6434">
        <v>2</v>
      </c>
      <c r="H6434">
        <v>3</v>
      </c>
      <c r="I6434">
        <v>2</v>
      </c>
      <c r="J6434">
        <v>3</v>
      </c>
      <c r="K6434">
        <v>1</v>
      </c>
      <c r="L6434">
        <v>0</v>
      </c>
      <c r="M6434">
        <v>5</v>
      </c>
      <c r="N6434">
        <v>0</v>
      </c>
    </row>
    <row r="6435" spans="1:14" x14ac:dyDescent="0.3">
      <c r="A6435" t="s">
        <v>159</v>
      </c>
      <c r="B6435" t="s">
        <v>248</v>
      </c>
      <c r="C6435" t="s">
        <v>81</v>
      </c>
      <c r="D6435">
        <v>11</v>
      </c>
      <c r="E6435">
        <v>9</v>
      </c>
      <c r="F6435">
        <v>11</v>
      </c>
      <c r="G6435">
        <v>21</v>
      </c>
      <c r="H6435">
        <v>9</v>
      </c>
      <c r="I6435">
        <v>9</v>
      </c>
      <c r="J6435">
        <v>6</v>
      </c>
      <c r="K6435">
        <v>6</v>
      </c>
      <c r="L6435">
        <v>6</v>
      </c>
      <c r="M6435">
        <v>2</v>
      </c>
      <c r="N6435">
        <v>5</v>
      </c>
    </row>
    <row r="6436" spans="1:14" x14ac:dyDescent="0.3">
      <c r="A6436" t="s">
        <v>159</v>
      </c>
      <c r="B6436" t="s">
        <v>249</v>
      </c>
      <c r="C6436" t="s">
        <v>82</v>
      </c>
      <c r="D6436">
        <v>0</v>
      </c>
      <c r="E6436">
        <v>0</v>
      </c>
      <c r="F6436">
        <v>1</v>
      </c>
      <c r="G6436">
        <v>1</v>
      </c>
      <c r="H6436">
        <v>2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1</v>
      </c>
    </row>
    <row r="6437" spans="1:14" x14ac:dyDescent="0.3">
      <c r="A6437" t="s">
        <v>159</v>
      </c>
      <c r="B6437" t="s">
        <v>250</v>
      </c>
      <c r="C6437" t="s">
        <v>83</v>
      </c>
      <c r="D6437">
        <v>4</v>
      </c>
      <c r="E6437">
        <v>6</v>
      </c>
      <c r="F6437">
        <v>6</v>
      </c>
      <c r="G6437">
        <v>4</v>
      </c>
      <c r="H6437">
        <v>6</v>
      </c>
      <c r="I6437">
        <v>7</v>
      </c>
      <c r="J6437">
        <v>6</v>
      </c>
      <c r="K6437">
        <v>8</v>
      </c>
      <c r="L6437">
        <v>4</v>
      </c>
      <c r="M6437">
        <v>7</v>
      </c>
      <c r="N6437">
        <v>6</v>
      </c>
    </row>
    <row r="6438" spans="1:14" x14ac:dyDescent="0.3">
      <c r="A6438" t="s">
        <v>159</v>
      </c>
      <c r="B6438" t="s">
        <v>251</v>
      </c>
      <c r="C6438" t="s">
        <v>84</v>
      </c>
      <c r="D6438">
        <v>0</v>
      </c>
      <c r="E6438">
        <v>0</v>
      </c>
      <c r="F6438">
        <v>0</v>
      </c>
      <c r="G6438">
        <v>1</v>
      </c>
      <c r="H6438">
        <v>1</v>
      </c>
      <c r="I6438">
        <v>1</v>
      </c>
      <c r="J6438">
        <v>1</v>
      </c>
      <c r="K6438">
        <v>2</v>
      </c>
      <c r="L6438">
        <v>0</v>
      </c>
      <c r="M6438">
        <v>3</v>
      </c>
      <c r="N6438">
        <v>3</v>
      </c>
    </row>
    <row r="6439" spans="1:14" x14ac:dyDescent="0.3">
      <c r="A6439" t="s">
        <v>159</v>
      </c>
      <c r="B6439" t="s">
        <v>252</v>
      </c>
      <c r="C6439" t="s">
        <v>85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3">
      <c r="A6440" t="s">
        <v>160</v>
      </c>
      <c r="B6440" t="s">
        <v>166</v>
      </c>
      <c r="C6440" t="s">
        <v>0</v>
      </c>
      <c r="D6440">
        <v>383</v>
      </c>
      <c r="E6440">
        <v>377</v>
      </c>
      <c r="F6440">
        <v>348</v>
      </c>
      <c r="G6440">
        <v>324</v>
      </c>
      <c r="H6440">
        <v>309</v>
      </c>
      <c r="I6440">
        <v>315</v>
      </c>
      <c r="J6440">
        <v>292</v>
      </c>
      <c r="K6440">
        <v>299</v>
      </c>
      <c r="L6440">
        <v>269</v>
      </c>
      <c r="M6440">
        <v>267</v>
      </c>
      <c r="N6440">
        <v>311</v>
      </c>
    </row>
    <row r="6441" spans="1:14" x14ac:dyDescent="0.3">
      <c r="A6441" t="s">
        <v>160</v>
      </c>
      <c r="B6441" t="s">
        <v>167</v>
      </c>
      <c r="C6441" t="s">
        <v>1</v>
      </c>
      <c r="D6441">
        <v>3</v>
      </c>
      <c r="E6441">
        <v>3</v>
      </c>
      <c r="F6441">
        <v>3</v>
      </c>
      <c r="G6441">
        <v>2</v>
      </c>
      <c r="H6441">
        <v>2</v>
      </c>
      <c r="I6441">
        <v>2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3">
      <c r="A6442" t="s">
        <v>160</v>
      </c>
      <c r="B6442" t="s">
        <v>168</v>
      </c>
      <c r="C6442" t="s">
        <v>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 t="s">
        <v>160</v>
      </c>
      <c r="B6443" t="s">
        <v>169</v>
      </c>
      <c r="C6443" t="s">
        <v>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3">
      <c r="A6444" t="s">
        <v>160</v>
      </c>
      <c r="B6444" t="s">
        <v>170</v>
      </c>
      <c r="C6444" t="s">
        <v>86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3">
      <c r="A6445" t="s">
        <v>160</v>
      </c>
      <c r="B6445" t="s">
        <v>171</v>
      </c>
      <c r="C6445" t="s">
        <v>4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3">
      <c r="A6446" t="s">
        <v>160</v>
      </c>
      <c r="B6446" t="s">
        <v>172</v>
      </c>
      <c r="C6446" t="s">
        <v>5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3">
      <c r="A6447" t="s">
        <v>160</v>
      </c>
      <c r="B6447" t="s">
        <v>173</v>
      </c>
      <c r="C6447" t="s">
        <v>6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3">
      <c r="A6448" t="s">
        <v>160</v>
      </c>
      <c r="B6448" t="s">
        <v>174</v>
      </c>
      <c r="C6448" t="s">
        <v>7</v>
      </c>
      <c r="D6448">
        <v>17</v>
      </c>
      <c r="E6448">
        <v>17</v>
      </c>
      <c r="F6448">
        <v>10</v>
      </c>
      <c r="G6448">
        <v>12</v>
      </c>
      <c r="H6448">
        <v>13</v>
      </c>
      <c r="I6448">
        <v>13</v>
      </c>
      <c r="J6448">
        <v>3</v>
      </c>
      <c r="K6448">
        <v>28</v>
      </c>
      <c r="L6448">
        <v>24</v>
      </c>
      <c r="M6448">
        <v>18</v>
      </c>
      <c r="N6448">
        <v>17</v>
      </c>
    </row>
    <row r="6449" spans="1:14" x14ac:dyDescent="0.3">
      <c r="A6449" t="s">
        <v>160</v>
      </c>
      <c r="B6449" t="s">
        <v>175</v>
      </c>
      <c r="C6449" t="s">
        <v>8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3">
      <c r="A6450" t="s">
        <v>160</v>
      </c>
      <c r="B6450" t="s">
        <v>176</v>
      </c>
      <c r="C6450" t="s">
        <v>9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3">
      <c r="A6451" t="s">
        <v>160</v>
      </c>
      <c r="B6451" t="s">
        <v>177</v>
      </c>
      <c r="C6451" t="s">
        <v>10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3">
      <c r="A6452" t="s">
        <v>160</v>
      </c>
      <c r="B6452" t="s">
        <v>178</v>
      </c>
      <c r="C6452" t="s">
        <v>11</v>
      </c>
      <c r="D6452">
        <v>0</v>
      </c>
      <c r="E6452">
        <v>3</v>
      </c>
      <c r="F6452">
        <v>0</v>
      </c>
      <c r="G6452">
        <v>0</v>
      </c>
      <c r="H6452">
        <v>0</v>
      </c>
      <c r="I6452">
        <v>0</v>
      </c>
      <c r="J6452">
        <v>15</v>
      </c>
      <c r="K6452">
        <v>0</v>
      </c>
      <c r="L6452">
        <v>0</v>
      </c>
      <c r="M6452">
        <v>0</v>
      </c>
      <c r="N6452">
        <v>0</v>
      </c>
    </row>
    <row r="6453" spans="1:14" x14ac:dyDescent="0.3">
      <c r="A6453" t="s">
        <v>160</v>
      </c>
      <c r="B6453" t="s">
        <v>179</v>
      </c>
      <c r="C6453" t="s">
        <v>12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3">
      <c r="A6454" t="s">
        <v>160</v>
      </c>
      <c r="B6454" t="s">
        <v>180</v>
      </c>
      <c r="C6454" t="s">
        <v>13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3">
      <c r="A6455" t="s">
        <v>160</v>
      </c>
      <c r="B6455" t="s">
        <v>181</v>
      </c>
      <c r="C6455" t="s">
        <v>14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3">
      <c r="A6456" t="s">
        <v>160</v>
      </c>
      <c r="B6456" t="s">
        <v>182</v>
      </c>
      <c r="C6456" t="s">
        <v>15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3">
      <c r="A6457" t="s">
        <v>160</v>
      </c>
      <c r="B6457" t="s">
        <v>183</v>
      </c>
      <c r="C6457" t="s">
        <v>16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3">
      <c r="A6458" t="s">
        <v>160</v>
      </c>
      <c r="B6458" t="s">
        <v>184</v>
      </c>
      <c r="C6458" t="s">
        <v>17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1</v>
      </c>
      <c r="K6458">
        <v>0</v>
      </c>
      <c r="L6458">
        <v>0</v>
      </c>
      <c r="M6458">
        <v>0</v>
      </c>
      <c r="N6458">
        <v>0</v>
      </c>
    </row>
    <row r="6459" spans="1:14" x14ac:dyDescent="0.3">
      <c r="A6459" t="s">
        <v>160</v>
      </c>
      <c r="B6459" t="s">
        <v>185</v>
      </c>
      <c r="C6459" t="s">
        <v>18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3">
      <c r="A6460" t="s">
        <v>160</v>
      </c>
      <c r="B6460" t="s">
        <v>186</v>
      </c>
      <c r="C6460" t="s">
        <v>19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3">
      <c r="A6461" t="s">
        <v>160</v>
      </c>
      <c r="B6461" t="s">
        <v>187</v>
      </c>
      <c r="C6461" t="s">
        <v>20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3">
      <c r="A6462" t="s">
        <v>160</v>
      </c>
      <c r="B6462" t="s">
        <v>188</v>
      </c>
      <c r="C6462" t="s">
        <v>21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3">
      <c r="A6463" t="s">
        <v>160</v>
      </c>
      <c r="B6463" t="s">
        <v>189</v>
      </c>
      <c r="C6463" t="s">
        <v>22</v>
      </c>
      <c r="D6463">
        <v>6</v>
      </c>
      <c r="E6463">
        <v>5</v>
      </c>
      <c r="F6463">
        <v>4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3">
      <c r="A6464" t="s">
        <v>160</v>
      </c>
      <c r="B6464" t="s">
        <v>190</v>
      </c>
      <c r="C6464" t="s">
        <v>23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3">
      <c r="A6465" t="s">
        <v>160</v>
      </c>
      <c r="B6465" t="s">
        <v>191</v>
      </c>
      <c r="C6465" t="s">
        <v>24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3">
      <c r="A6466" t="s">
        <v>160</v>
      </c>
      <c r="B6466" t="s">
        <v>192</v>
      </c>
      <c r="C6466" t="s">
        <v>25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3">
      <c r="A6467" t="s">
        <v>160</v>
      </c>
      <c r="B6467" t="s">
        <v>193</v>
      </c>
      <c r="C6467" t="s">
        <v>26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3">
      <c r="A6468" t="s">
        <v>160</v>
      </c>
      <c r="B6468" t="s">
        <v>194</v>
      </c>
      <c r="C6468" t="s">
        <v>27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3">
      <c r="A6469" t="s">
        <v>160</v>
      </c>
      <c r="B6469" t="s">
        <v>195</v>
      </c>
      <c r="C6469" t="s">
        <v>28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3">
      <c r="A6470" t="s">
        <v>160</v>
      </c>
      <c r="B6470" t="s">
        <v>196</v>
      </c>
      <c r="C6470" t="s">
        <v>29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3">
      <c r="A6471" t="s">
        <v>160</v>
      </c>
      <c r="B6471" t="s">
        <v>197</v>
      </c>
      <c r="C6471" t="s">
        <v>30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3">
      <c r="A6472" t="s">
        <v>160</v>
      </c>
      <c r="B6472" t="s">
        <v>198</v>
      </c>
      <c r="C6472" t="s">
        <v>31</v>
      </c>
      <c r="D6472">
        <v>4</v>
      </c>
      <c r="E6472">
        <v>4</v>
      </c>
      <c r="F6472">
        <v>4</v>
      </c>
      <c r="G6472">
        <v>2</v>
      </c>
      <c r="H6472">
        <v>2</v>
      </c>
      <c r="I6472">
        <v>2</v>
      </c>
      <c r="J6472">
        <v>0</v>
      </c>
      <c r="K6472">
        <v>0</v>
      </c>
      <c r="L6472">
        <v>0</v>
      </c>
      <c r="M6472">
        <v>0</v>
      </c>
      <c r="N6472">
        <v>1</v>
      </c>
    </row>
    <row r="6473" spans="1:14" x14ac:dyDescent="0.3">
      <c r="A6473" t="s">
        <v>160</v>
      </c>
      <c r="B6473" t="s">
        <v>199</v>
      </c>
      <c r="C6473" t="s">
        <v>32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3">
      <c r="A6474" t="s">
        <v>160</v>
      </c>
      <c r="B6474" t="s">
        <v>200</v>
      </c>
      <c r="C6474" t="s">
        <v>33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3">
      <c r="A6475" t="s">
        <v>160</v>
      </c>
      <c r="B6475" t="s">
        <v>201</v>
      </c>
      <c r="C6475" t="s">
        <v>34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3">
      <c r="A6476" t="s">
        <v>160</v>
      </c>
      <c r="B6476" t="s">
        <v>202</v>
      </c>
      <c r="C6476" t="s">
        <v>35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3">
      <c r="A6477" t="s">
        <v>160</v>
      </c>
      <c r="B6477" t="s">
        <v>203</v>
      </c>
      <c r="C6477" t="s">
        <v>36</v>
      </c>
      <c r="D6477">
        <v>4</v>
      </c>
      <c r="E6477">
        <v>3</v>
      </c>
      <c r="F6477">
        <v>4</v>
      </c>
      <c r="G6477">
        <v>1</v>
      </c>
      <c r="H6477">
        <v>2</v>
      </c>
      <c r="I6477">
        <v>1</v>
      </c>
      <c r="J6477">
        <v>0</v>
      </c>
      <c r="K6477">
        <v>4</v>
      </c>
      <c r="L6477">
        <v>0</v>
      </c>
      <c r="M6477">
        <v>0</v>
      </c>
      <c r="N6477">
        <v>0</v>
      </c>
    </row>
    <row r="6478" spans="1:14" x14ac:dyDescent="0.3">
      <c r="A6478" t="s">
        <v>160</v>
      </c>
      <c r="B6478" t="s">
        <v>204</v>
      </c>
      <c r="C6478" t="s">
        <v>37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6</v>
      </c>
      <c r="K6478">
        <v>78</v>
      </c>
      <c r="L6478">
        <v>27</v>
      </c>
      <c r="M6478">
        <v>0</v>
      </c>
      <c r="N6478">
        <v>0</v>
      </c>
    </row>
    <row r="6479" spans="1:14" x14ac:dyDescent="0.3">
      <c r="A6479" t="s">
        <v>160</v>
      </c>
      <c r="B6479" t="s">
        <v>205</v>
      </c>
      <c r="C6479" t="s">
        <v>38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2</v>
      </c>
      <c r="L6479">
        <v>2</v>
      </c>
      <c r="M6479">
        <v>0</v>
      </c>
      <c r="N6479">
        <v>0</v>
      </c>
    </row>
    <row r="6480" spans="1:14" x14ac:dyDescent="0.3">
      <c r="A6480" t="s">
        <v>160</v>
      </c>
      <c r="B6480" t="s">
        <v>206</v>
      </c>
      <c r="C6480" t="s">
        <v>39</v>
      </c>
      <c r="D6480">
        <v>10</v>
      </c>
      <c r="E6480">
        <v>7</v>
      </c>
      <c r="F6480">
        <v>8</v>
      </c>
      <c r="G6480">
        <v>5</v>
      </c>
      <c r="H6480">
        <v>7</v>
      </c>
      <c r="I6480">
        <v>8</v>
      </c>
      <c r="J6480">
        <v>6</v>
      </c>
      <c r="K6480">
        <v>3</v>
      </c>
      <c r="L6480">
        <v>2</v>
      </c>
      <c r="M6480">
        <v>2</v>
      </c>
      <c r="N6480">
        <v>4</v>
      </c>
    </row>
    <row r="6481" spans="1:14" x14ac:dyDescent="0.3">
      <c r="A6481" t="s">
        <v>160</v>
      </c>
      <c r="B6481" t="s">
        <v>207</v>
      </c>
      <c r="C6481" t="s">
        <v>40</v>
      </c>
      <c r="D6481">
        <v>17</v>
      </c>
      <c r="E6481">
        <v>25</v>
      </c>
      <c r="F6481">
        <v>19</v>
      </c>
      <c r="G6481">
        <v>25</v>
      </c>
      <c r="H6481">
        <v>27</v>
      </c>
      <c r="I6481">
        <v>28</v>
      </c>
      <c r="J6481">
        <v>15</v>
      </c>
      <c r="K6481">
        <v>12</v>
      </c>
      <c r="L6481">
        <v>10</v>
      </c>
      <c r="M6481">
        <v>10</v>
      </c>
      <c r="N6481">
        <v>9</v>
      </c>
    </row>
    <row r="6482" spans="1:14" x14ac:dyDescent="0.3">
      <c r="A6482" t="s">
        <v>160</v>
      </c>
      <c r="B6482" t="s">
        <v>208</v>
      </c>
      <c r="C6482" t="s">
        <v>41</v>
      </c>
      <c r="D6482">
        <v>124</v>
      </c>
      <c r="E6482">
        <v>96</v>
      </c>
      <c r="F6482">
        <v>102</v>
      </c>
      <c r="G6482">
        <v>104</v>
      </c>
      <c r="H6482">
        <v>91</v>
      </c>
      <c r="I6482">
        <v>76</v>
      </c>
      <c r="J6482">
        <v>71</v>
      </c>
      <c r="K6482">
        <v>65</v>
      </c>
      <c r="L6482">
        <v>59</v>
      </c>
      <c r="M6482">
        <v>62</v>
      </c>
      <c r="N6482">
        <v>45</v>
      </c>
    </row>
    <row r="6483" spans="1:14" x14ac:dyDescent="0.3">
      <c r="A6483" t="s">
        <v>160</v>
      </c>
      <c r="B6483" t="s">
        <v>209</v>
      </c>
      <c r="C6483" t="s">
        <v>42</v>
      </c>
      <c r="D6483">
        <v>0</v>
      </c>
      <c r="E6483">
        <v>0</v>
      </c>
      <c r="F6483">
        <v>0</v>
      </c>
      <c r="G6483">
        <v>1</v>
      </c>
      <c r="H6483">
        <v>1</v>
      </c>
      <c r="I6483">
        <v>3</v>
      </c>
      <c r="J6483">
        <v>4</v>
      </c>
      <c r="K6483">
        <v>3</v>
      </c>
      <c r="L6483">
        <v>3</v>
      </c>
      <c r="M6483">
        <v>4</v>
      </c>
      <c r="N6483">
        <v>1</v>
      </c>
    </row>
    <row r="6484" spans="1:14" x14ac:dyDescent="0.3">
      <c r="A6484" t="s">
        <v>160</v>
      </c>
      <c r="B6484" t="s">
        <v>210</v>
      </c>
      <c r="C6484" t="s">
        <v>43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3">
      <c r="A6485" t="s">
        <v>160</v>
      </c>
      <c r="B6485" t="s">
        <v>211</v>
      </c>
      <c r="C6485" t="s">
        <v>44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3">
      <c r="A6486" t="s">
        <v>160</v>
      </c>
      <c r="B6486" t="s">
        <v>212</v>
      </c>
      <c r="C6486" t="s">
        <v>45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</row>
    <row r="6487" spans="1:14" x14ac:dyDescent="0.3">
      <c r="A6487" t="s">
        <v>160</v>
      </c>
      <c r="B6487" t="s">
        <v>213</v>
      </c>
      <c r="C6487" t="s">
        <v>46</v>
      </c>
      <c r="D6487">
        <v>3</v>
      </c>
      <c r="E6487">
        <v>3</v>
      </c>
      <c r="F6487">
        <v>3</v>
      </c>
      <c r="G6487">
        <v>3</v>
      </c>
      <c r="H6487">
        <v>2</v>
      </c>
      <c r="I6487">
        <v>2</v>
      </c>
      <c r="J6487">
        <v>2</v>
      </c>
      <c r="K6487">
        <v>2</v>
      </c>
      <c r="L6487">
        <v>3</v>
      </c>
      <c r="M6487">
        <v>3</v>
      </c>
      <c r="N6487">
        <v>3</v>
      </c>
    </row>
    <row r="6488" spans="1:14" x14ac:dyDescent="0.3">
      <c r="A6488" t="s">
        <v>160</v>
      </c>
      <c r="B6488" t="s">
        <v>214</v>
      </c>
      <c r="C6488" t="s">
        <v>47</v>
      </c>
      <c r="D6488">
        <v>1</v>
      </c>
      <c r="E6488">
        <v>1</v>
      </c>
      <c r="F6488">
        <v>1</v>
      </c>
      <c r="G6488">
        <v>1</v>
      </c>
      <c r="H6488">
        <v>0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0</v>
      </c>
    </row>
    <row r="6489" spans="1:14" x14ac:dyDescent="0.3">
      <c r="A6489" t="s">
        <v>160</v>
      </c>
      <c r="B6489" t="s">
        <v>215</v>
      </c>
      <c r="C6489" t="s">
        <v>48</v>
      </c>
      <c r="D6489">
        <v>14</v>
      </c>
      <c r="E6489">
        <v>14</v>
      </c>
      <c r="F6489">
        <v>11</v>
      </c>
      <c r="G6489">
        <v>16</v>
      </c>
      <c r="H6489">
        <v>14</v>
      </c>
      <c r="I6489">
        <v>14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3">
      <c r="A6490" t="s">
        <v>160</v>
      </c>
      <c r="B6490" t="s">
        <v>216</v>
      </c>
      <c r="C6490" t="s">
        <v>49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3">
      <c r="A6491" t="s">
        <v>160</v>
      </c>
      <c r="B6491" t="s">
        <v>217</v>
      </c>
      <c r="C6491" t="s">
        <v>50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3">
      <c r="A6492" t="s">
        <v>160</v>
      </c>
      <c r="B6492" t="s">
        <v>218</v>
      </c>
      <c r="C6492" t="s">
        <v>51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3">
      <c r="A6493" t="s">
        <v>160</v>
      </c>
      <c r="B6493" t="s">
        <v>219</v>
      </c>
      <c r="C6493" t="s">
        <v>52</v>
      </c>
      <c r="D6493">
        <v>4</v>
      </c>
      <c r="E6493">
        <v>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3">
      <c r="A6494" t="s">
        <v>160</v>
      </c>
      <c r="B6494" t="s">
        <v>220</v>
      </c>
      <c r="C6494" t="s">
        <v>53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3">
      <c r="A6495" t="s">
        <v>160</v>
      </c>
      <c r="B6495" t="s">
        <v>221</v>
      </c>
      <c r="C6495" t="s">
        <v>54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3">
      <c r="A6496" t="s">
        <v>160</v>
      </c>
      <c r="B6496" t="s">
        <v>222</v>
      </c>
      <c r="C6496" t="s">
        <v>55</v>
      </c>
      <c r="D6496">
        <v>6</v>
      </c>
      <c r="E6496">
        <v>5</v>
      </c>
      <c r="F6496">
        <v>6</v>
      </c>
      <c r="G6496">
        <v>5</v>
      </c>
      <c r="H6496">
        <v>6</v>
      </c>
      <c r="I6496">
        <v>6</v>
      </c>
      <c r="J6496">
        <v>6</v>
      </c>
      <c r="K6496">
        <v>5</v>
      </c>
      <c r="L6496">
        <v>7</v>
      </c>
      <c r="M6496">
        <v>4</v>
      </c>
      <c r="N6496">
        <v>4</v>
      </c>
    </row>
    <row r="6497" spans="1:14" x14ac:dyDescent="0.3">
      <c r="A6497" t="s">
        <v>160</v>
      </c>
      <c r="B6497" t="s">
        <v>223</v>
      </c>
      <c r="C6497" t="s">
        <v>56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3">
      <c r="A6498" t="s">
        <v>160</v>
      </c>
      <c r="B6498" t="s">
        <v>224</v>
      </c>
      <c r="C6498" t="s">
        <v>57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3">
      <c r="A6499" t="s">
        <v>160</v>
      </c>
      <c r="B6499" t="s">
        <v>225</v>
      </c>
      <c r="C6499" t="s">
        <v>58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3">
      <c r="A6500" t="s">
        <v>160</v>
      </c>
      <c r="B6500" t="s">
        <v>226</v>
      </c>
      <c r="C6500" t="s">
        <v>59</v>
      </c>
      <c r="D6500">
        <v>4</v>
      </c>
      <c r="E6500">
        <v>0</v>
      </c>
      <c r="F6500">
        <v>2</v>
      </c>
      <c r="G6500">
        <v>2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3">
      <c r="A6501" t="s">
        <v>160</v>
      </c>
      <c r="B6501" t="s">
        <v>227</v>
      </c>
      <c r="C6501" t="s">
        <v>60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3">
      <c r="A6502" t="s">
        <v>160</v>
      </c>
      <c r="B6502" t="s">
        <v>228</v>
      </c>
      <c r="C6502" t="s">
        <v>61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3">
      <c r="A6503" t="s">
        <v>160</v>
      </c>
      <c r="B6503" t="s">
        <v>229</v>
      </c>
      <c r="C6503" t="s">
        <v>62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3">
      <c r="A6504" t="s">
        <v>160</v>
      </c>
      <c r="B6504" t="s">
        <v>230</v>
      </c>
      <c r="C6504" t="s">
        <v>63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3">
      <c r="A6505" t="s">
        <v>160</v>
      </c>
      <c r="B6505" t="s">
        <v>231</v>
      </c>
      <c r="C6505" t="s">
        <v>64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3">
      <c r="A6506" t="s">
        <v>160</v>
      </c>
      <c r="B6506" t="s">
        <v>232</v>
      </c>
      <c r="C6506" t="s">
        <v>65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3">
      <c r="A6507" t="s">
        <v>160</v>
      </c>
      <c r="B6507" t="s">
        <v>233</v>
      </c>
      <c r="C6507" t="s">
        <v>66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3">
      <c r="A6508" t="s">
        <v>160</v>
      </c>
      <c r="B6508" t="s">
        <v>234</v>
      </c>
      <c r="C6508" t="s">
        <v>67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3">
      <c r="A6509" t="s">
        <v>160</v>
      </c>
      <c r="B6509" t="s">
        <v>235</v>
      </c>
      <c r="C6509" t="s">
        <v>68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3">
      <c r="A6510" t="s">
        <v>160</v>
      </c>
      <c r="B6510" t="s">
        <v>236</v>
      </c>
      <c r="C6510" t="s">
        <v>69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3">
      <c r="A6511" t="s">
        <v>160</v>
      </c>
      <c r="B6511" t="s">
        <v>237</v>
      </c>
      <c r="C6511" t="s">
        <v>70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3">
      <c r="A6512" t="s">
        <v>160</v>
      </c>
      <c r="B6512" t="s">
        <v>238</v>
      </c>
      <c r="C6512" t="s">
        <v>71</v>
      </c>
      <c r="D6512">
        <v>0</v>
      </c>
      <c r="E6512">
        <v>0</v>
      </c>
      <c r="F6512">
        <v>1</v>
      </c>
      <c r="G6512">
        <v>0</v>
      </c>
      <c r="H6512">
        <v>1</v>
      </c>
      <c r="I6512">
        <v>1</v>
      </c>
      <c r="J6512">
        <v>0</v>
      </c>
      <c r="K6512">
        <v>0</v>
      </c>
      <c r="L6512">
        <v>1</v>
      </c>
      <c r="M6512">
        <v>0</v>
      </c>
      <c r="N6512">
        <v>1</v>
      </c>
    </row>
    <row r="6513" spans="1:14" x14ac:dyDescent="0.3">
      <c r="A6513" t="s">
        <v>160</v>
      </c>
      <c r="B6513" t="s">
        <v>239</v>
      </c>
      <c r="C6513" t="s">
        <v>72</v>
      </c>
      <c r="D6513">
        <v>340</v>
      </c>
      <c r="E6513">
        <v>355</v>
      </c>
      <c r="F6513">
        <v>363</v>
      </c>
      <c r="G6513">
        <v>391</v>
      </c>
      <c r="H6513">
        <v>385</v>
      </c>
      <c r="I6513">
        <v>477</v>
      </c>
      <c r="J6513">
        <v>377</v>
      </c>
      <c r="K6513">
        <v>392</v>
      </c>
      <c r="L6513">
        <v>373</v>
      </c>
      <c r="M6513">
        <v>382</v>
      </c>
      <c r="N6513">
        <v>359</v>
      </c>
    </row>
    <row r="6514" spans="1:14" x14ac:dyDescent="0.3">
      <c r="A6514" t="s">
        <v>160</v>
      </c>
      <c r="B6514" t="s">
        <v>240</v>
      </c>
      <c r="C6514" t="s">
        <v>73</v>
      </c>
      <c r="D6514">
        <v>2</v>
      </c>
      <c r="E6514">
        <v>2</v>
      </c>
      <c r="F6514">
        <v>2</v>
      </c>
      <c r="G6514">
        <v>2</v>
      </c>
      <c r="H6514">
        <v>3</v>
      </c>
      <c r="I6514">
        <v>3</v>
      </c>
      <c r="J6514">
        <v>0</v>
      </c>
      <c r="K6514">
        <v>3</v>
      </c>
      <c r="L6514">
        <v>3</v>
      </c>
      <c r="M6514">
        <v>2</v>
      </c>
      <c r="N6514">
        <v>0</v>
      </c>
    </row>
    <row r="6515" spans="1:14" x14ac:dyDescent="0.3">
      <c r="A6515" t="s">
        <v>160</v>
      </c>
      <c r="B6515" t="s">
        <v>241</v>
      </c>
      <c r="C6515" t="s">
        <v>74</v>
      </c>
      <c r="D6515">
        <v>0</v>
      </c>
      <c r="E6515">
        <v>2</v>
      </c>
      <c r="F6515">
        <v>1</v>
      </c>
      <c r="G6515">
        <v>0</v>
      </c>
      <c r="H6515">
        <v>0</v>
      </c>
      <c r="I6515">
        <v>0</v>
      </c>
      <c r="J6515">
        <v>1</v>
      </c>
      <c r="K6515">
        <v>1</v>
      </c>
      <c r="L6515">
        <v>1</v>
      </c>
      <c r="M6515">
        <v>1</v>
      </c>
      <c r="N6515">
        <v>0</v>
      </c>
    </row>
    <row r="6516" spans="1:14" x14ac:dyDescent="0.3">
      <c r="A6516" t="s">
        <v>160</v>
      </c>
      <c r="B6516" t="s">
        <v>242</v>
      </c>
      <c r="C6516" t="s">
        <v>75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3">
      <c r="A6517" t="s">
        <v>160</v>
      </c>
      <c r="B6517" t="s">
        <v>243</v>
      </c>
      <c r="C6517" t="s">
        <v>76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3">
      <c r="A6518" t="s">
        <v>160</v>
      </c>
      <c r="B6518" t="s">
        <v>244</v>
      </c>
      <c r="C6518" t="s">
        <v>77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3">
      <c r="A6519" t="s">
        <v>160</v>
      </c>
      <c r="B6519" t="s">
        <v>245</v>
      </c>
      <c r="C6519" t="s">
        <v>78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3">
      <c r="A6520" t="s">
        <v>160</v>
      </c>
      <c r="B6520" t="s">
        <v>246</v>
      </c>
      <c r="C6520" t="s">
        <v>79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3">
      <c r="A6521" t="s">
        <v>160</v>
      </c>
      <c r="B6521" t="s">
        <v>247</v>
      </c>
      <c r="C6521" t="s">
        <v>80</v>
      </c>
      <c r="D6521">
        <v>3</v>
      </c>
      <c r="E6521">
        <v>2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3">
      <c r="A6522" t="s">
        <v>160</v>
      </c>
      <c r="B6522" t="s">
        <v>248</v>
      </c>
      <c r="C6522" t="s">
        <v>81</v>
      </c>
      <c r="D6522">
        <v>4</v>
      </c>
      <c r="E6522">
        <v>9</v>
      </c>
      <c r="F6522">
        <v>9</v>
      </c>
      <c r="G6522">
        <v>5</v>
      </c>
      <c r="H6522">
        <v>3</v>
      </c>
      <c r="I6522">
        <v>3</v>
      </c>
      <c r="J6522">
        <v>3</v>
      </c>
      <c r="K6522">
        <v>3</v>
      </c>
      <c r="L6522">
        <v>2</v>
      </c>
      <c r="M6522">
        <v>2</v>
      </c>
      <c r="N6522">
        <v>2</v>
      </c>
    </row>
    <row r="6523" spans="1:14" x14ac:dyDescent="0.3">
      <c r="A6523" t="s">
        <v>160</v>
      </c>
      <c r="B6523" t="s">
        <v>249</v>
      </c>
      <c r="C6523" t="s">
        <v>82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1</v>
      </c>
      <c r="J6523">
        <v>1</v>
      </c>
      <c r="K6523">
        <v>1</v>
      </c>
      <c r="L6523">
        <v>0</v>
      </c>
      <c r="M6523">
        <v>0</v>
      </c>
      <c r="N6523">
        <v>0</v>
      </c>
    </row>
    <row r="6524" spans="1:14" x14ac:dyDescent="0.3">
      <c r="A6524" t="s">
        <v>160</v>
      </c>
      <c r="B6524" t="s">
        <v>250</v>
      </c>
      <c r="C6524" t="s">
        <v>83</v>
      </c>
      <c r="D6524">
        <v>0</v>
      </c>
      <c r="E6524">
        <v>2</v>
      </c>
      <c r="F6524">
        <v>1</v>
      </c>
      <c r="G6524">
        <v>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3">
      <c r="A6525" t="s">
        <v>160</v>
      </c>
      <c r="B6525" t="s">
        <v>251</v>
      </c>
      <c r="C6525" t="s">
        <v>84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3">
      <c r="A6526" t="s">
        <v>160</v>
      </c>
      <c r="B6526" t="s">
        <v>252</v>
      </c>
      <c r="C6526" t="s">
        <v>85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3">
      <c r="A6527" t="s">
        <v>161</v>
      </c>
      <c r="B6527" t="s">
        <v>166</v>
      </c>
      <c r="C6527" t="s">
        <v>0</v>
      </c>
      <c r="D6527">
        <v>163</v>
      </c>
      <c r="E6527">
        <v>175</v>
      </c>
      <c r="F6527">
        <v>154</v>
      </c>
      <c r="G6527">
        <v>152</v>
      </c>
      <c r="H6527">
        <v>157</v>
      </c>
      <c r="I6527">
        <v>156</v>
      </c>
      <c r="J6527">
        <v>141</v>
      </c>
      <c r="K6527">
        <v>521</v>
      </c>
      <c r="L6527">
        <v>286</v>
      </c>
      <c r="M6527">
        <v>241</v>
      </c>
      <c r="N6527">
        <v>142</v>
      </c>
    </row>
    <row r="6528" spans="1:14" x14ac:dyDescent="0.3">
      <c r="A6528" t="s">
        <v>161</v>
      </c>
      <c r="B6528" t="s">
        <v>167</v>
      </c>
      <c r="C6528" t="s">
        <v>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3">
      <c r="A6529" t="s">
        <v>161</v>
      </c>
      <c r="B6529" t="s">
        <v>168</v>
      </c>
      <c r="C6529" t="s">
        <v>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3">
      <c r="A6530" t="s">
        <v>161</v>
      </c>
      <c r="B6530" t="s">
        <v>169</v>
      </c>
      <c r="C6530" t="s">
        <v>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3">
      <c r="A6531" t="s">
        <v>161</v>
      </c>
      <c r="B6531" t="s">
        <v>170</v>
      </c>
      <c r="C6531" t="s">
        <v>86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3">
      <c r="A6532" t="s">
        <v>161</v>
      </c>
      <c r="B6532" t="s">
        <v>171</v>
      </c>
      <c r="C6532" t="s">
        <v>4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3">
      <c r="A6533" t="s">
        <v>161</v>
      </c>
      <c r="B6533" t="s">
        <v>172</v>
      </c>
      <c r="C6533" t="s">
        <v>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3">
      <c r="A6534" t="s">
        <v>161</v>
      </c>
      <c r="B6534" t="s">
        <v>173</v>
      </c>
      <c r="C6534" t="s">
        <v>6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3">
      <c r="A6535" t="s">
        <v>161</v>
      </c>
      <c r="B6535" t="s">
        <v>174</v>
      </c>
      <c r="C6535" t="s">
        <v>7</v>
      </c>
      <c r="D6535">
        <v>5</v>
      </c>
      <c r="E6535">
        <v>7</v>
      </c>
      <c r="F6535">
        <v>10</v>
      </c>
      <c r="G6535">
        <v>12</v>
      </c>
      <c r="H6535">
        <v>10</v>
      </c>
      <c r="I6535">
        <v>13</v>
      </c>
      <c r="J6535">
        <v>7</v>
      </c>
      <c r="K6535">
        <v>4</v>
      </c>
      <c r="L6535">
        <v>2</v>
      </c>
      <c r="M6535">
        <v>0</v>
      </c>
      <c r="N6535">
        <v>0</v>
      </c>
    </row>
    <row r="6536" spans="1:14" x14ac:dyDescent="0.3">
      <c r="A6536" t="s">
        <v>161</v>
      </c>
      <c r="B6536" t="s">
        <v>175</v>
      </c>
      <c r="C6536" t="s">
        <v>8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3">
      <c r="A6537" t="s">
        <v>161</v>
      </c>
      <c r="B6537" t="s">
        <v>176</v>
      </c>
      <c r="C6537" t="s">
        <v>9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3">
      <c r="A6538" t="s">
        <v>161</v>
      </c>
      <c r="B6538" t="s">
        <v>177</v>
      </c>
      <c r="C6538" t="s">
        <v>10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3">
      <c r="A6539" t="s">
        <v>161</v>
      </c>
      <c r="B6539" t="s">
        <v>178</v>
      </c>
      <c r="C6539" t="s">
        <v>11</v>
      </c>
      <c r="D6539">
        <v>0</v>
      </c>
      <c r="E6539">
        <v>0</v>
      </c>
      <c r="F6539">
        <v>6</v>
      </c>
      <c r="G6539">
        <v>31</v>
      </c>
      <c r="H6539">
        <v>23</v>
      </c>
      <c r="I6539">
        <v>0</v>
      </c>
      <c r="J6539">
        <v>0</v>
      </c>
      <c r="K6539">
        <v>1</v>
      </c>
      <c r="L6539">
        <v>24</v>
      </c>
      <c r="M6539">
        <v>17</v>
      </c>
      <c r="N6539">
        <v>0</v>
      </c>
    </row>
    <row r="6540" spans="1:14" x14ac:dyDescent="0.3">
      <c r="A6540" t="s">
        <v>161</v>
      </c>
      <c r="B6540" t="s">
        <v>179</v>
      </c>
      <c r="C6540" t="s">
        <v>12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3">
      <c r="A6541" t="s">
        <v>161</v>
      </c>
      <c r="B6541" t="s">
        <v>180</v>
      </c>
      <c r="C6541" t="s">
        <v>13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1</v>
      </c>
    </row>
    <row r="6542" spans="1:14" x14ac:dyDescent="0.3">
      <c r="A6542" t="s">
        <v>161</v>
      </c>
      <c r="B6542" t="s">
        <v>181</v>
      </c>
      <c r="C6542" t="s">
        <v>14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3">
      <c r="A6543" t="s">
        <v>161</v>
      </c>
      <c r="B6543" t="s">
        <v>182</v>
      </c>
      <c r="C6543" t="s">
        <v>15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3">
      <c r="A6544" t="s">
        <v>161</v>
      </c>
      <c r="B6544" t="s">
        <v>183</v>
      </c>
      <c r="C6544" t="s">
        <v>16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3">
      <c r="A6545" t="s">
        <v>161</v>
      </c>
      <c r="B6545" t="s">
        <v>184</v>
      </c>
      <c r="C6545" t="s">
        <v>17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3">
      <c r="A6546" t="s">
        <v>161</v>
      </c>
      <c r="B6546" t="s">
        <v>185</v>
      </c>
      <c r="C6546" t="s">
        <v>18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3">
      <c r="A6547" t="s">
        <v>161</v>
      </c>
      <c r="B6547" t="s">
        <v>186</v>
      </c>
      <c r="C6547" t="s">
        <v>19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3">
      <c r="A6548" t="s">
        <v>161</v>
      </c>
      <c r="B6548" t="s">
        <v>187</v>
      </c>
      <c r="C6548" t="s">
        <v>20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3">
      <c r="A6549" t="s">
        <v>161</v>
      </c>
      <c r="B6549" t="s">
        <v>188</v>
      </c>
      <c r="C6549" t="s">
        <v>21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3">
      <c r="A6550" t="s">
        <v>161</v>
      </c>
      <c r="B6550" t="s">
        <v>189</v>
      </c>
      <c r="C6550" t="s">
        <v>22</v>
      </c>
      <c r="D6550">
        <v>1</v>
      </c>
      <c r="E6550">
        <v>1</v>
      </c>
      <c r="F6550">
        <v>1</v>
      </c>
      <c r="G6550">
        <v>1</v>
      </c>
      <c r="H6550">
        <v>2</v>
      </c>
      <c r="I6550">
        <v>1</v>
      </c>
      <c r="J6550">
        <v>1</v>
      </c>
      <c r="K6550">
        <v>0</v>
      </c>
      <c r="L6550">
        <v>0</v>
      </c>
      <c r="M6550">
        <v>0</v>
      </c>
      <c r="N6550">
        <v>0</v>
      </c>
    </row>
    <row r="6551" spans="1:14" x14ac:dyDescent="0.3">
      <c r="A6551" t="s">
        <v>161</v>
      </c>
      <c r="B6551" t="s">
        <v>190</v>
      </c>
      <c r="C6551" t="s">
        <v>23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3">
      <c r="A6552" t="s">
        <v>161</v>
      </c>
      <c r="B6552" t="s">
        <v>191</v>
      </c>
      <c r="C6552" t="s">
        <v>24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3">
      <c r="A6553" t="s">
        <v>161</v>
      </c>
      <c r="B6553" t="s">
        <v>192</v>
      </c>
      <c r="C6553" t="s">
        <v>25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3">
      <c r="A6554" t="s">
        <v>161</v>
      </c>
      <c r="B6554" t="s">
        <v>193</v>
      </c>
      <c r="C6554" t="s">
        <v>26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3">
      <c r="A6555" t="s">
        <v>161</v>
      </c>
      <c r="B6555" t="s">
        <v>194</v>
      </c>
      <c r="C6555" t="s">
        <v>27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3">
      <c r="A6556" t="s">
        <v>161</v>
      </c>
      <c r="B6556" t="s">
        <v>195</v>
      </c>
      <c r="C6556" t="s">
        <v>28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3">
      <c r="A6557" t="s">
        <v>161</v>
      </c>
      <c r="B6557" t="s">
        <v>196</v>
      </c>
      <c r="C6557" t="s">
        <v>29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3">
      <c r="A6558" t="s">
        <v>161</v>
      </c>
      <c r="B6558" t="s">
        <v>197</v>
      </c>
      <c r="C6558" t="s">
        <v>30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3">
      <c r="A6559" t="s">
        <v>161</v>
      </c>
      <c r="B6559" t="s">
        <v>198</v>
      </c>
      <c r="C6559" t="s">
        <v>31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</row>
    <row r="6560" spans="1:14" x14ac:dyDescent="0.3">
      <c r="A6560" t="s">
        <v>161</v>
      </c>
      <c r="B6560" t="s">
        <v>199</v>
      </c>
      <c r="C6560" t="s">
        <v>32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3">
      <c r="A6561" t="s">
        <v>161</v>
      </c>
      <c r="B6561" t="s">
        <v>200</v>
      </c>
      <c r="C6561" t="s">
        <v>33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3">
      <c r="A6562" t="s">
        <v>161</v>
      </c>
      <c r="B6562" t="s">
        <v>201</v>
      </c>
      <c r="C6562" t="s">
        <v>34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3">
      <c r="A6563" t="s">
        <v>161</v>
      </c>
      <c r="B6563" t="s">
        <v>202</v>
      </c>
      <c r="C6563" t="s">
        <v>35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3">
      <c r="A6564" t="s">
        <v>161</v>
      </c>
      <c r="B6564" t="s">
        <v>203</v>
      </c>
      <c r="C6564" t="s">
        <v>36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3">
      <c r="A6565" t="s">
        <v>161</v>
      </c>
      <c r="B6565" t="s">
        <v>204</v>
      </c>
      <c r="C6565" t="s">
        <v>37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3">
      <c r="A6566" t="s">
        <v>161</v>
      </c>
      <c r="B6566" t="s">
        <v>205</v>
      </c>
      <c r="C6566" t="s">
        <v>38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29</v>
      </c>
      <c r="M6566">
        <v>0</v>
      </c>
      <c r="N6566">
        <v>0</v>
      </c>
    </row>
    <row r="6567" spans="1:14" x14ac:dyDescent="0.3">
      <c r="A6567" t="s">
        <v>161</v>
      </c>
      <c r="B6567" t="s">
        <v>206</v>
      </c>
      <c r="C6567" t="s">
        <v>39</v>
      </c>
      <c r="D6567">
        <v>1</v>
      </c>
      <c r="E6567">
        <v>2</v>
      </c>
      <c r="F6567">
        <v>0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0</v>
      </c>
      <c r="M6567">
        <v>1</v>
      </c>
      <c r="N6567">
        <v>0</v>
      </c>
    </row>
    <row r="6568" spans="1:14" x14ac:dyDescent="0.3">
      <c r="A6568" t="s">
        <v>161</v>
      </c>
      <c r="B6568" t="s">
        <v>207</v>
      </c>
      <c r="C6568" t="s">
        <v>40</v>
      </c>
      <c r="D6568">
        <v>0</v>
      </c>
      <c r="E6568">
        <v>0</v>
      </c>
      <c r="F6568">
        <v>2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3">
      <c r="A6569" t="s">
        <v>161</v>
      </c>
      <c r="B6569" t="s">
        <v>208</v>
      </c>
      <c r="C6569" t="s">
        <v>41</v>
      </c>
      <c r="D6569">
        <v>36</v>
      </c>
      <c r="E6569">
        <v>38</v>
      </c>
      <c r="F6569">
        <v>40</v>
      </c>
      <c r="G6569">
        <v>30</v>
      </c>
      <c r="H6569">
        <v>33</v>
      </c>
      <c r="I6569">
        <v>32</v>
      </c>
      <c r="J6569">
        <v>33</v>
      </c>
      <c r="K6569">
        <v>22</v>
      </c>
      <c r="L6569">
        <v>20</v>
      </c>
      <c r="M6569">
        <v>19</v>
      </c>
      <c r="N6569">
        <v>50</v>
      </c>
    </row>
    <row r="6570" spans="1:14" x14ac:dyDescent="0.3">
      <c r="A6570" t="s">
        <v>161</v>
      </c>
      <c r="B6570" t="s">
        <v>209</v>
      </c>
      <c r="C6570" t="s">
        <v>42</v>
      </c>
      <c r="D6570">
        <v>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3</v>
      </c>
      <c r="N6570">
        <v>0</v>
      </c>
    </row>
    <row r="6571" spans="1:14" x14ac:dyDescent="0.3">
      <c r="A6571" t="s">
        <v>161</v>
      </c>
      <c r="B6571" t="s">
        <v>210</v>
      </c>
      <c r="C6571" t="s">
        <v>43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3">
      <c r="A6572" t="s">
        <v>161</v>
      </c>
      <c r="B6572" t="s">
        <v>211</v>
      </c>
      <c r="C6572" t="s">
        <v>44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3">
      <c r="A6573" t="s">
        <v>161</v>
      </c>
      <c r="B6573" t="s">
        <v>212</v>
      </c>
      <c r="C6573" t="s">
        <v>45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3">
      <c r="A6574" t="s">
        <v>161</v>
      </c>
      <c r="B6574" t="s">
        <v>213</v>
      </c>
      <c r="C6574" t="s">
        <v>46</v>
      </c>
      <c r="D6574">
        <v>3</v>
      </c>
      <c r="E6574">
        <v>4</v>
      </c>
      <c r="F6574">
        <v>4</v>
      </c>
      <c r="G6574">
        <v>4</v>
      </c>
      <c r="H6574">
        <v>4</v>
      </c>
      <c r="I6574">
        <v>3</v>
      </c>
      <c r="J6574">
        <v>2</v>
      </c>
      <c r="K6574">
        <v>2</v>
      </c>
      <c r="L6574">
        <v>2</v>
      </c>
      <c r="M6574">
        <v>2</v>
      </c>
      <c r="N6574">
        <v>2</v>
      </c>
    </row>
    <row r="6575" spans="1:14" x14ac:dyDescent="0.3">
      <c r="A6575" t="s">
        <v>161</v>
      </c>
      <c r="B6575" t="s">
        <v>214</v>
      </c>
      <c r="C6575" t="s">
        <v>47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3">
      <c r="A6576" t="s">
        <v>161</v>
      </c>
      <c r="B6576" t="s">
        <v>215</v>
      </c>
      <c r="C6576" t="s">
        <v>48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3">
      <c r="A6577" t="s">
        <v>161</v>
      </c>
      <c r="B6577" t="s">
        <v>216</v>
      </c>
      <c r="C6577" t="s">
        <v>49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3">
      <c r="A6578" t="s">
        <v>161</v>
      </c>
      <c r="B6578" t="s">
        <v>217</v>
      </c>
      <c r="C6578" t="s">
        <v>50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3">
      <c r="A6579" t="s">
        <v>161</v>
      </c>
      <c r="B6579" t="s">
        <v>218</v>
      </c>
      <c r="C6579" t="s">
        <v>51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3">
      <c r="A6580" t="s">
        <v>161</v>
      </c>
      <c r="B6580" t="s">
        <v>219</v>
      </c>
      <c r="C6580" t="s">
        <v>52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3">
      <c r="A6581" t="s">
        <v>161</v>
      </c>
      <c r="B6581" t="s">
        <v>220</v>
      </c>
      <c r="C6581" t="s">
        <v>53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3">
      <c r="A6582" t="s">
        <v>161</v>
      </c>
      <c r="B6582" t="s">
        <v>221</v>
      </c>
      <c r="C6582" t="s">
        <v>54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3">
      <c r="A6583" t="s">
        <v>161</v>
      </c>
      <c r="B6583" t="s">
        <v>222</v>
      </c>
      <c r="C6583" t="s">
        <v>55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3">
      <c r="A6584" t="s">
        <v>161</v>
      </c>
      <c r="B6584" t="s">
        <v>223</v>
      </c>
      <c r="C6584" t="s">
        <v>56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3">
      <c r="A6585" t="s">
        <v>161</v>
      </c>
      <c r="B6585" t="s">
        <v>224</v>
      </c>
      <c r="C6585" t="s">
        <v>57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3">
      <c r="A6586" t="s">
        <v>161</v>
      </c>
      <c r="B6586" t="s">
        <v>225</v>
      </c>
      <c r="C6586" t="s">
        <v>58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3">
      <c r="A6587" t="s">
        <v>161</v>
      </c>
      <c r="B6587" t="s">
        <v>226</v>
      </c>
      <c r="C6587" t="s">
        <v>59</v>
      </c>
      <c r="D6587">
        <v>3</v>
      </c>
      <c r="E6587">
        <v>2</v>
      </c>
      <c r="F6587">
        <v>3</v>
      </c>
      <c r="G6587">
        <v>2</v>
      </c>
      <c r="H6587">
        <v>2</v>
      </c>
      <c r="I6587">
        <v>1</v>
      </c>
      <c r="J6587">
        <v>1</v>
      </c>
      <c r="K6587">
        <v>1</v>
      </c>
      <c r="L6587">
        <v>1</v>
      </c>
      <c r="M6587">
        <v>0</v>
      </c>
      <c r="N6587">
        <v>0</v>
      </c>
    </row>
    <row r="6588" spans="1:14" x14ac:dyDescent="0.3">
      <c r="A6588" t="s">
        <v>161</v>
      </c>
      <c r="B6588" t="s">
        <v>227</v>
      </c>
      <c r="C6588" t="s">
        <v>60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3">
      <c r="A6589" t="s">
        <v>161</v>
      </c>
      <c r="B6589" t="s">
        <v>228</v>
      </c>
      <c r="C6589" t="s">
        <v>61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3">
      <c r="A6590" t="s">
        <v>161</v>
      </c>
      <c r="B6590" t="s">
        <v>229</v>
      </c>
      <c r="C6590" t="s">
        <v>62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3">
      <c r="A6591" t="s">
        <v>161</v>
      </c>
      <c r="B6591" t="s">
        <v>230</v>
      </c>
      <c r="C6591" t="s">
        <v>63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3">
      <c r="A6592" t="s">
        <v>161</v>
      </c>
      <c r="B6592" t="s">
        <v>231</v>
      </c>
      <c r="C6592" t="s">
        <v>64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3">
      <c r="A6593" t="s">
        <v>161</v>
      </c>
      <c r="B6593" t="s">
        <v>232</v>
      </c>
      <c r="C6593" t="s">
        <v>65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3">
      <c r="A6594" t="s">
        <v>161</v>
      </c>
      <c r="B6594" t="s">
        <v>233</v>
      </c>
      <c r="C6594" t="s">
        <v>66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3">
      <c r="A6595" t="s">
        <v>161</v>
      </c>
      <c r="B6595" t="s">
        <v>234</v>
      </c>
      <c r="C6595" t="s">
        <v>67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3">
      <c r="A6596" t="s">
        <v>161</v>
      </c>
      <c r="B6596" t="s">
        <v>235</v>
      </c>
      <c r="C6596" t="s">
        <v>68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3">
      <c r="A6597" t="s">
        <v>161</v>
      </c>
      <c r="B6597" t="s">
        <v>236</v>
      </c>
      <c r="C6597" t="s">
        <v>69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3">
      <c r="A6598" t="s">
        <v>161</v>
      </c>
      <c r="B6598" t="s">
        <v>237</v>
      </c>
      <c r="C6598" t="s">
        <v>70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3">
      <c r="A6599" t="s">
        <v>161</v>
      </c>
      <c r="B6599" t="s">
        <v>238</v>
      </c>
      <c r="C6599" t="s">
        <v>71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3">
      <c r="A6600" t="s">
        <v>161</v>
      </c>
      <c r="B6600" t="s">
        <v>239</v>
      </c>
      <c r="C6600" t="s">
        <v>72</v>
      </c>
      <c r="D6600">
        <v>366</v>
      </c>
      <c r="E6600">
        <v>383</v>
      </c>
      <c r="F6600">
        <v>383</v>
      </c>
      <c r="G6600">
        <v>377</v>
      </c>
      <c r="H6600">
        <v>353</v>
      </c>
      <c r="I6600">
        <v>414</v>
      </c>
      <c r="J6600">
        <v>418</v>
      </c>
      <c r="K6600">
        <v>421</v>
      </c>
      <c r="L6600">
        <v>295</v>
      </c>
      <c r="M6600">
        <v>409</v>
      </c>
      <c r="N6600">
        <v>379</v>
      </c>
    </row>
    <row r="6601" spans="1:14" x14ac:dyDescent="0.3">
      <c r="A6601" t="s">
        <v>161</v>
      </c>
      <c r="B6601" t="s">
        <v>240</v>
      </c>
      <c r="C6601" t="s">
        <v>73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3">
      <c r="A6602" t="s">
        <v>161</v>
      </c>
      <c r="B6602" t="s">
        <v>241</v>
      </c>
      <c r="C6602" t="s">
        <v>74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3">
      <c r="A6603" t="s">
        <v>161</v>
      </c>
      <c r="B6603" t="s">
        <v>242</v>
      </c>
      <c r="C6603" t="s">
        <v>75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 t="s">
        <v>161</v>
      </c>
      <c r="B6604" t="s">
        <v>243</v>
      </c>
      <c r="C6604" t="s">
        <v>76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3">
      <c r="A6605" t="s">
        <v>161</v>
      </c>
      <c r="B6605" t="s">
        <v>244</v>
      </c>
      <c r="C6605" t="s">
        <v>77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3">
      <c r="A6606" t="s">
        <v>161</v>
      </c>
      <c r="B6606" t="s">
        <v>245</v>
      </c>
      <c r="C6606" t="s">
        <v>78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3">
      <c r="A6607" t="s">
        <v>161</v>
      </c>
      <c r="B6607" t="s">
        <v>246</v>
      </c>
      <c r="C6607" t="s">
        <v>79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3">
      <c r="A6608" t="s">
        <v>161</v>
      </c>
      <c r="B6608" t="s">
        <v>247</v>
      </c>
      <c r="C6608" t="s">
        <v>80</v>
      </c>
      <c r="D6608">
        <v>2</v>
      </c>
      <c r="E6608">
        <v>3</v>
      </c>
      <c r="F6608">
        <v>2</v>
      </c>
      <c r="G6608">
        <v>2</v>
      </c>
      <c r="H6608">
        <v>2</v>
      </c>
      <c r="I6608">
        <v>2</v>
      </c>
      <c r="J6608">
        <v>4</v>
      </c>
      <c r="K6608">
        <v>4</v>
      </c>
      <c r="L6608">
        <v>0</v>
      </c>
      <c r="M6608">
        <v>0</v>
      </c>
      <c r="N6608">
        <v>0</v>
      </c>
    </row>
    <row r="6609" spans="1:14" x14ac:dyDescent="0.3">
      <c r="A6609" t="s">
        <v>161</v>
      </c>
      <c r="B6609" t="s">
        <v>248</v>
      </c>
      <c r="C6609" t="s">
        <v>81</v>
      </c>
      <c r="D6609">
        <v>3</v>
      </c>
      <c r="E6609">
        <v>2</v>
      </c>
      <c r="F6609">
        <v>3</v>
      </c>
      <c r="G6609">
        <v>3</v>
      </c>
      <c r="H6609">
        <v>3</v>
      </c>
      <c r="I6609">
        <v>3</v>
      </c>
      <c r="J6609">
        <v>3</v>
      </c>
      <c r="K6609">
        <v>3</v>
      </c>
      <c r="L6609">
        <v>1</v>
      </c>
      <c r="M6609">
        <v>1</v>
      </c>
      <c r="N6609">
        <v>1</v>
      </c>
    </row>
    <row r="6610" spans="1:14" x14ac:dyDescent="0.3">
      <c r="A6610" t="s">
        <v>161</v>
      </c>
      <c r="B6610" t="s">
        <v>249</v>
      </c>
      <c r="C6610" t="s">
        <v>82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3">
      <c r="A6611" t="s">
        <v>161</v>
      </c>
      <c r="B6611" t="s">
        <v>250</v>
      </c>
      <c r="C6611" t="s">
        <v>83</v>
      </c>
      <c r="D6611">
        <v>0</v>
      </c>
      <c r="E6611">
        <v>1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3">
      <c r="A6612" t="s">
        <v>161</v>
      </c>
      <c r="B6612" t="s">
        <v>251</v>
      </c>
      <c r="C6612" t="s">
        <v>84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3">
      <c r="A6613" t="s">
        <v>161</v>
      </c>
      <c r="B6613" t="s">
        <v>252</v>
      </c>
      <c r="C6613" t="s">
        <v>85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3">
      <c r="A6614" t="s">
        <v>162</v>
      </c>
      <c r="B6614" t="s">
        <v>166</v>
      </c>
      <c r="C6614" t="s">
        <v>0</v>
      </c>
      <c r="D6614">
        <v>922</v>
      </c>
      <c r="E6614">
        <v>723</v>
      </c>
      <c r="F6614">
        <v>738</v>
      </c>
      <c r="G6614">
        <v>697</v>
      </c>
      <c r="H6614">
        <v>634</v>
      </c>
      <c r="I6614">
        <v>729</v>
      </c>
      <c r="J6614">
        <v>708</v>
      </c>
      <c r="K6614">
        <v>715</v>
      </c>
      <c r="L6614">
        <v>696</v>
      </c>
      <c r="M6614">
        <v>617</v>
      </c>
      <c r="N6614">
        <v>716</v>
      </c>
    </row>
    <row r="6615" spans="1:14" x14ac:dyDescent="0.3">
      <c r="A6615" t="s">
        <v>162</v>
      </c>
      <c r="B6615" t="s">
        <v>167</v>
      </c>
      <c r="C6615" t="s">
        <v>1</v>
      </c>
      <c r="D6615">
        <v>3</v>
      </c>
      <c r="E6615">
        <v>0</v>
      </c>
      <c r="F6615">
        <v>0</v>
      </c>
      <c r="G6615">
        <v>1</v>
      </c>
      <c r="H6615">
        <v>0</v>
      </c>
      <c r="I6615">
        <v>10</v>
      </c>
      <c r="J6615">
        <v>1</v>
      </c>
      <c r="K6615">
        <v>2</v>
      </c>
      <c r="L6615">
        <v>2</v>
      </c>
      <c r="M6615">
        <v>3</v>
      </c>
      <c r="N6615">
        <v>3</v>
      </c>
    </row>
    <row r="6616" spans="1:14" x14ac:dyDescent="0.3">
      <c r="A6616" t="s">
        <v>162</v>
      </c>
      <c r="B6616" t="s">
        <v>168</v>
      </c>
      <c r="C6616" t="s">
        <v>2</v>
      </c>
      <c r="D6616">
        <v>50</v>
      </c>
      <c r="E6616">
        <v>54</v>
      </c>
      <c r="F6616">
        <v>49</v>
      </c>
      <c r="G6616">
        <v>14</v>
      </c>
      <c r="H6616">
        <v>15</v>
      </c>
      <c r="I6616">
        <v>17</v>
      </c>
      <c r="J6616">
        <v>49</v>
      </c>
      <c r="K6616">
        <v>45</v>
      </c>
      <c r="L6616">
        <v>52</v>
      </c>
      <c r="M6616">
        <v>51</v>
      </c>
      <c r="N6616">
        <v>54</v>
      </c>
    </row>
    <row r="6617" spans="1:14" x14ac:dyDescent="0.3">
      <c r="A6617" t="s">
        <v>162</v>
      </c>
      <c r="B6617" t="s">
        <v>169</v>
      </c>
      <c r="C6617" t="s">
        <v>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3</v>
      </c>
    </row>
    <row r="6618" spans="1:14" x14ac:dyDescent="0.3">
      <c r="A6618" t="s">
        <v>162</v>
      </c>
      <c r="B6618" t="s">
        <v>170</v>
      </c>
      <c r="C6618" t="s">
        <v>86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3">
      <c r="A6619" t="s">
        <v>162</v>
      </c>
      <c r="B6619" t="s">
        <v>171</v>
      </c>
      <c r="C6619" t="s">
        <v>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3">
      <c r="A6620" t="s">
        <v>162</v>
      </c>
      <c r="B6620" t="s">
        <v>172</v>
      </c>
      <c r="C6620" t="s">
        <v>5</v>
      </c>
      <c r="D6620">
        <v>101</v>
      </c>
      <c r="E6620">
        <v>116</v>
      </c>
      <c r="F6620">
        <v>105</v>
      </c>
      <c r="G6620">
        <v>86</v>
      </c>
      <c r="H6620">
        <v>69</v>
      </c>
      <c r="I6620">
        <v>74</v>
      </c>
      <c r="J6620">
        <v>71</v>
      </c>
      <c r="K6620">
        <v>45</v>
      </c>
      <c r="L6620">
        <v>8</v>
      </c>
      <c r="M6620">
        <v>41</v>
      </c>
      <c r="N6620">
        <v>22</v>
      </c>
    </row>
    <row r="6621" spans="1:14" x14ac:dyDescent="0.3">
      <c r="A6621" t="s">
        <v>162</v>
      </c>
      <c r="B6621" t="s">
        <v>173</v>
      </c>
      <c r="C6621" t="s">
        <v>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3">
      <c r="A6622" t="s">
        <v>162</v>
      </c>
      <c r="B6622" t="s">
        <v>174</v>
      </c>
      <c r="C6622" t="s">
        <v>7</v>
      </c>
      <c r="D6622">
        <v>482</v>
      </c>
      <c r="E6622">
        <v>646</v>
      </c>
      <c r="F6622">
        <v>588</v>
      </c>
      <c r="G6622">
        <v>596</v>
      </c>
      <c r="H6622">
        <v>386</v>
      </c>
      <c r="I6622">
        <v>523</v>
      </c>
      <c r="J6622">
        <v>256</v>
      </c>
      <c r="K6622">
        <v>226</v>
      </c>
      <c r="L6622">
        <v>202</v>
      </c>
      <c r="M6622">
        <v>322</v>
      </c>
      <c r="N6622">
        <v>302</v>
      </c>
    </row>
    <row r="6623" spans="1:14" x14ac:dyDescent="0.3">
      <c r="A6623" t="s">
        <v>162</v>
      </c>
      <c r="B6623" t="s">
        <v>175</v>
      </c>
      <c r="C6623" t="s">
        <v>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3">
      <c r="A6624" t="s">
        <v>162</v>
      </c>
      <c r="B6624" t="s">
        <v>176</v>
      </c>
      <c r="C6624" t="s">
        <v>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3">
      <c r="A6625" t="s">
        <v>162</v>
      </c>
      <c r="B6625" t="s">
        <v>177</v>
      </c>
      <c r="C6625" t="s">
        <v>10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3">
      <c r="A6626" t="s">
        <v>162</v>
      </c>
      <c r="B6626" t="s">
        <v>178</v>
      </c>
      <c r="C6626" t="s">
        <v>11</v>
      </c>
      <c r="D6626">
        <v>0</v>
      </c>
      <c r="E6626">
        <v>3</v>
      </c>
      <c r="F6626">
        <v>4</v>
      </c>
      <c r="G6626">
        <v>2</v>
      </c>
      <c r="H6626">
        <v>20</v>
      </c>
      <c r="I6626">
        <v>1</v>
      </c>
      <c r="J6626">
        <v>2</v>
      </c>
      <c r="K6626">
        <v>2</v>
      </c>
      <c r="L6626">
        <v>2</v>
      </c>
      <c r="M6626">
        <v>1</v>
      </c>
      <c r="N6626">
        <v>1</v>
      </c>
    </row>
    <row r="6627" spans="1:14" x14ac:dyDescent="0.3">
      <c r="A6627" t="s">
        <v>162</v>
      </c>
      <c r="B6627" t="s">
        <v>179</v>
      </c>
      <c r="C6627" t="s">
        <v>12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3">
      <c r="A6628" t="s">
        <v>162</v>
      </c>
      <c r="B6628" t="s">
        <v>180</v>
      </c>
      <c r="C6628" t="s">
        <v>13</v>
      </c>
      <c r="D6628">
        <v>1</v>
      </c>
      <c r="E6628">
        <v>4</v>
      </c>
      <c r="F6628">
        <v>1</v>
      </c>
      <c r="G6628">
        <v>4</v>
      </c>
      <c r="H6628">
        <v>5</v>
      </c>
      <c r="I6628">
        <v>7</v>
      </c>
      <c r="J6628">
        <v>2</v>
      </c>
      <c r="K6628">
        <v>2</v>
      </c>
      <c r="L6628">
        <v>31</v>
      </c>
      <c r="M6628">
        <v>0</v>
      </c>
      <c r="N6628">
        <v>29</v>
      </c>
    </row>
    <row r="6629" spans="1:14" x14ac:dyDescent="0.3">
      <c r="A6629" t="s">
        <v>162</v>
      </c>
      <c r="B6629" t="s">
        <v>181</v>
      </c>
      <c r="C6629" t="s">
        <v>14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3">
      <c r="A6630" t="s">
        <v>162</v>
      </c>
      <c r="B6630" t="s">
        <v>182</v>
      </c>
      <c r="C6630" t="s">
        <v>15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3">
      <c r="A6631" t="s">
        <v>162</v>
      </c>
      <c r="B6631" t="s">
        <v>183</v>
      </c>
      <c r="C6631" t="s">
        <v>16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3">
      <c r="A6632" t="s">
        <v>162</v>
      </c>
      <c r="B6632" t="s">
        <v>184</v>
      </c>
      <c r="C6632" t="s">
        <v>17</v>
      </c>
      <c r="D6632">
        <v>0</v>
      </c>
      <c r="E6632">
        <v>1</v>
      </c>
      <c r="F6632">
        <v>3</v>
      </c>
      <c r="G6632">
        <v>3</v>
      </c>
      <c r="H6632">
        <v>3</v>
      </c>
      <c r="I6632">
        <v>3</v>
      </c>
      <c r="J6632">
        <v>3</v>
      </c>
      <c r="K6632">
        <v>4</v>
      </c>
      <c r="L6632">
        <v>5</v>
      </c>
      <c r="M6632">
        <v>4</v>
      </c>
      <c r="N6632">
        <v>6</v>
      </c>
    </row>
    <row r="6633" spans="1:14" x14ac:dyDescent="0.3">
      <c r="A6633" t="s">
        <v>162</v>
      </c>
      <c r="B6633" t="s">
        <v>185</v>
      </c>
      <c r="C6633" t="s">
        <v>18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2</v>
      </c>
      <c r="L6633">
        <v>3</v>
      </c>
      <c r="M6633">
        <v>2</v>
      </c>
      <c r="N6633">
        <v>3</v>
      </c>
    </row>
    <row r="6634" spans="1:14" x14ac:dyDescent="0.3">
      <c r="A6634" t="s">
        <v>162</v>
      </c>
      <c r="B6634" t="s">
        <v>186</v>
      </c>
      <c r="C6634" t="s">
        <v>19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2</v>
      </c>
      <c r="L6634">
        <v>2</v>
      </c>
      <c r="M6634">
        <v>2</v>
      </c>
      <c r="N6634">
        <v>2</v>
      </c>
    </row>
    <row r="6635" spans="1:14" x14ac:dyDescent="0.3">
      <c r="A6635" t="s">
        <v>162</v>
      </c>
      <c r="B6635" t="s">
        <v>187</v>
      </c>
      <c r="C6635" t="s">
        <v>20</v>
      </c>
      <c r="D6635">
        <v>185</v>
      </c>
      <c r="E6635">
        <v>225</v>
      </c>
      <c r="F6635">
        <v>193</v>
      </c>
      <c r="G6635">
        <v>160</v>
      </c>
      <c r="H6635">
        <v>171</v>
      </c>
      <c r="I6635">
        <v>159</v>
      </c>
      <c r="J6635">
        <v>153</v>
      </c>
      <c r="K6635">
        <v>155</v>
      </c>
      <c r="L6635">
        <v>139</v>
      </c>
      <c r="M6635">
        <v>104</v>
      </c>
      <c r="N6635">
        <v>98</v>
      </c>
    </row>
    <row r="6636" spans="1:14" x14ac:dyDescent="0.3">
      <c r="A6636" t="s">
        <v>162</v>
      </c>
      <c r="B6636" t="s">
        <v>188</v>
      </c>
      <c r="C6636" t="s">
        <v>21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3">
      <c r="A6637" t="s">
        <v>162</v>
      </c>
      <c r="B6637" t="s">
        <v>189</v>
      </c>
      <c r="C6637" t="s">
        <v>22</v>
      </c>
      <c r="D6637">
        <v>1</v>
      </c>
      <c r="E6637">
        <v>1</v>
      </c>
      <c r="F6637">
        <v>1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3">
      <c r="A6638" t="s">
        <v>162</v>
      </c>
      <c r="B6638" t="s">
        <v>190</v>
      </c>
      <c r="C6638" t="s">
        <v>23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3">
      <c r="A6639" t="s">
        <v>162</v>
      </c>
      <c r="B6639" t="s">
        <v>191</v>
      </c>
      <c r="C6639" t="s">
        <v>24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3">
      <c r="A6640" t="s">
        <v>162</v>
      </c>
      <c r="B6640" t="s">
        <v>192</v>
      </c>
      <c r="C6640" t="s">
        <v>25</v>
      </c>
      <c r="D6640">
        <v>2</v>
      </c>
      <c r="E6640">
        <v>2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3">
      <c r="A6641" t="s">
        <v>162</v>
      </c>
      <c r="B6641" t="s">
        <v>193</v>
      </c>
      <c r="C6641" t="s">
        <v>26</v>
      </c>
      <c r="D6641">
        <v>2</v>
      </c>
      <c r="E6641">
        <v>1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3">
      <c r="A6642" t="s">
        <v>162</v>
      </c>
      <c r="B6642" t="s">
        <v>194</v>
      </c>
      <c r="C6642" t="s">
        <v>27</v>
      </c>
      <c r="D6642">
        <v>4</v>
      </c>
      <c r="E6642">
        <v>5</v>
      </c>
      <c r="F6642">
        <v>3</v>
      </c>
      <c r="G6642">
        <v>2</v>
      </c>
      <c r="H6642">
        <v>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3">
      <c r="A6643" t="s">
        <v>162</v>
      </c>
      <c r="B6643" t="s">
        <v>195</v>
      </c>
      <c r="C6643" t="s">
        <v>28</v>
      </c>
      <c r="D6643">
        <v>5</v>
      </c>
      <c r="E6643">
        <v>2</v>
      </c>
      <c r="F6643">
        <v>0</v>
      </c>
      <c r="G6643">
        <v>0</v>
      </c>
      <c r="H6643">
        <v>0</v>
      </c>
      <c r="I6643">
        <v>0</v>
      </c>
      <c r="J6643">
        <v>2</v>
      </c>
      <c r="K6643">
        <v>2</v>
      </c>
      <c r="L6643">
        <v>0</v>
      </c>
      <c r="M6643">
        <v>0</v>
      </c>
      <c r="N6643">
        <v>0</v>
      </c>
    </row>
    <row r="6644" spans="1:14" x14ac:dyDescent="0.3">
      <c r="A6644" t="s">
        <v>162</v>
      </c>
      <c r="B6644" t="s">
        <v>196</v>
      </c>
      <c r="C6644" t="s">
        <v>29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3">
      <c r="A6645" t="s">
        <v>162</v>
      </c>
      <c r="B6645" t="s">
        <v>197</v>
      </c>
      <c r="C6645" t="s">
        <v>30</v>
      </c>
      <c r="D6645">
        <v>0</v>
      </c>
      <c r="E6645">
        <v>0</v>
      </c>
      <c r="F6645">
        <v>0</v>
      </c>
      <c r="G6645">
        <v>0</v>
      </c>
      <c r="H6645">
        <v>4</v>
      </c>
      <c r="I6645">
        <v>3</v>
      </c>
      <c r="J6645">
        <v>0</v>
      </c>
      <c r="K6645">
        <v>0</v>
      </c>
      <c r="L6645">
        <v>0</v>
      </c>
      <c r="M6645">
        <v>1</v>
      </c>
      <c r="N6645">
        <v>1</v>
      </c>
    </row>
    <row r="6646" spans="1:14" x14ac:dyDescent="0.3">
      <c r="A6646" t="s">
        <v>162</v>
      </c>
      <c r="B6646" t="s">
        <v>198</v>
      </c>
      <c r="C6646" t="s">
        <v>31</v>
      </c>
      <c r="D6646">
        <v>4</v>
      </c>
      <c r="E6646">
        <v>4</v>
      </c>
      <c r="F6646">
        <v>4</v>
      </c>
      <c r="G6646">
        <v>2</v>
      </c>
      <c r="H6646">
        <v>2</v>
      </c>
      <c r="I6646">
        <v>1</v>
      </c>
      <c r="J6646">
        <v>3</v>
      </c>
      <c r="K6646">
        <v>1</v>
      </c>
      <c r="L6646">
        <v>0</v>
      </c>
      <c r="M6646">
        <v>0</v>
      </c>
      <c r="N6646">
        <v>2</v>
      </c>
    </row>
    <row r="6647" spans="1:14" x14ac:dyDescent="0.3">
      <c r="A6647" t="s">
        <v>162</v>
      </c>
      <c r="B6647" t="s">
        <v>199</v>
      </c>
      <c r="C6647" t="s">
        <v>32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3">
      <c r="A6648" t="s">
        <v>162</v>
      </c>
      <c r="B6648" t="s">
        <v>200</v>
      </c>
      <c r="C6648" t="s">
        <v>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3">
      <c r="A6649" t="s">
        <v>162</v>
      </c>
      <c r="B6649" t="s">
        <v>201</v>
      </c>
      <c r="C6649" t="s">
        <v>34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3">
      <c r="A6650" t="s">
        <v>162</v>
      </c>
      <c r="B6650" t="s">
        <v>202</v>
      </c>
      <c r="C6650" t="s">
        <v>35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3">
      <c r="A6651" t="s">
        <v>162</v>
      </c>
      <c r="B6651" t="s">
        <v>203</v>
      </c>
      <c r="C6651" t="s">
        <v>36</v>
      </c>
      <c r="D6651">
        <v>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3">
      <c r="A6652" t="s">
        <v>162</v>
      </c>
      <c r="B6652" t="s">
        <v>204</v>
      </c>
      <c r="C6652" t="s">
        <v>37</v>
      </c>
      <c r="D6652">
        <v>98</v>
      </c>
      <c r="E6652">
        <v>42</v>
      </c>
      <c r="F6652">
        <v>20</v>
      </c>
      <c r="G6652">
        <v>56</v>
      </c>
      <c r="H6652">
        <v>30</v>
      </c>
      <c r="I6652">
        <v>101</v>
      </c>
      <c r="J6652">
        <v>61</v>
      </c>
      <c r="K6652">
        <v>41</v>
      </c>
      <c r="L6652">
        <v>5</v>
      </c>
      <c r="M6652">
        <v>4</v>
      </c>
      <c r="N6652">
        <v>2</v>
      </c>
    </row>
    <row r="6653" spans="1:14" x14ac:dyDescent="0.3">
      <c r="A6653" t="s">
        <v>162</v>
      </c>
      <c r="B6653" t="s">
        <v>205</v>
      </c>
      <c r="C6653" t="s">
        <v>38</v>
      </c>
      <c r="D6653">
        <v>11</v>
      </c>
      <c r="E6653">
        <v>4</v>
      </c>
      <c r="F6653">
        <v>1</v>
      </c>
      <c r="G6653">
        <v>4</v>
      </c>
      <c r="H6653">
        <v>0</v>
      </c>
      <c r="I6653">
        <v>12</v>
      </c>
      <c r="J6653">
        <v>13</v>
      </c>
      <c r="K6653">
        <v>16</v>
      </c>
      <c r="L6653">
        <v>27</v>
      </c>
      <c r="M6653">
        <v>10</v>
      </c>
      <c r="N6653">
        <v>6</v>
      </c>
    </row>
    <row r="6654" spans="1:14" x14ac:dyDescent="0.3">
      <c r="A6654" t="s">
        <v>162</v>
      </c>
      <c r="B6654" t="s">
        <v>206</v>
      </c>
      <c r="C6654" t="s">
        <v>39</v>
      </c>
      <c r="D6654">
        <v>9</v>
      </c>
      <c r="E6654">
        <v>10</v>
      </c>
      <c r="F6654">
        <v>12</v>
      </c>
      <c r="G6654">
        <v>6</v>
      </c>
      <c r="H6654">
        <v>2</v>
      </c>
      <c r="I6654">
        <v>2</v>
      </c>
      <c r="J6654">
        <v>0</v>
      </c>
      <c r="K6654">
        <v>1</v>
      </c>
      <c r="L6654">
        <v>0</v>
      </c>
      <c r="M6654">
        <v>4</v>
      </c>
      <c r="N6654">
        <v>4</v>
      </c>
    </row>
    <row r="6655" spans="1:14" x14ac:dyDescent="0.3">
      <c r="A6655" t="s">
        <v>162</v>
      </c>
      <c r="B6655" t="s">
        <v>207</v>
      </c>
      <c r="C6655" t="s">
        <v>40</v>
      </c>
      <c r="D6655">
        <v>30</v>
      </c>
      <c r="E6655">
        <v>101</v>
      </c>
      <c r="F6655">
        <v>105</v>
      </c>
      <c r="G6655">
        <v>93</v>
      </c>
      <c r="H6655">
        <v>104</v>
      </c>
      <c r="I6655">
        <v>95</v>
      </c>
      <c r="J6655">
        <v>93</v>
      </c>
      <c r="K6655">
        <v>87</v>
      </c>
      <c r="L6655">
        <v>91</v>
      </c>
      <c r="M6655">
        <v>67</v>
      </c>
      <c r="N6655">
        <v>76</v>
      </c>
    </row>
    <row r="6656" spans="1:14" x14ac:dyDescent="0.3">
      <c r="A6656" t="s">
        <v>162</v>
      </c>
      <c r="B6656" t="s">
        <v>208</v>
      </c>
      <c r="C6656" t="s">
        <v>41</v>
      </c>
      <c r="D6656">
        <v>188</v>
      </c>
      <c r="E6656">
        <v>181</v>
      </c>
      <c r="F6656">
        <v>190</v>
      </c>
      <c r="G6656">
        <v>186</v>
      </c>
      <c r="H6656">
        <v>125</v>
      </c>
      <c r="I6656">
        <v>121</v>
      </c>
      <c r="J6656">
        <v>122</v>
      </c>
      <c r="K6656">
        <v>123</v>
      </c>
      <c r="L6656">
        <v>119</v>
      </c>
      <c r="M6656">
        <v>77</v>
      </c>
      <c r="N6656">
        <v>81</v>
      </c>
    </row>
    <row r="6657" spans="1:14" x14ac:dyDescent="0.3">
      <c r="A6657" t="s">
        <v>162</v>
      </c>
      <c r="B6657" t="s">
        <v>209</v>
      </c>
      <c r="C6657" t="s">
        <v>42</v>
      </c>
      <c r="D6657">
        <v>33</v>
      </c>
      <c r="E6657">
        <v>26</v>
      </c>
      <c r="F6657">
        <v>27</v>
      </c>
      <c r="G6657">
        <v>22</v>
      </c>
      <c r="H6657">
        <v>23</v>
      </c>
      <c r="I6657">
        <v>44</v>
      </c>
      <c r="J6657">
        <v>35</v>
      </c>
      <c r="K6657">
        <v>36</v>
      </c>
      <c r="L6657">
        <v>9</v>
      </c>
      <c r="M6657">
        <v>20</v>
      </c>
      <c r="N6657">
        <v>24</v>
      </c>
    </row>
    <row r="6658" spans="1:14" x14ac:dyDescent="0.3">
      <c r="A6658" t="s">
        <v>162</v>
      </c>
      <c r="B6658" t="s">
        <v>210</v>
      </c>
      <c r="C6658" t="s">
        <v>43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3">
      <c r="A6659" t="s">
        <v>162</v>
      </c>
      <c r="B6659" t="s">
        <v>211</v>
      </c>
      <c r="C6659" t="s">
        <v>44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3">
      <c r="A6660" t="s">
        <v>162</v>
      </c>
      <c r="B6660" t="s">
        <v>212</v>
      </c>
      <c r="C6660" t="s">
        <v>45</v>
      </c>
      <c r="D6660">
        <v>20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5</v>
      </c>
      <c r="M6660">
        <v>10</v>
      </c>
      <c r="N6660">
        <v>1</v>
      </c>
    </row>
    <row r="6661" spans="1:14" x14ac:dyDescent="0.3">
      <c r="A6661" t="s">
        <v>162</v>
      </c>
      <c r="B6661" t="s">
        <v>213</v>
      </c>
      <c r="C6661" t="s">
        <v>46</v>
      </c>
      <c r="D6661">
        <v>4</v>
      </c>
      <c r="E6661">
        <v>4</v>
      </c>
      <c r="F6661">
        <v>4</v>
      </c>
      <c r="G6661">
        <v>5</v>
      </c>
      <c r="H6661">
        <v>5</v>
      </c>
      <c r="I6661">
        <v>4</v>
      </c>
      <c r="J6661">
        <v>4</v>
      </c>
      <c r="K6661">
        <v>4</v>
      </c>
      <c r="L6661">
        <v>4</v>
      </c>
      <c r="M6661">
        <v>4</v>
      </c>
      <c r="N6661">
        <v>4</v>
      </c>
    </row>
    <row r="6662" spans="1:14" x14ac:dyDescent="0.3">
      <c r="A6662" t="s">
        <v>162</v>
      </c>
      <c r="B6662" t="s">
        <v>214</v>
      </c>
      <c r="C6662" t="s">
        <v>47</v>
      </c>
      <c r="D6662">
        <v>1</v>
      </c>
      <c r="E6662">
        <v>2</v>
      </c>
      <c r="F6662">
        <v>4</v>
      </c>
      <c r="G6662">
        <v>6</v>
      </c>
      <c r="H6662">
        <v>11</v>
      </c>
      <c r="I6662">
        <v>8</v>
      </c>
      <c r="J6662">
        <v>12</v>
      </c>
      <c r="K6662">
        <v>1</v>
      </c>
      <c r="L6662">
        <v>1</v>
      </c>
      <c r="M6662">
        <v>2</v>
      </c>
      <c r="N6662">
        <v>1</v>
      </c>
    </row>
    <row r="6663" spans="1:14" x14ac:dyDescent="0.3">
      <c r="A6663" t="s">
        <v>162</v>
      </c>
      <c r="B6663" t="s">
        <v>215</v>
      </c>
      <c r="C6663" t="s">
        <v>48</v>
      </c>
      <c r="D6663">
        <v>29</v>
      </c>
      <c r="E6663">
        <v>30</v>
      </c>
      <c r="F6663">
        <v>32</v>
      </c>
      <c r="G6663">
        <v>22</v>
      </c>
      <c r="H6663">
        <v>22</v>
      </c>
      <c r="I6663">
        <v>25</v>
      </c>
      <c r="J6663">
        <v>17</v>
      </c>
      <c r="K6663">
        <v>15</v>
      </c>
      <c r="L6663">
        <v>18</v>
      </c>
      <c r="M6663">
        <v>17</v>
      </c>
      <c r="N6663">
        <v>17</v>
      </c>
    </row>
    <row r="6664" spans="1:14" x14ac:dyDescent="0.3">
      <c r="A6664" t="s">
        <v>162</v>
      </c>
      <c r="B6664" t="s">
        <v>216</v>
      </c>
      <c r="C6664" t="s">
        <v>49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3">
      <c r="A6665" t="s">
        <v>162</v>
      </c>
      <c r="B6665" t="s">
        <v>217</v>
      </c>
      <c r="C6665" t="s">
        <v>50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3">
      <c r="A6666" t="s">
        <v>162</v>
      </c>
      <c r="B6666" t="s">
        <v>218</v>
      </c>
      <c r="C6666" t="s">
        <v>51</v>
      </c>
      <c r="D6666">
        <v>7</v>
      </c>
      <c r="E6666">
        <v>9</v>
      </c>
      <c r="F6666">
        <v>8</v>
      </c>
      <c r="G6666">
        <v>9</v>
      </c>
      <c r="H6666">
        <v>6</v>
      </c>
      <c r="I6666">
        <v>6</v>
      </c>
      <c r="J6666">
        <v>3</v>
      </c>
      <c r="K6666">
        <v>3</v>
      </c>
      <c r="L6666">
        <v>0</v>
      </c>
      <c r="M6666">
        <v>0</v>
      </c>
      <c r="N6666">
        <v>0</v>
      </c>
    </row>
    <row r="6667" spans="1:14" x14ac:dyDescent="0.3">
      <c r="A6667" t="s">
        <v>162</v>
      </c>
      <c r="B6667" t="s">
        <v>219</v>
      </c>
      <c r="C6667" t="s">
        <v>52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3">
      <c r="A6668" t="s">
        <v>162</v>
      </c>
      <c r="B6668" t="s">
        <v>220</v>
      </c>
      <c r="C6668" t="s">
        <v>53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3</v>
      </c>
      <c r="J6668">
        <v>3</v>
      </c>
      <c r="K6668">
        <v>1</v>
      </c>
      <c r="L6668">
        <v>9</v>
      </c>
      <c r="M6668">
        <v>0</v>
      </c>
      <c r="N6668">
        <v>0</v>
      </c>
    </row>
    <row r="6669" spans="1:14" x14ac:dyDescent="0.3">
      <c r="A6669" t="s">
        <v>162</v>
      </c>
      <c r="B6669" t="s">
        <v>221</v>
      </c>
      <c r="C6669" t="s">
        <v>54</v>
      </c>
      <c r="D6669">
        <v>4</v>
      </c>
      <c r="E6669">
        <v>1</v>
      </c>
      <c r="F6669">
        <v>4</v>
      </c>
      <c r="G6669">
        <v>11</v>
      </c>
      <c r="H6669">
        <v>4</v>
      </c>
      <c r="I6669">
        <v>0</v>
      </c>
      <c r="J6669">
        <v>6</v>
      </c>
      <c r="K6669">
        <v>6</v>
      </c>
      <c r="L6669">
        <v>5</v>
      </c>
      <c r="M6669">
        <v>0</v>
      </c>
      <c r="N6669">
        <v>1</v>
      </c>
    </row>
    <row r="6670" spans="1:14" x14ac:dyDescent="0.3">
      <c r="A6670" t="s">
        <v>162</v>
      </c>
      <c r="B6670" t="s">
        <v>222</v>
      </c>
      <c r="C6670" t="s">
        <v>55</v>
      </c>
      <c r="D6670">
        <v>10</v>
      </c>
      <c r="E6670">
        <v>11</v>
      </c>
      <c r="F6670">
        <v>11</v>
      </c>
      <c r="G6670">
        <v>10</v>
      </c>
      <c r="H6670">
        <v>11</v>
      </c>
      <c r="I6670">
        <v>11</v>
      </c>
      <c r="J6670">
        <v>12</v>
      </c>
      <c r="K6670">
        <v>11</v>
      </c>
      <c r="L6670">
        <v>6</v>
      </c>
      <c r="M6670">
        <v>5</v>
      </c>
      <c r="N6670">
        <v>4</v>
      </c>
    </row>
    <row r="6671" spans="1:14" x14ac:dyDescent="0.3">
      <c r="A6671" t="s">
        <v>162</v>
      </c>
      <c r="B6671" t="s">
        <v>223</v>
      </c>
      <c r="C6671" t="s">
        <v>56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2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3">
      <c r="A6672" t="s">
        <v>162</v>
      </c>
      <c r="B6672" t="s">
        <v>224</v>
      </c>
      <c r="C6672" t="s">
        <v>57</v>
      </c>
      <c r="D6672">
        <v>0</v>
      </c>
      <c r="E6672">
        <v>0</v>
      </c>
      <c r="F6672">
        <v>0</v>
      </c>
      <c r="G6672">
        <v>1</v>
      </c>
      <c r="H6672">
        <v>2</v>
      </c>
      <c r="I6672">
        <v>2</v>
      </c>
      <c r="J6672">
        <v>1</v>
      </c>
      <c r="K6672">
        <v>1</v>
      </c>
      <c r="L6672">
        <v>1</v>
      </c>
      <c r="M6672">
        <v>1</v>
      </c>
      <c r="N6672">
        <v>0</v>
      </c>
    </row>
    <row r="6673" spans="1:14" x14ac:dyDescent="0.3">
      <c r="A6673" t="s">
        <v>162</v>
      </c>
      <c r="B6673" t="s">
        <v>225</v>
      </c>
      <c r="C6673" t="s">
        <v>58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3">
      <c r="A6674" t="s">
        <v>162</v>
      </c>
      <c r="B6674" t="s">
        <v>226</v>
      </c>
      <c r="C6674" t="s">
        <v>59</v>
      </c>
      <c r="D6674">
        <v>11</v>
      </c>
      <c r="E6674">
        <v>10</v>
      </c>
      <c r="F6674">
        <v>9</v>
      </c>
      <c r="G6674">
        <v>1</v>
      </c>
      <c r="H6674">
        <v>8</v>
      </c>
      <c r="I6674">
        <v>7</v>
      </c>
      <c r="J6674">
        <v>8</v>
      </c>
      <c r="K6674">
        <v>8</v>
      </c>
      <c r="L6674">
        <v>7</v>
      </c>
      <c r="M6674">
        <v>8</v>
      </c>
      <c r="N6674">
        <v>9</v>
      </c>
    </row>
    <row r="6675" spans="1:14" x14ac:dyDescent="0.3">
      <c r="A6675" t="s">
        <v>162</v>
      </c>
      <c r="B6675" t="s">
        <v>227</v>
      </c>
      <c r="C6675" t="s">
        <v>60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3">
      <c r="A6676" t="s">
        <v>162</v>
      </c>
      <c r="B6676" t="s">
        <v>228</v>
      </c>
      <c r="C6676" t="s">
        <v>61</v>
      </c>
      <c r="D6676">
        <v>6</v>
      </c>
      <c r="E6676">
        <v>6</v>
      </c>
      <c r="F6676">
        <v>5</v>
      </c>
      <c r="G6676">
        <v>3</v>
      </c>
      <c r="H6676">
        <v>0</v>
      </c>
      <c r="I6676">
        <v>5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3">
      <c r="A6677" t="s">
        <v>162</v>
      </c>
      <c r="B6677" t="s">
        <v>229</v>
      </c>
      <c r="C6677" t="s">
        <v>62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3">
      <c r="A6678" t="s">
        <v>162</v>
      </c>
      <c r="B6678" t="s">
        <v>230</v>
      </c>
      <c r="C6678" t="s">
        <v>63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3">
      <c r="A6679" t="s">
        <v>162</v>
      </c>
      <c r="B6679" t="s">
        <v>231</v>
      </c>
      <c r="C6679" t="s">
        <v>64</v>
      </c>
      <c r="D6679">
        <v>0</v>
      </c>
      <c r="E6679">
        <v>0</v>
      </c>
      <c r="F6679">
        <v>0</v>
      </c>
      <c r="G6679">
        <v>0</v>
      </c>
      <c r="H6679">
        <v>5</v>
      </c>
      <c r="I6679">
        <v>0</v>
      </c>
      <c r="J6679">
        <v>16</v>
      </c>
      <c r="K6679">
        <v>0</v>
      </c>
      <c r="L6679">
        <v>0</v>
      </c>
      <c r="M6679">
        <v>0</v>
      </c>
      <c r="N6679">
        <v>0</v>
      </c>
    </row>
    <row r="6680" spans="1:14" x14ac:dyDescent="0.3">
      <c r="A6680" t="s">
        <v>162</v>
      </c>
      <c r="B6680" t="s">
        <v>232</v>
      </c>
      <c r="C6680" t="s">
        <v>65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3">
      <c r="A6681" t="s">
        <v>162</v>
      </c>
      <c r="B6681" t="s">
        <v>233</v>
      </c>
      <c r="C6681" t="s">
        <v>66</v>
      </c>
      <c r="D6681">
        <v>2</v>
      </c>
      <c r="E6681">
        <v>2</v>
      </c>
      <c r="F6681">
        <v>2</v>
      </c>
      <c r="G6681">
        <v>8</v>
      </c>
      <c r="H6681">
        <v>7</v>
      </c>
      <c r="I6681">
        <v>4</v>
      </c>
      <c r="J6681">
        <v>7</v>
      </c>
      <c r="K6681">
        <v>8</v>
      </c>
      <c r="L6681">
        <v>8</v>
      </c>
      <c r="M6681">
        <v>5</v>
      </c>
      <c r="N6681">
        <v>0</v>
      </c>
    </row>
    <row r="6682" spans="1:14" x14ac:dyDescent="0.3">
      <c r="A6682" t="s">
        <v>162</v>
      </c>
      <c r="B6682" t="s">
        <v>234</v>
      </c>
      <c r="C6682" t="s">
        <v>67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0</v>
      </c>
    </row>
    <row r="6683" spans="1:14" x14ac:dyDescent="0.3">
      <c r="A6683" t="s">
        <v>162</v>
      </c>
      <c r="B6683" t="s">
        <v>235</v>
      </c>
      <c r="C6683" t="s">
        <v>68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3">
      <c r="A6684" t="s">
        <v>162</v>
      </c>
      <c r="B6684" t="s">
        <v>236</v>
      </c>
      <c r="C6684" t="s">
        <v>69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3">
      <c r="A6685" t="s">
        <v>162</v>
      </c>
      <c r="B6685" t="s">
        <v>237</v>
      </c>
      <c r="C6685" t="s">
        <v>70</v>
      </c>
      <c r="D6685">
        <v>15</v>
      </c>
      <c r="E6685">
        <v>58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</row>
    <row r="6686" spans="1:14" x14ac:dyDescent="0.3">
      <c r="A6686" t="s">
        <v>162</v>
      </c>
      <c r="B6686" t="s">
        <v>238</v>
      </c>
      <c r="C6686" t="s">
        <v>71</v>
      </c>
      <c r="D6686">
        <v>18</v>
      </c>
      <c r="E6686">
        <v>13</v>
      </c>
      <c r="F6686">
        <v>7</v>
      </c>
      <c r="G6686">
        <v>8</v>
      </c>
      <c r="H6686">
        <v>22</v>
      </c>
      <c r="I6686">
        <v>15</v>
      </c>
      <c r="J6686">
        <v>13</v>
      </c>
      <c r="K6686">
        <v>8</v>
      </c>
      <c r="L6686">
        <v>4</v>
      </c>
      <c r="M6686">
        <v>0</v>
      </c>
      <c r="N6686">
        <v>2</v>
      </c>
    </row>
    <row r="6687" spans="1:14" x14ac:dyDescent="0.3">
      <c r="A6687" t="s">
        <v>162</v>
      </c>
      <c r="B6687" t="s">
        <v>239</v>
      </c>
      <c r="C6687" t="s">
        <v>72</v>
      </c>
      <c r="D6687">
        <v>603</v>
      </c>
      <c r="E6687">
        <v>639</v>
      </c>
      <c r="F6687">
        <v>648</v>
      </c>
      <c r="G6687">
        <v>648</v>
      </c>
      <c r="H6687">
        <v>620</v>
      </c>
      <c r="I6687">
        <v>569</v>
      </c>
      <c r="J6687">
        <v>568</v>
      </c>
      <c r="K6687">
        <v>557</v>
      </c>
      <c r="L6687">
        <v>552</v>
      </c>
      <c r="M6687">
        <v>517</v>
      </c>
      <c r="N6687">
        <v>459</v>
      </c>
    </row>
    <row r="6688" spans="1:14" x14ac:dyDescent="0.3">
      <c r="A6688" t="s">
        <v>162</v>
      </c>
      <c r="B6688" t="s">
        <v>240</v>
      </c>
      <c r="C6688" t="s">
        <v>73</v>
      </c>
      <c r="D6688">
        <v>11</v>
      </c>
      <c r="E6688">
        <v>15</v>
      </c>
      <c r="F6688">
        <v>8</v>
      </c>
      <c r="G6688">
        <v>9</v>
      </c>
      <c r="H6688">
        <v>5</v>
      </c>
      <c r="I6688">
        <v>5</v>
      </c>
      <c r="J6688">
        <v>4</v>
      </c>
      <c r="K6688">
        <v>3</v>
      </c>
      <c r="L6688">
        <v>3</v>
      </c>
      <c r="M6688">
        <v>3</v>
      </c>
      <c r="N6688">
        <v>9</v>
      </c>
    </row>
    <row r="6689" spans="1:14" x14ac:dyDescent="0.3">
      <c r="A6689" t="s">
        <v>162</v>
      </c>
      <c r="B6689" t="s">
        <v>241</v>
      </c>
      <c r="C6689" t="s">
        <v>74</v>
      </c>
      <c r="D6689">
        <v>5</v>
      </c>
      <c r="E6689">
        <v>6</v>
      </c>
      <c r="F6689">
        <v>5</v>
      </c>
      <c r="G6689">
        <v>5</v>
      </c>
      <c r="H6689">
        <v>5</v>
      </c>
      <c r="I6689">
        <v>2</v>
      </c>
      <c r="J6689">
        <v>3</v>
      </c>
      <c r="K6689">
        <v>2</v>
      </c>
      <c r="L6689">
        <v>2</v>
      </c>
      <c r="M6689">
        <v>2</v>
      </c>
      <c r="N6689">
        <v>5</v>
      </c>
    </row>
    <row r="6690" spans="1:14" x14ac:dyDescent="0.3">
      <c r="A6690" t="s">
        <v>162</v>
      </c>
      <c r="B6690" t="s">
        <v>242</v>
      </c>
      <c r="C6690" t="s">
        <v>75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7</v>
      </c>
      <c r="M6690">
        <v>4</v>
      </c>
      <c r="N6690">
        <v>4</v>
      </c>
    </row>
    <row r="6691" spans="1:14" x14ac:dyDescent="0.3">
      <c r="A6691" t="s">
        <v>162</v>
      </c>
      <c r="B6691" t="s">
        <v>243</v>
      </c>
      <c r="C6691" t="s">
        <v>76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3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3">
      <c r="A6692" t="s">
        <v>162</v>
      </c>
      <c r="B6692" t="s">
        <v>244</v>
      </c>
      <c r="C6692" t="s">
        <v>77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3">
      <c r="A6693" t="s">
        <v>162</v>
      </c>
      <c r="B6693" t="s">
        <v>245</v>
      </c>
      <c r="C6693" t="s">
        <v>78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</v>
      </c>
      <c r="N6693">
        <v>0</v>
      </c>
    </row>
    <row r="6694" spans="1:14" x14ac:dyDescent="0.3">
      <c r="A6694" t="s">
        <v>162</v>
      </c>
      <c r="B6694" t="s">
        <v>246</v>
      </c>
      <c r="C6694" t="s">
        <v>79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3">
      <c r="A6695" t="s">
        <v>162</v>
      </c>
      <c r="B6695" t="s">
        <v>247</v>
      </c>
      <c r="C6695" t="s">
        <v>80</v>
      </c>
      <c r="D6695">
        <v>2</v>
      </c>
      <c r="E6695">
        <v>2</v>
      </c>
      <c r="F6695">
        <v>3</v>
      </c>
      <c r="G6695">
        <v>4</v>
      </c>
      <c r="H6695">
        <v>4</v>
      </c>
      <c r="I6695">
        <v>5</v>
      </c>
      <c r="J6695">
        <v>4</v>
      </c>
      <c r="K6695">
        <v>2</v>
      </c>
      <c r="L6695">
        <v>2</v>
      </c>
      <c r="M6695">
        <v>2</v>
      </c>
      <c r="N6695">
        <v>1</v>
      </c>
    </row>
    <row r="6696" spans="1:14" x14ac:dyDescent="0.3">
      <c r="A6696" t="s">
        <v>162</v>
      </c>
      <c r="B6696" t="s">
        <v>248</v>
      </c>
      <c r="C6696" t="s">
        <v>81</v>
      </c>
      <c r="D6696">
        <v>21</v>
      </c>
      <c r="E6696">
        <v>24</v>
      </c>
      <c r="F6696">
        <v>9</v>
      </c>
      <c r="G6696">
        <v>18</v>
      </c>
      <c r="H6696">
        <v>17</v>
      </c>
      <c r="I6696">
        <v>19</v>
      </c>
      <c r="J6696">
        <v>19</v>
      </c>
      <c r="K6696">
        <v>17</v>
      </c>
      <c r="L6696">
        <v>8</v>
      </c>
      <c r="M6696">
        <v>13</v>
      </c>
      <c r="N6696">
        <v>15</v>
      </c>
    </row>
    <row r="6697" spans="1:14" x14ac:dyDescent="0.3">
      <c r="A6697" t="s">
        <v>162</v>
      </c>
      <c r="B6697" t="s">
        <v>249</v>
      </c>
      <c r="C6697" t="s">
        <v>82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3">
      <c r="A6698" t="s">
        <v>162</v>
      </c>
      <c r="B6698" t="s">
        <v>250</v>
      </c>
      <c r="C6698" t="s">
        <v>83</v>
      </c>
      <c r="D6698">
        <v>1</v>
      </c>
      <c r="E6698">
        <v>0</v>
      </c>
      <c r="F6698">
        <v>2</v>
      </c>
      <c r="G6698">
        <v>1</v>
      </c>
      <c r="H6698">
        <v>0</v>
      </c>
      <c r="I6698">
        <v>2</v>
      </c>
      <c r="J6698">
        <v>1</v>
      </c>
      <c r="K6698">
        <v>1</v>
      </c>
      <c r="L6698">
        <v>1</v>
      </c>
      <c r="M6698">
        <v>1</v>
      </c>
      <c r="N6698">
        <v>1</v>
      </c>
    </row>
    <row r="6699" spans="1:14" x14ac:dyDescent="0.3">
      <c r="A6699" t="s">
        <v>162</v>
      </c>
      <c r="B6699" t="s">
        <v>251</v>
      </c>
      <c r="C6699" t="s">
        <v>84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1</v>
      </c>
      <c r="L6699">
        <v>1</v>
      </c>
      <c r="M6699">
        <v>0</v>
      </c>
      <c r="N6699">
        <v>1</v>
      </c>
    </row>
    <row r="6700" spans="1:14" x14ac:dyDescent="0.3">
      <c r="A6700" t="s">
        <v>162</v>
      </c>
      <c r="B6700" t="s">
        <v>252</v>
      </c>
      <c r="C6700" t="s">
        <v>85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3">
      <c r="A6701" t="s">
        <v>163</v>
      </c>
      <c r="B6701" t="s">
        <v>166</v>
      </c>
      <c r="C6701" t="s">
        <v>0</v>
      </c>
      <c r="D6701">
        <v>1473</v>
      </c>
      <c r="E6701">
        <v>1618</v>
      </c>
      <c r="F6701">
        <v>1466</v>
      </c>
      <c r="G6701">
        <v>1446</v>
      </c>
      <c r="H6701">
        <v>1671</v>
      </c>
      <c r="I6701">
        <v>1609</v>
      </c>
      <c r="J6701">
        <v>1677</v>
      </c>
      <c r="K6701">
        <v>1661</v>
      </c>
      <c r="L6701">
        <v>1694</v>
      </c>
      <c r="M6701">
        <v>1959</v>
      </c>
      <c r="N6701">
        <v>2133</v>
      </c>
    </row>
    <row r="6702" spans="1:14" x14ac:dyDescent="0.3">
      <c r="A6702" t="s">
        <v>163</v>
      </c>
      <c r="B6702" t="s">
        <v>167</v>
      </c>
      <c r="C6702" t="s">
        <v>1</v>
      </c>
      <c r="D6702">
        <v>3259</v>
      </c>
      <c r="E6702">
        <v>2952</v>
      </c>
      <c r="F6702">
        <v>2449</v>
      </c>
      <c r="G6702">
        <v>2362</v>
      </c>
      <c r="H6702">
        <v>2243</v>
      </c>
      <c r="I6702">
        <v>2213</v>
      </c>
      <c r="J6702">
        <v>1831</v>
      </c>
      <c r="K6702">
        <v>1477</v>
      </c>
      <c r="L6702">
        <v>804</v>
      </c>
      <c r="M6702">
        <v>1322</v>
      </c>
      <c r="N6702">
        <v>716</v>
      </c>
    </row>
    <row r="6703" spans="1:14" x14ac:dyDescent="0.3">
      <c r="A6703" t="s">
        <v>163</v>
      </c>
      <c r="B6703" t="s">
        <v>168</v>
      </c>
      <c r="C6703" t="s">
        <v>2</v>
      </c>
      <c r="D6703">
        <v>2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3">
      <c r="A6704" t="s">
        <v>163</v>
      </c>
      <c r="B6704" t="s">
        <v>169</v>
      </c>
      <c r="C6704" t="s">
        <v>3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6</v>
      </c>
      <c r="N6704">
        <v>0</v>
      </c>
    </row>
    <row r="6705" spans="1:14" x14ac:dyDescent="0.3">
      <c r="A6705" t="s">
        <v>163</v>
      </c>
      <c r="B6705" t="s">
        <v>170</v>
      </c>
      <c r="C6705" t="s">
        <v>86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</row>
    <row r="6706" spans="1:14" x14ac:dyDescent="0.3">
      <c r="A6706" t="s">
        <v>163</v>
      </c>
      <c r="B6706" t="s">
        <v>171</v>
      </c>
      <c r="C6706" t="s">
        <v>4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3">
      <c r="A6707" t="s">
        <v>163</v>
      </c>
      <c r="B6707" t="s">
        <v>172</v>
      </c>
      <c r="C6707" t="s">
        <v>5</v>
      </c>
      <c r="D6707">
        <v>54</v>
      </c>
      <c r="E6707">
        <v>43</v>
      </c>
      <c r="F6707">
        <v>50</v>
      </c>
      <c r="G6707">
        <v>57</v>
      </c>
      <c r="H6707">
        <v>46</v>
      </c>
      <c r="I6707">
        <v>52</v>
      </c>
      <c r="J6707">
        <v>43</v>
      </c>
      <c r="K6707">
        <v>43</v>
      </c>
      <c r="L6707">
        <v>43</v>
      </c>
      <c r="M6707">
        <v>22</v>
      </c>
      <c r="N6707">
        <v>11</v>
      </c>
    </row>
    <row r="6708" spans="1:14" x14ac:dyDescent="0.3">
      <c r="A6708" t="s">
        <v>163</v>
      </c>
      <c r="B6708" t="s">
        <v>173</v>
      </c>
      <c r="C6708" t="s">
        <v>6</v>
      </c>
      <c r="D6708">
        <v>26</v>
      </c>
      <c r="E6708">
        <v>32</v>
      </c>
      <c r="F6708">
        <v>33</v>
      </c>
      <c r="G6708">
        <v>29</v>
      </c>
      <c r="H6708">
        <v>28</v>
      </c>
      <c r="I6708">
        <v>21</v>
      </c>
      <c r="J6708">
        <v>12</v>
      </c>
      <c r="K6708">
        <v>9</v>
      </c>
      <c r="L6708">
        <v>8</v>
      </c>
      <c r="M6708">
        <v>0</v>
      </c>
      <c r="N6708">
        <v>0</v>
      </c>
    </row>
    <row r="6709" spans="1:14" x14ac:dyDescent="0.3">
      <c r="A6709" t="s">
        <v>163</v>
      </c>
      <c r="B6709" t="s">
        <v>174</v>
      </c>
      <c r="C6709" t="s">
        <v>7</v>
      </c>
      <c r="D6709">
        <v>999</v>
      </c>
      <c r="E6709">
        <v>1450</v>
      </c>
      <c r="F6709">
        <v>1136</v>
      </c>
      <c r="G6709">
        <v>1252</v>
      </c>
      <c r="H6709">
        <v>1264</v>
      </c>
      <c r="I6709">
        <v>1219</v>
      </c>
      <c r="J6709">
        <v>1520</v>
      </c>
      <c r="K6709">
        <v>901</v>
      </c>
      <c r="L6709">
        <v>835</v>
      </c>
      <c r="M6709">
        <v>1077</v>
      </c>
      <c r="N6709">
        <v>842</v>
      </c>
    </row>
    <row r="6710" spans="1:14" x14ac:dyDescent="0.3">
      <c r="A6710" t="s">
        <v>163</v>
      </c>
      <c r="B6710" t="s">
        <v>175</v>
      </c>
      <c r="C6710" t="s">
        <v>8</v>
      </c>
      <c r="D6710">
        <v>37</v>
      </c>
      <c r="E6710">
        <v>35</v>
      </c>
      <c r="F6710">
        <v>37</v>
      </c>
      <c r="G6710">
        <v>102</v>
      </c>
      <c r="H6710">
        <v>154</v>
      </c>
      <c r="I6710">
        <v>75</v>
      </c>
      <c r="J6710">
        <v>33</v>
      </c>
      <c r="K6710">
        <v>36</v>
      </c>
      <c r="L6710">
        <v>32</v>
      </c>
      <c r="M6710">
        <v>34</v>
      </c>
      <c r="N6710">
        <v>6</v>
      </c>
    </row>
    <row r="6711" spans="1:14" x14ac:dyDescent="0.3">
      <c r="A6711" t="s">
        <v>163</v>
      </c>
      <c r="B6711" t="s">
        <v>176</v>
      </c>
      <c r="C6711" t="s">
        <v>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3">
      <c r="A6712" t="s">
        <v>163</v>
      </c>
      <c r="B6712" t="s">
        <v>177</v>
      </c>
      <c r="C6712" t="s">
        <v>10</v>
      </c>
      <c r="D6712">
        <v>1349</v>
      </c>
      <c r="E6712">
        <v>1431</v>
      </c>
      <c r="F6712">
        <v>1945</v>
      </c>
      <c r="G6712">
        <v>1956</v>
      </c>
      <c r="H6712">
        <v>1848</v>
      </c>
      <c r="I6712">
        <v>1746</v>
      </c>
      <c r="J6712">
        <v>1482</v>
      </c>
      <c r="K6712">
        <v>1287</v>
      </c>
      <c r="L6712">
        <v>1326</v>
      </c>
      <c r="M6712">
        <v>1357</v>
      </c>
      <c r="N6712">
        <v>1249</v>
      </c>
    </row>
    <row r="6713" spans="1:14" x14ac:dyDescent="0.3">
      <c r="A6713" t="s">
        <v>163</v>
      </c>
      <c r="B6713" t="s">
        <v>178</v>
      </c>
      <c r="C6713" t="s">
        <v>11</v>
      </c>
      <c r="D6713">
        <v>278</v>
      </c>
      <c r="E6713">
        <v>307</v>
      </c>
      <c r="F6713">
        <v>356</v>
      </c>
      <c r="G6713">
        <v>397</v>
      </c>
      <c r="H6713">
        <v>390</v>
      </c>
      <c r="I6713">
        <v>438</v>
      </c>
      <c r="J6713">
        <v>443</v>
      </c>
      <c r="K6713">
        <v>453</v>
      </c>
      <c r="L6713">
        <v>400</v>
      </c>
      <c r="M6713">
        <v>432</v>
      </c>
      <c r="N6713">
        <v>446</v>
      </c>
    </row>
    <row r="6714" spans="1:14" x14ac:dyDescent="0.3">
      <c r="A6714" t="s">
        <v>163</v>
      </c>
      <c r="B6714" t="s">
        <v>179</v>
      </c>
      <c r="C6714" t="s">
        <v>12</v>
      </c>
      <c r="D6714">
        <v>837</v>
      </c>
      <c r="E6714">
        <v>856</v>
      </c>
      <c r="F6714">
        <v>845</v>
      </c>
      <c r="G6714">
        <v>922</v>
      </c>
      <c r="H6714">
        <v>897</v>
      </c>
      <c r="I6714">
        <v>702</v>
      </c>
      <c r="J6714">
        <v>773</v>
      </c>
      <c r="K6714">
        <v>745</v>
      </c>
      <c r="L6714">
        <v>842</v>
      </c>
      <c r="M6714">
        <v>703</v>
      </c>
      <c r="N6714">
        <v>671</v>
      </c>
    </row>
    <row r="6715" spans="1:14" x14ac:dyDescent="0.3">
      <c r="A6715" t="s">
        <v>163</v>
      </c>
      <c r="B6715" t="s">
        <v>180</v>
      </c>
      <c r="C6715" t="s">
        <v>13</v>
      </c>
      <c r="D6715">
        <v>52</v>
      </c>
      <c r="E6715">
        <v>77</v>
      </c>
      <c r="F6715">
        <v>110</v>
      </c>
      <c r="G6715">
        <v>85</v>
      </c>
      <c r="H6715">
        <v>40</v>
      </c>
      <c r="I6715">
        <v>23</v>
      </c>
      <c r="J6715">
        <v>64</v>
      </c>
      <c r="K6715">
        <v>30</v>
      </c>
      <c r="L6715">
        <v>34</v>
      </c>
      <c r="M6715">
        <v>28</v>
      </c>
      <c r="N6715">
        <v>17</v>
      </c>
    </row>
    <row r="6716" spans="1:14" x14ac:dyDescent="0.3">
      <c r="A6716" t="s">
        <v>163</v>
      </c>
      <c r="B6716" t="s">
        <v>181</v>
      </c>
      <c r="C6716" t="s">
        <v>14</v>
      </c>
      <c r="D6716">
        <v>2669</v>
      </c>
      <c r="E6716">
        <v>2393</v>
      </c>
      <c r="F6716">
        <v>2227</v>
      </c>
      <c r="G6716">
        <v>2039</v>
      </c>
      <c r="H6716">
        <v>1155</v>
      </c>
      <c r="I6716">
        <v>792</v>
      </c>
      <c r="J6716">
        <v>1265</v>
      </c>
      <c r="K6716">
        <v>601</v>
      </c>
      <c r="L6716">
        <v>602</v>
      </c>
      <c r="M6716">
        <v>50</v>
      </c>
      <c r="N6716">
        <v>68</v>
      </c>
    </row>
    <row r="6717" spans="1:14" x14ac:dyDescent="0.3">
      <c r="A6717" t="s">
        <v>163</v>
      </c>
      <c r="B6717" t="s">
        <v>182</v>
      </c>
      <c r="C6717" t="s">
        <v>15</v>
      </c>
      <c r="D6717">
        <v>37</v>
      </c>
      <c r="E6717">
        <v>51</v>
      </c>
      <c r="F6717">
        <v>61</v>
      </c>
      <c r="G6717">
        <v>57</v>
      </c>
      <c r="H6717">
        <v>48</v>
      </c>
      <c r="I6717">
        <v>30</v>
      </c>
      <c r="J6717">
        <v>40</v>
      </c>
      <c r="K6717">
        <v>46</v>
      </c>
      <c r="L6717">
        <v>30</v>
      </c>
      <c r="M6717">
        <v>55</v>
      </c>
      <c r="N6717">
        <v>27</v>
      </c>
    </row>
    <row r="6718" spans="1:14" x14ac:dyDescent="0.3">
      <c r="A6718" t="s">
        <v>163</v>
      </c>
      <c r="B6718" t="s">
        <v>183</v>
      </c>
      <c r="C6718" t="s">
        <v>16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3</v>
      </c>
      <c r="L6718">
        <v>4</v>
      </c>
      <c r="M6718">
        <v>7</v>
      </c>
      <c r="N6718">
        <v>0</v>
      </c>
    </row>
    <row r="6719" spans="1:14" x14ac:dyDescent="0.3">
      <c r="A6719" t="s">
        <v>163</v>
      </c>
      <c r="B6719" t="s">
        <v>184</v>
      </c>
      <c r="C6719" t="s">
        <v>17</v>
      </c>
      <c r="D6719">
        <v>196</v>
      </c>
      <c r="E6719">
        <v>243</v>
      </c>
      <c r="F6719">
        <v>151</v>
      </c>
      <c r="G6719">
        <v>146</v>
      </c>
      <c r="H6719">
        <v>147</v>
      </c>
      <c r="I6719">
        <v>121</v>
      </c>
      <c r="J6719">
        <v>115</v>
      </c>
      <c r="K6719">
        <v>93</v>
      </c>
      <c r="L6719">
        <v>67</v>
      </c>
      <c r="M6719">
        <v>50</v>
      </c>
      <c r="N6719">
        <v>44</v>
      </c>
    </row>
    <row r="6720" spans="1:14" x14ac:dyDescent="0.3">
      <c r="A6720" t="s">
        <v>163</v>
      </c>
      <c r="B6720" t="s">
        <v>185</v>
      </c>
      <c r="C6720" t="s">
        <v>18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3">
      <c r="A6721" t="s">
        <v>163</v>
      </c>
      <c r="B6721" t="s">
        <v>186</v>
      </c>
      <c r="C6721" t="s">
        <v>19</v>
      </c>
      <c r="D6721">
        <v>641</v>
      </c>
      <c r="E6721">
        <v>609</v>
      </c>
      <c r="F6721">
        <v>585</v>
      </c>
      <c r="G6721">
        <v>595</v>
      </c>
      <c r="H6721">
        <v>593</v>
      </c>
      <c r="I6721">
        <v>574</v>
      </c>
      <c r="J6721">
        <v>608</v>
      </c>
      <c r="K6721">
        <v>548</v>
      </c>
      <c r="L6721">
        <v>436</v>
      </c>
      <c r="M6721">
        <v>1012</v>
      </c>
      <c r="N6721">
        <v>323</v>
      </c>
    </row>
    <row r="6722" spans="1:14" x14ac:dyDescent="0.3">
      <c r="A6722" t="s">
        <v>163</v>
      </c>
      <c r="B6722" t="s">
        <v>187</v>
      </c>
      <c r="C6722" t="s">
        <v>20</v>
      </c>
      <c r="D6722">
        <v>272</v>
      </c>
      <c r="E6722">
        <v>290</v>
      </c>
      <c r="F6722">
        <v>313</v>
      </c>
      <c r="G6722">
        <v>372</v>
      </c>
      <c r="H6722">
        <v>371</v>
      </c>
      <c r="I6722">
        <v>380</v>
      </c>
      <c r="J6722">
        <v>359</v>
      </c>
      <c r="K6722">
        <v>363</v>
      </c>
      <c r="L6722">
        <v>404</v>
      </c>
      <c r="M6722">
        <v>324</v>
      </c>
      <c r="N6722">
        <v>274</v>
      </c>
    </row>
    <row r="6723" spans="1:14" x14ac:dyDescent="0.3">
      <c r="A6723" t="s">
        <v>163</v>
      </c>
      <c r="B6723" t="s">
        <v>188</v>
      </c>
      <c r="C6723" t="s">
        <v>21</v>
      </c>
      <c r="D6723">
        <v>290</v>
      </c>
      <c r="E6723">
        <v>327</v>
      </c>
      <c r="F6723">
        <v>260</v>
      </c>
      <c r="G6723">
        <v>225</v>
      </c>
      <c r="H6723">
        <v>209</v>
      </c>
      <c r="I6723">
        <v>125</v>
      </c>
      <c r="J6723">
        <v>34</v>
      </c>
      <c r="K6723">
        <v>13</v>
      </c>
      <c r="L6723">
        <v>14</v>
      </c>
      <c r="M6723">
        <v>0</v>
      </c>
      <c r="N6723">
        <v>0</v>
      </c>
    </row>
    <row r="6724" spans="1:14" x14ac:dyDescent="0.3">
      <c r="A6724" t="s">
        <v>163</v>
      </c>
      <c r="B6724" t="s">
        <v>189</v>
      </c>
      <c r="C6724" t="s">
        <v>22</v>
      </c>
      <c r="D6724">
        <v>341</v>
      </c>
      <c r="E6724">
        <v>258</v>
      </c>
      <c r="F6724">
        <v>337</v>
      </c>
      <c r="G6724">
        <v>347</v>
      </c>
      <c r="H6724">
        <v>465</v>
      </c>
      <c r="I6724">
        <v>442</v>
      </c>
      <c r="J6724">
        <v>397</v>
      </c>
      <c r="K6724">
        <v>373</v>
      </c>
      <c r="L6724">
        <v>185</v>
      </c>
      <c r="M6724">
        <v>138</v>
      </c>
      <c r="N6724">
        <v>71</v>
      </c>
    </row>
    <row r="6725" spans="1:14" x14ac:dyDescent="0.3">
      <c r="A6725" t="s">
        <v>163</v>
      </c>
      <c r="B6725" t="s">
        <v>190</v>
      </c>
      <c r="C6725" t="s">
        <v>23</v>
      </c>
      <c r="D6725">
        <v>0</v>
      </c>
      <c r="E6725">
        <v>2</v>
      </c>
      <c r="F6725">
        <v>2</v>
      </c>
      <c r="G6725">
        <v>2</v>
      </c>
      <c r="H6725">
        <v>2</v>
      </c>
      <c r="I6725">
        <v>4</v>
      </c>
      <c r="J6725">
        <v>2</v>
      </c>
      <c r="K6725">
        <v>0</v>
      </c>
      <c r="L6725">
        <v>39</v>
      </c>
      <c r="M6725">
        <v>2</v>
      </c>
      <c r="N6725">
        <v>2</v>
      </c>
    </row>
    <row r="6726" spans="1:14" x14ac:dyDescent="0.3">
      <c r="A6726" t="s">
        <v>163</v>
      </c>
      <c r="B6726" t="s">
        <v>191</v>
      </c>
      <c r="C6726" t="s">
        <v>24</v>
      </c>
      <c r="D6726">
        <v>1085</v>
      </c>
      <c r="E6726">
        <v>1076</v>
      </c>
      <c r="F6726">
        <v>1591</v>
      </c>
      <c r="G6726">
        <v>1929</v>
      </c>
      <c r="H6726">
        <v>1374</v>
      </c>
      <c r="I6726">
        <v>1645</v>
      </c>
      <c r="J6726">
        <v>1612</v>
      </c>
      <c r="K6726">
        <v>1127</v>
      </c>
      <c r="L6726">
        <v>752</v>
      </c>
      <c r="M6726">
        <v>439</v>
      </c>
      <c r="N6726">
        <v>107</v>
      </c>
    </row>
    <row r="6727" spans="1:14" x14ac:dyDescent="0.3">
      <c r="A6727" t="s">
        <v>163</v>
      </c>
      <c r="B6727" t="s">
        <v>192</v>
      </c>
      <c r="C6727" t="s">
        <v>25</v>
      </c>
      <c r="D6727">
        <v>44</v>
      </c>
      <c r="E6727">
        <v>112</v>
      </c>
      <c r="F6727">
        <v>95</v>
      </c>
      <c r="G6727">
        <v>203</v>
      </c>
      <c r="H6727">
        <v>115</v>
      </c>
      <c r="I6727">
        <v>23</v>
      </c>
      <c r="J6727">
        <v>21</v>
      </c>
      <c r="K6727">
        <v>27</v>
      </c>
      <c r="L6727">
        <v>48</v>
      </c>
      <c r="M6727">
        <v>22</v>
      </c>
      <c r="N6727">
        <v>21</v>
      </c>
    </row>
    <row r="6728" spans="1:14" x14ac:dyDescent="0.3">
      <c r="A6728" t="s">
        <v>163</v>
      </c>
      <c r="B6728" t="s">
        <v>193</v>
      </c>
      <c r="C6728" t="s">
        <v>26</v>
      </c>
      <c r="D6728">
        <v>62</v>
      </c>
      <c r="E6728">
        <v>61</v>
      </c>
      <c r="F6728">
        <v>69</v>
      </c>
      <c r="G6728">
        <v>80</v>
      </c>
      <c r="H6728">
        <v>167</v>
      </c>
      <c r="I6728">
        <v>167</v>
      </c>
      <c r="J6728">
        <v>136</v>
      </c>
      <c r="K6728">
        <v>148</v>
      </c>
      <c r="L6728">
        <v>99</v>
      </c>
      <c r="M6728">
        <v>57</v>
      </c>
      <c r="N6728">
        <v>46</v>
      </c>
    </row>
    <row r="6729" spans="1:14" x14ac:dyDescent="0.3">
      <c r="A6729" t="s">
        <v>163</v>
      </c>
      <c r="B6729" t="s">
        <v>194</v>
      </c>
      <c r="C6729" t="s">
        <v>27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26</v>
      </c>
      <c r="K6729">
        <v>17</v>
      </c>
      <c r="L6729">
        <v>44</v>
      </c>
      <c r="M6729">
        <v>3</v>
      </c>
      <c r="N6729">
        <v>0</v>
      </c>
    </row>
    <row r="6730" spans="1:14" x14ac:dyDescent="0.3">
      <c r="A6730" t="s">
        <v>163</v>
      </c>
      <c r="B6730" t="s">
        <v>195</v>
      </c>
      <c r="C6730" t="s">
        <v>28</v>
      </c>
      <c r="D6730">
        <v>34</v>
      </c>
      <c r="E6730">
        <v>30</v>
      </c>
      <c r="F6730">
        <v>31</v>
      </c>
      <c r="G6730">
        <v>18</v>
      </c>
      <c r="H6730">
        <v>17</v>
      </c>
      <c r="I6730">
        <v>25</v>
      </c>
      <c r="J6730">
        <v>20</v>
      </c>
      <c r="K6730">
        <v>8</v>
      </c>
      <c r="L6730">
        <v>6</v>
      </c>
      <c r="M6730">
        <v>7</v>
      </c>
      <c r="N6730">
        <v>16</v>
      </c>
    </row>
    <row r="6731" spans="1:14" x14ac:dyDescent="0.3">
      <c r="A6731" t="s">
        <v>163</v>
      </c>
      <c r="B6731" t="s">
        <v>196</v>
      </c>
      <c r="C6731" t="s">
        <v>29</v>
      </c>
      <c r="D6731">
        <v>39</v>
      </c>
      <c r="E6731">
        <v>23</v>
      </c>
      <c r="F6731">
        <v>14</v>
      </c>
      <c r="G6731">
        <v>19</v>
      </c>
      <c r="H6731">
        <v>15</v>
      </c>
      <c r="I6731">
        <v>14</v>
      </c>
      <c r="J6731">
        <v>12</v>
      </c>
      <c r="K6731">
        <v>20</v>
      </c>
      <c r="L6731">
        <v>25</v>
      </c>
      <c r="M6731">
        <v>6</v>
      </c>
      <c r="N6731">
        <v>13</v>
      </c>
    </row>
    <row r="6732" spans="1:14" x14ac:dyDescent="0.3">
      <c r="A6732" t="s">
        <v>163</v>
      </c>
      <c r="B6732" t="s">
        <v>197</v>
      </c>
      <c r="C6732" t="s">
        <v>30</v>
      </c>
      <c r="D6732">
        <v>140</v>
      </c>
      <c r="E6732">
        <v>190</v>
      </c>
      <c r="F6732">
        <v>127</v>
      </c>
      <c r="G6732">
        <v>113</v>
      </c>
      <c r="H6732">
        <v>160</v>
      </c>
      <c r="I6732">
        <v>72</v>
      </c>
      <c r="J6732">
        <v>58</v>
      </c>
      <c r="K6732">
        <v>51</v>
      </c>
      <c r="L6732">
        <v>509</v>
      </c>
      <c r="M6732">
        <v>269</v>
      </c>
      <c r="N6732">
        <v>27</v>
      </c>
    </row>
    <row r="6733" spans="1:14" x14ac:dyDescent="0.3">
      <c r="A6733" t="s">
        <v>163</v>
      </c>
      <c r="B6733" t="s">
        <v>198</v>
      </c>
      <c r="C6733" t="s">
        <v>31</v>
      </c>
      <c r="D6733">
        <v>249</v>
      </c>
      <c r="E6733">
        <v>149</v>
      </c>
      <c r="F6733">
        <v>431</v>
      </c>
      <c r="G6733">
        <v>316</v>
      </c>
      <c r="H6733">
        <v>176</v>
      </c>
      <c r="I6733">
        <v>132</v>
      </c>
      <c r="J6733">
        <v>64</v>
      </c>
      <c r="K6733">
        <v>33</v>
      </c>
      <c r="L6733">
        <v>30</v>
      </c>
      <c r="M6733">
        <v>38</v>
      </c>
      <c r="N6733">
        <v>32</v>
      </c>
    </row>
    <row r="6734" spans="1:14" x14ac:dyDescent="0.3">
      <c r="A6734" t="s">
        <v>163</v>
      </c>
      <c r="B6734" t="s">
        <v>199</v>
      </c>
      <c r="C6734" t="s">
        <v>32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3">
      <c r="A6735" t="s">
        <v>163</v>
      </c>
      <c r="B6735" t="s">
        <v>200</v>
      </c>
      <c r="C6735" t="s">
        <v>33</v>
      </c>
      <c r="D6735">
        <v>73</v>
      </c>
      <c r="E6735">
        <v>55</v>
      </c>
      <c r="F6735">
        <v>61</v>
      </c>
      <c r="G6735">
        <v>64</v>
      </c>
      <c r="H6735">
        <v>41</v>
      </c>
      <c r="I6735">
        <v>18</v>
      </c>
      <c r="J6735">
        <v>12</v>
      </c>
      <c r="K6735">
        <v>6</v>
      </c>
      <c r="L6735">
        <v>4</v>
      </c>
      <c r="M6735">
        <v>2</v>
      </c>
      <c r="N6735">
        <v>3</v>
      </c>
    </row>
    <row r="6736" spans="1:14" x14ac:dyDescent="0.3">
      <c r="A6736" t="s">
        <v>163</v>
      </c>
      <c r="B6736" t="s">
        <v>201</v>
      </c>
      <c r="C6736" t="s">
        <v>34</v>
      </c>
      <c r="D6736">
        <v>54</v>
      </c>
      <c r="E6736">
        <v>50</v>
      </c>
      <c r="F6736">
        <v>49</v>
      </c>
      <c r="G6736">
        <v>48</v>
      </c>
      <c r="H6736">
        <v>36</v>
      </c>
      <c r="I6736">
        <v>24</v>
      </c>
      <c r="J6736">
        <v>16</v>
      </c>
      <c r="K6736">
        <v>6</v>
      </c>
      <c r="L6736">
        <v>6</v>
      </c>
      <c r="M6736">
        <v>9</v>
      </c>
      <c r="N6736">
        <v>17</v>
      </c>
    </row>
    <row r="6737" spans="1:14" x14ac:dyDescent="0.3">
      <c r="A6737" t="s">
        <v>163</v>
      </c>
      <c r="B6737" t="s">
        <v>202</v>
      </c>
      <c r="C6737" t="s">
        <v>35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3">
      <c r="A6738" t="s">
        <v>163</v>
      </c>
      <c r="B6738" t="s">
        <v>203</v>
      </c>
      <c r="C6738" t="s">
        <v>36</v>
      </c>
      <c r="D6738">
        <v>1345</v>
      </c>
      <c r="E6738">
        <v>1232</v>
      </c>
      <c r="F6738">
        <v>404</v>
      </c>
      <c r="G6738">
        <v>426</v>
      </c>
      <c r="H6738">
        <v>470</v>
      </c>
      <c r="I6738">
        <v>1318</v>
      </c>
      <c r="J6738">
        <v>387</v>
      </c>
      <c r="K6738">
        <v>322</v>
      </c>
      <c r="L6738">
        <v>389</v>
      </c>
      <c r="M6738">
        <v>441</v>
      </c>
      <c r="N6738">
        <v>121</v>
      </c>
    </row>
    <row r="6739" spans="1:14" x14ac:dyDescent="0.3">
      <c r="A6739" t="s">
        <v>163</v>
      </c>
      <c r="B6739" t="s">
        <v>204</v>
      </c>
      <c r="C6739" t="s">
        <v>37</v>
      </c>
      <c r="D6739">
        <v>2370</v>
      </c>
      <c r="E6739">
        <v>363</v>
      </c>
      <c r="F6739">
        <v>957</v>
      </c>
      <c r="G6739">
        <v>8464</v>
      </c>
      <c r="H6739">
        <v>3320</v>
      </c>
      <c r="I6739">
        <v>1106</v>
      </c>
      <c r="J6739">
        <v>222</v>
      </c>
      <c r="K6739">
        <v>258</v>
      </c>
      <c r="L6739">
        <v>2101</v>
      </c>
      <c r="M6739">
        <v>2359</v>
      </c>
      <c r="N6739">
        <v>128</v>
      </c>
    </row>
    <row r="6740" spans="1:14" x14ac:dyDescent="0.3">
      <c r="A6740" t="s">
        <v>163</v>
      </c>
      <c r="B6740" t="s">
        <v>205</v>
      </c>
      <c r="C6740" t="s">
        <v>38</v>
      </c>
      <c r="D6740">
        <v>680</v>
      </c>
      <c r="E6740">
        <v>409</v>
      </c>
      <c r="F6740">
        <v>372</v>
      </c>
      <c r="G6740">
        <v>500</v>
      </c>
      <c r="H6740">
        <v>638</v>
      </c>
      <c r="I6740">
        <v>615</v>
      </c>
      <c r="J6740">
        <v>484</v>
      </c>
      <c r="K6740">
        <v>239</v>
      </c>
      <c r="L6740">
        <v>357</v>
      </c>
      <c r="M6740">
        <v>62</v>
      </c>
      <c r="N6740">
        <v>37</v>
      </c>
    </row>
    <row r="6741" spans="1:14" x14ac:dyDescent="0.3">
      <c r="A6741" t="s">
        <v>163</v>
      </c>
      <c r="B6741" t="s">
        <v>206</v>
      </c>
      <c r="C6741" t="s">
        <v>39</v>
      </c>
      <c r="D6741">
        <v>983</v>
      </c>
      <c r="E6741">
        <v>1005</v>
      </c>
      <c r="F6741">
        <v>1002</v>
      </c>
      <c r="G6741">
        <v>938</v>
      </c>
      <c r="H6741">
        <v>859</v>
      </c>
      <c r="I6741">
        <v>723</v>
      </c>
      <c r="J6741">
        <v>642</v>
      </c>
      <c r="K6741">
        <v>508</v>
      </c>
      <c r="L6741">
        <v>512</v>
      </c>
      <c r="M6741">
        <v>432</v>
      </c>
      <c r="N6741">
        <v>434</v>
      </c>
    </row>
    <row r="6742" spans="1:14" x14ac:dyDescent="0.3">
      <c r="A6742" t="s">
        <v>163</v>
      </c>
      <c r="B6742" t="s">
        <v>207</v>
      </c>
      <c r="C6742" t="s">
        <v>40</v>
      </c>
      <c r="D6742">
        <v>494</v>
      </c>
      <c r="E6742">
        <v>392</v>
      </c>
      <c r="F6742">
        <v>446</v>
      </c>
      <c r="G6742">
        <v>269</v>
      </c>
      <c r="H6742">
        <v>494</v>
      </c>
      <c r="I6742">
        <v>387</v>
      </c>
      <c r="J6742">
        <v>379</v>
      </c>
      <c r="K6742">
        <v>221</v>
      </c>
      <c r="L6742">
        <v>244</v>
      </c>
      <c r="M6742">
        <v>310</v>
      </c>
      <c r="N6742">
        <v>313</v>
      </c>
    </row>
    <row r="6743" spans="1:14" x14ac:dyDescent="0.3">
      <c r="A6743" t="s">
        <v>163</v>
      </c>
      <c r="B6743" t="s">
        <v>208</v>
      </c>
      <c r="C6743" t="s">
        <v>41</v>
      </c>
      <c r="D6743">
        <v>4398</v>
      </c>
      <c r="E6743">
        <v>4569</v>
      </c>
      <c r="F6743">
        <v>4686</v>
      </c>
      <c r="G6743">
        <v>4401</v>
      </c>
      <c r="H6743">
        <v>4144</v>
      </c>
      <c r="I6743">
        <v>3925</v>
      </c>
      <c r="J6743">
        <v>3569</v>
      </c>
      <c r="K6743">
        <v>3388</v>
      </c>
      <c r="L6743">
        <v>3365</v>
      </c>
      <c r="M6743">
        <v>3035</v>
      </c>
      <c r="N6743">
        <v>2938</v>
      </c>
    </row>
    <row r="6744" spans="1:14" x14ac:dyDescent="0.3">
      <c r="A6744" t="s">
        <v>163</v>
      </c>
      <c r="B6744" t="s">
        <v>209</v>
      </c>
      <c r="C6744" t="s">
        <v>42</v>
      </c>
      <c r="D6744">
        <v>1875</v>
      </c>
      <c r="E6744">
        <v>1778</v>
      </c>
      <c r="F6744">
        <v>2076</v>
      </c>
      <c r="G6744">
        <v>2199</v>
      </c>
      <c r="H6744">
        <v>2043</v>
      </c>
      <c r="I6744">
        <v>1732</v>
      </c>
      <c r="J6744">
        <v>1437</v>
      </c>
      <c r="K6744">
        <v>1414</v>
      </c>
      <c r="L6744">
        <v>1007</v>
      </c>
      <c r="M6744">
        <v>783</v>
      </c>
      <c r="N6744">
        <v>745</v>
      </c>
    </row>
    <row r="6745" spans="1:14" x14ac:dyDescent="0.3">
      <c r="A6745" t="s">
        <v>163</v>
      </c>
      <c r="B6745" t="s">
        <v>210</v>
      </c>
      <c r="C6745" t="s">
        <v>43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9</v>
      </c>
      <c r="J6745">
        <v>10</v>
      </c>
      <c r="K6745">
        <v>0</v>
      </c>
      <c r="L6745">
        <v>0</v>
      </c>
      <c r="M6745">
        <v>0</v>
      </c>
      <c r="N6745">
        <v>0</v>
      </c>
    </row>
    <row r="6746" spans="1:14" x14ac:dyDescent="0.3">
      <c r="A6746" t="s">
        <v>163</v>
      </c>
      <c r="B6746" t="s">
        <v>211</v>
      </c>
      <c r="C6746" t="s">
        <v>44</v>
      </c>
      <c r="D6746">
        <v>8</v>
      </c>
      <c r="E6746">
        <v>9</v>
      </c>
      <c r="F6746">
        <v>9</v>
      </c>
      <c r="G6746">
        <v>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3">
      <c r="A6747" t="s">
        <v>163</v>
      </c>
      <c r="B6747" t="s">
        <v>212</v>
      </c>
      <c r="C6747" t="s">
        <v>45</v>
      </c>
      <c r="D6747">
        <v>142</v>
      </c>
      <c r="E6747">
        <v>114</v>
      </c>
      <c r="F6747">
        <v>131</v>
      </c>
      <c r="G6747">
        <v>167</v>
      </c>
      <c r="H6747">
        <v>105</v>
      </c>
      <c r="I6747">
        <v>99</v>
      </c>
      <c r="J6747">
        <v>62</v>
      </c>
      <c r="K6747">
        <v>40</v>
      </c>
      <c r="L6747">
        <v>37</v>
      </c>
      <c r="M6747">
        <v>17</v>
      </c>
      <c r="N6747">
        <v>21</v>
      </c>
    </row>
    <row r="6748" spans="1:14" x14ac:dyDescent="0.3">
      <c r="A6748" t="s">
        <v>163</v>
      </c>
      <c r="B6748" t="s">
        <v>213</v>
      </c>
      <c r="C6748" t="s">
        <v>46</v>
      </c>
      <c r="D6748">
        <v>55</v>
      </c>
      <c r="E6748">
        <v>55</v>
      </c>
      <c r="F6748">
        <v>55</v>
      </c>
      <c r="G6748">
        <v>60</v>
      </c>
      <c r="H6748">
        <v>58</v>
      </c>
      <c r="I6748">
        <v>61</v>
      </c>
      <c r="J6748">
        <v>62</v>
      </c>
      <c r="K6748">
        <v>68</v>
      </c>
      <c r="L6748">
        <v>64</v>
      </c>
      <c r="M6748">
        <v>53</v>
      </c>
      <c r="N6748">
        <v>46</v>
      </c>
    </row>
    <row r="6749" spans="1:14" x14ac:dyDescent="0.3">
      <c r="A6749" t="s">
        <v>163</v>
      </c>
      <c r="B6749" t="s">
        <v>214</v>
      </c>
      <c r="C6749" t="s">
        <v>47</v>
      </c>
      <c r="D6749">
        <v>528</v>
      </c>
      <c r="E6749">
        <v>473</v>
      </c>
      <c r="F6749">
        <v>546</v>
      </c>
      <c r="G6749">
        <v>553</v>
      </c>
      <c r="H6749">
        <v>518</v>
      </c>
      <c r="I6749">
        <v>377</v>
      </c>
      <c r="J6749">
        <v>320</v>
      </c>
      <c r="K6749">
        <v>246</v>
      </c>
      <c r="L6749">
        <v>214</v>
      </c>
      <c r="M6749">
        <v>149</v>
      </c>
      <c r="N6749">
        <v>140</v>
      </c>
    </row>
    <row r="6750" spans="1:14" x14ac:dyDescent="0.3">
      <c r="A6750" t="s">
        <v>163</v>
      </c>
      <c r="B6750" t="s">
        <v>215</v>
      </c>
      <c r="C6750" t="s">
        <v>48</v>
      </c>
      <c r="D6750">
        <v>1102</v>
      </c>
      <c r="E6750">
        <v>888</v>
      </c>
      <c r="F6750">
        <v>931</v>
      </c>
      <c r="G6750">
        <v>977</v>
      </c>
      <c r="H6750">
        <v>840</v>
      </c>
      <c r="I6750">
        <v>797</v>
      </c>
      <c r="J6750">
        <v>568</v>
      </c>
      <c r="K6750">
        <v>560</v>
      </c>
      <c r="L6750">
        <v>672</v>
      </c>
      <c r="M6750">
        <v>500</v>
      </c>
      <c r="N6750">
        <v>401</v>
      </c>
    </row>
    <row r="6751" spans="1:14" x14ac:dyDescent="0.3">
      <c r="A6751" t="s">
        <v>163</v>
      </c>
      <c r="B6751" t="s">
        <v>216</v>
      </c>
      <c r="C6751" t="s">
        <v>49</v>
      </c>
      <c r="D6751">
        <v>56</v>
      </c>
      <c r="E6751">
        <v>72</v>
      </c>
      <c r="F6751">
        <v>65</v>
      </c>
      <c r="G6751">
        <v>66</v>
      </c>
      <c r="H6751">
        <v>69</v>
      </c>
      <c r="I6751">
        <v>69</v>
      </c>
      <c r="J6751">
        <v>60</v>
      </c>
      <c r="K6751">
        <v>40</v>
      </c>
      <c r="L6751">
        <v>38</v>
      </c>
      <c r="M6751">
        <v>49</v>
      </c>
      <c r="N6751">
        <v>26</v>
      </c>
    </row>
    <row r="6752" spans="1:14" x14ac:dyDescent="0.3">
      <c r="A6752" t="s">
        <v>163</v>
      </c>
      <c r="B6752" t="s">
        <v>217</v>
      </c>
      <c r="C6752" t="s">
        <v>50</v>
      </c>
      <c r="D6752">
        <v>17</v>
      </c>
      <c r="E6752">
        <v>17</v>
      </c>
      <c r="F6752">
        <v>25</v>
      </c>
      <c r="G6752">
        <v>21</v>
      </c>
      <c r="H6752">
        <v>18</v>
      </c>
      <c r="I6752">
        <v>18</v>
      </c>
      <c r="J6752">
        <v>15</v>
      </c>
      <c r="K6752">
        <v>11</v>
      </c>
      <c r="L6752">
        <v>9</v>
      </c>
      <c r="M6752">
        <v>8</v>
      </c>
      <c r="N6752">
        <v>12</v>
      </c>
    </row>
    <row r="6753" spans="1:14" x14ac:dyDescent="0.3">
      <c r="A6753" t="s">
        <v>163</v>
      </c>
      <c r="B6753" t="s">
        <v>218</v>
      </c>
      <c r="C6753" t="s">
        <v>51</v>
      </c>
      <c r="D6753">
        <v>65</v>
      </c>
      <c r="E6753">
        <v>68</v>
      </c>
      <c r="F6753">
        <v>80</v>
      </c>
      <c r="G6753">
        <v>65</v>
      </c>
      <c r="H6753">
        <v>68</v>
      </c>
      <c r="I6753">
        <v>69</v>
      </c>
      <c r="J6753">
        <v>66</v>
      </c>
      <c r="K6753">
        <v>66</v>
      </c>
      <c r="L6753">
        <v>67</v>
      </c>
      <c r="M6753">
        <v>69</v>
      </c>
      <c r="N6753">
        <v>41</v>
      </c>
    </row>
    <row r="6754" spans="1:14" x14ac:dyDescent="0.3">
      <c r="A6754" t="s">
        <v>163</v>
      </c>
      <c r="B6754" t="s">
        <v>219</v>
      </c>
      <c r="C6754" t="s">
        <v>52</v>
      </c>
      <c r="D6754">
        <v>88</v>
      </c>
      <c r="E6754">
        <v>52</v>
      </c>
      <c r="F6754">
        <v>46</v>
      </c>
      <c r="G6754">
        <v>19</v>
      </c>
      <c r="H6754">
        <v>13</v>
      </c>
      <c r="I6754">
        <v>2</v>
      </c>
      <c r="J6754">
        <v>1</v>
      </c>
      <c r="K6754">
        <v>1</v>
      </c>
      <c r="L6754">
        <v>1</v>
      </c>
      <c r="M6754">
        <v>2</v>
      </c>
      <c r="N6754">
        <v>5</v>
      </c>
    </row>
    <row r="6755" spans="1:14" x14ac:dyDescent="0.3">
      <c r="A6755" t="s">
        <v>163</v>
      </c>
      <c r="B6755" t="s">
        <v>220</v>
      </c>
      <c r="C6755" t="s">
        <v>53</v>
      </c>
      <c r="D6755">
        <v>7</v>
      </c>
      <c r="E6755">
        <v>7</v>
      </c>
      <c r="F6755">
        <v>6</v>
      </c>
      <c r="G6755">
        <v>6</v>
      </c>
      <c r="H6755">
        <v>6</v>
      </c>
      <c r="I6755">
        <v>20</v>
      </c>
      <c r="J6755">
        <v>22</v>
      </c>
      <c r="K6755">
        <v>23</v>
      </c>
      <c r="L6755">
        <v>15</v>
      </c>
      <c r="M6755">
        <v>2</v>
      </c>
      <c r="N6755">
        <v>1</v>
      </c>
    </row>
    <row r="6756" spans="1:14" x14ac:dyDescent="0.3">
      <c r="A6756" t="s">
        <v>163</v>
      </c>
      <c r="B6756" t="s">
        <v>221</v>
      </c>
      <c r="C6756" t="s">
        <v>54</v>
      </c>
      <c r="D6756">
        <v>11</v>
      </c>
      <c r="E6756">
        <v>11</v>
      </c>
      <c r="F6756">
        <v>10</v>
      </c>
      <c r="G6756">
        <v>33</v>
      </c>
      <c r="H6756">
        <v>51</v>
      </c>
      <c r="I6756">
        <v>68</v>
      </c>
      <c r="J6756">
        <v>46</v>
      </c>
      <c r="K6756">
        <v>48</v>
      </c>
      <c r="L6756">
        <v>50</v>
      </c>
      <c r="M6756">
        <v>56</v>
      </c>
      <c r="N6756">
        <v>75</v>
      </c>
    </row>
    <row r="6757" spans="1:14" x14ac:dyDescent="0.3">
      <c r="A6757" t="s">
        <v>163</v>
      </c>
      <c r="B6757" t="s">
        <v>222</v>
      </c>
      <c r="C6757" t="s">
        <v>55</v>
      </c>
      <c r="D6757">
        <v>240</v>
      </c>
      <c r="E6757">
        <v>232</v>
      </c>
      <c r="F6757">
        <v>225</v>
      </c>
      <c r="G6757">
        <v>227</v>
      </c>
      <c r="H6757">
        <v>204</v>
      </c>
      <c r="I6757">
        <v>201</v>
      </c>
      <c r="J6757">
        <v>189</v>
      </c>
      <c r="K6757">
        <v>148</v>
      </c>
      <c r="L6757">
        <v>133</v>
      </c>
      <c r="M6757">
        <v>134</v>
      </c>
      <c r="N6757">
        <v>139</v>
      </c>
    </row>
    <row r="6758" spans="1:14" x14ac:dyDescent="0.3">
      <c r="A6758" t="s">
        <v>163</v>
      </c>
      <c r="B6758" t="s">
        <v>223</v>
      </c>
      <c r="C6758" t="s">
        <v>56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</row>
    <row r="6759" spans="1:14" x14ac:dyDescent="0.3">
      <c r="A6759" t="s">
        <v>163</v>
      </c>
      <c r="B6759" t="s">
        <v>224</v>
      </c>
      <c r="C6759" t="s">
        <v>57</v>
      </c>
      <c r="D6759">
        <v>11</v>
      </c>
      <c r="E6759">
        <v>11</v>
      </c>
      <c r="F6759">
        <v>17</v>
      </c>
      <c r="G6759">
        <v>14</v>
      </c>
      <c r="H6759">
        <v>12</v>
      </c>
      <c r="I6759">
        <v>9</v>
      </c>
      <c r="J6759">
        <v>13</v>
      </c>
      <c r="K6759">
        <v>13</v>
      </c>
      <c r="L6759">
        <v>23</v>
      </c>
      <c r="M6759">
        <v>16</v>
      </c>
      <c r="N6759">
        <v>20</v>
      </c>
    </row>
    <row r="6760" spans="1:14" x14ac:dyDescent="0.3">
      <c r="A6760" t="s">
        <v>163</v>
      </c>
      <c r="B6760" t="s">
        <v>225</v>
      </c>
      <c r="C6760" t="s">
        <v>58</v>
      </c>
      <c r="D6760">
        <v>96</v>
      </c>
      <c r="E6760">
        <v>78</v>
      </c>
      <c r="F6760">
        <v>83</v>
      </c>
      <c r="G6760">
        <v>116</v>
      </c>
      <c r="H6760">
        <v>69</v>
      </c>
      <c r="I6760">
        <v>62</v>
      </c>
      <c r="J6760">
        <v>47</v>
      </c>
      <c r="K6760">
        <v>40</v>
      </c>
      <c r="L6760">
        <v>57</v>
      </c>
      <c r="M6760">
        <v>25</v>
      </c>
      <c r="N6760">
        <v>20</v>
      </c>
    </row>
    <row r="6761" spans="1:14" x14ac:dyDescent="0.3">
      <c r="A6761" t="s">
        <v>163</v>
      </c>
      <c r="B6761" t="s">
        <v>226</v>
      </c>
      <c r="C6761" t="s">
        <v>59</v>
      </c>
      <c r="D6761">
        <v>285</v>
      </c>
      <c r="E6761">
        <v>264</v>
      </c>
      <c r="F6761">
        <v>284</v>
      </c>
      <c r="G6761">
        <v>257</v>
      </c>
      <c r="H6761">
        <v>182</v>
      </c>
      <c r="I6761">
        <v>226</v>
      </c>
      <c r="J6761">
        <v>183</v>
      </c>
      <c r="K6761">
        <v>169</v>
      </c>
      <c r="L6761">
        <v>137</v>
      </c>
      <c r="M6761">
        <v>144</v>
      </c>
      <c r="N6761">
        <v>137</v>
      </c>
    </row>
    <row r="6762" spans="1:14" x14ac:dyDescent="0.3">
      <c r="A6762" t="s">
        <v>163</v>
      </c>
      <c r="B6762" t="s">
        <v>227</v>
      </c>
      <c r="C6762" t="s">
        <v>60</v>
      </c>
      <c r="D6762">
        <v>9</v>
      </c>
      <c r="E6762">
        <v>7</v>
      </c>
      <c r="F6762">
        <v>4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</row>
    <row r="6763" spans="1:14" x14ac:dyDescent="0.3">
      <c r="A6763" t="s">
        <v>163</v>
      </c>
      <c r="B6763" t="s">
        <v>228</v>
      </c>
      <c r="C6763" t="s">
        <v>61</v>
      </c>
      <c r="D6763">
        <v>405</v>
      </c>
      <c r="E6763">
        <v>441</v>
      </c>
      <c r="F6763">
        <v>526</v>
      </c>
      <c r="G6763">
        <v>444</v>
      </c>
      <c r="H6763">
        <v>3571</v>
      </c>
      <c r="I6763">
        <v>693</v>
      </c>
      <c r="J6763">
        <v>578</v>
      </c>
      <c r="K6763">
        <v>605</v>
      </c>
      <c r="L6763">
        <v>1155</v>
      </c>
      <c r="M6763">
        <v>805</v>
      </c>
      <c r="N6763">
        <v>639</v>
      </c>
    </row>
    <row r="6764" spans="1:14" x14ac:dyDescent="0.3">
      <c r="A6764" t="s">
        <v>163</v>
      </c>
      <c r="B6764" t="s">
        <v>229</v>
      </c>
      <c r="C6764" t="s">
        <v>62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3">
      <c r="A6765" t="s">
        <v>163</v>
      </c>
      <c r="B6765" t="s">
        <v>230</v>
      </c>
      <c r="C6765" t="s">
        <v>63</v>
      </c>
      <c r="D6765">
        <v>11</v>
      </c>
      <c r="E6765">
        <v>4</v>
      </c>
      <c r="F6765">
        <v>10</v>
      </c>
      <c r="G6765">
        <v>16</v>
      </c>
      <c r="H6765">
        <v>23</v>
      </c>
      <c r="I6765">
        <v>15</v>
      </c>
      <c r="J6765">
        <v>8</v>
      </c>
      <c r="K6765">
        <v>10</v>
      </c>
      <c r="L6765">
        <v>1</v>
      </c>
      <c r="M6765">
        <v>1</v>
      </c>
      <c r="N6765">
        <v>7</v>
      </c>
    </row>
    <row r="6766" spans="1:14" x14ac:dyDescent="0.3">
      <c r="A6766" t="s">
        <v>163</v>
      </c>
      <c r="B6766" t="s">
        <v>231</v>
      </c>
      <c r="C6766" t="s">
        <v>64</v>
      </c>
      <c r="D6766">
        <v>4</v>
      </c>
      <c r="E6766">
        <v>30</v>
      </c>
      <c r="F6766">
        <v>27</v>
      </c>
      <c r="G6766">
        <v>27</v>
      </c>
      <c r="H6766">
        <v>23</v>
      </c>
      <c r="I6766">
        <v>20</v>
      </c>
      <c r="J6766">
        <v>11</v>
      </c>
      <c r="K6766">
        <v>3</v>
      </c>
      <c r="L6766">
        <v>11</v>
      </c>
      <c r="M6766">
        <v>18</v>
      </c>
      <c r="N6766">
        <v>15</v>
      </c>
    </row>
    <row r="6767" spans="1:14" x14ac:dyDescent="0.3">
      <c r="A6767" t="s">
        <v>163</v>
      </c>
      <c r="B6767" t="s">
        <v>232</v>
      </c>
      <c r="C6767" t="s">
        <v>65</v>
      </c>
      <c r="D6767">
        <v>1</v>
      </c>
      <c r="E6767">
        <v>2</v>
      </c>
      <c r="F6767">
        <v>1</v>
      </c>
      <c r="G6767">
        <v>1</v>
      </c>
      <c r="H6767">
        <v>0</v>
      </c>
      <c r="I6767">
        <v>1</v>
      </c>
      <c r="J6767">
        <v>2</v>
      </c>
      <c r="K6767">
        <v>1</v>
      </c>
      <c r="L6767">
        <v>0</v>
      </c>
      <c r="M6767">
        <v>1</v>
      </c>
      <c r="N6767">
        <v>2</v>
      </c>
    </row>
    <row r="6768" spans="1:14" x14ac:dyDescent="0.3">
      <c r="A6768" t="s">
        <v>163</v>
      </c>
      <c r="B6768" t="s">
        <v>233</v>
      </c>
      <c r="C6768" t="s">
        <v>66</v>
      </c>
      <c r="D6768">
        <v>224</v>
      </c>
      <c r="E6768">
        <v>192</v>
      </c>
      <c r="F6768">
        <v>188</v>
      </c>
      <c r="G6768">
        <v>191</v>
      </c>
      <c r="H6768">
        <v>207</v>
      </c>
      <c r="I6768">
        <v>205</v>
      </c>
      <c r="J6768">
        <v>136</v>
      </c>
      <c r="K6768">
        <v>92</v>
      </c>
      <c r="L6768">
        <v>81</v>
      </c>
      <c r="M6768">
        <v>42</v>
      </c>
      <c r="N6768">
        <v>32</v>
      </c>
    </row>
    <row r="6769" spans="1:14" x14ac:dyDescent="0.3">
      <c r="A6769" t="s">
        <v>163</v>
      </c>
      <c r="B6769" t="s">
        <v>234</v>
      </c>
      <c r="C6769" t="s">
        <v>67</v>
      </c>
      <c r="D6769">
        <v>3</v>
      </c>
      <c r="E6769">
        <v>6</v>
      </c>
      <c r="F6769">
        <v>34</v>
      </c>
      <c r="G6769">
        <v>24</v>
      </c>
      <c r="H6769">
        <v>68</v>
      </c>
      <c r="I6769">
        <v>386</v>
      </c>
      <c r="J6769">
        <v>847</v>
      </c>
      <c r="K6769">
        <v>467</v>
      </c>
      <c r="L6769">
        <v>322</v>
      </c>
      <c r="M6769">
        <v>304</v>
      </c>
      <c r="N6769">
        <v>180</v>
      </c>
    </row>
    <row r="6770" spans="1:14" x14ac:dyDescent="0.3">
      <c r="A6770" t="s">
        <v>163</v>
      </c>
      <c r="B6770" t="s">
        <v>235</v>
      </c>
      <c r="C6770" t="s">
        <v>68</v>
      </c>
      <c r="D6770">
        <v>3</v>
      </c>
      <c r="E6770">
        <v>9</v>
      </c>
      <c r="F6770">
        <v>12</v>
      </c>
      <c r="G6770">
        <v>16</v>
      </c>
      <c r="H6770">
        <v>7</v>
      </c>
      <c r="I6770">
        <v>13</v>
      </c>
      <c r="J6770">
        <v>11</v>
      </c>
      <c r="K6770">
        <v>17</v>
      </c>
      <c r="L6770">
        <v>11</v>
      </c>
      <c r="M6770">
        <v>16</v>
      </c>
      <c r="N6770">
        <v>6</v>
      </c>
    </row>
    <row r="6771" spans="1:14" x14ac:dyDescent="0.3">
      <c r="A6771" t="s">
        <v>163</v>
      </c>
      <c r="B6771" t="s">
        <v>236</v>
      </c>
      <c r="C6771" t="s">
        <v>69</v>
      </c>
      <c r="D6771">
        <v>467</v>
      </c>
      <c r="E6771">
        <v>316</v>
      </c>
      <c r="F6771">
        <v>288</v>
      </c>
      <c r="G6771">
        <v>403</v>
      </c>
      <c r="H6771">
        <v>482</v>
      </c>
      <c r="I6771">
        <v>165</v>
      </c>
      <c r="J6771">
        <v>109</v>
      </c>
      <c r="K6771">
        <v>212</v>
      </c>
      <c r="L6771">
        <v>140</v>
      </c>
      <c r="M6771">
        <v>110</v>
      </c>
      <c r="N6771">
        <v>98</v>
      </c>
    </row>
    <row r="6772" spans="1:14" x14ac:dyDescent="0.3">
      <c r="A6772" t="s">
        <v>163</v>
      </c>
      <c r="B6772" t="s">
        <v>237</v>
      </c>
      <c r="C6772" t="s">
        <v>70</v>
      </c>
      <c r="D6772">
        <v>209</v>
      </c>
      <c r="E6772">
        <v>187</v>
      </c>
      <c r="F6772">
        <v>180</v>
      </c>
      <c r="G6772">
        <v>161</v>
      </c>
      <c r="H6772">
        <v>307</v>
      </c>
      <c r="I6772">
        <v>245</v>
      </c>
      <c r="J6772">
        <v>130</v>
      </c>
      <c r="K6772">
        <v>274</v>
      </c>
      <c r="L6772">
        <v>143</v>
      </c>
      <c r="M6772">
        <v>51</v>
      </c>
      <c r="N6772">
        <v>33</v>
      </c>
    </row>
    <row r="6773" spans="1:14" x14ac:dyDescent="0.3">
      <c r="A6773" t="s">
        <v>163</v>
      </c>
      <c r="B6773" t="s">
        <v>238</v>
      </c>
      <c r="C6773" t="s">
        <v>71</v>
      </c>
      <c r="D6773">
        <v>258</v>
      </c>
      <c r="E6773">
        <v>244</v>
      </c>
      <c r="F6773">
        <v>203</v>
      </c>
      <c r="G6773">
        <v>219</v>
      </c>
      <c r="H6773">
        <v>179</v>
      </c>
      <c r="I6773">
        <v>108</v>
      </c>
      <c r="J6773">
        <v>136</v>
      </c>
      <c r="K6773">
        <v>82</v>
      </c>
      <c r="L6773">
        <v>102</v>
      </c>
      <c r="M6773">
        <v>105</v>
      </c>
      <c r="N6773">
        <v>125</v>
      </c>
    </row>
    <row r="6774" spans="1:14" x14ac:dyDescent="0.3">
      <c r="A6774" t="s">
        <v>163</v>
      </c>
      <c r="B6774" t="s">
        <v>239</v>
      </c>
      <c r="C6774" t="s">
        <v>72</v>
      </c>
      <c r="D6774">
        <v>3365</v>
      </c>
      <c r="E6774">
        <v>3430</v>
      </c>
      <c r="F6774">
        <v>3614</v>
      </c>
      <c r="G6774">
        <v>4097</v>
      </c>
      <c r="H6774">
        <v>3269</v>
      </c>
      <c r="I6774">
        <v>3057</v>
      </c>
      <c r="J6774">
        <v>2909</v>
      </c>
      <c r="K6774">
        <v>2573</v>
      </c>
      <c r="L6774">
        <v>2170</v>
      </c>
      <c r="M6774">
        <v>2104</v>
      </c>
      <c r="N6774">
        <v>1863</v>
      </c>
    </row>
    <row r="6775" spans="1:14" x14ac:dyDescent="0.3">
      <c r="A6775" t="s">
        <v>163</v>
      </c>
      <c r="B6775" t="s">
        <v>240</v>
      </c>
      <c r="C6775" t="s">
        <v>73</v>
      </c>
      <c r="D6775">
        <v>995</v>
      </c>
      <c r="E6775">
        <v>942</v>
      </c>
      <c r="F6775">
        <v>898</v>
      </c>
      <c r="G6775">
        <v>830</v>
      </c>
      <c r="H6775">
        <v>738</v>
      </c>
      <c r="I6775">
        <v>678</v>
      </c>
      <c r="J6775">
        <v>622</v>
      </c>
      <c r="K6775">
        <v>575</v>
      </c>
      <c r="L6775">
        <v>593</v>
      </c>
      <c r="M6775">
        <v>417</v>
      </c>
      <c r="N6775">
        <v>362</v>
      </c>
    </row>
    <row r="6776" spans="1:14" x14ac:dyDescent="0.3">
      <c r="A6776" t="s">
        <v>163</v>
      </c>
      <c r="B6776" t="s">
        <v>241</v>
      </c>
      <c r="C6776" t="s">
        <v>74</v>
      </c>
      <c r="D6776">
        <v>1425</v>
      </c>
      <c r="E6776">
        <v>1281</v>
      </c>
      <c r="F6776">
        <v>1250</v>
      </c>
      <c r="G6776">
        <v>1162</v>
      </c>
      <c r="H6776">
        <v>1092</v>
      </c>
      <c r="I6776">
        <v>994</v>
      </c>
      <c r="J6776">
        <v>814</v>
      </c>
      <c r="K6776">
        <v>721</v>
      </c>
      <c r="L6776">
        <v>682</v>
      </c>
      <c r="M6776">
        <v>670</v>
      </c>
      <c r="N6776">
        <v>620</v>
      </c>
    </row>
    <row r="6777" spans="1:14" x14ac:dyDescent="0.3">
      <c r="A6777" t="s">
        <v>163</v>
      </c>
      <c r="B6777" t="s">
        <v>242</v>
      </c>
      <c r="C6777" t="s">
        <v>75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3</v>
      </c>
      <c r="M6777">
        <v>1</v>
      </c>
      <c r="N6777">
        <v>1</v>
      </c>
    </row>
    <row r="6778" spans="1:14" x14ac:dyDescent="0.3">
      <c r="A6778" t="s">
        <v>163</v>
      </c>
      <c r="B6778" t="s">
        <v>243</v>
      </c>
      <c r="C6778" t="s">
        <v>76</v>
      </c>
      <c r="D6778">
        <v>57</v>
      </c>
      <c r="E6778">
        <v>52</v>
      </c>
      <c r="F6778">
        <v>63</v>
      </c>
      <c r="G6778">
        <v>73</v>
      </c>
      <c r="H6778">
        <v>73</v>
      </c>
      <c r="I6778">
        <v>69</v>
      </c>
      <c r="J6778">
        <v>60</v>
      </c>
      <c r="K6778">
        <v>30</v>
      </c>
      <c r="L6778">
        <v>26</v>
      </c>
      <c r="M6778">
        <v>30</v>
      </c>
      <c r="N6778">
        <v>24</v>
      </c>
    </row>
    <row r="6779" spans="1:14" x14ac:dyDescent="0.3">
      <c r="A6779" t="s">
        <v>163</v>
      </c>
      <c r="B6779" t="s">
        <v>244</v>
      </c>
      <c r="C6779" t="s">
        <v>77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1</v>
      </c>
      <c r="L6779">
        <v>0</v>
      </c>
      <c r="M6779">
        <v>6</v>
      </c>
      <c r="N6779">
        <v>2</v>
      </c>
    </row>
    <row r="6780" spans="1:14" x14ac:dyDescent="0.3">
      <c r="A6780" t="s">
        <v>163</v>
      </c>
      <c r="B6780" t="s">
        <v>245</v>
      </c>
      <c r="C6780" t="s">
        <v>78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3">
      <c r="A6781" t="s">
        <v>163</v>
      </c>
      <c r="B6781" t="s">
        <v>246</v>
      </c>
      <c r="C6781" t="s">
        <v>79</v>
      </c>
      <c r="D6781">
        <v>0</v>
      </c>
      <c r="E6781">
        <v>0</v>
      </c>
      <c r="F6781">
        <v>5</v>
      </c>
      <c r="G6781">
        <v>3</v>
      </c>
      <c r="H6781">
        <v>0</v>
      </c>
      <c r="I6781">
        <v>4</v>
      </c>
      <c r="J6781">
        <v>4</v>
      </c>
      <c r="K6781">
        <v>4</v>
      </c>
      <c r="L6781">
        <v>4</v>
      </c>
      <c r="M6781">
        <v>4</v>
      </c>
      <c r="N6781">
        <v>4</v>
      </c>
    </row>
    <row r="6782" spans="1:14" x14ac:dyDescent="0.3">
      <c r="A6782" t="s">
        <v>163</v>
      </c>
      <c r="B6782" t="s">
        <v>247</v>
      </c>
      <c r="C6782" t="s">
        <v>80</v>
      </c>
      <c r="D6782">
        <v>107</v>
      </c>
      <c r="E6782">
        <v>93</v>
      </c>
      <c r="F6782">
        <v>87</v>
      </c>
      <c r="G6782">
        <v>114</v>
      </c>
      <c r="H6782">
        <v>84</v>
      </c>
      <c r="I6782">
        <v>61</v>
      </c>
      <c r="J6782">
        <v>47</v>
      </c>
      <c r="K6782">
        <v>27</v>
      </c>
      <c r="L6782">
        <v>20</v>
      </c>
      <c r="M6782">
        <v>57</v>
      </c>
      <c r="N6782">
        <v>65</v>
      </c>
    </row>
    <row r="6783" spans="1:14" x14ac:dyDescent="0.3">
      <c r="A6783" t="s">
        <v>163</v>
      </c>
      <c r="B6783" t="s">
        <v>248</v>
      </c>
      <c r="C6783" t="s">
        <v>81</v>
      </c>
      <c r="D6783">
        <v>353</v>
      </c>
      <c r="E6783">
        <v>356</v>
      </c>
      <c r="F6783">
        <v>369</v>
      </c>
      <c r="G6783">
        <v>282</v>
      </c>
      <c r="H6783">
        <v>279</v>
      </c>
      <c r="I6783">
        <v>356</v>
      </c>
      <c r="J6783">
        <v>331</v>
      </c>
      <c r="K6783">
        <v>303</v>
      </c>
      <c r="L6783">
        <v>237</v>
      </c>
      <c r="M6783">
        <v>317</v>
      </c>
      <c r="N6783">
        <v>248</v>
      </c>
    </row>
    <row r="6784" spans="1:14" x14ac:dyDescent="0.3">
      <c r="A6784" t="s">
        <v>163</v>
      </c>
      <c r="B6784" t="s">
        <v>249</v>
      </c>
      <c r="C6784" t="s">
        <v>82</v>
      </c>
      <c r="D6784">
        <v>77</v>
      </c>
      <c r="E6784">
        <v>62</v>
      </c>
      <c r="F6784">
        <v>78</v>
      </c>
      <c r="G6784">
        <v>89</v>
      </c>
      <c r="H6784">
        <v>96</v>
      </c>
      <c r="I6784">
        <v>102</v>
      </c>
      <c r="J6784">
        <v>98</v>
      </c>
      <c r="K6784">
        <v>77</v>
      </c>
      <c r="L6784">
        <v>82</v>
      </c>
      <c r="M6784">
        <v>75</v>
      </c>
      <c r="N6784">
        <v>44</v>
      </c>
    </row>
    <row r="6785" spans="1:14" x14ac:dyDescent="0.3">
      <c r="A6785" t="s">
        <v>163</v>
      </c>
      <c r="B6785" t="s">
        <v>250</v>
      </c>
      <c r="C6785" t="s">
        <v>83</v>
      </c>
      <c r="D6785">
        <v>152</v>
      </c>
      <c r="E6785">
        <v>151</v>
      </c>
      <c r="F6785">
        <v>135</v>
      </c>
      <c r="G6785">
        <v>166</v>
      </c>
      <c r="H6785">
        <v>143</v>
      </c>
      <c r="I6785">
        <v>114</v>
      </c>
      <c r="J6785">
        <v>77</v>
      </c>
      <c r="K6785">
        <v>65</v>
      </c>
      <c r="L6785">
        <v>77</v>
      </c>
      <c r="M6785">
        <v>67</v>
      </c>
      <c r="N6785">
        <v>69</v>
      </c>
    </row>
    <row r="6786" spans="1:14" x14ac:dyDescent="0.3">
      <c r="A6786" t="s">
        <v>163</v>
      </c>
      <c r="B6786" t="s">
        <v>251</v>
      </c>
      <c r="C6786" t="s">
        <v>84</v>
      </c>
      <c r="D6786">
        <v>3</v>
      </c>
      <c r="E6786">
        <v>5</v>
      </c>
      <c r="F6786">
        <v>4</v>
      </c>
      <c r="G6786">
        <v>3</v>
      </c>
      <c r="H6786">
        <v>2</v>
      </c>
      <c r="I6786">
        <v>4</v>
      </c>
      <c r="J6786">
        <v>3</v>
      </c>
      <c r="K6786">
        <v>3</v>
      </c>
      <c r="L6786">
        <v>7</v>
      </c>
      <c r="M6786">
        <v>2</v>
      </c>
      <c r="N6786">
        <v>6</v>
      </c>
    </row>
    <row r="6787" spans="1:14" x14ac:dyDescent="0.3">
      <c r="A6787" t="s">
        <v>163</v>
      </c>
      <c r="B6787" t="s">
        <v>252</v>
      </c>
      <c r="C6787" t="s">
        <v>85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3">
      <c r="A6788" t="s">
        <v>164</v>
      </c>
      <c r="B6788" t="s">
        <v>166</v>
      </c>
      <c r="C6788" t="s">
        <v>0</v>
      </c>
      <c r="D6788">
        <v>394</v>
      </c>
      <c r="E6788">
        <v>366</v>
      </c>
      <c r="F6788">
        <v>220</v>
      </c>
      <c r="G6788">
        <v>196</v>
      </c>
      <c r="H6788">
        <v>213</v>
      </c>
      <c r="I6788">
        <v>169</v>
      </c>
      <c r="J6788">
        <v>154</v>
      </c>
      <c r="K6788">
        <v>193</v>
      </c>
      <c r="L6788">
        <v>230</v>
      </c>
      <c r="M6788">
        <v>42</v>
      </c>
      <c r="N6788">
        <v>39</v>
      </c>
    </row>
    <row r="6789" spans="1:14" x14ac:dyDescent="0.3">
      <c r="A6789" t="s">
        <v>164</v>
      </c>
      <c r="B6789" t="s">
        <v>167</v>
      </c>
      <c r="C6789" t="s">
        <v>1</v>
      </c>
      <c r="D6789">
        <v>3</v>
      </c>
      <c r="E6789">
        <v>4</v>
      </c>
      <c r="F6789">
        <v>5</v>
      </c>
      <c r="G6789">
        <v>2</v>
      </c>
      <c r="H6789">
        <v>5</v>
      </c>
      <c r="I6789">
        <v>15</v>
      </c>
      <c r="J6789">
        <v>7</v>
      </c>
      <c r="K6789">
        <v>0</v>
      </c>
      <c r="L6789">
        <v>0</v>
      </c>
      <c r="M6789">
        <v>0</v>
      </c>
      <c r="N6789">
        <v>0</v>
      </c>
    </row>
    <row r="6790" spans="1:14" x14ac:dyDescent="0.3">
      <c r="A6790" t="s">
        <v>164</v>
      </c>
      <c r="B6790" t="s">
        <v>168</v>
      </c>
      <c r="C6790" t="s">
        <v>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3">
      <c r="A6791" t="s">
        <v>164</v>
      </c>
      <c r="B6791" t="s">
        <v>169</v>
      </c>
      <c r="C6791" t="s">
        <v>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3">
      <c r="A6792" t="s">
        <v>164</v>
      </c>
      <c r="B6792" t="s">
        <v>170</v>
      </c>
      <c r="C6792" t="s">
        <v>86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3">
      <c r="A6793" t="s">
        <v>164</v>
      </c>
      <c r="B6793" t="s">
        <v>171</v>
      </c>
      <c r="C6793" t="s">
        <v>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3">
      <c r="A6794" t="s">
        <v>164</v>
      </c>
      <c r="B6794" t="s">
        <v>172</v>
      </c>
      <c r="C6794" t="s">
        <v>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3">
      <c r="A6795" t="s">
        <v>164</v>
      </c>
      <c r="B6795" t="s">
        <v>173</v>
      </c>
      <c r="C6795" t="s">
        <v>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3">
      <c r="A6796" t="s">
        <v>164</v>
      </c>
      <c r="B6796" t="s">
        <v>174</v>
      </c>
      <c r="C6796" t="s">
        <v>7</v>
      </c>
      <c r="D6796">
        <v>28</v>
      </c>
      <c r="E6796">
        <v>29</v>
      </c>
      <c r="F6796">
        <v>27</v>
      </c>
      <c r="G6796">
        <v>24</v>
      </c>
      <c r="H6796">
        <v>3</v>
      </c>
      <c r="I6796">
        <v>25</v>
      </c>
      <c r="J6796">
        <v>0</v>
      </c>
      <c r="K6796">
        <v>11</v>
      </c>
      <c r="L6796">
        <v>25</v>
      </c>
      <c r="M6796">
        <v>22</v>
      </c>
      <c r="N6796">
        <v>23</v>
      </c>
    </row>
    <row r="6797" spans="1:14" x14ac:dyDescent="0.3">
      <c r="A6797" t="s">
        <v>164</v>
      </c>
      <c r="B6797" t="s">
        <v>175</v>
      </c>
      <c r="C6797" t="s">
        <v>8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3">
      <c r="A6798" t="s">
        <v>164</v>
      </c>
      <c r="B6798" t="s">
        <v>176</v>
      </c>
      <c r="C6798" t="s">
        <v>9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3">
      <c r="A6799" t="s">
        <v>164</v>
      </c>
      <c r="B6799" t="s">
        <v>177</v>
      </c>
      <c r="C6799" t="s">
        <v>10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3">
      <c r="A6800" t="s">
        <v>164</v>
      </c>
      <c r="B6800" t="s">
        <v>178</v>
      </c>
      <c r="C6800" t="s">
        <v>11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10</v>
      </c>
      <c r="L6800">
        <v>0</v>
      </c>
      <c r="M6800">
        <v>0</v>
      </c>
      <c r="N6800">
        <v>0</v>
      </c>
    </row>
    <row r="6801" spans="1:14" x14ac:dyDescent="0.3">
      <c r="A6801" t="s">
        <v>164</v>
      </c>
      <c r="B6801" t="s">
        <v>179</v>
      </c>
      <c r="C6801" t="s">
        <v>12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3">
      <c r="A6802" t="s">
        <v>164</v>
      </c>
      <c r="B6802" t="s">
        <v>180</v>
      </c>
      <c r="C6802" t="s">
        <v>13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3">
      <c r="A6803" t="s">
        <v>164</v>
      </c>
      <c r="B6803" t="s">
        <v>181</v>
      </c>
      <c r="C6803" t="s">
        <v>14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3">
      <c r="A6804" t="s">
        <v>164</v>
      </c>
      <c r="B6804" t="s">
        <v>182</v>
      </c>
      <c r="C6804" t="s">
        <v>15</v>
      </c>
      <c r="D6804">
        <v>4</v>
      </c>
      <c r="E6804">
        <v>6</v>
      </c>
      <c r="F6804">
        <v>2</v>
      </c>
      <c r="G6804">
        <v>3</v>
      </c>
      <c r="H6804">
        <v>3</v>
      </c>
      <c r="I6804">
        <v>4</v>
      </c>
      <c r="J6804">
        <v>2</v>
      </c>
      <c r="K6804">
        <v>3</v>
      </c>
      <c r="L6804">
        <v>1</v>
      </c>
      <c r="M6804">
        <v>1</v>
      </c>
      <c r="N6804">
        <v>2</v>
      </c>
    </row>
    <row r="6805" spans="1:14" x14ac:dyDescent="0.3">
      <c r="A6805" t="s">
        <v>164</v>
      </c>
      <c r="B6805" t="s">
        <v>183</v>
      </c>
      <c r="C6805" t="s">
        <v>16</v>
      </c>
      <c r="D6805">
        <v>103</v>
      </c>
      <c r="E6805">
        <v>108</v>
      </c>
      <c r="F6805">
        <v>79</v>
      </c>
      <c r="G6805">
        <v>84</v>
      </c>
      <c r="H6805">
        <v>71</v>
      </c>
      <c r="I6805">
        <v>57</v>
      </c>
      <c r="J6805">
        <v>50</v>
      </c>
      <c r="K6805">
        <v>86</v>
      </c>
      <c r="L6805">
        <v>0</v>
      </c>
      <c r="M6805">
        <v>0</v>
      </c>
      <c r="N6805">
        <v>0</v>
      </c>
    </row>
    <row r="6806" spans="1:14" x14ac:dyDescent="0.3">
      <c r="A6806" t="s">
        <v>164</v>
      </c>
      <c r="B6806" t="s">
        <v>184</v>
      </c>
      <c r="C6806" t="s">
        <v>17</v>
      </c>
      <c r="D6806">
        <v>0</v>
      </c>
      <c r="E6806">
        <v>0</v>
      </c>
      <c r="F6806">
        <v>1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 t="s">
        <v>164</v>
      </c>
      <c r="B6807" t="s">
        <v>185</v>
      </c>
      <c r="C6807" t="s">
        <v>18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3">
      <c r="A6808" t="s">
        <v>164</v>
      </c>
      <c r="B6808" t="s">
        <v>186</v>
      </c>
      <c r="C6808" t="s">
        <v>19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3">
      <c r="A6809" t="s">
        <v>164</v>
      </c>
      <c r="B6809" t="s">
        <v>187</v>
      </c>
      <c r="C6809" t="s">
        <v>20</v>
      </c>
      <c r="D6809">
        <v>0</v>
      </c>
      <c r="E6809">
        <v>1</v>
      </c>
      <c r="F6809">
        <v>1</v>
      </c>
      <c r="G6809">
        <v>0</v>
      </c>
      <c r="H6809">
        <v>1</v>
      </c>
      <c r="I6809">
        <v>1</v>
      </c>
      <c r="J6809">
        <v>0</v>
      </c>
      <c r="K6809">
        <v>0</v>
      </c>
      <c r="L6809">
        <v>4</v>
      </c>
      <c r="M6809">
        <v>0</v>
      </c>
      <c r="N6809">
        <v>1</v>
      </c>
    </row>
    <row r="6810" spans="1:14" x14ac:dyDescent="0.3">
      <c r="A6810" t="s">
        <v>164</v>
      </c>
      <c r="B6810" t="s">
        <v>188</v>
      </c>
      <c r="C6810" t="s">
        <v>21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3">
      <c r="A6811" t="s">
        <v>164</v>
      </c>
      <c r="B6811" t="s">
        <v>189</v>
      </c>
      <c r="C6811" t="s">
        <v>22</v>
      </c>
      <c r="D6811">
        <v>4</v>
      </c>
      <c r="E6811">
        <v>3</v>
      </c>
      <c r="F6811">
        <v>3</v>
      </c>
      <c r="G6811">
        <v>1</v>
      </c>
      <c r="H6811">
        <v>2</v>
      </c>
      <c r="I6811">
        <v>3</v>
      </c>
      <c r="J6811">
        <v>3</v>
      </c>
      <c r="K6811">
        <v>2</v>
      </c>
      <c r="L6811">
        <v>5</v>
      </c>
      <c r="M6811">
        <v>2</v>
      </c>
      <c r="N6811">
        <v>3</v>
      </c>
    </row>
    <row r="6812" spans="1:14" x14ac:dyDescent="0.3">
      <c r="A6812" t="s">
        <v>164</v>
      </c>
      <c r="B6812" t="s">
        <v>190</v>
      </c>
      <c r="C6812" t="s">
        <v>23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3">
      <c r="A6813" t="s">
        <v>164</v>
      </c>
      <c r="B6813" t="s">
        <v>191</v>
      </c>
      <c r="C6813" t="s">
        <v>24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3">
      <c r="A6814" t="s">
        <v>164</v>
      </c>
      <c r="B6814" t="s">
        <v>192</v>
      </c>
      <c r="C6814" t="s">
        <v>25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3">
      <c r="A6815" t="s">
        <v>164</v>
      </c>
      <c r="B6815" t="s">
        <v>193</v>
      </c>
      <c r="C6815" t="s">
        <v>26</v>
      </c>
      <c r="D6815">
        <v>0</v>
      </c>
      <c r="E6815">
        <v>0</v>
      </c>
      <c r="F6815">
        <v>1</v>
      </c>
      <c r="G6815">
        <v>1</v>
      </c>
      <c r="H6815">
        <v>1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3">
      <c r="A6816" t="s">
        <v>164</v>
      </c>
      <c r="B6816" t="s">
        <v>194</v>
      </c>
      <c r="C6816" t="s">
        <v>27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3">
      <c r="A6817" t="s">
        <v>164</v>
      </c>
      <c r="B6817" t="s">
        <v>195</v>
      </c>
      <c r="C6817" t="s">
        <v>28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3">
      <c r="A6818" t="s">
        <v>164</v>
      </c>
      <c r="B6818" t="s">
        <v>196</v>
      </c>
      <c r="C6818" t="s">
        <v>29</v>
      </c>
      <c r="D6818">
        <v>152</v>
      </c>
      <c r="E6818">
        <v>60</v>
      </c>
      <c r="F6818">
        <v>60</v>
      </c>
      <c r="G6818">
        <v>30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3">
      <c r="A6819" t="s">
        <v>164</v>
      </c>
      <c r="B6819" t="s">
        <v>197</v>
      </c>
      <c r="C6819" t="s">
        <v>30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3">
      <c r="A6820" t="s">
        <v>164</v>
      </c>
      <c r="B6820" t="s">
        <v>198</v>
      </c>
      <c r="C6820" t="s">
        <v>31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3">
      <c r="A6821" t="s">
        <v>164</v>
      </c>
      <c r="B6821" t="s">
        <v>199</v>
      </c>
      <c r="C6821" t="s">
        <v>32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3">
      <c r="A6822" t="s">
        <v>164</v>
      </c>
      <c r="B6822" t="s">
        <v>200</v>
      </c>
      <c r="C6822" t="s">
        <v>33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3">
      <c r="A6823" t="s">
        <v>164</v>
      </c>
      <c r="B6823" t="s">
        <v>201</v>
      </c>
      <c r="C6823" t="s">
        <v>34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3">
      <c r="A6824" t="s">
        <v>164</v>
      </c>
      <c r="B6824" t="s">
        <v>202</v>
      </c>
      <c r="C6824" t="s">
        <v>35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3">
      <c r="A6825" t="s">
        <v>164</v>
      </c>
      <c r="B6825" t="s">
        <v>203</v>
      </c>
      <c r="C6825" t="s">
        <v>36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2</v>
      </c>
      <c r="J6825">
        <v>6</v>
      </c>
      <c r="K6825">
        <v>17</v>
      </c>
      <c r="L6825">
        <v>22</v>
      </c>
      <c r="M6825">
        <v>0</v>
      </c>
      <c r="N6825">
        <v>0</v>
      </c>
    </row>
    <row r="6826" spans="1:14" x14ac:dyDescent="0.3">
      <c r="A6826" t="s">
        <v>164</v>
      </c>
      <c r="B6826" t="s">
        <v>204</v>
      </c>
      <c r="C6826" t="s">
        <v>37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4</v>
      </c>
      <c r="M6826">
        <v>4</v>
      </c>
      <c r="N6826">
        <v>0</v>
      </c>
    </row>
    <row r="6827" spans="1:14" x14ac:dyDescent="0.3">
      <c r="A6827" t="s">
        <v>164</v>
      </c>
      <c r="B6827" t="s">
        <v>205</v>
      </c>
      <c r="C6827" t="s">
        <v>38</v>
      </c>
      <c r="D6827">
        <v>0</v>
      </c>
      <c r="E6827">
        <v>0</v>
      </c>
      <c r="F6827">
        <v>7</v>
      </c>
      <c r="G6827">
        <v>17</v>
      </c>
      <c r="H6827">
        <v>16</v>
      </c>
      <c r="I6827">
        <v>0</v>
      </c>
      <c r="J6827">
        <v>5</v>
      </c>
      <c r="K6827">
        <v>0</v>
      </c>
      <c r="L6827">
        <v>0</v>
      </c>
      <c r="M6827">
        <v>0</v>
      </c>
      <c r="N6827">
        <v>0</v>
      </c>
    </row>
    <row r="6828" spans="1:14" x14ac:dyDescent="0.3">
      <c r="A6828" t="s">
        <v>164</v>
      </c>
      <c r="B6828" t="s">
        <v>206</v>
      </c>
      <c r="C6828" t="s">
        <v>39</v>
      </c>
      <c r="D6828">
        <v>0</v>
      </c>
      <c r="E6828">
        <v>1</v>
      </c>
      <c r="F6828">
        <v>1</v>
      </c>
      <c r="G6828">
        <v>0</v>
      </c>
      <c r="H6828">
        <v>2</v>
      </c>
      <c r="I6828">
        <v>2</v>
      </c>
      <c r="J6828">
        <v>3</v>
      </c>
      <c r="K6828">
        <v>5</v>
      </c>
      <c r="L6828">
        <v>2</v>
      </c>
      <c r="M6828">
        <v>2</v>
      </c>
      <c r="N6828">
        <v>1</v>
      </c>
    </row>
    <row r="6829" spans="1:14" x14ac:dyDescent="0.3">
      <c r="A6829" t="s">
        <v>164</v>
      </c>
      <c r="B6829" t="s">
        <v>207</v>
      </c>
      <c r="C6829" t="s">
        <v>40</v>
      </c>
      <c r="D6829">
        <v>1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3</v>
      </c>
      <c r="K6829">
        <v>0</v>
      </c>
      <c r="L6829">
        <v>3</v>
      </c>
      <c r="M6829">
        <v>5</v>
      </c>
      <c r="N6829">
        <v>9</v>
      </c>
    </row>
    <row r="6830" spans="1:14" x14ac:dyDescent="0.3">
      <c r="A6830" t="s">
        <v>164</v>
      </c>
      <c r="B6830" t="s">
        <v>208</v>
      </c>
      <c r="C6830" t="s">
        <v>41</v>
      </c>
      <c r="D6830">
        <v>102</v>
      </c>
      <c r="E6830">
        <v>110</v>
      </c>
      <c r="F6830">
        <v>94</v>
      </c>
      <c r="G6830">
        <v>95</v>
      </c>
      <c r="H6830">
        <v>91</v>
      </c>
      <c r="I6830">
        <v>84</v>
      </c>
      <c r="J6830">
        <v>86</v>
      </c>
      <c r="K6830">
        <v>97</v>
      </c>
      <c r="L6830">
        <v>84</v>
      </c>
      <c r="M6830">
        <v>81</v>
      </c>
      <c r="N6830">
        <v>64</v>
      </c>
    </row>
    <row r="6831" spans="1:14" x14ac:dyDescent="0.3">
      <c r="A6831" t="s">
        <v>164</v>
      </c>
      <c r="B6831" t="s">
        <v>209</v>
      </c>
      <c r="C6831" t="s">
        <v>42</v>
      </c>
      <c r="D6831">
        <v>50</v>
      </c>
      <c r="E6831">
        <v>83</v>
      </c>
      <c r="F6831">
        <v>23</v>
      </c>
      <c r="G6831">
        <v>37</v>
      </c>
      <c r="H6831">
        <v>46</v>
      </c>
      <c r="I6831">
        <v>114</v>
      </c>
      <c r="J6831">
        <v>43</v>
      </c>
      <c r="K6831">
        <v>101</v>
      </c>
      <c r="L6831">
        <v>64</v>
      </c>
      <c r="M6831">
        <v>58</v>
      </c>
      <c r="N6831">
        <v>105</v>
      </c>
    </row>
    <row r="6832" spans="1:14" x14ac:dyDescent="0.3">
      <c r="A6832" t="s">
        <v>164</v>
      </c>
      <c r="B6832" t="s">
        <v>210</v>
      </c>
      <c r="C6832" t="s">
        <v>43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3">
      <c r="A6833" t="s">
        <v>164</v>
      </c>
      <c r="B6833" t="s">
        <v>211</v>
      </c>
      <c r="C6833" t="s">
        <v>44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3">
      <c r="A6834" t="s">
        <v>164</v>
      </c>
      <c r="B6834" t="s">
        <v>212</v>
      </c>
      <c r="C6834" t="s">
        <v>45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3">
      <c r="A6835" t="s">
        <v>164</v>
      </c>
      <c r="B6835" t="s">
        <v>213</v>
      </c>
      <c r="C6835" t="s">
        <v>46</v>
      </c>
      <c r="D6835">
        <v>3</v>
      </c>
      <c r="E6835">
        <v>3</v>
      </c>
      <c r="F6835">
        <v>3</v>
      </c>
      <c r="G6835">
        <v>3</v>
      </c>
      <c r="H6835">
        <v>2</v>
      </c>
      <c r="I6835">
        <v>2</v>
      </c>
      <c r="J6835">
        <v>3</v>
      </c>
      <c r="K6835">
        <v>3</v>
      </c>
      <c r="L6835">
        <v>3</v>
      </c>
      <c r="M6835">
        <v>3</v>
      </c>
      <c r="N6835">
        <v>3</v>
      </c>
    </row>
    <row r="6836" spans="1:14" x14ac:dyDescent="0.3">
      <c r="A6836" t="s">
        <v>164</v>
      </c>
      <c r="B6836" t="s">
        <v>214</v>
      </c>
      <c r="C6836" t="s">
        <v>47</v>
      </c>
      <c r="D6836">
        <v>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3">
      <c r="A6837" t="s">
        <v>164</v>
      </c>
      <c r="B6837" t="s">
        <v>215</v>
      </c>
      <c r="C6837" t="s">
        <v>48</v>
      </c>
      <c r="D6837">
        <v>2</v>
      </c>
      <c r="E6837">
        <v>2</v>
      </c>
      <c r="F6837">
        <v>3</v>
      </c>
      <c r="G6837">
        <v>2</v>
      </c>
      <c r="H6837">
        <v>2</v>
      </c>
      <c r="I6837">
        <v>3</v>
      </c>
      <c r="J6837">
        <v>1</v>
      </c>
      <c r="K6837">
        <v>2</v>
      </c>
      <c r="L6837">
        <v>2</v>
      </c>
      <c r="M6837">
        <v>2</v>
      </c>
      <c r="N6837">
        <v>3</v>
      </c>
    </row>
    <row r="6838" spans="1:14" x14ac:dyDescent="0.3">
      <c r="A6838" t="s">
        <v>164</v>
      </c>
      <c r="B6838" t="s">
        <v>216</v>
      </c>
      <c r="C6838" t="s">
        <v>49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3">
      <c r="A6839" t="s">
        <v>164</v>
      </c>
      <c r="B6839" t="s">
        <v>217</v>
      </c>
      <c r="C6839" t="s">
        <v>50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3">
      <c r="A6840" t="s">
        <v>164</v>
      </c>
      <c r="B6840" t="s">
        <v>218</v>
      </c>
      <c r="C6840" t="s">
        <v>51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3">
      <c r="A6841" t="s">
        <v>164</v>
      </c>
      <c r="B6841" t="s">
        <v>219</v>
      </c>
      <c r="C6841" t="s">
        <v>52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3">
      <c r="A6842" t="s">
        <v>164</v>
      </c>
      <c r="B6842" t="s">
        <v>220</v>
      </c>
      <c r="C6842" t="s">
        <v>53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3">
      <c r="A6843" t="s">
        <v>164</v>
      </c>
      <c r="B6843" t="s">
        <v>221</v>
      </c>
      <c r="C6843" t="s">
        <v>54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3">
      <c r="A6844" t="s">
        <v>164</v>
      </c>
      <c r="B6844" t="s">
        <v>222</v>
      </c>
      <c r="C6844" t="s">
        <v>55</v>
      </c>
      <c r="D6844">
        <v>6</v>
      </c>
      <c r="E6844">
        <v>6</v>
      </c>
      <c r="F6844">
        <v>5</v>
      </c>
      <c r="G6844">
        <v>6</v>
      </c>
      <c r="H6844">
        <v>6</v>
      </c>
      <c r="I6844">
        <v>6</v>
      </c>
      <c r="J6844">
        <v>6</v>
      </c>
      <c r="K6844">
        <v>5</v>
      </c>
      <c r="L6844">
        <v>5</v>
      </c>
      <c r="M6844">
        <v>5</v>
      </c>
      <c r="N6844">
        <v>4</v>
      </c>
    </row>
    <row r="6845" spans="1:14" x14ac:dyDescent="0.3">
      <c r="A6845" t="s">
        <v>164</v>
      </c>
      <c r="B6845" t="s">
        <v>223</v>
      </c>
      <c r="C6845" t="s">
        <v>56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3">
      <c r="A6846" t="s">
        <v>164</v>
      </c>
      <c r="B6846" t="s">
        <v>224</v>
      </c>
      <c r="C6846" t="s">
        <v>57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3">
      <c r="A6847" t="s">
        <v>164</v>
      </c>
      <c r="B6847" t="s">
        <v>225</v>
      </c>
      <c r="C6847" t="s">
        <v>58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3">
      <c r="A6848" t="s">
        <v>164</v>
      </c>
      <c r="B6848" t="s">
        <v>226</v>
      </c>
      <c r="C6848" t="s">
        <v>59</v>
      </c>
      <c r="D6848">
        <v>3</v>
      </c>
      <c r="E6848">
        <v>4</v>
      </c>
      <c r="F6848">
        <v>4</v>
      </c>
      <c r="G6848">
        <v>5</v>
      </c>
      <c r="H6848">
        <v>5</v>
      </c>
      <c r="I6848">
        <v>3</v>
      </c>
      <c r="J6848">
        <v>3</v>
      </c>
      <c r="K6848">
        <v>3</v>
      </c>
      <c r="L6848">
        <v>3</v>
      </c>
      <c r="M6848">
        <v>4</v>
      </c>
      <c r="N6848">
        <v>2</v>
      </c>
    </row>
    <row r="6849" spans="1:14" x14ac:dyDescent="0.3">
      <c r="A6849" t="s">
        <v>164</v>
      </c>
      <c r="B6849" t="s">
        <v>227</v>
      </c>
      <c r="C6849" t="s">
        <v>60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3">
      <c r="A6850" t="s">
        <v>164</v>
      </c>
      <c r="B6850" t="s">
        <v>228</v>
      </c>
      <c r="C6850" t="s">
        <v>61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3">
      <c r="A6851" t="s">
        <v>164</v>
      </c>
      <c r="B6851" t="s">
        <v>229</v>
      </c>
      <c r="C6851" t="s">
        <v>62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3">
      <c r="A6852" t="s">
        <v>164</v>
      </c>
      <c r="B6852" t="s">
        <v>230</v>
      </c>
      <c r="C6852" t="s">
        <v>63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3">
      <c r="A6853" t="s">
        <v>164</v>
      </c>
      <c r="B6853" t="s">
        <v>231</v>
      </c>
      <c r="C6853" t="s">
        <v>64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3">
      <c r="A6854" t="s">
        <v>164</v>
      </c>
      <c r="B6854" t="s">
        <v>232</v>
      </c>
      <c r="C6854" t="s">
        <v>65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3">
      <c r="A6855" t="s">
        <v>164</v>
      </c>
      <c r="B6855" t="s">
        <v>233</v>
      </c>
      <c r="C6855" t="s">
        <v>66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3">
      <c r="A6856" t="s">
        <v>164</v>
      </c>
      <c r="B6856" t="s">
        <v>234</v>
      </c>
      <c r="C6856" t="s">
        <v>67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76</v>
      </c>
      <c r="N6856">
        <v>0</v>
      </c>
    </row>
    <row r="6857" spans="1:14" x14ac:dyDescent="0.3">
      <c r="A6857" t="s">
        <v>164</v>
      </c>
      <c r="B6857" t="s">
        <v>235</v>
      </c>
      <c r="C6857" t="s">
        <v>68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2</v>
      </c>
    </row>
    <row r="6858" spans="1:14" x14ac:dyDescent="0.3">
      <c r="A6858" t="s">
        <v>164</v>
      </c>
      <c r="B6858" t="s">
        <v>236</v>
      </c>
      <c r="C6858" t="s">
        <v>69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3">
      <c r="A6859" t="s">
        <v>164</v>
      </c>
      <c r="B6859" t="s">
        <v>237</v>
      </c>
      <c r="C6859" t="s">
        <v>70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3">
      <c r="A6860" t="s">
        <v>164</v>
      </c>
      <c r="B6860" t="s">
        <v>238</v>
      </c>
      <c r="C6860" t="s">
        <v>71</v>
      </c>
      <c r="D6860">
        <v>4</v>
      </c>
      <c r="E6860">
        <v>3</v>
      </c>
      <c r="F6860">
        <v>4</v>
      </c>
      <c r="G6860">
        <v>5</v>
      </c>
      <c r="H6860">
        <v>3</v>
      </c>
      <c r="I6860">
        <v>3</v>
      </c>
      <c r="J6860">
        <v>1</v>
      </c>
      <c r="K6860">
        <v>0</v>
      </c>
      <c r="L6860">
        <v>1</v>
      </c>
      <c r="M6860">
        <v>1</v>
      </c>
      <c r="N6860">
        <v>0</v>
      </c>
    </row>
    <row r="6861" spans="1:14" x14ac:dyDescent="0.3">
      <c r="A6861" t="s">
        <v>164</v>
      </c>
      <c r="B6861" t="s">
        <v>239</v>
      </c>
      <c r="C6861" t="s">
        <v>72</v>
      </c>
      <c r="D6861">
        <v>361</v>
      </c>
      <c r="E6861">
        <v>353</v>
      </c>
      <c r="F6861">
        <v>359</v>
      </c>
      <c r="G6861">
        <v>321</v>
      </c>
      <c r="H6861">
        <v>266</v>
      </c>
      <c r="I6861">
        <v>282</v>
      </c>
      <c r="J6861">
        <v>284</v>
      </c>
      <c r="K6861">
        <v>245</v>
      </c>
      <c r="L6861">
        <v>262</v>
      </c>
      <c r="M6861">
        <v>238</v>
      </c>
      <c r="N6861">
        <v>285</v>
      </c>
    </row>
    <row r="6862" spans="1:14" x14ac:dyDescent="0.3">
      <c r="A6862" t="s">
        <v>164</v>
      </c>
      <c r="B6862" t="s">
        <v>240</v>
      </c>
      <c r="C6862" t="s">
        <v>73</v>
      </c>
      <c r="D6862">
        <v>4</v>
      </c>
      <c r="E6862">
        <v>4</v>
      </c>
      <c r="F6862">
        <v>4</v>
      </c>
      <c r="G6862">
        <v>4</v>
      </c>
      <c r="H6862">
        <v>4</v>
      </c>
      <c r="I6862">
        <v>4</v>
      </c>
      <c r="J6862">
        <v>3</v>
      </c>
      <c r="K6862">
        <v>2</v>
      </c>
      <c r="L6862">
        <v>1</v>
      </c>
      <c r="M6862">
        <v>1</v>
      </c>
      <c r="N6862">
        <v>2</v>
      </c>
    </row>
    <row r="6863" spans="1:14" x14ac:dyDescent="0.3">
      <c r="A6863" t="s">
        <v>164</v>
      </c>
      <c r="B6863" t="s">
        <v>241</v>
      </c>
      <c r="C6863" t="s">
        <v>74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3">
      <c r="A6864" t="s">
        <v>164</v>
      </c>
      <c r="B6864" t="s">
        <v>242</v>
      </c>
      <c r="C6864" t="s">
        <v>75</v>
      </c>
      <c r="D6864">
        <v>2</v>
      </c>
      <c r="E6864">
        <v>2</v>
      </c>
      <c r="F6864">
        <v>2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3">
      <c r="A6865" t="s">
        <v>164</v>
      </c>
      <c r="B6865" t="s">
        <v>243</v>
      </c>
      <c r="C6865" t="s">
        <v>76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3">
      <c r="A6866" t="s">
        <v>164</v>
      </c>
      <c r="B6866" t="s">
        <v>244</v>
      </c>
      <c r="C6866" t="s">
        <v>77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3">
      <c r="A6867" t="s">
        <v>164</v>
      </c>
      <c r="B6867" t="s">
        <v>245</v>
      </c>
      <c r="C6867" t="s">
        <v>78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3">
      <c r="A6868" t="s">
        <v>164</v>
      </c>
      <c r="B6868" t="s">
        <v>246</v>
      </c>
      <c r="C6868" t="s">
        <v>79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3">
      <c r="A6869" t="s">
        <v>164</v>
      </c>
      <c r="B6869" t="s">
        <v>247</v>
      </c>
      <c r="C6869" t="s">
        <v>80</v>
      </c>
      <c r="D6869">
        <v>3</v>
      </c>
      <c r="E6869">
        <v>4</v>
      </c>
      <c r="F6869">
        <v>0</v>
      </c>
      <c r="G6869">
        <v>1</v>
      </c>
      <c r="H6869">
        <v>2</v>
      </c>
      <c r="I6869">
        <v>2</v>
      </c>
      <c r="J6869">
        <v>1</v>
      </c>
      <c r="K6869">
        <v>2</v>
      </c>
      <c r="L6869">
        <v>0</v>
      </c>
      <c r="M6869">
        <v>0</v>
      </c>
      <c r="N6869">
        <v>0</v>
      </c>
    </row>
    <row r="6870" spans="1:14" x14ac:dyDescent="0.3">
      <c r="A6870" t="s">
        <v>164</v>
      </c>
      <c r="B6870" t="s">
        <v>248</v>
      </c>
      <c r="C6870" t="s">
        <v>81</v>
      </c>
      <c r="D6870">
        <v>4</v>
      </c>
      <c r="E6870">
        <v>3</v>
      </c>
      <c r="F6870">
        <v>2</v>
      </c>
      <c r="G6870">
        <v>2</v>
      </c>
      <c r="H6870">
        <v>2</v>
      </c>
      <c r="I6870">
        <v>4</v>
      </c>
      <c r="J6870">
        <v>3</v>
      </c>
      <c r="K6870">
        <v>3</v>
      </c>
      <c r="L6870">
        <v>3</v>
      </c>
      <c r="M6870">
        <v>4</v>
      </c>
      <c r="N6870">
        <v>1</v>
      </c>
    </row>
    <row r="6871" spans="1:14" x14ac:dyDescent="0.3">
      <c r="A6871" t="s">
        <v>164</v>
      </c>
      <c r="B6871" t="s">
        <v>249</v>
      </c>
      <c r="C6871" t="s">
        <v>82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3">
      <c r="A6872" t="s">
        <v>164</v>
      </c>
      <c r="B6872" t="s">
        <v>250</v>
      </c>
      <c r="C6872" t="s">
        <v>83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3">
      <c r="A6873" t="s">
        <v>164</v>
      </c>
      <c r="B6873" t="s">
        <v>251</v>
      </c>
      <c r="C6873" t="s">
        <v>84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3">
      <c r="A6874" t="s">
        <v>164</v>
      </c>
      <c r="B6874" t="s">
        <v>252</v>
      </c>
      <c r="C6874" t="s">
        <v>85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G86"/>
  <sheetViews>
    <sheetView topLeftCell="A3" workbookViewId="0">
      <selection activeCell="A4" sqref="A4:XFD4"/>
    </sheetView>
  </sheetViews>
  <sheetFormatPr defaultRowHeight="14.4" x14ac:dyDescent="0.3"/>
  <cols>
    <col min="1" max="1" width="29" bestFit="1" customWidth="1"/>
    <col min="2" max="2" width="13.21875" customWidth="1"/>
    <col min="3" max="12" width="12.44140625" bestFit="1" customWidth="1"/>
    <col min="13" max="13" width="13.6640625" customWidth="1"/>
    <col min="14" max="23" width="12.44140625" bestFit="1" customWidth="1"/>
    <col min="24" max="24" width="13.5546875" customWidth="1"/>
    <col min="25" max="34" width="12.44140625" bestFit="1" customWidth="1"/>
    <col min="35" max="35" width="13.33203125" bestFit="1" customWidth="1"/>
    <col min="36" max="56" width="12.44140625" bestFit="1" customWidth="1"/>
    <col min="57" max="57" width="15.109375" customWidth="1"/>
    <col min="58" max="67" width="12.44140625" bestFit="1" customWidth="1"/>
    <col min="68" max="68" width="55.6640625" bestFit="1" customWidth="1"/>
    <col min="69" max="78" width="12.44140625" bestFit="1" customWidth="1"/>
    <col min="79" max="79" width="47.109375" bestFit="1" customWidth="1"/>
    <col min="80" max="89" width="12.44140625" bestFit="1" customWidth="1"/>
    <col min="90" max="90" width="99.6640625" bestFit="1" customWidth="1"/>
    <col min="91" max="100" width="12.44140625" bestFit="1" customWidth="1"/>
    <col min="101" max="101" width="76.88671875" bestFit="1" customWidth="1"/>
    <col min="102" max="111" width="12.44140625" bestFit="1" customWidth="1"/>
    <col min="112" max="112" width="42.21875" bestFit="1" customWidth="1"/>
    <col min="113" max="122" width="12.44140625" bestFit="1" customWidth="1"/>
    <col min="123" max="123" width="38.44140625" bestFit="1" customWidth="1"/>
    <col min="124" max="133" width="12.44140625" bestFit="1" customWidth="1"/>
    <col min="134" max="134" width="121.5546875" bestFit="1" customWidth="1"/>
    <col min="135" max="144" width="12.44140625" bestFit="1" customWidth="1"/>
    <col min="145" max="145" width="51.109375" bestFit="1" customWidth="1"/>
    <col min="146" max="155" width="12.44140625" bestFit="1" customWidth="1"/>
    <col min="156" max="156" width="39.77734375" bestFit="1" customWidth="1"/>
    <col min="157" max="166" width="12.44140625" bestFit="1" customWidth="1"/>
    <col min="167" max="167" width="50.44140625" bestFit="1" customWidth="1"/>
    <col min="168" max="177" width="12.44140625" bestFit="1" customWidth="1"/>
    <col min="178" max="178" width="33.21875" bestFit="1" customWidth="1"/>
    <col min="179" max="188" width="12.44140625" bestFit="1" customWidth="1"/>
    <col min="189" max="189" width="70.88671875" bestFit="1" customWidth="1"/>
    <col min="190" max="199" width="12.44140625" bestFit="1" customWidth="1"/>
    <col min="200" max="200" width="34.21875" bestFit="1" customWidth="1"/>
    <col min="201" max="210" width="12.44140625" bestFit="1" customWidth="1"/>
    <col min="211" max="211" width="49.77734375" bestFit="1" customWidth="1"/>
    <col min="212" max="221" width="12.44140625" bestFit="1" customWidth="1"/>
    <col min="222" max="222" width="53" bestFit="1" customWidth="1"/>
    <col min="223" max="232" width="12.44140625" bestFit="1" customWidth="1"/>
    <col min="233" max="233" width="43.5546875" bestFit="1" customWidth="1"/>
    <col min="234" max="243" width="12.44140625" bestFit="1" customWidth="1"/>
    <col min="244" max="244" width="23" bestFit="1" customWidth="1"/>
    <col min="245" max="254" width="12.44140625" bestFit="1" customWidth="1"/>
    <col min="255" max="255" width="51.88671875" bestFit="1" customWidth="1"/>
    <col min="256" max="265" width="12.44140625" bestFit="1" customWidth="1"/>
    <col min="266" max="266" width="54.6640625" bestFit="1" customWidth="1"/>
    <col min="267" max="276" width="12.44140625" bestFit="1" customWidth="1"/>
    <col min="277" max="277" width="23.44140625" bestFit="1" customWidth="1"/>
    <col min="278" max="287" width="12.44140625" bestFit="1" customWidth="1"/>
    <col min="288" max="288" width="45" bestFit="1" customWidth="1"/>
    <col min="289" max="298" width="12.44140625" bestFit="1" customWidth="1"/>
    <col min="299" max="299" width="44.21875" bestFit="1" customWidth="1"/>
    <col min="300" max="309" width="12.44140625" bestFit="1" customWidth="1"/>
    <col min="310" max="310" width="63.33203125" bestFit="1" customWidth="1"/>
    <col min="311" max="320" width="12.44140625" bestFit="1" customWidth="1"/>
    <col min="321" max="321" width="68.5546875" bestFit="1" customWidth="1"/>
    <col min="322" max="331" width="12.44140625" bestFit="1" customWidth="1"/>
    <col min="332" max="332" width="19.44140625" bestFit="1" customWidth="1"/>
    <col min="333" max="342" width="12.44140625" bestFit="1" customWidth="1"/>
    <col min="343" max="343" width="47.6640625" bestFit="1" customWidth="1"/>
    <col min="344" max="353" width="12.44140625" bestFit="1" customWidth="1"/>
    <col min="354" max="354" width="24.21875" bestFit="1" customWidth="1"/>
    <col min="355" max="364" width="12.44140625" bestFit="1" customWidth="1"/>
    <col min="365" max="365" width="39.109375" bestFit="1" customWidth="1"/>
    <col min="366" max="375" width="12.44140625" bestFit="1" customWidth="1"/>
    <col min="376" max="376" width="57.88671875" bestFit="1" customWidth="1"/>
    <col min="377" max="386" width="12.44140625" bestFit="1" customWidth="1"/>
    <col min="387" max="387" width="38" bestFit="1" customWidth="1"/>
    <col min="388" max="408" width="12.44140625" bestFit="1" customWidth="1"/>
    <col min="409" max="409" width="36.44140625" bestFit="1" customWidth="1"/>
    <col min="410" max="419" width="12.44140625" bestFit="1" customWidth="1"/>
    <col min="420" max="420" width="33.21875" bestFit="1" customWidth="1"/>
    <col min="421" max="430" width="12.44140625" bestFit="1" customWidth="1"/>
    <col min="431" max="431" width="28.33203125" bestFit="1" customWidth="1"/>
    <col min="432" max="441" width="12.44140625" bestFit="1" customWidth="1"/>
    <col min="442" max="442" width="31.6640625" bestFit="1" customWidth="1"/>
    <col min="443" max="452" width="12.44140625" bestFit="1" customWidth="1"/>
    <col min="453" max="453" width="36.21875" bestFit="1" customWidth="1"/>
    <col min="454" max="463" width="12.44140625" bestFit="1" customWidth="1"/>
    <col min="464" max="464" width="35.6640625" bestFit="1" customWidth="1"/>
    <col min="465" max="474" width="12.44140625" bestFit="1" customWidth="1"/>
    <col min="475" max="475" width="22" bestFit="1" customWidth="1"/>
    <col min="476" max="485" width="12.44140625" bestFit="1" customWidth="1"/>
    <col min="486" max="486" width="49.21875" bestFit="1" customWidth="1"/>
    <col min="487" max="496" width="12.44140625" bestFit="1" customWidth="1"/>
    <col min="497" max="497" width="77.5546875" bestFit="1" customWidth="1"/>
    <col min="498" max="507" width="12.44140625" bestFit="1" customWidth="1"/>
    <col min="508" max="508" width="76.109375" bestFit="1" customWidth="1"/>
    <col min="509" max="518" width="12.44140625" bestFit="1" customWidth="1"/>
    <col min="519" max="519" width="40.21875" bestFit="1" customWidth="1"/>
    <col min="520" max="529" width="12.44140625" bestFit="1" customWidth="1"/>
    <col min="530" max="530" width="56" bestFit="1" customWidth="1"/>
    <col min="531" max="540" width="12.44140625" bestFit="1" customWidth="1"/>
    <col min="541" max="541" width="21.5546875" bestFit="1" customWidth="1"/>
    <col min="542" max="551" width="12.44140625" bestFit="1" customWidth="1"/>
    <col min="552" max="552" width="81.109375" bestFit="1" customWidth="1"/>
    <col min="553" max="562" width="12.44140625" bestFit="1" customWidth="1"/>
    <col min="563" max="563" width="37" bestFit="1" customWidth="1"/>
    <col min="564" max="573" width="12.44140625" bestFit="1" customWidth="1"/>
    <col min="574" max="574" width="58.88671875" bestFit="1" customWidth="1"/>
    <col min="575" max="584" width="12.44140625" bestFit="1" customWidth="1"/>
    <col min="585" max="585" width="35.44140625" bestFit="1" customWidth="1"/>
    <col min="586" max="595" width="12.44140625" bestFit="1" customWidth="1"/>
    <col min="596" max="596" width="66.77734375" bestFit="1" customWidth="1"/>
    <col min="597" max="606" width="12.44140625" bestFit="1" customWidth="1"/>
    <col min="607" max="607" width="50.77734375" bestFit="1" customWidth="1"/>
    <col min="608" max="617" width="12.44140625" bestFit="1" customWidth="1"/>
    <col min="618" max="618" width="33" bestFit="1" customWidth="1"/>
    <col min="619" max="628" width="12.44140625" bestFit="1" customWidth="1"/>
    <col min="629" max="629" width="33.109375" bestFit="1" customWidth="1"/>
    <col min="630" max="639" width="12.44140625" bestFit="1" customWidth="1"/>
    <col min="640" max="640" width="56.5546875" bestFit="1" customWidth="1"/>
    <col min="641" max="650" width="12.44140625" bestFit="1" customWidth="1"/>
    <col min="651" max="651" width="33.77734375" bestFit="1" customWidth="1"/>
    <col min="652" max="661" width="12.44140625" bestFit="1" customWidth="1"/>
    <col min="662" max="662" width="31.33203125" bestFit="1" customWidth="1"/>
    <col min="663" max="672" width="12.44140625" bestFit="1" customWidth="1"/>
    <col min="673" max="673" width="61.21875" bestFit="1" customWidth="1"/>
    <col min="674" max="683" width="12.44140625" bestFit="1" customWidth="1"/>
    <col min="684" max="684" width="38" bestFit="1" customWidth="1"/>
    <col min="685" max="694" width="12.44140625" bestFit="1" customWidth="1"/>
    <col min="695" max="695" width="65.88671875" bestFit="1" customWidth="1"/>
    <col min="696" max="716" width="12.44140625" bestFit="1" customWidth="1"/>
    <col min="717" max="717" width="25.6640625" bestFit="1" customWidth="1"/>
    <col min="718" max="727" width="12.44140625" bestFit="1" customWidth="1"/>
    <col min="728" max="728" width="66.33203125" bestFit="1" customWidth="1"/>
    <col min="729" max="738" width="12.44140625" bestFit="1" customWidth="1"/>
    <col min="739" max="739" width="38" bestFit="1" customWidth="1"/>
    <col min="740" max="749" width="12.44140625" bestFit="1" customWidth="1"/>
    <col min="750" max="750" width="53" bestFit="1" customWidth="1"/>
    <col min="751" max="760" width="12.44140625" bestFit="1" customWidth="1"/>
    <col min="761" max="761" width="20.44140625" bestFit="1" customWidth="1"/>
    <col min="762" max="771" width="12.44140625" bestFit="1" customWidth="1"/>
    <col min="772" max="772" width="38.44140625" bestFit="1" customWidth="1"/>
    <col min="773" max="782" width="12.44140625" bestFit="1" customWidth="1"/>
    <col min="783" max="783" width="89.33203125" bestFit="1" customWidth="1"/>
    <col min="784" max="793" width="12.44140625" bestFit="1" customWidth="1"/>
    <col min="794" max="794" width="20.33203125" bestFit="1" customWidth="1"/>
    <col min="795" max="804" width="12.44140625" bestFit="1" customWidth="1"/>
    <col min="805" max="805" width="34.44140625" bestFit="1" customWidth="1"/>
    <col min="806" max="815" width="12.44140625" bestFit="1" customWidth="1"/>
    <col min="816" max="816" width="107.21875" bestFit="1" customWidth="1"/>
    <col min="817" max="826" width="12.44140625" bestFit="1" customWidth="1"/>
    <col min="827" max="827" width="65.6640625" bestFit="1" customWidth="1"/>
    <col min="828" max="837" width="12.44140625" bestFit="1" customWidth="1"/>
    <col min="838" max="838" width="49.33203125" bestFit="1" customWidth="1"/>
    <col min="839" max="848" width="12.44140625" bestFit="1" customWidth="1"/>
    <col min="849" max="849" width="37.77734375" bestFit="1" customWidth="1"/>
    <col min="850" max="859" width="12.44140625" bestFit="1" customWidth="1"/>
    <col min="860" max="860" width="45.6640625" bestFit="1" customWidth="1"/>
    <col min="861" max="870" width="12.44140625" bestFit="1" customWidth="1"/>
    <col min="871" max="871" width="86.88671875" bestFit="1" customWidth="1"/>
    <col min="872" max="881" width="12.44140625" bestFit="1" customWidth="1"/>
    <col min="882" max="882" width="20.6640625" bestFit="1" customWidth="1"/>
    <col min="883" max="892" width="12.44140625" bestFit="1" customWidth="1"/>
    <col min="893" max="893" width="40.6640625" bestFit="1" customWidth="1"/>
    <col min="894" max="903" width="12.44140625" bestFit="1" customWidth="1"/>
    <col min="904" max="904" width="47.44140625" bestFit="1" customWidth="1"/>
    <col min="905" max="914" width="12.44140625" bestFit="1" customWidth="1"/>
    <col min="915" max="915" width="19" bestFit="1" customWidth="1"/>
    <col min="916" max="925" width="12.44140625" bestFit="1" customWidth="1"/>
    <col min="926" max="926" width="18.109375" bestFit="1" customWidth="1"/>
    <col min="927" max="936" width="12.44140625" bestFit="1" customWidth="1"/>
    <col min="937" max="937" width="23.33203125" bestFit="1" customWidth="1"/>
    <col min="938" max="947" width="12.44140625" bestFit="1" customWidth="1"/>
    <col min="948" max="948" width="21.88671875" bestFit="1" customWidth="1"/>
    <col min="949" max="958" width="12.44140625" bestFit="1" customWidth="1"/>
    <col min="959" max="969" width="17.33203125" bestFit="1" customWidth="1"/>
  </cols>
  <sheetData>
    <row r="3" spans="1:969" x14ac:dyDescent="0.3">
      <c r="B3" t="s">
        <v>254</v>
      </c>
      <c r="C3" t="s">
        <v>359</v>
      </c>
    </row>
    <row r="4" spans="1:969" x14ac:dyDescent="0.3">
      <c r="B4" t="s">
        <v>72</v>
      </c>
      <c r="M4" t="s">
        <v>68</v>
      </c>
      <c r="X4" t="s">
        <v>0</v>
      </c>
      <c r="AI4" t="s">
        <v>48</v>
      </c>
      <c r="AT4" t="s">
        <v>47</v>
      </c>
      <c r="BE4" t="s">
        <v>66</v>
      </c>
      <c r="BP4" t="s">
        <v>45</v>
      </c>
      <c r="CA4" t="s">
        <v>77</v>
      </c>
      <c r="CL4" t="s">
        <v>57</v>
      </c>
      <c r="CW4" t="s">
        <v>50</v>
      </c>
      <c r="DH4" t="s">
        <v>6</v>
      </c>
      <c r="DS4" t="s">
        <v>74</v>
      </c>
      <c r="ED4" t="s">
        <v>75</v>
      </c>
      <c r="EO4" t="s">
        <v>79</v>
      </c>
      <c r="EZ4" t="s">
        <v>81</v>
      </c>
      <c r="FK4" t="s">
        <v>54</v>
      </c>
      <c r="FV4" t="s">
        <v>51</v>
      </c>
      <c r="GG4" t="s">
        <v>60</v>
      </c>
      <c r="GR4" t="s">
        <v>55</v>
      </c>
      <c r="HC4" t="s">
        <v>69</v>
      </c>
      <c r="HN4" t="s">
        <v>53</v>
      </c>
      <c r="HY4" t="s">
        <v>80</v>
      </c>
      <c r="IJ4" t="s">
        <v>58</v>
      </c>
      <c r="IU4" t="s">
        <v>59</v>
      </c>
      <c r="JF4" t="s">
        <v>78</v>
      </c>
      <c r="JQ4" t="s">
        <v>65</v>
      </c>
      <c r="KB4" t="s">
        <v>32</v>
      </c>
      <c r="KM4" t="s">
        <v>34</v>
      </c>
      <c r="KX4" t="s">
        <v>39</v>
      </c>
      <c r="LI4" t="s">
        <v>40</v>
      </c>
      <c r="LT4" t="s">
        <v>41</v>
      </c>
      <c r="ME4" t="s">
        <v>11</v>
      </c>
      <c r="MP4" t="s">
        <v>36</v>
      </c>
      <c r="NA4" t="s">
        <v>46</v>
      </c>
      <c r="NL4" t="s">
        <v>35</v>
      </c>
      <c r="NW4" t="s">
        <v>49</v>
      </c>
      <c r="OH4" t="s">
        <v>73</v>
      </c>
      <c r="OS4" t="s">
        <v>31</v>
      </c>
      <c r="PD4" t="s">
        <v>33</v>
      </c>
      <c r="PO4" t="s">
        <v>3</v>
      </c>
      <c r="PZ4" t="s">
        <v>4</v>
      </c>
      <c r="QK4" t="s">
        <v>5</v>
      </c>
      <c r="QV4" t="s">
        <v>86</v>
      </c>
      <c r="RG4" t="s">
        <v>8</v>
      </c>
      <c r="RR4" t="s">
        <v>14</v>
      </c>
      <c r="SC4" t="s">
        <v>16</v>
      </c>
      <c r="SN4" t="s">
        <v>23</v>
      </c>
      <c r="SY4" t="s">
        <v>25</v>
      </c>
      <c r="TJ4" t="s">
        <v>24</v>
      </c>
      <c r="TU4" t="s">
        <v>28</v>
      </c>
      <c r="UF4" t="s">
        <v>27</v>
      </c>
      <c r="UQ4" t="s">
        <v>7</v>
      </c>
      <c r="VB4" t="s">
        <v>19</v>
      </c>
      <c r="VM4" t="s">
        <v>13</v>
      </c>
      <c r="VX4" t="s">
        <v>22</v>
      </c>
      <c r="WI4" t="s">
        <v>20</v>
      </c>
      <c r="WT4" t="s">
        <v>29</v>
      </c>
      <c r="XE4" t="s">
        <v>9</v>
      </c>
      <c r="XP4" t="s">
        <v>18</v>
      </c>
      <c r="YA4" t="s">
        <v>17</v>
      </c>
      <c r="YL4" t="s">
        <v>10</v>
      </c>
      <c r="YW4" t="s">
        <v>26</v>
      </c>
      <c r="ZH4" t="s">
        <v>15</v>
      </c>
      <c r="ZS4" t="s">
        <v>30</v>
      </c>
      <c r="AAD4" t="s">
        <v>21</v>
      </c>
      <c r="AAO4" t="s">
        <v>37</v>
      </c>
      <c r="AAZ4" t="s">
        <v>85</v>
      </c>
      <c r="ABK4" t="s">
        <v>83</v>
      </c>
      <c r="ABV4" t="s">
        <v>64</v>
      </c>
      <c r="ACG4" t="s">
        <v>2</v>
      </c>
      <c r="ACR4" t="s">
        <v>62</v>
      </c>
      <c r="ADC4" t="s">
        <v>12</v>
      </c>
      <c r="ADN4" t="s">
        <v>1</v>
      </c>
      <c r="ADY4" t="s">
        <v>63</v>
      </c>
      <c r="AEJ4" t="s">
        <v>82</v>
      </c>
      <c r="AEU4" t="s">
        <v>56</v>
      </c>
      <c r="AFF4" t="s">
        <v>67</v>
      </c>
      <c r="AFQ4" t="s">
        <v>61</v>
      </c>
      <c r="AGB4" t="s">
        <v>76</v>
      </c>
      <c r="AGM4" t="s">
        <v>71</v>
      </c>
      <c r="AGX4" t="s">
        <v>84</v>
      </c>
      <c r="AHI4" t="s">
        <v>38</v>
      </c>
      <c r="AHT4" t="s">
        <v>70</v>
      </c>
      <c r="AIE4" t="s">
        <v>52</v>
      </c>
      <c r="AIP4" t="s">
        <v>44</v>
      </c>
      <c r="AJA4" t="s">
        <v>43</v>
      </c>
      <c r="AJL4" t="s">
        <v>42</v>
      </c>
      <c r="AJW4" t="s">
        <v>276</v>
      </c>
      <c r="AJX4" t="s">
        <v>275</v>
      </c>
      <c r="AJY4" t="s">
        <v>274</v>
      </c>
      <c r="AJZ4" t="s">
        <v>273</v>
      </c>
      <c r="AKA4" t="s">
        <v>272</v>
      </c>
      <c r="AKB4" t="s">
        <v>271</v>
      </c>
      <c r="AKC4" t="s">
        <v>270</v>
      </c>
      <c r="AKD4" t="s">
        <v>269</v>
      </c>
      <c r="AKE4" t="s">
        <v>268</v>
      </c>
      <c r="AKF4" t="s">
        <v>278</v>
      </c>
      <c r="AKG4" t="s">
        <v>267</v>
      </c>
    </row>
    <row r="6" spans="1:969" x14ac:dyDescent="0.3">
      <c r="A6" t="s">
        <v>255</v>
      </c>
      <c r="B6">
        <v>2006</v>
      </c>
      <c r="C6">
        <v>2007</v>
      </c>
      <c r="D6">
        <v>2008</v>
      </c>
      <c r="E6">
        <v>2009</v>
      </c>
      <c r="F6">
        <v>2010</v>
      </c>
      <c r="G6">
        <v>2011</v>
      </c>
      <c r="H6">
        <v>2012</v>
      </c>
      <c r="I6">
        <v>2013</v>
      </c>
      <c r="J6">
        <v>2014</v>
      </c>
      <c r="K6">
        <v>2015</v>
      </c>
      <c r="L6">
        <v>2016</v>
      </c>
      <c r="M6">
        <v>2006</v>
      </c>
      <c r="N6">
        <v>2007</v>
      </c>
      <c r="O6">
        <v>2008</v>
      </c>
      <c r="P6">
        <v>2009</v>
      </c>
      <c r="Q6">
        <v>2010</v>
      </c>
      <c r="R6">
        <v>2011</v>
      </c>
      <c r="S6">
        <v>2012</v>
      </c>
      <c r="T6">
        <v>2013</v>
      </c>
      <c r="U6">
        <v>2014</v>
      </c>
      <c r="V6">
        <v>2015</v>
      </c>
      <c r="W6">
        <v>2016</v>
      </c>
      <c r="X6">
        <v>2006</v>
      </c>
      <c r="Y6">
        <v>2007</v>
      </c>
      <c r="Z6">
        <v>2008</v>
      </c>
      <c r="AA6">
        <v>2009</v>
      </c>
      <c r="AB6">
        <v>2010</v>
      </c>
      <c r="AC6">
        <v>2011</v>
      </c>
      <c r="AD6">
        <v>2012</v>
      </c>
      <c r="AE6">
        <v>2013</v>
      </c>
      <c r="AF6">
        <v>2014</v>
      </c>
      <c r="AG6">
        <v>2015</v>
      </c>
      <c r="AH6">
        <v>2016</v>
      </c>
      <c r="AI6">
        <v>2006</v>
      </c>
      <c r="AJ6">
        <v>2007</v>
      </c>
      <c r="AK6">
        <v>2008</v>
      </c>
      <c r="AL6">
        <v>2009</v>
      </c>
      <c r="AM6">
        <v>2010</v>
      </c>
      <c r="AN6">
        <v>2011</v>
      </c>
      <c r="AO6">
        <v>2012</v>
      </c>
      <c r="AP6">
        <v>2013</v>
      </c>
      <c r="AQ6">
        <v>2014</v>
      </c>
      <c r="AR6">
        <v>2015</v>
      </c>
      <c r="AS6">
        <v>2016</v>
      </c>
      <c r="AT6">
        <v>2006</v>
      </c>
      <c r="AU6">
        <v>2007</v>
      </c>
      <c r="AV6">
        <v>2008</v>
      </c>
      <c r="AW6">
        <v>2009</v>
      </c>
      <c r="AX6">
        <v>2010</v>
      </c>
      <c r="AY6">
        <v>2011</v>
      </c>
      <c r="AZ6">
        <v>2012</v>
      </c>
      <c r="BA6">
        <v>2013</v>
      </c>
      <c r="BB6">
        <v>2014</v>
      </c>
      <c r="BC6">
        <v>2015</v>
      </c>
      <c r="BD6">
        <v>2016</v>
      </c>
      <c r="BE6">
        <v>2006</v>
      </c>
      <c r="BF6">
        <v>2007</v>
      </c>
      <c r="BG6">
        <v>2008</v>
      </c>
      <c r="BH6">
        <v>2009</v>
      </c>
      <c r="BI6">
        <v>2010</v>
      </c>
      <c r="BJ6">
        <v>2011</v>
      </c>
      <c r="BK6">
        <v>2012</v>
      </c>
      <c r="BL6">
        <v>2013</v>
      </c>
      <c r="BM6">
        <v>2014</v>
      </c>
      <c r="BN6">
        <v>2015</v>
      </c>
      <c r="BO6">
        <v>2016</v>
      </c>
      <c r="BP6">
        <v>2006</v>
      </c>
      <c r="BQ6">
        <v>2007</v>
      </c>
      <c r="BR6">
        <v>2008</v>
      </c>
      <c r="BS6">
        <v>2009</v>
      </c>
      <c r="BT6">
        <v>2010</v>
      </c>
      <c r="BU6">
        <v>2011</v>
      </c>
      <c r="BV6">
        <v>2012</v>
      </c>
      <c r="BW6">
        <v>2013</v>
      </c>
      <c r="BX6">
        <v>2014</v>
      </c>
      <c r="BY6">
        <v>2015</v>
      </c>
      <c r="BZ6">
        <v>2016</v>
      </c>
      <c r="CA6">
        <v>2006</v>
      </c>
      <c r="CB6">
        <v>2007</v>
      </c>
      <c r="CC6">
        <v>2008</v>
      </c>
      <c r="CD6">
        <v>2009</v>
      </c>
      <c r="CE6">
        <v>2010</v>
      </c>
      <c r="CF6">
        <v>2011</v>
      </c>
      <c r="CG6">
        <v>2012</v>
      </c>
      <c r="CH6">
        <v>2013</v>
      </c>
      <c r="CI6">
        <v>2014</v>
      </c>
      <c r="CJ6">
        <v>2015</v>
      </c>
      <c r="CK6">
        <v>2016</v>
      </c>
      <c r="CL6">
        <v>2006</v>
      </c>
      <c r="CM6">
        <v>2007</v>
      </c>
      <c r="CN6">
        <v>2008</v>
      </c>
      <c r="CO6">
        <v>2009</v>
      </c>
      <c r="CP6">
        <v>2010</v>
      </c>
      <c r="CQ6">
        <v>2011</v>
      </c>
      <c r="CR6">
        <v>2012</v>
      </c>
      <c r="CS6">
        <v>2013</v>
      </c>
      <c r="CT6">
        <v>2014</v>
      </c>
      <c r="CU6">
        <v>2015</v>
      </c>
      <c r="CV6">
        <v>2016</v>
      </c>
      <c r="CW6">
        <v>2006</v>
      </c>
      <c r="CX6">
        <v>2007</v>
      </c>
      <c r="CY6">
        <v>2008</v>
      </c>
      <c r="CZ6">
        <v>2009</v>
      </c>
      <c r="DA6">
        <v>2010</v>
      </c>
      <c r="DB6">
        <v>2011</v>
      </c>
      <c r="DC6">
        <v>2012</v>
      </c>
      <c r="DD6">
        <v>2013</v>
      </c>
      <c r="DE6">
        <v>2014</v>
      </c>
      <c r="DF6">
        <v>2015</v>
      </c>
      <c r="DG6">
        <v>2016</v>
      </c>
      <c r="DH6">
        <v>2006</v>
      </c>
      <c r="DI6">
        <v>2007</v>
      </c>
      <c r="DJ6">
        <v>2008</v>
      </c>
      <c r="DK6">
        <v>2009</v>
      </c>
      <c r="DL6">
        <v>2010</v>
      </c>
      <c r="DM6">
        <v>2011</v>
      </c>
      <c r="DN6">
        <v>2012</v>
      </c>
      <c r="DO6">
        <v>2013</v>
      </c>
      <c r="DP6">
        <v>2014</v>
      </c>
      <c r="DQ6">
        <v>2015</v>
      </c>
      <c r="DR6">
        <v>2016</v>
      </c>
      <c r="DS6">
        <v>2006</v>
      </c>
      <c r="DT6">
        <v>2007</v>
      </c>
      <c r="DU6">
        <v>2008</v>
      </c>
      <c r="DV6">
        <v>2009</v>
      </c>
      <c r="DW6">
        <v>2010</v>
      </c>
      <c r="DX6">
        <v>2011</v>
      </c>
      <c r="DY6">
        <v>2012</v>
      </c>
      <c r="DZ6">
        <v>2013</v>
      </c>
      <c r="EA6">
        <v>2014</v>
      </c>
      <c r="EB6">
        <v>2015</v>
      </c>
      <c r="EC6">
        <v>2016</v>
      </c>
      <c r="ED6">
        <v>2006</v>
      </c>
      <c r="EE6">
        <v>2007</v>
      </c>
      <c r="EF6">
        <v>2008</v>
      </c>
      <c r="EG6">
        <v>2009</v>
      </c>
      <c r="EH6">
        <v>2010</v>
      </c>
      <c r="EI6">
        <v>2011</v>
      </c>
      <c r="EJ6">
        <v>2012</v>
      </c>
      <c r="EK6">
        <v>2013</v>
      </c>
      <c r="EL6">
        <v>2014</v>
      </c>
      <c r="EM6">
        <v>2015</v>
      </c>
      <c r="EN6">
        <v>2016</v>
      </c>
      <c r="EO6">
        <v>2006</v>
      </c>
      <c r="EP6">
        <v>2007</v>
      </c>
      <c r="EQ6">
        <v>2008</v>
      </c>
      <c r="ER6">
        <v>2009</v>
      </c>
      <c r="ES6">
        <v>2010</v>
      </c>
      <c r="ET6">
        <v>2011</v>
      </c>
      <c r="EU6">
        <v>2012</v>
      </c>
      <c r="EV6">
        <v>2013</v>
      </c>
      <c r="EW6">
        <v>2014</v>
      </c>
      <c r="EX6">
        <v>2015</v>
      </c>
      <c r="EY6">
        <v>2016</v>
      </c>
      <c r="EZ6">
        <v>2006</v>
      </c>
      <c r="FA6">
        <v>2007</v>
      </c>
      <c r="FB6">
        <v>2008</v>
      </c>
      <c r="FC6">
        <v>2009</v>
      </c>
      <c r="FD6">
        <v>2010</v>
      </c>
      <c r="FE6">
        <v>2011</v>
      </c>
      <c r="FF6">
        <v>2012</v>
      </c>
      <c r="FG6">
        <v>2013</v>
      </c>
      <c r="FH6">
        <v>2014</v>
      </c>
      <c r="FI6">
        <v>2015</v>
      </c>
      <c r="FJ6">
        <v>2016</v>
      </c>
      <c r="FK6">
        <v>2006</v>
      </c>
      <c r="FL6">
        <v>2007</v>
      </c>
      <c r="FM6">
        <v>2008</v>
      </c>
      <c r="FN6">
        <v>2009</v>
      </c>
      <c r="FO6">
        <v>2010</v>
      </c>
      <c r="FP6">
        <v>2011</v>
      </c>
      <c r="FQ6">
        <v>2012</v>
      </c>
      <c r="FR6">
        <v>2013</v>
      </c>
      <c r="FS6">
        <v>2014</v>
      </c>
      <c r="FT6">
        <v>2015</v>
      </c>
      <c r="FU6">
        <v>2016</v>
      </c>
      <c r="FV6">
        <v>2006</v>
      </c>
      <c r="FW6">
        <v>2007</v>
      </c>
      <c r="FX6">
        <v>2008</v>
      </c>
      <c r="FY6">
        <v>2009</v>
      </c>
      <c r="FZ6">
        <v>2010</v>
      </c>
      <c r="GA6">
        <v>2011</v>
      </c>
      <c r="GB6">
        <v>2012</v>
      </c>
      <c r="GC6">
        <v>2013</v>
      </c>
      <c r="GD6">
        <v>2014</v>
      </c>
      <c r="GE6">
        <v>2015</v>
      </c>
      <c r="GF6">
        <v>2016</v>
      </c>
      <c r="GG6">
        <v>2006</v>
      </c>
      <c r="GH6">
        <v>2007</v>
      </c>
      <c r="GI6">
        <v>2008</v>
      </c>
      <c r="GJ6">
        <v>2009</v>
      </c>
      <c r="GK6">
        <v>2010</v>
      </c>
      <c r="GL6">
        <v>2011</v>
      </c>
      <c r="GM6">
        <v>2012</v>
      </c>
      <c r="GN6">
        <v>2013</v>
      </c>
      <c r="GO6">
        <v>2014</v>
      </c>
      <c r="GP6">
        <v>2015</v>
      </c>
      <c r="GQ6">
        <v>2016</v>
      </c>
      <c r="GR6">
        <v>2006</v>
      </c>
      <c r="GS6">
        <v>2007</v>
      </c>
      <c r="GT6">
        <v>2008</v>
      </c>
      <c r="GU6">
        <v>2009</v>
      </c>
      <c r="GV6">
        <v>2010</v>
      </c>
      <c r="GW6">
        <v>2011</v>
      </c>
      <c r="GX6">
        <v>2012</v>
      </c>
      <c r="GY6">
        <v>2013</v>
      </c>
      <c r="GZ6">
        <v>2014</v>
      </c>
      <c r="HA6">
        <v>2015</v>
      </c>
      <c r="HB6">
        <v>2016</v>
      </c>
      <c r="HC6">
        <v>2006</v>
      </c>
      <c r="HD6">
        <v>2007</v>
      </c>
      <c r="HE6">
        <v>2008</v>
      </c>
      <c r="HF6">
        <v>2009</v>
      </c>
      <c r="HG6">
        <v>2010</v>
      </c>
      <c r="HH6">
        <v>2011</v>
      </c>
      <c r="HI6">
        <v>2012</v>
      </c>
      <c r="HJ6">
        <v>2013</v>
      </c>
      <c r="HK6">
        <v>2014</v>
      </c>
      <c r="HL6">
        <v>2015</v>
      </c>
      <c r="HM6">
        <v>2016</v>
      </c>
      <c r="HN6">
        <v>2006</v>
      </c>
      <c r="HO6">
        <v>2007</v>
      </c>
      <c r="HP6">
        <v>2008</v>
      </c>
      <c r="HQ6">
        <v>2009</v>
      </c>
      <c r="HR6">
        <v>2010</v>
      </c>
      <c r="HS6">
        <v>2011</v>
      </c>
      <c r="HT6">
        <v>2012</v>
      </c>
      <c r="HU6">
        <v>2013</v>
      </c>
      <c r="HV6">
        <v>2014</v>
      </c>
      <c r="HW6">
        <v>2015</v>
      </c>
      <c r="HX6">
        <v>2016</v>
      </c>
      <c r="HY6">
        <v>2006</v>
      </c>
      <c r="HZ6">
        <v>2007</v>
      </c>
      <c r="IA6">
        <v>2008</v>
      </c>
      <c r="IB6">
        <v>2009</v>
      </c>
      <c r="IC6">
        <v>2010</v>
      </c>
      <c r="ID6">
        <v>2011</v>
      </c>
      <c r="IE6">
        <v>2012</v>
      </c>
      <c r="IF6">
        <v>2013</v>
      </c>
      <c r="IG6">
        <v>2014</v>
      </c>
      <c r="IH6">
        <v>2015</v>
      </c>
      <c r="II6">
        <v>2016</v>
      </c>
      <c r="IJ6">
        <v>2006</v>
      </c>
      <c r="IK6">
        <v>2007</v>
      </c>
      <c r="IL6">
        <v>2008</v>
      </c>
      <c r="IM6">
        <v>2009</v>
      </c>
      <c r="IN6">
        <v>2010</v>
      </c>
      <c r="IO6">
        <v>2011</v>
      </c>
      <c r="IP6">
        <v>2012</v>
      </c>
      <c r="IQ6">
        <v>2013</v>
      </c>
      <c r="IR6">
        <v>2014</v>
      </c>
      <c r="IS6">
        <v>2015</v>
      </c>
      <c r="IT6">
        <v>2016</v>
      </c>
      <c r="IU6">
        <v>2006</v>
      </c>
      <c r="IV6">
        <v>2007</v>
      </c>
      <c r="IW6">
        <v>2008</v>
      </c>
      <c r="IX6">
        <v>2009</v>
      </c>
      <c r="IY6">
        <v>2010</v>
      </c>
      <c r="IZ6">
        <v>2011</v>
      </c>
      <c r="JA6">
        <v>2012</v>
      </c>
      <c r="JB6">
        <v>2013</v>
      </c>
      <c r="JC6">
        <v>2014</v>
      </c>
      <c r="JD6">
        <v>2015</v>
      </c>
      <c r="JE6">
        <v>2016</v>
      </c>
      <c r="JF6">
        <v>2006</v>
      </c>
      <c r="JG6">
        <v>2007</v>
      </c>
      <c r="JH6">
        <v>2008</v>
      </c>
      <c r="JI6">
        <v>2009</v>
      </c>
      <c r="JJ6">
        <v>2010</v>
      </c>
      <c r="JK6">
        <v>2011</v>
      </c>
      <c r="JL6">
        <v>2012</v>
      </c>
      <c r="JM6">
        <v>2013</v>
      </c>
      <c r="JN6">
        <v>2014</v>
      </c>
      <c r="JO6">
        <v>2015</v>
      </c>
      <c r="JP6">
        <v>2016</v>
      </c>
      <c r="JQ6">
        <v>2006</v>
      </c>
      <c r="JR6">
        <v>2007</v>
      </c>
      <c r="JS6">
        <v>2008</v>
      </c>
      <c r="JT6">
        <v>2009</v>
      </c>
      <c r="JU6">
        <v>2010</v>
      </c>
      <c r="JV6">
        <v>2011</v>
      </c>
      <c r="JW6">
        <v>2012</v>
      </c>
      <c r="JX6">
        <v>2013</v>
      </c>
      <c r="JY6">
        <v>2014</v>
      </c>
      <c r="JZ6">
        <v>2015</v>
      </c>
      <c r="KA6">
        <v>2016</v>
      </c>
      <c r="KB6">
        <v>2006</v>
      </c>
      <c r="KC6">
        <v>2007</v>
      </c>
      <c r="KD6">
        <v>2008</v>
      </c>
      <c r="KE6">
        <v>2009</v>
      </c>
      <c r="KF6">
        <v>2010</v>
      </c>
      <c r="KG6">
        <v>2011</v>
      </c>
      <c r="KH6">
        <v>2012</v>
      </c>
      <c r="KI6">
        <v>2013</v>
      </c>
      <c r="KJ6">
        <v>2014</v>
      </c>
      <c r="KK6">
        <v>2015</v>
      </c>
      <c r="KL6">
        <v>2016</v>
      </c>
      <c r="KM6">
        <v>2006</v>
      </c>
      <c r="KN6">
        <v>2007</v>
      </c>
      <c r="KO6">
        <v>2008</v>
      </c>
      <c r="KP6">
        <v>2009</v>
      </c>
      <c r="KQ6">
        <v>2010</v>
      </c>
      <c r="KR6">
        <v>2011</v>
      </c>
      <c r="KS6">
        <v>2012</v>
      </c>
      <c r="KT6">
        <v>2013</v>
      </c>
      <c r="KU6">
        <v>2014</v>
      </c>
      <c r="KV6">
        <v>2015</v>
      </c>
      <c r="KW6">
        <v>2016</v>
      </c>
      <c r="KX6">
        <v>2006</v>
      </c>
      <c r="KY6">
        <v>2007</v>
      </c>
      <c r="KZ6">
        <v>2008</v>
      </c>
      <c r="LA6">
        <v>2009</v>
      </c>
      <c r="LB6">
        <v>2010</v>
      </c>
      <c r="LC6">
        <v>2011</v>
      </c>
      <c r="LD6">
        <v>2012</v>
      </c>
      <c r="LE6">
        <v>2013</v>
      </c>
      <c r="LF6">
        <v>2014</v>
      </c>
      <c r="LG6">
        <v>2015</v>
      </c>
      <c r="LH6">
        <v>2016</v>
      </c>
      <c r="LI6">
        <v>2006</v>
      </c>
      <c r="LJ6">
        <v>2007</v>
      </c>
      <c r="LK6">
        <v>2008</v>
      </c>
      <c r="LL6">
        <v>2009</v>
      </c>
      <c r="LM6">
        <v>2010</v>
      </c>
      <c r="LN6">
        <v>2011</v>
      </c>
      <c r="LO6">
        <v>2012</v>
      </c>
      <c r="LP6">
        <v>2013</v>
      </c>
      <c r="LQ6">
        <v>2014</v>
      </c>
      <c r="LR6">
        <v>2015</v>
      </c>
      <c r="LS6">
        <v>2016</v>
      </c>
      <c r="LT6">
        <v>2006</v>
      </c>
      <c r="LU6">
        <v>2007</v>
      </c>
      <c r="LV6">
        <v>2008</v>
      </c>
      <c r="LW6">
        <v>2009</v>
      </c>
      <c r="LX6">
        <v>2010</v>
      </c>
      <c r="LY6">
        <v>2011</v>
      </c>
      <c r="LZ6">
        <v>2012</v>
      </c>
      <c r="MA6">
        <v>2013</v>
      </c>
      <c r="MB6">
        <v>2014</v>
      </c>
      <c r="MC6">
        <v>2015</v>
      </c>
      <c r="MD6">
        <v>2016</v>
      </c>
      <c r="ME6">
        <v>2006</v>
      </c>
      <c r="MF6">
        <v>2007</v>
      </c>
      <c r="MG6">
        <v>2008</v>
      </c>
      <c r="MH6">
        <v>2009</v>
      </c>
      <c r="MI6">
        <v>2010</v>
      </c>
      <c r="MJ6">
        <v>2011</v>
      </c>
      <c r="MK6">
        <v>2012</v>
      </c>
      <c r="ML6">
        <v>2013</v>
      </c>
      <c r="MM6">
        <v>2014</v>
      </c>
      <c r="MN6">
        <v>2015</v>
      </c>
      <c r="MO6">
        <v>2016</v>
      </c>
      <c r="MP6">
        <v>2006</v>
      </c>
      <c r="MQ6">
        <v>2007</v>
      </c>
      <c r="MR6">
        <v>2008</v>
      </c>
      <c r="MS6">
        <v>2009</v>
      </c>
      <c r="MT6">
        <v>2010</v>
      </c>
      <c r="MU6">
        <v>2011</v>
      </c>
      <c r="MV6">
        <v>2012</v>
      </c>
      <c r="MW6">
        <v>2013</v>
      </c>
      <c r="MX6">
        <v>2014</v>
      </c>
      <c r="MY6">
        <v>2015</v>
      </c>
      <c r="MZ6">
        <v>2016</v>
      </c>
      <c r="NA6">
        <v>2006</v>
      </c>
      <c r="NB6">
        <v>2007</v>
      </c>
      <c r="NC6">
        <v>2008</v>
      </c>
      <c r="ND6">
        <v>2009</v>
      </c>
      <c r="NE6">
        <v>2010</v>
      </c>
      <c r="NF6">
        <v>2011</v>
      </c>
      <c r="NG6">
        <v>2012</v>
      </c>
      <c r="NH6">
        <v>2013</v>
      </c>
      <c r="NI6">
        <v>2014</v>
      </c>
      <c r="NJ6">
        <v>2015</v>
      </c>
      <c r="NK6">
        <v>2016</v>
      </c>
      <c r="NL6">
        <v>2006</v>
      </c>
      <c r="NM6">
        <v>2007</v>
      </c>
      <c r="NN6">
        <v>2008</v>
      </c>
      <c r="NO6">
        <v>2009</v>
      </c>
      <c r="NP6">
        <v>2010</v>
      </c>
      <c r="NQ6">
        <v>2011</v>
      </c>
      <c r="NR6">
        <v>2012</v>
      </c>
      <c r="NS6">
        <v>2013</v>
      </c>
      <c r="NT6">
        <v>2014</v>
      </c>
      <c r="NU6">
        <v>2015</v>
      </c>
      <c r="NV6">
        <v>2016</v>
      </c>
      <c r="NW6">
        <v>2006</v>
      </c>
      <c r="NX6">
        <v>2007</v>
      </c>
      <c r="NY6">
        <v>2008</v>
      </c>
      <c r="NZ6">
        <v>2009</v>
      </c>
      <c r="OA6">
        <v>2010</v>
      </c>
      <c r="OB6">
        <v>2011</v>
      </c>
      <c r="OC6">
        <v>2012</v>
      </c>
      <c r="OD6">
        <v>2013</v>
      </c>
      <c r="OE6">
        <v>2014</v>
      </c>
      <c r="OF6">
        <v>2015</v>
      </c>
      <c r="OG6">
        <v>2016</v>
      </c>
      <c r="OH6">
        <v>2006</v>
      </c>
      <c r="OI6">
        <v>2007</v>
      </c>
      <c r="OJ6">
        <v>2008</v>
      </c>
      <c r="OK6">
        <v>2009</v>
      </c>
      <c r="OL6">
        <v>2010</v>
      </c>
      <c r="OM6">
        <v>2011</v>
      </c>
      <c r="ON6">
        <v>2012</v>
      </c>
      <c r="OO6">
        <v>2013</v>
      </c>
      <c r="OP6">
        <v>2014</v>
      </c>
      <c r="OQ6">
        <v>2015</v>
      </c>
      <c r="OR6">
        <v>2016</v>
      </c>
      <c r="OS6">
        <v>2006</v>
      </c>
      <c r="OT6">
        <v>2007</v>
      </c>
      <c r="OU6">
        <v>2008</v>
      </c>
      <c r="OV6">
        <v>2009</v>
      </c>
      <c r="OW6">
        <v>2010</v>
      </c>
      <c r="OX6">
        <v>2011</v>
      </c>
      <c r="OY6">
        <v>2012</v>
      </c>
      <c r="OZ6">
        <v>2013</v>
      </c>
      <c r="PA6">
        <v>2014</v>
      </c>
      <c r="PB6">
        <v>2015</v>
      </c>
      <c r="PC6">
        <v>2016</v>
      </c>
      <c r="PD6">
        <v>2006</v>
      </c>
      <c r="PE6">
        <v>2007</v>
      </c>
      <c r="PF6">
        <v>2008</v>
      </c>
      <c r="PG6">
        <v>2009</v>
      </c>
      <c r="PH6">
        <v>2010</v>
      </c>
      <c r="PI6">
        <v>2011</v>
      </c>
      <c r="PJ6">
        <v>2012</v>
      </c>
      <c r="PK6">
        <v>2013</v>
      </c>
      <c r="PL6">
        <v>2014</v>
      </c>
      <c r="PM6">
        <v>2015</v>
      </c>
      <c r="PN6">
        <v>2016</v>
      </c>
      <c r="PO6">
        <v>2006</v>
      </c>
      <c r="PP6">
        <v>2007</v>
      </c>
      <c r="PQ6">
        <v>2008</v>
      </c>
      <c r="PR6">
        <v>2009</v>
      </c>
      <c r="PS6">
        <v>2010</v>
      </c>
      <c r="PT6">
        <v>2011</v>
      </c>
      <c r="PU6">
        <v>2012</v>
      </c>
      <c r="PV6">
        <v>2013</v>
      </c>
      <c r="PW6">
        <v>2014</v>
      </c>
      <c r="PX6">
        <v>2015</v>
      </c>
      <c r="PY6">
        <v>2016</v>
      </c>
      <c r="PZ6">
        <v>2006</v>
      </c>
      <c r="QA6">
        <v>2007</v>
      </c>
      <c r="QB6">
        <v>2008</v>
      </c>
      <c r="QC6">
        <v>2009</v>
      </c>
      <c r="QD6">
        <v>2010</v>
      </c>
      <c r="QE6">
        <v>2011</v>
      </c>
      <c r="QF6">
        <v>2012</v>
      </c>
      <c r="QG6">
        <v>2013</v>
      </c>
      <c r="QH6">
        <v>2014</v>
      </c>
      <c r="QI6">
        <v>2015</v>
      </c>
      <c r="QJ6">
        <v>2016</v>
      </c>
      <c r="QK6">
        <v>2006</v>
      </c>
      <c r="QL6">
        <v>2007</v>
      </c>
      <c r="QM6">
        <v>2008</v>
      </c>
      <c r="QN6">
        <v>2009</v>
      </c>
      <c r="QO6">
        <v>2010</v>
      </c>
      <c r="QP6">
        <v>2011</v>
      </c>
      <c r="QQ6">
        <v>2012</v>
      </c>
      <c r="QR6">
        <v>2013</v>
      </c>
      <c r="QS6">
        <v>2014</v>
      </c>
      <c r="QT6">
        <v>2015</v>
      </c>
      <c r="QU6">
        <v>2016</v>
      </c>
      <c r="QV6">
        <v>2006</v>
      </c>
      <c r="QW6">
        <v>2007</v>
      </c>
      <c r="QX6">
        <v>2008</v>
      </c>
      <c r="QY6">
        <v>2009</v>
      </c>
      <c r="QZ6">
        <v>2010</v>
      </c>
      <c r="RA6">
        <v>2011</v>
      </c>
      <c r="RB6">
        <v>2012</v>
      </c>
      <c r="RC6">
        <v>2013</v>
      </c>
      <c r="RD6">
        <v>2014</v>
      </c>
      <c r="RE6">
        <v>2015</v>
      </c>
      <c r="RF6">
        <v>2016</v>
      </c>
      <c r="RG6">
        <v>2006</v>
      </c>
      <c r="RH6">
        <v>2007</v>
      </c>
      <c r="RI6">
        <v>2008</v>
      </c>
      <c r="RJ6">
        <v>2009</v>
      </c>
      <c r="RK6">
        <v>2010</v>
      </c>
      <c r="RL6">
        <v>2011</v>
      </c>
      <c r="RM6">
        <v>2012</v>
      </c>
      <c r="RN6">
        <v>2013</v>
      </c>
      <c r="RO6">
        <v>2014</v>
      </c>
      <c r="RP6">
        <v>2015</v>
      </c>
      <c r="RQ6">
        <v>2016</v>
      </c>
      <c r="RR6">
        <v>2006</v>
      </c>
      <c r="RS6">
        <v>2007</v>
      </c>
      <c r="RT6">
        <v>2008</v>
      </c>
      <c r="RU6">
        <v>2009</v>
      </c>
      <c r="RV6">
        <v>2010</v>
      </c>
      <c r="RW6">
        <v>2011</v>
      </c>
      <c r="RX6">
        <v>2012</v>
      </c>
      <c r="RY6">
        <v>2013</v>
      </c>
      <c r="RZ6">
        <v>2014</v>
      </c>
      <c r="SA6">
        <v>2015</v>
      </c>
      <c r="SB6">
        <v>2016</v>
      </c>
      <c r="SC6">
        <v>2006</v>
      </c>
      <c r="SD6">
        <v>2007</v>
      </c>
      <c r="SE6">
        <v>2008</v>
      </c>
      <c r="SF6">
        <v>2009</v>
      </c>
      <c r="SG6">
        <v>2010</v>
      </c>
      <c r="SH6">
        <v>2011</v>
      </c>
      <c r="SI6">
        <v>2012</v>
      </c>
      <c r="SJ6">
        <v>2013</v>
      </c>
      <c r="SK6">
        <v>2014</v>
      </c>
      <c r="SL6">
        <v>2015</v>
      </c>
      <c r="SM6">
        <v>2016</v>
      </c>
      <c r="SN6">
        <v>2006</v>
      </c>
      <c r="SO6">
        <v>2007</v>
      </c>
      <c r="SP6">
        <v>2008</v>
      </c>
      <c r="SQ6">
        <v>2009</v>
      </c>
      <c r="SR6">
        <v>2010</v>
      </c>
      <c r="SS6">
        <v>2011</v>
      </c>
      <c r="ST6">
        <v>2012</v>
      </c>
      <c r="SU6">
        <v>2013</v>
      </c>
      <c r="SV6">
        <v>2014</v>
      </c>
      <c r="SW6">
        <v>2015</v>
      </c>
      <c r="SX6">
        <v>2016</v>
      </c>
      <c r="SY6">
        <v>2006</v>
      </c>
      <c r="SZ6">
        <v>2007</v>
      </c>
      <c r="TA6">
        <v>2008</v>
      </c>
      <c r="TB6">
        <v>2009</v>
      </c>
      <c r="TC6">
        <v>2010</v>
      </c>
      <c r="TD6">
        <v>2011</v>
      </c>
      <c r="TE6">
        <v>2012</v>
      </c>
      <c r="TF6">
        <v>2013</v>
      </c>
      <c r="TG6">
        <v>2014</v>
      </c>
      <c r="TH6">
        <v>2015</v>
      </c>
      <c r="TI6">
        <v>2016</v>
      </c>
      <c r="TJ6">
        <v>2006</v>
      </c>
      <c r="TK6">
        <v>2007</v>
      </c>
      <c r="TL6">
        <v>2008</v>
      </c>
      <c r="TM6">
        <v>2009</v>
      </c>
      <c r="TN6">
        <v>2010</v>
      </c>
      <c r="TO6">
        <v>2011</v>
      </c>
      <c r="TP6">
        <v>2012</v>
      </c>
      <c r="TQ6">
        <v>2013</v>
      </c>
      <c r="TR6">
        <v>2014</v>
      </c>
      <c r="TS6">
        <v>2015</v>
      </c>
      <c r="TT6">
        <v>2016</v>
      </c>
      <c r="TU6">
        <v>2006</v>
      </c>
      <c r="TV6">
        <v>2007</v>
      </c>
      <c r="TW6">
        <v>2008</v>
      </c>
      <c r="TX6">
        <v>2009</v>
      </c>
      <c r="TY6">
        <v>2010</v>
      </c>
      <c r="TZ6">
        <v>2011</v>
      </c>
      <c r="UA6">
        <v>2012</v>
      </c>
      <c r="UB6">
        <v>2013</v>
      </c>
      <c r="UC6">
        <v>2014</v>
      </c>
      <c r="UD6">
        <v>2015</v>
      </c>
      <c r="UE6">
        <v>2016</v>
      </c>
      <c r="UF6">
        <v>2006</v>
      </c>
      <c r="UG6">
        <v>2007</v>
      </c>
      <c r="UH6">
        <v>2008</v>
      </c>
      <c r="UI6">
        <v>2009</v>
      </c>
      <c r="UJ6">
        <v>2010</v>
      </c>
      <c r="UK6">
        <v>2011</v>
      </c>
      <c r="UL6">
        <v>2012</v>
      </c>
      <c r="UM6">
        <v>2013</v>
      </c>
      <c r="UN6">
        <v>2014</v>
      </c>
      <c r="UO6">
        <v>2015</v>
      </c>
      <c r="UP6">
        <v>2016</v>
      </c>
      <c r="UQ6">
        <v>2006</v>
      </c>
      <c r="UR6">
        <v>2007</v>
      </c>
      <c r="US6">
        <v>2008</v>
      </c>
      <c r="UT6">
        <v>2009</v>
      </c>
      <c r="UU6">
        <v>2010</v>
      </c>
      <c r="UV6">
        <v>2011</v>
      </c>
      <c r="UW6">
        <v>2012</v>
      </c>
      <c r="UX6">
        <v>2013</v>
      </c>
      <c r="UY6">
        <v>2014</v>
      </c>
      <c r="UZ6">
        <v>2015</v>
      </c>
      <c r="VA6">
        <v>2016</v>
      </c>
      <c r="VB6">
        <v>2006</v>
      </c>
      <c r="VC6">
        <v>2007</v>
      </c>
      <c r="VD6">
        <v>2008</v>
      </c>
      <c r="VE6">
        <v>2009</v>
      </c>
      <c r="VF6">
        <v>2010</v>
      </c>
      <c r="VG6">
        <v>2011</v>
      </c>
      <c r="VH6">
        <v>2012</v>
      </c>
      <c r="VI6">
        <v>2013</v>
      </c>
      <c r="VJ6">
        <v>2014</v>
      </c>
      <c r="VK6">
        <v>2015</v>
      </c>
      <c r="VL6">
        <v>2016</v>
      </c>
      <c r="VM6">
        <v>2006</v>
      </c>
      <c r="VN6">
        <v>2007</v>
      </c>
      <c r="VO6">
        <v>2008</v>
      </c>
      <c r="VP6">
        <v>2009</v>
      </c>
      <c r="VQ6">
        <v>2010</v>
      </c>
      <c r="VR6">
        <v>2011</v>
      </c>
      <c r="VS6">
        <v>2012</v>
      </c>
      <c r="VT6">
        <v>2013</v>
      </c>
      <c r="VU6">
        <v>2014</v>
      </c>
      <c r="VV6">
        <v>2015</v>
      </c>
      <c r="VW6">
        <v>2016</v>
      </c>
      <c r="VX6">
        <v>2006</v>
      </c>
      <c r="VY6">
        <v>2007</v>
      </c>
      <c r="VZ6">
        <v>2008</v>
      </c>
      <c r="WA6">
        <v>2009</v>
      </c>
      <c r="WB6">
        <v>2010</v>
      </c>
      <c r="WC6">
        <v>2011</v>
      </c>
      <c r="WD6">
        <v>2012</v>
      </c>
      <c r="WE6">
        <v>2013</v>
      </c>
      <c r="WF6">
        <v>2014</v>
      </c>
      <c r="WG6">
        <v>2015</v>
      </c>
      <c r="WH6">
        <v>2016</v>
      </c>
      <c r="WI6">
        <v>2006</v>
      </c>
      <c r="WJ6">
        <v>2007</v>
      </c>
      <c r="WK6">
        <v>2008</v>
      </c>
      <c r="WL6">
        <v>2009</v>
      </c>
      <c r="WM6">
        <v>2010</v>
      </c>
      <c r="WN6">
        <v>2011</v>
      </c>
      <c r="WO6">
        <v>2012</v>
      </c>
      <c r="WP6">
        <v>2013</v>
      </c>
      <c r="WQ6">
        <v>2014</v>
      </c>
      <c r="WR6">
        <v>2015</v>
      </c>
      <c r="WS6">
        <v>2016</v>
      </c>
      <c r="WT6">
        <v>2006</v>
      </c>
      <c r="WU6">
        <v>2007</v>
      </c>
      <c r="WV6">
        <v>2008</v>
      </c>
      <c r="WW6">
        <v>2009</v>
      </c>
      <c r="WX6">
        <v>2010</v>
      </c>
      <c r="WY6">
        <v>2011</v>
      </c>
      <c r="WZ6">
        <v>2012</v>
      </c>
      <c r="XA6">
        <v>2013</v>
      </c>
      <c r="XB6">
        <v>2014</v>
      </c>
      <c r="XC6">
        <v>2015</v>
      </c>
      <c r="XD6">
        <v>2016</v>
      </c>
      <c r="XE6">
        <v>2006</v>
      </c>
      <c r="XF6">
        <v>2007</v>
      </c>
      <c r="XG6">
        <v>2008</v>
      </c>
      <c r="XH6">
        <v>2009</v>
      </c>
      <c r="XI6">
        <v>2010</v>
      </c>
      <c r="XJ6">
        <v>2011</v>
      </c>
      <c r="XK6">
        <v>2012</v>
      </c>
      <c r="XL6">
        <v>2013</v>
      </c>
      <c r="XM6">
        <v>2014</v>
      </c>
      <c r="XN6">
        <v>2015</v>
      </c>
      <c r="XO6">
        <v>2016</v>
      </c>
      <c r="XP6">
        <v>2006</v>
      </c>
      <c r="XQ6">
        <v>2007</v>
      </c>
      <c r="XR6">
        <v>2008</v>
      </c>
      <c r="XS6">
        <v>2009</v>
      </c>
      <c r="XT6">
        <v>2010</v>
      </c>
      <c r="XU6">
        <v>2011</v>
      </c>
      <c r="XV6">
        <v>2012</v>
      </c>
      <c r="XW6">
        <v>2013</v>
      </c>
      <c r="XX6">
        <v>2014</v>
      </c>
      <c r="XY6">
        <v>2015</v>
      </c>
      <c r="XZ6">
        <v>2016</v>
      </c>
      <c r="YA6">
        <v>2006</v>
      </c>
      <c r="YB6">
        <v>2007</v>
      </c>
      <c r="YC6">
        <v>2008</v>
      </c>
      <c r="YD6">
        <v>2009</v>
      </c>
      <c r="YE6">
        <v>2010</v>
      </c>
      <c r="YF6">
        <v>2011</v>
      </c>
      <c r="YG6">
        <v>2012</v>
      </c>
      <c r="YH6">
        <v>2013</v>
      </c>
      <c r="YI6">
        <v>2014</v>
      </c>
      <c r="YJ6">
        <v>2015</v>
      </c>
      <c r="YK6">
        <v>2016</v>
      </c>
      <c r="YL6">
        <v>2006</v>
      </c>
      <c r="YM6">
        <v>2007</v>
      </c>
      <c r="YN6">
        <v>2008</v>
      </c>
      <c r="YO6">
        <v>2009</v>
      </c>
      <c r="YP6">
        <v>2010</v>
      </c>
      <c r="YQ6">
        <v>2011</v>
      </c>
      <c r="YR6">
        <v>2012</v>
      </c>
      <c r="YS6">
        <v>2013</v>
      </c>
      <c r="YT6">
        <v>2014</v>
      </c>
      <c r="YU6">
        <v>2015</v>
      </c>
      <c r="YV6">
        <v>2016</v>
      </c>
      <c r="YW6">
        <v>2006</v>
      </c>
      <c r="YX6">
        <v>2007</v>
      </c>
      <c r="YY6">
        <v>2008</v>
      </c>
      <c r="YZ6">
        <v>2009</v>
      </c>
      <c r="ZA6">
        <v>2010</v>
      </c>
      <c r="ZB6">
        <v>2011</v>
      </c>
      <c r="ZC6">
        <v>2012</v>
      </c>
      <c r="ZD6">
        <v>2013</v>
      </c>
      <c r="ZE6">
        <v>2014</v>
      </c>
      <c r="ZF6">
        <v>2015</v>
      </c>
      <c r="ZG6">
        <v>2016</v>
      </c>
      <c r="ZH6">
        <v>2006</v>
      </c>
      <c r="ZI6">
        <v>2007</v>
      </c>
      <c r="ZJ6">
        <v>2008</v>
      </c>
      <c r="ZK6">
        <v>2009</v>
      </c>
      <c r="ZL6">
        <v>2010</v>
      </c>
      <c r="ZM6">
        <v>2011</v>
      </c>
      <c r="ZN6">
        <v>2012</v>
      </c>
      <c r="ZO6">
        <v>2013</v>
      </c>
      <c r="ZP6">
        <v>2014</v>
      </c>
      <c r="ZQ6">
        <v>2015</v>
      </c>
      <c r="ZR6">
        <v>2016</v>
      </c>
      <c r="ZS6">
        <v>2006</v>
      </c>
      <c r="ZT6">
        <v>2007</v>
      </c>
      <c r="ZU6">
        <v>2008</v>
      </c>
      <c r="ZV6">
        <v>2009</v>
      </c>
      <c r="ZW6">
        <v>2010</v>
      </c>
      <c r="ZX6">
        <v>2011</v>
      </c>
      <c r="ZY6">
        <v>2012</v>
      </c>
      <c r="ZZ6">
        <v>2013</v>
      </c>
      <c r="AAA6">
        <v>2014</v>
      </c>
      <c r="AAB6">
        <v>2015</v>
      </c>
      <c r="AAC6">
        <v>2016</v>
      </c>
      <c r="AAD6">
        <v>2006</v>
      </c>
      <c r="AAE6">
        <v>2007</v>
      </c>
      <c r="AAF6">
        <v>2008</v>
      </c>
      <c r="AAG6">
        <v>2009</v>
      </c>
      <c r="AAH6">
        <v>2010</v>
      </c>
      <c r="AAI6">
        <v>2011</v>
      </c>
      <c r="AAJ6">
        <v>2012</v>
      </c>
      <c r="AAK6">
        <v>2013</v>
      </c>
      <c r="AAL6">
        <v>2014</v>
      </c>
      <c r="AAM6">
        <v>2015</v>
      </c>
      <c r="AAN6">
        <v>2016</v>
      </c>
      <c r="AAO6">
        <v>2006</v>
      </c>
      <c r="AAP6">
        <v>2007</v>
      </c>
      <c r="AAQ6">
        <v>2008</v>
      </c>
      <c r="AAR6">
        <v>2009</v>
      </c>
      <c r="AAS6">
        <v>2010</v>
      </c>
      <c r="AAT6">
        <v>2011</v>
      </c>
      <c r="AAU6">
        <v>2012</v>
      </c>
      <c r="AAV6">
        <v>2013</v>
      </c>
      <c r="AAW6">
        <v>2014</v>
      </c>
      <c r="AAX6">
        <v>2015</v>
      </c>
      <c r="AAY6">
        <v>2016</v>
      </c>
      <c r="AAZ6">
        <v>2006</v>
      </c>
      <c r="ABA6">
        <v>2007</v>
      </c>
      <c r="ABB6">
        <v>2008</v>
      </c>
      <c r="ABC6">
        <v>2009</v>
      </c>
      <c r="ABD6">
        <v>2010</v>
      </c>
      <c r="ABE6">
        <v>2011</v>
      </c>
      <c r="ABF6">
        <v>2012</v>
      </c>
      <c r="ABG6">
        <v>2013</v>
      </c>
      <c r="ABH6">
        <v>2014</v>
      </c>
      <c r="ABI6">
        <v>2015</v>
      </c>
      <c r="ABJ6">
        <v>2016</v>
      </c>
      <c r="ABK6">
        <v>2006</v>
      </c>
      <c r="ABL6">
        <v>2007</v>
      </c>
      <c r="ABM6">
        <v>2008</v>
      </c>
      <c r="ABN6">
        <v>2009</v>
      </c>
      <c r="ABO6">
        <v>2010</v>
      </c>
      <c r="ABP6">
        <v>2011</v>
      </c>
      <c r="ABQ6">
        <v>2012</v>
      </c>
      <c r="ABR6">
        <v>2013</v>
      </c>
      <c r="ABS6">
        <v>2014</v>
      </c>
      <c r="ABT6">
        <v>2015</v>
      </c>
      <c r="ABU6">
        <v>2016</v>
      </c>
      <c r="ABV6">
        <v>2006</v>
      </c>
      <c r="ABW6">
        <v>2007</v>
      </c>
      <c r="ABX6">
        <v>2008</v>
      </c>
      <c r="ABY6">
        <v>2009</v>
      </c>
      <c r="ABZ6">
        <v>2010</v>
      </c>
      <c r="ACA6">
        <v>2011</v>
      </c>
      <c r="ACB6">
        <v>2012</v>
      </c>
      <c r="ACC6">
        <v>2013</v>
      </c>
      <c r="ACD6">
        <v>2014</v>
      </c>
      <c r="ACE6">
        <v>2015</v>
      </c>
      <c r="ACF6">
        <v>2016</v>
      </c>
      <c r="ACG6">
        <v>2006</v>
      </c>
      <c r="ACH6">
        <v>2007</v>
      </c>
      <c r="ACI6">
        <v>2008</v>
      </c>
      <c r="ACJ6">
        <v>2009</v>
      </c>
      <c r="ACK6">
        <v>2010</v>
      </c>
      <c r="ACL6">
        <v>2011</v>
      </c>
      <c r="ACM6">
        <v>2012</v>
      </c>
      <c r="ACN6">
        <v>2013</v>
      </c>
      <c r="ACO6">
        <v>2014</v>
      </c>
      <c r="ACP6">
        <v>2015</v>
      </c>
      <c r="ACQ6">
        <v>2016</v>
      </c>
      <c r="ACR6">
        <v>2006</v>
      </c>
      <c r="ACS6">
        <v>2007</v>
      </c>
      <c r="ACT6">
        <v>2008</v>
      </c>
      <c r="ACU6">
        <v>2009</v>
      </c>
      <c r="ACV6">
        <v>2010</v>
      </c>
      <c r="ACW6">
        <v>2011</v>
      </c>
      <c r="ACX6">
        <v>2012</v>
      </c>
      <c r="ACY6">
        <v>2013</v>
      </c>
      <c r="ACZ6">
        <v>2014</v>
      </c>
      <c r="ADA6">
        <v>2015</v>
      </c>
      <c r="ADB6">
        <v>2016</v>
      </c>
      <c r="ADC6">
        <v>2006</v>
      </c>
      <c r="ADD6">
        <v>2007</v>
      </c>
      <c r="ADE6">
        <v>2008</v>
      </c>
      <c r="ADF6">
        <v>2009</v>
      </c>
      <c r="ADG6">
        <v>2010</v>
      </c>
      <c r="ADH6">
        <v>2011</v>
      </c>
      <c r="ADI6">
        <v>2012</v>
      </c>
      <c r="ADJ6">
        <v>2013</v>
      </c>
      <c r="ADK6">
        <v>2014</v>
      </c>
      <c r="ADL6">
        <v>2015</v>
      </c>
      <c r="ADM6">
        <v>2016</v>
      </c>
      <c r="ADN6">
        <v>2006</v>
      </c>
      <c r="ADO6">
        <v>2007</v>
      </c>
      <c r="ADP6">
        <v>2008</v>
      </c>
      <c r="ADQ6">
        <v>2009</v>
      </c>
      <c r="ADR6">
        <v>2010</v>
      </c>
      <c r="ADS6">
        <v>2011</v>
      </c>
      <c r="ADT6">
        <v>2012</v>
      </c>
      <c r="ADU6">
        <v>2013</v>
      </c>
      <c r="ADV6">
        <v>2014</v>
      </c>
      <c r="ADW6">
        <v>2015</v>
      </c>
      <c r="ADX6">
        <v>2016</v>
      </c>
      <c r="ADY6">
        <v>2006</v>
      </c>
      <c r="ADZ6">
        <v>2007</v>
      </c>
      <c r="AEA6">
        <v>2008</v>
      </c>
      <c r="AEB6">
        <v>2009</v>
      </c>
      <c r="AEC6">
        <v>2010</v>
      </c>
      <c r="AED6">
        <v>2011</v>
      </c>
      <c r="AEE6">
        <v>2012</v>
      </c>
      <c r="AEF6">
        <v>2013</v>
      </c>
      <c r="AEG6">
        <v>2014</v>
      </c>
      <c r="AEH6">
        <v>2015</v>
      </c>
      <c r="AEI6">
        <v>2016</v>
      </c>
      <c r="AEJ6">
        <v>2006</v>
      </c>
      <c r="AEK6">
        <v>2007</v>
      </c>
      <c r="AEL6">
        <v>2008</v>
      </c>
      <c r="AEM6">
        <v>2009</v>
      </c>
      <c r="AEN6">
        <v>2010</v>
      </c>
      <c r="AEO6">
        <v>2011</v>
      </c>
      <c r="AEP6">
        <v>2012</v>
      </c>
      <c r="AEQ6">
        <v>2013</v>
      </c>
      <c r="AER6">
        <v>2014</v>
      </c>
      <c r="AES6">
        <v>2015</v>
      </c>
      <c r="AET6">
        <v>2016</v>
      </c>
      <c r="AEU6">
        <v>2006</v>
      </c>
      <c r="AEV6">
        <v>2007</v>
      </c>
      <c r="AEW6">
        <v>2008</v>
      </c>
      <c r="AEX6">
        <v>2009</v>
      </c>
      <c r="AEY6">
        <v>2010</v>
      </c>
      <c r="AEZ6">
        <v>2011</v>
      </c>
      <c r="AFA6">
        <v>2012</v>
      </c>
      <c r="AFB6">
        <v>2013</v>
      </c>
      <c r="AFC6">
        <v>2014</v>
      </c>
      <c r="AFD6">
        <v>2015</v>
      </c>
      <c r="AFE6">
        <v>2016</v>
      </c>
      <c r="AFF6">
        <v>2006</v>
      </c>
      <c r="AFG6">
        <v>2007</v>
      </c>
      <c r="AFH6">
        <v>2008</v>
      </c>
      <c r="AFI6">
        <v>2009</v>
      </c>
      <c r="AFJ6">
        <v>2010</v>
      </c>
      <c r="AFK6">
        <v>2011</v>
      </c>
      <c r="AFL6">
        <v>2012</v>
      </c>
      <c r="AFM6">
        <v>2013</v>
      </c>
      <c r="AFN6">
        <v>2014</v>
      </c>
      <c r="AFO6">
        <v>2015</v>
      </c>
      <c r="AFP6">
        <v>2016</v>
      </c>
      <c r="AFQ6">
        <v>2006</v>
      </c>
      <c r="AFR6">
        <v>2007</v>
      </c>
      <c r="AFS6">
        <v>2008</v>
      </c>
      <c r="AFT6">
        <v>2009</v>
      </c>
      <c r="AFU6">
        <v>2010</v>
      </c>
      <c r="AFV6">
        <v>2011</v>
      </c>
      <c r="AFW6">
        <v>2012</v>
      </c>
      <c r="AFX6">
        <v>2013</v>
      </c>
      <c r="AFY6">
        <v>2014</v>
      </c>
      <c r="AFZ6">
        <v>2015</v>
      </c>
      <c r="AGA6">
        <v>2016</v>
      </c>
      <c r="AGB6">
        <v>2006</v>
      </c>
      <c r="AGC6">
        <v>2007</v>
      </c>
      <c r="AGD6">
        <v>2008</v>
      </c>
      <c r="AGE6">
        <v>2009</v>
      </c>
      <c r="AGF6">
        <v>2010</v>
      </c>
      <c r="AGG6">
        <v>2011</v>
      </c>
      <c r="AGH6">
        <v>2012</v>
      </c>
      <c r="AGI6">
        <v>2013</v>
      </c>
      <c r="AGJ6">
        <v>2014</v>
      </c>
      <c r="AGK6">
        <v>2015</v>
      </c>
      <c r="AGL6">
        <v>2016</v>
      </c>
      <c r="AGM6">
        <v>2006</v>
      </c>
      <c r="AGN6">
        <v>2007</v>
      </c>
      <c r="AGO6">
        <v>2008</v>
      </c>
      <c r="AGP6">
        <v>2009</v>
      </c>
      <c r="AGQ6">
        <v>2010</v>
      </c>
      <c r="AGR6">
        <v>2011</v>
      </c>
      <c r="AGS6">
        <v>2012</v>
      </c>
      <c r="AGT6">
        <v>2013</v>
      </c>
      <c r="AGU6">
        <v>2014</v>
      </c>
      <c r="AGV6">
        <v>2015</v>
      </c>
      <c r="AGW6">
        <v>2016</v>
      </c>
      <c r="AGX6">
        <v>2006</v>
      </c>
      <c r="AGY6">
        <v>2007</v>
      </c>
      <c r="AGZ6">
        <v>2008</v>
      </c>
      <c r="AHA6">
        <v>2009</v>
      </c>
      <c r="AHB6">
        <v>2010</v>
      </c>
      <c r="AHC6">
        <v>2011</v>
      </c>
      <c r="AHD6">
        <v>2012</v>
      </c>
      <c r="AHE6">
        <v>2013</v>
      </c>
      <c r="AHF6">
        <v>2014</v>
      </c>
      <c r="AHG6">
        <v>2015</v>
      </c>
      <c r="AHH6">
        <v>2016</v>
      </c>
      <c r="AHI6">
        <v>2006</v>
      </c>
      <c r="AHJ6">
        <v>2007</v>
      </c>
      <c r="AHK6">
        <v>2008</v>
      </c>
      <c r="AHL6">
        <v>2009</v>
      </c>
      <c r="AHM6">
        <v>2010</v>
      </c>
      <c r="AHN6">
        <v>2011</v>
      </c>
      <c r="AHO6">
        <v>2012</v>
      </c>
      <c r="AHP6">
        <v>2013</v>
      </c>
      <c r="AHQ6">
        <v>2014</v>
      </c>
      <c r="AHR6">
        <v>2015</v>
      </c>
      <c r="AHS6">
        <v>2016</v>
      </c>
      <c r="AHT6">
        <v>2006</v>
      </c>
      <c r="AHU6">
        <v>2007</v>
      </c>
      <c r="AHV6">
        <v>2008</v>
      </c>
      <c r="AHW6">
        <v>2009</v>
      </c>
      <c r="AHX6">
        <v>2010</v>
      </c>
      <c r="AHY6">
        <v>2011</v>
      </c>
      <c r="AHZ6">
        <v>2012</v>
      </c>
      <c r="AIA6">
        <v>2013</v>
      </c>
      <c r="AIB6">
        <v>2014</v>
      </c>
      <c r="AIC6">
        <v>2015</v>
      </c>
      <c r="AID6">
        <v>2016</v>
      </c>
      <c r="AIE6">
        <v>2006</v>
      </c>
      <c r="AIF6">
        <v>2007</v>
      </c>
      <c r="AIG6">
        <v>2008</v>
      </c>
      <c r="AIH6">
        <v>2009</v>
      </c>
      <c r="AII6">
        <v>2010</v>
      </c>
      <c r="AIJ6">
        <v>2011</v>
      </c>
      <c r="AIK6">
        <v>2012</v>
      </c>
      <c r="AIL6">
        <v>2013</v>
      </c>
      <c r="AIM6">
        <v>2014</v>
      </c>
      <c r="AIN6">
        <v>2015</v>
      </c>
      <c r="AIO6">
        <v>2016</v>
      </c>
      <c r="AIP6">
        <v>2006</v>
      </c>
      <c r="AIQ6">
        <v>2007</v>
      </c>
      <c r="AIR6">
        <v>2008</v>
      </c>
      <c r="AIS6">
        <v>2009</v>
      </c>
      <c r="AIT6">
        <v>2010</v>
      </c>
      <c r="AIU6">
        <v>2011</v>
      </c>
      <c r="AIV6">
        <v>2012</v>
      </c>
      <c r="AIW6">
        <v>2013</v>
      </c>
      <c r="AIX6">
        <v>2014</v>
      </c>
      <c r="AIY6">
        <v>2015</v>
      </c>
      <c r="AIZ6">
        <v>2016</v>
      </c>
      <c r="AJA6">
        <v>2006</v>
      </c>
      <c r="AJB6">
        <v>2007</v>
      </c>
      <c r="AJC6">
        <v>2008</v>
      </c>
      <c r="AJD6">
        <v>2009</v>
      </c>
      <c r="AJE6">
        <v>2010</v>
      </c>
      <c r="AJF6">
        <v>2011</v>
      </c>
      <c r="AJG6">
        <v>2012</v>
      </c>
      <c r="AJH6">
        <v>2013</v>
      </c>
      <c r="AJI6">
        <v>2014</v>
      </c>
      <c r="AJJ6">
        <v>2015</v>
      </c>
      <c r="AJK6">
        <v>2016</v>
      </c>
      <c r="AJL6">
        <v>2006</v>
      </c>
      <c r="AJM6">
        <v>2007</v>
      </c>
      <c r="AJN6">
        <v>2008</v>
      </c>
      <c r="AJO6">
        <v>2009</v>
      </c>
      <c r="AJP6">
        <v>2010</v>
      </c>
      <c r="AJQ6">
        <v>2011</v>
      </c>
      <c r="AJR6">
        <v>2012</v>
      </c>
      <c r="AJS6">
        <v>2013</v>
      </c>
      <c r="AJT6">
        <v>2014</v>
      </c>
      <c r="AJU6">
        <v>2015</v>
      </c>
      <c r="AJV6">
        <v>2016</v>
      </c>
    </row>
    <row r="7" spans="1:969" x14ac:dyDescent="0.3">
      <c r="A7" t="s">
        <v>280</v>
      </c>
      <c r="B7">
        <v>577</v>
      </c>
      <c r="C7">
        <v>588</v>
      </c>
      <c r="D7">
        <v>583</v>
      </c>
      <c r="E7">
        <v>574</v>
      </c>
      <c r="F7">
        <v>578</v>
      </c>
      <c r="G7">
        <v>599</v>
      </c>
      <c r="H7">
        <v>555</v>
      </c>
      <c r="I7">
        <v>548</v>
      </c>
      <c r="J7">
        <v>527</v>
      </c>
      <c r="K7">
        <v>529</v>
      </c>
      <c r="L7">
        <v>421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1253</v>
      </c>
      <c r="Y7">
        <v>1253</v>
      </c>
      <c r="Z7">
        <v>1261</v>
      </c>
      <c r="AA7">
        <v>1289</v>
      </c>
      <c r="AB7">
        <v>1325</v>
      </c>
      <c r="AC7">
        <v>1338</v>
      </c>
      <c r="AD7">
        <v>1305</v>
      </c>
      <c r="AE7">
        <v>1372</v>
      </c>
      <c r="AF7">
        <v>1353</v>
      </c>
      <c r="AG7">
        <v>1282</v>
      </c>
      <c r="AH7">
        <v>1198</v>
      </c>
      <c r="AI7">
        <v>30</v>
      </c>
      <c r="AJ7">
        <v>23</v>
      </c>
      <c r="AK7">
        <v>45</v>
      </c>
      <c r="AL7">
        <v>53</v>
      </c>
      <c r="AM7">
        <v>65</v>
      </c>
      <c r="AN7">
        <v>115</v>
      </c>
      <c r="AO7">
        <v>154</v>
      </c>
      <c r="AP7">
        <v>119</v>
      </c>
      <c r="AQ7">
        <v>115</v>
      </c>
      <c r="AR7">
        <v>98</v>
      </c>
      <c r="AS7">
        <v>154</v>
      </c>
      <c r="AT7">
        <v>17</v>
      </c>
      <c r="AU7">
        <v>19</v>
      </c>
      <c r="AV7">
        <v>16</v>
      </c>
      <c r="AW7">
        <v>15</v>
      </c>
      <c r="AX7">
        <v>17</v>
      </c>
      <c r="AY7">
        <v>25</v>
      </c>
      <c r="AZ7">
        <v>32</v>
      </c>
      <c r="BA7">
        <v>91</v>
      </c>
      <c r="BB7">
        <v>104</v>
      </c>
      <c r="BC7">
        <v>55</v>
      </c>
      <c r="BD7">
        <v>50</v>
      </c>
      <c r="BE7">
        <v>0</v>
      </c>
      <c r="BF7">
        <v>0</v>
      </c>
      <c r="BG7">
        <v>0</v>
      </c>
      <c r="BH7">
        <v>2</v>
      </c>
      <c r="BI7">
        <v>2</v>
      </c>
      <c r="BJ7">
        <v>1</v>
      </c>
      <c r="BK7">
        <v>0</v>
      </c>
      <c r="BL7">
        <v>0</v>
      </c>
      <c r="BM7">
        <v>0</v>
      </c>
      <c r="BN7">
        <v>6</v>
      </c>
      <c r="BO7">
        <v>1</v>
      </c>
      <c r="BP7">
        <v>3</v>
      </c>
      <c r="BQ7">
        <v>7</v>
      </c>
      <c r="BR7">
        <v>9</v>
      </c>
      <c r="BS7">
        <v>9</v>
      </c>
      <c r="BT7">
        <v>8</v>
      </c>
      <c r="BU7">
        <v>10</v>
      </c>
      <c r="BV7">
        <v>6</v>
      </c>
      <c r="BW7">
        <v>7</v>
      </c>
      <c r="BX7">
        <v>6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4</v>
      </c>
      <c r="CO7">
        <v>5</v>
      </c>
      <c r="CP7">
        <v>0</v>
      </c>
      <c r="CQ7">
        <v>2</v>
      </c>
      <c r="CR7">
        <v>0</v>
      </c>
      <c r="CS7">
        <v>3</v>
      </c>
      <c r="CT7">
        <v>6</v>
      </c>
      <c r="CU7">
        <v>4</v>
      </c>
      <c r="CV7">
        <v>3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3</v>
      </c>
      <c r="DT7">
        <v>7</v>
      </c>
      <c r="DU7">
        <v>7</v>
      </c>
      <c r="DV7">
        <v>7</v>
      </c>
      <c r="DW7">
        <v>8</v>
      </c>
      <c r="DX7">
        <v>10</v>
      </c>
      <c r="DY7">
        <v>12</v>
      </c>
      <c r="DZ7">
        <v>13</v>
      </c>
      <c r="EA7">
        <v>7</v>
      </c>
      <c r="EB7">
        <v>20</v>
      </c>
      <c r="EC7">
        <v>18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19</v>
      </c>
      <c r="FA7">
        <v>13</v>
      </c>
      <c r="FB7">
        <v>15</v>
      </c>
      <c r="FC7">
        <v>15</v>
      </c>
      <c r="FD7">
        <v>17</v>
      </c>
      <c r="FE7">
        <v>16</v>
      </c>
      <c r="FF7">
        <v>18</v>
      </c>
      <c r="FG7">
        <v>20</v>
      </c>
      <c r="FH7">
        <v>9</v>
      </c>
      <c r="FI7">
        <v>10</v>
      </c>
      <c r="FJ7">
        <v>11</v>
      </c>
      <c r="FK7">
        <v>18</v>
      </c>
      <c r="FL7">
        <v>16</v>
      </c>
      <c r="FM7">
        <v>0</v>
      </c>
      <c r="FN7">
        <v>0</v>
      </c>
      <c r="FO7">
        <v>0</v>
      </c>
      <c r="FP7">
        <v>0</v>
      </c>
      <c r="FQ7">
        <v>0</v>
      </c>
      <c r="FR7">
        <v>29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</v>
      </c>
      <c r="GS7">
        <v>7</v>
      </c>
      <c r="GT7">
        <v>7</v>
      </c>
      <c r="GU7">
        <v>7</v>
      </c>
      <c r="GV7">
        <v>8</v>
      </c>
      <c r="GW7">
        <v>17</v>
      </c>
      <c r="GX7">
        <v>14</v>
      </c>
      <c r="GY7">
        <v>14</v>
      </c>
      <c r="GZ7">
        <v>12</v>
      </c>
      <c r="HA7">
        <v>9</v>
      </c>
      <c r="HB7">
        <v>11</v>
      </c>
      <c r="HC7">
        <v>0</v>
      </c>
      <c r="HD7">
        <v>0</v>
      </c>
      <c r="HE7">
        <v>0</v>
      </c>
      <c r="HF7">
        <v>0</v>
      </c>
      <c r="HG7">
        <v>1</v>
      </c>
      <c r="HH7">
        <v>1</v>
      </c>
      <c r="HI7">
        <v>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3</v>
      </c>
      <c r="IA7">
        <v>3</v>
      </c>
      <c r="IB7">
        <v>1</v>
      </c>
      <c r="IC7">
        <v>1</v>
      </c>
      <c r="ID7">
        <v>1</v>
      </c>
      <c r="IE7">
        <v>1</v>
      </c>
      <c r="IF7">
        <v>1</v>
      </c>
      <c r="IG7">
        <v>0</v>
      </c>
      <c r="IH7">
        <v>0</v>
      </c>
      <c r="II7">
        <v>1</v>
      </c>
      <c r="IJ7">
        <v>0</v>
      </c>
      <c r="IK7">
        <v>0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2</v>
      </c>
      <c r="IS7">
        <v>1</v>
      </c>
      <c r="IT7">
        <v>1</v>
      </c>
      <c r="IU7">
        <v>10</v>
      </c>
      <c r="IV7">
        <v>15</v>
      </c>
      <c r="IW7">
        <v>19</v>
      </c>
      <c r="IX7">
        <v>27</v>
      </c>
      <c r="IY7">
        <v>23</v>
      </c>
      <c r="IZ7">
        <v>20</v>
      </c>
      <c r="JA7">
        <v>35</v>
      </c>
      <c r="JB7">
        <v>35</v>
      </c>
      <c r="JC7">
        <v>29</v>
      </c>
      <c r="JD7">
        <v>24</v>
      </c>
      <c r="JE7">
        <v>29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1</v>
      </c>
      <c r="JV7">
        <v>2</v>
      </c>
      <c r="JW7">
        <v>2</v>
      </c>
      <c r="JX7">
        <v>2</v>
      </c>
      <c r="JY7">
        <v>0</v>
      </c>
      <c r="JZ7">
        <v>3</v>
      </c>
      <c r="KA7">
        <v>4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7</v>
      </c>
      <c r="KO7">
        <v>9</v>
      </c>
      <c r="KP7">
        <v>9</v>
      </c>
      <c r="KQ7">
        <v>5</v>
      </c>
      <c r="KR7">
        <v>14</v>
      </c>
      <c r="KS7">
        <v>12</v>
      </c>
      <c r="KT7">
        <v>1</v>
      </c>
      <c r="KU7">
        <v>0</v>
      </c>
      <c r="KV7">
        <v>0</v>
      </c>
      <c r="KW7">
        <v>0</v>
      </c>
      <c r="KX7">
        <v>49</v>
      </c>
      <c r="KY7">
        <v>58</v>
      </c>
      <c r="KZ7">
        <v>76</v>
      </c>
      <c r="LA7">
        <v>70</v>
      </c>
      <c r="LB7">
        <v>64</v>
      </c>
      <c r="LC7">
        <v>71</v>
      </c>
      <c r="LD7">
        <v>70</v>
      </c>
      <c r="LE7">
        <v>79</v>
      </c>
      <c r="LF7">
        <v>59</v>
      </c>
      <c r="LG7">
        <v>68</v>
      </c>
      <c r="LH7">
        <v>68</v>
      </c>
      <c r="LI7">
        <v>16</v>
      </c>
      <c r="LJ7">
        <v>13</v>
      </c>
      <c r="LK7">
        <v>20</v>
      </c>
      <c r="LL7">
        <v>14</v>
      </c>
      <c r="LM7">
        <v>12</v>
      </c>
      <c r="LN7">
        <v>19</v>
      </c>
      <c r="LO7">
        <v>12</v>
      </c>
      <c r="LP7">
        <v>13</v>
      </c>
      <c r="LQ7">
        <v>17</v>
      </c>
      <c r="LR7">
        <v>12</v>
      </c>
      <c r="LS7">
        <v>3</v>
      </c>
      <c r="LT7">
        <v>368</v>
      </c>
      <c r="LU7">
        <v>362</v>
      </c>
      <c r="LV7">
        <v>364</v>
      </c>
      <c r="LW7">
        <v>371</v>
      </c>
      <c r="LX7">
        <v>480</v>
      </c>
      <c r="LY7">
        <v>480</v>
      </c>
      <c r="LZ7">
        <v>504</v>
      </c>
      <c r="MA7">
        <v>503</v>
      </c>
      <c r="MB7">
        <v>530</v>
      </c>
      <c r="MC7">
        <v>464</v>
      </c>
      <c r="MD7">
        <v>511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1</v>
      </c>
      <c r="MQ7">
        <v>2</v>
      </c>
      <c r="MR7">
        <v>2</v>
      </c>
      <c r="MS7">
        <v>24</v>
      </c>
      <c r="MT7">
        <v>4</v>
      </c>
      <c r="MU7">
        <v>20</v>
      </c>
      <c r="MV7">
        <v>19</v>
      </c>
      <c r="MW7">
        <v>10</v>
      </c>
      <c r="MX7">
        <v>4</v>
      </c>
      <c r="MY7">
        <v>12</v>
      </c>
      <c r="MZ7">
        <v>28</v>
      </c>
      <c r="NA7">
        <v>5</v>
      </c>
      <c r="NB7">
        <v>5</v>
      </c>
      <c r="NC7">
        <v>5</v>
      </c>
      <c r="ND7">
        <v>5</v>
      </c>
      <c r="NE7">
        <v>5</v>
      </c>
      <c r="NF7">
        <v>4</v>
      </c>
      <c r="NG7">
        <v>6</v>
      </c>
      <c r="NH7">
        <v>5</v>
      </c>
      <c r="NI7">
        <v>5</v>
      </c>
      <c r="NJ7">
        <v>6</v>
      </c>
      <c r="NK7">
        <v>6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10</v>
      </c>
      <c r="OI7">
        <v>2</v>
      </c>
      <c r="OJ7">
        <v>8</v>
      </c>
      <c r="OK7">
        <v>2</v>
      </c>
      <c r="OL7">
        <v>4</v>
      </c>
      <c r="OM7">
        <v>5</v>
      </c>
      <c r="ON7">
        <v>10</v>
      </c>
      <c r="OO7">
        <v>7</v>
      </c>
      <c r="OP7">
        <v>9</v>
      </c>
      <c r="OQ7">
        <v>8</v>
      </c>
      <c r="OR7">
        <v>10</v>
      </c>
      <c r="OS7">
        <v>14</v>
      </c>
      <c r="OT7">
        <v>14</v>
      </c>
      <c r="OU7">
        <v>13</v>
      </c>
      <c r="OV7">
        <v>10</v>
      </c>
      <c r="OW7">
        <v>11</v>
      </c>
      <c r="OX7">
        <v>19</v>
      </c>
      <c r="OY7">
        <v>33</v>
      </c>
      <c r="OZ7">
        <v>30</v>
      </c>
      <c r="PA7">
        <v>26</v>
      </c>
      <c r="PB7">
        <v>27</v>
      </c>
      <c r="PC7">
        <v>22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1</v>
      </c>
      <c r="PL7">
        <v>0</v>
      </c>
      <c r="PM7">
        <v>2</v>
      </c>
      <c r="PN7">
        <v>3</v>
      </c>
      <c r="PO7">
        <v>15</v>
      </c>
      <c r="PP7">
        <v>19</v>
      </c>
      <c r="PQ7">
        <v>15</v>
      </c>
      <c r="PR7">
        <v>5</v>
      </c>
      <c r="PS7">
        <v>4</v>
      </c>
      <c r="PT7">
        <v>3</v>
      </c>
      <c r="PU7">
        <v>2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41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1</v>
      </c>
      <c r="SQ7">
        <v>2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59</v>
      </c>
      <c r="TG7">
        <v>18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2</v>
      </c>
      <c r="TV7">
        <v>11</v>
      </c>
      <c r="TW7">
        <v>12</v>
      </c>
      <c r="TX7">
        <v>13</v>
      </c>
      <c r="TY7">
        <v>6</v>
      </c>
      <c r="TZ7">
        <v>5</v>
      </c>
      <c r="UA7">
        <v>2</v>
      </c>
      <c r="UB7">
        <v>2</v>
      </c>
      <c r="UC7">
        <v>4</v>
      </c>
      <c r="UD7">
        <v>6</v>
      </c>
      <c r="UE7">
        <v>6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16</v>
      </c>
      <c r="UR7">
        <v>142</v>
      </c>
      <c r="US7">
        <v>144</v>
      </c>
      <c r="UT7">
        <v>166</v>
      </c>
      <c r="UU7">
        <v>144</v>
      </c>
      <c r="UV7">
        <v>19</v>
      </c>
      <c r="UW7">
        <v>14</v>
      </c>
      <c r="UX7">
        <v>11</v>
      </c>
      <c r="UY7">
        <v>1</v>
      </c>
      <c r="UZ7">
        <v>3</v>
      </c>
      <c r="VA7">
        <v>4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612</v>
      </c>
      <c r="VN7">
        <v>795</v>
      </c>
      <c r="VO7">
        <v>632</v>
      </c>
      <c r="VP7">
        <v>612</v>
      </c>
      <c r="VQ7">
        <v>597</v>
      </c>
      <c r="VR7">
        <v>514</v>
      </c>
      <c r="VS7">
        <v>455</v>
      </c>
      <c r="VT7">
        <v>333</v>
      </c>
      <c r="VU7">
        <v>299</v>
      </c>
      <c r="VV7">
        <v>248</v>
      </c>
      <c r="VW7">
        <v>232</v>
      </c>
      <c r="VX7">
        <v>1</v>
      </c>
      <c r="VY7">
        <v>2</v>
      </c>
      <c r="VZ7">
        <v>3</v>
      </c>
      <c r="WA7">
        <v>3</v>
      </c>
      <c r="WB7">
        <v>4</v>
      </c>
      <c r="WC7">
        <v>6</v>
      </c>
      <c r="WD7">
        <v>3</v>
      </c>
      <c r="WE7">
        <v>10</v>
      </c>
      <c r="WF7">
        <v>11</v>
      </c>
      <c r="WG7">
        <v>6</v>
      </c>
      <c r="WH7">
        <v>5</v>
      </c>
      <c r="WI7">
        <v>4</v>
      </c>
      <c r="WJ7">
        <v>0</v>
      </c>
      <c r="WK7">
        <v>7</v>
      </c>
      <c r="WL7">
        <v>0</v>
      </c>
      <c r="WM7">
        <v>2</v>
      </c>
      <c r="WN7">
        <v>2</v>
      </c>
      <c r="WO7">
        <v>2</v>
      </c>
      <c r="WP7">
        <v>1</v>
      </c>
      <c r="WQ7">
        <v>2</v>
      </c>
      <c r="WR7">
        <v>2</v>
      </c>
      <c r="WS7">
        <v>3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1</v>
      </c>
      <c r="YD7">
        <v>4</v>
      </c>
      <c r="YE7">
        <v>2</v>
      </c>
      <c r="YF7">
        <v>0</v>
      </c>
      <c r="YG7">
        <v>0</v>
      </c>
      <c r="YH7">
        <v>0</v>
      </c>
      <c r="YI7">
        <v>0</v>
      </c>
      <c r="YJ7">
        <v>8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1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3</v>
      </c>
      <c r="ZM7">
        <v>3</v>
      </c>
      <c r="ZN7">
        <v>1</v>
      </c>
      <c r="ZO7">
        <v>2</v>
      </c>
      <c r="ZP7">
        <v>2</v>
      </c>
      <c r="ZQ7">
        <v>3</v>
      </c>
      <c r="ZR7">
        <v>3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47</v>
      </c>
      <c r="ZZ7">
        <v>0</v>
      </c>
      <c r="AAA7">
        <v>2</v>
      </c>
      <c r="AAB7">
        <v>22</v>
      </c>
      <c r="AAC7">
        <v>9</v>
      </c>
      <c r="AAD7">
        <v>0</v>
      </c>
      <c r="AAE7">
        <v>10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1</v>
      </c>
      <c r="AAO7">
        <v>56</v>
      </c>
      <c r="AAP7">
        <v>1</v>
      </c>
      <c r="AAQ7">
        <v>1</v>
      </c>
      <c r="AAR7">
        <v>4</v>
      </c>
      <c r="AAS7">
        <v>480</v>
      </c>
      <c r="AAT7">
        <v>0</v>
      </c>
      <c r="AAU7">
        <v>389</v>
      </c>
      <c r="AAV7">
        <v>91</v>
      </c>
      <c r="AAW7">
        <v>107</v>
      </c>
      <c r="AAX7">
        <v>347</v>
      </c>
      <c r="AAY7">
        <v>975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2</v>
      </c>
      <c r="ABL7">
        <v>1</v>
      </c>
      <c r="ABM7">
        <v>3</v>
      </c>
      <c r="ABN7">
        <v>1</v>
      </c>
      <c r="ABO7">
        <v>5</v>
      </c>
      <c r="ABP7">
        <v>4</v>
      </c>
      <c r="ABQ7">
        <v>2</v>
      </c>
      <c r="ABR7">
        <v>4</v>
      </c>
      <c r="ABS7">
        <v>6</v>
      </c>
      <c r="ABT7">
        <v>3</v>
      </c>
      <c r="ABU7">
        <v>3</v>
      </c>
      <c r="ABV7">
        <v>10</v>
      </c>
      <c r="ABW7">
        <v>0</v>
      </c>
      <c r="ABX7">
        <v>0</v>
      </c>
      <c r="ABY7">
        <v>0</v>
      </c>
      <c r="ABZ7">
        <v>1</v>
      </c>
      <c r="ACA7">
        <v>1</v>
      </c>
      <c r="ACB7">
        <v>1</v>
      </c>
      <c r="ACC7">
        <v>0</v>
      </c>
      <c r="ACD7">
        <v>0</v>
      </c>
      <c r="ACE7">
        <v>0</v>
      </c>
      <c r="ACF7">
        <v>2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0</v>
      </c>
      <c r="ACZ7">
        <v>1</v>
      </c>
      <c r="ADA7">
        <v>1</v>
      </c>
      <c r="ADB7">
        <v>1</v>
      </c>
      <c r="ADC7">
        <v>2</v>
      </c>
      <c r="ADD7">
        <v>8</v>
      </c>
      <c r="ADE7">
        <v>0</v>
      </c>
      <c r="ADF7">
        <v>2</v>
      </c>
      <c r="ADG7">
        <v>2</v>
      </c>
      <c r="ADH7">
        <v>0</v>
      </c>
      <c r="ADI7">
        <v>0</v>
      </c>
      <c r="ADJ7">
        <v>0</v>
      </c>
      <c r="ADK7">
        <v>0</v>
      </c>
      <c r="ADL7">
        <v>1</v>
      </c>
      <c r="ADM7">
        <v>1</v>
      </c>
      <c r="ADN7">
        <v>454</v>
      </c>
      <c r="ADO7">
        <v>312</v>
      </c>
      <c r="ADP7">
        <v>581</v>
      </c>
      <c r="ADQ7">
        <v>459</v>
      </c>
      <c r="ADR7">
        <v>681</v>
      </c>
      <c r="ADS7">
        <v>763</v>
      </c>
      <c r="ADT7">
        <v>573</v>
      </c>
      <c r="ADU7">
        <v>708</v>
      </c>
      <c r="ADV7">
        <v>1234</v>
      </c>
      <c r="ADW7">
        <v>1091</v>
      </c>
      <c r="ADX7">
        <v>1044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1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16</v>
      </c>
      <c r="AFG7">
        <v>22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6</v>
      </c>
      <c r="AFS7">
        <v>4</v>
      </c>
      <c r="AFT7">
        <v>2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1</v>
      </c>
      <c r="AGA7">
        <v>5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2</v>
      </c>
      <c r="AGN7">
        <v>6</v>
      </c>
      <c r="AGO7">
        <v>5</v>
      </c>
      <c r="AGP7">
        <v>3</v>
      </c>
      <c r="AGQ7">
        <v>6</v>
      </c>
      <c r="AGR7">
        <v>4</v>
      </c>
      <c r="AGS7">
        <v>6</v>
      </c>
      <c r="AGT7">
        <v>4</v>
      </c>
      <c r="AGU7">
        <v>1</v>
      </c>
      <c r="AGV7">
        <v>5</v>
      </c>
      <c r="AGW7">
        <v>4</v>
      </c>
      <c r="AGX7">
        <v>0</v>
      </c>
      <c r="AGY7">
        <v>0</v>
      </c>
      <c r="AGZ7">
        <v>0</v>
      </c>
      <c r="AHA7">
        <v>2</v>
      </c>
      <c r="AHB7">
        <v>0</v>
      </c>
      <c r="AHC7">
        <v>0</v>
      </c>
      <c r="AHD7">
        <v>1</v>
      </c>
      <c r="AHE7">
        <v>2</v>
      </c>
      <c r="AHF7">
        <v>1</v>
      </c>
      <c r="AHG7">
        <v>1</v>
      </c>
      <c r="AHH7">
        <v>2</v>
      </c>
      <c r="AHI7">
        <v>12</v>
      </c>
      <c r="AHJ7">
        <v>6</v>
      </c>
      <c r="AHK7">
        <v>1</v>
      </c>
      <c r="AHL7">
        <v>3</v>
      </c>
      <c r="AHM7">
        <v>7</v>
      </c>
      <c r="AHN7">
        <v>8</v>
      </c>
      <c r="AHO7">
        <v>9</v>
      </c>
      <c r="AHP7">
        <v>13</v>
      </c>
      <c r="AHQ7">
        <v>14</v>
      </c>
      <c r="AHR7">
        <v>29</v>
      </c>
      <c r="AHS7">
        <v>46</v>
      </c>
      <c r="AHT7">
        <v>0</v>
      </c>
      <c r="AHU7">
        <v>0</v>
      </c>
      <c r="AHV7">
        <v>34</v>
      </c>
      <c r="AHW7">
        <v>0</v>
      </c>
      <c r="AHX7">
        <v>0</v>
      </c>
      <c r="AHY7">
        <v>0</v>
      </c>
      <c r="AHZ7">
        <v>5</v>
      </c>
      <c r="AIA7">
        <v>9</v>
      </c>
      <c r="AIB7">
        <v>7</v>
      </c>
      <c r="AIC7">
        <v>3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1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11</v>
      </c>
      <c r="AJM7">
        <v>19</v>
      </c>
      <c r="AJN7">
        <v>22</v>
      </c>
      <c r="AJO7">
        <v>36</v>
      </c>
      <c r="AJP7">
        <v>22</v>
      </c>
      <c r="AJQ7">
        <v>45</v>
      </c>
      <c r="AJR7">
        <v>33</v>
      </c>
      <c r="AJS7">
        <v>61</v>
      </c>
      <c r="AJT7">
        <v>49</v>
      </c>
      <c r="AJU7">
        <v>24</v>
      </c>
      <c r="AJV7">
        <v>40</v>
      </c>
      <c r="AJW7">
        <v>3616</v>
      </c>
      <c r="AJX7">
        <v>3775</v>
      </c>
      <c r="AJY7">
        <v>3935</v>
      </c>
      <c r="AJZ7">
        <v>3828</v>
      </c>
      <c r="AKA7">
        <v>4647</v>
      </c>
      <c r="AKB7">
        <v>4167</v>
      </c>
      <c r="AKC7">
        <v>4347</v>
      </c>
      <c r="AKD7">
        <v>4214</v>
      </c>
      <c r="AKE7">
        <v>4580</v>
      </c>
      <c r="AKF7">
        <v>4445</v>
      </c>
      <c r="AKG7">
        <v>4942</v>
      </c>
    </row>
    <row r="8" spans="1:969" x14ac:dyDescent="0.3">
      <c r="A8" t="s">
        <v>281</v>
      </c>
      <c r="B8">
        <v>266</v>
      </c>
      <c r="C8">
        <v>278</v>
      </c>
      <c r="D8">
        <v>266</v>
      </c>
      <c r="E8">
        <v>323</v>
      </c>
      <c r="F8">
        <v>332</v>
      </c>
      <c r="G8">
        <v>317</v>
      </c>
      <c r="H8">
        <v>302</v>
      </c>
      <c r="I8">
        <v>335</v>
      </c>
      <c r="J8">
        <v>346</v>
      </c>
      <c r="K8">
        <v>313</v>
      </c>
      <c r="L8">
        <v>318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116</v>
      </c>
      <c r="Y8">
        <v>143</v>
      </c>
      <c r="Z8">
        <v>143</v>
      </c>
      <c r="AA8">
        <v>154</v>
      </c>
      <c r="AB8">
        <v>165</v>
      </c>
      <c r="AC8">
        <v>231</v>
      </c>
      <c r="AD8">
        <v>183</v>
      </c>
      <c r="AE8">
        <v>211</v>
      </c>
      <c r="AF8">
        <v>250</v>
      </c>
      <c r="AG8">
        <v>322</v>
      </c>
      <c r="AH8">
        <v>325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1</v>
      </c>
      <c r="AR8">
        <v>5</v>
      </c>
      <c r="AS8">
        <v>1</v>
      </c>
      <c r="AT8">
        <v>0</v>
      </c>
      <c r="AU8">
        <v>0</v>
      </c>
      <c r="AV8">
        <v>2</v>
      </c>
      <c r="AW8">
        <v>1</v>
      </c>
      <c r="AX8">
        <v>0</v>
      </c>
      <c r="AY8">
        <v>0</v>
      </c>
      <c r="AZ8">
        <v>0</v>
      </c>
      <c r="BA8">
        <v>1</v>
      </c>
      <c r="BB8">
        <v>1</v>
      </c>
      <c r="BC8">
        <v>3</v>
      </c>
      <c r="BD8">
        <v>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2</v>
      </c>
      <c r="DV8">
        <v>0</v>
      </c>
      <c r="DW8">
        <v>1</v>
      </c>
      <c r="DX8">
        <v>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4</v>
      </c>
      <c r="FB8">
        <v>5</v>
      </c>
      <c r="FC8">
        <v>7</v>
      </c>
      <c r="FD8">
        <v>6</v>
      </c>
      <c r="FE8">
        <v>5</v>
      </c>
      <c r="FF8">
        <v>5</v>
      </c>
      <c r="FG8">
        <v>1</v>
      </c>
      <c r="FH8">
        <v>2</v>
      </c>
      <c r="FI8">
        <v>2</v>
      </c>
      <c r="FJ8">
        <v>3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2</v>
      </c>
      <c r="GY8">
        <v>2</v>
      </c>
      <c r="GZ8">
        <v>1</v>
      </c>
      <c r="HA8">
        <v>2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  <c r="IW8">
        <v>1</v>
      </c>
      <c r="IX8">
        <v>0</v>
      </c>
      <c r="IY8">
        <v>0</v>
      </c>
      <c r="IZ8">
        <v>1</v>
      </c>
      <c r="JA8">
        <v>0</v>
      </c>
      <c r="JB8">
        <v>3</v>
      </c>
      <c r="JC8">
        <v>5</v>
      </c>
      <c r="JD8">
        <v>5</v>
      </c>
      <c r="JE8">
        <v>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7</v>
      </c>
      <c r="KQ8">
        <v>0</v>
      </c>
      <c r="KR8">
        <v>0</v>
      </c>
      <c r="KS8">
        <v>1</v>
      </c>
      <c r="KT8">
        <v>1</v>
      </c>
      <c r="KU8">
        <v>1</v>
      </c>
      <c r="KV8">
        <v>1</v>
      </c>
      <c r="KW8">
        <v>1</v>
      </c>
      <c r="KX8">
        <v>3</v>
      </c>
      <c r="KY8">
        <v>8</v>
      </c>
      <c r="KZ8">
        <v>6</v>
      </c>
      <c r="LA8">
        <v>5</v>
      </c>
      <c r="LB8">
        <v>8</v>
      </c>
      <c r="LC8">
        <v>10</v>
      </c>
      <c r="LD8">
        <v>8</v>
      </c>
      <c r="LE8">
        <v>4</v>
      </c>
      <c r="LF8">
        <v>13</v>
      </c>
      <c r="LG8">
        <v>2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3</v>
      </c>
      <c r="LQ8">
        <v>3</v>
      </c>
      <c r="LR8">
        <v>5</v>
      </c>
      <c r="LS8">
        <v>5</v>
      </c>
      <c r="LT8">
        <v>22</v>
      </c>
      <c r="LU8">
        <v>29</v>
      </c>
      <c r="LV8">
        <v>28</v>
      </c>
      <c r="LW8">
        <v>39</v>
      </c>
      <c r="LX8">
        <v>40</v>
      </c>
      <c r="LY8">
        <v>31</v>
      </c>
      <c r="LZ8">
        <v>37</v>
      </c>
      <c r="MA8">
        <v>32</v>
      </c>
      <c r="MB8">
        <v>44</v>
      </c>
      <c r="MC8">
        <v>50</v>
      </c>
      <c r="MD8">
        <v>73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1</v>
      </c>
      <c r="MS8">
        <v>12</v>
      </c>
      <c r="MT8">
        <v>3</v>
      </c>
      <c r="MU8">
        <v>0</v>
      </c>
      <c r="MV8">
        <v>0</v>
      </c>
      <c r="MW8">
        <v>0</v>
      </c>
      <c r="MX8">
        <v>3</v>
      </c>
      <c r="MY8">
        <v>0</v>
      </c>
      <c r="MZ8">
        <v>0</v>
      </c>
      <c r="NA8">
        <v>4</v>
      </c>
      <c r="NB8">
        <v>5</v>
      </c>
      <c r="NC8">
        <v>3</v>
      </c>
      <c r="ND8">
        <v>4</v>
      </c>
      <c r="NE8">
        <v>3</v>
      </c>
      <c r="NF8">
        <v>4</v>
      </c>
      <c r="NG8">
        <v>4</v>
      </c>
      <c r="NH8">
        <v>4</v>
      </c>
      <c r="NI8">
        <v>3</v>
      </c>
      <c r="NJ8">
        <v>3</v>
      </c>
      <c r="NK8">
        <v>3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  <c r="OJ8">
        <v>0</v>
      </c>
      <c r="OK8">
        <v>1</v>
      </c>
      <c r="OL8">
        <v>5</v>
      </c>
      <c r="OM8">
        <v>6</v>
      </c>
      <c r="ON8">
        <v>0</v>
      </c>
      <c r="OO8">
        <v>0</v>
      </c>
      <c r="OP8">
        <v>0</v>
      </c>
      <c r="OQ8">
        <v>0</v>
      </c>
      <c r="OR8">
        <v>0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>
        <v>2</v>
      </c>
      <c r="OZ8">
        <v>2</v>
      </c>
      <c r="PA8">
        <v>4</v>
      </c>
      <c r="PB8">
        <v>4</v>
      </c>
      <c r="PC8">
        <v>4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1</v>
      </c>
      <c r="UW8">
        <v>0</v>
      </c>
      <c r="UX8">
        <v>0</v>
      </c>
      <c r="UY8">
        <v>0</v>
      </c>
      <c r="UZ8">
        <v>1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1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1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1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2</v>
      </c>
      <c r="AAR8">
        <v>0</v>
      </c>
      <c r="AAS8">
        <v>323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2</v>
      </c>
      <c r="ABU8">
        <v>1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1</v>
      </c>
      <c r="ACE8">
        <v>3</v>
      </c>
      <c r="ACF8">
        <v>2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1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9</v>
      </c>
      <c r="ADP8">
        <v>14</v>
      </c>
      <c r="ADQ8">
        <v>4</v>
      </c>
      <c r="ADR8">
        <v>23</v>
      </c>
      <c r="ADS8">
        <v>12</v>
      </c>
      <c r="ADT8">
        <v>2</v>
      </c>
      <c r="ADU8">
        <v>0</v>
      </c>
      <c r="ADV8">
        <v>0</v>
      </c>
      <c r="ADW8">
        <v>0</v>
      </c>
      <c r="ADX8">
        <v>7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3</v>
      </c>
      <c r="AGP8">
        <v>3</v>
      </c>
      <c r="AGQ8">
        <v>2</v>
      </c>
      <c r="AGR8">
        <v>2</v>
      </c>
      <c r="AGS8">
        <v>5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1</v>
      </c>
      <c r="AHH8">
        <v>1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1</v>
      </c>
      <c r="AHO8">
        <v>1</v>
      </c>
      <c r="AHP8">
        <v>6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1</v>
      </c>
      <c r="AIC8">
        <v>1</v>
      </c>
      <c r="AID8">
        <v>1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2</v>
      </c>
      <c r="AJN8">
        <v>1</v>
      </c>
      <c r="AJO8">
        <v>1</v>
      </c>
      <c r="AJP8">
        <v>1</v>
      </c>
      <c r="AJQ8">
        <v>1</v>
      </c>
      <c r="AJR8">
        <v>0</v>
      </c>
      <c r="AJS8">
        <v>0</v>
      </c>
      <c r="AJT8">
        <v>1</v>
      </c>
      <c r="AJU8">
        <v>2</v>
      </c>
      <c r="AJV8">
        <v>2</v>
      </c>
      <c r="AJW8">
        <v>417</v>
      </c>
      <c r="AJX8">
        <v>479</v>
      </c>
      <c r="AJY8">
        <v>477</v>
      </c>
      <c r="AJZ8">
        <v>561</v>
      </c>
      <c r="AKA8">
        <v>913</v>
      </c>
      <c r="AKB8">
        <v>624</v>
      </c>
      <c r="AKC8">
        <v>552</v>
      </c>
      <c r="AKD8">
        <v>607</v>
      </c>
      <c r="AKE8">
        <v>681</v>
      </c>
      <c r="AKF8">
        <v>727</v>
      </c>
      <c r="AKG8">
        <v>754</v>
      </c>
    </row>
    <row r="9" spans="1:969" x14ac:dyDescent="0.3">
      <c r="A9" t="s">
        <v>282</v>
      </c>
      <c r="B9">
        <v>963</v>
      </c>
      <c r="C9">
        <v>1215</v>
      </c>
      <c r="D9">
        <v>1057</v>
      </c>
      <c r="E9">
        <v>1157</v>
      </c>
      <c r="F9">
        <v>1091</v>
      </c>
      <c r="G9">
        <v>1090</v>
      </c>
      <c r="H9">
        <v>1269</v>
      </c>
      <c r="I9">
        <v>1245</v>
      </c>
      <c r="J9">
        <v>1208</v>
      </c>
      <c r="K9">
        <v>1138</v>
      </c>
      <c r="L9">
        <v>1066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950</v>
      </c>
      <c r="Y9">
        <v>999</v>
      </c>
      <c r="Z9">
        <v>969</v>
      </c>
      <c r="AA9">
        <v>1000</v>
      </c>
      <c r="AB9">
        <v>987</v>
      </c>
      <c r="AC9">
        <v>1111</v>
      </c>
      <c r="AD9">
        <v>1098</v>
      </c>
      <c r="AE9">
        <v>1127</v>
      </c>
      <c r="AF9">
        <v>1111</v>
      </c>
      <c r="AG9">
        <v>1160</v>
      </c>
      <c r="AH9">
        <v>1220</v>
      </c>
      <c r="AI9">
        <v>41</v>
      </c>
      <c r="AJ9">
        <v>41</v>
      </c>
      <c r="AK9">
        <v>40</v>
      </c>
      <c r="AL9">
        <v>46</v>
      </c>
      <c r="AM9">
        <v>48</v>
      </c>
      <c r="AN9">
        <v>37</v>
      </c>
      <c r="AO9">
        <v>48</v>
      </c>
      <c r="AP9">
        <v>61</v>
      </c>
      <c r="AQ9">
        <v>65</v>
      </c>
      <c r="AR9">
        <v>75</v>
      </c>
      <c r="AS9">
        <v>81</v>
      </c>
      <c r="AT9">
        <v>22</v>
      </c>
      <c r="AU9">
        <v>24</v>
      </c>
      <c r="AV9">
        <v>25</v>
      </c>
      <c r="AW9">
        <v>22</v>
      </c>
      <c r="AX9">
        <v>25</v>
      </c>
      <c r="AY9">
        <v>20</v>
      </c>
      <c r="AZ9">
        <v>27</v>
      </c>
      <c r="BA9">
        <v>27</v>
      </c>
      <c r="BB9">
        <v>26</v>
      </c>
      <c r="BC9">
        <v>30</v>
      </c>
      <c r="BD9">
        <v>39</v>
      </c>
      <c r="BE9">
        <v>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2</v>
      </c>
      <c r="BO9">
        <v>1</v>
      </c>
      <c r="BP9">
        <v>10</v>
      </c>
      <c r="BQ9">
        <v>11</v>
      </c>
      <c r="BR9">
        <v>11</v>
      </c>
      <c r="BS9">
        <v>11</v>
      </c>
      <c r="BT9">
        <v>8</v>
      </c>
      <c r="BU9">
        <v>8</v>
      </c>
      <c r="BV9">
        <v>10</v>
      </c>
      <c r="BW9">
        <v>15</v>
      </c>
      <c r="BX9">
        <v>8</v>
      </c>
      <c r="BY9">
        <v>9</v>
      </c>
      <c r="BZ9">
        <v>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4</v>
      </c>
      <c r="CW9">
        <v>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114</v>
      </c>
      <c r="DT9">
        <v>101</v>
      </c>
      <c r="DU9">
        <v>103</v>
      </c>
      <c r="DV9">
        <v>116</v>
      </c>
      <c r="DW9">
        <v>124</v>
      </c>
      <c r="DX9">
        <v>128</v>
      </c>
      <c r="DY9">
        <v>123</v>
      </c>
      <c r="DZ9">
        <v>123</v>
      </c>
      <c r="EA9">
        <v>127</v>
      </c>
      <c r="EB9">
        <v>130</v>
      </c>
      <c r="EC9">
        <v>126</v>
      </c>
      <c r="ED9">
        <v>0</v>
      </c>
      <c r="EE9">
        <v>0</v>
      </c>
      <c r="EF9">
        <v>0</v>
      </c>
      <c r="EG9">
        <v>0</v>
      </c>
      <c r="EH9">
        <v>0</v>
      </c>
      <c r="EI9">
        <v>10</v>
      </c>
      <c r="EJ9">
        <v>0</v>
      </c>
      <c r="EK9">
        <v>0</v>
      </c>
      <c r="EL9">
        <v>1</v>
      </c>
      <c r="EM9">
        <v>1</v>
      </c>
      <c r="EN9">
        <v>12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156</v>
      </c>
      <c r="FA9">
        <v>154</v>
      </c>
      <c r="FB9">
        <v>199</v>
      </c>
      <c r="FC9">
        <v>144</v>
      </c>
      <c r="FD9">
        <v>158</v>
      </c>
      <c r="FE9">
        <v>125</v>
      </c>
      <c r="FF9">
        <v>120</v>
      </c>
      <c r="FG9">
        <v>118</v>
      </c>
      <c r="FH9">
        <v>124</v>
      </c>
      <c r="FI9">
        <v>190</v>
      </c>
      <c r="FJ9">
        <v>146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1</v>
      </c>
      <c r="FT9">
        <v>0</v>
      </c>
      <c r="FU9">
        <v>2</v>
      </c>
      <c r="FV9">
        <v>14</v>
      </c>
      <c r="FW9">
        <v>14</v>
      </c>
      <c r="FX9">
        <v>12</v>
      </c>
      <c r="FY9">
        <v>8</v>
      </c>
      <c r="FZ9">
        <v>10</v>
      </c>
      <c r="GA9">
        <v>11</v>
      </c>
      <c r="GB9">
        <v>10</v>
      </c>
      <c r="GC9">
        <v>10</v>
      </c>
      <c r="GD9">
        <v>8</v>
      </c>
      <c r="GE9">
        <v>9</v>
      </c>
      <c r="GF9">
        <v>10</v>
      </c>
      <c r="GG9">
        <v>0</v>
      </c>
      <c r="GH9">
        <v>0</v>
      </c>
      <c r="GI9">
        <v>0</v>
      </c>
      <c r="GJ9">
        <v>0</v>
      </c>
      <c r="GK9">
        <v>6</v>
      </c>
      <c r="GL9">
        <v>5</v>
      </c>
      <c r="GM9">
        <v>4</v>
      </c>
      <c r="GN9">
        <v>4</v>
      </c>
      <c r="GO9">
        <v>1</v>
      </c>
      <c r="GP9">
        <v>0</v>
      </c>
      <c r="GQ9">
        <v>0</v>
      </c>
      <c r="GR9">
        <v>68</v>
      </c>
      <c r="GS9">
        <v>66</v>
      </c>
      <c r="GT9">
        <v>92</v>
      </c>
      <c r="GU9">
        <v>44</v>
      </c>
      <c r="GV9">
        <v>48</v>
      </c>
      <c r="GW9">
        <v>60</v>
      </c>
      <c r="GX9">
        <v>59</v>
      </c>
      <c r="GY9">
        <v>63</v>
      </c>
      <c r="GZ9">
        <v>62</v>
      </c>
      <c r="HA9">
        <v>65</v>
      </c>
      <c r="HB9">
        <v>66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4</v>
      </c>
      <c r="HO9">
        <v>0</v>
      </c>
      <c r="HP9">
        <v>0</v>
      </c>
      <c r="HQ9">
        <v>0</v>
      </c>
      <c r="HR9">
        <v>0</v>
      </c>
      <c r="HS9">
        <v>8</v>
      </c>
      <c r="HT9">
        <v>8</v>
      </c>
      <c r="HU9">
        <v>3</v>
      </c>
      <c r="HV9">
        <v>1</v>
      </c>
      <c r="HW9">
        <v>1</v>
      </c>
      <c r="HX9">
        <v>1</v>
      </c>
      <c r="HY9">
        <v>6</v>
      </c>
      <c r="HZ9">
        <v>6</v>
      </c>
      <c r="IA9">
        <v>7</v>
      </c>
      <c r="IB9">
        <v>7</v>
      </c>
      <c r="IC9">
        <v>9</v>
      </c>
      <c r="ID9">
        <v>11</v>
      </c>
      <c r="IE9">
        <v>12</v>
      </c>
      <c r="IF9">
        <v>12</v>
      </c>
      <c r="IG9">
        <v>18</v>
      </c>
      <c r="IH9">
        <v>13</v>
      </c>
      <c r="II9">
        <v>11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2</v>
      </c>
      <c r="IS9">
        <v>3</v>
      </c>
      <c r="IT9">
        <v>5</v>
      </c>
      <c r="IU9">
        <v>38</v>
      </c>
      <c r="IV9">
        <v>38</v>
      </c>
      <c r="IW9">
        <v>37</v>
      </c>
      <c r="IX9">
        <v>42</v>
      </c>
      <c r="IY9">
        <v>47</v>
      </c>
      <c r="IZ9">
        <v>45</v>
      </c>
      <c r="JA9">
        <v>42</v>
      </c>
      <c r="JB9">
        <v>56</v>
      </c>
      <c r="JC9">
        <v>56</v>
      </c>
      <c r="JD9">
        <v>58</v>
      </c>
      <c r="JE9">
        <v>64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2</v>
      </c>
      <c r="JT9">
        <v>2</v>
      </c>
      <c r="JU9">
        <v>3</v>
      </c>
      <c r="JV9">
        <v>0</v>
      </c>
      <c r="JW9">
        <v>3</v>
      </c>
      <c r="JX9">
        <v>3</v>
      </c>
      <c r="JY9">
        <v>3</v>
      </c>
      <c r="JZ9">
        <v>5</v>
      </c>
      <c r="KA9">
        <v>4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29</v>
      </c>
      <c r="KN9">
        <v>29</v>
      </c>
      <c r="KO9">
        <v>21</v>
      </c>
      <c r="KP9">
        <v>39</v>
      </c>
      <c r="KQ9">
        <v>62</v>
      </c>
      <c r="KR9">
        <v>95</v>
      </c>
      <c r="KS9">
        <v>119</v>
      </c>
      <c r="KT9">
        <v>130</v>
      </c>
      <c r="KU9">
        <v>108</v>
      </c>
      <c r="KV9">
        <v>62</v>
      </c>
      <c r="KW9">
        <v>46</v>
      </c>
      <c r="KX9">
        <v>94</v>
      </c>
      <c r="KY9">
        <v>161</v>
      </c>
      <c r="KZ9">
        <v>168</v>
      </c>
      <c r="LA9">
        <v>163</v>
      </c>
      <c r="LB9">
        <v>181</v>
      </c>
      <c r="LC9">
        <v>148</v>
      </c>
      <c r="LD9">
        <v>157</v>
      </c>
      <c r="LE9">
        <v>180</v>
      </c>
      <c r="LF9">
        <v>208</v>
      </c>
      <c r="LG9">
        <v>210</v>
      </c>
      <c r="LH9">
        <v>244</v>
      </c>
      <c r="LI9">
        <v>101</v>
      </c>
      <c r="LJ9">
        <v>132</v>
      </c>
      <c r="LK9">
        <v>121</v>
      </c>
      <c r="LL9">
        <v>100</v>
      </c>
      <c r="LM9">
        <v>113</v>
      </c>
      <c r="LN9">
        <v>118</v>
      </c>
      <c r="LO9">
        <v>143</v>
      </c>
      <c r="LP9">
        <v>164</v>
      </c>
      <c r="LQ9">
        <v>160</v>
      </c>
      <c r="LR9">
        <v>149</v>
      </c>
      <c r="LS9">
        <v>179</v>
      </c>
      <c r="LT9">
        <v>716</v>
      </c>
      <c r="LU9">
        <v>751</v>
      </c>
      <c r="LV9">
        <v>802</v>
      </c>
      <c r="LW9">
        <v>806</v>
      </c>
      <c r="LX9">
        <v>843</v>
      </c>
      <c r="LY9">
        <v>865</v>
      </c>
      <c r="LZ9">
        <v>933</v>
      </c>
      <c r="MA9">
        <v>964</v>
      </c>
      <c r="MB9">
        <v>1006</v>
      </c>
      <c r="MC9">
        <v>1012</v>
      </c>
      <c r="MD9">
        <v>1014</v>
      </c>
      <c r="ME9">
        <v>10</v>
      </c>
      <c r="MF9">
        <v>4</v>
      </c>
      <c r="MG9">
        <v>27</v>
      </c>
      <c r="MH9">
        <v>22</v>
      </c>
      <c r="MI9">
        <v>32</v>
      </c>
      <c r="MJ9">
        <v>37</v>
      </c>
      <c r="MK9">
        <v>67</v>
      </c>
      <c r="ML9">
        <v>116</v>
      </c>
      <c r="MM9">
        <v>55</v>
      </c>
      <c r="MN9">
        <v>53</v>
      </c>
      <c r="MO9">
        <v>13</v>
      </c>
      <c r="MP9">
        <v>10</v>
      </c>
      <c r="MQ9">
        <v>21</v>
      </c>
      <c r="MR9">
        <v>28</v>
      </c>
      <c r="MS9">
        <v>65</v>
      </c>
      <c r="MT9">
        <v>79</v>
      </c>
      <c r="MU9">
        <v>61</v>
      </c>
      <c r="MV9">
        <v>82</v>
      </c>
      <c r="MW9">
        <v>117</v>
      </c>
      <c r="MX9">
        <v>96</v>
      </c>
      <c r="MY9">
        <v>66</v>
      </c>
      <c r="MZ9">
        <v>105</v>
      </c>
      <c r="NA9">
        <v>8</v>
      </c>
      <c r="NB9">
        <v>9</v>
      </c>
      <c r="NC9">
        <v>8</v>
      </c>
      <c r="ND9">
        <v>8</v>
      </c>
      <c r="NE9">
        <v>9</v>
      </c>
      <c r="NF9">
        <v>8</v>
      </c>
      <c r="NG9">
        <v>10</v>
      </c>
      <c r="NH9">
        <v>10</v>
      </c>
      <c r="NI9">
        <v>10</v>
      </c>
      <c r="NJ9">
        <v>11</v>
      </c>
      <c r="NK9">
        <v>11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3</v>
      </c>
      <c r="NY9">
        <v>8</v>
      </c>
      <c r="NZ9">
        <v>10</v>
      </c>
      <c r="OA9">
        <v>11</v>
      </c>
      <c r="OB9">
        <v>13</v>
      </c>
      <c r="OC9">
        <v>12</v>
      </c>
      <c r="OD9">
        <v>13</v>
      </c>
      <c r="OE9">
        <v>17</v>
      </c>
      <c r="OF9">
        <v>13</v>
      </c>
      <c r="OG9">
        <v>11</v>
      </c>
      <c r="OH9">
        <v>75</v>
      </c>
      <c r="OI9">
        <v>103</v>
      </c>
      <c r="OJ9">
        <v>91</v>
      </c>
      <c r="OK9">
        <v>85</v>
      </c>
      <c r="OL9">
        <v>88</v>
      </c>
      <c r="OM9">
        <v>87</v>
      </c>
      <c r="ON9">
        <v>215</v>
      </c>
      <c r="OO9">
        <v>115</v>
      </c>
      <c r="OP9">
        <v>117</v>
      </c>
      <c r="OQ9">
        <v>109</v>
      </c>
      <c r="OR9">
        <v>109</v>
      </c>
      <c r="OS9">
        <v>5</v>
      </c>
      <c r="OT9">
        <v>4</v>
      </c>
      <c r="OU9">
        <v>4</v>
      </c>
      <c r="OV9">
        <v>4</v>
      </c>
      <c r="OW9">
        <v>4</v>
      </c>
      <c r="OX9">
        <v>4</v>
      </c>
      <c r="OY9">
        <v>4</v>
      </c>
      <c r="OZ9">
        <v>4</v>
      </c>
      <c r="PA9">
        <v>4</v>
      </c>
      <c r="PB9">
        <v>6</v>
      </c>
      <c r="PC9">
        <v>7</v>
      </c>
      <c r="PD9">
        <v>1</v>
      </c>
      <c r="PE9">
        <v>1</v>
      </c>
      <c r="PF9">
        <v>2</v>
      </c>
      <c r="PG9">
        <v>2</v>
      </c>
      <c r="PH9">
        <v>2</v>
      </c>
      <c r="PI9">
        <v>1</v>
      </c>
      <c r="PJ9">
        <v>1</v>
      </c>
      <c r="PK9">
        <v>2</v>
      </c>
      <c r="PL9">
        <v>2</v>
      </c>
      <c r="PM9">
        <v>2</v>
      </c>
      <c r="PN9">
        <v>2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1</v>
      </c>
      <c r="QL9">
        <v>8</v>
      </c>
      <c r="QM9">
        <v>9</v>
      </c>
      <c r="QN9">
        <v>9</v>
      </c>
      <c r="QO9">
        <v>0</v>
      </c>
      <c r="QP9">
        <v>1</v>
      </c>
      <c r="QQ9">
        <v>0</v>
      </c>
      <c r="QR9">
        <v>0</v>
      </c>
      <c r="QS9">
        <v>3</v>
      </c>
      <c r="QT9">
        <v>3</v>
      </c>
      <c r="QU9">
        <v>12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14</v>
      </c>
      <c r="SZ9">
        <v>3</v>
      </c>
      <c r="TA9">
        <v>2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9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12</v>
      </c>
      <c r="TV9">
        <v>9</v>
      </c>
      <c r="TW9">
        <v>2</v>
      </c>
      <c r="TX9">
        <v>15</v>
      </c>
      <c r="TY9">
        <v>15</v>
      </c>
      <c r="TZ9">
        <v>23</v>
      </c>
      <c r="UA9">
        <v>28</v>
      </c>
      <c r="UB9">
        <v>29</v>
      </c>
      <c r="UC9">
        <v>22</v>
      </c>
      <c r="UD9">
        <v>21</v>
      </c>
      <c r="UE9">
        <v>21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493</v>
      </c>
      <c r="UR9">
        <v>490</v>
      </c>
      <c r="US9">
        <v>378</v>
      </c>
      <c r="UT9">
        <v>105</v>
      </c>
      <c r="UU9">
        <v>121</v>
      </c>
      <c r="UV9">
        <v>160</v>
      </c>
      <c r="UW9">
        <v>118</v>
      </c>
      <c r="UX9">
        <v>119</v>
      </c>
      <c r="UY9">
        <v>204</v>
      </c>
      <c r="UZ9">
        <v>258</v>
      </c>
      <c r="VA9">
        <v>265</v>
      </c>
      <c r="VB9">
        <v>0</v>
      </c>
      <c r="VC9">
        <v>10</v>
      </c>
      <c r="VD9">
        <v>13</v>
      </c>
      <c r="VE9">
        <v>13</v>
      </c>
      <c r="VF9">
        <v>13</v>
      </c>
      <c r="VG9">
        <v>13</v>
      </c>
      <c r="VH9">
        <v>14</v>
      </c>
      <c r="VI9">
        <v>17</v>
      </c>
      <c r="VJ9">
        <v>16</v>
      </c>
      <c r="VK9">
        <v>16</v>
      </c>
      <c r="VL9">
        <v>13</v>
      </c>
      <c r="VM9">
        <v>15</v>
      </c>
      <c r="VN9">
        <v>17</v>
      </c>
      <c r="VO9">
        <v>24</v>
      </c>
      <c r="VP9">
        <v>14</v>
      </c>
      <c r="VQ9">
        <v>10</v>
      </c>
      <c r="VR9">
        <v>9</v>
      </c>
      <c r="VS9">
        <v>7</v>
      </c>
      <c r="VT9">
        <v>7</v>
      </c>
      <c r="VU9">
        <v>8</v>
      </c>
      <c r="VV9">
        <v>16</v>
      </c>
      <c r="VW9">
        <v>14</v>
      </c>
      <c r="VX9">
        <v>9</v>
      </c>
      <c r="VY9">
        <v>7</v>
      </c>
      <c r="VZ9">
        <v>13</v>
      </c>
      <c r="WA9">
        <v>10</v>
      </c>
      <c r="WB9">
        <v>8</v>
      </c>
      <c r="WC9">
        <v>15</v>
      </c>
      <c r="WD9">
        <v>22</v>
      </c>
      <c r="WE9">
        <v>27</v>
      </c>
      <c r="WF9">
        <v>33</v>
      </c>
      <c r="WG9">
        <v>35</v>
      </c>
      <c r="WH9">
        <v>23</v>
      </c>
      <c r="WI9">
        <v>112</v>
      </c>
      <c r="WJ9">
        <v>73</v>
      </c>
      <c r="WK9">
        <v>64</v>
      </c>
      <c r="WL9">
        <v>61</v>
      </c>
      <c r="WM9">
        <v>63</v>
      </c>
      <c r="WN9">
        <v>76</v>
      </c>
      <c r="WO9">
        <v>59</v>
      </c>
      <c r="WP9">
        <v>89</v>
      </c>
      <c r="WQ9">
        <v>76</v>
      </c>
      <c r="WR9">
        <v>80</v>
      </c>
      <c r="WS9">
        <v>20</v>
      </c>
      <c r="WT9">
        <v>0</v>
      </c>
      <c r="WU9">
        <v>0</v>
      </c>
      <c r="WV9">
        <v>0</v>
      </c>
      <c r="WW9">
        <v>8</v>
      </c>
      <c r="WX9">
        <v>5</v>
      </c>
      <c r="WY9">
        <v>6</v>
      </c>
      <c r="WZ9">
        <v>7</v>
      </c>
      <c r="XA9">
        <v>7</v>
      </c>
      <c r="XB9">
        <v>8</v>
      </c>
      <c r="XC9">
        <v>7</v>
      </c>
      <c r="XD9">
        <v>7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2</v>
      </c>
      <c r="YB9">
        <v>3</v>
      </c>
      <c r="YC9">
        <v>3</v>
      </c>
      <c r="YD9">
        <v>5</v>
      </c>
      <c r="YE9">
        <v>5</v>
      </c>
      <c r="YF9">
        <v>9</v>
      </c>
      <c r="YG9">
        <v>10</v>
      </c>
      <c r="YH9">
        <v>15</v>
      </c>
      <c r="YI9">
        <v>17</v>
      </c>
      <c r="YJ9">
        <v>15</v>
      </c>
      <c r="YK9">
        <v>17</v>
      </c>
      <c r="YL9">
        <v>0</v>
      </c>
      <c r="YM9">
        <v>0</v>
      </c>
      <c r="YN9">
        <v>0</v>
      </c>
      <c r="YO9">
        <v>8</v>
      </c>
      <c r="YP9">
        <v>7</v>
      </c>
      <c r="YQ9">
        <v>7</v>
      </c>
      <c r="YR9">
        <v>10</v>
      </c>
      <c r="YS9">
        <v>13</v>
      </c>
      <c r="YT9">
        <v>11</v>
      </c>
      <c r="YU9">
        <v>7</v>
      </c>
      <c r="YV9">
        <v>5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2</v>
      </c>
      <c r="ZF9">
        <v>3</v>
      </c>
      <c r="ZG9">
        <v>2</v>
      </c>
      <c r="ZH9">
        <v>11</v>
      </c>
      <c r="ZI9">
        <v>12</v>
      </c>
      <c r="ZJ9">
        <v>12</v>
      </c>
      <c r="ZK9">
        <v>13</v>
      </c>
      <c r="ZL9">
        <v>11</v>
      </c>
      <c r="ZM9">
        <v>12</v>
      </c>
      <c r="ZN9">
        <v>13</v>
      </c>
      <c r="ZO9">
        <v>10</v>
      </c>
      <c r="ZP9">
        <v>12</v>
      </c>
      <c r="ZQ9">
        <v>19</v>
      </c>
      <c r="ZR9">
        <v>15</v>
      </c>
      <c r="ZS9">
        <v>0</v>
      </c>
      <c r="ZT9">
        <v>0</v>
      </c>
      <c r="ZU9">
        <v>3</v>
      </c>
      <c r="ZV9">
        <v>2</v>
      </c>
      <c r="ZW9">
        <v>0</v>
      </c>
      <c r="ZX9">
        <v>0</v>
      </c>
      <c r="ZY9">
        <v>1</v>
      </c>
      <c r="ZZ9">
        <v>4</v>
      </c>
      <c r="AAA9">
        <v>4</v>
      </c>
      <c r="AAB9">
        <v>4</v>
      </c>
      <c r="AAC9">
        <v>10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14</v>
      </c>
      <c r="AAP9">
        <v>42</v>
      </c>
      <c r="AAQ9">
        <v>73</v>
      </c>
      <c r="AAR9">
        <v>21</v>
      </c>
      <c r="AAS9">
        <v>15</v>
      </c>
      <c r="AAT9">
        <v>1</v>
      </c>
      <c r="AAU9">
        <v>1</v>
      </c>
      <c r="AAV9">
        <v>1</v>
      </c>
      <c r="AAW9">
        <v>1</v>
      </c>
      <c r="AAX9">
        <v>30</v>
      </c>
      <c r="AAY9">
        <v>39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3</v>
      </c>
      <c r="ABL9">
        <v>2</v>
      </c>
      <c r="ABM9">
        <v>4</v>
      </c>
      <c r="ABN9">
        <v>2</v>
      </c>
      <c r="ABO9">
        <v>6</v>
      </c>
      <c r="ABP9">
        <v>8</v>
      </c>
      <c r="ABQ9">
        <v>9</v>
      </c>
      <c r="ABR9">
        <v>10</v>
      </c>
      <c r="ABS9">
        <v>15</v>
      </c>
      <c r="ABT9">
        <v>15</v>
      </c>
      <c r="ABU9">
        <v>14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0</v>
      </c>
      <c r="ACI9">
        <v>0</v>
      </c>
      <c r="ACJ9">
        <v>0</v>
      </c>
      <c r="ACK9">
        <v>2</v>
      </c>
      <c r="ACL9">
        <v>3</v>
      </c>
      <c r="ACM9">
        <v>1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1</v>
      </c>
      <c r="ADB9">
        <v>1</v>
      </c>
      <c r="ADC9">
        <v>100</v>
      </c>
      <c r="ADD9">
        <v>65</v>
      </c>
      <c r="ADE9">
        <v>72</v>
      </c>
      <c r="ADF9">
        <v>61</v>
      </c>
      <c r="ADG9">
        <v>47</v>
      </c>
      <c r="ADH9">
        <v>43</v>
      </c>
      <c r="ADI9">
        <v>2</v>
      </c>
      <c r="ADJ9">
        <v>3</v>
      </c>
      <c r="ADK9">
        <v>2</v>
      </c>
      <c r="ADL9">
        <v>1</v>
      </c>
      <c r="ADM9">
        <v>1</v>
      </c>
      <c r="ADN9">
        <v>15</v>
      </c>
      <c r="ADO9">
        <v>16</v>
      </c>
      <c r="ADP9">
        <v>10</v>
      </c>
      <c r="ADQ9">
        <v>4</v>
      </c>
      <c r="ADR9">
        <v>0</v>
      </c>
      <c r="ADS9">
        <v>6</v>
      </c>
      <c r="ADT9">
        <v>6</v>
      </c>
      <c r="ADU9">
        <v>8</v>
      </c>
      <c r="ADV9">
        <v>16</v>
      </c>
      <c r="ADW9">
        <v>17</v>
      </c>
      <c r="ADX9">
        <v>3</v>
      </c>
      <c r="ADY9">
        <v>0</v>
      </c>
      <c r="ADZ9">
        <v>1</v>
      </c>
      <c r="AEA9">
        <v>0</v>
      </c>
      <c r="AEB9">
        <v>0</v>
      </c>
      <c r="AEC9">
        <v>2</v>
      </c>
      <c r="AED9">
        <v>5</v>
      </c>
      <c r="AEE9">
        <v>0</v>
      </c>
      <c r="AEF9">
        <v>1</v>
      </c>
      <c r="AEG9">
        <v>1</v>
      </c>
      <c r="AEH9">
        <v>1</v>
      </c>
      <c r="AEI9">
        <v>0</v>
      </c>
      <c r="AEJ9">
        <v>14</v>
      </c>
      <c r="AEK9">
        <v>13</v>
      </c>
      <c r="AEL9">
        <v>7</v>
      </c>
      <c r="AEM9">
        <v>6</v>
      </c>
      <c r="AEN9">
        <v>8</v>
      </c>
      <c r="AEO9">
        <v>8</v>
      </c>
      <c r="AEP9">
        <v>8</v>
      </c>
      <c r="AEQ9">
        <v>9</v>
      </c>
      <c r="AER9">
        <v>11</v>
      </c>
      <c r="AES9">
        <v>13</v>
      </c>
      <c r="AET9">
        <v>13</v>
      </c>
      <c r="AEU9">
        <v>1</v>
      </c>
      <c r="AEV9">
        <v>1</v>
      </c>
      <c r="AEW9">
        <v>0</v>
      </c>
      <c r="AEX9">
        <v>13</v>
      </c>
      <c r="AEY9">
        <v>19</v>
      </c>
      <c r="AEZ9">
        <v>18</v>
      </c>
      <c r="AFA9">
        <v>23</v>
      </c>
      <c r="AFB9">
        <v>21</v>
      </c>
      <c r="AFC9">
        <v>22</v>
      </c>
      <c r="AFD9">
        <v>22</v>
      </c>
      <c r="AFE9">
        <v>16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1</v>
      </c>
      <c r="AFR9">
        <v>1</v>
      </c>
      <c r="AFS9">
        <v>1</v>
      </c>
      <c r="AFT9">
        <v>2</v>
      </c>
      <c r="AFU9">
        <v>1</v>
      </c>
      <c r="AFV9">
        <v>0</v>
      </c>
      <c r="AFW9">
        <v>0</v>
      </c>
      <c r="AFX9">
        <v>0</v>
      </c>
      <c r="AFY9">
        <v>1</v>
      </c>
      <c r="AFZ9">
        <v>5</v>
      </c>
      <c r="AGA9">
        <v>0</v>
      </c>
      <c r="AGB9">
        <v>0</v>
      </c>
      <c r="AGC9">
        <v>0</v>
      </c>
      <c r="AGD9">
        <v>0</v>
      </c>
      <c r="AGE9">
        <v>9</v>
      </c>
      <c r="AGF9">
        <v>9</v>
      </c>
      <c r="AGG9">
        <v>9</v>
      </c>
      <c r="AGH9">
        <v>9</v>
      </c>
      <c r="AGI9">
        <v>9</v>
      </c>
      <c r="AGJ9">
        <v>8</v>
      </c>
      <c r="AGK9">
        <v>8</v>
      </c>
      <c r="AGL9">
        <v>0</v>
      </c>
      <c r="AGM9">
        <v>3</v>
      </c>
      <c r="AGN9">
        <v>7</v>
      </c>
      <c r="AGO9">
        <v>6</v>
      </c>
      <c r="AGP9">
        <v>14</v>
      </c>
      <c r="AGQ9">
        <v>18</v>
      </c>
      <c r="AGR9">
        <v>18</v>
      </c>
      <c r="AGS9">
        <v>24</v>
      </c>
      <c r="AGT9">
        <v>20</v>
      </c>
      <c r="AGU9">
        <v>19</v>
      </c>
      <c r="AGV9">
        <v>23</v>
      </c>
      <c r="AGW9">
        <v>19</v>
      </c>
      <c r="AGX9">
        <v>1</v>
      </c>
      <c r="AGY9">
        <v>1</v>
      </c>
      <c r="AGZ9">
        <v>1</v>
      </c>
      <c r="AHA9">
        <v>1</v>
      </c>
      <c r="AHB9">
        <v>0</v>
      </c>
      <c r="AHC9">
        <v>1</v>
      </c>
      <c r="AHD9">
        <v>0</v>
      </c>
      <c r="AHE9">
        <v>2</v>
      </c>
      <c r="AHF9">
        <v>2</v>
      </c>
      <c r="AHG9">
        <v>0</v>
      </c>
      <c r="AHH9">
        <v>0</v>
      </c>
      <c r="AHI9">
        <v>0</v>
      </c>
      <c r="AHJ9">
        <v>4</v>
      </c>
      <c r="AHK9">
        <v>39</v>
      </c>
      <c r="AHL9">
        <v>24</v>
      </c>
      <c r="AHM9">
        <v>21</v>
      </c>
      <c r="AHN9">
        <v>24</v>
      </c>
      <c r="AHO9">
        <v>13</v>
      </c>
      <c r="AHP9">
        <v>17</v>
      </c>
      <c r="AHQ9">
        <v>13</v>
      </c>
      <c r="AHR9">
        <v>14</v>
      </c>
      <c r="AHS9">
        <v>14</v>
      </c>
      <c r="AHT9">
        <v>5</v>
      </c>
      <c r="AHU9">
        <v>5</v>
      </c>
      <c r="AHV9">
        <v>5</v>
      </c>
      <c r="AHW9">
        <v>5</v>
      </c>
      <c r="AHX9">
        <v>5</v>
      </c>
      <c r="AHY9">
        <v>4</v>
      </c>
      <c r="AHZ9">
        <v>5</v>
      </c>
      <c r="AIA9">
        <v>5</v>
      </c>
      <c r="AIB9">
        <v>5</v>
      </c>
      <c r="AIC9">
        <v>3</v>
      </c>
      <c r="AID9">
        <v>4</v>
      </c>
      <c r="AIE9">
        <v>0</v>
      </c>
      <c r="AIF9">
        <v>1</v>
      </c>
      <c r="AIG9">
        <v>1</v>
      </c>
      <c r="AIH9">
        <v>0</v>
      </c>
      <c r="AII9">
        <v>1</v>
      </c>
      <c r="AIJ9">
        <v>2</v>
      </c>
      <c r="AIK9">
        <v>7</v>
      </c>
      <c r="AIL9">
        <v>3</v>
      </c>
      <c r="AIM9">
        <v>0</v>
      </c>
      <c r="AIN9">
        <v>5</v>
      </c>
      <c r="AIO9">
        <v>12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31</v>
      </c>
      <c r="AJM9">
        <v>22</v>
      </c>
      <c r="AJN9">
        <v>23</v>
      </c>
      <c r="AJO9">
        <v>62</v>
      </c>
      <c r="AJP9">
        <v>68</v>
      </c>
      <c r="AJQ9">
        <v>49</v>
      </c>
      <c r="AJR9">
        <v>75</v>
      </c>
      <c r="AJS9">
        <v>124</v>
      </c>
      <c r="AJT9">
        <v>92</v>
      </c>
      <c r="AJU9">
        <v>126</v>
      </c>
      <c r="AJV9">
        <v>156</v>
      </c>
      <c r="AJW9">
        <v>4299</v>
      </c>
      <c r="AJX9">
        <v>4701</v>
      </c>
      <c r="AJY9">
        <v>4600</v>
      </c>
      <c r="AJZ9">
        <v>4391</v>
      </c>
      <c r="AKA9">
        <v>4470</v>
      </c>
      <c r="AKB9">
        <v>4638</v>
      </c>
      <c r="AKC9">
        <v>5050</v>
      </c>
      <c r="AKD9">
        <v>5253</v>
      </c>
      <c r="AKE9">
        <v>5232</v>
      </c>
      <c r="AKF9">
        <v>5350</v>
      </c>
      <c r="AKG9">
        <v>5331</v>
      </c>
    </row>
    <row r="10" spans="1:969" x14ac:dyDescent="0.3">
      <c r="A10" t="s">
        <v>283</v>
      </c>
      <c r="B10">
        <v>625</v>
      </c>
      <c r="C10">
        <v>709</v>
      </c>
      <c r="D10">
        <v>528</v>
      </c>
      <c r="E10">
        <v>654</v>
      </c>
      <c r="F10">
        <v>684</v>
      </c>
      <c r="G10">
        <v>695</v>
      </c>
      <c r="H10">
        <v>513</v>
      </c>
      <c r="I10">
        <v>632</v>
      </c>
      <c r="J10">
        <v>558</v>
      </c>
      <c r="K10">
        <v>617</v>
      </c>
      <c r="L10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350</v>
      </c>
      <c r="Y10">
        <v>449</v>
      </c>
      <c r="Z10">
        <v>374</v>
      </c>
      <c r="AA10">
        <v>453</v>
      </c>
      <c r="AB10">
        <v>445</v>
      </c>
      <c r="AC10">
        <v>484</v>
      </c>
      <c r="AD10">
        <v>469</v>
      </c>
      <c r="AE10">
        <v>469</v>
      </c>
      <c r="AF10">
        <v>540</v>
      </c>
      <c r="AG10">
        <v>601</v>
      </c>
      <c r="AH10">
        <v>524</v>
      </c>
      <c r="AI10">
        <v>16</v>
      </c>
      <c r="AJ10">
        <v>17</v>
      </c>
      <c r="AK10">
        <v>30</v>
      </c>
      <c r="AL10">
        <v>29</v>
      </c>
      <c r="AM10">
        <v>37</v>
      </c>
      <c r="AN10">
        <v>36</v>
      </c>
      <c r="AO10">
        <v>30</v>
      </c>
      <c r="AP10">
        <v>31</v>
      </c>
      <c r="AQ10">
        <v>40</v>
      </c>
      <c r="AR10">
        <v>47</v>
      </c>
      <c r="AS10">
        <v>50</v>
      </c>
      <c r="AT10">
        <v>12</v>
      </c>
      <c r="AU10">
        <v>11</v>
      </c>
      <c r="AV10">
        <v>12</v>
      </c>
      <c r="AW10">
        <v>13</v>
      </c>
      <c r="AX10">
        <v>20</v>
      </c>
      <c r="AY10">
        <v>34</v>
      </c>
      <c r="AZ10">
        <v>17</v>
      </c>
      <c r="BA10">
        <v>35</v>
      </c>
      <c r="BB10">
        <v>31</v>
      </c>
      <c r="BC10">
        <v>34</v>
      </c>
      <c r="BD10">
        <v>36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2</v>
      </c>
      <c r="BN10">
        <v>2</v>
      </c>
      <c r="BO10">
        <v>2</v>
      </c>
      <c r="BP10">
        <v>0</v>
      </c>
      <c r="BQ10">
        <v>1</v>
      </c>
      <c r="BR10">
        <v>3</v>
      </c>
      <c r="BS10">
        <v>0</v>
      </c>
      <c r="BT10">
        <v>5</v>
      </c>
      <c r="BU10">
        <v>6</v>
      </c>
      <c r="BV10">
        <v>6</v>
      </c>
      <c r="BW10">
        <v>4</v>
      </c>
      <c r="BX10">
        <v>6</v>
      </c>
      <c r="BY10">
        <v>0</v>
      </c>
      <c r="BZ10">
        <v>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28</v>
      </c>
      <c r="DT10">
        <v>26</v>
      </c>
      <c r="DU10">
        <v>31</v>
      </c>
      <c r="DV10">
        <v>35</v>
      </c>
      <c r="DW10">
        <v>40</v>
      </c>
      <c r="DX10">
        <v>47</v>
      </c>
      <c r="DY10">
        <v>46</v>
      </c>
      <c r="DZ10">
        <v>44</v>
      </c>
      <c r="EA10">
        <v>43</v>
      </c>
      <c r="EB10">
        <v>45</v>
      </c>
      <c r="EC10">
        <v>50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6</v>
      </c>
      <c r="FA10">
        <v>23</v>
      </c>
      <c r="FB10">
        <v>13</v>
      </c>
      <c r="FC10">
        <v>6</v>
      </c>
      <c r="FD10">
        <v>7</v>
      </c>
      <c r="FE10">
        <v>7</v>
      </c>
      <c r="FF10">
        <v>7</v>
      </c>
      <c r="FG10">
        <v>7</v>
      </c>
      <c r="FH10">
        <v>7</v>
      </c>
      <c r="FI10">
        <v>10</v>
      </c>
      <c r="FJ10">
        <v>13</v>
      </c>
      <c r="FK10">
        <v>0</v>
      </c>
      <c r="FL10">
        <v>0</v>
      </c>
      <c r="FM10">
        <v>0</v>
      </c>
      <c r="FN10">
        <v>18</v>
      </c>
      <c r="FO10">
        <v>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1</v>
      </c>
      <c r="FZ10">
        <v>1</v>
      </c>
      <c r="GA10">
        <v>5</v>
      </c>
      <c r="GB10">
        <v>5</v>
      </c>
      <c r="GC10">
        <v>5</v>
      </c>
      <c r="GD10">
        <v>5</v>
      </c>
      <c r="GE10">
        <v>5</v>
      </c>
      <c r="GF10">
        <v>5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3</v>
      </c>
      <c r="GU10">
        <v>3</v>
      </c>
      <c r="GV10">
        <v>4</v>
      </c>
      <c r="GW10">
        <v>4</v>
      </c>
      <c r="GX10">
        <v>7</v>
      </c>
      <c r="GY10">
        <v>13</v>
      </c>
      <c r="GZ10">
        <v>13</v>
      </c>
      <c r="HA10">
        <v>13</v>
      </c>
      <c r="HB10">
        <v>14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9</v>
      </c>
      <c r="HY10">
        <v>3</v>
      </c>
      <c r="HZ10">
        <v>2</v>
      </c>
      <c r="IA10">
        <v>2</v>
      </c>
      <c r="IB10">
        <v>2</v>
      </c>
      <c r="IC10">
        <v>3</v>
      </c>
      <c r="ID10">
        <v>5</v>
      </c>
      <c r="IE10">
        <v>5</v>
      </c>
      <c r="IF10">
        <v>3</v>
      </c>
      <c r="IG10">
        <v>3</v>
      </c>
      <c r="IH10">
        <v>6</v>
      </c>
      <c r="II10">
        <v>4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4</v>
      </c>
      <c r="IV10">
        <v>3</v>
      </c>
      <c r="IW10">
        <v>2</v>
      </c>
      <c r="IX10">
        <v>9</v>
      </c>
      <c r="IY10">
        <v>8</v>
      </c>
      <c r="IZ10">
        <v>13</v>
      </c>
      <c r="JA10">
        <v>12</v>
      </c>
      <c r="JB10">
        <v>15</v>
      </c>
      <c r="JC10">
        <v>16</v>
      </c>
      <c r="JD10">
        <v>14</v>
      </c>
      <c r="JE10">
        <v>18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114</v>
      </c>
      <c r="KY10">
        <v>113</v>
      </c>
      <c r="KZ10">
        <v>131</v>
      </c>
      <c r="LA10">
        <v>121</v>
      </c>
      <c r="LB10">
        <v>134</v>
      </c>
      <c r="LC10">
        <v>164</v>
      </c>
      <c r="LD10">
        <v>130</v>
      </c>
      <c r="LE10">
        <v>140</v>
      </c>
      <c r="LF10">
        <v>148</v>
      </c>
      <c r="LG10">
        <v>144</v>
      </c>
      <c r="LH10">
        <v>104</v>
      </c>
      <c r="LI10">
        <v>17</v>
      </c>
      <c r="LJ10">
        <v>25</v>
      </c>
      <c r="LK10">
        <v>32</v>
      </c>
      <c r="LL10">
        <v>7</v>
      </c>
      <c r="LM10">
        <v>13</v>
      </c>
      <c r="LN10">
        <v>20</v>
      </c>
      <c r="LO10">
        <v>12</v>
      </c>
      <c r="LP10">
        <v>8</v>
      </c>
      <c r="LQ10">
        <v>30</v>
      </c>
      <c r="LR10">
        <v>32</v>
      </c>
      <c r="LS10">
        <v>63</v>
      </c>
      <c r="LT10">
        <v>236</v>
      </c>
      <c r="LU10">
        <v>271</v>
      </c>
      <c r="LV10">
        <v>292</v>
      </c>
      <c r="LW10">
        <v>290</v>
      </c>
      <c r="LX10">
        <v>379</v>
      </c>
      <c r="LY10">
        <v>427</v>
      </c>
      <c r="LZ10">
        <v>404</v>
      </c>
      <c r="MA10">
        <v>445</v>
      </c>
      <c r="MB10">
        <v>457</v>
      </c>
      <c r="MC10">
        <v>453</v>
      </c>
      <c r="MD10">
        <v>463</v>
      </c>
      <c r="ME10">
        <v>0</v>
      </c>
      <c r="MF10">
        <v>0</v>
      </c>
      <c r="MG10">
        <v>0</v>
      </c>
      <c r="MH10">
        <v>0</v>
      </c>
      <c r="MI10">
        <v>1</v>
      </c>
      <c r="MJ10">
        <v>4</v>
      </c>
      <c r="MK10">
        <v>1</v>
      </c>
      <c r="ML10">
        <v>1</v>
      </c>
      <c r="MM10">
        <v>1</v>
      </c>
      <c r="MN10">
        <v>0</v>
      </c>
      <c r="MO10">
        <v>5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1</v>
      </c>
      <c r="MW10">
        <v>9</v>
      </c>
      <c r="MX10">
        <v>18</v>
      </c>
      <c r="MY10">
        <v>3</v>
      </c>
      <c r="MZ10">
        <v>0</v>
      </c>
      <c r="NA10">
        <v>4</v>
      </c>
      <c r="NB10">
        <v>5</v>
      </c>
      <c r="NC10">
        <v>3</v>
      </c>
      <c r="ND10">
        <v>3</v>
      </c>
      <c r="NE10">
        <v>4</v>
      </c>
      <c r="NF10">
        <v>4</v>
      </c>
      <c r="NG10">
        <v>4</v>
      </c>
      <c r="NH10">
        <v>4</v>
      </c>
      <c r="NI10">
        <v>4</v>
      </c>
      <c r="NJ10">
        <v>4</v>
      </c>
      <c r="NK10">
        <v>4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3</v>
      </c>
      <c r="NX10">
        <v>0</v>
      </c>
      <c r="NY10">
        <v>4</v>
      </c>
      <c r="NZ10">
        <v>4</v>
      </c>
      <c r="OA10">
        <v>5</v>
      </c>
      <c r="OB10">
        <v>7</v>
      </c>
      <c r="OC10">
        <v>4</v>
      </c>
      <c r="OD10">
        <v>4</v>
      </c>
      <c r="OE10">
        <v>6</v>
      </c>
      <c r="OF10">
        <v>0</v>
      </c>
      <c r="OG10">
        <v>0</v>
      </c>
      <c r="OH10">
        <v>7</v>
      </c>
      <c r="OI10">
        <v>7</v>
      </c>
      <c r="OJ10">
        <v>9</v>
      </c>
      <c r="OK10">
        <v>13</v>
      </c>
      <c r="OL10">
        <v>14</v>
      </c>
      <c r="OM10">
        <v>16</v>
      </c>
      <c r="ON10">
        <v>6</v>
      </c>
      <c r="OO10">
        <v>9</v>
      </c>
      <c r="OP10">
        <v>7</v>
      </c>
      <c r="OQ10">
        <v>15</v>
      </c>
      <c r="OR10">
        <v>14</v>
      </c>
      <c r="OS10">
        <v>28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4</v>
      </c>
      <c r="QE10">
        <v>8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6</v>
      </c>
      <c r="QL10">
        <v>8</v>
      </c>
      <c r="QM10">
        <v>9</v>
      </c>
      <c r="QN10">
        <v>11</v>
      </c>
      <c r="QO10">
        <v>17</v>
      </c>
      <c r="QP10">
        <v>16</v>
      </c>
      <c r="QQ10">
        <v>21</v>
      </c>
      <c r="QR10">
        <v>24</v>
      </c>
      <c r="QS10">
        <v>30</v>
      </c>
      <c r="QT10">
        <v>37</v>
      </c>
      <c r="QU10">
        <v>33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11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5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4</v>
      </c>
      <c r="TW10">
        <v>7</v>
      </c>
      <c r="TX10">
        <v>4</v>
      </c>
      <c r="TY10">
        <v>0</v>
      </c>
      <c r="TZ10">
        <v>3</v>
      </c>
      <c r="UA10">
        <v>0</v>
      </c>
      <c r="UB10">
        <v>8</v>
      </c>
      <c r="UC10">
        <v>6</v>
      </c>
      <c r="UD10">
        <v>6</v>
      </c>
      <c r="UE10">
        <v>8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966</v>
      </c>
      <c r="UR10">
        <v>1005</v>
      </c>
      <c r="US10">
        <v>893</v>
      </c>
      <c r="UT10">
        <v>39</v>
      </c>
      <c r="UU10">
        <v>25</v>
      </c>
      <c r="UV10">
        <v>31</v>
      </c>
      <c r="UW10">
        <v>38</v>
      </c>
      <c r="UX10">
        <v>17</v>
      </c>
      <c r="UY10">
        <v>262</v>
      </c>
      <c r="UZ10">
        <v>513</v>
      </c>
      <c r="VA10">
        <v>541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27</v>
      </c>
      <c r="VN10">
        <v>34</v>
      </c>
      <c r="VO10">
        <v>31</v>
      </c>
      <c r="VP10">
        <v>34</v>
      </c>
      <c r="VQ10">
        <v>38</v>
      </c>
      <c r="VR10">
        <v>36</v>
      </c>
      <c r="VS10">
        <v>33</v>
      </c>
      <c r="VT10">
        <v>36</v>
      </c>
      <c r="VU10">
        <v>41</v>
      </c>
      <c r="VV10">
        <v>29</v>
      </c>
      <c r="VW10">
        <v>28</v>
      </c>
      <c r="VX10">
        <v>6</v>
      </c>
      <c r="VY10">
        <v>0</v>
      </c>
      <c r="VZ10">
        <v>0</v>
      </c>
      <c r="WA10">
        <v>1</v>
      </c>
      <c r="WB10">
        <v>1</v>
      </c>
      <c r="WC10">
        <v>1</v>
      </c>
      <c r="WD10">
        <v>2</v>
      </c>
      <c r="WE10">
        <v>3</v>
      </c>
      <c r="WF10">
        <v>3</v>
      </c>
      <c r="WG10">
        <v>3</v>
      </c>
      <c r="WH10">
        <v>3</v>
      </c>
      <c r="WI10">
        <v>6</v>
      </c>
      <c r="WJ10">
        <v>4</v>
      </c>
      <c r="WK10">
        <v>3</v>
      </c>
      <c r="WL10">
        <v>2</v>
      </c>
      <c r="WM10">
        <v>0</v>
      </c>
      <c r="WN10">
        <v>0</v>
      </c>
      <c r="WO10">
        <v>1</v>
      </c>
      <c r="WP10">
        <v>5</v>
      </c>
      <c r="WQ10">
        <v>5</v>
      </c>
      <c r="WR10">
        <v>4</v>
      </c>
      <c r="WS10">
        <v>1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3</v>
      </c>
      <c r="ZS10">
        <v>0</v>
      </c>
      <c r="ZT10">
        <v>2</v>
      </c>
      <c r="ZU10">
        <v>4</v>
      </c>
      <c r="ZV10">
        <v>2</v>
      </c>
      <c r="ZW10">
        <v>1</v>
      </c>
      <c r="ZX10">
        <v>0</v>
      </c>
      <c r="ZY10">
        <v>0</v>
      </c>
      <c r="ZZ10">
        <v>0</v>
      </c>
      <c r="AAA10">
        <v>1</v>
      </c>
      <c r="AAB10">
        <v>4</v>
      </c>
      <c r="AAC10">
        <v>6</v>
      </c>
      <c r="AAD10">
        <v>0</v>
      </c>
      <c r="AAE10">
        <v>47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14</v>
      </c>
      <c r="AAP10">
        <v>0</v>
      </c>
      <c r="AAQ10">
        <v>0</v>
      </c>
      <c r="AAR10">
        <v>14</v>
      </c>
      <c r="AAS10">
        <v>18</v>
      </c>
      <c r="AAT10">
        <v>28</v>
      </c>
      <c r="AAU10">
        <v>8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4</v>
      </c>
      <c r="ABL10">
        <v>0</v>
      </c>
      <c r="ABM10">
        <v>0</v>
      </c>
      <c r="ABN10">
        <v>0</v>
      </c>
      <c r="ABO10">
        <v>0</v>
      </c>
      <c r="ABP10">
        <v>1</v>
      </c>
      <c r="ABQ10">
        <v>0</v>
      </c>
      <c r="ABR10">
        <v>11</v>
      </c>
      <c r="ABS10">
        <v>11</v>
      </c>
      <c r="ABT10">
        <v>10</v>
      </c>
      <c r="ABU10">
        <v>12</v>
      </c>
      <c r="ABV10">
        <v>0</v>
      </c>
      <c r="ABW10">
        <v>0</v>
      </c>
      <c r="ABX10">
        <v>1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1</v>
      </c>
      <c r="ACE10">
        <v>1</v>
      </c>
      <c r="ACF10">
        <v>1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1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31</v>
      </c>
      <c r="ADO10">
        <v>29</v>
      </c>
      <c r="ADP10">
        <v>105</v>
      </c>
      <c r="ADQ10">
        <v>13</v>
      </c>
      <c r="ADR10">
        <v>9</v>
      </c>
      <c r="ADS10">
        <v>79</v>
      </c>
      <c r="ADT10">
        <v>44</v>
      </c>
      <c r="ADU10">
        <v>10</v>
      </c>
      <c r="ADV10">
        <v>24</v>
      </c>
      <c r="ADW10">
        <v>28</v>
      </c>
      <c r="ADX10">
        <v>41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1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1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1</v>
      </c>
      <c r="AEZ10">
        <v>1</v>
      </c>
      <c r="AFA10">
        <v>1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1</v>
      </c>
      <c r="AGN10">
        <v>0</v>
      </c>
      <c r="AGO10">
        <v>7</v>
      </c>
      <c r="AGP10">
        <v>10</v>
      </c>
      <c r="AGQ10">
        <v>6</v>
      </c>
      <c r="AGR10">
        <v>5</v>
      </c>
      <c r="AGS10">
        <v>7</v>
      </c>
      <c r="AGT10">
        <v>7</v>
      </c>
      <c r="AGU10">
        <v>6</v>
      </c>
      <c r="AGV10">
        <v>4</v>
      </c>
      <c r="AGW10">
        <v>3</v>
      </c>
      <c r="AGX10">
        <v>0</v>
      </c>
      <c r="AGY10">
        <v>0</v>
      </c>
      <c r="AGZ10">
        <v>1</v>
      </c>
      <c r="AHA10">
        <v>0</v>
      </c>
      <c r="AHB10">
        <v>0</v>
      </c>
      <c r="AHC10">
        <v>0</v>
      </c>
      <c r="AHD10">
        <v>0</v>
      </c>
      <c r="AHE10">
        <v>1</v>
      </c>
      <c r="AHF10">
        <v>1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1</v>
      </c>
      <c r="AHO10">
        <v>0</v>
      </c>
      <c r="AHP10">
        <v>16</v>
      </c>
      <c r="AHQ10">
        <v>14</v>
      </c>
      <c r="AHR10">
        <v>1</v>
      </c>
      <c r="AHS10">
        <v>1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1</v>
      </c>
      <c r="AIC10">
        <v>1</v>
      </c>
      <c r="AID10">
        <v>1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1</v>
      </c>
      <c r="AIN10">
        <v>1</v>
      </c>
      <c r="AIO10">
        <v>1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1</v>
      </c>
      <c r="AJK10">
        <v>1</v>
      </c>
      <c r="AJL10">
        <v>87</v>
      </c>
      <c r="AJM10">
        <v>17</v>
      </c>
      <c r="AJN10">
        <v>22</v>
      </c>
      <c r="AJO10">
        <v>27</v>
      </c>
      <c r="AJP10">
        <v>29</v>
      </c>
      <c r="AJQ10">
        <v>32</v>
      </c>
      <c r="AJR10">
        <v>40</v>
      </c>
      <c r="AJS10">
        <v>51</v>
      </c>
      <c r="AJT10">
        <v>70</v>
      </c>
      <c r="AJU10">
        <v>119</v>
      </c>
      <c r="AJV10">
        <v>96</v>
      </c>
      <c r="AJW10">
        <v>2613</v>
      </c>
      <c r="AJX10">
        <v>2814</v>
      </c>
      <c r="AJY10">
        <v>2553</v>
      </c>
      <c r="AJZ10">
        <v>1818</v>
      </c>
      <c r="AKA10">
        <v>1958</v>
      </c>
      <c r="AKB10">
        <v>2224</v>
      </c>
      <c r="AKC10">
        <v>1875</v>
      </c>
      <c r="AKD10">
        <v>2068</v>
      </c>
      <c r="AKE10">
        <v>2413</v>
      </c>
      <c r="AKF10">
        <v>2812</v>
      </c>
      <c r="AKG10">
        <v>2190</v>
      </c>
    </row>
    <row r="11" spans="1:969" x14ac:dyDescent="0.3">
      <c r="A11" t="s">
        <v>284</v>
      </c>
      <c r="B11">
        <v>456</v>
      </c>
      <c r="C11">
        <v>468</v>
      </c>
      <c r="D11">
        <v>497</v>
      </c>
      <c r="E11">
        <v>514</v>
      </c>
      <c r="F11">
        <v>530</v>
      </c>
      <c r="G11">
        <v>483</v>
      </c>
      <c r="H11">
        <v>591</v>
      </c>
      <c r="I11">
        <v>527</v>
      </c>
      <c r="J11">
        <v>505</v>
      </c>
      <c r="K11">
        <v>477</v>
      </c>
      <c r="L11">
        <v>478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630</v>
      </c>
      <c r="Y11">
        <v>663</v>
      </c>
      <c r="Z11">
        <v>663</v>
      </c>
      <c r="AA11">
        <v>935</v>
      </c>
      <c r="AB11">
        <v>660</v>
      </c>
      <c r="AC11">
        <v>734</v>
      </c>
      <c r="AD11">
        <v>769</v>
      </c>
      <c r="AE11">
        <v>978</v>
      </c>
      <c r="AF11">
        <v>995</v>
      </c>
      <c r="AG11">
        <v>751</v>
      </c>
      <c r="AH11">
        <v>726</v>
      </c>
      <c r="AI11">
        <v>9</v>
      </c>
      <c r="AJ11">
        <v>10</v>
      </c>
      <c r="AK11">
        <v>12</v>
      </c>
      <c r="AL11">
        <v>14</v>
      </c>
      <c r="AM11">
        <v>27</v>
      </c>
      <c r="AN11">
        <v>24</v>
      </c>
      <c r="AO11">
        <v>25</v>
      </c>
      <c r="AP11">
        <v>22</v>
      </c>
      <c r="AQ11">
        <v>21</v>
      </c>
      <c r="AR11">
        <v>21</v>
      </c>
      <c r="AS11">
        <v>22</v>
      </c>
      <c r="AT11">
        <v>0</v>
      </c>
      <c r="AU11">
        <v>0</v>
      </c>
      <c r="AV11">
        <v>2</v>
      </c>
      <c r="AW11">
        <v>0</v>
      </c>
      <c r="AX11">
        <v>3</v>
      </c>
      <c r="AY11">
        <v>4</v>
      </c>
      <c r="AZ11">
        <v>3</v>
      </c>
      <c r="BA11">
        <v>6</v>
      </c>
      <c r="BB11">
        <v>6</v>
      </c>
      <c r="BC11">
        <v>3</v>
      </c>
      <c r="BD11">
        <v>4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35</v>
      </c>
      <c r="DT11">
        <v>39</v>
      </c>
      <c r="DU11">
        <v>41</v>
      </c>
      <c r="DV11">
        <v>40</v>
      </c>
      <c r="DW11">
        <v>39</v>
      </c>
      <c r="DX11">
        <v>37</v>
      </c>
      <c r="DY11">
        <v>39</v>
      </c>
      <c r="DZ11">
        <v>46</v>
      </c>
      <c r="EA11">
        <v>44</v>
      </c>
      <c r="EB11">
        <v>43</v>
      </c>
      <c r="EC11">
        <v>41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2</v>
      </c>
      <c r="FA11">
        <v>3</v>
      </c>
      <c r="FB11">
        <v>5</v>
      </c>
      <c r="FC11">
        <v>8</v>
      </c>
      <c r="FD11">
        <v>8</v>
      </c>
      <c r="FE11">
        <v>8</v>
      </c>
      <c r="FF11">
        <v>7</v>
      </c>
      <c r="FG11">
        <v>7</v>
      </c>
      <c r="FH11">
        <v>6</v>
      </c>
      <c r="FI11">
        <v>7</v>
      </c>
      <c r="FJ11">
        <v>6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</v>
      </c>
      <c r="GS11">
        <v>5</v>
      </c>
      <c r="GT11">
        <v>5</v>
      </c>
      <c r="GU11">
        <v>5</v>
      </c>
      <c r="GV11">
        <v>7</v>
      </c>
      <c r="GW11">
        <v>7</v>
      </c>
      <c r="GX11">
        <v>5</v>
      </c>
      <c r="GY11">
        <v>9</v>
      </c>
      <c r="GZ11">
        <v>8</v>
      </c>
      <c r="HA11">
        <v>11</v>
      </c>
      <c r="HB11">
        <v>8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3</v>
      </c>
      <c r="IG11">
        <v>4</v>
      </c>
      <c r="IH11">
        <v>3</v>
      </c>
      <c r="II11">
        <v>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3</v>
      </c>
      <c r="IV11">
        <v>5</v>
      </c>
      <c r="IW11">
        <v>5</v>
      </c>
      <c r="IX11">
        <v>4</v>
      </c>
      <c r="IY11">
        <v>3</v>
      </c>
      <c r="IZ11">
        <v>6</v>
      </c>
      <c r="JA11">
        <v>4</v>
      </c>
      <c r="JB11">
        <v>4</v>
      </c>
      <c r="JC11">
        <v>6</v>
      </c>
      <c r="JD11">
        <v>2</v>
      </c>
      <c r="JE11">
        <v>19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14</v>
      </c>
      <c r="KY11">
        <v>12</v>
      </c>
      <c r="KZ11">
        <v>12</v>
      </c>
      <c r="LA11">
        <v>19</v>
      </c>
      <c r="LB11">
        <v>16</v>
      </c>
      <c r="LC11">
        <v>17</v>
      </c>
      <c r="LD11">
        <v>19</v>
      </c>
      <c r="LE11">
        <v>17</v>
      </c>
      <c r="LF11">
        <v>21</v>
      </c>
      <c r="LG11">
        <v>22</v>
      </c>
      <c r="LH11">
        <v>28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7</v>
      </c>
      <c r="LP11">
        <v>0</v>
      </c>
      <c r="LQ11">
        <v>0</v>
      </c>
      <c r="LR11">
        <v>0</v>
      </c>
      <c r="LS11">
        <v>0</v>
      </c>
      <c r="LT11">
        <v>116</v>
      </c>
      <c r="LU11">
        <v>99</v>
      </c>
      <c r="LV11">
        <v>99</v>
      </c>
      <c r="LW11">
        <v>112</v>
      </c>
      <c r="LX11">
        <v>127</v>
      </c>
      <c r="LY11">
        <v>135</v>
      </c>
      <c r="LZ11">
        <v>135</v>
      </c>
      <c r="MA11">
        <v>130</v>
      </c>
      <c r="MB11">
        <v>156</v>
      </c>
      <c r="MC11">
        <v>151</v>
      </c>
      <c r="MD11">
        <v>168</v>
      </c>
      <c r="ME11">
        <v>0</v>
      </c>
      <c r="MF11">
        <v>21</v>
      </c>
      <c r="MG11">
        <v>11</v>
      </c>
      <c r="MH11">
        <v>4</v>
      </c>
      <c r="MI11">
        <v>9</v>
      </c>
      <c r="MJ11">
        <v>8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9</v>
      </c>
      <c r="MU11">
        <v>14</v>
      </c>
      <c r="MV11">
        <v>0</v>
      </c>
      <c r="MW11">
        <v>0</v>
      </c>
      <c r="MX11">
        <v>3</v>
      </c>
      <c r="MY11">
        <v>1</v>
      </c>
      <c r="MZ11">
        <v>0</v>
      </c>
      <c r="NA11">
        <v>3</v>
      </c>
      <c r="NB11">
        <v>3</v>
      </c>
      <c r="NC11">
        <v>3</v>
      </c>
      <c r="ND11">
        <v>2</v>
      </c>
      <c r="NE11">
        <v>2</v>
      </c>
      <c r="NF11">
        <v>3</v>
      </c>
      <c r="NG11">
        <v>4</v>
      </c>
      <c r="NH11">
        <v>3</v>
      </c>
      <c r="NI11">
        <v>3</v>
      </c>
      <c r="NJ11">
        <v>3</v>
      </c>
      <c r="NK11">
        <v>3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</v>
      </c>
      <c r="ON11">
        <v>2</v>
      </c>
      <c r="OO11">
        <v>3</v>
      </c>
      <c r="OP11">
        <v>3</v>
      </c>
      <c r="OQ11">
        <v>3</v>
      </c>
      <c r="OR11">
        <v>3</v>
      </c>
      <c r="OS11">
        <v>0</v>
      </c>
      <c r="OT11">
        <v>0</v>
      </c>
      <c r="OU11">
        <v>3</v>
      </c>
      <c r="OV11">
        <v>3</v>
      </c>
      <c r="OW11">
        <v>3</v>
      </c>
      <c r="OX11">
        <v>4</v>
      </c>
      <c r="OY11">
        <v>4</v>
      </c>
      <c r="OZ11">
        <v>4</v>
      </c>
      <c r="PA11">
        <v>4</v>
      </c>
      <c r="PB11">
        <v>4</v>
      </c>
      <c r="PC11">
        <v>4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13</v>
      </c>
      <c r="PQ11">
        <v>4</v>
      </c>
      <c r="PR11">
        <v>0</v>
      </c>
      <c r="PS11">
        <v>0</v>
      </c>
      <c r="PT11">
        <v>2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41</v>
      </c>
      <c r="SF11">
        <v>46</v>
      </c>
      <c r="SG11">
        <v>61</v>
      </c>
      <c r="SH11">
        <v>103</v>
      </c>
      <c r="SI11">
        <v>109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37</v>
      </c>
      <c r="UR11">
        <v>39</v>
      </c>
      <c r="US11">
        <v>29</v>
      </c>
      <c r="UT11">
        <v>39</v>
      </c>
      <c r="UU11">
        <v>28</v>
      </c>
      <c r="UV11">
        <v>37</v>
      </c>
      <c r="UW11">
        <v>35</v>
      </c>
      <c r="UX11">
        <v>67</v>
      </c>
      <c r="UY11">
        <v>79</v>
      </c>
      <c r="UZ11">
        <v>93</v>
      </c>
      <c r="VA11">
        <v>90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2</v>
      </c>
      <c r="VO11">
        <v>2</v>
      </c>
      <c r="VP11">
        <v>2</v>
      </c>
      <c r="VQ11">
        <v>2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16</v>
      </c>
      <c r="AAQ11">
        <v>15</v>
      </c>
      <c r="AAR11">
        <v>43</v>
      </c>
      <c r="AAS11">
        <v>63</v>
      </c>
      <c r="AAT11">
        <v>86</v>
      </c>
      <c r="AAU11">
        <v>72</v>
      </c>
      <c r="AAV11">
        <v>54</v>
      </c>
      <c r="AAW11">
        <v>38</v>
      </c>
      <c r="AAX11">
        <v>38</v>
      </c>
      <c r="AAY11">
        <v>54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1</v>
      </c>
      <c r="ABM11">
        <v>0</v>
      </c>
      <c r="ABN11">
        <v>1</v>
      </c>
      <c r="ABO11">
        <v>0</v>
      </c>
      <c r="ABP11">
        <v>0</v>
      </c>
      <c r="ABQ11">
        <v>0</v>
      </c>
      <c r="ABR11">
        <v>0</v>
      </c>
      <c r="ABS11">
        <v>4</v>
      </c>
      <c r="ABT11">
        <v>3</v>
      </c>
      <c r="ABU11">
        <v>2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1</v>
      </c>
      <c r="ACQ11">
        <v>3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2</v>
      </c>
      <c r="ADP11">
        <v>13</v>
      </c>
      <c r="ADQ11">
        <v>8</v>
      </c>
      <c r="ADR11">
        <v>0</v>
      </c>
      <c r="ADS11">
        <v>0</v>
      </c>
      <c r="ADT11">
        <v>1</v>
      </c>
      <c r="ADU11">
        <v>7</v>
      </c>
      <c r="ADV11">
        <v>6</v>
      </c>
      <c r="ADW11">
        <v>5</v>
      </c>
      <c r="ADX11">
        <v>4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</v>
      </c>
      <c r="AEM11">
        <v>1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6</v>
      </c>
      <c r="AGC11">
        <v>8</v>
      </c>
      <c r="AGD11">
        <v>9</v>
      </c>
      <c r="AGE11">
        <v>8</v>
      </c>
      <c r="AGF11">
        <v>8</v>
      </c>
      <c r="AGG11">
        <v>9</v>
      </c>
      <c r="AGH11">
        <v>10</v>
      </c>
      <c r="AGI11">
        <v>9</v>
      </c>
      <c r="AGJ11">
        <v>8</v>
      </c>
      <c r="AGK11">
        <v>7</v>
      </c>
      <c r="AGL11">
        <v>6</v>
      </c>
      <c r="AGM11">
        <v>15</v>
      </c>
      <c r="AGN11">
        <v>8</v>
      </c>
      <c r="AGO11">
        <v>14</v>
      </c>
      <c r="AGP11">
        <v>15</v>
      </c>
      <c r="AGQ11">
        <v>15</v>
      </c>
      <c r="AGR11">
        <v>13</v>
      </c>
      <c r="AGS11">
        <v>12</v>
      </c>
      <c r="AGT11">
        <v>13</v>
      </c>
      <c r="AGU11">
        <v>10</v>
      </c>
      <c r="AGV11">
        <v>11</v>
      </c>
      <c r="AGW11">
        <v>3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1</v>
      </c>
      <c r="AHL11">
        <v>21</v>
      </c>
      <c r="AHM11">
        <v>14</v>
      </c>
      <c r="AHN11">
        <v>53</v>
      </c>
      <c r="AHO11">
        <v>24</v>
      </c>
      <c r="AHP11">
        <v>4</v>
      </c>
      <c r="AHQ11">
        <v>5</v>
      </c>
      <c r="AHR11">
        <v>4</v>
      </c>
      <c r="AHS11">
        <v>7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3</v>
      </c>
      <c r="AJN11">
        <v>0</v>
      </c>
      <c r="AJO11">
        <v>6</v>
      </c>
      <c r="AJP11">
        <v>10</v>
      </c>
      <c r="AJQ11">
        <v>9</v>
      </c>
      <c r="AJR11">
        <v>16</v>
      </c>
      <c r="AJS11">
        <v>13</v>
      </c>
      <c r="AJT11">
        <v>5</v>
      </c>
      <c r="AJU11">
        <v>1</v>
      </c>
      <c r="AJV11">
        <v>0</v>
      </c>
      <c r="AJW11">
        <v>1331</v>
      </c>
      <c r="AJX11">
        <v>1422</v>
      </c>
      <c r="AJY11">
        <v>1489</v>
      </c>
      <c r="AJZ11">
        <v>1851</v>
      </c>
      <c r="AKA11">
        <v>1645</v>
      </c>
      <c r="AKB11">
        <v>1798</v>
      </c>
      <c r="AKC11">
        <v>1895</v>
      </c>
      <c r="AKD11">
        <v>1927</v>
      </c>
      <c r="AKE11">
        <v>1941</v>
      </c>
      <c r="AKF11">
        <v>1666</v>
      </c>
      <c r="AKG11">
        <v>1682</v>
      </c>
    </row>
    <row r="12" spans="1:969" x14ac:dyDescent="0.3">
      <c r="A12" t="s">
        <v>285</v>
      </c>
      <c r="B12">
        <v>320</v>
      </c>
      <c r="C12">
        <v>311</v>
      </c>
      <c r="D12">
        <v>293</v>
      </c>
      <c r="E12">
        <v>330</v>
      </c>
      <c r="F12">
        <v>312</v>
      </c>
      <c r="G12">
        <v>356</v>
      </c>
      <c r="H12">
        <v>338</v>
      </c>
      <c r="I12">
        <v>352</v>
      </c>
      <c r="J12">
        <v>356</v>
      </c>
      <c r="K12">
        <v>363</v>
      </c>
      <c r="L12">
        <v>385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272</v>
      </c>
      <c r="Y12">
        <v>263</v>
      </c>
      <c r="Z12">
        <v>302</v>
      </c>
      <c r="AA12">
        <v>258</v>
      </c>
      <c r="AB12">
        <v>308</v>
      </c>
      <c r="AC12">
        <v>285</v>
      </c>
      <c r="AD12">
        <v>273</v>
      </c>
      <c r="AE12">
        <v>285</v>
      </c>
      <c r="AF12">
        <v>319</v>
      </c>
      <c r="AG12">
        <v>327</v>
      </c>
      <c r="AH12">
        <v>314</v>
      </c>
      <c r="AI12">
        <v>0</v>
      </c>
      <c r="AJ12">
        <v>11</v>
      </c>
      <c r="AK12">
        <v>7</v>
      </c>
      <c r="AL12">
        <v>7</v>
      </c>
      <c r="AM12">
        <v>30</v>
      </c>
      <c r="AN12">
        <v>36</v>
      </c>
      <c r="AO12">
        <v>19</v>
      </c>
      <c r="AP12">
        <v>16</v>
      </c>
      <c r="AQ12">
        <v>23</v>
      </c>
      <c r="AR12">
        <v>21</v>
      </c>
      <c r="AS12">
        <v>11</v>
      </c>
      <c r="AT12">
        <v>0</v>
      </c>
      <c r="AU12">
        <v>0</v>
      </c>
      <c r="AV12">
        <v>0</v>
      </c>
      <c r="AW12">
        <v>4</v>
      </c>
      <c r="AX12">
        <v>4</v>
      </c>
      <c r="AY12">
        <v>0</v>
      </c>
      <c r="AZ12">
        <v>1</v>
      </c>
      <c r="BA12">
        <v>4</v>
      </c>
      <c r="BB12">
        <v>1</v>
      </c>
      <c r="BC12">
        <v>2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4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4</v>
      </c>
      <c r="DZ12">
        <v>5</v>
      </c>
      <c r="EA12">
        <v>6</v>
      </c>
      <c r="EB12">
        <v>9</v>
      </c>
      <c r="EC12">
        <v>4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31</v>
      </c>
      <c r="FA12">
        <v>31</v>
      </c>
      <c r="FB12">
        <v>32</v>
      </c>
      <c r="FC12">
        <v>30</v>
      </c>
      <c r="FD12">
        <v>33</v>
      </c>
      <c r="FE12">
        <v>32</v>
      </c>
      <c r="FF12">
        <v>33</v>
      </c>
      <c r="FG12">
        <v>49</v>
      </c>
      <c r="FH12">
        <v>53</v>
      </c>
      <c r="FI12">
        <v>54</v>
      </c>
      <c r="FJ12">
        <v>60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10</v>
      </c>
      <c r="GS12">
        <v>10</v>
      </c>
      <c r="GT12">
        <v>9</v>
      </c>
      <c r="GU12">
        <v>11</v>
      </c>
      <c r="GV12">
        <v>8</v>
      </c>
      <c r="GW12">
        <v>10</v>
      </c>
      <c r="GX12">
        <v>10</v>
      </c>
      <c r="GY12">
        <v>10</v>
      </c>
      <c r="GZ12">
        <v>9</v>
      </c>
      <c r="HA12">
        <v>9</v>
      </c>
      <c r="HB12">
        <v>8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9</v>
      </c>
      <c r="IK12">
        <v>9</v>
      </c>
      <c r="IL12">
        <v>0</v>
      </c>
      <c r="IM12">
        <v>0</v>
      </c>
      <c r="IN12">
        <v>0</v>
      </c>
      <c r="IO12">
        <v>0</v>
      </c>
      <c r="IP12">
        <v>3</v>
      </c>
      <c r="IQ12">
        <v>3</v>
      </c>
      <c r="IR12">
        <v>3</v>
      </c>
      <c r="IS12">
        <v>0</v>
      </c>
      <c r="IT12">
        <v>3</v>
      </c>
      <c r="IU12">
        <v>5</v>
      </c>
      <c r="IV12">
        <v>3</v>
      </c>
      <c r="IW12">
        <v>8</v>
      </c>
      <c r="IX12">
        <v>8</v>
      </c>
      <c r="IY12">
        <v>9</v>
      </c>
      <c r="IZ12">
        <v>11</v>
      </c>
      <c r="JA12">
        <v>15</v>
      </c>
      <c r="JB12">
        <v>16</v>
      </c>
      <c r="JC12">
        <v>19</v>
      </c>
      <c r="JD12">
        <v>24</v>
      </c>
      <c r="JE12">
        <v>22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4</v>
      </c>
      <c r="KV12">
        <v>4</v>
      </c>
      <c r="KW12">
        <v>6</v>
      </c>
      <c r="KX12">
        <v>1</v>
      </c>
      <c r="KY12">
        <v>0</v>
      </c>
      <c r="KZ12">
        <v>3</v>
      </c>
      <c r="LA12">
        <v>3</v>
      </c>
      <c r="LB12">
        <v>9</v>
      </c>
      <c r="LC12">
        <v>10</v>
      </c>
      <c r="LD12">
        <v>12</v>
      </c>
      <c r="LE12">
        <v>7</v>
      </c>
      <c r="LF12">
        <v>14</v>
      </c>
      <c r="LG12">
        <v>40</v>
      </c>
      <c r="LH12">
        <v>37</v>
      </c>
      <c r="LI12">
        <v>0</v>
      </c>
      <c r="LJ12">
        <v>3</v>
      </c>
      <c r="LK12">
        <v>0</v>
      </c>
      <c r="LL12">
        <v>2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56</v>
      </c>
      <c r="LU12">
        <v>59</v>
      </c>
      <c r="LV12">
        <v>76</v>
      </c>
      <c r="LW12">
        <v>117</v>
      </c>
      <c r="LX12">
        <v>128</v>
      </c>
      <c r="LY12">
        <v>172</v>
      </c>
      <c r="LZ12">
        <v>184</v>
      </c>
      <c r="MA12">
        <v>194</v>
      </c>
      <c r="MB12">
        <v>191</v>
      </c>
      <c r="MC12">
        <v>173</v>
      </c>
      <c r="MD12">
        <v>155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2</v>
      </c>
      <c r="MS12">
        <v>0</v>
      </c>
      <c r="MT12">
        <v>0</v>
      </c>
      <c r="MU12">
        <v>0</v>
      </c>
      <c r="MV12">
        <v>31</v>
      </c>
      <c r="MW12">
        <v>21</v>
      </c>
      <c r="MX12">
        <v>17</v>
      </c>
      <c r="MY12">
        <v>11</v>
      </c>
      <c r="MZ12">
        <v>6</v>
      </c>
      <c r="NA12">
        <v>3</v>
      </c>
      <c r="NB12">
        <v>4</v>
      </c>
      <c r="NC12">
        <v>3</v>
      </c>
      <c r="ND12">
        <v>4</v>
      </c>
      <c r="NE12">
        <v>3</v>
      </c>
      <c r="NF12">
        <v>5</v>
      </c>
      <c r="NG12">
        <v>4</v>
      </c>
      <c r="NH12">
        <v>6</v>
      </c>
      <c r="NI12">
        <v>6</v>
      </c>
      <c r="NJ12">
        <v>5</v>
      </c>
      <c r="NK12">
        <v>6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2</v>
      </c>
      <c r="OJ12">
        <v>6</v>
      </c>
      <c r="OK12">
        <v>3</v>
      </c>
      <c r="OL12">
        <v>3</v>
      </c>
      <c r="OM12">
        <v>8</v>
      </c>
      <c r="ON12">
        <v>9</v>
      </c>
      <c r="OO12">
        <v>5</v>
      </c>
      <c r="OP12">
        <v>12</v>
      </c>
      <c r="OQ12">
        <v>11</v>
      </c>
      <c r="OR12">
        <v>6</v>
      </c>
      <c r="OS12">
        <v>1</v>
      </c>
      <c r="OT12">
        <v>0</v>
      </c>
      <c r="OU12">
        <v>0</v>
      </c>
      <c r="OV12">
        <v>1</v>
      </c>
      <c r="OW12">
        <v>1</v>
      </c>
      <c r="OX12">
        <v>0</v>
      </c>
      <c r="OY12">
        <v>2</v>
      </c>
      <c r="OZ12">
        <v>2</v>
      </c>
      <c r="PA12">
        <v>4</v>
      </c>
      <c r="PB12">
        <v>4</v>
      </c>
      <c r="PC12">
        <v>4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165</v>
      </c>
      <c r="UR12">
        <v>890</v>
      </c>
      <c r="US12">
        <v>1831</v>
      </c>
      <c r="UT12">
        <v>2270</v>
      </c>
      <c r="UU12">
        <v>2443</v>
      </c>
      <c r="UV12">
        <v>2559</v>
      </c>
      <c r="UW12">
        <v>3932</v>
      </c>
      <c r="UX12">
        <v>4831</v>
      </c>
      <c r="UY12">
        <v>5500</v>
      </c>
      <c r="UZ12">
        <v>5591</v>
      </c>
      <c r="VA12">
        <v>5757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2</v>
      </c>
      <c r="WD12">
        <v>1</v>
      </c>
      <c r="WE12">
        <v>1</v>
      </c>
      <c r="WF12">
        <v>0</v>
      </c>
      <c r="WG12">
        <v>0</v>
      </c>
      <c r="WH12">
        <v>0</v>
      </c>
      <c r="WI12">
        <v>27</v>
      </c>
      <c r="WJ12">
        <v>40</v>
      </c>
      <c r="WK12">
        <v>19</v>
      </c>
      <c r="WL12">
        <v>19</v>
      </c>
      <c r="WM12">
        <v>31</v>
      </c>
      <c r="WN12">
        <v>23</v>
      </c>
      <c r="WO12">
        <v>26</v>
      </c>
      <c r="WP12">
        <v>17</v>
      </c>
      <c r="WQ12">
        <v>15</v>
      </c>
      <c r="WR12">
        <v>17</v>
      </c>
      <c r="WS12">
        <v>24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1</v>
      </c>
      <c r="YV12">
        <v>1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3</v>
      </c>
      <c r="ZY12">
        <v>3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2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2</v>
      </c>
      <c r="ABL12">
        <v>2</v>
      </c>
      <c r="ABM12">
        <v>5</v>
      </c>
      <c r="ABN12">
        <v>3</v>
      </c>
      <c r="ABO12">
        <v>4</v>
      </c>
      <c r="ABP12">
        <v>2</v>
      </c>
      <c r="ABQ12">
        <v>2</v>
      </c>
      <c r="ABR12">
        <v>3</v>
      </c>
      <c r="ABS12">
        <v>3</v>
      </c>
      <c r="ABT12">
        <v>2</v>
      </c>
      <c r="ABU12">
        <v>4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4</v>
      </c>
      <c r="AEQ12">
        <v>3</v>
      </c>
      <c r="AER12">
        <v>1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1</v>
      </c>
      <c r="AFV12">
        <v>3</v>
      </c>
      <c r="AFW12">
        <v>8</v>
      </c>
      <c r="AFX12">
        <v>8</v>
      </c>
      <c r="AFY12">
        <v>6</v>
      </c>
      <c r="AFZ12">
        <v>5</v>
      </c>
      <c r="AGA12">
        <v>2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6</v>
      </c>
      <c r="AGO12">
        <v>1</v>
      </c>
      <c r="AGP12">
        <v>3</v>
      </c>
      <c r="AGQ12">
        <v>2</v>
      </c>
      <c r="AGR12">
        <v>4</v>
      </c>
      <c r="AGS12">
        <v>3</v>
      </c>
      <c r="AGT12">
        <v>3</v>
      </c>
      <c r="AGU12">
        <v>7</v>
      </c>
      <c r="AGV12">
        <v>2</v>
      </c>
      <c r="AGW12">
        <v>2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1</v>
      </c>
      <c r="AHK12">
        <v>3</v>
      </c>
      <c r="AHL12">
        <v>2</v>
      </c>
      <c r="AHM12">
        <v>4</v>
      </c>
      <c r="AHN12">
        <v>7</v>
      </c>
      <c r="AHO12">
        <v>3</v>
      </c>
      <c r="AHP12">
        <v>4</v>
      </c>
      <c r="AHQ12">
        <v>3</v>
      </c>
      <c r="AHR12">
        <v>3</v>
      </c>
      <c r="AHS12">
        <v>3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1</v>
      </c>
      <c r="AIB12">
        <v>1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1</v>
      </c>
      <c r="AJM12">
        <v>21</v>
      </c>
      <c r="AJN12">
        <v>33</v>
      </c>
      <c r="AJO12">
        <v>69</v>
      </c>
      <c r="AJP12">
        <v>208</v>
      </c>
      <c r="AJQ12">
        <v>90</v>
      </c>
      <c r="AJR12">
        <v>137</v>
      </c>
      <c r="AJS12">
        <v>106</v>
      </c>
      <c r="AJT12">
        <v>107</v>
      </c>
      <c r="AJU12">
        <v>86</v>
      </c>
      <c r="AJV12">
        <v>67</v>
      </c>
      <c r="AJW12">
        <v>909</v>
      </c>
      <c r="AJX12">
        <v>1666</v>
      </c>
      <c r="AJY12">
        <v>2634</v>
      </c>
      <c r="AJZ12">
        <v>3145</v>
      </c>
      <c r="AKA12">
        <v>3543</v>
      </c>
      <c r="AKB12">
        <v>3619</v>
      </c>
      <c r="AKC12">
        <v>5058</v>
      </c>
      <c r="AKD12">
        <v>5952</v>
      </c>
      <c r="AKE12">
        <v>6682</v>
      </c>
      <c r="AKF12">
        <v>6766</v>
      </c>
      <c r="AKG12">
        <v>6891</v>
      </c>
    </row>
    <row r="13" spans="1:969" x14ac:dyDescent="0.3">
      <c r="A13" t="s">
        <v>286</v>
      </c>
      <c r="B13">
        <v>294</v>
      </c>
      <c r="C13">
        <v>341</v>
      </c>
      <c r="D13">
        <v>350</v>
      </c>
      <c r="E13">
        <v>331</v>
      </c>
      <c r="F13">
        <v>379</v>
      </c>
      <c r="G13">
        <v>420</v>
      </c>
      <c r="H13">
        <v>341</v>
      </c>
      <c r="I13">
        <v>399</v>
      </c>
      <c r="J13">
        <v>348</v>
      </c>
      <c r="K13">
        <v>332</v>
      </c>
      <c r="L13">
        <v>325</v>
      </c>
      <c r="M13">
        <v>0</v>
      </c>
      <c r="N13">
        <v>0</v>
      </c>
      <c r="O13">
        <v>0</v>
      </c>
      <c r="P13">
        <v>0</v>
      </c>
      <c r="Q13">
        <v>0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>
        <v>199</v>
      </c>
      <c r="Y13">
        <v>221</v>
      </c>
      <c r="Z13">
        <v>236</v>
      </c>
      <c r="AA13">
        <v>314</v>
      </c>
      <c r="AB13">
        <v>302</v>
      </c>
      <c r="AC13">
        <v>270</v>
      </c>
      <c r="AD13">
        <v>306</v>
      </c>
      <c r="AE13">
        <v>295</v>
      </c>
      <c r="AF13">
        <v>302</v>
      </c>
      <c r="AG13">
        <v>379</v>
      </c>
      <c r="AH13">
        <v>371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8</v>
      </c>
      <c r="BW13">
        <v>14</v>
      </c>
      <c r="BX13">
        <v>19</v>
      </c>
      <c r="BY13">
        <v>10</v>
      </c>
      <c r="BZ13">
        <v>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6</v>
      </c>
      <c r="FA13">
        <v>4</v>
      </c>
      <c r="FB13">
        <v>4</v>
      </c>
      <c r="FC13">
        <v>4</v>
      </c>
      <c r="FD13">
        <v>6</v>
      </c>
      <c r="FE13">
        <v>4</v>
      </c>
      <c r="FF13">
        <v>4</v>
      </c>
      <c r="FG13">
        <v>3</v>
      </c>
      <c r="FH13">
        <v>2</v>
      </c>
      <c r="FI13">
        <v>3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11</v>
      </c>
      <c r="GS13">
        <v>9</v>
      </c>
      <c r="GT13">
        <v>8</v>
      </c>
      <c r="GU13">
        <v>7</v>
      </c>
      <c r="GV13">
        <v>5</v>
      </c>
      <c r="GW13">
        <v>4</v>
      </c>
      <c r="GX13">
        <v>6</v>
      </c>
      <c r="GY13">
        <v>6</v>
      </c>
      <c r="GZ13">
        <v>5</v>
      </c>
      <c r="HA13">
        <v>7</v>
      </c>
      <c r="HB13">
        <v>6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4</v>
      </c>
      <c r="IV13">
        <v>4</v>
      </c>
      <c r="IW13">
        <v>2</v>
      </c>
      <c r="IX13">
        <v>7</v>
      </c>
      <c r="IY13">
        <v>6</v>
      </c>
      <c r="IZ13">
        <v>6</v>
      </c>
      <c r="JA13">
        <v>9</v>
      </c>
      <c r="JB13">
        <v>12</v>
      </c>
      <c r="JC13">
        <v>10</v>
      </c>
      <c r="JD13">
        <v>8</v>
      </c>
      <c r="JE13">
        <v>10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2</v>
      </c>
      <c r="LE13">
        <v>2</v>
      </c>
      <c r="LF13">
        <v>1</v>
      </c>
      <c r="LG13">
        <v>1</v>
      </c>
      <c r="LH13">
        <v>0</v>
      </c>
      <c r="LI13">
        <v>0</v>
      </c>
      <c r="LJ13">
        <v>0</v>
      </c>
      <c r="LK13">
        <v>5</v>
      </c>
      <c r="LL13">
        <v>15</v>
      </c>
      <c r="LM13">
        <v>20</v>
      </c>
      <c r="LN13">
        <v>15</v>
      </c>
      <c r="LO13">
        <v>14</v>
      </c>
      <c r="LP13">
        <v>16</v>
      </c>
      <c r="LQ13">
        <v>21</v>
      </c>
      <c r="LR13">
        <v>31</v>
      </c>
      <c r="LS13">
        <v>38</v>
      </c>
      <c r="LT13">
        <v>47</v>
      </c>
      <c r="LU13">
        <v>48</v>
      </c>
      <c r="LV13">
        <v>55</v>
      </c>
      <c r="LW13">
        <v>57</v>
      </c>
      <c r="LX13">
        <v>62</v>
      </c>
      <c r="LY13">
        <v>60</v>
      </c>
      <c r="LZ13">
        <v>74</v>
      </c>
      <c r="MA13">
        <v>85</v>
      </c>
      <c r="MB13">
        <v>93</v>
      </c>
      <c r="MC13">
        <v>108</v>
      </c>
      <c r="MD13">
        <v>101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6</v>
      </c>
      <c r="MU13">
        <v>2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3</v>
      </c>
      <c r="NB13">
        <v>3</v>
      </c>
      <c r="NC13">
        <v>3</v>
      </c>
      <c r="ND13">
        <v>3</v>
      </c>
      <c r="NE13">
        <v>3</v>
      </c>
      <c r="NF13">
        <v>1</v>
      </c>
      <c r="NG13">
        <v>2</v>
      </c>
      <c r="NH13">
        <v>3</v>
      </c>
      <c r="NI13">
        <v>3</v>
      </c>
      <c r="NJ13">
        <v>3</v>
      </c>
      <c r="NK13">
        <v>3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2</v>
      </c>
      <c r="ON13">
        <v>3</v>
      </c>
      <c r="OO13">
        <v>3</v>
      </c>
      <c r="OP13">
        <v>2</v>
      </c>
      <c r="OQ13">
        <v>3</v>
      </c>
      <c r="OR13">
        <v>3</v>
      </c>
      <c r="OS13">
        <v>1</v>
      </c>
      <c r="OT13">
        <v>0</v>
      </c>
      <c r="OU13">
        <v>0</v>
      </c>
      <c r="OV13">
        <v>1</v>
      </c>
      <c r="OW13">
        <v>1</v>
      </c>
      <c r="OX13">
        <v>2</v>
      </c>
      <c r="OY13">
        <v>2</v>
      </c>
      <c r="OZ13">
        <v>2</v>
      </c>
      <c r="PA13">
        <v>4</v>
      </c>
      <c r="PB13">
        <v>3</v>
      </c>
      <c r="PC13">
        <v>4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1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2</v>
      </c>
      <c r="UR13">
        <v>0</v>
      </c>
      <c r="US13">
        <v>0</v>
      </c>
      <c r="UT13">
        <v>0</v>
      </c>
      <c r="UU13">
        <v>0</v>
      </c>
      <c r="UV13">
        <v>1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1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3</v>
      </c>
      <c r="WH13">
        <v>1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2</v>
      </c>
      <c r="ABG13">
        <v>2</v>
      </c>
      <c r="ABH13">
        <v>1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3</v>
      </c>
      <c r="AEY13">
        <v>3</v>
      </c>
      <c r="AEZ13">
        <v>3</v>
      </c>
      <c r="AFA13">
        <v>3</v>
      </c>
      <c r="AFB13">
        <v>4</v>
      </c>
      <c r="AFC13">
        <v>3</v>
      </c>
      <c r="AFD13">
        <v>3</v>
      </c>
      <c r="AFE13">
        <v>4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1</v>
      </c>
      <c r="AGO13">
        <v>0</v>
      </c>
      <c r="AGP13">
        <v>2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0</v>
      </c>
      <c r="AGY13">
        <v>0</v>
      </c>
      <c r="AGZ13">
        <v>3</v>
      </c>
      <c r="AHA13">
        <v>2</v>
      </c>
      <c r="AHB13">
        <v>1</v>
      </c>
      <c r="AHC13">
        <v>3</v>
      </c>
      <c r="AHD13">
        <v>0</v>
      </c>
      <c r="AHE13">
        <v>0</v>
      </c>
      <c r="AHF13">
        <v>0</v>
      </c>
      <c r="AHG13">
        <v>0</v>
      </c>
      <c r="AHH13">
        <v>1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1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2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5</v>
      </c>
      <c r="AJT13">
        <v>3</v>
      </c>
      <c r="AJU13">
        <v>2</v>
      </c>
      <c r="AJV13">
        <v>2</v>
      </c>
      <c r="AJW13">
        <v>568</v>
      </c>
      <c r="AJX13">
        <v>635</v>
      </c>
      <c r="AJY13">
        <v>668</v>
      </c>
      <c r="AJZ13">
        <v>747</v>
      </c>
      <c r="AKA13">
        <v>796</v>
      </c>
      <c r="AKB13">
        <v>802</v>
      </c>
      <c r="AKC13">
        <v>779</v>
      </c>
      <c r="AKD13">
        <v>856</v>
      </c>
      <c r="AKE13">
        <v>822</v>
      </c>
      <c r="AKF13">
        <v>901</v>
      </c>
      <c r="AKG13">
        <v>881</v>
      </c>
    </row>
    <row r="14" spans="1:969" x14ac:dyDescent="0.3">
      <c r="A14" t="s">
        <v>287</v>
      </c>
      <c r="B14">
        <v>470</v>
      </c>
      <c r="C14">
        <v>550</v>
      </c>
      <c r="D14">
        <v>623</v>
      </c>
      <c r="E14">
        <v>683</v>
      </c>
      <c r="F14">
        <v>716</v>
      </c>
      <c r="G14">
        <v>750</v>
      </c>
      <c r="H14">
        <v>751</v>
      </c>
      <c r="I14">
        <v>782</v>
      </c>
      <c r="J14">
        <v>788</v>
      </c>
      <c r="K14">
        <v>766</v>
      </c>
      <c r="L14">
        <v>692</v>
      </c>
      <c r="M14">
        <v>0</v>
      </c>
      <c r="N14">
        <v>0</v>
      </c>
      <c r="O14">
        <v>2</v>
      </c>
      <c r="P14">
        <v>1</v>
      </c>
      <c r="Q14">
        <v>3</v>
      </c>
      <c r="R14">
        <v>3</v>
      </c>
      <c r="S14">
        <v>5</v>
      </c>
      <c r="T14">
        <v>7</v>
      </c>
      <c r="U14">
        <v>8</v>
      </c>
      <c r="V14">
        <v>8</v>
      </c>
      <c r="W14">
        <v>7</v>
      </c>
      <c r="X14">
        <v>597</v>
      </c>
      <c r="Y14">
        <v>772</v>
      </c>
      <c r="Z14">
        <v>817</v>
      </c>
      <c r="AA14">
        <v>779</v>
      </c>
      <c r="AB14">
        <v>747</v>
      </c>
      <c r="AC14">
        <v>782</v>
      </c>
      <c r="AD14">
        <v>759</v>
      </c>
      <c r="AE14">
        <v>854</v>
      </c>
      <c r="AF14">
        <v>947</v>
      </c>
      <c r="AG14">
        <v>948</v>
      </c>
      <c r="AH14">
        <v>1004</v>
      </c>
      <c r="AI14">
        <v>74</v>
      </c>
      <c r="AJ14">
        <v>74</v>
      </c>
      <c r="AK14">
        <v>67</v>
      </c>
      <c r="AL14">
        <v>72</v>
      </c>
      <c r="AM14">
        <v>70</v>
      </c>
      <c r="AN14">
        <v>85</v>
      </c>
      <c r="AO14">
        <v>94</v>
      </c>
      <c r="AP14">
        <v>123</v>
      </c>
      <c r="AQ14">
        <v>184</v>
      </c>
      <c r="AR14">
        <v>194</v>
      </c>
      <c r="AS14">
        <v>338</v>
      </c>
      <c r="AT14">
        <v>27</v>
      </c>
      <c r="AU14">
        <v>14</v>
      </c>
      <c r="AV14">
        <v>24</v>
      </c>
      <c r="AW14">
        <v>20</v>
      </c>
      <c r="AX14">
        <v>21</v>
      </c>
      <c r="AY14">
        <v>32</v>
      </c>
      <c r="AZ14">
        <v>31</v>
      </c>
      <c r="BA14">
        <v>29</v>
      </c>
      <c r="BB14">
        <v>28</v>
      </c>
      <c r="BC14">
        <v>36</v>
      </c>
      <c r="BD14">
        <v>30</v>
      </c>
      <c r="BE14">
        <v>1</v>
      </c>
      <c r="BF14">
        <v>1</v>
      </c>
      <c r="BG14">
        <v>1</v>
      </c>
      <c r="BH14">
        <v>3</v>
      </c>
      <c r="BI14">
        <v>1</v>
      </c>
      <c r="BJ14">
        <v>2</v>
      </c>
      <c r="BK14">
        <v>1</v>
      </c>
      <c r="BL14">
        <v>2</v>
      </c>
      <c r="BM14">
        <v>2</v>
      </c>
      <c r="BN14">
        <v>2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5</v>
      </c>
      <c r="BU14">
        <v>3</v>
      </c>
      <c r="BV14">
        <v>3</v>
      </c>
      <c r="BW14">
        <v>0</v>
      </c>
      <c r="BX14">
        <v>5</v>
      </c>
      <c r="BY14">
        <v>44</v>
      </c>
      <c r="BZ14">
        <v>59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1</v>
      </c>
      <c r="DG14">
        <v>0</v>
      </c>
      <c r="DH14">
        <v>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77</v>
      </c>
      <c r="DT14">
        <v>95</v>
      </c>
      <c r="DU14">
        <v>55</v>
      </c>
      <c r="DV14">
        <v>76</v>
      </c>
      <c r="DW14">
        <v>86</v>
      </c>
      <c r="DX14">
        <v>82</v>
      </c>
      <c r="DY14">
        <v>85</v>
      </c>
      <c r="DZ14">
        <v>107</v>
      </c>
      <c r="EA14">
        <v>111</v>
      </c>
      <c r="EB14">
        <v>124</v>
      </c>
      <c r="EC14">
        <v>127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15</v>
      </c>
      <c r="EK14">
        <v>17</v>
      </c>
      <c r="EL14">
        <v>19</v>
      </c>
      <c r="EM14">
        <v>16</v>
      </c>
      <c r="EN14">
        <v>16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39</v>
      </c>
      <c r="FA14">
        <v>43</v>
      </c>
      <c r="FB14">
        <v>39</v>
      </c>
      <c r="FC14">
        <v>54</v>
      </c>
      <c r="FD14">
        <v>52</v>
      </c>
      <c r="FE14">
        <v>54</v>
      </c>
      <c r="FF14">
        <v>46</v>
      </c>
      <c r="FG14">
        <v>42</v>
      </c>
      <c r="FH14">
        <v>45</v>
      </c>
      <c r="FI14">
        <v>43</v>
      </c>
      <c r="FJ14">
        <v>35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</v>
      </c>
      <c r="FW14">
        <v>9</v>
      </c>
      <c r="FX14">
        <v>7</v>
      </c>
      <c r="FY14">
        <v>11</v>
      </c>
      <c r="FZ14">
        <v>9</v>
      </c>
      <c r="GA14">
        <v>11</v>
      </c>
      <c r="GB14">
        <v>7</v>
      </c>
      <c r="GC14">
        <v>3</v>
      </c>
      <c r="GD14">
        <v>3</v>
      </c>
      <c r="GE14">
        <v>3</v>
      </c>
      <c r="GF14">
        <v>4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20</v>
      </c>
      <c r="GR14">
        <v>24</v>
      </c>
      <c r="GS14">
        <v>25</v>
      </c>
      <c r="GT14">
        <v>25</v>
      </c>
      <c r="GU14">
        <v>26</v>
      </c>
      <c r="GV14">
        <v>36</v>
      </c>
      <c r="GW14">
        <v>35</v>
      </c>
      <c r="GX14">
        <v>43</v>
      </c>
      <c r="GY14">
        <v>41</v>
      </c>
      <c r="GZ14">
        <v>44</v>
      </c>
      <c r="HA14">
        <v>44</v>
      </c>
      <c r="HB14">
        <v>49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1</v>
      </c>
      <c r="HX14">
        <v>0</v>
      </c>
      <c r="HY14">
        <v>2</v>
      </c>
      <c r="HZ14">
        <v>6</v>
      </c>
      <c r="IA14">
        <v>6</v>
      </c>
      <c r="IB14">
        <v>8</v>
      </c>
      <c r="IC14">
        <v>7</v>
      </c>
      <c r="ID14">
        <v>9</v>
      </c>
      <c r="IE14">
        <v>6</v>
      </c>
      <c r="IF14">
        <v>6</v>
      </c>
      <c r="IG14">
        <v>5</v>
      </c>
      <c r="IH14">
        <v>8</v>
      </c>
      <c r="II14">
        <v>9</v>
      </c>
      <c r="IJ14">
        <v>0</v>
      </c>
      <c r="IK14">
        <v>0</v>
      </c>
      <c r="IL14">
        <v>0</v>
      </c>
      <c r="IM14">
        <v>2</v>
      </c>
      <c r="IN14">
        <v>1</v>
      </c>
      <c r="IO14">
        <v>1</v>
      </c>
      <c r="IP14">
        <v>0</v>
      </c>
      <c r="IQ14">
        <v>5</v>
      </c>
      <c r="IR14">
        <v>2</v>
      </c>
      <c r="IS14">
        <v>1</v>
      </c>
      <c r="IT14">
        <v>0</v>
      </c>
      <c r="IU14">
        <v>25</v>
      </c>
      <c r="IV14">
        <v>23</v>
      </c>
      <c r="IW14">
        <v>25</v>
      </c>
      <c r="IX14">
        <v>26</v>
      </c>
      <c r="IY14">
        <v>31</v>
      </c>
      <c r="IZ14">
        <v>39</v>
      </c>
      <c r="JA14">
        <v>45</v>
      </c>
      <c r="JB14">
        <v>186</v>
      </c>
      <c r="JC14">
        <v>46</v>
      </c>
      <c r="JD14">
        <v>45</v>
      </c>
      <c r="JE14">
        <v>61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6</v>
      </c>
      <c r="JO14">
        <v>16</v>
      </c>
      <c r="JP14">
        <v>13</v>
      </c>
      <c r="JQ14">
        <v>0</v>
      </c>
      <c r="JR14">
        <v>0</v>
      </c>
      <c r="JS14">
        <v>0</v>
      </c>
      <c r="JT14">
        <v>1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6</v>
      </c>
      <c r="KA14">
        <v>3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</v>
      </c>
      <c r="KQ14">
        <v>3</v>
      </c>
      <c r="KR14">
        <v>3</v>
      </c>
      <c r="KS14">
        <v>5</v>
      </c>
      <c r="KT14">
        <v>1</v>
      </c>
      <c r="KU14">
        <v>1</v>
      </c>
      <c r="KV14">
        <v>2</v>
      </c>
      <c r="KW14">
        <v>1</v>
      </c>
      <c r="KX14">
        <v>16</v>
      </c>
      <c r="KY14">
        <v>22</v>
      </c>
      <c r="KZ14">
        <v>34</v>
      </c>
      <c r="LA14">
        <v>35</v>
      </c>
      <c r="LB14">
        <v>35</v>
      </c>
      <c r="LC14">
        <v>36</v>
      </c>
      <c r="LD14">
        <v>46</v>
      </c>
      <c r="LE14">
        <v>60</v>
      </c>
      <c r="LF14">
        <v>61</v>
      </c>
      <c r="LG14">
        <v>56</v>
      </c>
      <c r="LH14">
        <v>61</v>
      </c>
      <c r="LI14">
        <v>9</v>
      </c>
      <c r="LJ14">
        <v>59</v>
      </c>
      <c r="LK14">
        <v>34</v>
      </c>
      <c r="LL14">
        <v>25</v>
      </c>
      <c r="LM14">
        <v>34</v>
      </c>
      <c r="LN14">
        <v>30</v>
      </c>
      <c r="LO14">
        <v>37</v>
      </c>
      <c r="LP14">
        <v>36</v>
      </c>
      <c r="LQ14">
        <v>37</v>
      </c>
      <c r="LR14">
        <v>34</v>
      </c>
      <c r="LS14">
        <v>39</v>
      </c>
      <c r="LT14">
        <v>465</v>
      </c>
      <c r="LU14">
        <v>416</v>
      </c>
      <c r="LV14">
        <v>487</v>
      </c>
      <c r="LW14">
        <v>520</v>
      </c>
      <c r="LX14">
        <v>502</v>
      </c>
      <c r="LY14">
        <v>560</v>
      </c>
      <c r="LZ14">
        <v>548</v>
      </c>
      <c r="MA14">
        <v>628</v>
      </c>
      <c r="MB14">
        <v>707</v>
      </c>
      <c r="MC14">
        <v>655</v>
      </c>
      <c r="MD14">
        <v>579</v>
      </c>
      <c r="ME14">
        <v>229</v>
      </c>
      <c r="MF14">
        <v>226</v>
      </c>
      <c r="MG14">
        <v>233</v>
      </c>
      <c r="MH14">
        <v>217</v>
      </c>
      <c r="MI14">
        <v>213</v>
      </c>
      <c r="MJ14">
        <v>184</v>
      </c>
      <c r="MK14">
        <v>177</v>
      </c>
      <c r="ML14">
        <v>187</v>
      </c>
      <c r="MM14">
        <v>145</v>
      </c>
      <c r="MN14">
        <v>77</v>
      </c>
      <c r="MO14">
        <v>51</v>
      </c>
      <c r="MP14">
        <v>12</v>
      </c>
      <c r="MQ14">
        <v>25</v>
      </c>
      <c r="MR14">
        <v>35</v>
      </c>
      <c r="MS14">
        <v>15</v>
      </c>
      <c r="MT14">
        <v>53</v>
      </c>
      <c r="MU14">
        <v>36</v>
      </c>
      <c r="MV14">
        <v>170</v>
      </c>
      <c r="MW14">
        <v>216</v>
      </c>
      <c r="MX14">
        <v>255</v>
      </c>
      <c r="MY14">
        <v>255</v>
      </c>
      <c r="MZ14">
        <v>270</v>
      </c>
      <c r="NA14">
        <v>8</v>
      </c>
      <c r="NB14">
        <v>8</v>
      </c>
      <c r="NC14">
        <v>8</v>
      </c>
      <c r="ND14">
        <v>8</v>
      </c>
      <c r="NE14">
        <v>7</v>
      </c>
      <c r="NF14">
        <v>8</v>
      </c>
      <c r="NG14">
        <v>7</v>
      </c>
      <c r="NH14">
        <v>11</v>
      </c>
      <c r="NI14">
        <v>11</v>
      </c>
      <c r="NJ14">
        <v>11</v>
      </c>
      <c r="NK14">
        <v>11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6</v>
      </c>
      <c r="NX14">
        <v>8</v>
      </c>
      <c r="NY14">
        <v>7</v>
      </c>
      <c r="NZ14">
        <v>8</v>
      </c>
      <c r="OA14">
        <v>11</v>
      </c>
      <c r="OB14">
        <v>11</v>
      </c>
      <c r="OC14">
        <v>12</v>
      </c>
      <c r="OD14">
        <v>10</v>
      </c>
      <c r="OE14">
        <v>8</v>
      </c>
      <c r="OF14">
        <v>5</v>
      </c>
      <c r="OG14">
        <v>3</v>
      </c>
      <c r="OH14">
        <v>18</v>
      </c>
      <c r="OI14">
        <v>21</v>
      </c>
      <c r="OJ14">
        <v>20</v>
      </c>
      <c r="OK14">
        <v>18</v>
      </c>
      <c r="OL14">
        <v>21</v>
      </c>
      <c r="OM14">
        <v>26</v>
      </c>
      <c r="ON14">
        <v>30</v>
      </c>
      <c r="OO14">
        <v>27</v>
      </c>
      <c r="OP14">
        <v>45</v>
      </c>
      <c r="OQ14">
        <v>60</v>
      </c>
      <c r="OR14">
        <v>69</v>
      </c>
      <c r="OS14">
        <v>13</v>
      </c>
      <c r="OT14">
        <v>10</v>
      </c>
      <c r="OU14">
        <v>10</v>
      </c>
      <c r="OV14">
        <v>10</v>
      </c>
      <c r="OW14">
        <v>10</v>
      </c>
      <c r="OX14">
        <v>10</v>
      </c>
      <c r="OY14">
        <v>11</v>
      </c>
      <c r="OZ14">
        <v>11</v>
      </c>
      <c r="PA14">
        <v>11</v>
      </c>
      <c r="PB14">
        <v>11</v>
      </c>
      <c r="PC14">
        <v>12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</v>
      </c>
      <c r="QQ14">
        <v>0</v>
      </c>
      <c r="QR14">
        <v>9</v>
      </c>
      <c r="QS14">
        <v>10</v>
      </c>
      <c r="QT14">
        <v>12</v>
      </c>
      <c r="QU14">
        <v>15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16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184</v>
      </c>
      <c r="SD14">
        <v>195</v>
      </c>
      <c r="SE14">
        <v>213</v>
      </c>
      <c r="SF14">
        <v>228</v>
      </c>
      <c r="SG14">
        <v>230</v>
      </c>
      <c r="SH14">
        <v>235</v>
      </c>
      <c r="SI14">
        <v>237</v>
      </c>
      <c r="SJ14">
        <v>249</v>
      </c>
      <c r="SK14">
        <v>243</v>
      </c>
      <c r="SL14">
        <v>249</v>
      </c>
      <c r="SM14">
        <v>261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2</v>
      </c>
      <c r="SZ14">
        <v>1</v>
      </c>
      <c r="TA14">
        <v>1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11</v>
      </c>
      <c r="TO14">
        <v>18</v>
      </c>
      <c r="TP14">
        <v>18</v>
      </c>
      <c r="TQ14">
        <v>18</v>
      </c>
      <c r="TR14">
        <v>21</v>
      </c>
      <c r="TS14">
        <v>33</v>
      </c>
      <c r="TT14">
        <v>42</v>
      </c>
      <c r="TU14">
        <v>0</v>
      </c>
      <c r="TV14">
        <v>6</v>
      </c>
      <c r="TW14">
        <v>13</v>
      </c>
      <c r="TX14">
        <v>9</v>
      </c>
      <c r="TY14">
        <v>0</v>
      </c>
      <c r="TZ14">
        <v>12</v>
      </c>
      <c r="UA14">
        <v>7</v>
      </c>
      <c r="UB14">
        <v>11</v>
      </c>
      <c r="UC14">
        <v>207</v>
      </c>
      <c r="UD14">
        <v>275</v>
      </c>
      <c r="UE14">
        <v>420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476</v>
      </c>
      <c r="UR14">
        <v>500</v>
      </c>
      <c r="US14">
        <v>552</v>
      </c>
      <c r="UT14">
        <v>661</v>
      </c>
      <c r="UU14">
        <v>652</v>
      </c>
      <c r="UV14">
        <v>716</v>
      </c>
      <c r="UW14">
        <v>705</v>
      </c>
      <c r="UX14">
        <v>795</v>
      </c>
      <c r="UY14">
        <v>919</v>
      </c>
      <c r="UZ14">
        <v>959</v>
      </c>
      <c r="VA14">
        <v>1303</v>
      </c>
      <c r="VB14">
        <v>18</v>
      </c>
      <c r="VC14">
        <v>45</v>
      </c>
      <c r="VD14">
        <v>65</v>
      </c>
      <c r="VE14">
        <v>222</v>
      </c>
      <c r="VF14">
        <v>305</v>
      </c>
      <c r="VG14">
        <v>515</v>
      </c>
      <c r="VH14">
        <v>519</v>
      </c>
      <c r="VI14">
        <v>412</v>
      </c>
      <c r="VJ14">
        <v>524</v>
      </c>
      <c r="VK14">
        <v>423</v>
      </c>
      <c r="VL14">
        <v>457</v>
      </c>
      <c r="VM14">
        <v>2</v>
      </c>
      <c r="VN14">
        <v>1</v>
      </c>
      <c r="VO14">
        <v>1</v>
      </c>
      <c r="VP14">
        <v>1</v>
      </c>
      <c r="VQ14">
        <v>12</v>
      </c>
      <c r="VR14">
        <v>0</v>
      </c>
      <c r="VS14">
        <v>69</v>
      </c>
      <c r="VT14">
        <v>75</v>
      </c>
      <c r="VU14">
        <v>62</v>
      </c>
      <c r="VV14">
        <v>36</v>
      </c>
      <c r="VW14">
        <v>4</v>
      </c>
      <c r="VX14">
        <v>84</v>
      </c>
      <c r="VY14">
        <v>26</v>
      </c>
      <c r="VZ14">
        <v>31</v>
      </c>
      <c r="WA14">
        <v>24</v>
      </c>
      <c r="WB14">
        <v>165</v>
      </c>
      <c r="WC14">
        <v>199</v>
      </c>
      <c r="WD14">
        <v>229</v>
      </c>
      <c r="WE14">
        <v>242</v>
      </c>
      <c r="WF14">
        <v>41</v>
      </c>
      <c r="WG14">
        <v>220</v>
      </c>
      <c r="WH14">
        <v>45</v>
      </c>
      <c r="WI14">
        <v>4</v>
      </c>
      <c r="WJ14">
        <v>10</v>
      </c>
      <c r="WK14">
        <v>19</v>
      </c>
      <c r="WL14">
        <v>10</v>
      </c>
      <c r="WM14">
        <v>19</v>
      </c>
      <c r="WN14">
        <v>12</v>
      </c>
      <c r="WO14">
        <v>10</v>
      </c>
      <c r="WP14">
        <v>12</v>
      </c>
      <c r="WQ14">
        <v>41</v>
      </c>
      <c r="WR14">
        <v>37</v>
      </c>
      <c r="WS14">
        <v>27</v>
      </c>
      <c r="WT14">
        <v>141</v>
      </c>
      <c r="WU14">
        <v>184</v>
      </c>
      <c r="WV14">
        <v>188</v>
      </c>
      <c r="WW14">
        <v>185</v>
      </c>
      <c r="WX14">
        <v>197</v>
      </c>
      <c r="WY14">
        <v>207</v>
      </c>
      <c r="WZ14">
        <v>29</v>
      </c>
      <c r="XA14">
        <v>363</v>
      </c>
      <c r="XB14">
        <v>305</v>
      </c>
      <c r="XC14">
        <v>397</v>
      </c>
      <c r="XD14">
        <v>543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12</v>
      </c>
      <c r="XO14">
        <v>24</v>
      </c>
      <c r="XP14">
        <v>0</v>
      </c>
      <c r="XQ14">
        <v>13</v>
      </c>
      <c r="XR14">
        <v>16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2</v>
      </c>
      <c r="YG14">
        <v>3</v>
      </c>
      <c r="YH14">
        <v>3</v>
      </c>
      <c r="YI14">
        <v>4</v>
      </c>
      <c r="YJ14">
        <v>4</v>
      </c>
      <c r="YK14">
        <v>4</v>
      </c>
      <c r="YL14">
        <v>159</v>
      </c>
      <c r="YM14">
        <v>224</v>
      </c>
      <c r="YN14">
        <v>232</v>
      </c>
      <c r="YO14">
        <v>253</v>
      </c>
      <c r="YP14">
        <v>360</v>
      </c>
      <c r="YQ14">
        <v>364</v>
      </c>
      <c r="YR14">
        <v>377</v>
      </c>
      <c r="YS14">
        <v>359</v>
      </c>
      <c r="YT14">
        <v>347</v>
      </c>
      <c r="YU14">
        <v>30</v>
      </c>
      <c r="YV14">
        <v>1</v>
      </c>
      <c r="YW14">
        <v>0</v>
      </c>
      <c r="YX14">
        <v>43</v>
      </c>
      <c r="YY14">
        <v>42</v>
      </c>
      <c r="YZ14">
        <v>36</v>
      </c>
      <c r="ZA14">
        <v>46</v>
      </c>
      <c r="ZB14">
        <v>58</v>
      </c>
      <c r="ZC14">
        <v>73</v>
      </c>
      <c r="ZD14">
        <v>89</v>
      </c>
      <c r="ZE14">
        <v>76</v>
      </c>
      <c r="ZF14">
        <v>14</v>
      </c>
      <c r="ZG14">
        <v>7</v>
      </c>
      <c r="ZH14">
        <v>0</v>
      </c>
      <c r="ZI14">
        <v>56</v>
      </c>
      <c r="ZJ14">
        <v>78</v>
      </c>
      <c r="ZK14">
        <v>110</v>
      </c>
      <c r="ZL14">
        <v>124</v>
      </c>
      <c r="ZM14">
        <v>1</v>
      </c>
      <c r="ZN14">
        <v>3</v>
      </c>
      <c r="ZO14">
        <v>3</v>
      </c>
      <c r="ZP14">
        <v>1</v>
      </c>
      <c r="ZQ14">
        <v>4</v>
      </c>
      <c r="ZR14">
        <v>5</v>
      </c>
      <c r="ZS14">
        <v>0</v>
      </c>
      <c r="ZT14">
        <v>0</v>
      </c>
      <c r="ZU14">
        <v>0</v>
      </c>
      <c r="ZV14">
        <v>2</v>
      </c>
      <c r="ZW14">
        <v>1</v>
      </c>
      <c r="ZX14">
        <v>1</v>
      </c>
      <c r="ZY14">
        <v>1</v>
      </c>
      <c r="ZZ14">
        <v>1</v>
      </c>
      <c r="AAA14">
        <v>4</v>
      </c>
      <c r="AAB14">
        <v>2</v>
      </c>
      <c r="AAC14">
        <v>2</v>
      </c>
      <c r="AAD14">
        <v>103</v>
      </c>
      <c r="AAE14">
        <v>178</v>
      </c>
      <c r="AAF14">
        <v>189</v>
      </c>
      <c r="AAG14">
        <v>179</v>
      </c>
      <c r="AAH14">
        <v>184</v>
      </c>
      <c r="AAI14">
        <v>157</v>
      </c>
      <c r="AAJ14">
        <v>83</v>
      </c>
      <c r="AAK14">
        <v>76</v>
      </c>
      <c r="AAL14">
        <v>75</v>
      </c>
      <c r="AAM14">
        <v>83</v>
      </c>
      <c r="AAN14">
        <v>92</v>
      </c>
      <c r="AAO14">
        <v>75</v>
      </c>
      <c r="AAP14">
        <v>18</v>
      </c>
      <c r="AAQ14">
        <v>11</v>
      </c>
      <c r="AAR14">
        <v>47</v>
      </c>
      <c r="AAS14">
        <v>212</v>
      </c>
      <c r="AAT14">
        <v>15</v>
      </c>
      <c r="AAU14">
        <v>14</v>
      </c>
      <c r="AAV14">
        <v>102</v>
      </c>
      <c r="AAW14">
        <v>67</v>
      </c>
      <c r="AAX14">
        <v>22</v>
      </c>
      <c r="AAY14">
        <v>55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3</v>
      </c>
      <c r="ABL14">
        <v>5</v>
      </c>
      <c r="ABM14">
        <v>5</v>
      </c>
      <c r="ABN14">
        <v>4</v>
      </c>
      <c r="ABO14">
        <v>7</v>
      </c>
      <c r="ABP14">
        <v>9</v>
      </c>
      <c r="ABQ14">
        <v>10</v>
      </c>
      <c r="ABR14">
        <v>17</v>
      </c>
      <c r="ABS14">
        <v>20</v>
      </c>
      <c r="ABT14">
        <v>21</v>
      </c>
      <c r="ABU14">
        <v>21</v>
      </c>
      <c r="ABV14">
        <v>0</v>
      </c>
      <c r="ABW14">
        <v>3</v>
      </c>
      <c r="ABX14">
        <v>3</v>
      </c>
      <c r="ABY14">
        <v>1</v>
      </c>
      <c r="ABZ14">
        <v>4</v>
      </c>
      <c r="ACA14">
        <v>7</v>
      </c>
      <c r="ACB14">
        <v>9</v>
      </c>
      <c r="ACC14">
        <v>6</v>
      </c>
      <c r="ACD14">
        <v>6</v>
      </c>
      <c r="ACE14">
        <v>6</v>
      </c>
      <c r="ACF14">
        <v>4</v>
      </c>
      <c r="ACG14">
        <v>0</v>
      </c>
      <c r="ACH14">
        <v>1</v>
      </c>
      <c r="ACI14">
        <v>0</v>
      </c>
      <c r="ACJ14">
        <v>0</v>
      </c>
      <c r="ACK14">
        <v>3</v>
      </c>
      <c r="ACL14">
        <v>1</v>
      </c>
      <c r="ACM14">
        <v>8</v>
      </c>
      <c r="ACN14">
        <v>25</v>
      </c>
      <c r="ACO14">
        <v>2</v>
      </c>
      <c r="ACP14">
        <v>20</v>
      </c>
      <c r="ACQ14">
        <v>40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53</v>
      </c>
      <c r="ADD14">
        <v>30</v>
      </c>
      <c r="ADE14">
        <v>26</v>
      </c>
      <c r="ADF14">
        <v>73</v>
      </c>
      <c r="ADG14">
        <v>170</v>
      </c>
      <c r="ADH14">
        <v>350</v>
      </c>
      <c r="ADI14">
        <v>338</v>
      </c>
      <c r="ADJ14">
        <v>211</v>
      </c>
      <c r="ADK14">
        <v>244</v>
      </c>
      <c r="ADL14">
        <v>171</v>
      </c>
      <c r="ADM14">
        <v>146</v>
      </c>
      <c r="ADN14">
        <v>5</v>
      </c>
      <c r="ADO14">
        <v>0</v>
      </c>
      <c r="ADP14">
        <v>8</v>
      </c>
      <c r="ADQ14">
        <v>9</v>
      </c>
      <c r="ADR14">
        <v>9</v>
      </c>
      <c r="ADS14">
        <v>11</v>
      </c>
      <c r="ADT14">
        <v>6</v>
      </c>
      <c r="ADU14">
        <v>0</v>
      </c>
      <c r="ADV14">
        <v>23</v>
      </c>
      <c r="ADW14">
        <v>23</v>
      </c>
      <c r="ADX14">
        <v>21</v>
      </c>
      <c r="ADY14">
        <v>0</v>
      </c>
      <c r="ADZ14">
        <v>3</v>
      </c>
      <c r="AEA14">
        <v>4</v>
      </c>
      <c r="AEB14">
        <v>3</v>
      </c>
      <c r="AEC14">
        <v>4</v>
      </c>
      <c r="AED14">
        <v>3</v>
      </c>
      <c r="AEE14">
        <v>3</v>
      </c>
      <c r="AEF14">
        <v>3</v>
      </c>
      <c r="AEG14">
        <v>7</v>
      </c>
      <c r="AEH14">
        <v>7</v>
      </c>
      <c r="AEI14">
        <v>7</v>
      </c>
      <c r="AEJ14">
        <v>0</v>
      </c>
      <c r="AEK14">
        <v>1</v>
      </c>
      <c r="AEL14">
        <v>2</v>
      </c>
      <c r="AEM14">
        <v>3</v>
      </c>
      <c r="AEN14">
        <v>3</v>
      </c>
      <c r="AEO14">
        <v>3</v>
      </c>
      <c r="AEP14">
        <v>7</v>
      </c>
      <c r="AEQ14">
        <v>7</v>
      </c>
      <c r="AER14">
        <v>5</v>
      </c>
      <c r="AES14">
        <v>6</v>
      </c>
      <c r="AET14">
        <v>8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13</v>
      </c>
      <c r="AGC14">
        <v>11</v>
      </c>
      <c r="AGD14">
        <v>13</v>
      </c>
      <c r="AGE14">
        <v>14</v>
      </c>
      <c r="AGF14">
        <v>12</v>
      </c>
      <c r="AGG14">
        <v>13</v>
      </c>
      <c r="AGH14">
        <v>10</v>
      </c>
      <c r="AGI14">
        <v>11</v>
      </c>
      <c r="AGJ14">
        <v>14</v>
      </c>
      <c r="AGK14">
        <v>13</v>
      </c>
      <c r="AGL14">
        <v>15</v>
      </c>
      <c r="AGM14">
        <v>155</v>
      </c>
      <c r="AGN14">
        <v>32</v>
      </c>
      <c r="AGO14">
        <v>21</v>
      </c>
      <c r="AGP14">
        <v>23</v>
      </c>
      <c r="AGQ14">
        <v>48</v>
      </c>
      <c r="AGR14">
        <v>158</v>
      </c>
      <c r="AGS14">
        <v>39</v>
      </c>
      <c r="AGT14">
        <v>39</v>
      </c>
      <c r="AGU14">
        <v>25</v>
      </c>
      <c r="AGV14">
        <v>50</v>
      </c>
      <c r="AGW14">
        <v>47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3</v>
      </c>
      <c r="AHN14">
        <v>16</v>
      </c>
      <c r="AHO14">
        <v>12</v>
      </c>
      <c r="AHP14">
        <v>5</v>
      </c>
      <c r="AHQ14">
        <v>56</v>
      </c>
      <c r="AHR14">
        <v>64</v>
      </c>
      <c r="AHS14">
        <v>56</v>
      </c>
      <c r="AHT14">
        <v>0</v>
      </c>
      <c r="AHU14">
        <v>0</v>
      </c>
      <c r="AHV14">
        <v>0</v>
      </c>
      <c r="AHW14">
        <v>0</v>
      </c>
      <c r="AHX14">
        <v>5</v>
      </c>
      <c r="AHY14">
        <v>34</v>
      </c>
      <c r="AHZ14">
        <v>7</v>
      </c>
      <c r="AIA14">
        <v>25</v>
      </c>
      <c r="AIB14">
        <v>0</v>
      </c>
      <c r="AIC14">
        <v>0</v>
      </c>
      <c r="AID14">
        <v>1</v>
      </c>
      <c r="AIE14">
        <v>0</v>
      </c>
      <c r="AIF14">
        <v>0</v>
      </c>
      <c r="AIG14">
        <v>0</v>
      </c>
      <c r="AIH14">
        <v>0</v>
      </c>
      <c r="AII14">
        <v>2</v>
      </c>
      <c r="AIJ14">
        <v>1</v>
      </c>
      <c r="AIK14">
        <v>4</v>
      </c>
      <c r="AIL14">
        <v>3</v>
      </c>
      <c r="AIM14">
        <v>6</v>
      </c>
      <c r="AIN14">
        <v>10</v>
      </c>
      <c r="AIO14">
        <v>15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31</v>
      </c>
      <c r="AJM14">
        <v>37</v>
      </c>
      <c r="AJN14">
        <v>46</v>
      </c>
      <c r="AJO14">
        <v>45</v>
      </c>
      <c r="AJP14">
        <v>53</v>
      </c>
      <c r="AJQ14">
        <v>69</v>
      </c>
      <c r="AJR14">
        <v>95</v>
      </c>
      <c r="AJS14">
        <v>108</v>
      </c>
      <c r="AJT14">
        <v>128</v>
      </c>
      <c r="AJU14">
        <v>119</v>
      </c>
      <c r="AJV14">
        <v>96</v>
      </c>
      <c r="AJW14">
        <v>3647</v>
      </c>
      <c r="AJX14">
        <v>4032</v>
      </c>
      <c r="AJY14">
        <v>4340</v>
      </c>
      <c r="AJZ14">
        <v>4765</v>
      </c>
      <c r="AKA14">
        <v>5518</v>
      </c>
      <c r="AKB14">
        <v>5982</v>
      </c>
      <c r="AKC14">
        <v>5860</v>
      </c>
      <c r="AKD14">
        <v>6670</v>
      </c>
      <c r="AKE14">
        <v>7009</v>
      </c>
      <c r="AKF14">
        <v>6795</v>
      </c>
      <c r="AKG14">
        <v>7348</v>
      </c>
    </row>
    <row r="15" spans="1:969" x14ac:dyDescent="0.3">
      <c r="A15" t="s">
        <v>288</v>
      </c>
      <c r="B15">
        <v>1348</v>
      </c>
      <c r="C15">
        <v>1051</v>
      </c>
      <c r="D15">
        <v>1451</v>
      </c>
      <c r="E15">
        <v>1377</v>
      </c>
      <c r="F15">
        <v>1350</v>
      </c>
      <c r="G15">
        <v>1326</v>
      </c>
      <c r="H15">
        <v>1081</v>
      </c>
      <c r="I15">
        <v>1319</v>
      </c>
      <c r="J15">
        <v>1392</v>
      </c>
      <c r="K15">
        <v>1367</v>
      </c>
      <c r="L15">
        <v>1136</v>
      </c>
      <c r="M15">
        <v>43</v>
      </c>
      <c r="N15">
        <v>51</v>
      </c>
      <c r="O15">
        <v>44</v>
      </c>
      <c r="P15">
        <v>28</v>
      </c>
      <c r="Q15">
        <v>9</v>
      </c>
      <c r="R15">
        <v>11</v>
      </c>
      <c r="S15">
        <v>10</v>
      </c>
      <c r="T15">
        <v>21</v>
      </c>
      <c r="U15">
        <v>23</v>
      </c>
      <c r="V15">
        <v>21</v>
      </c>
      <c r="W15">
        <v>20</v>
      </c>
      <c r="X15">
        <v>1158</v>
      </c>
      <c r="Y15">
        <v>1066</v>
      </c>
      <c r="Z15">
        <v>1163</v>
      </c>
      <c r="AA15">
        <v>1226</v>
      </c>
      <c r="AB15">
        <v>1331</v>
      </c>
      <c r="AC15">
        <v>1222</v>
      </c>
      <c r="AD15">
        <v>1271</v>
      </c>
      <c r="AE15">
        <v>1261</v>
      </c>
      <c r="AF15">
        <v>1290</v>
      </c>
      <c r="AG15">
        <v>1360</v>
      </c>
      <c r="AH15">
        <v>1398</v>
      </c>
      <c r="AI15">
        <v>43</v>
      </c>
      <c r="AJ15">
        <v>39</v>
      </c>
      <c r="AK15">
        <v>54</v>
      </c>
      <c r="AL15">
        <v>56</v>
      </c>
      <c r="AM15">
        <v>59</v>
      </c>
      <c r="AN15">
        <v>68</v>
      </c>
      <c r="AO15">
        <v>71</v>
      </c>
      <c r="AP15">
        <v>85</v>
      </c>
      <c r="AQ15">
        <v>130</v>
      </c>
      <c r="AR15">
        <v>126</v>
      </c>
      <c r="AS15">
        <v>117</v>
      </c>
      <c r="AT15">
        <v>71</v>
      </c>
      <c r="AU15">
        <v>39</v>
      </c>
      <c r="AV15">
        <v>48</v>
      </c>
      <c r="AW15">
        <v>48</v>
      </c>
      <c r="AX15">
        <v>53</v>
      </c>
      <c r="AY15">
        <v>29</v>
      </c>
      <c r="AZ15">
        <v>38</v>
      </c>
      <c r="BA15">
        <v>39</v>
      </c>
      <c r="BB15">
        <v>41</v>
      </c>
      <c r="BC15">
        <v>48</v>
      </c>
      <c r="BD15">
        <v>66</v>
      </c>
      <c r="BE15">
        <v>2</v>
      </c>
      <c r="BF15">
        <v>2</v>
      </c>
      <c r="BG15">
        <v>3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1</v>
      </c>
      <c r="CQ15">
        <v>3</v>
      </c>
      <c r="CR15">
        <v>1</v>
      </c>
      <c r="CS15">
        <v>1</v>
      </c>
      <c r="CT15">
        <v>1</v>
      </c>
      <c r="CU15">
        <v>1</v>
      </c>
      <c r="CV15">
        <v>5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63</v>
      </c>
      <c r="DG15">
        <v>51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216</v>
      </c>
      <c r="DT15">
        <v>209</v>
      </c>
      <c r="DU15">
        <v>268</v>
      </c>
      <c r="DV15">
        <v>311</v>
      </c>
      <c r="DW15">
        <v>272</v>
      </c>
      <c r="DX15">
        <v>321</v>
      </c>
      <c r="DY15">
        <v>326</v>
      </c>
      <c r="DZ15">
        <v>312</v>
      </c>
      <c r="EA15">
        <v>344</v>
      </c>
      <c r="EB15">
        <v>353</v>
      </c>
      <c r="EC15">
        <v>356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4</v>
      </c>
      <c r="EP15">
        <v>0</v>
      </c>
      <c r="EQ15">
        <v>0</v>
      </c>
      <c r="ER15">
        <v>2</v>
      </c>
      <c r="ES15">
        <v>2</v>
      </c>
      <c r="ET15">
        <v>2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69</v>
      </c>
      <c r="FA15">
        <v>62</v>
      </c>
      <c r="FB15">
        <v>74</v>
      </c>
      <c r="FC15">
        <v>70</v>
      </c>
      <c r="FD15">
        <v>118</v>
      </c>
      <c r="FE15">
        <v>116</v>
      </c>
      <c r="FF15">
        <v>118</v>
      </c>
      <c r="FG15">
        <v>112</v>
      </c>
      <c r="FH15">
        <v>111</v>
      </c>
      <c r="FI15">
        <v>119</v>
      </c>
      <c r="FJ15">
        <v>126</v>
      </c>
      <c r="FK15">
        <v>9</v>
      </c>
      <c r="FL15">
        <v>10</v>
      </c>
      <c r="FM15">
        <v>16</v>
      </c>
      <c r="FN15">
        <v>11</v>
      </c>
      <c r="FO15">
        <v>29</v>
      </c>
      <c r="FP15">
        <v>8</v>
      </c>
      <c r="FQ15">
        <v>10</v>
      </c>
      <c r="FR15">
        <v>12</v>
      </c>
      <c r="FS15">
        <v>11</v>
      </c>
      <c r="FT15">
        <v>11</v>
      </c>
      <c r="FU15">
        <v>9</v>
      </c>
      <c r="FV15">
        <v>24</v>
      </c>
      <c r="FW15">
        <v>25</v>
      </c>
      <c r="FX15">
        <v>28</v>
      </c>
      <c r="FY15">
        <v>23</v>
      </c>
      <c r="FZ15">
        <v>27</v>
      </c>
      <c r="GA15">
        <v>20</v>
      </c>
      <c r="GB15">
        <v>17</v>
      </c>
      <c r="GC15">
        <v>13</v>
      </c>
      <c r="GD15">
        <v>17</v>
      </c>
      <c r="GE15">
        <v>15</v>
      </c>
      <c r="GF15">
        <v>15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67</v>
      </c>
      <c r="GS15">
        <v>70</v>
      </c>
      <c r="GT15">
        <v>63</v>
      </c>
      <c r="GU15">
        <v>62</v>
      </c>
      <c r="GV15">
        <v>81</v>
      </c>
      <c r="GW15">
        <v>82</v>
      </c>
      <c r="GX15">
        <v>83</v>
      </c>
      <c r="GY15">
        <v>75</v>
      </c>
      <c r="GZ15">
        <v>82</v>
      </c>
      <c r="HA15">
        <v>79</v>
      </c>
      <c r="HB15">
        <v>77</v>
      </c>
      <c r="HC15">
        <v>3</v>
      </c>
      <c r="HD15">
        <v>4</v>
      </c>
      <c r="HE15">
        <v>5</v>
      </c>
      <c r="HF15">
        <v>5</v>
      </c>
      <c r="HG15">
        <v>4</v>
      </c>
      <c r="HH15">
        <v>11</v>
      </c>
      <c r="HI15">
        <v>10</v>
      </c>
      <c r="HJ15">
        <v>12</v>
      </c>
      <c r="HK15">
        <v>13</v>
      </c>
      <c r="HL15">
        <v>21</v>
      </c>
      <c r="HM15">
        <v>10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4</v>
      </c>
      <c r="HZ15">
        <v>5</v>
      </c>
      <c r="IA15">
        <v>6</v>
      </c>
      <c r="IB15">
        <v>14</v>
      </c>
      <c r="IC15">
        <v>9</v>
      </c>
      <c r="ID15">
        <v>18</v>
      </c>
      <c r="IE15">
        <v>10</v>
      </c>
      <c r="IF15">
        <v>10</v>
      </c>
      <c r="IG15">
        <v>12</v>
      </c>
      <c r="IH15">
        <v>8</v>
      </c>
      <c r="II15">
        <v>7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3</v>
      </c>
      <c r="IR15">
        <v>2</v>
      </c>
      <c r="IS15">
        <v>2</v>
      </c>
      <c r="IT15">
        <v>2</v>
      </c>
      <c r="IU15">
        <v>42</v>
      </c>
      <c r="IV15">
        <v>55</v>
      </c>
      <c r="IW15">
        <v>53</v>
      </c>
      <c r="IX15">
        <v>60</v>
      </c>
      <c r="IY15">
        <v>46</v>
      </c>
      <c r="IZ15">
        <v>42</v>
      </c>
      <c r="JA15">
        <v>69</v>
      </c>
      <c r="JB15">
        <v>67</v>
      </c>
      <c r="JC15">
        <v>62</v>
      </c>
      <c r="JD15">
        <v>65</v>
      </c>
      <c r="JE15">
        <v>66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1</v>
      </c>
      <c r="JS15">
        <v>3</v>
      </c>
      <c r="JT15">
        <v>2</v>
      </c>
      <c r="JU15">
        <v>4</v>
      </c>
      <c r="JV15">
        <v>3</v>
      </c>
      <c r="JW15">
        <v>4</v>
      </c>
      <c r="JX15">
        <v>3</v>
      </c>
      <c r="JY15">
        <v>4</v>
      </c>
      <c r="JZ15">
        <v>3</v>
      </c>
      <c r="KA15">
        <v>1</v>
      </c>
      <c r="KB15">
        <v>5</v>
      </c>
      <c r="KC15">
        <v>7</v>
      </c>
      <c r="KD15">
        <v>1</v>
      </c>
      <c r="KE15">
        <v>9</v>
      </c>
      <c r="KF15">
        <v>9</v>
      </c>
      <c r="KG15">
        <v>6</v>
      </c>
      <c r="KH15">
        <v>5</v>
      </c>
      <c r="KI15">
        <v>7</v>
      </c>
      <c r="KJ15">
        <v>11</v>
      </c>
      <c r="KK15">
        <v>8</v>
      </c>
      <c r="KL15">
        <v>5</v>
      </c>
      <c r="KM15">
        <v>2</v>
      </c>
      <c r="KN15">
        <v>1</v>
      </c>
      <c r="KO15">
        <v>1</v>
      </c>
      <c r="KP15">
        <v>2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124</v>
      </c>
      <c r="KY15">
        <v>88</v>
      </c>
      <c r="KZ15">
        <v>143</v>
      </c>
      <c r="LA15">
        <v>145</v>
      </c>
      <c r="LB15">
        <v>156</v>
      </c>
      <c r="LC15">
        <v>135</v>
      </c>
      <c r="LD15">
        <v>141</v>
      </c>
      <c r="LE15">
        <v>107</v>
      </c>
      <c r="LF15">
        <v>142</v>
      </c>
      <c r="LG15">
        <v>124</v>
      </c>
      <c r="LH15">
        <v>112</v>
      </c>
      <c r="LI15">
        <v>66</v>
      </c>
      <c r="LJ15">
        <v>58</v>
      </c>
      <c r="LK15">
        <v>76</v>
      </c>
      <c r="LL15">
        <v>72</v>
      </c>
      <c r="LM15">
        <v>71</v>
      </c>
      <c r="LN15">
        <v>72</v>
      </c>
      <c r="LO15">
        <v>72</v>
      </c>
      <c r="LP15">
        <v>78</v>
      </c>
      <c r="LQ15">
        <v>49</v>
      </c>
      <c r="LR15">
        <v>39</v>
      </c>
      <c r="LS15">
        <v>45</v>
      </c>
      <c r="LT15">
        <v>990</v>
      </c>
      <c r="LU15">
        <v>937</v>
      </c>
      <c r="LV15">
        <v>1132</v>
      </c>
      <c r="LW15">
        <v>1092</v>
      </c>
      <c r="LX15">
        <v>1134</v>
      </c>
      <c r="LY15">
        <v>1208</v>
      </c>
      <c r="LZ15">
        <v>1297</v>
      </c>
      <c r="MA15">
        <v>1281</v>
      </c>
      <c r="MB15">
        <v>1333</v>
      </c>
      <c r="MC15">
        <v>1345</v>
      </c>
      <c r="MD15">
        <v>1297</v>
      </c>
      <c r="ME15">
        <v>11</v>
      </c>
      <c r="MF15">
        <v>5</v>
      </c>
      <c r="MG15">
        <v>7</v>
      </c>
      <c r="MH15">
        <v>4</v>
      </c>
      <c r="MI15">
        <v>7</v>
      </c>
      <c r="MJ15">
        <v>5</v>
      </c>
      <c r="MK15">
        <v>1</v>
      </c>
      <c r="ML15">
        <v>5</v>
      </c>
      <c r="MM15">
        <v>9</v>
      </c>
      <c r="MN15">
        <v>12</v>
      </c>
      <c r="MO15">
        <v>7</v>
      </c>
      <c r="MP15">
        <v>9</v>
      </c>
      <c r="MQ15">
        <v>26</v>
      </c>
      <c r="MR15">
        <v>47</v>
      </c>
      <c r="MS15">
        <v>20</v>
      </c>
      <c r="MT15">
        <v>4</v>
      </c>
      <c r="MU15">
        <v>2</v>
      </c>
      <c r="MV15">
        <v>26</v>
      </c>
      <c r="MW15">
        <v>20</v>
      </c>
      <c r="MX15">
        <v>5</v>
      </c>
      <c r="MY15">
        <v>12</v>
      </c>
      <c r="MZ15">
        <v>2</v>
      </c>
      <c r="NA15">
        <v>23</v>
      </c>
      <c r="NB15">
        <v>25</v>
      </c>
      <c r="NC15">
        <v>23</v>
      </c>
      <c r="ND15">
        <v>25</v>
      </c>
      <c r="NE15">
        <v>27</v>
      </c>
      <c r="NF15">
        <v>25</v>
      </c>
      <c r="NG15">
        <v>24</v>
      </c>
      <c r="NH15">
        <v>25</v>
      </c>
      <c r="NI15">
        <v>22</v>
      </c>
      <c r="NJ15">
        <v>21</v>
      </c>
      <c r="NK15">
        <v>22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21</v>
      </c>
      <c r="NX15">
        <v>17</v>
      </c>
      <c r="NY15">
        <v>27</v>
      </c>
      <c r="NZ15">
        <v>35</v>
      </c>
      <c r="OA15">
        <v>32</v>
      </c>
      <c r="OB15">
        <v>23</v>
      </c>
      <c r="OC15">
        <v>30</v>
      </c>
      <c r="OD15">
        <v>27</v>
      </c>
      <c r="OE15">
        <v>27</v>
      </c>
      <c r="OF15">
        <v>12</v>
      </c>
      <c r="OG15">
        <v>6</v>
      </c>
      <c r="OH15">
        <v>114</v>
      </c>
      <c r="OI15">
        <v>121</v>
      </c>
      <c r="OJ15">
        <v>133</v>
      </c>
      <c r="OK15">
        <v>131</v>
      </c>
      <c r="OL15">
        <v>117</v>
      </c>
      <c r="OM15">
        <v>144</v>
      </c>
      <c r="ON15">
        <v>143</v>
      </c>
      <c r="OO15">
        <v>145</v>
      </c>
      <c r="OP15">
        <v>155</v>
      </c>
      <c r="OQ15">
        <v>171</v>
      </c>
      <c r="OR15">
        <v>182</v>
      </c>
      <c r="OS15">
        <v>116</v>
      </c>
      <c r="OT15">
        <v>122</v>
      </c>
      <c r="OU15">
        <v>125</v>
      </c>
      <c r="OV15">
        <v>118</v>
      </c>
      <c r="OW15">
        <v>151</v>
      </c>
      <c r="OX15">
        <v>17</v>
      </c>
      <c r="OY15">
        <v>39</v>
      </c>
      <c r="OZ15">
        <v>29</v>
      </c>
      <c r="PA15">
        <v>100</v>
      </c>
      <c r="PB15">
        <v>102</v>
      </c>
      <c r="PC15">
        <v>95</v>
      </c>
      <c r="PD15">
        <v>1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5</v>
      </c>
      <c r="PS15">
        <v>0</v>
      </c>
      <c r="PT15">
        <v>0</v>
      </c>
      <c r="PU15">
        <v>2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1</v>
      </c>
      <c r="QN15">
        <v>0</v>
      </c>
      <c r="QO15">
        <v>0</v>
      </c>
      <c r="QP15">
        <v>0</v>
      </c>
      <c r="QQ15">
        <v>1</v>
      </c>
      <c r="QR15">
        <v>0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11</v>
      </c>
      <c r="RT15">
        <v>0</v>
      </c>
      <c r="RU15">
        <v>0</v>
      </c>
      <c r="RV15">
        <v>0</v>
      </c>
      <c r="RW15">
        <v>0</v>
      </c>
      <c r="RX15">
        <v>1</v>
      </c>
      <c r="RY15">
        <v>0</v>
      </c>
      <c r="RZ15">
        <v>0</v>
      </c>
      <c r="SA15">
        <v>0</v>
      </c>
      <c r="SB15">
        <v>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2</v>
      </c>
      <c r="SP15">
        <v>0</v>
      </c>
      <c r="SQ15">
        <v>1</v>
      </c>
      <c r="SR15">
        <v>1</v>
      </c>
      <c r="SS15">
        <v>1</v>
      </c>
      <c r="ST15">
        <v>1</v>
      </c>
      <c r="SU15">
        <v>2</v>
      </c>
      <c r="SV15">
        <v>2</v>
      </c>
      <c r="SW15">
        <v>2</v>
      </c>
      <c r="SX15">
        <v>2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3</v>
      </c>
      <c r="TV15">
        <v>3</v>
      </c>
      <c r="TW15">
        <v>5</v>
      </c>
      <c r="TX15">
        <v>13</v>
      </c>
      <c r="TY15">
        <v>20</v>
      </c>
      <c r="TZ15">
        <v>5</v>
      </c>
      <c r="UA15">
        <v>17</v>
      </c>
      <c r="UB15">
        <v>11</v>
      </c>
      <c r="UC15">
        <v>19</v>
      </c>
      <c r="UD15">
        <v>18</v>
      </c>
      <c r="UE15">
        <v>3</v>
      </c>
      <c r="UF15">
        <v>2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174</v>
      </c>
      <c r="UR15">
        <v>52</v>
      </c>
      <c r="US15">
        <v>179</v>
      </c>
      <c r="UT15">
        <v>217</v>
      </c>
      <c r="UU15">
        <v>234</v>
      </c>
      <c r="UV15">
        <v>270</v>
      </c>
      <c r="UW15">
        <v>289</v>
      </c>
      <c r="UX15">
        <v>291</v>
      </c>
      <c r="UY15">
        <v>306</v>
      </c>
      <c r="UZ15">
        <v>342</v>
      </c>
      <c r="VA15">
        <v>348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20</v>
      </c>
      <c r="VN15">
        <v>17</v>
      </c>
      <c r="VO15">
        <v>17</v>
      </c>
      <c r="VP15">
        <v>15</v>
      </c>
      <c r="VQ15">
        <v>15</v>
      </c>
      <c r="VR15">
        <v>17</v>
      </c>
      <c r="VS15">
        <v>14</v>
      </c>
      <c r="VT15">
        <v>16</v>
      </c>
      <c r="VU15">
        <v>15</v>
      </c>
      <c r="VV15">
        <v>11</v>
      </c>
      <c r="VW15">
        <v>10</v>
      </c>
      <c r="VX15">
        <v>5</v>
      </c>
      <c r="VY15">
        <v>0</v>
      </c>
      <c r="VZ15">
        <v>0</v>
      </c>
      <c r="WA15">
        <v>0</v>
      </c>
      <c r="WB15">
        <v>0</v>
      </c>
      <c r="WC15">
        <v>2</v>
      </c>
      <c r="WD15">
        <v>4</v>
      </c>
      <c r="WE15">
        <v>4</v>
      </c>
      <c r="WF15">
        <v>10</v>
      </c>
      <c r="WG15">
        <v>10</v>
      </c>
      <c r="WH15">
        <v>14</v>
      </c>
      <c r="WI15">
        <v>9</v>
      </c>
      <c r="WJ15">
        <v>12</v>
      </c>
      <c r="WK15">
        <v>10</v>
      </c>
      <c r="WL15">
        <v>17</v>
      </c>
      <c r="WM15">
        <v>17</v>
      </c>
      <c r="WN15">
        <v>18</v>
      </c>
      <c r="WO15">
        <v>11</v>
      </c>
      <c r="WP15">
        <v>7</v>
      </c>
      <c r="WQ15">
        <v>5</v>
      </c>
      <c r="WR15">
        <v>5</v>
      </c>
      <c r="WS15">
        <v>8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1</v>
      </c>
      <c r="XC15">
        <v>2</v>
      </c>
      <c r="XD15">
        <v>2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1</v>
      </c>
      <c r="ZG15">
        <v>0</v>
      </c>
      <c r="ZH15">
        <v>3</v>
      </c>
      <c r="ZI15">
        <v>1</v>
      </c>
      <c r="ZJ15">
        <v>2</v>
      </c>
      <c r="ZK15">
        <v>1</v>
      </c>
      <c r="ZL15">
        <v>1</v>
      </c>
      <c r="ZM15">
        <v>3</v>
      </c>
      <c r="ZN15">
        <v>0</v>
      </c>
      <c r="ZO15">
        <v>4</v>
      </c>
      <c r="ZP15">
        <v>4</v>
      </c>
      <c r="ZQ15">
        <v>5</v>
      </c>
      <c r="ZR15">
        <v>4</v>
      </c>
      <c r="ZS15">
        <v>0</v>
      </c>
      <c r="ZT15">
        <v>0</v>
      </c>
      <c r="ZU15">
        <v>6</v>
      </c>
      <c r="ZV15">
        <v>0</v>
      </c>
      <c r="ZW15">
        <v>0</v>
      </c>
      <c r="ZX15">
        <v>4</v>
      </c>
      <c r="ZY15">
        <v>4</v>
      </c>
      <c r="ZZ15">
        <v>1</v>
      </c>
      <c r="AAA15">
        <v>2</v>
      </c>
      <c r="AAB15">
        <v>0</v>
      </c>
      <c r="AAC15">
        <v>0</v>
      </c>
      <c r="AAD15">
        <v>104</v>
      </c>
      <c r="AAE15">
        <v>117</v>
      </c>
      <c r="AAF15">
        <v>111</v>
      </c>
      <c r="AAG15">
        <v>163</v>
      </c>
      <c r="AAH15">
        <v>179</v>
      </c>
      <c r="AAI15">
        <v>182</v>
      </c>
      <c r="AAJ15">
        <v>190</v>
      </c>
      <c r="AAK15">
        <v>198</v>
      </c>
      <c r="AAL15">
        <v>217</v>
      </c>
      <c r="AAM15">
        <v>179</v>
      </c>
      <c r="AAN15">
        <v>152</v>
      </c>
      <c r="AAO15">
        <v>1</v>
      </c>
      <c r="AAP15">
        <v>0</v>
      </c>
      <c r="AAQ15">
        <v>0</v>
      </c>
      <c r="AAR15">
        <v>8</v>
      </c>
      <c r="AAS15">
        <v>9</v>
      </c>
      <c r="AAT15">
        <v>6</v>
      </c>
      <c r="AAU15">
        <v>4</v>
      </c>
      <c r="AAV15">
        <v>1</v>
      </c>
      <c r="AAW15">
        <v>0</v>
      </c>
      <c r="AAX15">
        <v>0</v>
      </c>
      <c r="AAY15">
        <v>14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30</v>
      </c>
      <c r="ABL15">
        <v>34</v>
      </c>
      <c r="ABM15">
        <v>41</v>
      </c>
      <c r="ABN15">
        <v>40</v>
      </c>
      <c r="ABO15">
        <v>43</v>
      </c>
      <c r="ABP15">
        <v>45</v>
      </c>
      <c r="ABQ15">
        <v>54</v>
      </c>
      <c r="ABR15">
        <v>40</v>
      </c>
      <c r="ABS15">
        <v>48</v>
      </c>
      <c r="ABT15">
        <v>56</v>
      </c>
      <c r="ABU15">
        <v>47</v>
      </c>
      <c r="ABV15">
        <v>0</v>
      </c>
      <c r="ABW15">
        <v>6</v>
      </c>
      <c r="ABX15">
        <v>9</v>
      </c>
      <c r="ABY15">
        <v>2</v>
      </c>
      <c r="ABZ15">
        <v>10</v>
      </c>
      <c r="ACA15">
        <v>10</v>
      </c>
      <c r="ACB15">
        <v>6</v>
      </c>
      <c r="ACC15">
        <v>0</v>
      </c>
      <c r="ACD15">
        <v>10</v>
      </c>
      <c r="ACE15">
        <v>18</v>
      </c>
      <c r="ACF15">
        <v>14</v>
      </c>
      <c r="ACG15">
        <v>0</v>
      </c>
      <c r="ACH15">
        <v>0</v>
      </c>
      <c r="ACI15">
        <v>0</v>
      </c>
      <c r="ACJ15">
        <v>0</v>
      </c>
      <c r="ACK15">
        <v>1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11</v>
      </c>
      <c r="ADO15">
        <v>101</v>
      </c>
      <c r="ADP15">
        <v>76</v>
      </c>
      <c r="ADQ15">
        <v>71</v>
      </c>
      <c r="ADR15">
        <v>100</v>
      </c>
      <c r="ADS15">
        <v>139</v>
      </c>
      <c r="ADT15">
        <v>242</v>
      </c>
      <c r="ADU15">
        <v>266</v>
      </c>
      <c r="ADV15">
        <v>179</v>
      </c>
      <c r="ADW15">
        <v>126</v>
      </c>
      <c r="ADX15">
        <v>100</v>
      </c>
      <c r="ADY15">
        <v>1</v>
      </c>
      <c r="ADZ15">
        <v>1</v>
      </c>
      <c r="AEA15">
        <v>1</v>
      </c>
      <c r="AEB15">
        <v>2</v>
      </c>
      <c r="AEC15">
        <v>1</v>
      </c>
      <c r="AED15">
        <v>5</v>
      </c>
      <c r="AEE15">
        <v>7</v>
      </c>
      <c r="AEF15">
        <v>5</v>
      </c>
      <c r="AEG15">
        <v>7</v>
      </c>
      <c r="AEH15">
        <v>4</v>
      </c>
      <c r="AEI15">
        <v>6</v>
      </c>
      <c r="AEJ15">
        <v>2</v>
      </c>
      <c r="AEK15">
        <v>3</v>
      </c>
      <c r="AEL15">
        <v>4</v>
      </c>
      <c r="AEM15">
        <v>3</v>
      </c>
      <c r="AEN15">
        <v>3</v>
      </c>
      <c r="AEO15">
        <v>5</v>
      </c>
      <c r="AEP15">
        <v>1</v>
      </c>
      <c r="AEQ15">
        <v>5</v>
      </c>
      <c r="AER15">
        <v>4</v>
      </c>
      <c r="AES15">
        <v>2</v>
      </c>
      <c r="AET15">
        <v>3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2</v>
      </c>
      <c r="AFD15">
        <v>4</v>
      </c>
      <c r="AFE15">
        <v>4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6</v>
      </c>
      <c r="AFR15">
        <v>3</v>
      </c>
      <c r="AFS15">
        <v>5</v>
      </c>
      <c r="AFT15">
        <v>5</v>
      </c>
      <c r="AFU15">
        <v>6</v>
      </c>
      <c r="AFV15">
        <v>7</v>
      </c>
      <c r="AFW15">
        <v>7</v>
      </c>
      <c r="AFX15">
        <v>6</v>
      </c>
      <c r="AFY15">
        <v>4</v>
      </c>
      <c r="AFZ15">
        <v>5</v>
      </c>
      <c r="AGA15">
        <v>6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4</v>
      </c>
      <c r="AGM15">
        <v>17</v>
      </c>
      <c r="AGN15">
        <v>27</v>
      </c>
      <c r="AGO15">
        <v>20</v>
      </c>
      <c r="AGP15">
        <v>11</v>
      </c>
      <c r="AGQ15">
        <v>25</v>
      </c>
      <c r="AGR15">
        <v>32</v>
      </c>
      <c r="AGS15">
        <v>22</v>
      </c>
      <c r="AGT15">
        <v>35</v>
      </c>
      <c r="AGU15">
        <v>32</v>
      </c>
      <c r="AGV15">
        <v>42</v>
      </c>
      <c r="AGW15">
        <v>30</v>
      </c>
      <c r="AGX15">
        <v>0</v>
      </c>
      <c r="AGY15">
        <v>2</v>
      </c>
      <c r="AGZ15">
        <v>1</v>
      </c>
      <c r="AHA15">
        <v>4</v>
      </c>
      <c r="AHB15">
        <v>1</v>
      </c>
      <c r="AHC15">
        <v>1</v>
      </c>
      <c r="AHD15">
        <v>0</v>
      </c>
      <c r="AHE15">
        <v>0</v>
      </c>
      <c r="AHF15">
        <v>1</v>
      </c>
      <c r="AHG15">
        <v>4</v>
      </c>
      <c r="AHH15">
        <v>3</v>
      </c>
      <c r="AHI15">
        <v>25</v>
      </c>
      <c r="AHJ15">
        <v>2</v>
      </c>
      <c r="AHK15">
        <v>3</v>
      </c>
      <c r="AHL15">
        <v>4</v>
      </c>
      <c r="AHM15">
        <v>2</v>
      </c>
      <c r="AHN15">
        <v>12</v>
      </c>
      <c r="AHO15">
        <v>20</v>
      </c>
      <c r="AHP15">
        <v>3</v>
      </c>
      <c r="AHQ15">
        <v>23</v>
      </c>
      <c r="AHR15">
        <v>77</v>
      </c>
      <c r="AHS15">
        <v>100</v>
      </c>
      <c r="AHT15">
        <v>0</v>
      </c>
      <c r="AHU15">
        <v>0</v>
      </c>
      <c r="AHV15">
        <v>0</v>
      </c>
      <c r="AHW15">
        <v>0</v>
      </c>
      <c r="AHX15">
        <v>3</v>
      </c>
      <c r="AHY15">
        <v>1</v>
      </c>
      <c r="AHZ15">
        <v>0</v>
      </c>
      <c r="AIA15">
        <v>0</v>
      </c>
      <c r="AIB15">
        <v>1</v>
      </c>
      <c r="AIC15">
        <v>1</v>
      </c>
      <c r="AID15">
        <v>1</v>
      </c>
      <c r="AIE15">
        <v>0</v>
      </c>
      <c r="AIF15">
        <v>3</v>
      </c>
      <c r="AIG15">
        <v>0</v>
      </c>
      <c r="AIH15">
        <v>6</v>
      </c>
      <c r="AII15">
        <v>10</v>
      </c>
      <c r="AIJ15">
        <v>11</v>
      </c>
      <c r="AIK15">
        <v>13</v>
      </c>
      <c r="AIL15">
        <v>9</v>
      </c>
      <c r="AIM15">
        <v>11</v>
      </c>
      <c r="AIN15">
        <v>8</v>
      </c>
      <c r="AIO15">
        <v>12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34</v>
      </c>
      <c r="AJM15">
        <v>39</v>
      </c>
      <c r="AJN15">
        <v>44</v>
      </c>
      <c r="AJO15">
        <v>29</v>
      </c>
      <c r="AJP15">
        <v>35</v>
      </c>
      <c r="AJQ15">
        <v>47</v>
      </c>
      <c r="AJR15">
        <v>57</v>
      </c>
      <c r="AJS15">
        <v>83</v>
      </c>
      <c r="AJT15">
        <v>71</v>
      </c>
      <c r="AJU15">
        <v>58</v>
      </c>
      <c r="AJV15">
        <v>31</v>
      </c>
      <c r="AJW15">
        <v>5033</v>
      </c>
      <c r="AJX15">
        <v>4534</v>
      </c>
      <c r="AJY15">
        <v>5534</v>
      </c>
      <c r="AJZ15">
        <v>5565</v>
      </c>
      <c r="AKA15">
        <v>5820</v>
      </c>
      <c r="AKB15">
        <v>5743</v>
      </c>
      <c r="AKC15">
        <v>5868</v>
      </c>
      <c r="AKD15">
        <v>6057</v>
      </c>
      <c r="AKE15">
        <v>6365</v>
      </c>
      <c r="AKF15">
        <v>6488</v>
      </c>
      <c r="AKG15">
        <v>6154</v>
      </c>
    </row>
    <row r="16" spans="1:969" x14ac:dyDescent="0.3">
      <c r="A16" t="s">
        <v>289</v>
      </c>
      <c r="B16">
        <v>81</v>
      </c>
      <c r="C16">
        <v>10</v>
      </c>
      <c r="D16">
        <v>174</v>
      </c>
      <c r="E16">
        <v>203</v>
      </c>
      <c r="F16">
        <v>195</v>
      </c>
      <c r="G16">
        <v>188</v>
      </c>
      <c r="H16">
        <v>200</v>
      </c>
      <c r="I16">
        <v>325</v>
      </c>
      <c r="J16">
        <v>322</v>
      </c>
      <c r="K16">
        <v>407</v>
      </c>
      <c r="L16">
        <v>330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141</v>
      </c>
      <c r="Y16">
        <v>139</v>
      </c>
      <c r="Z16">
        <v>166</v>
      </c>
      <c r="AA16">
        <v>188</v>
      </c>
      <c r="AB16">
        <v>182</v>
      </c>
      <c r="AC16">
        <v>251</v>
      </c>
      <c r="AD16">
        <v>289</v>
      </c>
      <c r="AE16">
        <v>339</v>
      </c>
      <c r="AF16">
        <v>393</v>
      </c>
      <c r="AG16">
        <v>468</v>
      </c>
      <c r="AH16">
        <v>494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0</v>
      </c>
      <c r="AP16">
        <v>0</v>
      </c>
      <c r="AQ16">
        <v>0</v>
      </c>
      <c r="AR16">
        <v>2</v>
      </c>
      <c r="AS16">
        <v>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3</v>
      </c>
      <c r="BC16">
        <v>4</v>
      </c>
      <c r="BD16">
        <v>3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4</v>
      </c>
      <c r="BQ16">
        <v>0</v>
      </c>
      <c r="BR16">
        <v>0</v>
      </c>
      <c r="BS16">
        <v>0</v>
      </c>
      <c r="BT16">
        <v>0</v>
      </c>
      <c r="BU16">
        <v>3</v>
      </c>
      <c r="BV16">
        <v>12</v>
      </c>
      <c r="BW16">
        <v>13</v>
      </c>
      <c r="BX16">
        <v>15</v>
      </c>
      <c r="BY16">
        <v>4</v>
      </c>
      <c r="BZ16">
        <v>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1</v>
      </c>
      <c r="DZ16">
        <v>1</v>
      </c>
      <c r="EA16">
        <v>1</v>
      </c>
      <c r="EB16">
        <v>2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2</v>
      </c>
      <c r="FA16">
        <v>2</v>
      </c>
      <c r="FB16">
        <v>3</v>
      </c>
      <c r="FC16">
        <v>4</v>
      </c>
      <c r="FD16">
        <v>3</v>
      </c>
      <c r="FE16">
        <v>8</v>
      </c>
      <c r="FF16">
        <v>8</v>
      </c>
      <c r="FG16">
        <v>8</v>
      </c>
      <c r="FH16">
        <v>8</v>
      </c>
      <c r="FI16">
        <v>5</v>
      </c>
      <c r="FJ16">
        <v>8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</v>
      </c>
      <c r="GR16">
        <v>21</v>
      </c>
      <c r="GS16">
        <v>34</v>
      </c>
      <c r="GT16">
        <v>23</v>
      </c>
      <c r="GU16">
        <v>16</v>
      </c>
      <c r="GV16">
        <v>12</v>
      </c>
      <c r="GW16">
        <v>17</v>
      </c>
      <c r="GX16">
        <v>19</v>
      </c>
      <c r="GY16">
        <v>22</v>
      </c>
      <c r="GZ16">
        <v>23</v>
      </c>
      <c r="HA16">
        <v>23</v>
      </c>
      <c r="HB16">
        <v>32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4</v>
      </c>
      <c r="IY16">
        <v>1</v>
      </c>
      <c r="IZ16">
        <v>4</v>
      </c>
      <c r="JA16">
        <v>4</v>
      </c>
      <c r="JB16">
        <v>3</v>
      </c>
      <c r="JC16">
        <v>5</v>
      </c>
      <c r="JD16">
        <v>4</v>
      </c>
      <c r="JE16">
        <v>6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3</v>
      </c>
      <c r="KY16">
        <v>2</v>
      </c>
      <c r="KZ16">
        <v>2</v>
      </c>
      <c r="LA16">
        <v>2</v>
      </c>
      <c r="LB16">
        <v>5</v>
      </c>
      <c r="LC16">
        <v>6</v>
      </c>
      <c r="LD16">
        <v>5</v>
      </c>
      <c r="LE16">
        <v>5</v>
      </c>
      <c r="LF16">
        <v>9</v>
      </c>
      <c r="LG16">
        <v>7</v>
      </c>
      <c r="LH16">
        <v>5</v>
      </c>
      <c r="LI16">
        <v>27</v>
      </c>
      <c r="LJ16">
        <v>61</v>
      </c>
      <c r="LK16">
        <v>82</v>
      </c>
      <c r="LL16">
        <v>84</v>
      </c>
      <c r="LM16">
        <v>96</v>
      </c>
      <c r="LN16">
        <v>93</v>
      </c>
      <c r="LO16">
        <v>108</v>
      </c>
      <c r="LP16">
        <v>117</v>
      </c>
      <c r="LQ16">
        <v>111</v>
      </c>
      <c r="LR16">
        <v>114</v>
      </c>
      <c r="LS16">
        <v>122</v>
      </c>
      <c r="LT16">
        <v>56</v>
      </c>
      <c r="LU16">
        <v>70</v>
      </c>
      <c r="LV16">
        <v>90</v>
      </c>
      <c r="LW16">
        <v>90</v>
      </c>
      <c r="LX16">
        <v>85</v>
      </c>
      <c r="LY16">
        <v>92</v>
      </c>
      <c r="LZ16">
        <v>108</v>
      </c>
      <c r="MA16">
        <v>187</v>
      </c>
      <c r="MB16">
        <v>185</v>
      </c>
      <c r="MC16">
        <v>184</v>
      </c>
      <c r="MD16">
        <v>243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3</v>
      </c>
      <c r="NB16">
        <v>2</v>
      </c>
      <c r="NC16">
        <v>3</v>
      </c>
      <c r="ND16">
        <v>3</v>
      </c>
      <c r="NE16">
        <v>3</v>
      </c>
      <c r="NF16">
        <v>3</v>
      </c>
      <c r="NG16">
        <v>3</v>
      </c>
      <c r="NH16">
        <v>3</v>
      </c>
      <c r="NI16">
        <v>3</v>
      </c>
      <c r="NJ16">
        <v>3</v>
      </c>
      <c r="NK16">
        <v>2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4</v>
      </c>
      <c r="ON16">
        <v>0</v>
      </c>
      <c r="OO16">
        <v>0</v>
      </c>
      <c r="OP16">
        <v>0</v>
      </c>
      <c r="OQ16">
        <v>2</v>
      </c>
      <c r="OR16">
        <v>3</v>
      </c>
      <c r="OS16">
        <v>1</v>
      </c>
      <c r="OT16">
        <v>0</v>
      </c>
      <c r="OU16">
        <v>0</v>
      </c>
      <c r="OV16">
        <v>1</v>
      </c>
      <c r="OW16">
        <v>1</v>
      </c>
      <c r="OX16">
        <v>2</v>
      </c>
      <c r="OY16">
        <v>2</v>
      </c>
      <c r="OZ16">
        <v>3</v>
      </c>
      <c r="PA16">
        <v>2</v>
      </c>
      <c r="PB16">
        <v>2</v>
      </c>
      <c r="PC16">
        <v>2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1</v>
      </c>
      <c r="QN16">
        <v>2</v>
      </c>
      <c r="QO16">
        <v>1</v>
      </c>
      <c r="QP16">
        <v>1</v>
      </c>
      <c r="QQ16">
        <v>2</v>
      </c>
      <c r="QR16">
        <v>1</v>
      </c>
      <c r="QS16">
        <v>0</v>
      </c>
      <c r="QT16">
        <v>1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5</v>
      </c>
      <c r="UV16">
        <v>0</v>
      </c>
      <c r="UW16">
        <v>8</v>
      </c>
      <c r="UX16">
        <v>5</v>
      </c>
      <c r="UY16">
        <v>4</v>
      </c>
      <c r="UZ16">
        <v>13</v>
      </c>
      <c r="VA16">
        <v>8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</v>
      </c>
      <c r="VN16">
        <v>1</v>
      </c>
      <c r="VO16">
        <v>0</v>
      </c>
      <c r="VP16">
        <v>0</v>
      </c>
      <c r="VQ16">
        <v>0</v>
      </c>
      <c r="VR16">
        <v>0</v>
      </c>
      <c r="VS16">
        <v>2</v>
      </c>
      <c r="VT16">
        <v>4</v>
      </c>
      <c r="VU16">
        <v>3</v>
      </c>
      <c r="VV16">
        <v>1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2</v>
      </c>
      <c r="WL16">
        <v>0</v>
      </c>
      <c r="WM16">
        <v>7</v>
      </c>
      <c r="WN16">
        <v>7</v>
      </c>
      <c r="WO16">
        <v>12</v>
      </c>
      <c r="WP16">
        <v>15</v>
      </c>
      <c r="WQ16">
        <v>24</v>
      </c>
      <c r="WR16">
        <v>30</v>
      </c>
      <c r="WS16">
        <v>23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2</v>
      </c>
      <c r="AAC16">
        <v>1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2</v>
      </c>
      <c r="ABR16">
        <v>1</v>
      </c>
      <c r="ABS16">
        <v>0</v>
      </c>
      <c r="ABT16">
        <v>0</v>
      </c>
      <c r="ABU16">
        <v>1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4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2</v>
      </c>
      <c r="AEY16">
        <v>2</v>
      </c>
      <c r="AEZ16">
        <v>2</v>
      </c>
      <c r="AFA16">
        <v>1</v>
      </c>
      <c r="AFB16">
        <v>2</v>
      </c>
      <c r="AFC16">
        <v>2</v>
      </c>
      <c r="AFD16">
        <v>3</v>
      </c>
      <c r="AFE16">
        <v>2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0</v>
      </c>
      <c r="AFU16">
        <v>0</v>
      </c>
      <c r="AFV16">
        <v>1</v>
      </c>
      <c r="AFW16">
        <v>1</v>
      </c>
      <c r="AFX16">
        <v>1</v>
      </c>
      <c r="AFY16">
        <v>0</v>
      </c>
      <c r="AFZ16">
        <v>0</v>
      </c>
      <c r="AGA16">
        <v>1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7</v>
      </c>
      <c r="AGO16">
        <v>9</v>
      </c>
      <c r="AGP16">
        <v>10</v>
      </c>
      <c r="AGQ16">
        <v>5</v>
      </c>
      <c r="AGR16">
        <v>5</v>
      </c>
      <c r="AGS16">
        <v>4</v>
      </c>
      <c r="AGT16">
        <v>3</v>
      </c>
      <c r="AGU16">
        <v>8</v>
      </c>
      <c r="AGV16">
        <v>7</v>
      </c>
      <c r="AGW16">
        <v>5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3</v>
      </c>
      <c r="AHH16">
        <v>3</v>
      </c>
      <c r="AHI16">
        <v>0</v>
      </c>
      <c r="AHJ16">
        <v>0</v>
      </c>
      <c r="AHK16">
        <v>0</v>
      </c>
      <c r="AHL16">
        <v>1</v>
      </c>
      <c r="AHM16">
        <v>0</v>
      </c>
      <c r="AHN16">
        <v>0</v>
      </c>
      <c r="AHO16">
        <v>1</v>
      </c>
      <c r="AHP16">
        <v>3</v>
      </c>
      <c r="AHQ16">
        <v>1</v>
      </c>
      <c r="AHR16">
        <v>0</v>
      </c>
      <c r="AHS16">
        <v>1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3</v>
      </c>
      <c r="AJT16">
        <v>4</v>
      </c>
      <c r="AJU16">
        <v>4</v>
      </c>
      <c r="AJV16">
        <v>3</v>
      </c>
      <c r="AJW16">
        <v>341</v>
      </c>
      <c r="AJX16">
        <v>329</v>
      </c>
      <c r="AJY16">
        <v>557</v>
      </c>
      <c r="AJZ16">
        <v>611</v>
      </c>
      <c r="AKA16">
        <v>609</v>
      </c>
      <c r="AKB16">
        <v>692</v>
      </c>
      <c r="AKC16">
        <v>794</v>
      </c>
      <c r="AKD16">
        <v>1065</v>
      </c>
      <c r="AKE16">
        <v>1127</v>
      </c>
      <c r="AKF16">
        <v>1296</v>
      </c>
      <c r="AKG16">
        <v>1308</v>
      </c>
    </row>
    <row r="17" spans="1:969" x14ac:dyDescent="0.3">
      <c r="A17" t="s">
        <v>290</v>
      </c>
      <c r="B17">
        <v>238</v>
      </c>
      <c r="C17">
        <v>265</v>
      </c>
      <c r="D17">
        <v>287</v>
      </c>
      <c r="E17">
        <v>287</v>
      </c>
      <c r="F17">
        <v>286</v>
      </c>
      <c r="G17">
        <v>275</v>
      </c>
      <c r="H17">
        <v>277</v>
      </c>
      <c r="I17">
        <v>457</v>
      </c>
      <c r="J17">
        <v>333</v>
      </c>
      <c r="K17">
        <v>303</v>
      </c>
      <c r="L17">
        <v>260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438</v>
      </c>
      <c r="Y17">
        <v>419</v>
      </c>
      <c r="Z17">
        <v>442</v>
      </c>
      <c r="AA17">
        <v>454</v>
      </c>
      <c r="AB17">
        <v>451</v>
      </c>
      <c r="AC17">
        <v>523</v>
      </c>
      <c r="AD17">
        <v>493</v>
      </c>
      <c r="AE17">
        <v>552</v>
      </c>
      <c r="AF17">
        <v>600</v>
      </c>
      <c r="AG17">
        <v>645</v>
      </c>
      <c r="AH17">
        <v>656</v>
      </c>
      <c r="AI17">
        <v>14</v>
      </c>
      <c r="AJ17">
        <v>15</v>
      </c>
      <c r="AK17">
        <v>19</v>
      </c>
      <c r="AL17">
        <v>16</v>
      </c>
      <c r="AM17">
        <v>34</v>
      </c>
      <c r="AN17">
        <v>32</v>
      </c>
      <c r="AO17">
        <v>41</v>
      </c>
      <c r="AP17">
        <v>33</v>
      </c>
      <c r="AQ17">
        <v>42</v>
      </c>
      <c r="AR17">
        <v>27</v>
      </c>
      <c r="AS17">
        <v>37</v>
      </c>
      <c r="AT17">
        <v>15</v>
      </c>
      <c r="AU17">
        <v>14</v>
      </c>
      <c r="AV17">
        <v>13</v>
      </c>
      <c r="AW17">
        <v>16</v>
      </c>
      <c r="AX17">
        <v>20</v>
      </c>
      <c r="AY17">
        <v>16</v>
      </c>
      <c r="AZ17">
        <v>8</v>
      </c>
      <c r="BA17">
        <v>6</v>
      </c>
      <c r="BB17">
        <v>8</v>
      </c>
      <c r="BC17">
        <v>10</v>
      </c>
      <c r="BD17">
        <v>9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12</v>
      </c>
      <c r="BQ17">
        <v>6</v>
      </c>
      <c r="BR17">
        <v>11</v>
      </c>
      <c r="BS17">
        <v>10</v>
      </c>
      <c r="BT17">
        <v>11</v>
      </c>
      <c r="BU17">
        <v>13</v>
      </c>
      <c r="BV17">
        <v>11</v>
      </c>
      <c r="BW17">
        <v>16</v>
      </c>
      <c r="BX17">
        <v>16</v>
      </c>
      <c r="BY17">
        <v>16</v>
      </c>
      <c r="BZ17">
        <v>15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28</v>
      </c>
      <c r="EB17">
        <v>7</v>
      </c>
      <c r="EC17">
        <v>7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4</v>
      </c>
      <c r="FA17">
        <v>5</v>
      </c>
      <c r="FB17">
        <v>6</v>
      </c>
      <c r="FC17">
        <v>6</v>
      </c>
      <c r="FD17">
        <v>4</v>
      </c>
      <c r="FE17">
        <v>4</v>
      </c>
      <c r="FF17">
        <v>6</v>
      </c>
      <c r="FG17">
        <v>5</v>
      </c>
      <c r="FH17">
        <v>4</v>
      </c>
      <c r="FI17">
        <v>5</v>
      </c>
      <c r="FJ17">
        <v>5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4</v>
      </c>
      <c r="FU17">
        <v>3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2</v>
      </c>
      <c r="GB17">
        <v>2</v>
      </c>
      <c r="GC17">
        <v>2</v>
      </c>
      <c r="GD17">
        <v>1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1</v>
      </c>
      <c r="GO17">
        <v>2</v>
      </c>
      <c r="GP17">
        <v>1</v>
      </c>
      <c r="GQ17">
        <v>0</v>
      </c>
      <c r="GR17">
        <v>4</v>
      </c>
      <c r="GS17">
        <v>4</v>
      </c>
      <c r="GT17">
        <v>4</v>
      </c>
      <c r="GU17">
        <v>4</v>
      </c>
      <c r="GV17">
        <v>4</v>
      </c>
      <c r="GW17">
        <v>5</v>
      </c>
      <c r="GX17">
        <v>4</v>
      </c>
      <c r="GY17">
        <v>4</v>
      </c>
      <c r="GZ17">
        <v>4</v>
      </c>
      <c r="HA17">
        <v>3</v>
      </c>
      <c r="HB17">
        <v>4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2</v>
      </c>
      <c r="IF17">
        <v>1</v>
      </c>
      <c r="IG17">
        <v>1</v>
      </c>
      <c r="IH17">
        <v>0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10</v>
      </c>
      <c r="IV17">
        <v>13</v>
      </c>
      <c r="IW17">
        <v>13</v>
      </c>
      <c r="IX17">
        <v>11</v>
      </c>
      <c r="IY17">
        <v>12</v>
      </c>
      <c r="IZ17">
        <v>13</v>
      </c>
      <c r="JA17">
        <v>12</v>
      </c>
      <c r="JB17">
        <v>12</v>
      </c>
      <c r="JC17">
        <v>14</v>
      </c>
      <c r="JD17">
        <v>15</v>
      </c>
      <c r="JE17">
        <v>18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8</v>
      </c>
      <c r="KC17">
        <v>9</v>
      </c>
      <c r="KD17">
        <v>9</v>
      </c>
      <c r="KE17">
        <v>10</v>
      </c>
      <c r="KF17">
        <v>9</v>
      </c>
      <c r="KG17">
        <v>9</v>
      </c>
      <c r="KH17">
        <v>10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6</v>
      </c>
      <c r="KY17">
        <v>7</v>
      </c>
      <c r="KZ17">
        <v>11</v>
      </c>
      <c r="LA17">
        <v>16</v>
      </c>
      <c r="LB17">
        <v>21</v>
      </c>
      <c r="LC17">
        <v>21</v>
      </c>
      <c r="LD17">
        <v>15</v>
      </c>
      <c r="LE17">
        <v>12</v>
      </c>
      <c r="LF17">
        <v>15</v>
      </c>
      <c r="LG17">
        <v>19</v>
      </c>
      <c r="LH17">
        <v>18</v>
      </c>
      <c r="LI17">
        <v>7</v>
      </c>
      <c r="LJ17">
        <v>9</v>
      </c>
      <c r="LK17">
        <v>5</v>
      </c>
      <c r="LL17">
        <v>5</v>
      </c>
      <c r="LM17">
        <v>5</v>
      </c>
      <c r="LN17">
        <v>14</v>
      </c>
      <c r="LO17">
        <v>10</v>
      </c>
      <c r="LP17">
        <v>12</v>
      </c>
      <c r="LQ17">
        <v>32</v>
      </c>
      <c r="LR17">
        <v>18</v>
      </c>
      <c r="LS17">
        <v>49</v>
      </c>
      <c r="LT17">
        <v>49</v>
      </c>
      <c r="LU17">
        <v>54</v>
      </c>
      <c r="LV17">
        <v>63</v>
      </c>
      <c r="LW17">
        <v>77</v>
      </c>
      <c r="LX17">
        <v>78</v>
      </c>
      <c r="LY17">
        <v>122</v>
      </c>
      <c r="LZ17">
        <v>123</v>
      </c>
      <c r="MA17">
        <v>134</v>
      </c>
      <c r="MB17">
        <v>126</v>
      </c>
      <c r="MC17">
        <v>118</v>
      </c>
      <c r="MD17">
        <v>125</v>
      </c>
      <c r="ME17">
        <v>0</v>
      </c>
      <c r="MF17">
        <v>0</v>
      </c>
      <c r="MG17">
        <v>0</v>
      </c>
      <c r="MH17">
        <v>0</v>
      </c>
      <c r="MI17">
        <v>49</v>
      </c>
      <c r="MJ17">
        <v>50</v>
      </c>
      <c r="MK17">
        <v>2</v>
      </c>
      <c r="ML17">
        <v>1</v>
      </c>
      <c r="MM17">
        <v>1</v>
      </c>
      <c r="MN17">
        <v>1</v>
      </c>
      <c r="MO17">
        <v>1</v>
      </c>
      <c r="MP17">
        <v>0</v>
      </c>
      <c r="MQ17">
        <v>1</v>
      </c>
      <c r="MR17">
        <v>4</v>
      </c>
      <c r="MS17">
        <v>2</v>
      </c>
      <c r="MT17">
        <v>9</v>
      </c>
      <c r="MU17">
        <v>2</v>
      </c>
      <c r="MV17">
        <v>6</v>
      </c>
      <c r="MW17">
        <v>2</v>
      </c>
      <c r="MX17">
        <v>6</v>
      </c>
      <c r="MY17">
        <v>4</v>
      </c>
      <c r="MZ17">
        <v>0</v>
      </c>
      <c r="NA17">
        <v>3</v>
      </c>
      <c r="NB17">
        <v>3</v>
      </c>
      <c r="NC17">
        <v>4</v>
      </c>
      <c r="ND17">
        <v>4</v>
      </c>
      <c r="NE17">
        <v>4</v>
      </c>
      <c r="NF17">
        <v>4</v>
      </c>
      <c r="NG17">
        <v>3</v>
      </c>
      <c r="NH17">
        <v>3</v>
      </c>
      <c r="NI17">
        <v>3</v>
      </c>
      <c r="NJ17">
        <v>3</v>
      </c>
      <c r="NK17">
        <v>3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1</v>
      </c>
      <c r="OM17">
        <v>1</v>
      </c>
      <c r="ON17">
        <v>2</v>
      </c>
      <c r="OO17">
        <v>3</v>
      </c>
      <c r="OP17">
        <v>1</v>
      </c>
      <c r="OQ17">
        <v>1</v>
      </c>
      <c r="OR17">
        <v>11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2</v>
      </c>
      <c r="OY17">
        <v>4</v>
      </c>
      <c r="OZ17">
        <v>4</v>
      </c>
      <c r="PA17">
        <v>4</v>
      </c>
      <c r="PB17">
        <v>6</v>
      </c>
      <c r="PC17">
        <v>7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3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2</v>
      </c>
      <c r="QR17">
        <v>0</v>
      </c>
      <c r="QS17">
        <v>14</v>
      </c>
      <c r="QT17">
        <v>12</v>
      </c>
      <c r="QU17">
        <v>8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5</v>
      </c>
      <c r="UR17">
        <v>4</v>
      </c>
      <c r="US17">
        <v>4</v>
      </c>
      <c r="UT17">
        <v>13</v>
      </c>
      <c r="UU17">
        <v>11</v>
      </c>
      <c r="UV17">
        <v>17</v>
      </c>
      <c r="UW17">
        <v>20</v>
      </c>
      <c r="UX17">
        <v>28</v>
      </c>
      <c r="UY17">
        <v>38</v>
      </c>
      <c r="UZ17">
        <v>57</v>
      </c>
      <c r="VA17">
        <v>62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1</v>
      </c>
      <c r="VQ17">
        <v>1</v>
      </c>
      <c r="VR17">
        <v>1</v>
      </c>
      <c r="VS17">
        <v>4</v>
      </c>
      <c r="VT17">
        <v>3</v>
      </c>
      <c r="VU17">
        <v>3</v>
      </c>
      <c r="VV17">
        <v>2</v>
      </c>
      <c r="VW17">
        <v>2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5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17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4</v>
      </c>
      <c r="ZJ17">
        <v>5</v>
      </c>
      <c r="ZK17">
        <v>4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0</v>
      </c>
      <c r="ABV17">
        <v>0</v>
      </c>
      <c r="ABW17">
        <v>0</v>
      </c>
      <c r="ABX17">
        <v>0</v>
      </c>
      <c r="ABY17">
        <v>2</v>
      </c>
      <c r="ABZ17">
        <v>2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22</v>
      </c>
      <c r="ACK17">
        <v>27</v>
      </c>
      <c r="ACL17">
        <v>38</v>
      </c>
      <c r="ACM17">
        <v>21</v>
      </c>
      <c r="ACN17">
        <v>30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9</v>
      </c>
      <c r="ADO17">
        <v>5</v>
      </c>
      <c r="ADP17">
        <v>6</v>
      </c>
      <c r="ADQ17">
        <v>1</v>
      </c>
      <c r="ADR17">
        <v>1</v>
      </c>
      <c r="ADS17">
        <v>5</v>
      </c>
      <c r="ADT17">
        <v>6</v>
      </c>
      <c r="ADU17">
        <v>0</v>
      </c>
      <c r="ADV17">
        <v>3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2</v>
      </c>
      <c r="AEE17">
        <v>1</v>
      </c>
      <c r="AEF17">
        <v>0</v>
      </c>
      <c r="AEG17">
        <v>0</v>
      </c>
      <c r="AEH17">
        <v>0</v>
      </c>
      <c r="AEI17">
        <v>1</v>
      </c>
      <c r="AEJ17">
        <v>3</v>
      </c>
      <c r="AEK17">
        <v>2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9</v>
      </c>
      <c r="AFS17">
        <v>0</v>
      </c>
      <c r="AFT17">
        <v>14</v>
      </c>
      <c r="AFU17">
        <v>6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13</v>
      </c>
      <c r="AGN17">
        <v>10</v>
      </c>
      <c r="AGO17">
        <v>2</v>
      </c>
      <c r="AGP17">
        <v>2</v>
      </c>
      <c r="AGQ17">
        <v>2</v>
      </c>
      <c r="AGR17">
        <v>2</v>
      </c>
      <c r="AGS17">
        <v>2</v>
      </c>
      <c r="AGT17">
        <v>2</v>
      </c>
      <c r="AGU17">
        <v>3</v>
      </c>
      <c r="AGV17">
        <v>2</v>
      </c>
      <c r="AGW17">
        <v>3</v>
      </c>
      <c r="AGX17">
        <v>1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1</v>
      </c>
      <c r="AHQ17">
        <v>1</v>
      </c>
      <c r="AHR17">
        <v>2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4</v>
      </c>
      <c r="AJM17">
        <v>9</v>
      </c>
      <c r="AJN17">
        <v>8</v>
      </c>
      <c r="AJO17">
        <v>11</v>
      </c>
      <c r="AJP17">
        <v>20</v>
      </c>
      <c r="AJQ17">
        <v>44</v>
      </c>
      <c r="AJR17">
        <v>59</v>
      </c>
      <c r="AJS17">
        <v>15</v>
      </c>
      <c r="AJT17">
        <v>76</v>
      </c>
      <c r="AJU17">
        <v>82</v>
      </c>
      <c r="AJV17">
        <v>100</v>
      </c>
      <c r="AJW17">
        <v>844</v>
      </c>
      <c r="AJX17">
        <v>870</v>
      </c>
      <c r="AJY17">
        <v>917</v>
      </c>
      <c r="AJZ17">
        <v>989</v>
      </c>
      <c r="AKA17">
        <v>1070</v>
      </c>
      <c r="AKB17">
        <v>1219</v>
      </c>
      <c r="AKC17">
        <v>1150</v>
      </c>
      <c r="AKD17">
        <v>1358</v>
      </c>
      <c r="AKE17">
        <v>1384</v>
      </c>
      <c r="AKF17">
        <v>1366</v>
      </c>
      <c r="AKG17">
        <v>1406</v>
      </c>
    </row>
    <row r="18" spans="1:969" x14ac:dyDescent="0.3">
      <c r="A18" t="s">
        <v>291</v>
      </c>
      <c r="B18">
        <v>693</v>
      </c>
      <c r="C18">
        <v>884</v>
      </c>
      <c r="D18">
        <v>944</v>
      </c>
      <c r="E18">
        <v>956</v>
      </c>
      <c r="F18">
        <v>891</v>
      </c>
      <c r="G18">
        <v>848</v>
      </c>
      <c r="H18">
        <v>851</v>
      </c>
      <c r="I18">
        <v>667</v>
      </c>
      <c r="J18">
        <v>667</v>
      </c>
      <c r="K18">
        <v>700</v>
      </c>
      <c r="L18">
        <v>729</v>
      </c>
      <c r="M18">
        <v>0</v>
      </c>
      <c r="N18">
        <v>0</v>
      </c>
      <c r="O18">
        <v>0</v>
      </c>
      <c r="P18">
        <v>2</v>
      </c>
      <c r="Q18">
        <v>3</v>
      </c>
      <c r="R18">
        <v>8</v>
      </c>
      <c r="S18">
        <v>10</v>
      </c>
      <c r="T18">
        <v>5</v>
      </c>
      <c r="U18">
        <v>5</v>
      </c>
      <c r="V18">
        <v>7</v>
      </c>
      <c r="W18">
        <v>6</v>
      </c>
      <c r="X18">
        <v>463</v>
      </c>
      <c r="Y18">
        <v>445</v>
      </c>
      <c r="Z18">
        <v>439</v>
      </c>
      <c r="AA18">
        <v>414</v>
      </c>
      <c r="AB18">
        <v>452</v>
      </c>
      <c r="AC18">
        <v>446</v>
      </c>
      <c r="AD18">
        <v>469</v>
      </c>
      <c r="AE18">
        <v>456</v>
      </c>
      <c r="AF18">
        <v>455</v>
      </c>
      <c r="AG18">
        <v>466</v>
      </c>
      <c r="AH18">
        <v>549</v>
      </c>
      <c r="AI18">
        <v>80</v>
      </c>
      <c r="AJ18">
        <v>70</v>
      </c>
      <c r="AK18">
        <v>80</v>
      </c>
      <c r="AL18">
        <v>76</v>
      </c>
      <c r="AM18">
        <v>86</v>
      </c>
      <c r="AN18">
        <v>80</v>
      </c>
      <c r="AO18">
        <v>75</v>
      </c>
      <c r="AP18">
        <v>106</v>
      </c>
      <c r="AQ18">
        <v>91</v>
      </c>
      <c r="AR18">
        <v>92</v>
      </c>
      <c r="AS18">
        <v>95</v>
      </c>
      <c r="AT18">
        <v>39</v>
      </c>
      <c r="AU18">
        <v>45</v>
      </c>
      <c r="AV18">
        <v>38</v>
      </c>
      <c r="AW18">
        <v>58</v>
      </c>
      <c r="AX18">
        <v>65</v>
      </c>
      <c r="AY18">
        <v>77</v>
      </c>
      <c r="AZ18">
        <v>69</v>
      </c>
      <c r="BA18">
        <v>48</v>
      </c>
      <c r="BB18">
        <v>47</v>
      </c>
      <c r="BC18">
        <v>43</v>
      </c>
      <c r="BD18">
        <v>44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3</v>
      </c>
      <c r="BK18">
        <v>4</v>
      </c>
      <c r="BL18">
        <v>2</v>
      </c>
      <c r="BM18">
        <v>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11</v>
      </c>
      <c r="BY18">
        <v>7</v>
      </c>
      <c r="BZ18">
        <v>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3</v>
      </c>
      <c r="CT18">
        <v>3</v>
      </c>
      <c r="CU18">
        <v>4</v>
      </c>
      <c r="CV18">
        <v>4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53</v>
      </c>
      <c r="DT18">
        <v>57</v>
      </c>
      <c r="DU18">
        <v>63</v>
      </c>
      <c r="DV18">
        <v>67</v>
      </c>
      <c r="DW18">
        <v>62</v>
      </c>
      <c r="DX18">
        <v>71</v>
      </c>
      <c r="DY18">
        <v>72</v>
      </c>
      <c r="DZ18">
        <v>76</v>
      </c>
      <c r="EA18">
        <v>70</v>
      </c>
      <c r="EB18">
        <v>70</v>
      </c>
      <c r="EC18">
        <v>68</v>
      </c>
      <c r="ED18">
        <v>1</v>
      </c>
      <c r="EE18">
        <v>3</v>
      </c>
      <c r="EF18">
        <v>2</v>
      </c>
      <c r="EG18">
        <v>12</v>
      </c>
      <c r="EH18">
        <v>3</v>
      </c>
      <c r="EI18">
        <v>11</v>
      </c>
      <c r="EJ18">
        <v>3</v>
      </c>
      <c r="EK18">
        <v>12</v>
      </c>
      <c r="EL18">
        <v>14</v>
      </c>
      <c r="EM18">
        <v>14</v>
      </c>
      <c r="EN18">
        <v>14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24</v>
      </c>
      <c r="FA18">
        <v>30</v>
      </c>
      <c r="FB18">
        <v>28</v>
      </c>
      <c r="FC18">
        <v>33</v>
      </c>
      <c r="FD18">
        <v>34</v>
      </c>
      <c r="FE18">
        <v>36</v>
      </c>
      <c r="FF18">
        <v>36</v>
      </c>
      <c r="FG18">
        <v>43</v>
      </c>
      <c r="FH18">
        <v>37</v>
      </c>
      <c r="FI18">
        <v>42</v>
      </c>
      <c r="FJ18">
        <v>43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5</v>
      </c>
      <c r="FZ18">
        <v>5</v>
      </c>
      <c r="GA18">
        <v>9</v>
      </c>
      <c r="GB18">
        <v>5</v>
      </c>
      <c r="GC18">
        <v>8</v>
      </c>
      <c r="GD18">
        <v>8</v>
      </c>
      <c r="GE18">
        <v>9</v>
      </c>
      <c r="GF18">
        <v>3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22</v>
      </c>
      <c r="GS18">
        <v>23</v>
      </c>
      <c r="GT18">
        <v>24</v>
      </c>
      <c r="GU18">
        <v>27</v>
      </c>
      <c r="GV18">
        <v>30</v>
      </c>
      <c r="GW18">
        <v>30</v>
      </c>
      <c r="GX18">
        <v>25</v>
      </c>
      <c r="GY18">
        <v>31</v>
      </c>
      <c r="GZ18">
        <v>33</v>
      </c>
      <c r="HA18">
        <v>29</v>
      </c>
      <c r="HB18">
        <v>39</v>
      </c>
      <c r="HC18">
        <v>0</v>
      </c>
      <c r="HD18">
        <v>0</v>
      </c>
      <c r="HE18">
        <v>0</v>
      </c>
      <c r="HF18">
        <v>1</v>
      </c>
      <c r="HG18">
        <v>12</v>
      </c>
      <c r="HH18">
        <v>11</v>
      </c>
      <c r="HI18">
        <v>16</v>
      </c>
      <c r="HJ18">
        <v>15</v>
      </c>
      <c r="HK18">
        <v>2</v>
      </c>
      <c r="HL18">
        <v>2</v>
      </c>
      <c r="HM18">
        <v>3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5</v>
      </c>
      <c r="HZ18">
        <v>3</v>
      </c>
      <c r="IA18">
        <v>4</v>
      </c>
      <c r="IB18">
        <v>2</v>
      </c>
      <c r="IC18">
        <v>2</v>
      </c>
      <c r="ID18">
        <v>2</v>
      </c>
      <c r="IE18">
        <v>3</v>
      </c>
      <c r="IF18">
        <v>4</v>
      </c>
      <c r="IG18">
        <v>6</v>
      </c>
      <c r="IH18">
        <v>4</v>
      </c>
      <c r="II18">
        <v>3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2</v>
      </c>
      <c r="IR18">
        <v>2</v>
      </c>
      <c r="IS18">
        <v>4</v>
      </c>
      <c r="IT18">
        <v>4</v>
      </c>
      <c r="IU18">
        <v>32</v>
      </c>
      <c r="IV18">
        <v>33</v>
      </c>
      <c r="IW18">
        <v>40</v>
      </c>
      <c r="IX18">
        <v>41</v>
      </c>
      <c r="IY18">
        <v>40</v>
      </c>
      <c r="IZ18">
        <v>37</v>
      </c>
      <c r="JA18">
        <v>52</v>
      </c>
      <c r="JB18">
        <v>55</v>
      </c>
      <c r="JC18">
        <v>51</v>
      </c>
      <c r="JD18">
        <v>55</v>
      </c>
      <c r="JE18">
        <v>56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4</v>
      </c>
      <c r="JV18">
        <v>2</v>
      </c>
      <c r="JW18">
        <v>2</v>
      </c>
      <c r="JX18">
        <v>2</v>
      </c>
      <c r="JY18">
        <v>2</v>
      </c>
      <c r="JZ18">
        <v>3</v>
      </c>
      <c r="KA18">
        <v>3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</v>
      </c>
      <c r="KQ18">
        <v>1</v>
      </c>
      <c r="KR18">
        <v>1</v>
      </c>
      <c r="KS18">
        <v>6</v>
      </c>
      <c r="KT18">
        <v>1</v>
      </c>
      <c r="KU18">
        <v>1</v>
      </c>
      <c r="KV18">
        <v>1</v>
      </c>
      <c r="KW18">
        <v>2</v>
      </c>
      <c r="KX18">
        <v>43</v>
      </c>
      <c r="KY18">
        <v>50</v>
      </c>
      <c r="KZ18">
        <v>62</v>
      </c>
      <c r="LA18">
        <v>57</v>
      </c>
      <c r="LB18">
        <v>69</v>
      </c>
      <c r="LC18">
        <v>81</v>
      </c>
      <c r="LD18">
        <v>69</v>
      </c>
      <c r="LE18">
        <v>81</v>
      </c>
      <c r="LF18">
        <v>80</v>
      </c>
      <c r="LG18">
        <v>99</v>
      </c>
      <c r="LH18">
        <v>87</v>
      </c>
      <c r="LI18">
        <v>83</v>
      </c>
      <c r="LJ18">
        <v>140</v>
      </c>
      <c r="LK18">
        <v>147</v>
      </c>
      <c r="LL18">
        <v>36</v>
      </c>
      <c r="LM18">
        <v>43</v>
      </c>
      <c r="LN18">
        <v>35</v>
      </c>
      <c r="LO18">
        <v>38</v>
      </c>
      <c r="LP18">
        <v>39</v>
      </c>
      <c r="LQ18">
        <v>43</v>
      </c>
      <c r="LR18">
        <v>44</v>
      </c>
      <c r="LS18">
        <v>33</v>
      </c>
      <c r="LT18">
        <v>440</v>
      </c>
      <c r="LU18">
        <v>392</v>
      </c>
      <c r="LV18">
        <v>495</v>
      </c>
      <c r="LW18">
        <v>444</v>
      </c>
      <c r="LX18">
        <v>472</v>
      </c>
      <c r="LY18">
        <v>535</v>
      </c>
      <c r="LZ18">
        <v>620</v>
      </c>
      <c r="MA18">
        <v>674</v>
      </c>
      <c r="MB18">
        <v>667</v>
      </c>
      <c r="MC18">
        <v>643</v>
      </c>
      <c r="MD18">
        <v>642</v>
      </c>
      <c r="ME18">
        <v>3</v>
      </c>
      <c r="MF18">
        <v>3</v>
      </c>
      <c r="MG18">
        <v>3</v>
      </c>
      <c r="MH18">
        <v>0</v>
      </c>
      <c r="MI18">
        <v>2</v>
      </c>
      <c r="MJ18">
        <v>2</v>
      </c>
      <c r="MK18">
        <v>2</v>
      </c>
      <c r="ML18">
        <v>4</v>
      </c>
      <c r="MM18">
        <v>4</v>
      </c>
      <c r="MN18">
        <v>6</v>
      </c>
      <c r="MO18">
        <v>2</v>
      </c>
      <c r="MP18">
        <v>12</v>
      </c>
      <c r="MQ18">
        <v>14</v>
      </c>
      <c r="MR18">
        <v>15</v>
      </c>
      <c r="MS18">
        <v>26</v>
      </c>
      <c r="MT18">
        <v>33</v>
      </c>
      <c r="MU18">
        <v>18</v>
      </c>
      <c r="MV18">
        <v>63</v>
      </c>
      <c r="MW18">
        <v>56</v>
      </c>
      <c r="MX18">
        <v>73</v>
      </c>
      <c r="MY18">
        <v>41</v>
      </c>
      <c r="MZ18">
        <v>42</v>
      </c>
      <c r="NA18">
        <v>6</v>
      </c>
      <c r="NB18">
        <v>9</v>
      </c>
      <c r="NC18">
        <v>13</v>
      </c>
      <c r="ND18">
        <v>7</v>
      </c>
      <c r="NE18">
        <v>15</v>
      </c>
      <c r="NF18">
        <v>8</v>
      </c>
      <c r="NG18">
        <v>15</v>
      </c>
      <c r="NH18">
        <v>8</v>
      </c>
      <c r="NI18">
        <v>8</v>
      </c>
      <c r="NJ18">
        <v>9</v>
      </c>
      <c r="NK18">
        <v>7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1</v>
      </c>
      <c r="NZ18">
        <v>3</v>
      </c>
      <c r="OA18">
        <v>4</v>
      </c>
      <c r="OB18">
        <v>2</v>
      </c>
      <c r="OC18">
        <v>2</v>
      </c>
      <c r="OD18">
        <v>5</v>
      </c>
      <c r="OE18">
        <v>5</v>
      </c>
      <c r="OF18">
        <v>4</v>
      </c>
      <c r="OG18">
        <v>6</v>
      </c>
      <c r="OH18">
        <v>42</v>
      </c>
      <c r="OI18">
        <v>49</v>
      </c>
      <c r="OJ18">
        <v>44</v>
      </c>
      <c r="OK18">
        <v>24</v>
      </c>
      <c r="OL18">
        <v>50</v>
      </c>
      <c r="OM18">
        <v>55</v>
      </c>
      <c r="ON18">
        <v>54</v>
      </c>
      <c r="OO18">
        <v>76</v>
      </c>
      <c r="OP18">
        <v>104</v>
      </c>
      <c r="OQ18">
        <v>108</v>
      </c>
      <c r="OR18">
        <v>113</v>
      </c>
      <c r="OS18">
        <v>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4</v>
      </c>
      <c r="OZ18">
        <v>5</v>
      </c>
      <c r="PA18">
        <v>4</v>
      </c>
      <c r="PB18">
        <v>4</v>
      </c>
      <c r="PC18">
        <v>4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4</v>
      </c>
      <c r="PS18">
        <v>1</v>
      </c>
      <c r="PT18">
        <v>2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113</v>
      </c>
      <c r="RS18">
        <v>164</v>
      </c>
      <c r="RT18">
        <v>54</v>
      </c>
      <c r="RU18">
        <v>746</v>
      </c>
      <c r="RV18">
        <v>740</v>
      </c>
      <c r="RW18">
        <v>595</v>
      </c>
      <c r="RX18">
        <v>656</v>
      </c>
      <c r="RY18">
        <v>694</v>
      </c>
      <c r="RZ18">
        <v>767</v>
      </c>
      <c r="SA18">
        <v>943</v>
      </c>
      <c r="SB18">
        <v>656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1</v>
      </c>
      <c r="UD18">
        <v>1</v>
      </c>
      <c r="UE18">
        <v>1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2119</v>
      </c>
      <c r="UR18">
        <v>2059</v>
      </c>
      <c r="US18">
        <v>1329</v>
      </c>
      <c r="UT18">
        <v>1558</v>
      </c>
      <c r="UU18">
        <v>1950</v>
      </c>
      <c r="UV18">
        <v>1698</v>
      </c>
      <c r="UW18">
        <v>1777</v>
      </c>
      <c r="UX18">
        <v>1870</v>
      </c>
      <c r="UY18">
        <v>1961</v>
      </c>
      <c r="UZ18">
        <v>1870</v>
      </c>
      <c r="VA18">
        <v>1852</v>
      </c>
      <c r="VB18">
        <v>5</v>
      </c>
      <c r="VC18">
        <v>115</v>
      </c>
      <c r="VD18">
        <v>3</v>
      </c>
      <c r="VE18">
        <v>19</v>
      </c>
      <c r="VF18">
        <v>6</v>
      </c>
      <c r="VG18">
        <v>8</v>
      </c>
      <c r="VH18">
        <v>6</v>
      </c>
      <c r="VI18">
        <v>7</v>
      </c>
      <c r="VJ18">
        <v>7</v>
      </c>
      <c r="VK18">
        <v>6</v>
      </c>
      <c r="VL18">
        <v>6</v>
      </c>
      <c r="VM18">
        <v>2</v>
      </c>
      <c r="VN18">
        <v>4</v>
      </c>
      <c r="VO18">
        <v>3</v>
      </c>
      <c r="VP18">
        <v>2</v>
      </c>
      <c r="VQ18">
        <v>2</v>
      </c>
      <c r="VR18">
        <v>2</v>
      </c>
      <c r="VS18">
        <v>2</v>
      </c>
      <c r="VT18">
        <v>8</v>
      </c>
      <c r="VU18">
        <v>8</v>
      </c>
      <c r="VV18">
        <v>12</v>
      </c>
      <c r="VW18">
        <v>8</v>
      </c>
      <c r="VX18">
        <v>165</v>
      </c>
      <c r="VY18">
        <v>126</v>
      </c>
      <c r="VZ18">
        <v>134</v>
      </c>
      <c r="WA18">
        <v>88</v>
      </c>
      <c r="WB18">
        <v>169</v>
      </c>
      <c r="WC18">
        <v>125</v>
      </c>
      <c r="WD18">
        <v>111</v>
      </c>
      <c r="WE18">
        <v>119</v>
      </c>
      <c r="WF18">
        <v>117</v>
      </c>
      <c r="WG18">
        <v>120</v>
      </c>
      <c r="WH18">
        <v>134</v>
      </c>
      <c r="WI18">
        <v>29</v>
      </c>
      <c r="WJ18">
        <v>23</v>
      </c>
      <c r="WK18">
        <v>13</v>
      </c>
      <c r="WL18">
        <v>14</v>
      </c>
      <c r="WM18">
        <v>16</v>
      </c>
      <c r="WN18">
        <v>10</v>
      </c>
      <c r="WO18">
        <v>8</v>
      </c>
      <c r="WP18">
        <v>15</v>
      </c>
      <c r="WQ18">
        <v>23</v>
      </c>
      <c r="WR18">
        <v>25</v>
      </c>
      <c r="WS18">
        <v>24</v>
      </c>
      <c r="WT18">
        <v>66</v>
      </c>
      <c r="WU18">
        <v>0</v>
      </c>
      <c r="WV18">
        <v>155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1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1</v>
      </c>
      <c r="YB18">
        <v>45</v>
      </c>
      <c r="YC18">
        <v>0</v>
      </c>
      <c r="YD18">
        <v>0</v>
      </c>
      <c r="YE18">
        <v>0</v>
      </c>
      <c r="YF18">
        <v>1</v>
      </c>
      <c r="YG18">
        <v>1</v>
      </c>
      <c r="YH18">
        <v>0</v>
      </c>
      <c r="YI18">
        <v>1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3</v>
      </c>
      <c r="YQ18">
        <v>2</v>
      </c>
      <c r="YR18">
        <v>1</v>
      </c>
      <c r="YS18">
        <v>0</v>
      </c>
      <c r="YT18">
        <v>1</v>
      </c>
      <c r="YU18">
        <v>1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10</v>
      </c>
      <c r="ZI18">
        <v>2</v>
      </c>
      <c r="ZJ18">
        <v>5</v>
      </c>
      <c r="ZK18">
        <v>4</v>
      </c>
      <c r="ZL18">
        <v>3</v>
      </c>
      <c r="ZM18">
        <v>5</v>
      </c>
      <c r="ZN18">
        <v>5</v>
      </c>
      <c r="ZO18">
        <v>5</v>
      </c>
      <c r="ZP18">
        <v>4</v>
      </c>
      <c r="ZQ18">
        <v>2</v>
      </c>
      <c r="ZR18">
        <v>3</v>
      </c>
      <c r="ZS18">
        <v>3</v>
      </c>
      <c r="ZT18">
        <v>5</v>
      </c>
      <c r="ZU18">
        <v>5</v>
      </c>
      <c r="ZV18">
        <v>5</v>
      </c>
      <c r="ZW18">
        <v>7</v>
      </c>
      <c r="ZX18">
        <v>3</v>
      </c>
      <c r="ZY18">
        <v>2</v>
      </c>
      <c r="ZZ18">
        <v>2</v>
      </c>
      <c r="AAA18">
        <v>4</v>
      </c>
      <c r="AAB18">
        <v>3</v>
      </c>
      <c r="AAC18">
        <v>11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5</v>
      </c>
      <c r="AAP18">
        <v>0</v>
      </c>
      <c r="AAQ18">
        <v>7</v>
      </c>
      <c r="AAR18">
        <v>166</v>
      </c>
      <c r="AAS18">
        <v>183</v>
      </c>
      <c r="AAT18">
        <v>28</v>
      </c>
      <c r="AAU18">
        <v>16</v>
      </c>
      <c r="AAV18">
        <v>13</v>
      </c>
      <c r="AAW18">
        <v>13</v>
      </c>
      <c r="AAX18">
        <v>18</v>
      </c>
      <c r="AAY18">
        <v>12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9</v>
      </c>
      <c r="ABH18">
        <v>10</v>
      </c>
      <c r="ABI18">
        <v>0</v>
      </c>
      <c r="ABJ18">
        <v>6</v>
      </c>
      <c r="ABK18">
        <v>7</v>
      </c>
      <c r="ABL18">
        <v>7</v>
      </c>
      <c r="ABM18">
        <v>6</v>
      </c>
      <c r="ABN18">
        <v>5</v>
      </c>
      <c r="ABO18">
        <v>13</v>
      </c>
      <c r="ABP18">
        <v>10</v>
      </c>
      <c r="ABQ18">
        <v>8</v>
      </c>
      <c r="ABR18">
        <v>12</v>
      </c>
      <c r="ABS18">
        <v>16</v>
      </c>
      <c r="ABT18">
        <v>12</v>
      </c>
      <c r="ABU18">
        <v>11</v>
      </c>
      <c r="ABV18">
        <v>4</v>
      </c>
      <c r="ABW18">
        <v>1</v>
      </c>
      <c r="ABX18">
        <v>1</v>
      </c>
      <c r="ABY18">
        <v>3</v>
      </c>
      <c r="ABZ18">
        <v>2</v>
      </c>
      <c r="ACA18">
        <v>3</v>
      </c>
      <c r="ACB18">
        <v>2</v>
      </c>
      <c r="ACC18">
        <v>2</v>
      </c>
      <c r="ACD18">
        <v>3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2</v>
      </c>
      <c r="ADH18">
        <v>112</v>
      </c>
      <c r="ADI18">
        <v>114</v>
      </c>
      <c r="ADJ18">
        <v>134</v>
      </c>
      <c r="ADK18">
        <v>134</v>
      </c>
      <c r="ADL18">
        <v>167</v>
      </c>
      <c r="ADM18">
        <v>162</v>
      </c>
      <c r="ADN18">
        <v>52</v>
      </c>
      <c r="ADO18">
        <v>31</v>
      </c>
      <c r="ADP18">
        <v>22</v>
      </c>
      <c r="ADQ18">
        <v>45</v>
      </c>
      <c r="ADR18">
        <v>34</v>
      </c>
      <c r="ADS18">
        <v>15</v>
      </c>
      <c r="ADT18">
        <v>7</v>
      </c>
      <c r="ADU18">
        <v>9</v>
      </c>
      <c r="ADV18">
        <v>10</v>
      </c>
      <c r="ADW18">
        <v>13</v>
      </c>
      <c r="ADX18">
        <v>10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1</v>
      </c>
      <c r="AEE18">
        <v>0</v>
      </c>
      <c r="AEF18">
        <v>0</v>
      </c>
      <c r="AEG18">
        <v>1</v>
      </c>
      <c r="AEH18">
        <v>1</v>
      </c>
      <c r="AEI18">
        <v>2</v>
      </c>
      <c r="AEJ18">
        <v>5</v>
      </c>
      <c r="AEK18">
        <v>7</v>
      </c>
      <c r="AEL18">
        <v>4</v>
      </c>
      <c r="AEM18">
        <v>4</v>
      </c>
      <c r="AEN18">
        <v>6</v>
      </c>
      <c r="AEO18">
        <v>3</v>
      </c>
      <c r="AEP18">
        <v>4</v>
      </c>
      <c r="AEQ18">
        <v>4</v>
      </c>
      <c r="AER18">
        <v>2</v>
      </c>
      <c r="AES18">
        <v>4</v>
      </c>
      <c r="AET18">
        <v>3</v>
      </c>
      <c r="AEU18">
        <v>0</v>
      </c>
      <c r="AEV18">
        <v>1</v>
      </c>
      <c r="AEW18">
        <v>2</v>
      </c>
      <c r="AEX18">
        <v>3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3</v>
      </c>
      <c r="AFR18">
        <v>10</v>
      </c>
      <c r="AFS18">
        <v>1</v>
      </c>
      <c r="AFT18">
        <v>2</v>
      </c>
      <c r="AFU18">
        <v>2</v>
      </c>
      <c r="AFV18">
        <v>1</v>
      </c>
      <c r="AFW18">
        <v>2</v>
      </c>
      <c r="AFX18">
        <v>1</v>
      </c>
      <c r="AFY18">
        <v>0</v>
      </c>
      <c r="AFZ18">
        <v>1</v>
      </c>
      <c r="AGA18">
        <v>1</v>
      </c>
      <c r="AGB18">
        <v>9</v>
      </c>
      <c r="AGC18">
        <v>8</v>
      </c>
      <c r="AGD18">
        <v>15</v>
      </c>
      <c r="AGE18">
        <v>18</v>
      </c>
      <c r="AGF18">
        <v>21</v>
      </c>
      <c r="AGG18">
        <v>22</v>
      </c>
      <c r="AGH18">
        <v>26</v>
      </c>
      <c r="AGI18">
        <v>6</v>
      </c>
      <c r="AGJ18">
        <v>74</v>
      </c>
      <c r="AGK18">
        <v>107</v>
      </c>
      <c r="AGL18">
        <v>100</v>
      </c>
      <c r="AGM18">
        <v>2</v>
      </c>
      <c r="AGN18">
        <v>6</v>
      </c>
      <c r="AGO18">
        <v>6</v>
      </c>
      <c r="AGP18">
        <v>9</v>
      </c>
      <c r="AGQ18">
        <v>11</v>
      </c>
      <c r="AGR18">
        <v>8</v>
      </c>
      <c r="AGS18">
        <v>9</v>
      </c>
      <c r="AGT18">
        <v>13</v>
      </c>
      <c r="AGU18">
        <v>14</v>
      </c>
      <c r="AGV18">
        <v>11</v>
      </c>
      <c r="AGW18">
        <v>14</v>
      </c>
      <c r="AGX18">
        <v>1</v>
      </c>
      <c r="AGY18">
        <v>1</v>
      </c>
      <c r="AGZ18">
        <v>1</v>
      </c>
      <c r="AHA18">
        <v>2</v>
      </c>
      <c r="AHB18">
        <v>1</v>
      </c>
      <c r="AHC18">
        <v>1</v>
      </c>
      <c r="AHD18">
        <v>1</v>
      </c>
      <c r="AHE18">
        <v>1</v>
      </c>
      <c r="AHF18">
        <v>4</v>
      </c>
      <c r="AHG18">
        <v>2</v>
      </c>
      <c r="AHH18">
        <v>0</v>
      </c>
      <c r="AHI18">
        <v>0</v>
      </c>
      <c r="AHJ18">
        <v>0</v>
      </c>
      <c r="AHK18">
        <v>2</v>
      </c>
      <c r="AHL18">
        <v>0</v>
      </c>
      <c r="AHM18">
        <v>2</v>
      </c>
      <c r="AHN18">
        <v>2</v>
      </c>
      <c r="AHO18">
        <v>3</v>
      </c>
      <c r="AHP18">
        <v>3</v>
      </c>
      <c r="AHQ18">
        <v>13</v>
      </c>
      <c r="AHR18">
        <v>3</v>
      </c>
      <c r="AHS18">
        <v>4</v>
      </c>
      <c r="AHT18">
        <v>0</v>
      </c>
      <c r="AHU18">
        <v>0</v>
      </c>
      <c r="AHV18">
        <v>0</v>
      </c>
      <c r="AHW18">
        <v>0</v>
      </c>
      <c r="AHX18">
        <v>3</v>
      </c>
      <c r="AHY18">
        <v>5</v>
      </c>
      <c r="AHZ18">
        <v>8</v>
      </c>
      <c r="AIA18">
        <v>8</v>
      </c>
      <c r="AIB18">
        <v>16</v>
      </c>
      <c r="AIC18">
        <v>9</v>
      </c>
      <c r="AID18">
        <v>22</v>
      </c>
      <c r="AIE18">
        <v>0</v>
      </c>
      <c r="AIF18">
        <v>0</v>
      </c>
      <c r="AIG18">
        <v>1</v>
      </c>
      <c r="AIH18">
        <v>1</v>
      </c>
      <c r="AII18">
        <v>0</v>
      </c>
      <c r="AIJ18">
        <v>1</v>
      </c>
      <c r="AIK18">
        <v>3</v>
      </c>
      <c r="AIL18">
        <v>3</v>
      </c>
      <c r="AIM18">
        <v>1</v>
      </c>
      <c r="AIN18">
        <v>5</v>
      </c>
      <c r="AIO18">
        <v>3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68</v>
      </c>
      <c r="AJM18">
        <v>96</v>
      </c>
      <c r="AJN18">
        <v>95</v>
      </c>
      <c r="AJO18">
        <v>139</v>
      </c>
      <c r="AJP18">
        <v>169</v>
      </c>
      <c r="AJQ18">
        <v>128</v>
      </c>
      <c r="AJR18">
        <v>111</v>
      </c>
      <c r="AJS18">
        <v>104</v>
      </c>
      <c r="AJT18">
        <v>128</v>
      </c>
      <c r="AJU18">
        <v>168</v>
      </c>
      <c r="AJV18">
        <v>199</v>
      </c>
      <c r="AJW18">
        <v>4712</v>
      </c>
      <c r="AJX18">
        <v>4961</v>
      </c>
      <c r="AJY18">
        <v>4306</v>
      </c>
      <c r="AJZ18">
        <v>5131</v>
      </c>
      <c r="AKA18">
        <v>5725</v>
      </c>
      <c r="AKB18">
        <v>5200</v>
      </c>
      <c r="AKC18">
        <v>5450</v>
      </c>
      <c r="AKD18">
        <v>5526</v>
      </c>
      <c r="AKE18">
        <v>5830</v>
      </c>
      <c r="AKF18">
        <v>6015</v>
      </c>
      <c r="AKG18">
        <v>5851</v>
      </c>
    </row>
    <row r="19" spans="1:969" x14ac:dyDescent="0.3">
      <c r="A19" t="s">
        <v>292</v>
      </c>
      <c r="B19">
        <v>317</v>
      </c>
      <c r="C19">
        <v>480</v>
      </c>
      <c r="D19">
        <v>494</v>
      </c>
      <c r="E19">
        <v>535</v>
      </c>
      <c r="F19">
        <v>480</v>
      </c>
      <c r="G19">
        <v>579</v>
      </c>
      <c r="H19">
        <v>462</v>
      </c>
      <c r="I19">
        <v>510</v>
      </c>
      <c r="J19">
        <v>540</v>
      </c>
      <c r="K19">
        <v>523</v>
      </c>
      <c r="L19">
        <v>506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333</v>
      </c>
      <c r="Y19">
        <v>340</v>
      </c>
      <c r="Z19">
        <v>347</v>
      </c>
      <c r="AA19">
        <v>334</v>
      </c>
      <c r="AB19">
        <v>321</v>
      </c>
      <c r="AC19">
        <v>339</v>
      </c>
      <c r="AD19">
        <v>322</v>
      </c>
      <c r="AE19">
        <v>310</v>
      </c>
      <c r="AF19">
        <v>355</v>
      </c>
      <c r="AG19">
        <v>356</v>
      </c>
      <c r="AH19">
        <v>385</v>
      </c>
      <c r="AI19">
        <v>14</v>
      </c>
      <c r="AJ19">
        <v>16</v>
      </c>
      <c r="AK19">
        <v>20</v>
      </c>
      <c r="AL19">
        <v>28</v>
      </c>
      <c r="AM19">
        <v>35</v>
      </c>
      <c r="AN19">
        <v>31</v>
      </c>
      <c r="AO19">
        <v>33</v>
      </c>
      <c r="AP19">
        <v>52</v>
      </c>
      <c r="AQ19">
        <v>57</v>
      </c>
      <c r="AR19">
        <v>50</v>
      </c>
      <c r="AS19">
        <v>45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7</v>
      </c>
      <c r="BB19">
        <v>5</v>
      </c>
      <c r="BC19">
        <v>5</v>
      </c>
      <c r="BD19">
        <v>9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</v>
      </c>
      <c r="DT19">
        <v>29</v>
      </c>
      <c r="DU19">
        <v>30</v>
      </c>
      <c r="DV19">
        <v>29</v>
      </c>
      <c r="DW19">
        <v>30</v>
      </c>
      <c r="DX19">
        <v>30</v>
      </c>
      <c r="DY19">
        <v>33</v>
      </c>
      <c r="DZ19">
        <v>43</v>
      </c>
      <c r="EA19">
        <v>43</v>
      </c>
      <c r="EB19">
        <v>44</v>
      </c>
      <c r="EC19">
        <v>44</v>
      </c>
      <c r="ED19">
        <v>3</v>
      </c>
      <c r="EE19">
        <v>2</v>
      </c>
      <c r="EF19">
        <v>2</v>
      </c>
      <c r="EG19">
        <v>3</v>
      </c>
      <c r="EH19">
        <v>5</v>
      </c>
      <c r="EI19">
        <v>7</v>
      </c>
      <c r="EJ19">
        <v>8</v>
      </c>
      <c r="EK19">
        <v>13</v>
      </c>
      <c r="EL19">
        <v>15</v>
      </c>
      <c r="EM19">
        <v>13</v>
      </c>
      <c r="EN19">
        <v>13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3</v>
      </c>
      <c r="FA19">
        <v>6</v>
      </c>
      <c r="FB19">
        <v>8</v>
      </c>
      <c r="FC19">
        <v>14</v>
      </c>
      <c r="FD19">
        <v>14</v>
      </c>
      <c r="FE19">
        <v>12</v>
      </c>
      <c r="FF19">
        <v>14</v>
      </c>
      <c r="FG19">
        <v>19</v>
      </c>
      <c r="FH19">
        <v>20</v>
      </c>
      <c r="FI19">
        <v>21</v>
      </c>
      <c r="FJ19">
        <v>16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9</v>
      </c>
      <c r="GS19">
        <v>9</v>
      </c>
      <c r="GT19">
        <v>8</v>
      </c>
      <c r="GU19">
        <v>8</v>
      </c>
      <c r="GV19">
        <v>10</v>
      </c>
      <c r="GW19">
        <v>9</v>
      </c>
      <c r="GX19">
        <v>9</v>
      </c>
      <c r="GY19">
        <v>7</v>
      </c>
      <c r="GZ19">
        <v>10</v>
      </c>
      <c r="HA19">
        <v>7</v>
      </c>
      <c r="HB19">
        <v>7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</v>
      </c>
      <c r="HZ19">
        <v>0</v>
      </c>
      <c r="IA19">
        <v>1</v>
      </c>
      <c r="IB19">
        <v>2</v>
      </c>
      <c r="IC19">
        <v>3</v>
      </c>
      <c r="ID19">
        <v>3</v>
      </c>
      <c r="IE19">
        <v>3</v>
      </c>
      <c r="IF19">
        <v>3</v>
      </c>
      <c r="IG19">
        <v>2</v>
      </c>
      <c r="IH19">
        <v>3</v>
      </c>
      <c r="II19">
        <v>6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3</v>
      </c>
      <c r="IR19">
        <v>3</v>
      </c>
      <c r="IS19">
        <v>2</v>
      </c>
      <c r="IT19">
        <v>1</v>
      </c>
      <c r="IU19">
        <v>1</v>
      </c>
      <c r="IV19">
        <v>1</v>
      </c>
      <c r="IW19">
        <v>2</v>
      </c>
      <c r="IX19">
        <v>4</v>
      </c>
      <c r="IY19">
        <v>10</v>
      </c>
      <c r="IZ19">
        <v>16</v>
      </c>
      <c r="JA19">
        <v>16</v>
      </c>
      <c r="JB19">
        <v>18</v>
      </c>
      <c r="JC19">
        <v>20</v>
      </c>
      <c r="JD19">
        <v>22</v>
      </c>
      <c r="JE19">
        <v>23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3</v>
      </c>
      <c r="KY19">
        <v>4</v>
      </c>
      <c r="KZ19">
        <v>13</v>
      </c>
      <c r="LA19">
        <v>8</v>
      </c>
      <c r="LB19">
        <v>16</v>
      </c>
      <c r="LC19">
        <v>16</v>
      </c>
      <c r="LD19">
        <v>21</v>
      </c>
      <c r="LE19">
        <v>20</v>
      </c>
      <c r="LF19">
        <v>12</v>
      </c>
      <c r="LG19">
        <v>10</v>
      </c>
      <c r="LH19">
        <v>12</v>
      </c>
      <c r="LI19">
        <v>9</v>
      </c>
      <c r="LJ19">
        <v>10</v>
      </c>
      <c r="LK19">
        <v>8</v>
      </c>
      <c r="LL19">
        <v>7</v>
      </c>
      <c r="LM19">
        <v>8</v>
      </c>
      <c r="LN19">
        <v>10</v>
      </c>
      <c r="LO19">
        <v>8</v>
      </c>
      <c r="LP19">
        <v>5</v>
      </c>
      <c r="LQ19">
        <v>4</v>
      </c>
      <c r="LR19">
        <v>0</v>
      </c>
      <c r="LS19">
        <v>0</v>
      </c>
      <c r="LT19">
        <v>127</v>
      </c>
      <c r="LU19">
        <v>136</v>
      </c>
      <c r="LV19">
        <v>149</v>
      </c>
      <c r="LW19">
        <v>170</v>
      </c>
      <c r="LX19">
        <v>176</v>
      </c>
      <c r="LY19">
        <v>200</v>
      </c>
      <c r="LZ19">
        <v>209</v>
      </c>
      <c r="MA19">
        <v>239</v>
      </c>
      <c r="MB19">
        <v>234</v>
      </c>
      <c r="MC19">
        <v>246</v>
      </c>
      <c r="MD19">
        <v>234</v>
      </c>
      <c r="ME19">
        <v>27</v>
      </c>
      <c r="MF19">
        <v>31</v>
      </c>
      <c r="MG19">
        <v>22</v>
      </c>
      <c r="MH19">
        <v>8</v>
      </c>
      <c r="MI19">
        <v>6</v>
      </c>
      <c r="MJ19">
        <v>4</v>
      </c>
      <c r="MK19">
        <v>4</v>
      </c>
      <c r="ML19">
        <v>4</v>
      </c>
      <c r="MM19">
        <v>4</v>
      </c>
      <c r="MN19">
        <v>4</v>
      </c>
      <c r="MO19">
        <v>3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1</v>
      </c>
      <c r="MY19">
        <v>1</v>
      </c>
      <c r="MZ19">
        <v>1</v>
      </c>
      <c r="NA19">
        <v>3</v>
      </c>
      <c r="NB19">
        <v>3</v>
      </c>
      <c r="NC19">
        <v>3</v>
      </c>
      <c r="ND19">
        <v>3</v>
      </c>
      <c r="NE19">
        <v>4</v>
      </c>
      <c r="NF19">
        <v>5</v>
      </c>
      <c r="NG19">
        <v>5</v>
      </c>
      <c r="NH19">
        <v>5</v>
      </c>
      <c r="NI19">
        <v>6</v>
      </c>
      <c r="NJ19">
        <v>5</v>
      </c>
      <c r="NK19">
        <v>5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2</v>
      </c>
      <c r="OJ19">
        <v>1</v>
      </c>
      <c r="OK19">
        <v>2</v>
      </c>
      <c r="OL19">
        <v>1</v>
      </c>
      <c r="OM19">
        <v>5</v>
      </c>
      <c r="ON19">
        <v>4</v>
      </c>
      <c r="OO19">
        <v>6</v>
      </c>
      <c r="OP19">
        <v>4</v>
      </c>
      <c r="OQ19">
        <v>4</v>
      </c>
      <c r="OR19">
        <v>2</v>
      </c>
      <c r="OS19">
        <v>0</v>
      </c>
      <c r="OT19">
        <v>0</v>
      </c>
      <c r="OU19">
        <v>0</v>
      </c>
      <c r="OV19">
        <v>1</v>
      </c>
      <c r="OW19">
        <v>1</v>
      </c>
      <c r="OX19">
        <v>0</v>
      </c>
      <c r="OY19">
        <v>2</v>
      </c>
      <c r="OZ19">
        <v>2</v>
      </c>
      <c r="PA19">
        <v>2</v>
      </c>
      <c r="PB19">
        <v>2</v>
      </c>
      <c r="PC19">
        <v>2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11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12</v>
      </c>
      <c r="QS19">
        <v>11</v>
      </c>
      <c r="QT19">
        <v>9</v>
      </c>
      <c r="QU19">
        <v>10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136</v>
      </c>
      <c r="SG19">
        <v>266</v>
      </c>
      <c r="SH19">
        <v>567</v>
      </c>
      <c r="SI19">
        <v>662</v>
      </c>
      <c r="SJ19">
        <v>589</v>
      </c>
      <c r="SK19">
        <v>546</v>
      </c>
      <c r="SL19">
        <v>509</v>
      </c>
      <c r="SM19">
        <v>495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1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517</v>
      </c>
      <c r="UR19">
        <v>566</v>
      </c>
      <c r="US19">
        <v>650</v>
      </c>
      <c r="UT19">
        <v>881</v>
      </c>
      <c r="UU19">
        <v>837</v>
      </c>
      <c r="UV19">
        <v>819</v>
      </c>
      <c r="UW19">
        <v>828</v>
      </c>
      <c r="UX19">
        <v>858</v>
      </c>
      <c r="UY19">
        <v>824</v>
      </c>
      <c r="UZ19">
        <v>128</v>
      </c>
      <c r="VA19">
        <v>118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1</v>
      </c>
      <c r="VY19">
        <v>1</v>
      </c>
      <c r="VZ19">
        <v>1</v>
      </c>
      <c r="WA19">
        <v>0</v>
      </c>
      <c r="WB19">
        <v>0</v>
      </c>
      <c r="WC19">
        <v>2</v>
      </c>
      <c r="WD19">
        <v>1</v>
      </c>
      <c r="WE19">
        <v>1</v>
      </c>
      <c r="WF19">
        <v>1</v>
      </c>
      <c r="WG19">
        <v>6</v>
      </c>
      <c r="WH19">
        <v>7</v>
      </c>
      <c r="WI19">
        <v>0</v>
      </c>
      <c r="WJ19">
        <v>26</v>
      </c>
      <c r="WK19">
        <v>15</v>
      </c>
      <c r="WL19">
        <v>60</v>
      </c>
      <c r="WM19">
        <v>73</v>
      </c>
      <c r="WN19">
        <v>78</v>
      </c>
      <c r="WO19">
        <v>79</v>
      </c>
      <c r="WP19">
        <v>74</v>
      </c>
      <c r="WQ19">
        <v>79</v>
      </c>
      <c r="WR19">
        <v>64</v>
      </c>
      <c r="WS19">
        <v>51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14</v>
      </c>
      <c r="YO19">
        <v>34</v>
      </c>
      <c r="YP19">
        <v>28</v>
      </c>
      <c r="YQ19">
        <v>30</v>
      </c>
      <c r="YR19">
        <v>33</v>
      </c>
      <c r="YS19">
        <v>26</v>
      </c>
      <c r="YT19">
        <v>30</v>
      </c>
      <c r="YU19">
        <v>22</v>
      </c>
      <c r="YV19">
        <v>11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6</v>
      </c>
      <c r="ABL19">
        <v>5</v>
      </c>
      <c r="ABM19">
        <v>5</v>
      </c>
      <c r="ABN19">
        <v>0</v>
      </c>
      <c r="ABO19">
        <v>0</v>
      </c>
      <c r="ABP19">
        <v>2</v>
      </c>
      <c r="ABQ19">
        <v>1</v>
      </c>
      <c r="ABR19">
        <v>1</v>
      </c>
      <c r="ABS19">
        <v>1</v>
      </c>
      <c r="ABT19">
        <v>2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1</v>
      </c>
      <c r="ADV19">
        <v>1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1</v>
      </c>
      <c r="AED19">
        <v>0</v>
      </c>
      <c r="AEE19">
        <v>0</v>
      </c>
      <c r="AEF19">
        <v>1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1</v>
      </c>
      <c r="AEP19">
        <v>1</v>
      </c>
      <c r="AEQ19">
        <v>1</v>
      </c>
      <c r="AER19">
        <v>0</v>
      </c>
      <c r="AES19">
        <v>1</v>
      </c>
      <c r="AET19">
        <v>1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1</v>
      </c>
      <c r="AGO19">
        <v>0</v>
      </c>
      <c r="AGP19">
        <v>0</v>
      </c>
      <c r="AGQ19">
        <v>1</v>
      </c>
      <c r="AGR19">
        <v>1</v>
      </c>
      <c r="AGS19">
        <v>3</v>
      </c>
      <c r="AGT19">
        <v>2</v>
      </c>
      <c r="AGU19">
        <v>1</v>
      </c>
      <c r="AGV19">
        <v>1</v>
      </c>
      <c r="AGW19">
        <v>3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3</v>
      </c>
      <c r="AHK19">
        <v>1</v>
      </c>
      <c r="AHL19">
        <v>0</v>
      </c>
      <c r="AHM19">
        <v>3</v>
      </c>
      <c r="AHN19">
        <v>16</v>
      </c>
      <c r="AHO19">
        <v>21</v>
      </c>
      <c r="AHP19">
        <v>20</v>
      </c>
      <c r="AHQ19">
        <v>24</v>
      </c>
      <c r="AHR19">
        <v>21</v>
      </c>
      <c r="AHS19">
        <v>15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15</v>
      </c>
      <c r="AHZ19">
        <v>16</v>
      </c>
      <c r="AIA19">
        <v>15</v>
      </c>
      <c r="AIB19">
        <v>17</v>
      </c>
      <c r="AIC19">
        <v>16</v>
      </c>
      <c r="AID19">
        <v>16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16</v>
      </c>
      <c r="AJM19">
        <v>31</v>
      </c>
      <c r="AJN19">
        <v>26</v>
      </c>
      <c r="AJO19">
        <v>29</v>
      </c>
      <c r="AJP19">
        <v>21</v>
      </c>
      <c r="AJQ19">
        <v>21</v>
      </c>
      <c r="AJR19">
        <v>28</v>
      </c>
      <c r="AJS19">
        <v>47</v>
      </c>
      <c r="AJT19">
        <v>94</v>
      </c>
      <c r="AJU19">
        <v>51</v>
      </c>
      <c r="AJV19">
        <v>37</v>
      </c>
      <c r="AJW19">
        <v>1398</v>
      </c>
      <c r="AJX19">
        <v>1704</v>
      </c>
      <c r="AJY19">
        <v>1821</v>
      </c>
      <c r="AJZ19">
        <v>2297</v>
      </c>
      <c r="AKA19">
        <v>2353</v>
      </c>
      <c r="AKB19">
        <v>2833</v>
      </c>
      <c r="AKC19">
        <v>2831</v>
      </c>
      <c r="AKD19">
        <v>2919</v>
      </c>
      <c r="AKE19">
        <v>2970</v>
      </c>
      <c r="AKF19">
        <v>2153</v>
      </c>
      <c r="AKG19">
        <v>2082</v>
      </c>
    </row>
    <row r="20" spans="1:969" x14ac:dyDescent="0.3">
      <c r="A20" t="s">
        <v>293</v>
      </c>
      <c r="B20">
        <v>695</v>
      </c>
      <c r="C20">
        <v>777</v>
      </c>
      <c r="D20">
        <v>619</v>
      </c>
      <c r="E20">
        <v>720</v>
      </c>
      <c r="F20">
        <v>679</v>
      </c>
      <c r="G20">
        <v>671</v>
      </c>
      <c r="H20">
        <v>718</v>
      </c>
      <c r="I20">
        <v>1005</v>
      </c>
      <c r="J20">
        <v>811</v>
      </c>
      <c r="K20">
        <v>773</v>
      </c>
      <c r="L20">
        <v>723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549</v>
      </c>
      <c r="Y20">
        <v>564</v>
      </c>
      <c r="Z20">
        <v>608</v>
      </c>
      <c r="AA20">
        <v>591</v>
      </c>
      <c r="AB20">
        <v>654</v>
      </c>
      <c r="AC20">
        <v>634</v>
      </c>
      <c r="AD20">
        <v>626</v>
      </c>
      <c r="AE20">
        <v>688</v>
      </c>
      <c r="AF20">
        <v>741</v>
      </c>
      <c r="AG20">
        <v>766</v>
      </c>
      <c r="AH20">
        <v>797</v>
      </c>
      <c r="AI20">
        <v>2</v>
      </c>
      <c r="AJ20">
        <v>7</v>
      </c>
      <c r="AK20">
        <v>7</v>
      </c>
      <c r="AL20">
        <v>7</v>
      </c>
      <c r="AM20">
        <v>13</v>
      </c>
      <c r="AN20">
        <v>24</v>
      </c>
      <c r="AO20">
        <v>14</v>
      </c>
      <c r="AP20">
        <v>21</v>
      </c>
      <c r="AQ20">
        <v>17</v>
      </c>
      <c r="AR20">
        <v>17</v>
      </c>
      <c r="AS20">
        <v>18</v>
      </c>
      <c r="AT20">
        <v>13</v>
      </c>
      <c r="AU20">
        <v>9</v>
      </c>
      <c r="AV20">
        <v>10</v>
      </c>
      <c r="AW20">
        <v>13</v>
      </c>
      <c r="AX20">
        <v>13</v>
      </c>
      <c r="AY20">
        <v>14</v>
      </c>
      <c r="AZ20">
        <v>12</v>
      </c>
      <c r="BA20">
        <v>10</v>
      </c>
      <c r="BB20">
        <v>18</v>
      </c>
      <c r="BC20">
        <v>14</v>
      </c>
      <c r="BD20">
        <v>13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2</v>
      </c>
      <c r="BN20">
        <v>2</v>
      </c>
      <c r="BO20">
        <v>0</v>
      </c>
      <c r="BP20">
        <v>5</v>
      </c>
      <c r="BQ20">
        <v>0</v>
      </c>
      <c r="BR20">
        <v>0</v>
      </c>
      <c r="BS20">
        <v>1</v>
      </c>
      <c r="BT20">
        <v>1</v>
      </c>
      <c r="BU20">
        <v>0</v>
      </c>
      <c r="BV20">
        <v>0</v>
      </c>
      <c r="BW20">
        <v>3</v>
      </c>
      <c r="BX20">
        <v>1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2</v>
      </c>
      <c r="CT20">
        <v>0</v>
      </c>
      <c r="CU20">
        <v>0</v>
      </c>
      <c r="CV20">
        <v>0</v>
      </c>
      <c r="CW20">
        <v>9</v>
      </c>
      <c r="CX20">
        <v>9</v>
      </c>
      <c r="CY20">
        <v>8</v>
      </c>
      <c r="CZ20">
        <v>7</v>
      </c>
      <c r="DA20">
        <v>8</v>
      </c>
      <c r="DB20">
        <v>11</v>
      </c>
      <c r="DC20">
        <v>11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64</v>
      </c>
      <c r="DT20">
        <v>59</v>
      </c>
      <c r="DU20">
        <v>57</v>
      </c>
      <c r="DV20">
        <v>68</v>
      </c>
      <c r="DW20">
        <v>70</v>
      </c>
      <c r="DX20">
        <v>10</v>
      </c>
      <c r="DY20">
        <v>78</v>
      </c>
      <c r="DZ20">
        <v>97</v>
      </c>
      <c r="EA20">
        <v>108</v>
      </c>
      <c r="EB20">
        <v>80</v>
      </c>
      <c r="EC20">
        <v>82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14</v>
      </c>
      <c r="FA20">
        <v>13</v>
      </c>
      <c r="FB20">
        <v>14</v>
      </c>
      <c r="FC20">
        <v>16</v>
      </c>
      <c r="FD20">
        <v>22</v>
      </c>
      <c r="FE20">
        <v>18</v>
      </c>
      <c r="FF20">
        <v>18</v>
      </c>
      <c r="FG20">
        <v>23</v>
      </c>
      <c r="FH20">
        <v>25</v>
      </c>
      <c r="FI20">
        <v>20</v>
      </c>
      <c r="FJ20">
        <v>28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8</v>
      </c>
      <c r="GD20">
        <v>7</v>
      </c>
      <c r="GE20">
        <v>4</v>
      </c>
      <c r="GF20">
        <v>5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</v>
      </c>
      <c r="GQ20">
        <v>1</v>
      </c>
      <c r="GR20">
        <v>19</v>
      </c>
      <c r="GS20">
        <v>21</v>
      </c>
      <c r="GT20">
        <v>20</v>
      </c>
      <c r="GU20">
        <v>44</v>
      </c>
      <c r="GV20">
        <v>44</v>
      </c>
      <c r="GW20">
        <v>46</v>
      </c>
      <c r="GX20">
        <v>45</v>
      </c>
      <c r="GY20">
        <v>48</v>
      </c>
      <c r="GZ20">
        <v>47</v>
      </c>
      <c r="HA20">
        <v>33</v>
      </c>
      <c r="HB20">
        <v>31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1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3</v>
      </c>
      <c r="HZ20">
        <v>3</v>
      </c>
      <c r="IA20">
        <v>3</v>
      </c>
      <c r="IB20">
        <v>4</v>
      </c>
      <c r="IC20">
        <v>3</v>
      </c>
      <c r="ID20">
        <v>3</v>
      </c>
      <c r="IE20">
        <v>3</v>
      </c>
      <c r="IF20">
        <v>6</v>
      </c>
      <c r="IG20">
        <v>2</v>
      </c>
      <c r="IH20">
        <v>4</v>
      </c>
      <c r="II20">
        <v>6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2</v>
      </c>
      <c r="IT20">
        <v>2</v>
      </c>
      <c r="IU20">
        <v>15</v>
      </c>
      <c r="IV20">
        <v>15</v>
      </c>
      <c r="IW20">
        <v>19</v>
      </c>
      <c r="IX20">
        <v>17</v>
      </c>
      <c r="IY20">
        <v>24</v>
      </c>
      <c r="IZ20">
        <v>22</v>
      </c>
      <c r="JA20">
        <v>28</v>
      </c>
      <c r="JB20">
        <v>15</v>
      </c>
      <c r="JC20">
        <v>25</v>
      </c>
      <c r="JD20">
        <v>29</v>
      </c>
      <c r="JE20">
        <v>28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28</v>
      </c>
      <c r="KC20">
        <v>26</v>
      </c>
      <c r="KD20">
        <v>24</v>
      </c>
      <c r="KE20">
        <v>37</v>
      </c>
      <c r="KF20">
        <v>36</v>
      </c>
      <c r="KG20">
        <v>37</v>
      </c>
      <c r="KH20">
        <v>20</v>
      </c>
      <c r="KI20">
        <v>34</v>
      </c>
      <c r="KJ20">
        <v>33</v>
      </c>
      <c r="KK20">
        <v>34</v>
      </c>
      <c r="KL20">
        <v>31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2</v>
      </c>
      <c r="KV20">
        <v>6</v>
      </c>
      <c r="KW20">
        <v>6</v>
      </c>
      <c r="KX20">
        <v>9</v>
      </c>
      <c r="KY20">
        <v>11</v>
      </c>
      <c r="KZ20">
        <v>11</v>
      </c>
      <c r="LA20">
        <v>11</v>
      </c>
      <c r="LB20">
        <v>16</v>
      </c>
      <c r="LC20">
        <v>14</v>
      </c>
      <c r="LD20">
        <v>16</v>
      </c>
      <c r="LE20">
        <v>21</v>
      </c>
      <c r="LF20">
        <v>20</v>
      </c>
      <c r="LG20">
        <v>22</v>
      </c>
      <c r="LH20">
        <v>31</v>
      </c>
      <c r="LI20">
        <v>71</v>
      </c>
      <c r="LJ20">
        <v>5</v>
      </c>
      <c r="LK20">
        <v>8</v>
      </c>
      <c r="LL20">
        <v>2</v>
      </c>
      <c r="LM20">
        <v>12</v>
      </c>
      <c r="LN20">
        <v>11</v>
      </c>
      <c r="LO20">
        <v>17</v>
      </c>
      <c r="LP20">
        <v>6</v>
      </c>
      <c r="LQ20">
        <v>4</v>
      </c>
      <c r="LR20">
        <v>2</v>
      </c>
      <c r="LS20">
        <v>1</v>
      </c>
      <c r="LT20">
        <v>236</v>
      </c>
      <c r="LU20">
        <v>263</v>
      </c>
      <c r="LV20">
        <v>316</v>
      </c>
      <c r="LW20">
        <v>336</v>
      </c>
      <c r="LX20">
        <v>342</v>
      </c>
      <c r="LY20">
        <v>341</v>
      </c>
      <c r="LZ20">
        <v>415</v>
      </c>
      <c r="MA20">
        <v>452</v>
      </c>
      <c r="MB20">
        <v>425</v>
      </c>
      <c r="MC20">
        <v>436</v>
      </c>
      <c r="MD20">
        <v>466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10</v>
      </c>
      <c r="MU20">
        <v>11</v>
      </c>
      <c r="MV20">
        <v>19</v>
      </c>
      <c r="MW20">
        <v>12</v>
      </c>
      <c r="MX20">
        <v>15</v>
      </c>
      <c r="MY20">
        <v>23</v>
      </c>
      <c r="MZ20">
        <v>18</v>
      </c>
      <c r="NA20">
        <v>6</v>
      </c>
      <c r="NB20">
        <v>6</v>
      </c>
      <c r="NC20">
        <v>6</v>
      </c>
      <c r="ND20">
        <v>13</v>
      </c>
      <c r="NE20">
        <v>21</v>
      </c>
      <c r="NF20">
        <v>18</v>
      </c>
      <c r="NG20">
        <v>14</v>
      </c>
      <c r="NH20">
        <v>17</v>
      </c>
      <c r="NI20">
        <v>24</v>
      </c>
      <c r="NJ20">
        <v>25</v>
      </c>
      <c r="NK20">
        <v>21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52</v>
      </c>
      <c r="OI20">
        <v>23</v>
      </c>
      <c r="OJ20">
        <v>43</v>
      </c>
      <c r="OK20">
        <v>43</v>
      </c>
      <c r="OL20">
        <v>44</v>
      </c>
      <c r="OM20">
        <v>54</v>
      </c>
      <c r="ON20">
        <v>50</v>
      </c>
      <c r="OO20">
        <v>49</v>
      </c>
      <c r="OP20">
        <v>51</v>
      </c>
      <c r="OQ20">
        <v>51</v>
      </c>
      <c r="OR20">
        <v>59</v>
      </c>
      <c r="OS20">
        <v>3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2</v>
      </c>
      <c r="OZ20">
        <v>2</v>
      </c>
      <c r="PA20">
        <v>4</v>
      </c>
      <c r="PB20">
        <v>6</v>
      </c>
      <c r="PC20">
        <v>5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69</v>
      </c>
      <c r="QL20">
        <v>100</v>
      </c>
      <c r="QM20">
        <v>108</v>
      </c>
      <c r="QN20">
        <v>116</v>
      </c>
      <c r="QO20">
        <v>128</v>
      </c>
      <c r="QP20">
        <v>216</v>
      </c>
      <c r="QQ20">
        <v>292</v>
      </c>
      <c r="QR20">
        <v>305</v>
      </c>
      <c r="QS20">
        <v>315</v>
      </c>
      <c r="QT20">
        <v>319</v>
      </c>
      <c r="QU20">
        <v>279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2</v>
      </c>
      <c r="TY20">
        <v>0</v>
      </c>
      <c r="TZ20">
        <v>0</v>
      </c>
      <c r="UA20">
        <v>0</v>
      </c>
      <c r="UB20">
        <v>1</v>
      </c>
      <c r="UC20">
        <v>1</v>
      </c>
      <c r="UD20">
        <v>1</v>
      </c>
      <c r="UE20">
        <v>1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4</v>
      </c>
      <c r="UR20">
        <v>4</v>
      </c>
      <c r="US20">
        <v>1</v>
      </c>
      <c r="UT20">
        <v>9</v>
      </c>
      <c r="UU20">
        <v>26</v>
      </c>
      <c r="UV20">
        <v>11</v>
      </c>
      <c r="UW20">
        <v>16</v>
      </c>
      <c r="UX20">
        <v>10</v>
      </c>
      <c r="UY20">
        <v>9</v>
      </c>
      <c r="UZ20">
        <v>12</v>
      </c>
      <c r="VA20">
        <v>11</v>
      </c>
      <c r="VB20">
        <v>0</v>
      </c>
      <c r="VC20">
        <v>0</v>
      </c>
      <c r="VD20">
        <v>3</v>
      </c>
      <c r="VE20">
        <v>3</v>
      </c>
      <c r="VF20">
        <v>4</v>
      </c>
      <c r="VG20">
        <v>1</v>
      </c>
      <c r="VH20">
        <v>1</v>
      </c>
      <c r="VI20">
        <v>2</v>
      </c>
      <c r="VJ20">
        <v>2</v>
      </c>
      <c r="VK20">
        <v>2</v>
      </c>
      <c r="VL20">
        <v>2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2</v>
      </c>
      <c r="VS20">
        <v>2</v>
      </c>
      <c r="VT20">
        <v>3</v>
      </c>
      <c r="VU20">
        <v>1</v>
      </c>
      <c r="VV20">
        <v>0</v>
      </c>
      <c r="VW20">
        <v>1</v>
      </c>
      <c r="VX20">
        <v>6</v>
      </c>
      <c r="VY20">
        <v>5</v>
      </c>
      <c r="VZ20">
        <v>3</v>
      </c>
      <c r="WA20">
        <v>3</v>
      </c>
      <c r="WB20">
        <v>2</v>
      </c>
      <c r="WC20">
        <v>4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0</v>
      </c>
      <c r="WJ20">
        <v>45</v>
      </c>
      <c r="WK20">
        <v>49</v>
      </c>
      <c r="WL20">
        <v>0</v>
      </c>
      <c r="WM20">
        <v>45</v>
      </c>
      <c r="WN20">
        <v>50</v>
      </c>
      <c r="WO20">
        <v>43</v>
      </c>
      <c r="WP20">
        <v>46</v>
      </c>
      <c r="WQ20">
        <v>44</v>
      </c>
      <c r="WR20">
        <v>42</v>
      </c>
      <c r="WS20">
        <v>35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6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4</v>
      </c>
      <c r="YQ20">
        <v>5</v>
      </c>
      <c r="YR20">
        <v>5</v>
      </c>
      <c r="YS20">
        <v>5</v>
      </c>
      <c r="YT20">
        <v>4</v>
      </c>
      <c r="YU20">
        <v>4</v>
      </c>
      <c r="YV20">
        <v>4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1</v>
      </c>
      <c r="ZW20">
        <v>2</v>
      </c>
      <c r="ZX20">
        <v>1</v>
      </c>
      <c r="ZY20">
        <v>2</v>
      </c>
      <c r="ZZ20">
        <v>1</v>
      </c>
      <c r="AAA20">
        <v>3</v>
      </c>
      <c r="AAB20">
        <v>7</v>
      </c>
      <c r="AAC20">
        <v>6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3</v>
      </c>
      <c r="AAX20">
        <v>1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2</v>
      </c>
      <c r="ABL20">
        <v>2</v>
      </c>
      <c r="ABM20">
        <v>1</v>
      </c>
      <c r="ABN20">
        <v>2</v>
      </c>
      <c r="ABO20">
        <v>4</v>
      </c>
      <c r="ABP20">
        <v>4</v>
      </c>
      <c r="ABQ20">
        <v>15</v>
      </c>
      <c r="ABR20">
        <v>8</v>
      </c>
      <c r="ABS20">
        <v>6</v>
      </c>
      <c r="ABT20">
        <v>5</v>
      </c>
      <c r="ABU20">
        <v>5</v>
      </c>
      <c r="ABV20">
        <v>0</v>
      </c>
      <c r="ABW20">
        <v>0</v>
      </c>
      <c r="ABX20">
        <v>0</v>
      </c>
      <c r="ABY20">
        <v>1</v>
      </c>
      <c r="ABZ20">
        <v>4</v>
      </c>
      <c r="ACA20">
        <v>2</v>
      </c>
      <c r="ACB20">
        <v>2</v>
      </c>
      <c r="ACC20">
        <v>1</v>
      </c>
      <c r="ACD20">
        <v>1</v>
      </c>
      <c r="ACE20">
        <v>2</v>
      </c>
      <c r="ACF20">
        <v>3</v>
      </c>
      <c r="ACG20">
        <v>2</v>
      </c>
      <c r="ACH20">
        <v>4</v>
      </c>
      <c r="ACI20">
        <v>5</v>
      </c>
      <c r="ACJ20">
        <v>4</v>
      </c>
      <c r="ACK20">
        <v>2</v>
      </c>
      <c r="ACL20">
        <v>0</v>
      </c>
      <c r="ACM20">
        <v>4</v>
      </c>
      <c r="ACN20">
        <v>2</v>
      </c>
      <c r="ACO20">
        <v>2</v>
      </c>
      <c r="ACP20">
        <v>2</v>
      </c>
      <c r="ACQ20">
        <v>2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2</v>
      </c>
      <c r="ADP20">
        <v>9</v>
      </c>
      <c r="ADQ20">
        <v>20</v>
      </c>
      <c r="ADR20">
        <v>18</v>
      </c>
      <c r="ADS20">
        <v>28</v>
      </c>
      <c r="ADT20">
        <v>24</v>
      </c>
      <c r="ADU20">
        <v>15</v>
      </c>
      <c r="ADV20">
        <v>14</v>
      </c>
      <c r="ADW20">
        <v>13</v>
      </c>
      <c r="ADX20">
        <v>16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1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1</v>
      </c>
      <c r="AEO20">
        <v>1</v>
      </c>
      <c r="AEP20">
        <v>2</v>
      </c>
      <c r="AEQ20">
        <v>3</v>
      </c>
      <c r="AER20">
        <v>3</v>
      </c>
      <c r="AES20">
        <v>3</v>
      </c>
      <c r="AET20">
        <v>3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1</v>
      </c>
      <c r="AFD20">
        <v>2</v>
      </c>
      <c r="AFE20">
        <v>2</v>
      </c>
      <c r="AFF20">
        <v>0</v>
      </c>
      <c r="AFG20">
        <v>0</v>
      </c>
      <c r="AFH20">
        <v>3</v>
      </c>
      <c r="AFI20">
        <v>3</v>
      </c>
      <c r="AFJ20">
        <v>0</v>
      </c>
      <c r="AFK20">
        <v>0</v>
      </c>
      <c r="AFL20">
        <v>0</v>
      </c>
      <c r="AFM20">
        <v>1</v>
      </c>
      <c r="AFN20">
        <v>0</v>
      </c>
      <c r="AFO20">
        <v>0</v>
      </c>
      <c r="AFP20">
        <v>0</v>
      </c>
      <c r="AFQ20">
        <v>1</v>
      </c>
      <c r="AFR20">
        <v>1</v>
      </c>
      <c r="AFS20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2</v>
      </c>
      <c r="AGN20">
        <v>2</v>
      </c>
      <c r="AGO20">
        <v>0</v>
      </c>
      <c r="AGP20">
        <v>2</v>
      </c>
      <c r="AGQ20">
        <v>2</v>
      </c>
      <c r="AGR20">
        <v>1</v>
      </c>
      <c r="AGS20">
        <v>4</v>
      </c>
      <c r="AGT20">
        <v>3</v>
      </c>
      <c r="AGU20">
        <v>5</v>
      </c>
      <c r="AGV20">
        <v>5</v>
      </c>
      <c r="AGW20">
        <v>6</v>
      </c>
      <c r="AGX20">
        <v>0</v>
      </c>
      <c r="AGY20">
        <v>0</v>
      </c>
      <c r="AGZ20">
        <v>0</v>
      </c>
      <c r="AHA20">
        <v>1</v>
      </c>
      <c r="AHB20">
        <v>0</v>
      </c>
      <c r="AHC20">
        <v>0</v>
      </c>
      <c r="AHD20">
        <v>0</v>
      </c>
      <c r="AHE20">
        <v>8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2</v>
      </c>
      <c r="AHL20">
        <v>6</v>
      </c>
      <c r="AHM20">
        <v>1</v>
      </c>
      <c r="AHN20">
        <v>0</v>
      </c>
      <c r="AHO20">
        <v>0</v>
      </c>
      <c r="AHP20">
        <v>0</v>
      </c>
      <c r="AHQ20">
        <v>0</v>
      </c>
      <c r="AHR20">
        <v>1</v>
      </c>
      <c r="AHS20">
        <v>5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4</v>
      </c>
      <c r="AIM20">
        <v>4</v>
      </c>
      <c r="AIN20">
        <v>4</v>
      </c>
      <c r="AIO20">
        <v>5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48</v>
      </c>
      <c r="AJM20">
        <v>71</v>
      </c>
      <c r="AJN20">
        <v>52</v>
      </c>
      <c r="AJO20">
        <v>46</v>
      </c>
      <c r="AJP20">
        <v>43</v>
      </c>
      <c r="AJQ20">
        <v>48</v>
      </c>
      <c r="AJR20">
        <v>43</v>
      </c>
      <c r="AJS20">
        <v>39</v>
      </c>
      <c r="AJT20">
        <v>40</v>
      </c>
      <c r="AJU20">
        <v>42</v>
      </c>
      <c r="AJV20">
        <v>35</v>
      </c>
      <c r="AJW20">
        <v>1929</v>
      </c>
      <c r="AJX20">
        <v>2049</v>
      </c>
      <c r="AJY20">
        <v>2014</v>
      </c>
      <c r="AJZ20">
        <v>2156</v>
      </c>
      <c r="AKA20">
        <v>2300</v>
      </c>
      <c r="AKB20">
        <v>2315</v>
      </c>
      <c r="AKC20">
        <v>2563</v>
      </c>
      <c r="AKD20">
        <v>2978</v>
      </c>
      <c r="AKE20">
        <v>2841</v>
      </c>
      <c r="AKF20">
        <v>2819</v>
      </c>
      <c r="AKG20">
        <v>2795</v>
      </c>
    </row>
    <row r="21" spans="1:969" x14ac:dyDescent="0.3">
      <c r="A21" t="s">
        <v>294</v>
      </c>
      <c r="B21">
        <v>423</v>
      </c>
      <c r="C21">
        <v>417</v>
      </c>
      <c r="D21">
        <v>431</v>
      </c>
      <c r="E21">
        <v>449</v>
      </c>
      <c r="F21">
        <v>493</v>
      </c>
      <c r="G21">
        <v>525</v>
      </c>
      <c r="H21">
        <v>525</v>
      </c>
      <c r="I21">
        <v>580</v>
      </c>
      <c r="J21">
        <v>591</v>
      </c>
      <c r="K21">
        <v>567</v>
      </c>
      <c r="L21">
        <v>464</v>
      </c>
      <c r="M21">
        <v>0</v>
      </c>
      <c r="N21">
        <v>0</v>
      </c>
      <c r="O21">
        <v>0</v>
      </c>
      <c r="P21">
        <v>0</v>
      </c>
      <c r="Q21">
        <v>1</v>
      </c>
      <c r="R21">
        <v>2</v>
      </c>
      <c r="S21">
        <v>3</v>
      </c>
      <c r="T21">
        <v>2</v>
      </c>
      <c r="U21">
        <v>1</v>
      </c>
      <c r="V21">
        <v>1</v>
      </c>
      <c r="W21">
        <v>0</v>
      </c>
      <c r="X21">
        <v>272</v>
      </c>
      <c r="Y21">
        <v>263</v>
      </c>
      <c r="Z21">
        <v>241</v>
      </c>
      <c r="AA21">
        <v>230</v>
      </c>
      <c r="AB21">
        <v>250</v>
      </c>
      <c r="AC21">
        <v>267</v>
      </c>
      <c r="AD21">
        <v>282</v>
      </c>
      <c r="AE21">
        <v>329</v>
      </c>
      <c r="AF21">
        <v>320</v>
      </c>
      <c r="AG21">
        <v>353</v>
      </c>
      <c r="AH21">
        <v>352</v>
      </c>
      <c r="AI21">
        <v>1</v>
      </c>
      <c r="AJ21">
        <v>3</v>
      </c>
      <c r="AK21">
        <v>3</v>
      </c>
      <c r="AL21">
        <v>3</v>
      </c>
      <c r="AM21">
        <v>6</v>
      </c>
      <c r="AN21">
        <v>9</v>
      </c>
      <c r="AO21">
        <v>6</v>
      </c>
      <c r="AP21">
        <v>3</v>
      </c>
      <c r="AQ21">
        <v>8</v>
      </c>
      <c r="AR21">
        <v>4</v>
      </c>
      <c r="AS21">
        <v>5</v>
      </c>
      <c r="AT21">
        <v>8</v>
      </c>
      <c r="AU21">
        <v>8</v>
      </c>
      <c r="AV21">
        <v>11</v>
      </c>
      <c r="AW21">
        <v>8</v>
      </c>
      <c r="AX21">
        <v>8</v>
      </c>
      <c r="AY21">
        <v>9</v>
      </c>
      <c r="AZ21">
        <v>7</v>
      </c>
      <c r="BA21">
        <v>3</v>
      </c>
      <c r="BB21">
        <v>4</v>
      </c>
      <c r="BC21">
        <v>2</v>
      </c>
      <c r="BD21">
        <v>2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2</v>
      </c>
      <c r="DU21">
        <v>2</v>
      </c>
      <c r="DV21">
        <v>3</v>
      </c>
      <c r="DW21">
        <v>2</v>
      </c>
      <c r="DX21">
        <v>2</v>
      </c>
      <c r="DY21">
        <v>2</v>
      </c>
      <c r="DZ21">
        <v>3</v>
      </c>
      <c r="EA21">
        <v>4</v>
      </c>
      <c r="EB21">
        <v>8</v>
      </c>
      <c r="EC21">
        <v>8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9</v>
      </c>
      <c r="FA21">
        <v>9</v>
      </c>
      <c r="FB21">
        <v>9</v>
      </c>
      <c r="FC21">
        <v>7</v>
      </c>
      <c r="FD21">
        <v>3</v>
      </c>
      <c r="FE21">
        <v>1</v>
      </c>
      <c r="FF21">
        <v>1</v>
      </c>
      <c r="FG21">
        <v>2</v>
      </c>
      <c r="FH21">
        <v>0</v>
      </c>
      <c r="FI21">
        <v>4</v>
      </c>
      <c r="FJ21">
        <v>4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7</v>
      </c>
      <c r="GS21">
        <v>6</v>
      </c>
      <c r="GT21">
        <v>5</v>
      </c>
      <c r="GU21">
        <v>5</v>
      </c>
      <c r="GV21">
        <v>7</v>
      </c>
      <c r="GW21">
        <v>7</v>
      </c>
      <c r="GX21">
        <v>7</v>
      </c>
      <c r="GY21">
        <v>7</v>
      </c>
      <c r="GZ21">
        <v>6</v>
      </c>
      <c r="HA21">
        <v>6</v>
      </c>
      <c r="HB21">
        <v>5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5</v>
      </c>
      <c r="HZ21">
        <v>8</v>
      </c>
      <c r="IA21">
        <v>12</v>
      </c>
      <c r="IB21">
        <v>15</v>
      </c>
      <c r="IC21">
        <v>17</v>
      </c>
      <c r="ID21">
        <v>13</v>
      </c>
      <c r="IE21">
        <v>13</v>
      </c>
      <c r="IF21">
        <v>16</v>
      </c>
      <c r="IG21">
        <v>19</v>
      </c>
      <c r="IH21">
        <v>15</v>
      </c>
      <c r="II21">
        <v>25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4</v>
      </c>
      <c r="IV21">
        <v>4</v>
      </c>
      <c r="IW21">
        <v>2</v>
      </c>
      <c r="IX21">
        <v>5</v>
      </c>
      <c r="IY21">
        <v>5</v>
      </c>
      <c r="IZ21">
        <v>4</v>
      </c>
      <c r="JA21">
        <v>8</v>
      </c>
      <c r="JB21">
        <v>9</v>
      </c>
      <c r="JC21">
        <v>6</v>
      </c>
      <c r="JD21">
        <v>9</v>
      </c>
      <c r="JE21">
        <v>10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4</v>
      </c>
      <c r="KY21">
        <v>9</v>
      </c>
      <c r="KZ21">
        <v>13</v>
      </c>
      <c r="LA21">
        <v>10</v>
      </c>
      <c r="LB21">
        <v>15</v>
      </c>
      <c r="LC21">
        <v>20</v>
      </c>
      <c r="LD21">
        <v>21</v>
      </c>
      <c r="LE21">
        <v>15</v>
      </c>
      <c r="LF21">
        <v>11</v>
      </c>
      <c r="LG21">
        <v>13</v>
      </c>
      <c r="LH21">
        <v>10</v>
      </c>
      <c r="LI21">
        <v>20</v>
      </c>
      <c r="LJ21">
        <v>22</v>
      </c>
      <c r="LK21">
        <v>19</v>
      </c>
      <c r="LL21">
        <v>21</v>
      </c>
      <c r="LM21">
        <v>14</v>
      </c>
      <c r="LN21">
        <v>9</v>
      </c>
      <c r="LO21">
        <v>8</v>
      </c>
      <c r="LP21">
        <v>1</v>
      </c>
      <c r="LQ21">
        <v>1</v>
      </c>
      <c r="LR21">
        <v>1</v>
      </c>
      <c r="LS21">
        <v>1</v>
      </c>
      <c r="LT21">
        <v>77</v>
      </c>
      <c r="LU21">
        <v>84</v>
      </c>
      <c r="LV21">
        <v>105</v>
      </c>
      <c r="LW21">
        <v>103</v>
      </c>
      <c r="LX21">
        <v>138</v>
      </c>
      <c r="LY21">
        <v>190</v>
      </c>
      <c r="LZ21">
        <v>177</v>
      </c>
      <c r="MA21">
        <v>150</v>
      </c>
      <c r="MB21">
        <v>163</v>
      </c>
      <c r="MC21">
        <v>165</v>
      </c>
      <c r="MD21">
        <v>162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1</v>
      </c>
      <c r="MW21">
        <v>0</v>
      </c>
      <c r="MX21">
        <v>3</v>
      </c>
      <c r="MY21">
        <v>3</v>
      </c>
      <c r="MZ21">
        <v>1</v>
      </c>
      <c r="NA21">
        <v>3</v>
      </c>
      <c r="NB21">
        <v>5</v>
      </c>
      <c r="NC21">
        <v>3</v>
      </c>
      <c r="ND21">
        <v>2</v>
      </c>
      <c r="NE21">
        <v>3</v>
      </c>
      <c r="NF21">
        <v>3</v>
      </c>
      <c r="NG21">
        <v>3</v>
      </c>
      <c r="NH21">
        <v>3</v>
      </c>
      <c r="NI21">
        <v>3</v>
      </c>
      <c r="NJ21">
        <v>3</v>
      </c>
      <c r="NK21">
        <v>3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2</v>
      </c>
      <c r="OJ21">
        <v>4</v>
      </c>
      <c r="OK21">
        <v>4</v>
      </c>
      <c r="OL21">
        <v>0</v>
      </c>
      <c r="OM21">
        <v>0</v>
      </c>
      <c r="ON21">
        <v>0</v>
      </c>
      <c r="OO21">
        <v>0</v>
      </c>
      <c r="OP21">
        <v>3</v>
      </c>
      <c r="OQ21">
        <v>4</v>
      </c>
      <c r="OR21">
        <v>2</v>
      </c>
      <c r="OS21">
        <v>8</v>
      </c>
      <c r="OT21">
        <v>1</v>
      </c>
      <c r="OU21">
        <v>0</v>
      </c>
      <c r="OV21">
        <v>1</v>
      </c>
      <c r="OW21">
        <v>1</v>
      </c>
      <c r="OX21">
        <v>0</v>
      </c>
      <c r="OY21">
        <v>2</v>
      </c>
      <c r="OZ21">
        <v>2</v>
      </c>
      <c r="PA21">
        <v>2</v>
      </c>
      <c r="PB21">
        <v>4</v>
      </c>
      <c r="PC21">
        <v>4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2</v>
      </c>
      <c r="PP21">
        <v>10</v>
      </c>
      <c r="PQ21">
        <v>2</v>
      </c>
      <c r="PR21">
        <v>4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25</v>
      </c>
      <c r="QL21">
        <v>30</v>
      </c>
      <c r="QM21">
        <v>33</v>
      </c>
      <c r="QN21">
        <v>43</v>
      </c>
      <c r="QO21">
        <v>43</v>
      </c>
      <c r="QP21">
        <v>42</v>
      </c>
      <c r="QQ21">
        <v>47</v>
      </c>
      <c r="QR21">
        <v>60</v>
      </c>
      <c r="QS21">
        <v>57</v>
      </c>
      <c r="QT21">
        <v>67</v>
      </c>
      <c r="QU21">
        <v>78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4</v>
      </c>
      <c r="UR21">
        <v>7</v>
      </c>
      <c r="US21">
        <v>6</v>
      </c>
      <c r="UT21">
        <v>3</v>
      </c>
      <c r="UU21">
        <v>0</v>
      </c>
      <c r="UV21">
        <v>0</v>
      </c>
      <c r="UW21">
        <v>2</v>
      </c>
      <c r="UX21">
        <v>0</v>
      </c>
      <c r="UY21">
        <v>0</v>
      </c>
      <c r="UZ21">
        <v>1</v>
      </c>
      <c r="VA21">
        <v>5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1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87</v>
      </c>
      <c r="WJ21">
        <v>85</v>
      </c>
      <c r="WK21">
        <v>88</v>
      </c>
      <c r="WL21">
        <v>93</v>
      </c>
      <c r="WM21">
        <v>107</v>
      </c>
      <c r="WN21">
        <v>114</v>
      </c>
      <c r="WO21">
        <v>112</v>
      </c>
      <c r="WP21">
        <v>110</v>
      </c>
      <c r="WQ21">
        <v>113</v>
      </c>
      <c r="WR21">
        <v>122</v>
      </c>
      <c r="WS21">
        <v>124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1</v>
      </c>
      <c r="ZI21">
        <v>1</v>
      </c>
      <c r="ZJ21">
        <v>1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1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11</v>
      </c>
      <c r="ZZ21">
        <v>4</v>
      </c>
      <c r="AAA21">
        <v>7</v>
      </c>
      <c r="AAB21">
        <v>11</v>
      </c>
      <c r="AAC21">
        <v>13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3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1</v>
      </c>
      <c r="ABM21">
        <v>0</v>
      </c>
      <c r="ABN21">
        <v>1</v>
      </c>
      <c r="ABO21">
        <v>0</v>
      </c>
      <c r="ABP21">
        <v>1</v>
      </c>
      <c r="ABQ21">
        <v>2</v>
      </c>
      <c r="ABR21">
        <v>2</v>
      </c>
      <c r="ABS21">
        <v>4</v>
      </c>
      <c r="ABT21">
        <v>3</v>
      </c>
      <c r="ABU21">
        <v>3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4</v>
      </c>
      <c r="ADO21">
        <v>8</v>
      </c>
      <c r="ADP21">
        <v>12</v>
      </c>
      <c r="ADQ21">
        <v>10</v>
      </c>
      <c r="ADR21">
        <v>7</v>
      </c>
      <c r="ADS21">
        <v>16</v>
      </c>
      <c r="ADT21">
        <v>3</v>
      </c>
      <c r="ADU21">
        <v>13</v>
      </c>
      <c r="ADV21">
        <v>15</v>
      </c>
      <c r="ADW21">
        <v>8</v>
      </c>
      <c r="ADX21">
        <v>7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1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1</v>
      </c>
      <c r="AGC21">
        <v>1</v>
      </c>
      <c r="AGD21">
        <v>0</v>
      </c>
      <c r="AGE21">
        <v>1</v>
      </c>
      <c r="AGF21">
        <v>0</v>
      </c>
      <c r="AGG21">
        <v>0</v>
      </c>
      <c r="AGH21">
        <v>1</v>
      </c>
      <c r="AGI21">
        <v>0</v>
      </c>
      <c r="AGJ21">
        <v>0</v>
      </c>
      <c r="AGK21">
        <v>0</v>
      </c>
      <c r="AGL21">
        <v>0</v>
      </c>
      <c r="AGM21">
        <v>1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3</v>
      </c>
      <c r="AGZ21">
        <v>1</v>
      </c>
      <c r="AHA21">
        <v>0</v>
      </c>
      <c r="AHB21">
        <v>0</v>
      </c>
      <c r="AHC21">
        <v>1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4</v>
      </c>
      <c r="AHJ21">
        <v>15</v>
      </c>
      <c r="AHK21">
        <v>19</v>
      </c>
      <c r="AHL21">
        <v>23</v>
      </c>
      <c r="AHM21">
        <v>49</v>
      </c>
      <c r="AHN21">
        <v>4</v>
      </c>
      <c r="AHO21">
        <v>22</v>
      </c>
      <c r="AHP21">
        <v>22</v>
      </c>
      <c r="AHQ21">
        <v>28</v>
      </c>
      <c r="AHR21">
        <v>19</v>
      </c>
      <c r="AHS21">
        <v>33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6</v>
      </c>
      <c r="AJM21">
        <v>7</v>
      </c>
      <c r="AJN21">
        <v>4</v>
      </c>
      <c r="AJO21">
        <v>6</v>
      </c>
      <c r="AJP21">
        <v>15</v>
      </c>
      <c r="AJQ21">
        <v>17</v>
      </c>
      <c r="AJR21">
        <v>28</v>
      </c>
      <c r="AJS21">
        <v>23</v>
      </c>
      <c r="AJT21">
        <v>15</v>
      </c>
      <c r="AJU21">
        <v>16</v>
      </c>
      <c r="AJV21">
        <v>16</v>
      </c>
      <c r="AJW21">
        <v>978</v>
      </c>
      <c r="AJX21">
        <v>1011</v>
      </c>
      <c r="AJY21">
        <v>1026</v>
      </c>
      <c r="AJZ21">
        <v>1050</v>
      </c>
      <c r="AKA21">
        <v>1185</v>
      </c>
      <c r="AKB21">
        <v>1260</v>
      </c>
      <c r="AKC21">
        <v>1297</v>
      </c>
      <c r="AKD21">
        <v>1359</v>
      </c>
      <c r="AKE21">
        <v>1384</v>
      </c>
      <c r="AKF21">
        <v>1409</v>
      </c>
      <c r="AKG21">
        <v>1338</v>
      </c>
    </row>
    <row r="22" spans="1:969" x14ac:dyDescent="0.3">
      <c r="A22" t="s">
        <v>295</v>
      </c>
      <c r="B22">
        <v>583</v>
      </c>
      <c r="C22">
        <v>596</v>
      </c>
      <c r="D22">
        <v>563</v>
      </c>
      <c r="E22">
        <v>715</v>
      </c>
      <c r="F22">
        <v>712</v>
      </c>
      <c r="G22">
        <v>740</v>
      </c>
      <c r="H22">
        <v>696</v>
      </c>
      <c r="I22">
        <v>799</v>
      </c>
      <c r="J22">
        <v>800</v>
      </c>
      <c r="K22">
        <v>758</v>
      </c>
      <c r="L22">
        <v>644</v>
      </c>
      <c r="M22">
        <v>94</v>
      </c>
      <c r="N22">
        <v>87</v>
      </c>
      <c r="O22">
        <v>86</v>
      </c>
      <c r="P22">
        <v>131</v>
      </c>
      <c r="Q22">
        <v>154</v>
      </c>
      <c r="R22">
        <v>192</v>
      </c>
      <c r="S22">
        <v>152</v>
      </c>
      <c r="T22">
        <v>181</v>
      </c>
      <c r="U22">
        <v>192</v>
      </c>
      <c r="V22">
        <v>262</v>
      </c>
      <c r="W22">
        <v>246</v>
      </c>
      <c r="X22">
        <v>640</v>
      </c>
      <c r="Y22">
        <v>643</v>
      </c>
      <c r="Z22">
        <v>665</v>
      </c>
      <c r="AA22">
        <v>741</v>
      </c>
      <c r="AB22">
        <v>770</v>
      </c>
      <c r="AC22">
        <v>805</v>
      </c>
      <c r="AD22">
        <v>825</v>
      </c>
      <c r="AE22">
        <v>845</v>
      </c>
      <c r="AF22">
        <v>899</v>
      </c>
      <c r="AG22">
        <v>989</v>
      </c>
      <c r="AH22">
        <v>1042</v>
      </c>
      <c r="AI22">
        <v>106</v>
      </c>
      <c r="AJ22">
        <v>176</v>
      </c>
      <c r="AK22">
        <v>159</v>
      </c>
      <c r="AL22">
        <v>171</v>
      </c>
      <c r="AM22">
        <v>208</v>
      </c>
      <c r="AN22">
        <v>195</v>
      </c>
      <c r="AO22">
        <v>255</v>
      </c>
      <c r="AP22">
        <v>267</v>
      </c>
      <c r="AQ22">
        <v>246</v>
      </c>
      <c r="AR22">
        <v>308</v>
      </c>
      <c r="AS22">
        <v>289</v>
      </c>
      <c r="AT22">
        <v>272</v>
      </c>
      <c r="AU22">
        <v>326</v>
      </c>
      <c r="AV22">
        <v>321</v>
      </c>
      <c r="AW22">
        <v>421</v>
      </c>
      <c r="AX22">
        <v>419</v>
      </c>
      <c r="AY22">
        <v>449</v>
      </c>
      <c r="AZ22">
        <v>470</v>
      </c>
      <c r="BA22">
        <v>516</v>
      </c>
      <c r="BB22">
        <v>562</v>
      </c>
      <c r="BC22">
        <v>608</v>
      </c>
      <c r="BD22">
        <v>677</v>
      </c>
      <c r="BE22">
        <v>2</v>
      </c>
      <c r="BF22">
        <v>3</v>
      </c>
      <c r="BG22">
        <v>3</v>
      </c>
      <c r="BH22">
        <v>4</v>
      </c>
      <c r="BI22">
        <v>1</v>
      </c>
      <c r="BJ22">
        <v>6</v>
      </c>
      <c r="BK22">
        <v>17</v>
      </c>
      <c r="BL22">
        <v>72</v>
      </c>
      <c r="BM22">
        <v>12</v>
      </c>
      <c r="BN22">
        <v>13</v>
      </c>
      <c r="BO22">
        <v>26</v>
      </c>
      <c r="BP22">
        <v>2</v>
      </c>
      <c r="BQ22">
        <v>1</v>
      </c>
      <c r="BR22">
        <v>2</v>
      </c>
      <c r="BS22">
        <v>23</v>
      </c>
      <c r="BT22">
        <v>5</v>
      </c>
      <c r="BU22">
        <v>8</v>
      </c>
      <c r="BV22">
        <v>8</v>
      </c>
      <c r="BW22">
        <v>0</v>
      </c>
      <c r="BX22">
        <v>0</v>
      </c>
      <c r="BY22">
        <v>0</v>
      </c>
      <c r="BZ22">
        <v>0</v>
      </c>
      <c r="CA22">
        <v>7</v>
      </c>
      <c r="CB22">
        <v>7</v>
      </c>
      <c r="CC22">
        <v>3</v>
      </c>
      <c r="CD22">
        <v>4</v>
      </c>
      <c r="CE22">
        <v>8</v>
      </c>
      <c r="CF22">
        <v>2</v>
      </c>
      <c r="CG22">
        <v>3</v>
      </c>
      <c r="CH22">
        <v>5</v>
      </c>
      <c r="CI22">
        <v>4</v>
      </c>
      <c r="CJ22">
        <v>4</v>
      </c>
      <c r="CK22">
        <v>4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0</v>
      </c>
      <c r="DI22">
        <v>0</v>
      </c>
      <c r="DJ22">
        <v>4</v>
      </c>
      <c r="DK22">
        <v>5</v>
      </c>
      <c r="DL22">
        <v>7</v>
      </c>
      <c r="DM22">
        <v>8</v>
      </c>
      <c r="DN22">
        <v>8</v>
      </c>
      <c r="DO22">
        <v>0</v>
      </c>
      <c r="DP22">
        <v>0</v>
      </c>
      <c r="DQ22">
        <v>0</v>
      </c>
      <c r="DR22">
        <v>0</v>
      </c>
      <c r="DS22">
        <v>49</v>
      </c>
      <c r="DT22">
        <v>52</v>
      </c>
      <c r="DU22">
        <v>54</v>
      </c>
      <c r="DV22">
        <v>66</v>
      </c>
      <c r="DW22">
        <v>59</v>
      </c>
      <c r="DX22">
        <v>63</v>
      </c>
      <c r="DY22">
        <v>71</v>
      </c>
      <c r="DZ22">
        <v>78</v>
      </c>
      <c r="EA22">
        <v>79</v>
      </c>
      <c r="EB22">
        <v>86</v>
      </c>
      <c r="EC22">
        <v>89</v>
      </c>
      <c r="ED22">
        <v>2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3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18</v>
      </c>
      <c r="FA22">
        <v>32</v>
      </c>
      <c r="FB22">
        <v>32</v>
      </c>
      <c r="FC22">
        <v>27</v>
      </c>
      <c r="FD22">
        <v>31</v>
      </c>
      <c r="FE22">
        <v>52</v>
      </c>
      <c r="FF22">
        <v>40</v>
      </c>
      <c r="FG22">
        <v>40</v>
      </c>
      <c r="FH22">
        <v>39</v>
      </c>
      <c r="FI22">
        <v>38</v>
      </c>
      <c r="FJ22">
        <v>48</v>
      </c>
      <c r="FK22">
        <v>0</v>
      </c>
      <c r="FL22">
        <v>0</v>
      </c>
      <c r="FM22">
        <v>1</v>
      </c>
      <c r="FN22">
        <v>1</v>
      </c>
      <c r="FO22">
        <v>1</v>
      </c>
      <c r="FP22">
        <v>2</v>
      </c>
      <c r="FQ22">
        <v>4</v>
      </c>
      <c r="FR22">
        <v>4</v>
      </c>
      <c r="FS22">
        <v>5</v>
      </c>
      <c r="FT22">
        <v>3</v>
      </c>
      <c r="FU22">
        <v>2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</v>
      </c>
      <c r="GI22">
        <v>1</v>
      </c>
      <c r="GJ22">
        <v>2</v>
      </c>
      <c r="GK22">
        <v>1</v>
      </c>
      <c r="GL22">
        <v>1</v>
      </c>
      <c r="GM22">
        <v>1</v>
      </c>
      <c r="GN22">
        <v>2</v>
      </c>
      <c r="GO22">
        <v>1</v>
      </c>
      <c r="GP22">
        <v>1</v>
      </c>
      <c r="GQ22">
        <v>0</v>
      </c>
      <c r="GR22">
        <v>28</v>
      </c>
      <c r="GS22">
        <v>26</v>
      </c>
      <c r="GT22">
        <v>30</v>
      </c>
      <c r="GU22">
        <v>27</v>
      </c>
      <c r="GV22">
        <v>26</v>
      </c>
      <c r="GW22">
        <v>31</v>
      </c>
      <c r="GX22">
        <v>29</v>
      </c>
      <c r="GY22">
        <v>40</v>
      </c>
      <c r="GZ22">
        <v>37</v>
      </c>
      <c r="HA22">
        <v>39</v>
      </c>
      <c r="HB22">
        <v>38</v>
      </c>
      <c r="HC22">
        <v>0</v>
      </c>
      <c r="HD22">
        <v>0</v>
      </c>
      <c r="HE22">
        <v>2</v>
      </c>
      <c r="HF22">
        <v>1</v>
      </c>
      <c r="HG22">
        <v>2</v>
      </c>
      <c r="HH22">
        <v>3</v>
      </c>
      <c r="HI22">
        <v>3</v>
      </c>
      <c r="HJ22">
        <v>4</v>
      </c>
      <c r="HK22">
        <v>3</v>
      </c>
      <c r="HL22">
        <v>4</v>
      </c>
      <c r="HM22">
        <v>10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31</v>
      </c>
      <c r="HZ22">
        <v>23</v>
      </c>
      <c r="IA22">
        <v>42</v>
      </c>
      <c r="IB22">
        <v>61</v>
      </c>
      <c r="IC22">
        <v>60</v>
      </c>
      <c r="ID22">
        <v>60</v>
      </c>
      <c r="IE22">
        <v>100</v>
      </c>
      <c r="IF22">
        <v>108</v>
      </c>
      <c r="IG22">
        <v>150</v>
      </c>
      <c r="IH22">
        <v>162</v>
      </c>
      <c r="II22">
        <v>185</v>
      </c>
      <c r="IJ22">
        <v>3</v>
      </c>
      <c r="IK22">
        <v>3</v>
      </c>
      <c r="IL22">
        <v>0</v>
      </c>
      <c r="IM22">
        <v>2</v>
      </c>
      <c r="IN22">
        <v>1</v>
      </c>
      <c r="IO22">
        <v>5</v>
      </c>
      <c r="IP22">
        <v>6</v>
      </c>
      <c r="IQ22">
        <v>8</v>
      </c>
      <c r="IR22">
        <v>7</v>
      </c>
      <c r="IS22">
        <v>7</v>
      </c>
      <c r="IT22">
        <v>7</v>
      </c>
      <c r="IU22">
        <v>30</v>
      </c>
      <c r="IV22">
        <v>31</v>
      </c>
      <c r="IW22">
        <v>31</v>
      </c>
      <c r="IX22">
        <v>31</v>
      </c>
      <c r="IY22">
        <v>37</v>
      </c>
      <c r="IZ22">
        <v>39</v>
      </c>
      <c r="JA22">
        <v>42</v>
      </c>
      <c r="JB22">
        <v>48</v>
      </c>
      <c r="JC22">
        <v>52</v>
      </c>
      <c r="JD22">
        <v>60</v>
      </c>
      <c r="JE22">
        <v>67</v>
      </c>
      <c r="JF22">
        <v>0</v>
      </c>
      <c r="JG22">
        <v>15</v>
      </c>
      <c r="JH22">
        <v>12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2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2</v>
      </c>
      <c r="KU22">
        <v>3</v>
      </c>
      <c r="KV22">
        <v>5</v>
      </c>
      <c r="KW22">
        <v>5</v>
      </c>
      <c r="KX22">
        <v>14</v>
      </c>
      <c r="KY22">
        <v>29</v>
      </c>
      <c r="KZ22">
        <v>27</v>
      </c>
      <c r="LA22">
        <v>34</v>
      </c>
      <c r="LB22">
        <v>49</v>
      </c>
      <c r="LC22">
        <v>65</v>
      </c>
      <c r="LD22">
        <v>58</v>
      </c>
      <c r="LE22">
        <v>47</v>
      </c>
      <c r="LF22">
        <v>55</v>
      </c>
      <c r="LG22">
        <v>60</v>
      </c>
      <c r="LH22">
        <v>57</v>
      </c>
      <c r="LI22">
        <v>5</v>
      </c>
      <c r="LJ22">
        <v>3</v>
      </c>
      <c r="LK22">
        <v>16</v>
      </c>
      <c r="LL22">
        <v>10</v>
      </c>
      <c r="LM22">
        <v>12</v>
      </c>
      <c r="LN22">
        <v>8</v>
      </c>
      <c r="LO22">
        <v>132</v>
      </c>
      <c r="LP22">
        <v>157</v>
      </c>
      <c r="LQ22">
        <v>162</v>
      </c>
      <c r="LR22">
        <v>163</v>
      </c>
      <c r="LS22">
        <v>177</v>
      </c>
      <c r="LT22">
        <v>457</v>
      </c>
      <c r="LU22">
        <v>507</v>
      </c>
      <c r="LV22">
        <v>553</v>
      </c>
      <c r="LW22">
        <v>559</v>
      </c>
      <c r="LX22">
        <v>598</v>
      </c>
      <c r="LY22">
        <v>630</v>
      </c>
      <c r="LZ22">
        <v>626</v>
      </c>
      <c r="MA22">
        <v>612</v>
      </c>
      <c r="MB22">
        <v>669</v>
      </c>
      <c r="MC22">
        <v>672</v>
      </c>
      <c r="MD22">
        <v>707</v>
      </c>
      <c r="ME22">
        <v>0</v>
      </c>
      <c r="MF22">
        <v>0</v>
      </c>
      <c r="MG22">
        <v>0</v>
      </c>
      <c r="MH22">
        <v>2</v>
      </c>
      <c r="MI22">
        <v>9</v>
      </c>
      <c r="MJ22">
        <v>8</v>
      </c>
      <c r="MK22">
        <v>7</v>
      </c>
      <c r="ML22">
        <v>9</v>
      </c>
      <c r="MM22">
        <v>6</v>
      </c>
      <c r="MN22">
        <v>0</v>
      </c>
      <c r="MO22">
        <v>0</v>
      </c>
      <c r="MP22">
        <v>5</v>
      </c>
      <c r="MQ22">
        <v>5</v>
      </c>
      <c r="MR22">
        <v>5</v>
      </c>
      <c r="MS22">
        <v>9</v>
      </c>
      <c r="MT22">
        <v>9</v>
      </c>
      <c r="MU22">
        <v>6</v>
      </c>
      <c r="MV22">
        <v>1</v>
      </c>
      <c r="MW22">
        <v>1</v>
      </c>
      <c r="MX22">
        <v>0</v>
      </c>
      <c r="MY22">
        <v>0</v>
      </c>
      <c r="MZ22">
        <v>7</v>
      </c>
      <c r="NA22">
        <v>7</v>
      </c>
      <c r="NB22">
        <v>9</v>
      </c>
      <c r="NC22">
        <v>7</v>
      </c>
      <c r="ND22">
        <v>8</v>
      </c>
      <c r="NE22">
        <v>8</v>
      </c>
      <c r="NF22">
        <v>7</v>
      </c>
      <c r="NG22">
        <v>8</v>
      </c>
      <c r="NH22">
        <v>11</v>
      </c>
      <c r="NI22">
        <v>12</v>
      </c>
      <c r="NJ22">
        <v>9</v>
      </c>
      <c r="NK22">
        <v>9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</v>
      </c>
      <c r="OD22">
        <v>0</v>
      </c>
      <c r="OE22">
        <v>0</v>
      </c>
      <c r="OF22">
        <v>0</v>
      </c>
      <c r="OG22">
        <v>3</v>
      </c>
      <c r="OH22">
        <v>63</v>
      </c>
      <c r="OI22">
        <v>51</v>
      </c>
      <c r="OJ22">
        <v>60</v>
      </c>
      <c r="OK22">
        <v>61</v>
      </c>
      <c r="OL22">
        <v>63</v>
      </c>
      <c r="OM22">
        <v>63</v>
      </c>
      <c r="ON22">
        <v>65</v>
      </c>
      <c r="OO22">
        <v>78</v>
      </c>
      <c r="OP22">
        <v>63</v>
      </c>
      <c r="OQ22">
        <v>77</v>
      </c>
      <c r="OR22">
        <v>93</v>
      </c>
      <c r="OS22">
        <v>5</v>
      </c>
      <c r="OT22">
        <v>4</v>
      </c>
      <c r="OU22">
        <v>4</v>
      </c>
      <c r="OV22">
        <v>4</v>
      </c>
      <c r="OW22">
        <v>4</v>
      </c>
      <c r="OX22">
        <v>4</v>
      </c>
      <c r="OY22">
        <v>4</v>
      </c>
      <c r="OZ22">
        <v>4</v>
      </c>
      <c r="PA22">
        <v>4</v>
      </c>
      <c r="PB22">
        <v>6</v>
      </c>
      <c r="PC22">
        <v>6</v>
      </c>
      <c r="PD22">
        <v>0</v>
      </c>
      <c r="PE22">
        <v>0</v>
      </c>
      <c r="PF22">
        <v>0</v>
      </c>
      <c r="PG22">
        <v>0</v>
      </c>
      <c r="PH22">
        <v>12</v>
      </c>
      <c r="PI22">
        <v>12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2</v>
      </c>
      <c r="PT22">
        <v>6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13</v>
      </c>
      <c r="QL22">
        <v>1</v>
      </c>
      <c r="QM22">
        <v>13</v>
      </c>
      <c r="QN22">
        <v>15</v>
      </c>
      <c r="QO22">
        <v>28</v>
      </c>
      <c r="QP22">
        <v>32</v>
      </c>
      <c r="QQ22">
        <v>29</v>
      </c>
      <c r="QR22">
        <v>53</v>
      </c>
      <c r="QS22">
        <v>49</v>
      </c>
      <c r="QT22">
        <v>54</v>
      </c>
      <c r="QU22">
        <v>55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3</v>
      </c>
      <c r="RH22">
        <v>3</v>
      </c>
      <c r="RI22">
        <v>2</v>
      </c>
      <c r="RJ22">
        <v>2</v>
      </c>
      <c r="RK22">
        <v>4</v>
      </c>
      <c r="RL22">
        <v>1</v>
      </c>
      <c r="RM22">
        <v>1</v>
      </c>
      <c r="RN22">
        <v>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1</v>
      </c>
      <c r="SB22">
        <v>1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3</v>
      </c>
      <c r="TT22">
        <v>0</v>
      </c>
      <c r="TU22">
        <v>3</v>
      </c>
      <c r="TV22">
        <v>3</v>
      </c>
      <c r="TW22">
        <v>0</v>
      </c>
      <c r="TX22">
        <v>0</v>
      </c>
      <c r="TY22">
        <v>0</v>
      </c>
      <c r="TZ22">
        <v>3</v>
      </c>
      <c r="UA22">
        <v>3</v>
      </c>
      <c r="UB22">
        <v>2</v>
      </c>
      <c r="UC22">
        <v>1</v>
      </c>
      <c r="UD22">
        <v>2</v>
      </c>
      <c r="UE22">
        <v>2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16</v>
      </c>
      <c r="UR22">
        <v>6</v>
      </c>
      <c r="US22">
        <v>4</v>
      </c>
      <c r="UT22">
        <v>3</v>
      </c>
      <c r="UU22">
        <v>3</v>
      </c>
      <c r="UV22">
        <v>10</v>
      </c>
      <c r="UW22">
        <v>8</v>
      </c>
      <c r="UX22">
        <v>66</v>
      </c>
      <c r="UY22">
        <v>81</v>
      </c>
      <c r="UZ22">
        <v>89</v>
      </c>
      <c r="VA22">
        <v>103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1</v>
      </c>
      <c r="VN22">
        <v>0</v>
      </c>
      <c r="VO22">
        <v>2</v>
      </c>
      <c r="VP22">
        <v>1</v>
      </c>
      <c r="VQ22">
        <v>1</v>
      </c>
      <c r="VR22">
        <v>4</v>
      </c>
      <c r="VS22">
        <v>1</v>
      </c>
      <c r="VT22">
        <v>2</v>
      </c>
      <c r="VU22">
        <v>2</v>
      </c>
      <c r="VV22">
        <v>1</v>
      </c>
      <c r="VW22">
        <v>1</v>
      </c>
      <c r="VX22">
        <v>0</v>
      </c>
      <c r="VY22">
        <v>0</v>
      </c>
      <c r="VZ22">
        <v>0</v>
      </c>
      <c r="WA22">
        <v>0</v>
      </c>
      <c r="WB22">
        <v>10</v>
      </c>
      <c r="WC22">
        <v>10</v>
      </c>
      <c r="WD22">
        <v>12</v>
      </c>
      <c r="WE22">
        <v>12</v>
      </c>
      <c r="WF22">
        <v>13</v>
      </c>
      <c r="WG22">
        <v>6</v>
      </c>
      <c r="WH22">
        <v>8</v>
      </c>
      <c r="WI22">
        <v>7</v>
      </c>
      <c r="WJ22">
        <v>11</v>
      </c>
      <c r="WK22">
        <v>22</v>
      </c>
      <c r="WL22">
        <v>15</v>
      </c>
      <c r="WM22">
        <v>17</v>
      </c>
      <c r="WN22">
        <v>16</v>
      </c>
      <c r="WO22">
        <v>26</v>
      </c>
      <c r="WP22">
        <v>30</v>
      </c>
      <c r="WQ22">
        <v>28</v>
      </c>
      <c r="WR22">
        <v>27</v>
      </c>
      <c r="WS22">
        <v>35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2</v>
      </c>
      <c r="XA22">
        <v>2</v>
      </c>
      <c r="XB22">
        <v>4</v>
      </c>
      <c r="XC22">
        <v>3</v>
      </c>
      <c r="XD22">
        <v>2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1</v>
      </c>
      <c r="ZN22">
        <v>0</v>
      </c>
      <c r="ZO22">
        <v>4</v>
      </c>
      <c r="ZP22">
        <v>11</v>
      </c>
      <c r="ZQ22">
        <v>11</v>
      </c>
      <c r="ZR22">
        <v>4</v>
      </c>
      <c r="ZS22">
        <v>0</v>
      </c>
      <c r="ZT22">
        <v>0</v>
      </c>
      <c r="ZU22">
        <v>0</v>
      </c>
      <c r="ZV22">
        <v>0</v>
      </c>
      <c r="ZW22">
        <v>1</v>
      </c>
      <c r="ZX22">
        <v>2</v>
      </c>
      <c r="ZY22">
        <v>3</v>
      </c>
      <c r="ZZ22">
        <v>1</v>
      </c>
      <c r="AAA22">
        <v>1</v>
      </c>
      <c r="AAB22">
        <v>1</v>
      </c>
      <c r="AAC22">
        <v>2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3</v>
      </c>
      <c r="AAR22">
        <v>11</v>
      </c>
      <c r="AAS22">
        <v>176</v>
      </c>
      <c r="AAT22">
        <v>74</v>
      </c>
      <c r="AAU22">
        <v>26</v>
      </c>
      <c r="AAV22">
        <v>9</v>
      </c>
      <c r="AAW22">
        <v>19</v>
      </c>
      <c r="AAX22">
        <v>13</v>
      </c>
      <c r="AAY22">
        <v>11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19</v>
      </c>
      <c r="ABL22">
        <v>7</v>
      </c>
      <c r="ABM22">
        <v>8</v>
      </c>
      <c r="ABN22">
        <v>12</v>
      </c>
      <c r="ABO22">
        <v>24</v>
      </c>
      <c r="ABP22">
        <v>29</v>
      </c>
      <c r="ABQ22">
        <v>30</v>
      </c>
      <c r="ABR22">
        <v>35</v>
      </c>
      <c r="ABS22">
        <v>36</v>
      </c>
      <c r="ABT22">
        <v>35</v>
      </c>
      <c r="ABU22">
        <v>29</v>
      </c>
      <c r="ABV22">
        <v>2</v>
      </c>
      <c r="ABW22">
        <v>0</v>
      </c>
      <c r="ABX22">
        <v>1</v>
      </c>
      <c r="ABY22">
        <v>1</v>
      </c>
      <c r="ABZ22">
        <v>1</v>
      </c>
      <c r="ACA22">
        <v>2</v>
      </c>
      <c r="ACB22">
        <v>2</v>
      </c>
      <c r="ACC22">
        <v>1</v>
      </c>
      <c r="ACD22">
        <v>0</v>
      </c>
      <c r="ACE22">
        <v>1</v>
      </c>
      <c r="ACF22">
        <v>1</v>
      </c>
      <c r="ACG22">
        <v>2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0</v>
      </c>
      <c r="ACN22">
        <v>1</v>
      </c>
      <c r="ACO22">
        <v>1</v>
      </c>
      <c r="ACP22">
        <v>1</v>
      </c>
      <c r="ACQ22">
        <v>1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1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16</v>
      </c>
      <c r="ADP22">
        <v>29</v>
      </c>
      <c r="ADQ22">
        <v>30</v>
      </c>
      <c r="ADR22">
        <v>0</v>
      </c>
      <c r="ADS22">
        <v>2</v>
      </c>
      <c r="ADT22">
        <v>10</v>
      </c>
      <c r="ADU22">
        <v>10</v>
      </c>
      <c r="ADV22">
        <v>10</v>
      </c>
      <c r="ADW22">
        <v>6</v>
      </c>
      <c r="ADX22">
        <v>10</v>
      </c>
      <c r="ADY22">
        <v>0</v>
      </c>
      <c r="ADZ22">
        <v>0</v>
      </c>
      <c r="AEA22">
        <v>7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1</v>
      </c>
      <c r="AEI22">
        <v>1</v>
      </c>
      <c r="AEJ22">
        <v>0</v>
      </c>
      <c r="AEK22">
        <v>1</v>
      </c>
      <c r="AEL22">
        <v>1</v>
      </c>
      <c r="AEM22">
        <v>1</v>
      </c>
      <c r="AEN22">
        <v>3</v>
      </c>
      <c r="AEO22">
        <v>5</v>
      </c>
      <c r="AEP22">
        <v>3</v>
      </c>
      <c r="AEQ22">
        <v>4</v>
      </c>
      <c r="AER22">
        <v>19</v>
      </c>
      <c r="AES22">
        <v>7</v>
      </c>
      <c r="AET22">
        <v>4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18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1</v>
      </c>
      <c r="AGA22">
        <v>0</v>
      </c>
      <c r="AGB22">
        <v>9</v>
      </c>
      <c r="AGC22">
        <v>5</v>
      </c>
      <c r="AGD22">
        <v>4</v>
      </c>
      <c r="AGE22">
        <v>4</v>
      </c>
      <c r="AGF22">
        <v>6</v>
      </c>
      <c r="AGG22">
        <v>5</v>
      </c>
      <c r="AGH22">
        <v>5</v>
      </c>
      <c r="AGI22">
        <v>3</v>
      </c>
      <c r="AGJ22">
        <v>4</v>
      </c>
      <c r="AGK22">
        <v>5</v>
      </c>
      <c r="AGL22">
        <v>0</v>
      </c>
      <c r="AGM22">
        <v>66</v>
      </c>
      <c r="AGN22">
        <v>4</v>
      </c>
      <c r="AGO22">
        <v>2</v>
      </c>
      <c r="AGP22">
        <v>2</v>
      </c>
      <c r="AGQ22">
        <v>7</v>
      </c>
      <c r="AGR22">
        <v>9</v>
      </c>
      <c r="AGS22">
        <v>11</v>
      </c>
      <c r="AGT22">
        <v>17</v>
      </c>
      <c r="AGU22">
        <v>13</v>
      </c>
      <c r="AGV22">
        <v>18</v>
      </c>
      <c r="AGW22">
        <v>12</v>
      </c>
      <c r="AGX22">
        <v>0</v>
      </c>
      <c r="AGY22">
        <v>4</v>
      </c>
      <c r="AGZ22">
        <v>1</v>
      </c>
      <c r="AHA22">
        <v>3</v>
      </c>
      <c r="AHB22">
        <v>0</v>
      </c>
      <c r="AHC22">
        <v>2</v>
      </c>
      <c r="AHD22">
        <v>0</v>
      </c>
      <c r="AHE22">
        <v>1</v>
      </c>
      <c r="AHF22">
        <v>0</v>
      </c>
      <c r="AHG22">
        <v>1</v>
      </c>
      <c r="AHH22">
        <v>1</v>
      </c>
      <c r="AHI22">
        <v>0</v>
      </c>
      <c r="AHJ22">
        <v>0</v>
      </c>
      <c r="AHK22">
        <v>1</v>
      </c>
      <c r="AHL22">
        <v>3</v>
      </c>
      <c r="AHM22">
        <v>5</v>
      </c>
      <c r="AHN22">
        <v>11</v>
      </c>
      <c r="AHO22">
        <v>17</v>
      </c>
      <c r="AHP22">
        <v>14</v>
      </c>
      <c r="AHQ22">
        <v>10</v>
      </c>
      <c r="AHR22">
        <v>5</v>
      </c>
      <c r="AHS22">
        <v>24</v>
      </c>
      <c r="AHT22">
        <v>2</v>
      </c>
      <c r="AHU22">
        <v>1</v>
      </c>
      <c r="AHV22">
        <v>14</v>
      </c>
      <c r="AHW22">
        <v>9</v>
      </c>
      <c r="AHX22">
        <v>2</v>
      </c>
      <c r="AHY22">
        <v>2</v>
      </c>
      <c r="AHZ22">
        <v>2</v>
      </c>
      <c r="AIA22">
        <v>3</v>
      </c>
      <c r="AIB22">
        <v>3</v>
      </c>
      <c r="AIC22">
        <v>4</v>
      </c>
      <c r="AID22">
        <v>3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3</v>
      </c>
      <c r="AIL22">
        <v>6</v>
      </c>
      <c r="AIM22">
        <v>4</v>
      </c>
      <c r="AIN22">
        <v>6</v>
      </c>
      <c r="AIO22">
        <v>6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12</v>
      </c>
      <c r="AIY22">
        <v>13</v>
      </c>
      <c r="AIZ22">
        <v>14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1</v>
      </c>
      <c r="AJH22">
        <v>1</v>
      </c>
      <c r="AJI22">
        <v>0</v>
      </c>
      <c r="AJJ22">
        <v>0</v>
      </c>
      <c r="AJK22">
        <v>0</v>
      </c>
      <c r="AJL22">
        <v>3</v>
      </c>
      <c r="AJM22">
        <v>19</v>
      </c>
      <c r="AJN22">
        <v>15</v>
      </c>
      <c r="AJO22">
        <v>18</v>
      </c>
      <c r="AJP22">
        <v>40</v>
      </c>
      <c r="AJQ22">
        <v>43</v>
      </c>
      <c r="AJR22">
        <v>58</v>
      </c>
      <c r="AJS22">
        <v>93</v>
      </c>
      <c r="AJT22">
        <v>69</v>
      </c>
      <c r="AJU22">
        <v>75</v>
      </c>
      <c r="AJV22">
        <v>60</v>
      </c>
      <c r="AJW22">
        <v>2570</v>
      </c>
      <c r="AJX22">
        <v>2712</v>
      </c>
      <c r="AJY22">
        <v>2832</v>
      </c>
      <c r="AJZ22">
        <v>3261</v>
      </c>
      <c r="AKA22">
        <v>3607</v>
      </c>
      <c r="AKB22">
        <v>3744</v>
      </c>
      <c r="AKC22">
        <v>3895</v>
      </c>
      <c r="AKD22">
        <v>4319</v>
      </c>
      <c r="AKE22">
        <v>4463</v>
      </c>
      <c r="AKF22">
        <v>4727</v>
      </c>
      <c r="AKG22">
        <v>4834</v>
      </c>
    </row>
    <row r="23" spans="1:969" x14ac:dyDescent="0.3">
      <c r="A23" t="s">
        <v>296</v>
      </c>
      <c r="B23">
        <v>550</v>
      </c>
      <c r="C23">
        <v>637</v>
      </c>
      <c r="D23">
        <v>712</v>
      </c>
      <c r="E23">
        <v>677</v>
      </c>
      <c r="F23">
        <v>636</v>
      </c>
      <c r="G23">
        <v>597</v>
      </c>
      <c r="H23">
        <v>626</v>
      </c>
      <c r="I23">
        <v>608</v>
      </c>
      <c r="J23">
        <v>699</v>
      </c>
      <c r="K23">
        <v>668</v>
      </c>
      <c r="L23">
        <v>725</v>
      </c>
      <c r="M23">
        <v>1</v>
      </c>
      <c r="N23">
        <v>0</v>
      </c>
      <c r="O23">
        <v>1</v>
      </c>
      <c r="P23">
        <v>0</v>
      </c>
      <c r="Q23">
        <v>0</v>
      </c>
      <c r="R23">
        <v>18</v>
      </c>
      <c r="S23">
        <v>19</v>
      </c>
      <c r="T23">
        <v>16</v>
      </c>
      <c r="U23">
        <v>0</v>
      </c>
      <c r="V23">
        <v>0</v>
      </c>
      <c r="W23">
        <v>0</v>
      </c>
      <c r="X23">
        <v>1058</v>
      </c>
      <c r="Y23">
        <v>1671</v>
      </c>
      <c r="Z23">
        <v>2106</v>
      </c>
      <c r="AA23">
        <v>1533</v>
      </c>
      <c r="AB23">
        <v>1727</v>
      </c>
      <c r="AC23">
        <v>1658</v>
      </c>
      <c r="AD23">
        <v>1191</v>
      </c>
      <c r="AE23">
        <v>1009</v>
      </c>
      <c r="AF23">
        <v>949</v>
      </c>
      <c r="AG23">
        <v>999</v>
      </c>
      <c r="AH23">
        <v>1059</v>
      </c>
      <c r="AI23">
        <v>9</v>
      </c>
      <c r="AJ23">
        <v>8</v>
      </c>
      <c r="AK23">
        <v>49</v>
      </c>
      <c r="AL23">
        <v>24</v>
      </c>
      <c r="AM23">
        <v>28</v>
      </c>
      <c r="AN23">
        <v>48</v>
      </c>
      <c r="AO23">
        <v>24</v>
      </c>
      <c r="AP23">
        <v>31</v>
      </c>
      <c r="AQ23">
        <v>32</v>
      </c>
      <c r="AR23">
        <v>30</v>
      </c>
      <c r="AS23">
        <v>36</v>
      </c>
      <c r="AT23">
        <v>9</v>
      </c>
      <c r="AU23">
        <v>5</v>
      </c>
      <c r="AV23">
        <v>6</v>
      </c>
      <c r="AW23">
        <v>3</v>
      </c>
      <c r="AX23">
        <v>5</v>
      </c>
      <c r="AY23">
        <v>10</v>
      </c>
      <c r="AZ23">
        <v>9</v>
      </c>
      <c r="BA23">
        <v>8</v>
      </c>
      <c r="BB23">
        <v>10</v>
      </c>
      <c r="BC23">
        <v>10</v>
      </c>
      <c r="BD23">
        <v>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3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5</v>
      </c>
      <c r="BT23">
        <v>12</v>
      </c>
      <c r="BU23">
        <v>6</v>
      </c>
      <c r="BV23">
        <v>10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38</v>
      </c>
      <c r="DT23">
        <v>35</v>
      </c>
      <c r="DU23">
        <v>38</v>
      </c>
      <c r="DV23">
        <v>39</v>
      </c>
      <c r="DW23">
        <v>39</v>
      </c>
      <c r="DX23">
        <v>37</v>
      </c>
      <c r="DY23">
        <v>42</v>
      </c>
      <c r="DZ23">
        <v>39</v>
      </c>
      <c r="EA23">
        <v>43</v>
      </c>
      <c r="EB23">
        <v>48</v>
      </c>
      <c r="EC23">
        <v>54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6</v>
      </c>
      <c r="FA23">
        <v>7</v>
      </c>
      <c r="FB23">
        <v>7</v>
      </c>
      <c r="FC23">
        <v>8</v>
      </c>
      <c r="FD23">
        <v>9</v>
      </c>
      <c r="FE23">
        <v>7</v>
      </c>
      <c r="FF23">
        <v>8</v>
      </c>
      <c r="FG23">
        <v>6</v>
      </c>
      <c r="FH23">
        <v>7</v>
      </c>
      <c r="FI23">
        <v>10</v>
      </c>
      <c r="FJ23">
        <v>11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8</v>
      </c>
      <c r="GS23">
        <v>9</v>
      </c>
      <c r="GT23">
        <v>8</v>
      </c>
      <c r="GU23">
        <v>8</v>
      </c>
      <c r="GV23">
        <v>10</v>
      </c>
      <c r="GW23">
        <v>11</v>
      </c>
      <c r="GX23">
        <v>11</v>
      </c>
      <c r="GY23">
        <v>11</v>
      </c>
      <c r="GZ23">
        <v>12</v>
      </c>
      <c r="HA23">
        <v>18</v>
      </c>
      <c r="HB23">
        <v>19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1</v>
      </c>
      <c r="HZ23">
        <v>1</v>
      </c>
      <c r="IA23">
        <v>1</v>
      </c>
      <c r="IB23">
        <v>0</v>
      </c>
      <c r="IC23">
        <v>0</v>
      </c>
      <c r="ID23">
        <v>1</v>
      </c>
      <c r="IE23">
        <v>1</v>
      </c>
      <c r="IF23">
        <v>0</v>
      </c>
      <c r="IG23">
        <v>1</v>
      </c>
      <c r="IH23">
        <v>2</v>
      </c>
      <c r="II23">
        <v>2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8</v>
      </c>
      <c r="IV23">
        <v>5</v>
      </c>
      <c r="IW23">
        <v>9</v>
      </c>
      <c r="IX23">
        <v>21</v>
      </c>
      <c r="IY23">
        <v>19</v>
      </c>
      <c r="IZ23">
        <v>17</v>
      </c>
      <c r="JA23">
        <v>22</v>
      </c>
      <c r="JB23">
        <v>23</v>
      </c>
      <c r="JC23">
        <v>30</v>
      </c>
      <c r="JD23">
        <v>26</v>
      </c>
      <c r="JE23">
        <v>33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2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35</v>
      </c>
      <c r="KY23">
        <v>28</v>
      </c>
      <c r="KZ23">
        <v>26</v>
      </c>
      <c r="LA23">
        <v>19</v>
      </c>
      <c r="LB23">
        <v>28</v>
      </c>
      <c r="LC23">
        <v>32</v>
      </c>
      <c r="LD23">
        <v>36</v>
      </c>
      <c r="LE23">
        <v>49</v>
      </c>
      <c r="LF23">
        <v>47</v>
      </c>
      <c r="LG23">
        <v>46</v>
      </c>
      <c r="LH23">
        <v>33</v>
      </c>
      <c r="LI23">
        <v>10</v>
      </c>
      <c r="LJ23">
        <v>9</v>
      </c>
      <c r="LK23">
        <v>8</v>
      </c>
      <c r="LL23">
        <v>5</v>
      </c>
      <c r="LM23">
        <v>1</v>
      </c>
      <c r="LN23">
        <v>0</v>
      </c>
      <c r="LO23">
        <v>0</v>
      </c>
      <c r="LP23">
        <v>2</v>
      </c>
      <c r="LQ23">
        <v>4</v>
      </c>
      <c r="LR23">
        <v>1</v>
      </c>
      <c r="LS23">
        <v>3</v>
      </c>
      <c r="LT23">
        <v>241</v>
      </c>
      <c r="LU23">
        <v>245</v>
      </c>
      <c r="LV23">
        <v>259</v>
      </c>
      <c r="LW23">
        <v>248</v>
      </c>
      <c r="LX23">
        <v>239</v>
      </c>
      <c r="LY23">
        <v>294</v>
      </c>
      <c r="LZ23">
        <v>260</v>
      </c>
      <c r="MA23">
        <v>281</v>
      </c>
      <c r="MB23">
        <v>277</v>
      </c>
      <c r="MC23">
        <v>272</v>
      </c>
      <c r="MD23">
        <v>276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10</v>
      </c>
      <c r="MK23">
        <v>22</v>
      </c>
      <c r="ML23">
        <v>19</v>
      </c>
      <c r="MM23">
        <v>17</v>
      </c>
      <c r="MN23">
        <v>16</v>
      </c>
      <c r="MO23">
        <v>13</v>
      </c>
      <c r="MP23">
        <v>0</v>
      </c>
      <c r="MQ23">
        <v>0</v>
      </c>
      <c r="MR23">
        <v>0</v>
      </c>
      <c r="MS23">
        <v>0</v>
      </c>
      <c r="MT23">
        <v>12</v>
      </c>
      <c r="MU23">
        <v>4</v>
      </c>
      <c r="MV23">
        <v>25</v>
      </c>
      <c r="MW23">
        <v>16</v>
      </c>
      <c r="MX23">
        <v>5</v>
      </c>
      <c r="MY23">
        <v>30</v>
      </c>
      <c r="MZ23">
        <v>37</v>
      </c>
      <c r="NA23">
        <v>4</v>
      </c>
      <c r="NB23">
        <v>4</v>
      </c>
      <c r="NC23">
        <v>4</v>
      </c>
      <c r="ND23">
        <v>4</v>
      </c>
      <c r="NE23">
        <v>4</v>
      </c>
      <c r="NF23">
        <v>5</v>
      </c>
      <c r="NG23">
        <v>6</v>
      </c>
      <c r="NH23">
        <v>6</v>
      </c>
      <c r="NI23">
        <v>5</v>
      </c>
      <c r="NJ23">
        <v>4</v>
      </c>
      <c r="NK23">
        <v>2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1</v>
      </c>
      <c r="OF23">
        <v>2</v>
      </c>
      <c r="OG23">
        <v>0</v>
      </c>
      <c r="OH23">
        <v>0</v>
      </c>
      <c r="OI23">
        <v>4</v>
      </c>
      <c r="OJ23">
        <v>7</v>
      </c>
      <c r="OK23">
        <v>5</v>
      </c>
      <c r="OL23">
        <v>2</v>
      </c>
      <c r="OM23">
        <v>9</v>
      </c>
      <c r="ON23">
        <v>5</v>
      </c>
      <c r="OO23">
        <v>4</v>
      </c>
      <c r="OP23">
        <v>6</v>
      </c>
      <c r="OQ23">
        <v>11</v>
      </c>
      <c r="OR23">
        <v>11</v>
      </c>
      <c r="OS23">
        <v>0</v>
      </c>
      <c r="OT23">
        <v>0</v>
      </c>
      <c r="OU23">
        <v>5</v>
      </c>
      <c r="OV23">
        <v>4</v>
      </c>
      <c r="OW23">
        <v>5</v>
      </c>
      <c r="OX23">
        <v>6</v>
      </c>
      <c r="OY23">
        <v>7</v>
      </c>
      <c r="OZ23">
        <v>8</v>
      </c>
      <c r="PA23">
        <v>8</v>
      </c>
      <c r="PB23">
        <v>7</v>
      </c>
      <c r="PC23">
        <v>6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2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2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2</v>
      </c>
      <c r="QU23">
        <v>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2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177</v>
      </c>
      <c r="SD23">
        <v>0</v>
      </c>
      <c r="SE23">
        <v>242</v>
      </c>
      <c r="SF23">
        <v>0</v>
      </c>
      <c r="SG23">
        <v>214</v>
      </c>
      <c r="SH23">
        <v>198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2</v>
      </c>
      <c r="UA23">
        <v>0</v>
      </c>
      <c r="UB23">
        <v>0</v>
      </c>
      <c r="UC23">
        <v>1</v>
      </c>
      <c r="UD23">
        <v>1</v>
      </c>
      <c r="UE23">
        <v>1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1</v>
      </c>
      <c r="UR23">
        <v>1</v>
      </c>
      <c r="US23">
        <v>1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4</v>
      </c>
      <c r="VY23">
        <v>2</v>
      </c>
      <c r="VZ23">
        <v>3</v>
      </c>
      <c r="WA23">
        <v>4</v>
      </c>
      <c r="WB23">
        <v>4</v>
      </c>
      <c r="WC23">
        <v>7</v>
      </c>
      <c r="WD23">
        <v>8</v>
      </c>
      <c r="WE23">
        <v>10</v>
      </c>
      <c r="WF23">
        <v>11</v>
      </c>
      <c r="WG23">
        <v>6</v>
      </c>
      <c r="WH23">
        <v>2</v>
      </c>
      <c r="WI23">
        <v>40</v>
      </c>
      <c r="WJ23">
        <v>56</v>
      </c>
      <c r="WK23">
        <v>47</v>
      </c>
      <c r="WL23">
        <v>39</v>
      </c>
      <c r="WM23">
        <v>103</v>
      </c>
      <c r="WN23">
        <v>131</v>
      </c>
      <c r="WO23">
        <v>170</v>
      </c>
      <c r="WP23">
        <v>165</v>
      </c>
      <c r="WQ23">
        <v>153</v>
      </c>
      <c r="WR23">
        <v>130</v>
      </c>
      <c r="WS23">
        <v>117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8</v>
      </c>
      <c r="ZG23">
        <v>8</v>
      </c>
      <c r="ZH23">
        <v>1</v>
      </c>
      <c r="ZI23">
        <v>3</v>
      </c>
      <c r="ZJ23">
        <v>13</v>
      </c>
      <c r="ZK23">
        <v>8</v>
      </c>
      <c r="ZL23">
        <v>8</v>
      </c>
      <c r="ZM23">
        <v>5</v>
      </c>
      <c r="ZN23">
        <v>4</v>
      </c>
      <c r="ZO23">
        <v>0</v>
      </c>
      <c r="ZP23">
        <v>0</v>
      </c>
      <c r="ZQ23">
        <v>0</v>
      </c>
      <c r="ZR23">
        <v>1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2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2</v>
      </c>
      <c r="ABL23">
        <v>2</v>
      </c>
      <c r="ABM23">
        <v>1</v>
      </c>
      <c r="ABN23">
        <v>2</v>
      </c>
      <c r="ABO23">
        <v>4</v>
      </c>
      <c r="ABP23">
        <v>4</v>
      </c>
      <c r="ABQ23">
        <v>3</v>
      </c>
      <c r="ABR23">
        <v>3</v>
      </c>
      <c r="ABS23">
        <v>3</v>
      </c>
      <c r="ABT23">
        <v>3</v>
      </c>
      <c r="ABU23">
        <v>5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19</v>
      </c>
      <c r="ADO23">
        <v>21</v>
      </c>
      <c r="ADP23">
        <v>3</v>
      </c>
      <c r="ADQ23">
        <v>1</v>
      </c>
      <c r="ADR23">
        <v>51</v>
      </c>
      <c r="ADS23">
        <v>42</v>
      </c>
      <c r="ADT23">
        <v>67</v>
      </c>
      <c r="ADU23">
        <v>65</v>
      </c>
      <c r="ADV23">
        <v>9</v>
      </c>
      <c r="ADW23">
        <v>51</v>
      </c>
      <c r="ADX23">
        <v>395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2</v>
      </c>
      <c r="AEQ23">
        <v>5</v>
      </c>
      <c r="AER23">
        <v>4</v>
      </c>
      <c r="AES23">
        <v>4</v>
      </c>
      <c r="AET23">
        <v>3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1</v>
      </c>
      <c r="AFG23">
        <v>0</v>
      </c>
      <c r="AFH23">
        <v>0</v>
      </c>
      <c r="AFI23">
        <v>1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2</v>
      </c>
      <c r="AGN23">
        <v>1</v>
      </c>
      <c r="AGO23">
        <v>2</v>
      </c>
      <c r="AGP23">
        <v>277</v>
      </c>
      <c r="AGQ23">
        <v>2</v>
      </c>
      <c r="AGR23">
        <v>2</v>
      </c>
      <c r="AGS23">
        <v>6</v>
      </c>
      <c r="AGT23">
        <v>6</v>
      </c>
      <c r="AGU23">
        <v>3</v>
      </c>
      <c r="AGV23">
        <v>9</v>
      </c>
      <c r="AGW23">
        <v>6</v>
      </c>
      <c r="AGX23">
        <v>0</v>
      </c>
      <c r="AGY23">
        <v>0</v>
      </c>
      <c r="AGZ23">
        <v>1</v>
      </c>
      <c r="AHA23">
        <v>0</v>
      </c>
      <c r="AHB23">
        <v>0</v>
      </c>
      <c r="AHC23">
        <v>1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27</v>
      </c>
      <c r="AHJ23">
        <v>29</v>
      </c>
      <c r="AHK23">
        <v>37</v>
      </c>
      <c r="AHL23">
        <v>15</v>
      </c>
      <c r="AHM23">
        <v>34</v>
      </c>
      <c r="AHN23">
        <v>70</v>
      </c>
      <c r="AHO23">
        <v>73</v>
      </c>
      <c r="AHP23">
        <v>108</v>
      </c>
      <c r="AHQ23">
        <v>102</v>
      </c>
      <c r="AHR23">
        <v>73</v>
      </c>
      <c r="AHS23">
        <v>119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19</v>
      </c>
      <c r="AIB23">
        <v>20</v>
      </c>
      <c r="AIC23">
        <v>24</v>
      </c>
      <c r="AID23">
        <v>16</v>
      </c>
      <c r="AIE23">
        <v>0</v>
      </c>
      <c r="AIF23">
        <v>2</v>
      </c>
      <c r="AIG23">
        <v>0</v>
      </c>
      <c r="AIH23">
        <v>0</v>
      </c>
      <c r="AII23">
        <v>0</v>
      </c>
      <c r="AIJ23">
        <v>0</v>
      </c>
      <c r="AIK23">
        <v>1</v>
      </c>
      <c r="AIL23">
        <v>2</v>
      </c>
      <c r="AIM23">
        <v>2</v>
      </c>
      <c r="AIN23">
        <v>2</v>
      </c>
      <c r="AIO23">
        <v>4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16</v>
      </c>
      <c r="AJM23">
        <v>24</v>
      </c>
      <c r="AJN23">
        <v>24</v>
      </c>
      <c r="AJO23">
        <v>21</v>
      </c>
      <c r="AJP23">
        <v>20</v>
      </c>
      <c r="AJQ23">
        <v>25</v>
      </c>
      <c r="AJR23">
        <v>35</v>
      </c>
      <c r="AJS23">
        <v>43</v>
      </c>
      <c r="AJT23">
        <v>76</v>
      </c>
      <c r="AJU23">
        <v>75</v>
      </c>
      <c r="AJV23">
        <v>74</v>
      </c>
      <c r="AJW23">
        <v>2273</v>
      </c>
      <c r="AJX23">
        <v>2810</v>
      </c>
      <c r="AJY23">
        <v>3622</v>
      </c>
      <c r="AJZ23">
        <v>2973</v>
      </c>
      <c r="AKA23">
        <v>3219</v>
      </c>
      <c r="AKB23">
        <v>3260</v>
      </c>
      <c r="AKC23">
        <v>2699</v>
      </c>
      <c r="AKD23">
        <v>2567</v>
      </c>
      <c r="AKE23">
        <v>2540</v>
      </c>
      <c r="AKF23">
        <v>2590</v>
      </c>
      <c r="AKG23">
        <v>3080</v>
      </c>
    </row>
    <row r="24" spans="1:969" x14ac:dyDescent="0.3">
      <c r="A24" t="s">
        <v>297</v>
      </c>
      <c r="B24">
        <v>596</v>
      </c>
      <c r="C24">
        <v>557</v>
      </c>
      <c r="D24">
        <v>674</v>
      </c>
      <c r="E24">
        <v>780</v>
      </c>
      <c r="F24">
        <v>768</v>
      </c>
      <c r="G24">
        <v>732</v>
      </c>
      <c r="H24">
        <v>760</v>
      </c>
      <c r="I24">
        <v>816</v>
      </c>
      <c r="J24">
        <v>835</v>
      </c>
      <c r="K24">
        <v>891</v>
      </c>
      <c r="L24">
        <v>857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692</v>
      </c>
      <c r="Y24">
        <v>810</v>
      </c>
      <c r="Z24">
        <v>875</v>
      </c>
      <c r="AA24">
        <v>1442</v>
      </c>
      <c r="AB24">
        <v>1544</v>
      </c>
      <c r="AC24">
        <v>1812</v>
      </c>
      <c r="AD24">
        <v>1734</v>
      </c>
      <c r="AE24">
        <v>1722</v>
      </c>
      <c r="AF24">
        <v>1818</v>
      </c>
      <c r="AG24">
        <v>1683</v>
      </c>
      <c r="AH24">
        <v>1989</v>
      </c>
      <c r="AI24">
        <v>37</v>
      </c>
      <c r="AJ24">
        <v>39</v>
      </c>
      <c r="AK24">
        <v>49</v>
      </c>
      <c r="AL24">
        <v>70</v>
      </c>
      <c r="AM24">
        <v>234</v>
      </c>
      <c r="AN24">
        <v>496</v>
      </c>
      <c r="AO24">
        <v>321</v>
      </c>
      <c r="AP24">
        <v>122</v>
      </c>
      <c r="AQ24">
        <v>106</v>
      </c>
      <c r="AR24">
        <v>115</v>
      </c>
      <c r="AS24">
        <v>86</v>
      </c>
      <c r="AT24">
        <v>10</v>
      </c>
      <c r="AU24">
        <v>12</v>
      </c>
      <c r="AV24">
        <v>22</v>
      </c>
      <c r="AW24">
        <v>30</v>
      </c>
      <c r="AX24">
        <v>33</v>
      </c>
      <c r="AY24">
        <v>23</v>
      </c>
      <c r="AZ24">
        <v>26</v>
      </c>
      <c r="BA24">
        <v>27</v>
      </c>
      <c r="BB24">
        <v>29</v>
      </c>
      <c r="BC24">
        <v>35</v>
      </c>
      <c r="BD24">
        <v>30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3</v>
      </c>
      <c r="BP24">
        <v>7</v>
      </c>
      <c r="BQ24">
        <v>7</v>
      </c>
      <c r="BR24">
        <v>7</v>
      </c>
      <c r="BS24">
        <v>13</v>
      </c>
      <c r="BT24">
        <v>27</v>
      </c>
      <c r="BU24">
        <v>26</v>
      </c>
      <c r="BV24">
        <v>22</v>
      </c>
      <c r="BW24">
        <v>35</v>
      </c>
      <c r="BX24">
        <v>40</v>
      </c>
      <c r="BY24">
        <v>37</v>
      </c>
      <c r="BZ24">
        <v>37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2</v>
      </c>
      <c r="CP24">
        <v>2</v>
      </c>
      <c r="CQ24">
        <v>3</v>
      </c>
      <c r="CR24">
        <v>4</v>
      </c>
      <c r="CS24">
        <v>1</v>
      </c>
      <c r="CT24">
        <v>2</v>
      </c>
      <c r="CU24">
        <v>2</v>
      </c>
      <c r="CV24">
        <v>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55</v>
      </c>
      <c r="DT24">
        <v>55</v>
      </c>
      <c r="DU24">
        <v>59</v>
      </c>
      <c r="DV24">
        <v>70</v>
      </c>
      <c r="DW24">
        <v>74</v>
      </c>
      <c r="DX24">
        <v>83</v>
      </c>
      <c r="DY24">
        <v>89</v>
      </c>
      <c r="DZ24">
        <v>89</v>
      </c>
      <c r="EA24">
        <v>92</v>
      </c>
      <c r="EB24">
        <v>91</v>
      </c>
      <c r="EC24">
        <v>98</v>
      </c>
      <c r="ED24">
        <v>0</v>
      </c>
      <c r="EE24">
        <v>0</v>
      </c>
      <c r="EF24">
        <v>0</v>
      </c>
      <c r="EG24">
        <v>0</v>
      </c>
      <c r="EH24">
        <v>13</v>
      </c>
      <c r="EI24">
        <v>14</v>
      </c>
      <c r="EJ24">
        <v>13</v>
      </c>
      <c r="EK24">
        <v>14</v>
      </c>
      <c r="EL24">
        <v>14</v>
      </c>
      <c r="EM24">
        <v>17</v>
      </c>
      <c r="EN24">
        <v>18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95</v>
      </c>
      <c r="FA24">
        <v>298</v>
      </c>
      <c r="FB24">
        <v>330</v>
      </c>
      <c r="FC24">
        <v>274</v>
      </c>
      <c r="FD24">
        <v>348</v>
      </c>
      <c r="FE24">
        <v>52</v>
      </c>
      <c r="FF24">
        <v>41</v>
      </c>
      <c r="FG24">
        <v>57</v>
      </c>
      <c r="FH24">
        <v>403</v>
      </c>
      <c r="FI24">
        <v>373</v>
      </c>
      <c r="FJ24">
        <v>43</v>
      </c>
      <c r="FK24">
        <v>2</v>
      </c>
      <c r="FL24">
        <v>2</v>
      </c>
      <c r="FM24">
        <v>0</v>
      </c>
      <c r="FN24">
        <v>0</v>
      </c>
      <c r="FO24">
        <v>1</v>
      </c>
      <c r="FP24">
        <v>0</v>
      </c>
      <c r="FQ24">
        <v>1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3</v>
      </c>
      <c r="FX24">
        <v>3</v>
      </c>
      <c r="FY24">
        <v>4</v>
      </c>
      <c r="FZ24">
        <v>6</v>
      </c>
      <c r="GA24">
        <v>7</v>
      </c>
      <c r="GB24">
        <v>7</v>
      </c>
      <c r="GC24">
        <v>11</v>
      </c>
      <c r="GD24">
        <v>10</v>
      </c>
      <c r="GE24">
        <v>9</v>
      </c>
      <c r="GF24">
        <v>9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45</v>
      </c>
      <c r="GS24">
        <v>36</v>
      </c>
      <c r="GT24">
        <v>45</v>
      </c>
      <c r="GU24">
        <v>103</v>
      </c>
      <c r="GV24">
        <v>60</v>
      </c>
      <c r="GW24">
        <v>40</v>
      </c>
      <c r="GX24">
        <v>40</v>
      </c>
      <c r="GY24">
        <v>49</v>
      </c>
      <c r="GZ24">
        <v>54</v>
      </c>
      <c r="HA24">
        <v>57</v>
      </c>
      <c r="HB24">
        <v>59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</v>
      </c>
      <c r="HK24">
        <v>1</v>
      </c>
      <c r="HL24">
        <v>1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5</v>
      </c>
      <c r="HZ24">
        <v>3</v>
      </c>
      <c r="IA24">
        <v>2</v>
      </c>
      <c r="IB24">
        <v>4</v>
      </c>
      <c r="IC24">
        <v>4</v>
      </c>
      <c r="ID24">
        <v>4</v>
      </c>
      <c r="IE24">
        <v>5</v>
      </c>
      <c r="IF24">
        <v>7</v>
      </c>
      <c r="IG24">
        <v>9</v>
      </c>
      <c r="IH24">
        <v>7</v>
      </c>
      <c r="II24">
        <v>5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3</v>
      </c>
      <c r="IR24">
        <v>4</v>
      </c>
      <c r="IS24">
        <v>3</v>
      </c>
      <c r="IT24">
        <v>4</v>
      </c>
      <c r="IU24">
        <v>4</v>
      </c>
      <c r="IV24">
        <v>5</v>
      </c>
      <c r="IW24">
        <v>7</v>
      </c>
      <c r="IX24">
        <v>12</v>
      </c>
      <c r="IY24">
        <v>19</v>
      </c>
      <c r="IZ24">
        <v>26</v>
      </c>
      <c r="JA24">
        <v>26</v>
      </c>
      <c r="JB24">
        <v>34</v>
      </c>
      <c r="JC24">
        <v>38</v>
      </c>
      <c r="JD24">
        <v>49</v>
      </c>
      <c r="JE24">
        <v>49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2</v>
      </c>
      <c r="JY24">
        <v>1</v>
      </c>
      <c r="JZ24">
        <v>3</v>
      </c>
      <c r="KA24">
        <v>4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20</v>
      </c>
      <c r="KY24">
        <v>35</v>
      </c>
      <c r="KZ24">
        <v>50</v>
      </c>
      <c r="LA24">
        <v>61</v>
      </c>
      <c r="LB24">
        <v>70</v>
      </c>
      <c r="LC24">
        <v>71</v>
      </c>
      <c r="LD24">
        <v>81</v>
      </c>
      <c r="LE24">
        <v>96</v>
      </c>
      <c r="LF24">
        <v>78</v>
      </c>
      <c r="LG24">
        <v>94</v>
      </c>
      <c r="LH24">
        <v>94</v>
      </c>
      <c r="LI24">
        <v>69</v>
      </c>
      <c r="LJ24">
        <v>120</v>
      </c>
      <c r="LK24">
        <v>92</v>
      </c>
      <c r="LL24">
        <v>87</v>
      </c>
      <c r="LM24">
        <v>98</v>
      </c>
      <c r="LN24">
        <v>392</v>
      </c>
      <c r="LO24">
        <v>393</v>
      </c>
      <c r="LP24">
        <v>441</v>
      </c>
      <c r="LQ24">
        <v>163</v>
      </c>
      <c r="LR24">
        <v>171</v>
      </c>
      <c r="LS24">
        <v>420</v>
      </c>
      <c r="LT24">
        <v>401</v>
      </c>
      <c r="LU24">
        <v>403</v>
      </c>
      <c r="LV24">
        <v>446</v>
      </c>
      <c r="LW24">
        <v>475</v>
      </c>
      <c r="LX24">
        <v>540</v>
      </c>
      <c r="LY24">
        <v>638</v>
      </c>
      <c r="LZ24">
        <v>640</v>
      </c>
      <c r="MA24">
        <v>712</v>
      </c>
      <c r="MB24">
        <v>760</v>
      </c>
      <c r="MC24">
        <v>836</v>
      </c>
      <c r="MD24">
        <v>831</v>
      </c>
      <c r="ME24">
        <v>13</v>
      </c>
      <c r="MF24">
        <v>21</v>
      </c>
      <c r="MG24">
        <v>25</v>
      </c>
      <c r="MH24">
        <v>27</v>
      </c>
      <c r="MI24">
        <v>19</v>
      </c>
      <c r="MJ24">
        <v>33</v>
      </c>
      <c r="MK24">
        <v>36</v>
      </c>
      <c r="ML24">
        <v>36</v>
      </c>
      <c r="MM24">
        <v>36</v>
      </c>
      <c r="MN24">
        <v>31</v>
      </c>
      <c r="MO24">
        <v>35</v>
      </c>
      <c r="MP24">
        <v>6</v>
      </c>
      <c r="MQ24">
        <v>3</v>
      </c>
      <c r="MR24">
        <v>8</v>
      </c>
      <c r="MS24">
        <v>21</v>
      </c>
      <c r="MT24">
        <v>13</v>
      </c>
      <c r="MU24">
        <v>5</v>
      </c>
      <c r="MV24">
        <v>19</v>
      </c>
      <c r="MW24">
        <v>24</v>
      </c>
      <c r="MX24">
        <v>28</v>
      </c>
      <c r="MY24">
        <v>37</v>
      </c>
      <c r="MZ24">
        <v>24</v>
      </c>
      <c r="NA24">
        <v>5</v>
      </c>
      <c r="NB24">
        <v>5</v>
      </c>
      <c r="NC24">
        <v>5</v>
      </c>
      <c r="ND24">
        <v>6</v>
      </c>
      <c r="NE24">
        <v>7</v>
      </c>
      <c r="NF24">
        <v>8</v>
      </c>
      <c r="NG24">
        <v>8</v>
      </c>
      <c r="NH24">
        <v>18</v>
      </c>
      <c r="NI24">
        <v>18</v>
      </c>
      <c r="NJ24">
        <v>22</v>
      </c>
      <c r="NK24">
        <v>23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6</v>
      </c>
      <c r="OI24">
        <v>1</v>
      </c>
      <c r="OJ24">
        <v>8</v>
      </c>
      <c r="OK24">
        <v>10</v>
      </c>
      <c r="OL24">
        <v>14</v>
      </c>
      <c r="OM24">
        <v>25</v>
      </c>
      <c r="ON24">
        <v>42</v>
      </c>
      <c r="OO24">
        <v>37</v>
      </c>
      <c r="OP24">
        <v>46</v>
      </c>
      <c r="OQ24">
        <v>51</v>
      </c>
      <c r="OR24">
        <v>39</v>
      </c>
      <c r="OS24">
        <v>4</v>
      </c>
      <c r="OT24">
        <v>0</v>
      </c>
      <c r="OU24">
        <v>0</v>
      </c>
      <c r="OV24">
        <v>2</v>
      </c>
      <c r="OW24">
        <v>4</v>
      </c>
      <c r="OX24">
        <v>4</v>
      </c>
      <c r="OY24">
        <v>4</v>
      </c>
      <c r="OZ24">
        <v>3</v>
      </c>
      <c r="PA24">
        <v>29</v>
      </c>
      <c r="PB24">
        <v>31</v>
      </c>
      <c r="PC24">
        <v>36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25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2</v>
      </c>
      <c r="RZ24">
        <v>2</v>
      </c>
      <c r="SA24">
        <v>2</v>
      </c>
      <c r="SB24">
        <v>3</v>
      </c>
      <c r="SC24">
        <v>0</v>
      </c>
      <c r="SD24">
        <v>0</v>
      </c>
      <c r="SE24">
        <v>96</v>
      </c>
      <c r="SF24">
        <v>0</v>
      </c>
      <c r="SG24">
        <v>0</v>
      </c>
      <c r="SH24">
        <v>0</v>
      </c>
      <c r="SI24">
        <v>7</v>
      </c>
      <c r="SJ24">
        <v>6</v>
      </c>
      <c r="SK24">
        <v>5</v>
      </c>
      <c r="SL24">
        <v>5</v>
      </c>
      <c r="SM24">
        <v>0</v>
      </c>
      <c r="SN24">
        <v>2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13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13</v>
      </c>
      <c r="TV24">
        <v>12</v>
      </c>
      <c r="TW24">
        <v>11</v>
      </c>
      <c r="TX24">
        <v>10</v>
      </c>
      <c r="TY24">
        <v>14</v>
      </c>
      <c r="TZ24">
        <v>12</v>
      </c>
      <c r="UA24">
        <v>14</v>
      </c>
      <c r="UB24">
        <v>17</v>
      </c>
      <c r="UC24">
        <v>16</v>
      </c>
      <c r="UD24">
        <v>16</v>
      </c>
      <c r="UE24">
        <v>16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998</v>
      </c>
      <c r="UR24">
        <v>534</v>
      </c>
      <c r="US24">
        <v>604</v>
      </c>
      <c r="UT24">
        <v>1284</v>
      </c>
      <c r="UU24">
        <v>1227</v>
      </c>
      <c r="UV24">
        <v>1289</v>
      </c>
      <c r="UW24">
        <v>1358</v>
      </c>
      <c r="UX24">
        <v>1366</v>
      </c>
      <c r="UY24">
        <v>1369</v>
      </c>
      <c r="UZ24">
        <v>1505</v>
      </c>
      <c r="VA24">
        <v>861</v>
      </c>
      <c r="VB24">
        <v>12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11</v>
      </c>
      <c r="VP24">
        <v>11</v>
      </c>
      <c r="VQ24">
        <v>1</v>
      </c>
      <c r="VR24">
        <v>3</v>
      </c>
      <c r="VS24">
        <v>4</v>
      </c>
      <c r="VT24">
        <v>4</v>
      </c>
      <c r="VU24">
        <v>4</v>
      </c>
      <c r="VV24">
        <v>4</v>
      </c>
      <c r="VW24">
        <v>4</v>
      </c>
      <c r="VX24">
        <v>0</v>
      </c>
      <c r="VY24">
        <v>1</v>
      </c>
      <c r="VZ24">
        <v>2</v>
      </c>
      <c r="WA24">
        <v>3</v>
      </c>
      <c r="WB24">
        <v>9</v>
      </c>
      <c r="WC24">
        <v>14</v>
      </c>
      <c r="WD24">
        <v>10</v>
      </c>
      <c r="WE24">
        <v>17</v>
      </c>
      <c r="WF24">
        <v>13</v>
      </c>
      <c r="WG24">
        <v>9</v>
      </c>
      <c r="WH24">
        <v>10</v>
      </c>
      <c r="WI24">
        <v>0</v>
      </c>
      <c r="WJ24">
        <v>0</v>
      </c>
      <c r="WK24">
        <v>0</v>
      </c>
      <c r="WL24">
        <v>3</v>
      </c>
      <c r="WM24">
        <v>3</v>
      </c>
      <c r="WN24">
        <v>4</v>
      </c>
      <c r="WO24">
        <v>5</v>
      </c>
      <c r="WP24">
        <v>12</v>
      </c>
      <c r="WQ24">
        <v>9</v>
      </c>
      <c r="WR24">
        <v>10</v>
      </c>
      <c r="WS24">
        <v>11</v>
      </c>
      <c r="WT24">
        <v>0</v>
      </c>
      <c r="WU24">
        <v>10</v>
      </c>
      <c r="WV24">
        <v>12</v>
      </c>
      <c r="WW24">
        <v>8</v>
      </c>
      <c r="WX24">
        <v>10</v>
      </c>
      <c r="WY24">
        <v>11</v>
      </c>
      <c r="WZ24">
        <v>2</v>
      </c>
      <c r="XA24">
        <v>2</v>
      </c>
      <c r="XB24">
        <v>2</v>
      </c>
      <c r="XC24">
        <v>2</v>
      </c>
      <c r="XD24">
        <v>1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12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2</v>
      </c>
      <c r="YD24">
        <v>3</v>
      </c>
      <c r="YE24">
        <v>0</v>
      </c>
      <c r="YF24">
        <v>21</v>
      </c>
      <c r="YG24">
        <v>12</v>
      </c>
      <c r="YH24">
        <v>9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1</v>
      </c>
      <c r="ZF24">
        <v>0</v>
      </c>
      <c r="ZG24">
        <v>0</v>
      </c>
      <c r="ZH24">
        <v>3</v>
      </c>
      <c r="ZI24">
        <v>6</v>
      </c>
      <c r="ZJ24">
        <v>5</v>
      </c>
      <c r="ZK24">
        <v>5</v>
      </c>
      <c r="ZL24">
        <v>10</v>
      </c>
      <c r="ZM24">
        <v>11</v>
      </c>
      <c r="ZN24">
        <v>13</v>
      </c>
      <c r="ZO24">
        <v>9</v>
      </c>
      <c r="ZP24">
        <v>8</v>
      </c>
      <c r="ZQ24">
        <v>4</v>
      </c>
      <c r="ZR24">
        <v>4</v>
      </c>
      <c r="ZS24">
        <v>9</v>
      </c>
      <c r="ZT24">
        <v>12</v>
      </c>
      <c r="ZU24">
        <v>14</v>
      </c>
      <c r="ZV24">
        <v>20</v>
      </c>
      <c r="ZW24">
        <v>27</v>
      </c>
      <c r="ZX24">
        <v>32</v>
      </c>
      <c r="ZY24">
        <v>25</v>
      </c>
      <c r="ZZ24">
        <v>70</v>
      </c>
      <c r="AAA24">
        <v>34</v>
      </c>
      <c r="AAB24">
        <v>40</v>
      </c>
      <c r="AAC24">
        <v>52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3</v>
      </c>
      <c r="AAS24">
        <v>3</v>
      </c>
      <c r="AAT24">
        <v>1</v>
      </c>
      <c r="AAU24">
        <v>1</v>
      </c>
      <c r="AAV24">
        <v>5</v>
      </c>
      <c r="AAW24">
        <v>2</v>
      </c>
      <c r="AAX24">
        <v>2</v>
      </c>
      <c r="AAY24">
        <v>2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5</v>
      </c>
      <c r="ABL24">
        <v>0</v>
      </c>
      <c r="ABM24">
        <v>1</v>
      </c>
      <c r="ABN24">
        <v>0</v>
      </c>
      <c r="ABO24">
        <v>0</v>
      </c>
      <c r="ABP24">
        <v>0</v>
      </c>
      <c r="ABQ24">
        <v>2</v>
      </c>
      <c r="ABR24">
        <v>1</v>
      </c>
      <c r="ABS24">
        <v>3</v>
      </c>
      <c r="ABT24">
        <v>4</v>
      </c>
      <c r="ABU24">
        <v>7</v>
      </c>
      <c r="ABV24">
        <v>10</v>
      </c>
      <c r="ABW24">
        <v>5</v>
      </c>
      <c r="ABX24">
        <v>2</v>
      </c>
      <c r="ABY24">
        <v>2</v>
      </c>
      <c r="ABZ24">
        <v>3</v>
      </c>
      <c r="ACA24">
        <v>8</v>
      </c>
      <c r="ACB24">
        <v>3</v>
      </c>
      <c r="ACC24">
        <v>6</v>
      </c>
      <c r="ACD24">
        <v>5</v>
      </c>
      <c r="ACE24">
        <v>9</v>
      </c>
      <c r="ACF24">
        <v>3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14</v>
      </c>
      <c r="ADO24">
        <v>12</v>
      </c>
      <c r="ADP24">
        <v>7</v>
      </c>
      <c r="ADQ24">
        <v>6</v>
      </c>
      <c r="ADR24">
        <v>1</v>
      </c>
      <c r="ADS24">
        <v>1</v>
      </c>
      <c r="ADT24">
        <v>3</v>
      </c>
      <c r="ADU24">
        <v>2</v>
      </c>
      <c r="ADV24">
        <v>1</v>
      </c>
      <c r="ADW24">
        <v>1</v>
      </c>
      <c r="ADX24">
        <v>2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1</v>
      </c>
      <c r="AEM24">
        <v>3</v>
      </c>
      <c r="AEN24">
        <v>4</v>
      </c>
      <c r="AEO24">
        <v>6</v>
      </c>
      <c r="AEP24">
        <v>1</v>
      </c>
      <c r="AEQ24">
        <v>6</v>
      </c>
      <c r="AER24">
        <v>5</v>
      </c>
      <c r="AES24">
        <v>1</v>
      </c>
      <c r="AET24">
        <v>1</v>
      </c>
      <c r="AEU24">
        <v>1</v>
      </c>
      <c r="AEV24">
        <v>0</v>
      </c>
      <c r="AEW24">
        <v>0</v>
      </c>
      <c r="AEX24">
        <v>8</v>
      </c>
      <c r="AEY24">
        <v>6</v>
      </c>
      <c r="AEZ24">
        <v>5</v>
      </c>
      <c r="AFA24">
        <v>5</v>
      </c>
      <c r="AFB24">
        <v>8</v>
      </c>
      <c r="AFC24">
        <v>8</v>
      </c>
      <c r="AFD24">
        <v>8</v>
      </c>
      <c r="AFE24">
        <v>12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1</v>
      </c>
      <c r="AFX24">
        <v>1</v>
      </c>
      <c r="AFY24">
        <v>9</v>
      </c>
      <c r="AFZ24">
        <v>10</v>
      </c>
      <c r="AGA24">
        <v>7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7</v>
      </c>
      <c r="AGN24">
        <v>6</v>
      </c>
      <c r="AGO24">
        <v>2</v>
      </c>
      <c r="AGP24">
        <v>6</v>
      </c>
      <c r="AGQ24">
        <v>5</v>
      </c>
      <c r="AGR24">
        <v>10</v>
      </c>
      <c r="AGS24">
        <v>8</v>
      </c>
      <c r="AGT24">
        <v>11</v>
      </c>
      <c r="AGU24">
        <v>9</v>
      </c>
      <c r="AGV24">
        <v>16</v>
      </c>
      <c r="AGW24">
        <v>14</v>
      </c>
      <c r="AGX24">
        <v>1</v>
      </c>
      <c r="AGY24">
        <v>4</v>
      </c>
      <c r="AGZ24">
        <v>1</v>
      </c>
      <c r="AHA24">
        <v>4</v>
      </c>
      <c r="AHB24">
        <v>4</v>
      </c>
      <c r="AHC24">
        <v>3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12</v>
      </c>
      <c r="AHJ24">
        <v>10</v>
      </c>
      <c r="AHK24">
        <v>9</v>
      </c>
      <c r="AHL24">
        <v>16</v>
      </c>
      <c r="AHM24">
        <v>20</v>
      </c>
      <c r="AHN24">
        <v>20</v>
      </c>
      <c r="AHO24">
        <v>27</v>
      </c>
      <c r="AHP24">
        <v>44</v>
      </c>
      <c r="AHQ24">
        <v>39</v>
      </c>
      <c r="AHR24">
        <v>34</v>
      </c>
      <c r="AHS24">
        <v>60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4</v>
      </c>
      <c r="AHZ24">
        <v>1</v>
      </c>
      <c r="AIA24">
        <v>1</v>
      </c>
      <c r="AIB24">
        <v>1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3</v>
      </c>
      <c r="AIK24">
        <v>3</v>
      </c>
      <c r="AIL24">
        <v>0</v>
      </c>
      <c r="AIM24">
        <v>1</v>
      </c>
      <c r="AIN24">
        <v>21</v>
      </c>
      <c r="AIO24">
        <v>6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56</v>
      </c>
      <c r="AJM24">
        <v>54</v>
      </c>
      <c r="AJN24">
        <v>61</v>
      </c>
      <c r="AJO24">
        <v>91</v>
      </c>
      <c r="AJP24">
        <v>154</v>
      </c>
      <c r="AJQ24">
        <v>117</v>
      </c>
      <c r="AJR24">
        <v>187</v>
      </c>
      <c r="AJS24">
        <v>186</v>
      </c>
      <c r="AJT24">
        <v>185</v>
      </c>
      <c r="AJU24">
        <v>165</v>
      </c>
      <c r="AJV24">
        <v>214</v>
      </c>
      <c r="AJW24">
        <v>3266</v>
      </c>
      <c r="AJX24">
        <v>3083</v>
      </c>
      <c r="AJY24">
        <v>3549</v>
      </c>
      <c r="AJZ24">
        <v>4980</v>
      </c>
      <c r="AKA24">
        <v>5399</v>
      </c>
      <c r="AKB24">
        <v>6069</v>
      </c>
      <c r="AKC24">
        <v>6005</v>
      </c>
      <c r="AKD24">
        <v>6143</v>
      </c>
      <c r="AKE24">
        <v>6345</v>
      </c>
      <c r="AKF24">
        <v>6516</v>
      </c>
      <c r="AKG24">
        <v>6086</v>
      </c>
    </row>
    <row r="25" spans="1:969" x14ac:dyDescent="0.3">
      <c r="A25" t="s">
        <v>298</v>
      </c>
      <c r="B25">
        <v>382</v>
      </c>
      <c r="C25">
        <v>387</v>
      </c>
      <c r="D25">
        <v>562</v>
      </c>
      <c r="E25">
        <v>527</v>
      </c>
      <c r="F25">
        <v>487</v>
      </c>
      <c r="G25">
        <v>513</v>
      </c>
      <c r="H25">
        <v>521</v>
      </c>
      <c r="I25">
        <v>592</v>
      </c>
      <c r="J25">
        <v>583</v>
      </c>
      <c r="K25">
        <v>567</v>
      </c>
      <c r="L25">
        <v>468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935</v>
      </c>
      <c r="Y25">
        <v>947</v>
      </c>
      <c r="Z25">
        <v>1021</v>
      </c>
      <c r="AA25">
        <v>1001</v>
      </c>
      <c r="AB25">
        <v>967</v>
      </c>
      <c r="AC25">
        <v>891</v>
      </c>
      <c r="AD25">
        <v>925</v>
      </c>
      <c r="AE25">
        <v>926</v>
      </c>
      <c r="AF25">
        <v>961</v>
      </c>
      <c r="AG25">
        <v>931</v>
      </c>
      <c r="AH25">
        <v>968</v>
      </c>
      <c r="AI25">
        <v>17</v>
      </c>
      <c r="AJ25">
        <v>16</v>
      </c>
      <c r="AK25">
        <v>19</v>
      </c>
      <c r="AL25">
        <v>20</v>
      </c>
      <c r="AM25">
        <v>18</v>
      </c>
      <c r="AN25">
        <v>19</v>
      </c>
      <c r="AO25">
        <v>23</v>
      </c>
      <c r="AP25">
        <v>23</v>
      </c>
      <c r="AQ25">
        <v>26</v>
      </c>
      <c r="AR25">
        <v>28</v>
      </c>
      <c r="AS25">
        <v>33</v>
      </c>
      <c r="AT25">
        <v>15</v>
      </c>
      <c r="AU25">
        <v>12</v>
      </c>
      <c r="AV25">
        <v>15</v>
      </c>
      <c r="AW25">
        <v>10</v>
      </c>
      <c r="AX25">
        <v>15</v>
      </c>
      <c r="AY25">
        <v>4</v>
      </c>
      <c r="AZ25">
        <v>14</v>
      </c>
      <c r="BA25">
        <v>14</v>
      </c>
      <c r="BB25">
        <v>13</v>
      </c>
      <c r="BC25">
        <v>18</v>
      </c>
      <c r="BD25">
        <v>14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2</v>
      </c>
      <c r="BL25">
        <v>6</v>
      </c>
      <c r="BM25">
        <v>3</v>
      </c>
      <c r="BN25">
        <v>3</v>
      </c>
      <c r="BO25">
        <v>2</v>
      </c>
      <c r="BP25">
        <v>4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38</v>
      </c>
      <c r="DT25">
        <v>43</v>
      </c>
      <c r="DU25">
        <v>41</v>
      </c>
      <c r="DV25">
        <v>46</v>
      </c>
      <c r="DW25">
        <v>54</v>
      </c>
      <c r="DX25">
        <v>53</v>
      </c>
      <c r="DY25">
        <v>53</v>
      </c>
      <c r="DZ25">
        <v>50</v>
      </c>
      <c r="EA25">
        <v>52</v>
      </c>
      <c r="EB25">
        <v>53</v>
      </c>
      <c r="EC25">
        <v>58</v>
      </c>
      <c r="ED25">
        <v>7</v>
      </c>
      <c r="EE25">
        <v>7</v>
      </c>
      <c r="EF25">
        <v>6</v>
      </c>
      <c r="EG25">
        <v>9</v>
      </c>
      <c r="EH25">
        <v>11</v>
      </c>
      <c r="EI25">
        <v>10</v>
      </c>
      <c r="EJ25">
        <v>9</v>
      </c>
      <c r="EK25">
        <v>13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20</v>
      </c>
      <c r="FA25">
        <v>21</v>
      </c>
      <c r="FB25">
        <v>31</v>
      </c>
      <c r="FC25">
        <v>29</v>
      </c>
      <c r="FD25">
        <v>17</v>
      </c>
      <c r="FE25">
        <v>18</v>
      </c>
      <c r="FF25">
        <v>19</v>
      </c>
      <c r="FG25">
        <v>24</v>
      </c>
      <c r="FH25">
        <v>46</v>
      </c>
      <c r="FI25">
        <v>42</v>
      </c>
      <c r="FJ25">
        <v>41</v>
      </c>
      <c r="FK25">
        <v>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4</v>
      </c>
      <c r="FW25">
        <v>10</v>
      </c>
      <c r="FX25">
        <v>9</v>
      </c>
      <c r="FY25">
        <v>10</v>
      </c>
      <c r="FZ25">
        <v>9</v>
      </c>
      <c r="GA25">
        <v>7</v>
      </c>
      <c r="GB25">
        <v>7</v>
      </c>
      <c r="GC25">
        <v>10</v>
      </c>
      <c r="GD25">
        <v>7</v>
      </c>
      <c r="GE25">
        <v>4</v>
      </c>
      <c r="GF25">
        <v>6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16</v>
      </c>
      <c r="GS25">
        <v>16</v>
      </c>
      <c r="GT25">
        <v>18</v>
      </c>
      <c r="GU25">
        <v>17</v>
      </c>
      <c r="GV25">
        <v>16</v>
      </c>
      <c r="GW25">
        <v>18</v>
      </c>
      <c r="GX25">
        <v>26</v>
      </c>
      <c r="GY25">
        <v>26</v>
      </c>
      <c r="GZ25">
        <v>28</v>
      </c>
      <c r="HA25">
        <v>28</v>
      </c>
      <c r="HB25">
        <v>33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5</v>
      </c>
      <c r="HZ25">
        <v>3</v>
      </c>
      <c r="IA25">
        <v>3</v>
      </c>
      <c r="IB25">
        <v>4</v>
      </c>
      <c r="IC25">
        <v>4</v>
      </c>
      <c r="ID25">
        <v>5</v>
      </c>
      <c r="IE25">
        <v>2</v>
      </c>
      <c r="IF25">
        <v>2</v>
      </c>
      <c r="IG25">
        <v>1</v>
      </c>
      <c r="IH25">
        <v>2</v>
      </c>
      <c r="II25">
        <v>2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19</v>
      </c>
      <c r="IV25">
        <v>16</v>
      </c>
      <c r="IW25">
        <v>20</v>
      </c>
      <c r="IX25">
        <v>33</v>
      </c>
      <c r="IY25">
        <v>39</v>
      </c>
      <c r="IZ25">
        <v>45</v>
      </c>
      <c r="JA25">
        <v>42</v>
      </c>
      <c r="JB25">
        <v>51</v>
      </c>
      <c r="JC25">
        <v>47</v>
      </c>
      <c r="JD25">
        <v>58</v>
      </c>
      <c r="JE25">
        <v>66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1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35</v>
      </c>
      <c r="KY25">
        <v>47</v>
      </c>
      <c r="KZ25">
        <v>38</v>
      </c>
      <c r="LA25">
        <v>43</v>
      </c>
      <c r="LB25">
        <v>64</v>
      </c>
      <c r="LC25">
        <v>65</v>
      </c>
      <c r="LD25">
        <v>69</v>
      </c>
      <c r="LE25">
        <v>64</v>
      </c>
      <c r="LF25">
        <v>62</v>
      </c>
      <c r="LG25">
        <v>60</v>
      </c>
      <c r="LH25">
        <v>47</v>
      </c>
      <c r="LI25">
        <v>77</v>
      </c>
      <c r="LJ25">
        <v>88</v>
      </c>
      <c r="LK25">
        <v>96</v>
      </c>
      <c r="LL25">
        <v>77</v>
      </c>
      <c r="LM25">
        <v>67</v>
      </c>
      <c r="LN25">
        <v>96</v>
      </c>
      <c r="LO25">
        <v>80</v>
      </c>
      <c r="LP25">
        <v>88</v>
      </c>
      <c r="LQ25">
        <v>136</v>
      </c>
      <c r="LR25">
        <v>86</v>
      </c>
      <c r="LS25">
        <v>105</v>
      </c>
      <c r="LT25">
        <v>368</v>
      </c>
      <c r="LU25">
        <v>343</v>
      </c>
      <c r="LV25">
        <v>344</v>
      </c>
      <c r="LW25">
        <v>378</v>
      </c>
      <c r="LX25">
        <v>375</v>
      </c>
      <c r="LY25">
        <v>399</v>
      </c>
      <c r="LZ25">
        <v>415</v>
      </c>
      <c r="MA25">
        <v>425</v>
      </c>
      <c r="MB25">
        <v>428</v>
      </c>
      <c r="MC25">
        <v>406</v>
      </c>
      <c r="MD25">
        <v>425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4</v>
      </c>
      <c r="MQ25">
        <v>6</v>
      </c>
      <c r="MR25">
        <v>3</v>
      </c>
      <c r="MS25">
        <v>0</v>
      </c>
      <c r="MT25">
        <v>0</v>
      </c>
      <c r="MU25">
        <v>5</v>
      </c>
      <c r="MV25">
        <v>3</v>
      </c>
      <c r="MW25">
        <v>10</v>
      </c>
      <c r="MX25">
        <v>0</v>
      </c>
      <c r="MY25">
        <v>32</v>
      </c>
      <c r="MZ25">
        <v>6</v>
      </c>
      <c r="NA25">
        <v>5</v>
      </c>
      <c r="NB25">
        <v>5</v>
      </c>
      <c r="NC25">
        <v>6</v>
      </c>
      <c r="ND25">
        <v>5</v>
      </c>
      <c r="NE25">
        <v>5</v>
      </c>
      <c r="NF25">
        <v>6</v>
      </c>
      <c r="NG25">
        <v>6</v>
      </c>
      <c r="NH25">
        <v>7</v>
      </c>
      <c r="NI25">
        <v>5</v>
      </c>
      <c r="NJ25">
        <v>3</v>
      </c>
      <c r="NK25">
        <v>5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</v>
      </c>
      <c r="NY25">
        <v>0</v>
      </c>
      <c r="NZ25">
        <v>1</v>
      </c>
      <c r="OA25">
        <v>1</v>
      </c>
      <c r="OB25">
        <v>1</v>
      </c>
      <c r="OC25">
        <v>1</v>
      </c>
      <c r="OD25">
        <v>0</v>
      </c>
      <c r="OE25">
        <v>2</v>
      </c>
      <c r="OF25">
        <v>0</v>
      </c>
      <c r="OG25">
        <v>0</v>
      </c>
      <c r="OH25">
        <v>15</v>
      </c>
      <c r="OI25">
        <v>13</v>
      </c>
      <c r="OJ25">
        <v>20</v>
      </c>
      <c r="OK25">
        <v>37</v>
      </c>
      <c r="OL25">
        <v>36</v>
      </c>
      <c r="OM25">
        <v>45</v>
      </c>
      <c r="ON25">
        <v>36</v>
      </c>
      <c r="OO25">
        <v>48</v>
      </c>
      <c r="OP25">
        <v>55</v>
      </c>
      <c r="OQ25">
        <v>48</v>
      </c>
      <c r="OR25">
        <v>50</v>
      </c>
      <c r="OS25">
        <v>3</v>
      </c>
      <c r="OT25">
        <v>0</v>
      </c>
      <c r="OU25">
        <v>2</v>
      </c>
      <c r="OV25">
        <v>2</v>
      </c>
      <c r="OW25">
        <v>1</v>
      </c>
      <c r="OX25">
        <v>3</v>
      </c>
      <c r="OY25">
        <v>6</v>
      </c>
      <c r="OZ25">
        <v>4</v>
      </c>
      <c r="PA25">
        <v>6</v>
      </c>
      <c r="PB25">
        <v>9</v>
      </c>
      <c r="PC25">
        <v>11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13</v>
      </c>
      <c r="PP25">
        <v>7</v>
      </c>
      <c r="PQ25">
        <v>7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26</v>
      </c>
      <c r="UR25">
        <v>29</v>
      </c>
      <c r="US25">
        <v>30</v>
      </c>
      <c r="UT25">
        <v>47</v>
      </c>
      <c r="UU25">
        <v>27</v>
      </c>
      <c r="UV25">
        <v>32</v>
      </c>
      <c r="UW25">
        <v>15</v>
      </c>
      <c r="UX25">
        <v>26</v>
      </c>
      <c r="UY25">
        <v>23</v>
      </c>
      <c r="UZ25">
        <v>38</v>
      </c>
      <c r="VA25">
        <v>32</v>
      </c>
      <c r="VB25">
        <v>1</v>
      </c>
      <c r="VC25">
        <v>2</v>
      </c>
      <c r="VD25">
        <v>2</v>
      </c>
      <c r="VE25">
        <v>3</v>
      </c>
      <c r="VF25">
        <v>3</v>
      </c>
      <c r="VG25">
        <v>3</v>
      </c>
      <c r="VH25">
        <v>2</v>
      </c>
      <c r="VI25">
        <v>2</v>
      </c>
      <c r="VJ25">
        <v>4</v>
      </c>
      <c r="VK25">
        <v>3</v>
      </c>
      <c r="VL25">
        <v>3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1</v>
      </c>
      <c r="WD25">
        <v>1</v>
      </c>
      <c r="WE25">
        <v>1</v>
      </c>
      <c r="WF25">
        <v>1</v>
      </c>
      <c r="WG25">
        <v>2</v>
      </c>
      <c r="WH25">
        <v>0</v>
      </c>
      <c r="WI25">
        <v>0</v>
      </c>
      <c r="WJ25">
        <v>0</v>
      </c>
      <c r="WK25">
        <v>0</v>
      </c>
      <c r="WL25">
        <v>1</v>
      </c>
      <c r="WM25">
        <v>2</v>
      </c>
      <c r="WN25">
        <v>5</v>
      </c>
      <c r="WO25">
        <v>10</v>
      </c>
      <c r="WP25">
        <v>2</v>
      </c>
      <c r="WQ25">
        <v>1</v>
      </c>
      <c r="WR25">
        <v>3</v>
      </c>
      <c r="WS25">
        <v>6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1</v>
      </c>
      <c r="ZM25">
        <v>0</v>
      </c>
      <c r="ZN25">
        <v>0</v>
      </c>
      <c r="ZO25">
        <v>0</v>
      </c>
      <c r="ZP25">
        <v>1</v>
      </c>
      <c r="ZQ25">
        <v>1</v>
      </c>
      <c r="ZR25">
        <v>1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1</v>
      </c>
      <c r="AAN25">
        <v>1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2</v>
      </c>
      <c r="AAU25">
        <v>0</v>
      </c>
      <c r="AAV25">
        <v>0</v>
      </c>
      <c r="AAW25">
        <v>0</v>
      </c>
      <c r="AAX25">
        <v>16</v>
      </c>
      <c r="AAY25">
        <v>29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3</v>
      </c>
      <c r="ABL25">
        <v>3</v>
      </c>
      <c r="ABM25">
        <v>4</v>
      </c>
      <c r="ABN25">
        <v>4</v>
      </c>
      <c r="ABO25">
        <v>4</v>
      </c>
      <c r="ABP25">
        <v>4</v>
      </c>
      <c r="ABQ25">
        <v>5</v>
      </c>
      <c r="ABR25">
        <v>5</v>
      </c>
      <c r="ABS25">
        <v>4</v>
      </c>
      <c r="ABT25">
        <v>5</v>
      </c>
      <c r="ABU25">
        <v>4</v>
      </c>
      <c r="ABV25">
        <v>1</v>
      </c>
      <c r="ABW25">
        <v>0</v>
      </c>
      <c r="ABX25">
        <v>0</v>
      </c>
      <c r="ABY25">
        <v>1</v>
      </c>
      <c r="ABZ25">
        <v>2</v>
      </c>
      <c r="ACA25">
        <v>0</v>
      </c>
      <c r="ACB25">
        <v>9</v>
      </c>
      <c r="ACC25">
        <v>5</v>
      </c>
      <c r="ACD25">
        <v>4</v>
      </c>
      <c r="ACE25">
        <v>3</v>
      </c>
      <c r="ACF25">
        <v>4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15</v>
      </c>
      <c r="ADO25">
        <v>42</v>
      </c>
      <c r="ADP25">
        <v>32</v>
      </c>
      <c r="ADQ25">
        <v>18</v>
      </c>
      <c r="ADR25">
        <v>27</v>
      </c>
      <c r="ADS25">
        <v>28</v>
      </c>
      <c r="ADT25">
        <v>5</v>
      </c>
      <c r="ADU25">
        <v>8</v>
      </c>
      <c r="ADV25">
        <v>5</v>
      </c>
      <c r="ADW25">
        <v>6</v>
      </c>
      <c r="ADX25">
        <v>9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1</v>
      </c>
      <c r="AEG25">
        <v>1</v>
      </c>
      <c r="AEH25">
        <v>1</v>
      </c>
      <c r="AEI25">
        <v>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1</v>
      </c>
      <c r="AER25">
        <v>1</v>
      </c>
      <c r="AES25">
        <v>0</v>
      </c>
      <c r="AET25">
        <v>1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1</v>
      </c>
      <c r="AFR25">
        <v>2</v>
      </c>
      <c r="AFS25">
        <v>3</v>
      </c>
      <c r="AFT25">
        <v>2</v>
      </c>
      <c r="AFU25">
        <v>3</v>
      </c>
      <c r="AFV25">
        <v>4</v>
      </c>
      <c r="AFW25">
        <v>9</v>
      </c>
      <c r="AFX25">
        <v>13</v>
      </c>
      <c r="AFY25">
        <v>0</v>
      </c>
      <c r="AFZ25">
        <v>1</v>
      </c>
      <c r="AGA25">
        <v>0</v>
      </c>
      <c r="AGB25">
        <v>3</v>
      </c>
      <c r="AGC25">
        <v>3</v>
      </c>
      <c r="AGD25">
        <v>3</v>
      </c>
      <c r="AGE25">
        <v>3</v>
      </c>
      <c r="AGF25">
        <v>3</v>
      </c>
      <c r="AGG25">
        <v>3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18</v>
      </c>
      <c r="AGN25">
        <v>59</v>
      </c>
      <c r="AGO25">
        <v>56</v>
      </c>
      <c r="AGP25">
        <v>12</v>
      </c>
      <c r="AGQ25">
        <v>10</v>
      </c>
      <c r="AGR25">
        <v>6</v>
      </c>
      <c r="AGS25">
        <v>5</v>
      </c>
      <c r="AGT25">
        <v>5</v>
      </c>
      <c r="AGU25">
        <v>6</v>
      </c>
      <c r="AGV25">
        <v>7</v>
      </c>
      <c r="AGW25">
        <v>9</v>
      </c>
      <c r="AGX25">
        <v>3</v>
      </c>
      <c r="AGY25">
        <v>2</v>
      </c>
      <c r="AGZ25">
        <v>4</v>
      </c>
      <c r="AHA25">
        <v>4</v>
      </c>
      <c r="AHB25">
        <v>1</v>
      </c>
      <c r="AHC25">
        <v>0</v>
      </c>
      <c r="AHD25">
        <v>0</v>
      </c>
      <c r="AHE25">
        <v>4</v>
      </c>
      <c r="AHF25">
        <v>2</v>
      </c>
      <c r="AHG25">
        <v>2</v>
      </c>
      <c r="AHH25">
        <v>6</v>
      </c>
      <c r="AHI25">
        <v>0</v>
      </c>
      <c r="AHJ25">
        <v>0</v>
      </c>
      <c r="AHK25">
        <v>1</v>
      </c>
      <c r="AHL25">
        <v>0</v>
      </c>
      <c r="AHM25">
        <v>0</v>
      </c>
      <c r="AHN25">
        <v>0</v>
      </c>
      <c r="AHO25">
        <v>5</v>
      </c>
      <c r="AHP25">
        <v>0</v>
      </c>
      <c r="AHQ25">
        <v>1</v>
      </c>
      <c r="AHR25">
        <v>2</v>
      </c>
      <c r="AHS25">
        <v>2</v>
      </c>
      <c r="AHT25">
        <v>2</v>
      </c>
      <c r="AHU25">
        <v>1</v>
      </c>
      <c r="AHV25">
        <v>2</v>
      </c>
      <c r="AHW25">
        <v>2</v>
      </c>
      <c r="AHX25">
        <v>2</v>
      </c>
      <c r="AHY25">
        <v>2</v>
      </c>
      <c r="AHZ25">
        <v>2</v>
      </c>
      <c r="AIA25">
        <v>2</v>
      </c>
      <c r="AIB25">
        <v>2</v>
      </c>
      <c r="AIC25">
        <v>2</v>
      </c>
      <c r="AID25">
        <v>2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1</v>
      </c>
      <c r="AIO25">
        <v>1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2</v>
      </c>
      <c r="AJM25">
        <v>4</v>
      </c>
      <c r="AJN25">
        <v>6</v>
      </c>
      <c r="AJO25">
        <v>5</v>
      </c>
      <c r="AJP25">
        <v>3</v>
      </c>
      <c r="AJQ25">
        <v>17</v>
      </c>
      <c r="AJR25">
        <v>18</v>
      </c>
      <c r="AJS25">
        <v>43</v>
      </c>
      <c r="AJT25">
        <v>50</v>
      </c>
      <c r="AJU25">
        <v>62</v>
      </c>
      <c r="AJV25">
        <v>64</v>
      </c>
      <c r="AJW25">
        <v>2059</v>
      </c>
      <c r="AJX25">
        <v>2138</v>
      </c>
      <c r="AJY25">
        <v>2405</v>
      </c>
      <c r="AJZ25">
        <v>2352</v>
      </c>
      <c r="AKA25">
        <v>2276</v>
      </c>
      <c r="AKB25">
        <v>2311</v>
      </c>
      <c r="AKC25">
        <v>2346</v>
      </c>
      <c r="AKD25">
        <v>2503</v>
      </c>
      <c r="AKE25">
        <v>2569</v>
      </c>
      <c r="AKF25">
        <v>2536</v>
      </c>
      <c r="AKG25">
        <v>2517</v>
      </c>
    </row>
    <row r="26" spans="1:969" x14ac:dyDescent="0.3">
      <c r="A26" t="s">
        <v>299</v>
      </c>
      <c r="B26">
        <v>69914</v>
      </c>
      <c r="C26">
        <v>68427</v>
      </c>
      <c r="D26">
        <v>71416</v>
      </c>
      <c r="E26">
        <v>72637</v>
      </c>
      <c r="F26">
        <v>75009</v>
      </c>
      <c r="G26">
        <v>75408</v>
      </c>
      <c r="H26">
        <v>63329</v>
      </c>
      <c r="I26">
        <v>63087</v>
      </c>
      <c r="J26">
        <v>67988</v>
      </c>
      <c r="K26">
        <v>68507</v>
      </c>
      <c r="L26">
        <v>65781</v>
      </c>
      <c r="M26">
        <v>321</v>
      </c>
      <c r="N26">
        <v>294</v>
      </c>
      <c r="O26">
        <v>310</v>
      </c>
      <c r="P26">
        <v>341</v>
      </c>
      <c r="Q26">
        <v>337</v>
      </c>
      <c r="R26">
        <v>353</v>
      </c>
      <c r="S26">
        <v>363</v>
      </c>
      <c r="T26">
        <v>362</v>
      </c>
      <c r="U26">
        <v>355</v>
      </c>
      <c r="V26">
        <v>354</v>
      </c>
      <c r="W26">
        <v>332</v>
      </c>
      <c r="X26">
        <v>4184</v>
      </c>
      <c r="Y26">
        <v>4303</v>
      </c>
      <c r="Z26">
        <v>4334</v>
      </c>
      <c r="AA26">
        <v>4228</v>
      </c>
      <c r="AB26">
        <v>4472</v>
      </c>
      <c r="AC26">
        <v>4289</v>
      </c>
      <c r="AD26">
        <v>3871</v>
      </c>
      <c r="AE26">
        <v>4056</v>
      </c>
      <c r="AF26">
        <v>4182</v>
      </c>
      <c r="AG26">
        <v>3810</v>
      </c>
      <c r="AH26">
        <v>3897</v>
      </c>
      <c r="AI26">
        <v>3579</v>
      </c>
      <c r="AJ26">
        <v>4220</v>
      </c>
      <c r="AK26">
        <v>4566</v>
      </c>
      <c r="AL26">
        <v>4948</v>
      </c>
      <c r="AM26">
        <v>5547</v>
      </c>
      <c r="AN26">
        <v>6017</v>
      </c>
      <c r="AO26">
        <v>6719</v>
      </c>
      <c r="AP26">
        <v>7293</v>
      </c>
      <c r="AQ26">
        <v>7897</v>
      </c>
      <c r="AR26">
        <v>7856</v>
      </c>
      <c r="AS26">
        <v>7862</v>
      </c>
      <c r="AT26">
        <v>1112</v>
      </c>
      <c r="AU26">
        <v>1055</v>
      </c>
      <c r="AV26">
        <v>1135</v>
      </c>
      <c r="AW26">
        <v>1213</v>
      </c>
      <c r="AX26">
        <v>1224</v>
      </c>
      <c r="AY26">
        <v>1302</v>
      </c>
      <c r="AZ26">
        <v>1353</v>
      </c>
      <c r="BA26">
        <v>1295</v>
      </c>
      <c r="BB26">
        <v>1453</v>
      </c>
      <c r="BC26">
        <v>1585</v>
      </c>
      <c r="BD26">
        <v>1474</v>
      </c>
      <c r="BE26">
        <v>644</v>
      </c>
      <c r="BF26">
        <v>661</v>
      </c>
      <c r="BG26">
        <v>863</v>
      </c>
      <c r="BH26">
        <v>889</v>
      </c>
      <c r="BI26">
        <v>991</v>
      </c>
      <c r="BJ26">
        <v>1294</v>
      </c>
      <c r="BK26">
        <v>1255</v>
      </c>
      <c r="BL26">
        <v>1278</v>
      </c>
      <c r="BM26">
        <v>1479</v>
      </c>
      <c r="BN26">
        <v>1364</v>
      </c>
      <c r="BO26">
        <v>1298</v>
      </c>
      <c r="BP26">
        <v>783</v>
      </c>
      <c r="BQ26">
        <v>755</v>
      </c>
      <c r="BR26">
        <v>947</v>
      </c>
      <c r="BS26">
        <v>985</v>
      </c>
      <c r="BT26">
        <v>1206</v>
      </c>
      <c r="BU26">
        <v>1278</v>
      </c>
      <c r="BV26">
        <v>1274</v>
      </c>
      <c r="BW26">
        <v>975</v>
      </c>
      <c r="BX26">
        <v>1581</v>
      </c>
      <c r="BY26">
        <v>1823</v>
      </c>
      <c r="BZ26">
        <v>1912</v>
      </c>
      <c r="CA26">
        <v>244</v>
      </c>
      <c r="CB26">
        <v>253</v>
      </c>
      <c r="CC26">
        <v>253</v>
      </c>
      <c r="CD26">
        <v>219</v>
      </c>
      <c r="CE26">
        <v>241</v>
      </c>
      <c r="CF26">
        <v>259</v>
      </c>
      <c r="CG26">
        <v>311</v>
      </c>
      <c r="CH26">
        <v>324</v>
      </c>
      <c r="CI26">
        <v>164</v>
      </c>
      <c r="CJ26">
        <v>184</v>
      </c>
      <c r="CK26">
        <v>286</v>
      </c>
      <c r="CL26">
        <v>250</v>
      </c>
      <c r="CM26">
        <v>319</v>
      </c>
      <c r="CN26">
        <v>321</v>
      </c>
      <c r="CO26">
        <v>375</v>
      </c>
      <c r="CP26">
        <v>409</v>
      </c>
      <c r="CQ26">
        <v>418</v>
      </c>
      <c r="CR26">
        <v>414</v>
      </c>
      <c r="CS26">
        <v>505</v>
      </c>
      <c r="CT26">
        <v>470</v>
      </c>
      <c r="CU26">
        <v>509</v>
      </c>
      <c r="CV26">
        <v>458</v>
      </c>
      <c r="CW26">
        <v>135</v>
      </c>
      <c r="CX26">
        <v>122</v>
      </c>
      <c r="CY26">
        <v>115</v>
      </c>
      <c r="CZ26">
        <v>208</v>
      </c>
      <c r="DA26">
        <v>230</v>
      </c>
      <c r="DB26">
        <v>268</v>
      </c>
      <c r="DC26">
        <v>238</v>
      </c>
      <c r="DD26">
        <v>246</v>
      </c>
      <c r="DE26">
        <v>235</v>
      </c>
      <c r="DF26">
        <v>246</v>
      </c>
      <c r="DG26">
        <v>270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11144</v>
      </c>
      <c r="DT26">
        <v>11299</v>
      </c>
      <c r="DU26">
        <v>11187</v>
      </c>
      <c r="DV26">
        <v>10872</v>
      </c>
      <c r="DW26">
        <v>11875</v>
      </c>
      <c r="DX26">
        <v>12280</v>
      </c>
      <c r="DY26">
        <v>13158</v>
      </c>
      <c r="DZ26">
        <v>14130</v>
      </c>
      <c r="EA26">
        <v>14867</v>
      </c>
      <c r="EB26">
        <v>15580</v>
      </c>
      <c r="EC26">
        <v>14473</v>
      </c>
      <c r="ED26">
        <v>94</v>
      </c>
      <c r="EE26">
        <v>89</v>
      </c>
      <c r="EF26">
        <v>265</v>
      </c>
      <c r="EG26">
        <v>274</v>
      </c>
      <c r="EH26">
        <v>328</v>
      </c>
      <c r="EI26">
        <v>394</v>
      </c>
      <c r="EJ26">
        <v>415</v>
      </c>
      <c r="EK26">
        <v>471</v>
      </c>
      <c r="EL26">
        <v>384</v>
      </c>
      <c r="EM26">
        <v>402</v>
      </c>
      <c r="EN26">
        <v>414</v>
      </c>
      <c r="EO26">
        <v>127</v>
      </c>
      <c r="EP26">
        <v>1</v>
      </c>
      <c r="EQ26">
        <v>2</v>
      </c>
      <c r="ER26">
        <v>10</v>
      </c>
      <c r="ES26">
        <v>8</v>
      </c>
      <c r="ET26">
        <v>8</v>
      </c>
      <c r="EU26">
        <v>6</v>
      </c>
      <c r="EV26">
        <v>3</v>
      </c>
      <c r="EW26">
        <v>2</v>
      </c>
      <c r="EX26">
        <v>3</v>
      </c>
      <c r="EY26">
        <v>0</v>
      </c>
      <c r="EZ26">
        <v>7813</v>
      </c>
      <c r="FA26">
        <v>6847</v>
      </c>
      <c r="FB26">
        <v>7149</v>
      </c>
      <c r="FC26">
        <v>7570</v>
      </c>
      <c r="FD26">
        <v>8112</v>
      </c>
      <c r="FE26">
        <v>7491</v>
      </c>
      <c r="FF26">
        <v>8396</v>
      </c>
      <c r="FG26">
        <v>8579</v>
      </c>
      <c r="FH26">
        <v>9716</v>
      </c>
      <c r="FI26">
        <v>10012</v>
      </c>
      <c r="FJ26">
        <v>9260</v>
      </c>
      <c r="FK26">
        <v>669</v>
      </c>
      <c r="FL26">
        <v>432</v>
      </c>
      <c r="FM26">
        <v>425</v>
      </c>
      <c r="FN26">
        <v>360</v>
      </c>
      <c r="FO26">
        <v>394</v>
      </c>
      <c r="FP26">
        <v>372</v>
      </c>
      <c r="FQ26">
        <v>416</v>
      </c>
      <c r="FR26">
        <v>426</v>
      </c>
      <c r="FS26">
        <v>479</v>
      </c>
      <c r="FT26">
        <v>474</v>
      </c>
      <c r="FU26">
        <v>489</v>
      </c>
      <c r="FV26">
        <v>572</v>
      </c>
      <c r="FW26">
        <v>760</v>
      </c>
      <c r="FX26">
        <v>654</v>
      </c>
      <c r="FY26">
        <v>669</v>
      </c>
      <c r="FZ26">
        <v>689</v>
      </c>
      <c r="GA26">
        <v>724</v>
      </c>
      <c r="GB26">
        <v>735</v>
      </c>
      <c r="GC26">
        <v>806</v>
      </c>
      <c r="GD26">
        <v>691</v>
      </c>
      <c r="GE26">
        <v>717</v>
      </c>
      <c r="GF26">
        <v>848</v>
      </c>
      <c r="GG26">
        <v>128</v>
      </c>
      <c r="GH26">
        <v>229</v>
      </c>
      <c r="GI26">
        <v>248</v>
      </c>
      <c r="GJ26">
        <v>298</v>
      </c>
      <c r="GK26">
        <v>263</v>
      </c>
      <c r="GL26">
        <v>295</v>
      </c>
      <c r="GM26">
        <v>298</v>
      </c>
      <c r="GN26">
        <v>435</v>
      </c>
      <c r="GO26">
        <v>466</v>
      </c>
      <c r="GP26">
        <v>283</v>
      </c>
      <c r="GQ26">
        <v>293</v>
      </c>
      <c r="GR26">
        <v>2561</v>
      </c>
      <c r="GS26">
        <v>2768</v>
      </c>
      <c r="GT26">
        <v>2590</v>
      </c>
      <c r="GU26">
        <v>2647</v>
      </c>
      <c r="GV26">
        <v>2743</v>
      </c>
      <c r="GW26">
        <v>2869</v>
      </c>
      <c r="GX26">
        <v>2880</v>
      </c>
      <c r="GY26">
        <v>2890</v>
      </c>
      <c r="GZ26">
        <v>2811</v>
      </c>
      <c r="HA26">
        <v>2901</v>
      </c>
      <c r="HB26">
        <v>2683</v>
      </c>
      <c r="HC26">
        <v>3231</v>
      </c>
      <c r="HD26">
        <v>3643</v>
      </c>
      <c r="HE26">
        <v>3877</v>
      </c>
      <c r="HF26">
        <v>3972</v>
      </c>
      <c r="HG26">
        <v>4369</v>
      </c>
      <c r="HH26">
        <v>4940</v>
      </c>
      <c r="HI26">
        <v>4723</v>
      </c>
      <c r="HJ26">
        <v>4668</v>
      </c>
      <c r="HK26">
        <v>3648</v>
      </c>
      <c r="HL26">
        <v>3828</v>
      </c>
      <c r="HM26">
        <v>3540</v>
      </c>
      <c r="HN26">
        <v>996</v>
      </c>
      <c r="HO26">
        <v>1095</v>
      </c>
      <c r="HP26">
        <v>1140</v>
      </c>
      <c r="HQ26">
        <v>1697</v>
      </c>
      <c r="HR26">
        <v>1847</v>
      </c>
      <c r="HS26">
        <v>2016</v>
      </c>
      <c r="HT26">
        <v>2322</v>
      </c>
      <c r="HU26">
        <v>2563</v>
      </c>
      <c r="HV26">
        <v>2941</v>
      </c>
      <c r="HW26">
        <v>2620</v>
      </c>
      <c r="HX26">
        <v>2689</v>
      </c>
      <c r="HY26">
        <v>639</v>
      </c>
      <c r="HZ26">
        <v>642</v>
      </c>
      <c r="IA26">
        <v>639</v>
      </c>
      <c r="IB26">
        <v>664</v>
      </c>
      <c r="IC26">
        <v>694</v>
      </c>
      <c r="ID26">
        <v>790</v>
      </c>
      <c r="IE26">
        <v>827</v>
      </c>
      <c r="IF26">
        <v>1004</v>
      </c>
      <c r="IG26">
        <v>725</v>
      </c>
      <c r="IH26">
        <v>837</v>
      </c>
      <c r="II26">
        <v>896</v>
      </c>
      <c r="IJ26">
        <v>238</v>
      </c>
      <c r="IK26">
        <v>201</v>
      </c>
      <c r="IL26">
        <v>258</v>
      </c>
      <c r="IM26">
        <v>254</v>
      </c>
      <c r="IN26">
        <v>371</v>
      </c>
      <c r="IO26">
        <v>399</v>
      </c>
      <c r="IP26">
        <v>553</v>
      </c>
      <c r="IQ26">
        <v>625</v>
      </c>
      <c r="IR26">
        <v>611</v>
      </c>
      <c r="IS26">
        <v>664</v>
      </c>
      <c r="IT26">
        <v>587</v>
      </c>
      <c r="IU26">
        <v>760</v>
      </c>
      <c r="IV26">
        <v>865</v>
      </c>
      <c r="IW26">
        <v>912</v>
      </c>
      <c r="IX26">
        <v>1294</v>
      </c>
      <c r="IY26">
        <v>1514</v>
      </c>
      <c r="IZ26">
        <v>1652</v>
      </c>
      <c r="JA26">
        <v>1852</v>
      </c>
      <c r="JB26">
        <v>1837</v>
      </c>
      <c r="JC26">
        <v>2055</v>
      </c>
      <c r="JD26">
        <v>2308</v>
      </c>
      <c r="JE26">
        <v>2502</v>
      </c>
      <c r="JF26">
        <v>3</v>
      </c>
      <c r="JG26">
        <v>4</v>
      </c>
      <c r="JH26">
        <v>3</v>
      </c>
      <c r="JI26">
        <v>4</v>
      </c>
      <c r="JJ26">
        <v>4</v>
      </c>
      <c r="JK26">
        <v>3</v>
      </c>
      <c r="JL26">
        <v>5</v>
      </c>
      <c r="JM26">
        <v>5</v>
      </c>
      <c r="JN26">
        <v>5</v>
      </c>
      <c r="JO26">
        <v>5</v>
      </c>
      <c r="JP26">
        <v>4</v>
      </c>
      <c r="JQ26">
        <v>45</v>
      </c>
      <c r="JR26">
        <v>28</v>
      </c>
      <c r="JS26">
        <v>51</v>
      </c>
      <c r="JT26">
        <v>67</v>
      </c>
      <c r="JU26">
        <v>71</v>
      </c>
      <c r="JV26">
        <v>65</v>
      </c>
      <c r="JW26">
        <v>77</v>
      </c>
      <c r="JX26">
        <v>65</v>
      </c>
      <c r="JY26">
        <v>73</v>
      </c>
      <c r="JZ26">
        <v>97</v>
      </c>
      <c r="KA26">
        <v>129</v>
      </c>
      <c r="KB26">
        <v>1303</v>
      </c>
      <c r="KC26">
        <v>1281</v>
      </c>
      <c r="KD26">
        <v>1330</v>
      </c>
      <c r="KE26">
        <v>1298</v>
      </c>
      <c r="KF26">
        <v>1363</v>
      </c>
      <c r="KG26">
        <v>1575</v>
      </c>
      <c r="KH26">
        <v>1766</v>
      </c>
      <c r="KI26">
        <v>1852</v>
      </c>
      <c r="KJ26">
        <v>2133</v>
      </c>
      <c r="KK26">
        <v>2012</v>
      </c>
      <c r="KL26">
        <v>1996</v>
      </c>
      <c r="KM26">
        <v>38</v>
      </c>
      <c r="KN26">
        <v>35</v>
      </c>
      <c r="KO26">
        <v>102</v>
      </c>
      <c r="KP26">
        <v>91</v>
      </c>
      <c r="KQ26">
        <v>108</v>
      </c>
      <c r="KR26">
        <v>194</v>
      </c>
      <c r="KS26">
        <v>832</v>
      </c>
      <c r="KT26">
        <v>1105</v>
      </c>
      <c r="KU26">
        <v>1488</v>
      </c>
      <c r="KV26">
        <v>1573</v>
      </c>
      <c r="KW26">
        <v>1638</v>
      </c>
      <c r="KX26">
        <v>5642</v>
      </c>
      <c r="KY26">
        <v>5854</v>
      </c>
      <c r="KZ26">
        <v>6295</v>
      </c>
      <c r="LA26">
        <v>6762</v>
      </c>
      <c r="LB26">
        <v>7469</v>
      </c>
      <c r="LC26">
        <v>7942</v>
      </c>
      <c r="LD26">
        <v>7966</v>
      </c>
      <c r="LE26">
        <v>8197</v>
      </c>
      <c r="LF26">
        <v>8133</v>
      </c>
      <c r="LG26">
        <v>7844</v>
      </c>
      <c r="LH26">
        <v>7599</v>
      </c>
      <c r="LI26">
        <v>4720</v>
      </c>
      <c r="LJ26">
        <v>5086</v>
      </c>
      <c r="LK26">
        <v>4995</v>
      </c>
      <c r="LL26">
        <v>5063</v>
      </c>
      <c r="LM26">
        <v>5626</v>
      </c>
      <c r="LN26">
        <v>6218</v>
      </c>
      <c r="LO26">
        <v>6579</v>
      </c>
      <c r="LP26">
        <v>6939</v>
      </c>
      <c r="LQ26">
        <v>6949</v>
      </c>
      <c r="LR26">
        <v>6972</v>
      </c>
      <c r="LS26">
        <v>6918</v>
      </c>
      <c r="LT26">
        <v>26187</v>
      </c>
      <c r="LU26">
        <v>27722</v>
      </c>
      <c r="LV26">
        <v>30133</v>
      </c>
      <c r="LW26">
        <v>32444</v>
      </c>
      <c r="LX26">
        <v>34255</v>
      </c>
      <c r="LY26">
        <v>36864</v>
      </c>
      <c r="LZ26">
        <v>38484</v>
      </c>
      <c r="MA26">
        <v>39831</v>
      </c>
      <c r="MB26">
        <v>40105</v>
      </c>
      <c r="MC26">
        <v>39002</v>
      </c>
      <c r="MD26">
        <v>37253</v>
      </c>
      <c r="ME26">
        <v>1093</v>
      </c>
      <c r="MF26">
        <v>1498</v>
      </c>
      <c r="MG26">
        <v>1716</v>
      </c>
      <c r="MH26">
        <v>2294</v>
      </c>
      <c r="MI26">
        <v>3330</v>
      </c>
      <c r="MJ26">
        <v>3243</v>
      </c>
      <c r="MK26">
        <v>2927</v>
      </c>
      <c r="ML26">
        <v>2792</v>
      </c>
      <c r="MM26">
        <v>2419</v>
      </c>
      <c r="MN26">
        <v>2144</v>
      </c>
      <c r="MO26">
        <v>1863</v>
      </c>
      <c r="MP26">
        <v>5720</v>
      </c>
      <c r="MQ26">
        <v>7346</v>
      </c>
      <c r="MR26">
        <v>7935</v>
      </c>
      <c r="MS26">
        <v>7153</v>
      </c>
      <c r="MT26">
        <v>8100</v>
      </c>
      <c r="MU26">
        <v>10482</v>
      </c>
      <c r="MV26">
        <v>9505</v>
      </c>
      <c r="MW26">
        <v>9863</v>
      </c>
      <c r="MX26">
        <v>9250</v>
      </c>
      <c r="MY26">
        <v>7016</v>
      </c>
      <c r="MZ26">
        <v>6244</v>
      </c>
      <c r="NA26">
        <v>1258</v>
      </c>
      <c r="NB26">
        <v>1467</v>
      </c>
      <c r="NC26">
        <v>1279</v>
      </c>
      <c r="ND26">
        <v>1416</v>
      </c>
      <c r="NE26">
        <v>1388</v>
      </c>
      <c r="NF26">
        <v>1525</v>
      </c>
      <c r="NG26">
        <v>1357</v>
      </c>
      <c r="NH26">
        <v>1177</v>
      </c>
      <c r="NI26">
        <v>1214</v>
      </c>
      <c r="NJ26">
        <v>1346</v>
      </c>
      <c r="NK26">
        <v>1301</v>
      </c>
      <c r="NL26">
        <v>0</v>
      </c>
      <c r="NM26">
        <v>2</v>
      </c>
      <c r="NN26">
        <v>4</v>
      </c>
      <c r="NO26">
        <v>2</v>
      </c>
      <c r="NP26">
        <v>3</v>
      </c>
      <c r="NQ26">
        <v>2</v>
      </c>
      <c r="NR26">
        <v>1</v>
      </c>
      <c r="NS26">
        <v>0</v>
      </c>
      <c r="NT26">
        <v>0</v>
      </c>
      <c r="NU26">
        <v>1</v>
      </c>
      <c r="NV26">
        <v>0</v>
      </c>
      <c r="NW26">
        <v>619</v>
      </c>
      <c r="NX26">
        <v>548</v>
      </c>
      <c r="NY26">
        <v>522</v>
      </c>
      <c r="NZ26">
        <v>505</v>
      </c>
      <c r="OA26">
        <v>529</v>
      </c>
      <c r="OB26">
        <v>583</v>
      </c>
      <c r="OC26">
        <v>594</v>
      </c>
      <c r="OD26">
        <v>618</v>
      </c>
      <c r="OE26">
        <v>563</v>
      </c>
      <c r="OF26">
        <v>423</v>
      </c>
      <c r="OG26">
        <v>378</v>
      </c>
      <c r="OH26">
        <v>7142</v>
      </c>
      <c r="OI26">
        <v>9112</v>
      </c>
      <c r="OJ26">
        <v>11760</v>
      </c>
      <c r="OK26">
        <v>12299</v>
      </c>
      <c r="OL26">
        <v>13440</v>
      </c>
      <c r="OM26">
        <v>14275</v>
      </c>
      <c r="ON26">
        <v>15493</v>
      </c>
      <c r="OO26">
        <v>16123</v>
      </c>
      <c r="OP26">
        <v>16616</v>
      </c>
      <c r="OQ26">
        <v>16096</v>
      </c>
      <c r="OR26">
        <v>15275</v>
      </c>
      <c r="OS26">
        <v>702</v>
      </c>
      <c r="OT26">
        <v>701</v>
      </c>
      <c r="OU26">
        <v>719</v>
      </c>
      <c r="OV26">
        <v>688</v>
      </c>
      <c r="OW26">
        <v>712</v>
      </c>
      <c r="OX26">
        <v>727</v>
      </c>
      <c r="OY26">
        <v>797</v>
      </c>
      <c r="OZ26">
        <v>852</v>
      </c>
      <c r="PA26">
        <v>850</v>
      </c>
      <c r="PB26">
        <v>932</v>
      </c>
      <c r="PC26">
        <v>943</v>
      </c>
      <c r="PD26">
        <v>59</v>
      </c>
      <c r="PE26">
        <v>38</v>
      </c>
      <c r="PF26">
        <v>21</v>
      </c>
      <c r="PG26">
        <v>24</v>
      </c>
      <c r="PH26">
        <v>13</v>
      </c>
      <c r="PI26">
        <v>18</v>
      </c>
      <c r="PJ26">
        <v>22</v>
      </c>
      <c r="PK26">
        <v>21</v>
      </c>
      <c r="PL26">
        <v>18</v>
      </c>
      <c r="PM26">
        <v>16</v>
      </c>
      <c r="PN26">
        <v>361</v>
      </c>
      <c r="PO26">
        <v>27</v>
      </c>
      <c r="PP26">
        <v>9</v>
      </c>
      <c r="PQ26">
        <v>3</v>
      </c>
      <c r="PR26">
        <v>4</v>
      </c>
      <c r="PS26">
        <v>0</v>
      </c>
      <c r="PT26">
        <v>1</v>
      </c>
      <c r="PU26">
        <v>3</v>
      </c>
      <c r="PV26">
        <v>0</v>
      </c>
      <c r="PW26">
        <v>2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3</v>
      </c>
      <c r="QD26">
        <v>1</v>
      </c>
      <c r="QE26">
        <v>1</v>
      </c>
      <c r="QF26">
        <v>1</v>
      </c>
      <c r="QG26">
        <v>4</v>
      </c>
      <c r="QH26">
        <v>2</v>
      </c>
      <c r="QI26">
        <v>6</v>
      </c>
      <c r="QJ26">
        <v>6</v>
      </c>
      <c r="QK26">
        <v>120</v>
      </c>
      <c r="QL26">
        <v>159</v>
      </c>
      <c r="QM26">
        <v>88</v>
      </c>
      <c r="QN26">
        <v>141</v>
      </c>
      <c r="QO26">
        <v>109</v>
      </c>
      <c r="QP26">
        <v>112</v>
      </c>
      <c r="QQ26">
        <v>116</v>
      </c>
      <c r="QR26">
        <v>116</v>
      </c>
      <c r="QS26">
        <v>109</v>
      </c>
      <c r="QT26">
        <v>102</v>
      </c>
      <c r="QU26">
        <v>101</v>
      </c>
      <c r="QV26">
        <v>22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722</v>
      </c>
      <c r="RH26">
        <v>622</v>
      </c>
      <c r="RI26">
        <v>780</v>
      </c>
      <c r="RJ26">
        <v>886</v>
      </c>
      <c r="RK26">
        <v>967</v>
      </c>
      <c r="RL26">
        <v>862</v>
      </c>
      <c r="RM26">
        <v>1361</v>
      </c>
      <c r="RN26">
        <v>878</v>
      </c>
      <c r="RO26">
        <v>829</v>
      </c>
      <c r="RP26">
        <v>866</v>
      </c>
      <c r="RQ26">
        <v>862</v>
      </c>
      <c r="RR26">
        <v>197</v>
      </c>
      <c r="RS26">
        <v>197</v>
      </c>
      <c r="RT26">
        <v>185</v>
      </c>
      <c r="RU26">
        <v>206</v>
      </c>
      <c r="RV26">
        <v>232</v>
      </c>
      <c r="RW26">
        <v>230</v>
      </c>
      <c r="RX26">
        <v>239</v>
      </c>
      <c r="RY26">
        <v>243</v>
      </c>
      <c r="RZ26">
        <v>207</v>
      </c>
      <c r="SA26">
        <v>240</v>
      </c>
      <c r="SB26">
        <v>242</v>
      </c>
      <c r="SC26">
        <v>24</v>
      </c>
      <c r="SD26">
        <v>627</v>
      </c>
      <c r="SE26">
        <v>46</v>
      </c>
      <c r="SF26">
        <v>54</v>
      </c>
      <c r="SG26">
        <v>99</v>
      </c>
      <c r="SH26">
        <v>68</v>
      </c>
      <c r="SI26">
        <v>74</v>
      </c>
      <c r="SJ26">
        <v>63</v>
      </c>
      <c r="SK26">
        <v>66</v>
      </c>
      <c r="SL26">
        <v>49</v>
      </c>
      <c r="SM26">
        <v>48</v>
      </c>
      <c r="SN26">
        <v>9</v>
      </c>
      <c r="SO26">
        <v>93</v>
      </c>
      <c r="SP26">
        <v>16</v>
      </c>
      <c r="SQ26">
        <v>6</v>
      </c>
      <c r="SR26">
        <v>33</v>
      </c>
      <c r="SS26">
        <v>25</v>
      </c>
      <c r="ST26">
        <v>3</v>
      </c>
      <c r="SU26">
        <v>9</v>
      </c>
      <c r="SV26">
        <v>31</v>
      </c>
      <c r="SW26">
        <v>9</v>
      </c>
      <c r="SX26">
        <v>4</v>
      </c>
      <c r="SY26">
        <v>353</v>
      </c>
      <c r="SZ26">
        <v>390</v>
      </c>
      <c r="TA26">
        <v>387</v>
      </c>
      <c r="TB26">
        <v>509</v>
      </c>
      <c r="TC26">
        <v>682</v>
      </c>
      <c r="TD26">
        <v>610</v>
      </c>
      <c r="TE26">
        <v>528</v>
      </c>
      <c r="TF26">
        <v>563</v>
      </c>
      <c r="TG26">
        <v>584</v>
      </c>
      <c r="TH26">
        <v>414</v>
      </c>
      <c r="TI26">
        <v>378</v>
      </c>
      <c r="TJ26">
        <v>41</v>
      </c>
      <c r="TK26">
        <v>24</v>
      </c>
      <c r="TL26">
        <v>49</v>
      </c>
      <c r="TM26">
        <v>55</v>
      </c>
      <c r="TN26">
        <v>46</v>
      </c>
      <c r="TO26">
        <v>78</v>
      </c>
      <c r="TP26">
        <v>108</v>
      </c>
      <c r="TQ26">
        <v>99</v>
      </c>
      <c r="TR26">
        <v>126</v>
      </c>
      <c r="TS26">
        <v>119</v>
      </c>
      <c r="TT26">
        <v>102</v>
      </c>
      <c r="TU26">
        <v>225</v>
      </c>
      <c r="TV26">
        <v>235</v>
      </c>
      <c r="TW26">
        <v>248</v>
      </c>
      <c r="TX26">
        <v>265</v>
      </c>
      <c r="TY26">
        <v>290</v>
      </c>
      <c r="TZ26">
        <v>337</v>
      </c>
      <c r="UA26">
        <v>393</v>
      </c>
      <c r="UB26">
        <v>462</v>
      </c>
      <c r="UC26">
        <v>539</v>
      </c>
      <c r="UD26">
        <v>443</v>
      </c>
      <c r="UE26">
        <v>386</v>
      </c>
      <c r="UF26">
        <v>0</v>
      </c>
      <c r="UG26">
        <v>7</v>
      </c>
      <c r="UH26">
        <v>5</v>
      </c>
      <c r="UI26">
        <v>3</v>
      </c>
      <c r="UJ26">
        <v>5</v>
      </c>
      <c r="UK26">
        <v>4</v>
      </c>
      <c r="UL26">
        <v>3</v>
      </c>
      <c r="UM26">
        <v>3</v>
      </c>
      <c r="UN26">
        <v>0</v>
      </c>
      <c r="UO26">
        <v>1</v>
      </c>
      <c r="UP26">
        <v>0</v>
      </c>
      <c r="UQ26">
        <v>3131</v>
      </c>
      <c r="UR26">
        <v>4090</v>
      </c>
      <c r="US26">
        <v>4704</v>
      </c>
      <c r="UT26">
        <v>5863</v>
      </c>
      <c r="UU26">
        <v>5418</v>
      </c>
      <c r="UV26">
        <v>4942</v>
      </c>
      <c r="UW26">
        <v>5254</v>
      </c>
      <c r="UX26">
        <v>5931</v>
      </c>
      <c r="UY26">
        <v>5907</v>
      </c>
      <c r="UZ26">
        <v>5536</v>
      </c>
      <c r="VA26">
        <v>5602</v>
      </c>
      <c r="VB26">
        <v>441</v>
      </c>
      <c r="VC26">
        <v>502</v>
      </c>
      <c r="VD26">
        <v>556</v>
      </c>
      <c r="VE26">
        <v>554</v>
      </c>
      <c r="VF26">
        <v>715</v>
      </c>
      <c r="VG26">
        <v>778</v>
      </c>
      <c r="VH26">
        <v>818</v>
      </c>
      <c r="VI26">
        <v>800</v>
      </c>
      <c r="VJ26">
        <v>836</v>
      </c>
      <c r="VK26">
        <v>719</v>
      </c>
      <c r="VL26">
        <v>745</v>
      </c>
      <c r="VM26">
        <v>596</v>
      </c>
      <c r="VN26">
        <v>566</v>
      </c>
      <c r="VO26">
        <v>386</v>
      </c>
      <c r="VP26">
        <v>287</v>
      </c>
      <c r="VQ26">
        <v>362</v>
      </c>
      <c r="VR26">
        <v>418</v>
      </c>
      <c r="VS26">
        <v>384</v>
      </c>
      <c r="VT26">
        <v>381</v>
      </c>
      <c r="VU26">
        <v>317</v>
      </c>
      <c r="VV26">
        <v>326</v>
      </c>
      <c r="VW26">
        <v>349</v>
      </c>
      <c r="VX26">
        <v>584</v>
      </c>
      <c r="VY26">
        <v>697</v>
      </c>
      <c r="VZ26">
        <v>811</v>
      </c>
      <c r="WA26">
        <v>813</v>
      </c>
      <c r="WB26">
        <v>900</v>
      </c>
      <c r="WC26">
        <v>907</v>
      </c>
      <c r="WD26">
        <v>1077</v>
      </c>
      <c r="WE26">
        <v>1123</v>
      </c>
      <c r="WF26">
        <v>1173</v>
      </c>
      <c r="WG26">
        <v>1138</v>
      </c>
      <c r="WH26">
        <v>1122</v>
      </c>
      <c r="WI26">
        <v>647</v>
      </c>
      <c r="WJ26">
        <v>582</v>
      </c>
      <c r="WK26">
        <v>597</v>
      </c>
      <c r="WL26">
        <v>499</v>
      </c>
      <c r="WM26">
        <v>821</v>
      </c>
      <c r="WN26">
        <v>852</v>
      </c>
      <c r="WO26">
        <v>857</v>
      </c>
      <c r="WP26">
        <v>1127</v>
      </c>
      <c r="WQ26">
        <v>1020</v>
      </c>
      <c r="WR26">
        <v>832</v>
      </c>
      <c r="WS26">
        <v>816</v>
      </c>
      <c r="WT26">
        <v>154</v>
      </c>
      <c r="WU26">
        <v>144</v>
      </c>
      <c r="WV26">
        <v>163</v>
      </c>
      <c r="WW26">
        <v>200</v>
      </c>
      <c r="WX26">
        <v>185</v>
      </c>
      <c r="WY26">
        <v>245</v>
      </c>
      <c r="WZ26">
        <v>249</v>
      </c>
      <c r="XA26">
        <v>267</v>
      </c>
      <c r="XB26">
        <v>383</v>
      </c>
      <c r="XC26">
        <v>441</v>
      </c>
      <c r="XD26">
        <v>420</v>
      </c>
      <c r="XE26">
        <v>29</v>
      </c>
      <c r="XF26">
        <v>31</v>
      </c>
      <c r="XG26">
        <v>27</v>
      </c>
      <c r="XH26">
        <v>38</v>
      </c>
      <c r="XI26">
        <v>39</v>
      </c>
      <c r="XJ26">
        <v>36</v>
      </c>
      <c r="XK26">
        <v>36</v>
      </c>
      <c r="XL26">
        <v>28</v>
      </c>
      <c r="XM26">
        <v>28</v>
      </c>
      <c r="XN26">
        <v>28</v>
      </c>
      <c r="XO26">
        <v>25</v>
      </c>
      <c r="XP26">
        <v>86</v>
      </c>
      <c r="XQ26">
        <v>166</v>
      </c>
      <c r="XR26">
        <v>89</v>
      </c>
      <c r="XS26">
        <v>92</v>
      </c>
      <c r="XT26">
        <v>100</v>
      </c>
      <c r="XU26">
        <v>113</v>
      </c>
      <c r="XV26">
        <v>104</v>
      </c>
      <c r="XW26">
        <v>69</v>
      </c>
      <c r="XX26">
        <v>93</v>
      </c>
      <c r="XY26">
        <v>82</v>
      </c>
      <c r="XZ26">
        <v>147</v>
      </c>
      <c r="YA26">
        <v>239</v>
      </c>
      <c r="YB26">
        <v>261</v>
      </c>
      <c r="YC26">
        <v>336</v>
      </c>
      <c r="YD26">
        <v>401</v>
      </c>
      <c r="YE26">
        <v>401</v>
      </c>
      <c r="YF26">
        <v>383</v>
      </c>
      <c r="YG26">
        <v>344</v>
      </c>
      <c r="YH26">
        <v>370</v>
      </c>
      <c r="YI26">
        <v>402</v>
      </c>
      <c r="YJ26">
        <v>433</v>
      </c>
      <c r="YK26">
        <v>490</v>
      </c>
      <c r="YL26">
        <v>169</v>
      </c>
      <c r="YM26">
        <v>217</v>
      </c>
      <c r="YN26">
        <v>178</v>
      </c>
      <c r="YO26">
        <v>151</v>
      </c>
      <c r="YP26">
        <v>131</v>
      </c>
      <c r="YQ26">
        <v>154</v>
      </c>
      <c r="YR26">
        <v>200</v>
      </c>
      <c r="YS26">
        <v>238</v>
      </c>
      <c r="YT26">
        <v>331</v>
      </c>
      <c r="YU26">
        <v>270</v>
      </c>
      <c r="YV26">
        <v>300</v>
      </c>
      <c r="YW26">
        <v>122</v>
      </c>
      <c r="YX26">
        <v>182</v>
      </c>
      <c r="YY26">
        <v>184</v>
      </c>
      <c r="YZ26">
        <v>146</v>
      </c>
      <c r="ZA26">
        <v>149</v>
      </c>
      <c r="ZB26">
        <v>133</v>
      </c>
      <c r="ZC26">
        <v>138</v>
      </c>
      <c r="ZD26">
        <v>149</v>
      </c>
      <c r="ZE26">
        <v>169</v>
      </c>
      <c r="ZF26">
        <v>152</v>
      </c>
      <c r="ZG26">
        <v>105</v>
      </c>
      <c r="ZH26">
        <v>634</v>
      </c>
      <c r="ZI26">
        <v>479</v>
      </c>
      <c r="ZJ26">
        <v>554</v>
      </c>
      <c r="ZK26">
        <v>536</v>
      </c>
      <c r="ZL26">
        <v>544</v>
      </c>
      <c r="ZM26">
        <v>527</v>
      </c>
      <c r="ZN26">
        <v>489</v>
      </c>
      <c r="ZO26">
        <v>491</v>
      </c>
      <c r="ZP26">
        <v>509</v>
      </c>
      <c r="ZQ26">
        <v>401</v>
      </c>
      <c r="ZR26">
        <v>322</v>
      </c>
      <c r="ZS26">
        <v>274</v>
      </c>
      <c r="ZT26">
        <v>152</v>
      </c>
      <c r="ZU26">
        <v>203</v>
      </c>
      <c r="ZV26">
        <v>272</v>
      </c>
      <c r="ZW26">
        <v>324</v>
      </c>
      <c r="ZX26">
        <v>356</v>
      </c>
      <c r="ZY26">
        <v>487</v>
      </c>
      <c r="ZZ26">
        <v>488</v>
      </c>
      <c r="AAA26">
        <v>541</v>
      </c>
      <c r="AAB26">
        <v>482</v>
      </c>
      <c r="AAC26">
        <v>531</v>
      </c>
      <c r="AAD26">
        <v>68</v>
      </c>
      <c r="AAE26">
        <v>202</v>
      </c>
      <c r="AAF26">
        <v>192</v>
      </c>
      <c r="AAG26">
        <v>118</v>
      </c>
      <c r="AAH26">
        <v>59</v>
      </c>
      <c r="AAI26">
        <v>58</v>
      </c>
      <c r="AAJ26">
        <v>84</v>
      </c>
      <c r="AAK26">
        <v>87</v>
      </c>
      <c r="AAL26">
        <v>65</v>
      </c>
      <c r="AAM26">
        <v>59</v>
      </c>
      <c r="AAN26">
        <v>54</v>
      </c>
      <c r="AAO26">
        <v>3773</v>
      </c>
      <c r="AAP26">
        <v>5239</v>
      </c>
      <c r="AAQ26">
        <v>6691</v>
      </c>
      <c r="AAR26">
        <v>7100</v>
      </c>
      <c r="AAS26">
        <v>7530</v>
      </c>
      <c r="AAT26">
        <v>7829</v>
      </c>
      <c r="AAU26">
        <v>7630</v>
      </c>
      <c r="AAV26">
        <v>7348</v>
      </c>
      <c r="AAW26">
        <v>6602</v>
      </c>
      <c r="AAX26">
        <v>5920</v>
      </c>
      <c r="AAY26">
        <v>5028</v>
      </c>
      <c r="AAZ26">
        <v>9</v>
      </c>
      <c r="ABA26">
        <v>9</v>
      </c>
      <c r="ABB26">
        <v>0</v>
      </c>
      <c r="ABC26">
        <v>1</v>
      </c>
      <c r="ABD26">
        <v>2</v>
      </c>
      <c r="ABE26">
        <v>35</v>
      </c>
      <c r="ABF26">
        <v>43</v>
      </c>
      <c r="ABG26">
        <v>0</v>
      </c>
      <c r="ABH26">
        <v>0</v>
      </c>
      <c r="ABI26">
        <v>0</v>
      </c>
      <c r="ABJ26">
        <v>0</v>
      </c>
      <c r="ABK26">
        <v>1151</v>
      </c>
      <c r="ABL26">
        <v>1114</v>
      </c>
      <c r="ABM26">
        <v>1221</v>
      </c>
      <c r="ABN26">
        <v>1249</v>
      </c>
      <c r="ABO26">
        <v>1368</v>
      </c>
      <c r="ABP26">
        <v>1618</v>
      </c>
      <c r="ABQ26">
        <v>1764</v>
      </c>
      <c r="ABR26">
        <v>1636</v>
      </c>
      <c r="ABS26">
        <v>1637</v>
      </c>
      <c r="ABT26">
        <v>1605</v>
      </c>
      <c r="ABU26">
        <v>1646</v>
      </c>
      <c r="ABV26">
        <v>231</v>
      </c>
      <c r="ABW26">
        <v>227</v>
      </c>
      <c r="ABX26">
        <v>261</v>
      </c>
      <c r="ABY26">
        <v>276</v>
      </c>
      <c r="ABZ26">
        <v>238</v>
      </c>
      <c r="ACA26">
        <v>298</v>
      </c>
      <c r="ACB26">
        <v>358</v>
      </c>
      <c r="ACC26">
        <v>387</v>
      </c>
      <c r="ACD26">
        <v>374</v>
      </c>
      <c r="ACE26">
        <v>315</v>
      </c>
      <c r="ACF26">
        <v>281</v>
      </c>
      <c r="ACG26">
        <v>1</v>
      </c>
      <c r="ACH26">
        <v>0</v>
      </c>
      <c r="ACI26">
        <v>1</v>
      </c>
      <c r="ACJ26">
        <v>6</v>
      </c>
      <c r="ACK26">
        <v>4</v>
      </c>
      <c r="ACL26">
        <v>4</v>
      </c>
      <c r="ACM26">
        <v>3</v>
      </c>
      <c r="ACN26">
        <v>3</v>
      </c>
      <c r="ACO26">
        <v>4</v>
      </c>
      <c r="ACP26">
        <v>2</v>
      </c>
      <c r="ACQ26">
        <v>6</v>
      </c>
      <c r="ACR26">
        <v>318</v>
      </c>
      <c r="ACS26">
        <v>207</v>
      </c>
      <c r="ACT26">
        <v>265</v>
      </c>
      <c r="ACU26">
        <v>258</v>
      </c>
      <c r="ACV26">
        <v>272</v>
      </c>
      <c r="ACW26">
        <v>286</v>
      </c>
      <c r="ACX26">
        <v>286</v>
      </c>
      <c r="ACY26">
        <v>291</v>
      </c>
      <c r="ACZ26">
        <v>291</v>
      </c>
      <c r="ADA26">
        <v>315</v>
      </c>
      <c r="ADB26">
        <v>308</v>
      </c>
      <c r="ADC26">
        <v>874</v>
      </c>
      <c r="ADD26">
        <v>856</v>
      </c>
      <c r="ADE26">
        <v>637</v>
      </c>
      <c r="ADF26">
        <v>1008</v>
      </c>
      <c r="ADG26">
        <v>866</v>
      </c>
      <c r="ADH26">
        <v>466</v>
      </c>
      <c r="ADI26">
        <v>556</v>
      </c>
      <c r="ADJ26">
        <v>676</v>
      </c>
      <c r="ADK26">
        <v>695</v>
      </c>
      <c r="ADL26">
        <v>710</v>
      </c>
      <c r="ADM26">
        <v>691</v>
      </c>
      <c r="ADN26">
        <v>155</v>
      </c>
      <c r="ADO26">
        <v>217</v>
      </c>
      <c r="ADP26">
        <v>321</v>
      </c>
      <c r="ADQ26">
        <v>173</v>
      </c>
      <c r="ADR26">
        <v>292</v>
      </c>
      <c r="ADS26">
        <v>277</v>
      </c>
      <c r="ADT26">
        <v>237</v>
      </c>
      <c r="ADU26">
        <v>365</v>
      </c>
      <c r="ADV26">
        <v>297</v>
      </c>
      <c r="ADW26">
        <v>258</v>
      </c>
      <c r="ADX26">
        <v>342</v>
      </c>
      <c r="ADY26">
        <v>306</v>
      </c>
      <c r="ADZ26">
        <v>342</v>
      </c>
      <c r="AEA26">
        <v>338</v>
      </c>
      <c r="AEB26">
        <v>424</v>
      </c>
      <c r="AEC26">
        <v>557</v>
      </c>
      <c r="AED26">
        <v>656</v>
      </c>
      <c r="AEE26">
        <v>788</v>
      </c>
      <c r="AEF26">
        <v>907</v>
      </c>
      <c r="AEG26">
        <v>1057</v>
      </c>
      <c r="AEH26">
        <v>1023</v>
      </c>
      <c r="AEI26">
        <v>997</v>
      </c>
      <c r="AEJ26">
        <v>500</v>
      </c>
      <c r="AEK26">
        <v>611</v>
      </c>
      <c r="AEL26">
        <v>679</v>
      </c>
      <c r="AEM26">
        <v>668</v>
      </c>
      <c r="AEN26">
        <v>835</v>
      </c>
      <c r="AEO26">
        <v>973</v>
      </c>
      <c r="AEP26">
        <v>919</v>
      </c>
      <c r="AEQ26">
        <v>946</v>
      </c>
      <c r="AER26">
        <v>1181</v>
      </c>
      <c r="AES26">
        <v>979</v>
      </c>
      <c r="AET26">
        <v>949</v>
      </c>
      <c r="AEU26">
        <v>687</v>
      </c>
      <c r="AEV26">
        <v>853</v>
      </c>
      <c r="AEW26">
        <v>931</v>
      </c>
      <c r="AEX26">
        <v>1018</v>
      </c>
      <c r="AEY26">
        <v>510</v>
      </c>
      <c r="AEZ26">
        <v>507</v>
      </c>
      <c r="AFA26">
        <v>509</v>
      </c>
      <c r="AFB26">
        <v>578</v>
      </c>
      <c r="AFC26">
        <v>618</v>
      </c>
      <c r="AFD26">
        <v>638</v>
      </c>
      <c r="AFE26">
        <v>666</v>
      </c>
      <c r="AFF26">
        <v>1658</v>
      </c>
      <c r="AFG26">
        <v>2860</v>
      </c>
      <c r="AFH26">
        <v>1251</v>
      </c>
      <c r="AFI26">
        <v>1312</v>
      </c>
      <c r="AFJ26">
        <v>2132</v>
      </c>
      <c r="AFK26">
        <v>2062</v>
      </c>
      <c r="AFL26">
        <v>2095</v>
      </c>
      <c r="AFM26">
        <v>1835</v>
      </c>
      <c r="AFN26">
        <v>2471</v>
      </c>
      <c r="AFO26">
        <v>2352</v>
      </c>
      <c r="AFP26">
        <v>1689</v>
      </c>
      <c r="AFQ26">
        <v>382</v>
      </c>
      <c r="AFR26">
        <v>423</v>
      </c>
      <c r="AFS26">
        <v>682</v>
      </c>
      <c r="AFT26">
        <v>818</v>
      </c>
      <c r="AFU26">
        <v>1070</v>
      </c>
      <c r="AFV26">
        <v>1043</v>
      </c>
      <c r="AFW26">
        <v>1416</v>
      </c>
      <c r="AFX26">
        <v>1247</v>
      </c>
      <c r="AFY26">
        <v>1295</v>
      </c>
      <c r="AFZ26">
        <v>1263</v>
      </c>
      <c r="AGA26">
        <v>1091</v>
      </c>
      <c r="AGB26">
        <v>353</v>
      </c>
      <c r="AGC26">
        <v>333</v>
      </c>
      <c r="AGD26">
        <v>401</v>
      </c>
      <c r="AGE26">
        <v>590</v>
      </c>
      <c r="AGF26">
        <v>643</v>
      </c>
      <c r="AGG26">
        <v>707</v>
      </c>
      <c r="AGH26">
        <v>811</v>
      </c>
      <c r="AGI26">
        <v>710</v>
      </c>
      <c r="AGJ26">
        <v>871</v>
      </c>
      <c r="AGK26">
        <v>946</v>
      </c>
      <c r="AGL26">
        <v>1037</v>
      </c>
      <c r="AGM26">
        <v>5760</v>
      </c>
      <c r="AGN26">
        <v>5623</v>
      </c>
      <c r="AGO26">
        <v>5245</v>
      </c>
      <c r="AGP26">
        <v>5534</v>
      </c>
      <c r="AGQ26">
        <v>6259</v>
      </c>
      <c r="AGR26">
        <v>7827</v>
      </c>
      <c r="AGS26">
        <v>8642</v>
      </c>
      <c r="AGT26">
        <v>9197</v>
      </c>
      <c r="AGU26">
        <v>9225</v>
      </c>
      <c r="AGV26">
        <v>8869</v>
      </c>
      <c r="AGW26">
        <v>8395</v>
      </c>
      <c r="AGX26">
        <v>80</v>
      </c>
      <c r="AGY26">
        <v>56</v>
      </c>
      <c r="AGZ26">
        <v>97</v>
      </c>
      <c r="AHA26">
        <v>103</v>
      </c>
      <c r="AHB26">
        <v>84</v>
      </c>
      <c r="AHC26">
        <v>84</v>
      </c>
      <c r="AHD26">
        <v>45</v>
      </c>
      <c r="AHE26">
        <v>30</v>
      </c>
      <c r="AHF26">
        <v>34</v>
      </c>
      <c r="AHG26">
        <v>11</v>
      </c>
      <c r="AHH26">
        <v>8</v>
      </c>
      <c r="AHI26">
        <v>1621</v>
      </c>
      <c r="AHJ26">
        <v>2003</v>
      </c>
      <c r="AHK26">
        <v>2886</v>
      </c>
      <c r="AHL26">
        <v>2823</v>
      </c>
      <c r="AHM26">
        <v>3270</v>
      </c>
      <c r="AHN26">
        <v>4271</v>
      </c>
      <c r="AHO26">
        <v>5173</v>
      </c>
      <c r="AHP26">
        <v>5872</v>
      </c>
      <c r="AHQ26">
        <v>5008</v>
      </c>
      <c r="AHR26">
        <v>4034</v>
      </c>
      <c r="AHS26">
        <v>3490</v>
      </c>
      <c r="AHT26">
        <v>6253</v>
      </c>
      <c r="AHU26">
        <v>6552</v>
      </c>
      <c r="AHV26">
        <v>6407</v>
      </c>
      <c r="AHW26">
        <v>6260</v>
      </c>
      <c r="AHX26">
        <v>6752</v>
      </c>
      <c r="AHY26">
        <v>7458</v>
      </c>
      <c r="AHZ26">
        <v>8069</v>
      </c>
      <c r="AIA26">
        <v>8627</v>
      </c>
      <c r="AIB26">
        <v>8623</v>
      </c>
      <c r="AIC26">
        <v>9240</v>
      </c>
      <c r="AID26">
        <v>10070</v>
      </c>
      <c r="AIE26">
        <v>524</v>
      </c>
      <c r="AIF26">
        <v>628</v>
      </c>
      <c r="AIG26">
        <v>911</v>
      </c>
      <c r="AIH26">
        <v>1118</v>
      </c>
      <c r="AII26">
        <v>961</v>
      </c>
      <c r="AIJ26">
        <v>1012</v>
      </c>
      <c r="AIK26">
        <v>1214</v>
      </c>
      <c r="AIL26">
        <v>1310</v>
      </c>
      <c r="AIM26">
        <v>1236</v>
      </c>
      <c r="AIN26">
        <v>889</v>
      </c>
      <c r="AIO26">
        <v>840</v>
      </c>
      <c r="AIP26">
        <v>106</v>
      </c>
      <c r="AIQ26">
        <v>208</v>
      </c>
      <c r="AIR26">
        <v>258</v>
      </c>
      <c r="AIS26">
        <v>282</v>
      </c>
      <c r="AIT26">
        <v>315</v>
      </c>
      <c r="AIU26">
        <v>343</v>
      </c>
      <c r="AIV26">
        <v>312</v>
      </c>
      <c r="AIW26">
        <v>319</v>
      </c>
      <c r="AIX26">
        <v>308</v>
      </c>
      <c r="AIY26">
        <v>283</v>
      </c>
      <c r="AIZ26">
        <v>243</v>
      </c>
      <c r="AJA26">
        <v>27</v>
      </c>
      <c r="AJB26">
        <v>14</v>
      </c>
      <c r="AJC26">
        <v>0</v>
      </c>
      <c r="AJD26">
        <v>0</v>
      </c>
      <c r="AJE26">
        <v>0</v>
      </c>
      <c r="AJF26">
        <v>1</v>
      </c>
      <c r="AJG26">
        <v>1</v>
      </c>
      <c r="AJH26">
        <v>2</v>
      </c>
      <c r="AJI26">
        <v>4</v>
      </c>
      <c r="AJJ26">
        <v>4</v>
      </c>
      <c r="AJK26">
        <v>2</v>
      </c>
      <c r="AJL26">
        <v>6708</v>
      </c>
      <c r="AJM26">
        <v>6847</v>
      </c>
      <c r="AJN26">
        <v>7349</v>
      </c>
      <c r="AJO26">
        <v>7256</v>
      </c>
      <c r="AJP26">
        <v>7632</v>
      </c>
      <c r="AJQ26">
        <v>8326</v>
      </c>
      <c r="AJR26">
        <v>9494</v>
      </c>
      <c r="AJS26">
        <v>9812</v>
      </c>
      <c r="AJT26">
        <v>10480</v>
      </c>
      <c r="AJU26">
        <v>10026</v>
      </c>
      <c r="AJV26">
        <v>9659</v>
      </c>
      <c r="AJW26">
        <v>205060</v>
      </c>
      <c r="AJX26">
        <v>215858</v>
      </c>
      <c r="AJY26">
        <v>228090</v>
      </c>
      <c r="AJZ26">
        <v>237113</v>
      </c>
      <c r="AKA26">
        <v>253488</v>
      </c>
      <c r="AKB26">
        <v>267145</v>
      </c>
      <c r="AKC26">
        <v>265828</v>
      </c>
      <c r="AKD26">
        <v>273385</v>
      </c>
      <c r="AKE26">
        <v>281596</v>
      </c>
      <c r="AKF26">
        <v>275176</v>
      </c>
      <c r="AKG26">
        <v>264741</v>
      </c>
    </row>
    <row r="27" spans="1:969" x14ac:dyDescent="0.3">
      <c r="A27" t="s">
        <v>300</v>
      </c>
      <c r="B27">
        <v>235</v>
      </c>
      <c r="C27">
        <v>231</v>
      </c>
      <c r="D27">
        <v>320</v>
      </c>
      <c r="E27">
        <v>328</v>
      </c>
      <c r="F27">
        <v>331</v>
      </c>
      <c r="G27">
        <v>327</v>
      </c>
      <c r="H27">
        <v>294</v>
      </c>
      <c r="I27">
        <v>324</v>
      </c>
      <c r="J27">
        <v>302</v>
      </c>
      <c r="K27">
        <v>322</v>
      </c>
      <c r="L27">
        <v>317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238</v>
      </c>
      <c r="Y27">
        <v>241</v>
      </c>
      <c r="Z27">
        <v>249</v>
      </c>
      <c r="AA27">
        <v>271</v>
      </c>
      <c r="AB27">
        <v>267</v>
      </c>
      <c r="AC27">
        <v>301</v>
      </c>
      <c r="AD27">
        <v>324</v>
      </c>
      <c r="AE27">
        <v>301</v>
      </c>
      <c r="AF27">
        <v>294</v>
      </c>
      <c r="AG27">
        <v>370</v>
      </c>
      <c r="AH27">
        <v>337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3</v>
      </c>
      <c r="DT27">
        <v>0</v>
      </c>
      <c r="DU27">
        <v>3</v>
      </c>
      <c r="DV27">
        <v>0</v>
      </c>
      <c r="DW27">
        <v>23</v>
      </c>
      <c r="DX27">
        <v>21</v>
      </c>
      <c r="DY27">
        <v>3</v>
      </c>
      <c r="DZ27">
        <v>0</v>
      </c>
      <c r="EA27">
        <v>1</v>
      </c>
      <c r="EB27">
        <v>1</v>
      </c>
      <c r="EC27">
        <v>14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2</v>
      </c>
      <c r="FB27">
        <v>4</v>
      </c>
      <c r="FC27">
        <v>3</v>
      </c>
      <c r="FD27">
        <v>4</v>
      </c>
      <c r="FE27">
        <v>8</v>
      </c>
      <c r="FF27">
        <v>14</v>
      </c>
      <c r="FG27">
        <v>12</v>
      </c>
      <c r="FH27">
        <v>2</v>
      </c>
      <c r="FI27">
        <v>2</v>
      </c>
      <c r="FJ27">
        <v>2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7</v>
      </c>
      <c r="GS27">
        <v>10</v>
      </c>
      <c r="GT27">
        <v>6</v>
      </c>
      <c r="GU27">
        <v>7</v>
      </c>
      <c r="GV27">
        <v>7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1</v>
      </c>
      <c r="IW27">
        <v>0</v>
      </c>
      <c r="IX27">
        <v>1</v>
      </c>
      <c r="IY27">
        <v>1</v>
      </c>
      <c r="IZ27">
        <v>1</v>
      </c>
      <c r="JA27">
        <v>2</v>
      </c>
      <c r="JB27">
        <v>1</v>
      </c>
      <c r="JC27">
        <v>0</v>
      </c>
      <c r="JD27">
        <v>1</v>
      </c>
      <c r="JE27">
        <v>1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0</v>
      </c>
      <c r="LG27">
        <v>0</v>
      </c>
      <c r="LH27">
        <v>0</v>
      </c>
      <c r="LI27">
        <v>5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25</v>
      </c>
      <c r="LU27">
        <v>35</v>
      </c>
      <c r="LV27">
        <v>29</v>
      </c>
      <c r="LW27">
        <v>35</v>
      </c>
      <c r="LX27">
        <v>46</v>
      </c>
      <c r="LY27">
        <v>36</v>
      </c>
      <c r="LZ27">
        <v>48</v>
      </c>
      <c r="MA27">
        <v>54</v>
      </c>
      <c r="MB27">
        <v>52</v>
      </c>
      <c r="MC27">
        <v>51</v>
      </c>
      <c r="MD27">
        <v>49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3</v>
      </c>
      <c r="NB27">
        <v>3</v>
      </c>
      <c r="NC27">
        <v>3</v>
      </c>
      <c r="ND27">
        <v>3</v>
      </c>
      <c r="NE27">
        <v>3</v>
      </c>
      <c r="NF27">
        <v>3</v>
      </c>
      <c r="NG27">
        <v>3</v>
      </c>
      <c r="NH27">
        <v>4</v>
      </c>
      <c r="NI27">
        <v>4</v>
      </c>
      <c r="NJ27">
        <v>4</v>
      </c>
      <c r="NK27">
        <v>3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2</v>
      </c>
      <c r="OP27">
        <v>2</v>
      </c>
      <c r="OQ27">
        <v>3</v>
      </c>
      <c r="OR27">
        <v>2</v>
      </c>
      <c r="OS27">
        <v>1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2</v>
      </c>
      <c r="OZ27">
        <v>2</v>
      </c>
      <c r="PA27">
        <v>2</v>
      </c>
      <c r="PB27">
        <v>5</v>
      </c>
      <c r="PC27">
        <v>5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2</v>
      </c>
      <c r="UZ27">
        <v>1</v>
      </c>
      <c r="VA27">
        <v>1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29</v>
      </c>
      <c r="VN27">
        <v>39</v>
      </c>
      <c r="VO27">
        <v>66</v>
      </c>
      <c r="VP27">
        <v>32</v>
      </c>
      <c r="VQ27">
        <v>38</v>
      </c>
      <c r="VR27">
        <v>43</v>
      </c>
      <c r="VS27">
        <v>56</v>
      </c>
      <c r="VT27">
        <v>26</v>
      </c>
      <c r="VU27">
        <v>0</v>
      </c>
      <c r="VV27">
        <v>1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5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1</v>
      </c>
      <c r="ABT27">
        <v>0</v>
      </c>
      <c r="ABU27">
        <v>1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10</v>
      </c>
      <c r="ADO27">
        <v>0</v>
      </c>
      <c r="ADP27">
        <v>10</v>
      </c>
      <c r="ADQ27">
        <v>10</v>
      </c>
      <c r="ADR27">
        <v>17</v>
      </c>
      <c r="ADS27">
        <v>13</v>
      </c>
      <c r="ADT27">
        <v>26</v>
      </c>
      <c r="ADU27">
        <v>24</v>
      </c>
      <c r="ADV27">
        <v>28</v>
      </c>
      <c r="ADW27">
        <v>7</v>
      </c>
      <c r="ADX27">
        <v>4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1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</v>
      </c>
      <c r="AGP27">
        <v>0</v>
      </c>
      <c r="AGQ27">
        <v>0</v>
      </c>
      <c r="AGR27">
        <v>0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1</v>
      </c>
      <c r="AHN27">
        <v>2</v>
      </c>
      <c r="AHO27">
        <v>2</v>
      </c>
      <c r="AHP27">
        <v>4</v>
      </c>
      <c r="AHQ27">
        <v>7</v>
      </c>
      <c r="AHR27">
        <v>4</v>
      </c>
      <c r="AHS27">
        <v>5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1</v>
      </c>
      <c r="AJV27">
        <v>0</v>
      </c>
      <c r="AJW27">
        <v>558</v>
      </c>
      <c r="AJX27">
        <v>562</v>
      </c>
      <c r="AJY27">
        <v>691</v>
      </c>
      <c r="AJZ27">
        <v>690</v>
      </c>
      <c r="AKA27">
        <v>740</v>
      </c>
      <c r="AKB27">
        <v>755</v>
      </c>
      <c r="AKC27">
        <v>776</v>
      </c>
      <c r="AKD27">
        <v>756</v>
      </c>
      <c r="AKE27">
        <v>698</v>
      </c>
      <c r="AKF27">
        <v>776</v>
      </c>
      <c r="AKG27">
        <v>749</v>
      </c>
    </row>
    <row r="28" spans="1:969" x14ac:dyDescent="0.3">
      <c r="A28" t="s">
        <v>301</v>
      </c>
      <c r="B28">
        <v>736</v>
      </c>
      <c r="C28">
        <v>778</v>
      </c>
      <c r="D28">
        <v>807</v>
      </c>
      <c r="E28">
        <v>789</v>
      </c>
      <c r="F28">
        <v>727</v>
      </c>
      <c r="G28">
        <v>801</v>
      </c>
      <c r="H28">
        <v>818</v>
      </c>
      <c r="I28">
        <v>813</v>
      </c>
      <c r="J28">
        <v>811</v>
      </c>
      <c r="K28">
        <v>773</v>
      </c>
      <c r="L28">
        <v>726</v>
      </c>
      <c r="M28">
        <v>4</v>
      </c>
      <c r="N28">
        <v>4</v>
      </c>
      <c r="O28">
        <v>2</v>
      </c>
      <c r="P28">
        <v>2</v>
      </c>
      <c r="Q28">
        <v>0</v>
      </c>
      <c r="R28">
        <v>4</v>
      </c>
      <c r="S28">
        <v>2</v>
      </c>
      <c r="T28">
        <v>2</v>
      </c>
      <c r="U28">
        <v>1</v>
      </c>
      <c r="V28">
        <v>0</v>
      </c>
      <c r="W28">
        <v>0</v>
      </c>
      <c r="X28">
        <v>588</v>
      </c>
      <c r="Y28">
        <v>550</v>
      </c>
      <c r="Z28">
        <v>616</v>
      </c>
      <c r="AA28">
        <v>604</v>
      </c>
      <c r="AB28">
        <v>645</v>
      </c>
      <c r="AC28">
        <v>637</v>
      </c>
      <c r="AD28">
        <v>657</v>
      </c>
      <c r="AE28">
        <v>703</v>
      </c>
      <c r="AF28">
        <v>931</v>
      </c>
      <c r="AG28">
        <v>1004</v>
      </c>
      <c r="AH28">
        <v>947</v>
      </c>
      <c r="AI28">
        <v>43</v>
      </c>
      <c r="AJ28">
        <v>46</v>
      </c>
      <c r="AK28">
        <v>44</v>
      </c>
      <c r="AL28">
        <v>41</v>
      </c>
      <c r="AM28">
        <v>69</v>
      </c>
      <c r="AN28">
        <v>59</v>
      </c>
      <c r="AO28">
        <v>69</v>
      </c>
      <c r="AP28">
        <v>61</v>
      </c>
      <c r="AQ28">
        <v>89</v>
      </c>
      <c r="AR28">
        <v>83</v>
      </c>
      <c r="AS28">
        <v>126</v>
      </c>
      <c r="AT28">
        <v>20</v>
      </c>
      <c r="AU28">
        <v>19</v>
      </c>
      <c r="AV28">
        <v>37</v>
      </c>
      <c r="AW28">
        <v>38</v>
      </c>
      <c r="AX28">
        <v>41</v>
      </c>
      <c r="AY28">
        <v>44</v>
      </c>
      <c r="AZ28">
        <v>52</v>
      </c>
      <c r="BA28">
        <v>48</v>
      </c>
      <c r="BB28">
        <v>40</v>
      </c>
      <c r="BC28">
        <v>46</v>
      </c>
      <c r="BD28">
        <v>48</v>
      </c>
      <c r="BE28">
        <v>3</v>
      </c>
      <c r="BF28">
        <v>8</v>
      </c>
      <c r="BG28">
        <v>5</v>
      </c>
      <c r="BH28">
        <v>5</v>
      </c>
      <c r="BI28">
        <v>6</v>
      </c>
      <c r="BJ28">
        <v>6</v>
      </c>
      <c r="BK28">
        <v>7</v>
      </c>
      <c r="BL28">
        <v>4</v>
      </c>
      <c r="BM28">
        <v>4</v>
      </c>
      <c r="BN28">
        <v>39</v>
      </c>
      <c r="BO28">
        <v>4</v>
      </c>
      <c r="BP28">
        <v>4</v>
      </c>
      <c r="BQ28">
        <v>4</v>
      </c>
      <c r="BR28">
        <v>2</v>
      </c>
      <c r="BS28">
        <v>2</v>
      </c>
      <c r="BT28">
        <v>8</v>
      </c>
      <c r="BU28">
        <v>6</v>
      </c>
      <c r="BV28">
        <v>5</v>
      </c>
      <c r="BW28">
        <v>5</v>
      </c>
      <c r="BX28">
        <v>4</v>
      </c>
      <c r="BY28">
        <v>1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45</v>
      </c>
      <c r="DT28">
        <v>47</v>
      </c>
      <c r="DU28">
        <v>54</v>
      </c>
      <c r="DV28">
        <v>59</v>
      </c>
      <c r="DW28">
        <v>61</v>
      </c>
      <c r="DX28">
        <v>64</v>
      </c>
      <c r="DY28">
        <v>68</v>
      </c>
      <c r="DZ28">
        <v>81</v>
      </c>
      <c r="EA28">
        <v>85</v>
      </c>
      <c r="EB28">
        <v>81</v>
      </c>
      <c r="EC28">
        <v>82</v>
      </c>
      <c r="ED28">
        <v>8</v>
      </c>
      <c r="EE28">
        <v>9</v>
      </c>
      <c r="EF28">
        <v>11</v>
      </c>
      <c r="EG28">
        <v>12</v>
      </c>
      <c r="EH28">
        <v>14</v>
      </c>
      <c r="EI28">
        <v>8</v>
      </c>
      <c r="EJ28">
        <v>6</v>
      </c>
      <c r="EK28">
        <v>22</v>
      </c>
      <c r="EL28">
        <v>22</v>
      </c>
      <c r="EM28">
        <v>24</v>
      </c>
      <c r="EN28">
        <v>29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15</v>
      </c>
      <c r="FA28">
        <v>12</v>
      </c>
      <c r="FB28">
        <v>14</v>
      </c>
      <c r="FC28">
        <v>13</v>
      </c>
      <c r="FD28">
        <v>22</v>
      </c>
      <c r="FE28">
        <v>25</v>
      </c>
      <c r="FF28">
        <v>28</v>
      </c>
      <c r="FG28">
        <v>30</v>
      </c>
      <c r="FH28">
        <v>30</v>
      </c>
      <c r="FI28">
        <v>38</v>
      </c>
      <c r="FJ28">
        <v>39</v>
      </c>
      <c r="FK28">
        <v>19</v>
      </c>
      <c r="FL28">
        <v>14</v>
      </c>
      <c r="FM28">
        <v>20</v>
      </c>
      <c r="FN28">
        <v>8</v>
      </c>
      <c r="FO28">
        <v>9</v>
      </c>
      <c r="FP28">
        <v>8</v>
      </c>
      <c r="FQ28">
        <v>10</v>
      </c>
      <c r="FR28">
        <v>10</v>
      </c>
      <c r="FS28">
        <v>12</v>
      </c>
      <c r="FT28">
        <v>13</v>
      </c>
      <c r="FU28">
        <v>4</v>
      </c>
      <c r="FV28">
        <v>15</v>
      </c>
      <c r="FW28">
        <v>18</v>
      </c>
      <c r="FX28">
        <v>15</v>
      </c>
      <c r="FY28">
        <v>15</v>
      </c>
      <c r="FZ28">
        <v>15</v>
      </c>
      <c r="GA28">
        <v>14</v>
      </c>
      <c r="GB28">
        <v>14</v>
      </c>
      <c r="GC28">
        <v>13</v>
      </c>
      <c r="GD28">
        <v>14</v>
      </c>
      <c r="GE28">
        <v>15</v>
      </c>
      <c r="GF28">
        <v>15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33</v>
      </c>
      <c r="GS28">
        <v>34</v>
      </c>
      <c r="GT28">
        <v>33</v>
      </c>
      <c r="GU28">
        <v>35</v>
      </c>
      <c r="GV28">
        <v>45</v>
      </c>
      <c r="GW28">
        <v>46</v>
      </c>
      <c r="GX28">
        <v>49</v>
      </c>
      <c r="GY28">
        <v>52</v>
      </c>
      <c r="GZ28">
        <v>49</v>
      </c>
      <c r="HA28">
        <v>50</v>
      </c>
      <c r="HB28">
        <v>49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11</v>
      </c>
      <c r="HY28">
        <v>6</v>
      </c>
      <c r="HZ28">
        <v>8</v>
      </c>
      <c r="IA28">
        <v>11</v>
      </c>
      <c r="IB28">
        <v>10</v>
      </c>
      <c r="IC28">
        <v>11</v>
      </c>
      <c r="ID28">
        <v>11</v>
      </c>
      <c r="IE28">
        <v>14</v>
      </c>
      <c r="IF28">
        <v>16</v>
      </c>
      <c r="IG28">
        <v>12</v>
      </c>
      <c r="IH28">
        <v>11</v>
      </c>
      <c r="II28">
        <v>10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1</v>
      </c>
      <c r="IQ28">
        <v>3</v>
      </c>
      <c r="IR28">
        <v>2</v>
      </c>
      <c r="IS28">
        <v>2</v>
      </c>
      <c r="IT28">
        <v>1</v>
      </c>
      <c r="IU28">
        <v>20</v>
      </c>
      <c r="IV28">
        <v>24</v>
      </c>
      <c r="IW28">
        <v>29</v>
      </c>
      <c r="IX28">
        <v>41</v>
      </c>
      <c r="IY28">
        <v>46</v>
      </c>
      <c r="IZ28">
        <v>53</v>
      </c>
      <c r="JA28">
        <v>49</v>
      </c>
      <c r="JB28">
        <v>52</v>
      </c>
      <c r="JC28">
        <v>57</v>
      </c>
      <c r="JD28">
        <v>78</v>
      </c>
      <c r="JE28">
        <v>80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2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16</v>
      </c>
      <c r="KN28">
        <v>3</v>
      </c>
      <c r="KO28">
        <v>21</v>
      </c>
      <c r="KP28">
        <v>1</v>
      </c>
      <c r="KQ28">
        <v>1</v>
      </c>
      <c r="KR28">
        <v>2</v>
      </c>
      <c r="KS28">
        <v>3</v>
      </c>
      <c r="KT28">
        <v>3</v>
      </c>
      <c r="KU28">
        <v>3</v>
      </c>
      <c r="KV28">
        <v>3</v>
      </c>
      <c r="KW28">
        <v>3</v>
      </c>
      <c r="KX28">
        <v>41</v>
      </c>
      <c r="KY28">
        <v>50</v>
      </c>
      <c r="KZ28">
        <v>53</v>
      </c>
      <c r="LA28">
        <v>50</v>
      </c>
      <c r="LB28">
        <v>64</v>
      </c>
      <c r="LC28">
        <v>85</v>
      </c>
      <c r="LD28">
        <v>81</v>
      </c>
      <c r="LE28">
        <v>95</v>
      </c>
      <c r="LF28">
        <v>81</v>
      </c>
      <c r="LG28">
        <v>91</v>
      </c>
      <c r="LH28">
        <v>83</v>
      </c>
      <c r="LI28">
        <v>87</v>
      </c>
      <c r="LJ28">
        <v>79</v>
      </c>
      <c r="LK28">
        <v>62</v>
      </c>
      <c r="LL28">
        <v>58</v>
      </c>
      <c r="LM28">
        <v>60</v>
      </c>
      <c r="LN28">
        <v>54</v>
      </c>
      <c r="LO28">
        <v>77</v>
      </c>
      <c r="LP28">
        <v>100</v>
      </c>
      <c r="LQ28">
        <v>87</v>
      </c>
      <c r="LR28">
        <v>91</v>
      </c>
      <c r="LS28">
        <v>92</v>
      </c>
      <c r="LT28">
        <v>549</v>
      </c>
      <c r="LU28">
        <v>553</v>
      </c>
      <c r="LV28">
        <v>614</v>
      </c>
      <c r="LW28">
        <v>673</v>
      </c>
      <c r="LX28">
        <v>778</v>
      </c>
      <c r="LY28">
        <v>769</v>
      </c>
      <c r="LZ28">
        <v>793</v>
      </c>
      <c r="MA28">
        <v>808</v>
      </c>
      <c r="MB28">
        <v>807</v>
      </c>
      <c r="MC28">
        <v>805</v>
      </c>
      <c r="MD28">
        <v>810</v>
      </c>
      <c r="ME28">
        <v>4</v>
      </c>
      <c r="MF28">
        <v>9</v>
      </c>
      <c r="MG28">
        <v>4</v>
      </c>
      <c r="MH28">
        <v>3</v>
      </c>
      <c r="MI28">
        <v>8</v>
      </c>
      <c r="MJ28">
        <v>7</v>
      </c>
      <c r="MK28">
        <v>8</v>
      </c>
      <c r="ML28">
        <v>7</v>
      </c>
      <c r="MM28">
        <v>8</v>
      </c>
      <c r="MN28">
        <v>10</v>
      </c>
      <c r="MO28">
        <v>9</v>
      </c>
      <c r="MP28">
        <v>5</v>
      </c>
      <c r="MQ28">
        <v>6</v>
      </c>
      <c r="MR28">
        <v>8</v>
      </c>
      <c r="MS28">
        <v>4</v>
      </c>
      <c r="MT28">
        <v>3</v>
      </c>
      <c r="MU28">
        <v>5</v>
      </c>
      <c r="MV28">
        <v>5</v>
      </c>
      <c r="MW28">
        <v>48</v>
      </c>
      <c r="MX28">
        <v>49</v>
      </c>
      <c r="MY28">
        <v>6</v>
      </c>
      <c r="MZ28">
        <v>5</v>
      </c>
      <c r="NA28">
        <v>10</v>
      </c>
      <c r="NB28">
        <v>10</v>
      </c>
      <c r="NC28">
        <v>9</v>
      </c>
      <c r="ND28">
        <v>9</v>
      </c>
      <c r="NE28">
        <v>11</v>
      </c>
      <c r="NF28">
        <v>22</v>
      </c>
      <c r="NG28">
        <v>26</v>
      </c>
      <c r="NH28">
        <v>33</v>
      </c>
      <c r="NI28">
        <v>33</v>
      </c>
      <c r="NJ28">
        <v>26</v>
      </c>
      <c r="NK28">
        <v>15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0</v>
      </c>
      <c r="NY28">
        <v>1</v>
      </c>
      <c r="NZ28">
        <v>1</v>
      </c>
      <c r="OA28">
        <v>1</v>
      </c>
      <c r="OB28">
        <v>3</v>
      </c>
      <c r="OC28">
        <v>6</v>
      </c>
      <c r="OD28">
        <v>5</v>
      </c>
      <c r="OE28">
        <v>6</v>
      </c>
      <c r="OF28">
        <v>6</v>
      </c>
      <c r="OG28">
        <v>6</v>
      </c>
      <c r="OH28">
        <v>118</v>
      </c>
      <c r="OI28">
        <v>132</v>
      </c>
      <c r="OJ28">
        <v>128</v>
      </c>
      <c r="OK28">
        <v>118</v>
      </c>
      <c r="OL28">
        <v>122</v>
      </c>
      <c r="OM28">
        <v>95</v>
      </c>
      <c r="ON28">
        <v>109</v>
      </c>
      <c r="OO28">
        <v>83</v>
      </c>
      <c r="OP28">
        <v>87</v>
      </c>
      <c r="OQ28">
        <v>78</v>
      </c>
      <c r="OR28">
        <v>79</v>
      </c>
      <c r="OS28">
        <v>3</v>
      </c>
      <c r="OT28">
        <v>2</v>
      </c>
      <c r="OU28">
        <v>2</v>
      </c>
      <c r="OV28">
        <v>2</v>
      </c>
      <c r="OW28">
        <v>2</v>
      </c>
      <c r="OX28">
        <v>4</v>
      </c>
      <c r="OY28">
        <v>4</v>
      </c>
      <c r="OZ28">
        <v>4</v>
      </c>
      <c r="PA28">
        <v>4</v>
      </c>
      <c r="PB28">
        <v>6</v>
      </c>
      <c r="PC28">
        <v>6</v>
      </c>
      <c r="PD28">
        <v>7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1</v>
      </c>
      <c r="PK28">
        <v>1</v>
      </c>
      <c r="PL28">
        <v>0</v>
      </c>
      <c r="PM28">
        <v>1</v>
      </c>
      <c r="PN28">
        <v>1</v>
      </c>
      <c r="PO28">
        <v>0</v>
      </c>
      <c r="PP28">
        <v>5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15</v>
      </c>
      <c r="RL28">
        <v>42</v>
      </c>
      <c r="RM28">
        <v>47</v>
      </c>
      <c r="RN28">
        <v>42</v>
      </c>
      <c r="RO28">
        <v>36</v>
      </c>
      <c r="RP28">
        <v>38</v>
      </c>
      <c r="RQ28">
        <v>44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1</v>
      </c>
      <c r="SM28">
        <v>4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16</v>
      </c>
      <c r="TB28">
        <v>1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3</v>
      </c>
      <c r="TV28">
        <v>0</v>
      </c>
      <c r="TW28">
        <v>1</v>
      </c>
      <c r="TX28">
        <v>0</v>
      </c>
      <c r="TY28">
        <v>0</v>
      </c>
      <c r="TZ28">
        <v>4</v>
      </c>
      <c r="UA28">
        <v>4</v>
      </c>
      <c r="UB28">
        <v>15</v>
      </c>
      <c r="UC28">
        <v>30</v>
      </c>
      <c r="UD28">
        <v>25</v>
      </c>
      <c r="UE28">
        <v>12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476</v>
      </c>
      <c r="UR28">
        <v>382</v>
      </c>
      <c r="US28">
        <v>279</v>
      </c>
      <c r="UT28">
        <v>446</v>
      </c>
      <c r="UU28">
        <v>542</v>
      </c>
      <c r="UV28">
        <v>661</v>
      </c>
      <c r="UW28">
        <v>852</v>
      </c>
      <c r="UX28">
        <v>706</v>
      </c>
      <c r="UY28">
        <v>642</v>
      </c>
      <c r="UZ28">
        <v>625</v>
      </c>
      <c r="VA28">
        <v>464</v>
      </c>
      <c r="VB28">
        <v>0</v>
      </c>
      <c r="VC28">
        <v>0</v>
      </c>
      <c r="VD28">
        <v>0</v>
      </c>
      <c r="VE28">
        <v>0</v>
      </c>
      <c r="VF28">
        <v>6</v>
      </c>
      <c r="VG28">
        <v>8</v>
      </c>
      <c r="VH28">
        <v>8</v>
      </c>
      <c r="VI28">
        <v>7</v>
      </c>
      <c r="VJ28">
        <v>8</v>
      </c>
      <c r="VK28">
        <v>5</v>
      </c>
      <c r="VL28">
        <v>3</v>
      </c>
      <c r="VM28">
        <v>0</v>
      </c>
      <c r="VN28">
        <v>0</v>
      </c>
      <c r="VO28">
        <v>1</v>
      </c>
      <c r="VP28">
        <v>2</v>
      </c>
      <c r="VQ28">
        <v>2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5</v>
      </c>
      <c r="VY28">
        <v>7</v>
      </c>
      <c r="VZ28">
        <v>2</v>
      </c>
      <c r="WA28">
        <v>1</v>
      </c>
      <c r="WB28">
        <v>8</v>
      </c>
      <c r="WC28">
        <v>7</v>
      </c>
      <c r="WD28">
        <v>5</v>
      </c>
      <c r="WE28">
        <v>9</v>
      </c>
      <c r="WF28">
        <v>15</v>
      </c>
      <c r="WG28">
        <v>10</v>
      </c>
      <c r="WH28">
        <v>11</v>
      </c>
      <c r="WI28">
        <v>46</v>
      </c>
      <c r="WJ28">
        <v>52</v>
      </c>
      <c r="WK28">
        <v>31</v>
      </c>
      <c r="WL28">
        <v>32</v>
      </c>
      <c r="WM28">
        <v>30</v>
      </c>
      <c r="WN28">
        <v>17</v>
      </c>
      <c r="WO28">
        <v>18</v>
      </c>
      <c r="WP28">
        <v>26</v>
      </c>
      <c r="WQ28">
        <v>36</v>
      </c>
      <c r="WR28">
        <v>31</v>
      </c>
      <c r="WS28">
        <v>28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2</v>
      </c>
      <c r="XA28">
        <v>1</v>
      </c>
      <c r="XB28">
        <v>1</v>
      </c>
      <c r="XC28">
        <v>2</v>
      </c>
      <c r="XD28">
        <v>2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1</v>
      </c>
      <c r="YU28">
        <v>1</v>
      </c>
      <c r="YV28">
        <v>0</v>
      </c>
      <c r="YW28">
        <v>0</v>
      </c>
      <c r="YX28">
        <v>2</v>
      </c>
      <c r="YY28">
        <v>2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1</v>
      </c>
      <c r="ZH28">
        <v>4</v>
      </c>
      <c r="ZI28">
        <v>4</v>
      </c>
      <c r="ZJ28">
        <v>4</v>
      </c>
      <c r="ZK28">
        <v>3</v>
      </c>
      <c r="ZL28">
        <v>4</v>
      </c>
      <c r="ZM28">
        <v>5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0</v>
      </c>
      <c r="ZT28">
        <v>0</v>
      </c>
      <c r="ZU28">
        <v>5</v>
      </c>
      <c r="ZV28">
        <v>0</v>
      </c>
      <c r="ZW28">
        <v>1</v>
      </c>
      <c r="ZX28">
        <v>4</v>
      </c>
      <c r="ZY28">
        <v>1</v>
      </c>
      <c r="ZZ28">
        <v>0</v>
      </c>
      <c r="AAA28">
        <v>0</v>
      </c>
      <c r="AAB28">
        <v>2</v>
      </c>
      <c r="AAC28">
        <v>1</v>
      </c>
      <c r="AAD28">
        <v>3</v>
      </c>
      <c r="AAE28">
        <v>2</v>
      </c>
      <c r="AAF28">
        <v>1</v>
      </c>
      <c r="AAG28">
        <v>1</v>
      </c>
      <c r="AAH28">
        <v>0</v>
      </c>
      <c r="AAI28">
        <v>1</v>
      </c>
      <c r="AAJ28">
        <v>1</v>
      </c>
      <c r="AAK28">
        <v>1</v>
      </c>
      <c r="AAL28">
        <v>0</v>
      </c>
      <c r="AAM28">
        <v>0</v>
      </c>
      <c r="AAN28">
        <v>0</v>
      </c>
      <c r="AAO28">
        <v>116</v>
      </c>
      <c r="AAP28">
        <v>45</v>
      </c>
      <c r="AAQ28">
        <v>0</v>
      </c>
      <c r="AAR28">
        <v>0</v>
      </c>
      <c r="AAS28">
        <v>966</v>
      </c>
      <c r="AAT28">
        <v>0</v>
      </c>
      <c r="AAU28">
        <v>0</v>
      </c>
      <c r="AAV28">
        <v>0</v>
      </c>
      <c r="AAW28">
        <v>0</v>
      </c>
      <c r="AAX28">
        <v>20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10</v>
      </c>
      <c r="ABL28">
        <v>10</v>
      </c>
      <c r="ABM28">
        <v>14</v>
      </c>
      <c r="ABN28">
        <v>6</v>
      </c>
      <c r="ABO28">
        <v>7</v>
      </c>
      <c r="ABP28">
        <v>4</v>
      </c>
      <c r="ABQ28">
        <v>4</v>
      </c>
      <c r="ABR28">
        <v>6</v>
      </c>
      <c r="ABS28">
        <v>6</v>
      </c>
      <c r="ABT28">
        <v>6</v>
      </c>
      <c r="ABU28">
        <v>4</v>
      </c>
      <c r="ABV28">
        <v>2</v>
      </c>
      <c r="ABW28">
        <v>3</v>
      </c>
      <c r="ABX28">
        <v>3</v>
      </c>
      <c r="ABY28">
        <v>3</v>
      </c>
      <c r="ABZ28">
        <v>2</v>
      </c>
      <c r="ACA28">
        <v>2</v>
      </c>
      <c r="ACB28">
        <v>2</v>
      </c>
      <c r="ACC28">
        <v>2</v>
      </c>
      <c r="ACD28">
        <v>1</v>
      </c>
      <c r="ACE28">
        <v>1</v>
      </c>
      <c r="ACF28">
        <v>10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9</v>
      </c>
      <c r="ADO28">
        <v>13</v>
      </c>
      <c r="ADP28">
        <v>18</v>
      </c>
      <c r="ADQ28">
        <v>5</v>
      </c>
      <c r="ADR28">
        <v>0</v>
      </c>
      <c r="ADS28">
        <v>4</v>
      </c>
      <c r="ADT28">
        <v>13</v>
      </c>
      <c r="ADU28">
        <v>6</v>
      </c>
      <c r="ADV28">
        <v>21</v>
      </c>
      <c r="ADW28">
        <v>19</v>
      </c>
      <c r="ADX28">
        <v>21</v>
      </c>
      <c r="ADY28">
        <v>0</v>
      </c>
      <c r="ADZ28">
        <v>0</v>
      </c>
      <c r="AEA28">
        <v>0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2</v>
      </c>
      <c r="AEH28">
        <v>2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2</v>
      </c>
      <c r="AEO28">
        <v>2</v>
      </c>
      <c r="AEP28">
        <v>1</v>
      </c>
      <c r="AEQ28">
        <v>3</v>
      </c>
      <c r="AER28">
        <v>9</v>
      </c>
      <c r="AES28">
        <v>9</v>
      </c>
      <c r="AET28">
        <v>6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10</v>
      </c>
      <c r="AFU28">
        <v>21</v>
      </c>
      <c r="AFV28">
        <v>19</v>
      </c>
      <c r="AFW28">
        <v>6</v>
      </c>
      <c r="AFX28">
        <v>16</v>
      </c>
      <c r="AFY28">
        <v>15</v>
      </c>
      <c r="AFZ28">
        <v>0</v>
      </c>
      <c r="AGA28">
        <v>0</v>
      </c>
      <c r="AGB28">
        <v>1</v>
      </c>
      <c r="AGC28">
        <v>1</v>
      </c>
      <c r="AGD28">
        <v>3</v>
      </c>
      <c r="AGE28">
        <v>3</v>
      </c>
      <c r="AGF28">
        <v>3</v>
      </c>
      <c r="AGG28">
        <v>3</v>
      </c>
      <c r="AGH28">
        <v>2</v>
      </c>
      <c r="AGI28">
        <v>1</v>
      </c>
      <c r="AGJ28">
        <v>1</v>
      </c>
      <c r="AGK28">
        <v>1</v>
      </c>
      <c r="AGL28">
        <v>1</v>
      </c>
      <c r="AGM28">
        <v>16</v>
      </c>
      <c r="AGN28">
        <v>13</v>
      </c>
      <c r="AGO28">
        <v>9</v>
      </c>
      <c r="AGP28">
        <v>18</v>
      </c>
      <c r="AGQ28">
        <v>17</v>
      </c>
      <c r="AGR28">
        <v>18</v>
      </c>
      <c r="AGS28">
        <v>19</v>
      </c>
      <c r="AGT28">
        <v>39</v>
      </c>
      <c r="AGU28">
        <v>43</v>
      </c>
      <c r="AGV28">
        <v>26</v>
      </c>
      <c r="AGW28">
        <v>28</v>
      </c>
      <c r="AGX28">
        <v>1</v>
      </c>
      <c r="AGY28">
        <v>3</v>
      </c>
      <c r="AGZ28">
        <v>0</v>
      </c>
      <c r="AHA28">
        <v>0</v>
      </c>
      <c r="AHB28">
        <v>0</v>
      </c>
      <c r="AHC28">
        <v>3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1</v>
      </c>
      <c r="AHK28">
        <v>2</v>
      </c>
      <c r="AHL28">
        <v>4</v>
      </c>
      <c r="AHM28">
        <v>5</v>
      </c>
      <c r="AHN28">
        <v>8</v>
      </c>
      <c r="AHO28">
        <v>12</v>
      </c>
      <c r="AHP28">
        <v>11</v>
      </c>
      <c r="AHQ28">
        <v>9</v>
      </c>
      <c r="AHR28">
        <v>4</v>
      </c>
      <c r="AHS28">
        <v>3</v>
      </c>
      <c r="AHT28">
        <v>2</v>
      </c>
      <c r="AHU28">
        <v>4</v>
      </c>
      <c r="AHV28">
        <v>3</v>
      </c>
      <c r="AHW28">
        <v>1</v>
      </c>
      <c r="AHX28">
        <v>1</v>
      </c>
      <c r="AHY28">
        <v>1</v>
      </c>
      <c r="AHZ28">
        <v>1</v>
      </c>
      <c r="AIA28">
        <v>0</v>
      </c>
      <c r="AIB28">
        <v>2</v>
      </c>
      <c r="AIC28">
        <v>4</v>
      </c>
      <c r="AID28">
        <v>3</v>
      </c>
      <c r="AIE28">
        <v>0</v>
      </c>
      <c r="AIF28">
        <v>0</v>
      </c>
      <c r="AIG28">
        <v>0</v>
      </c>
      <c r="AIH28">
        <v>0</v>
      </c>
      <c r="AII28">
        <v>12</v>
      </c>
      <c r="AIJ28">
        <v>11</v>
      </c>
      <c r="AIK28">
        <v>10</v>
      </c>
      <c r="AIL28">
        <v>9</v>
      </c>
      <c r="AIM28">
        <v>9</v>
      </c>
      <c r="AIN28">
        <v>6</v>
      </c>
      <c r="AIO28">
        <v>7</v>
      </c>
      <c r="AIP28">
        <v>0</v>
      </c>
      <c r="AIQ28">
        <v>0</v>
      </c>
      <c r="AIR28">
        <v>0</v>
      </c>
      <c r="AIS28">
        <v>0</v>
      </c>
      <c r="AIT28">
        <v>1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58</v>
      </c>
      <c r="AJM28">
        <v>57</v>
      </c>
      <c r="AJN28">
        <v>67</v>
      </c>
      <c r="AJO28">
        <v>71</v>
      </c>
      <c r="AJP28">
        <v>73</v>
      </c>
      <c r="AJQ28">
        <v>86</v>
      </c>
      <c r="AJR28">
        <v>107</v>
      </c>
      <c r="AJS28">
        <v>95</v>
      </c>
      <c r="AJT28">
        <v>98</v>
      </c>
      <c r="AJU28">
        <v>123</v>
      </c>
      <c r="AJV28">
        <v>84</v>
      </c>
      <c r="AJW28">
        <v>3153</v>
      </c>
      <c r="AJX28">
        <v>3025</v>
      </c>
      <c r="AJY28">
        <v>3067</v>
      </c>
      <c r="AJZ28">
        <v>3203</v>
      </c>
      <c r="AKA28">
        <v>4488</v>
      </c>
      <c r="AKB28">
        <v>3745</v>
      </c>
      <c r="AKC28">
        <v>4080</v>
      </c>
      <c r="AKD28">
        <v>4100</v>
      </c>
      <c r="AKE28">
        <v>4316</v>
      </c>
      <c r="AKF28">
        <v>4344</v>
      </c>
      <c r="AKG28">
        <v>4024</v>
      </c>
    </row>
    <row r="29" spans="1:969" x14ac:dyDescent="0.3">
      <c r="A29" t="s">
        <v>302</v>
      </c>
      <c r="B29">
        <v>610</v>
      </c>
      <c r="C29">
        <v>662</v>
      </c>
      <c r="D29">
        <v>567</v>
      </c>
      <c r="E29">
        <v>737</v>
      </c>
      <c r="F29">
        <v>740</v>
      </c>
      <c r="G29">
        <v>833</v>
      </c>
      <c r="H29">
        <v>880</v>
      </c>
      <c r="I29">
        <v>925</v>
      </c>
      <c r="J29">
        <v>1143</v>
      </c>
      <c r="K29">
        <v>1150</v>
      </c>
      <c r="L29">
        <v>1028</v>
      </c>
      <c r="M29">
        <v>3</v>
      </c>
      <c r="N29">
        <v>2</v>
      </c>
      <c r="O29">
        <v>4</v>
      </c>
      <c r="P29">
        <v>4</v>
      </c>
      <c r="Q29">
        <v>2</v>
      </c>
      <c r="R29">
        <v>4</v>
      </c>
      <c r="S29">
        <v>4</v>
      </c>
      <c r="T29">
        <v>6</v>
      </c>
      <c r="U29">
        <v>5</v>
      </c>
      <c r="V29">
        <v>5</v>
      </c>
      <c r="W29">
        <v>5</v>
      </c>
      <c r="X29">
        <v>1000</v>
      </c>
      <c r="Y29">
        <v>1103</v>
      </c>
      <c r="Z29">
        <v>1023</v>
      </c>
      <c r="AA29">
        <v>1055</v>
      </c>
      <c r="AB29">
        <v>1213</v>
      </c>
      <c r="AC29">
        <v>1207</v>
      </c>
      <c r="AD29">
        <v>1299</v>
      </c>
      <c r="AE29">
        <v>1349</v>
      </c>
      <c r="AF29">
        <v>1329</v>
      </c>
      <c r="AG29">
        <v>1586</v>
      </c>
      <c r="AH29">
        <v>1562</v>
      </c>
      <c r="AI29">
        <v>44</v>
      </c>
      <c r="AJ29">
        <v>53</v>
      </c>
      <c r="AK29">
        <v>104</v>
      </c>
      <c r="AL29">
        <v>123</v>
      </c>
      <c r="AM29">
        <v>106</v>
      </c>
      <c r="AN29">
        <v>48</v>
      </c>
      <c r="AO29">
        <v>45</v>
      </c>
      <c r="AP29">
        <v>311</v>
      </c>
      <c r="AQ29">
        <v>126</v>
      </c>
      <c r="AR29">
        <v>144</v>
      </c>
      <c r="AS29">
        <v>178</v>
      </c>
      <c r="AT29">
        <v>35</v>
      </c>
      <c r="AU29">
        <v>36</v>
      </c>
      <c r="AV29">
        <v>49</v>
      </c>
      <c r="AW29">
        <v>54</v>
      </c>
      <c r="AX29">
        <v>63</v>
      </c>
      <c r="AY29">
        <v>66</v>
      </c>
      <c r="AZ29">
        <v>69</v>
      </c>
      <c r="BA29">
        <v>63</v>
      </c>
      <c r="BB29">
        <v>77</v>
      </c>
      <c r="BC29">
        <v>83</v>
      </c>
      <c r="BD29">
        <v>66</v>
      </c>
      <c r="BE29">
        <v>564</v>
      </c>
      <c r="BF29">
        <v>1</v>
      </c>
      <c r="BG29">
        <v>0</v>
      </c>
      <c r="BH29">
        <v>0</v>
      </c>
      <c r="BI29">
        <v>0</v>
      </c>
      <c r="BJ29">
        <v>1</v>
      </c>
      <c r="BK29">
        <v>8</v>
      </c>
      <c r="BL29">
        <v>7</v>
      </c>
      <c r="BM29">
        <v>11</v>
      </c>
      <c r="BN29">
        <v>4</v>
      </c>
      <c r="BO29">
        <v>4</v>
      </c>
      <c r="BP29">
        <v>60</v>
      </c>
      <c r="BQ29">
        <v>73</v>
      </c>
      <c r="BR29">
        <v>66</v>
      </c>
      <c r="BS29">
        <v>71</v>
      </c>
      <c r="BT29">
        <v>105</v>
      </c>
      <c r="BU29">
        <v>139</v>
      </c>
      <c r="BV29">
        <v>128</v>
      </c>
      <c r="BW29">
        <v>136</v>
      </c>
      <c r="BX29">
        <v>130</v>
      </c>
      <c r="BY29">
        <v>128</v>
      </c>
      <c r="BZ29">
        <v>131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4</v>
      </c>
      <c r="CP29">
        <v>4</v>
      </c>
      <c r="CQ29">
        <v>2</v>
      </c>
      <c r="CR29">
        <v>5</v>
      </c>
      <c r="CS29">
        <v>5</v>
      </c>
      <c r="CT29">
        <v>5</v>
      </c>
      <c r="CU29">
        <v>5</v>
      </c>
      <c r="CV29">
        <v>5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17</v>
      </c>
      <c r="DT29">
        <v>16</v>
      </c>
      <c r="DU29">
        <v>24</v>
      </c>
      <c r="DV29">
        <v>22</v>
      </c>
      <c r="DW29">
        <v>30</v>
      </c>
      <c r="DX29">
        <v>35</v>
      </c>
      <c r="DY29">
        <v>41</v>
      </c>
      <c r="DZ29">
        <v>42</v>
      </c>
      <c r="EA29">
        <v>57</v>
      </c>
      <c r="EB29">
        <v>58</v>
      </c>
      <c r="EC29">
        <v>143</v>
      </c>
      <c r="ED29">
        <v>1</v>
      </c>
      <c r="EE29">
        <v>2</v>
      </c>
      <c r="EF29">
        <v>2</v>
      </c>
      <c r="EG29">
        <v>4</v>
      </c>
      <c r="EH29">
        <v>4</v>
      </c>
      <c r="EI29">
        <v>5</v>
      </c>
      <c r="EJ29">
        <v>4</v>
      </c>
      <c r="EK29">
        <v>7</v>
      </c>
      <c r="EL29">
        <v>27</v>
      </c>
      <c r="EM29">
        <v>24</v>
      </c>
      <c r="EN29">
        <v>27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114</v>
      </c>
      <c r="FA29">
        <v>116</v>
      </c>
      <c r="FB29">
        <v>104</v>
      </c>
      <c r="FC29">
        <v>94</v>
      </c>
      <c r="FD29">
        <v>102</v>
      </c>
      <c r="FE29">
        <v>96</v>
      </c>
      <c r="FF29">
        <v>102</v>
      </c>
      <c r="FG29">
        <v>95</v>
      </c>
      <c r="FH29">
        <v>139</v>
      </c>
      <c r="FI29">
        <v>122</v>
      </c>
      <c r="FJ29">
        <v>147</v>
      </c>
      <c r="FK29">
        <v>1</v>
      </c>
      <c r="FL29">
        <v>1</v>
      </c>
      <c r="FM29">
        <v>2</v>
      </c>
      <c r="FN29">
        <v>1</v>
      </c>
      <c r="FO29">
        <v>4</v>
      </c>
      <c r="FP29">
        <v>23</v>
      </c>
      <c r="FQ29">
        <v>1</v>
      </c>
      <c r="FR29">
        <v>20</v>
      </c>
      <c r="FS29">
        <v>17</v>
      </c>
      <c r="FT29">
        <v>18</v>
      </c>
      <c r="FU29">
        <v>3</v>
      </c>
      <c r="FV29">
        <v>1</v>
      </c>
      <c r="FW29">
        <v>1</v>
      </c>
      <c r="FX29">
        <v>4</v>
      </c>
      <c r="FY29">
        <v>4</v>
      </c>
      <c r="FZ29">
        <v>4</v>
      </c>
      <c r="GA29">
        <v>8</v>
      </c>
      <c r="GB29">
        <v>7</v>
      </c>
      <c r="GC29">
        <v>6</v>
      </c>
      <c r="GD29">
        <v>6</v>
      </c>
      <c r="GE29">
        <v>6</v>
      </c>
      <c r="GF29">
        <v>6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29</v>
      </c>
      <c r="GS29">
        <v>30</v>
      </c>
      <c r="GT29">
        <v>31</v>
      </c>
      <c r="GU29">
        <v>40</v>
      </c>
      <c r="GV29">
        <v>54</v>
      </c>
      <c r="GW29">
        <v>54</v>
      </c>
      <c r="GX29">
        <v>56</v>
      </c>
      <c r="GY29">
        <v>61</v>
      </c>
      <c r="GZ29">
        <v>66</v>
      </c>
      <c r="HA29">
        <v>65</v>
      </c>
      <c r="HB29">
        <v>68</v>
      </c>
      <c r="HC29">
        <v>0</v>
      </c>
      <c r="HD29">
        <v>0</v>
      </c>
      <c r="HE29">
        <v>9</v>
      </c>
      <c r="HF29">
        <v>5</v>
      </c>
      <c r="HG29">
        <v>7</v>
      </c>
      <c r="HH29">
        <v>8</v>
      </c>
      <c r="HI29">
        <v>6</v>
      </c>
      <c r="HJ29">
        <v>5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2</v>
      </c>
      <c r="HT29">
        <v>2</v>
      </c>
      <c r="HU29">
        <v>2</v>
      </c>
      <c r="HV29">
        <v>4</v>
      </c>
      <c r="HW29">
        <v>5</v>
      </c>
      <c r="HX29">
        <v>5</v>
      </c>
      <c r="HY29">
        <v>3</v>
      </c>
      <c r="HZ29">
        <v>6</v>
      </c>
      <c r="IA29">
        <v>9</v>
      </c>
      <c r="IB29">
        <v>9</v>
      </c>
      <c r="IC29">
        <v>18</v>
      </c>
      <c r="ID29">
        <v>17</v>
      </c>
      <c r="IE29">
        <v>25</v>
      </c>
      <c r="IF29">
        <v>14</v>
      </c>
      <c r="IG29">
        <v>25</v>
      </c>
      <c r="IH29">
        <v>17</v>
      </c>
      <c r="II29">
        <v>29</v>
      </c>
      <c r="IJ29">
        <v>3</v>
      </c>
      <c r="IK29">
        <v>6</v>
      </c>
      <c r="IL29">
        <v>6</v>
      </c>
      <c r="IM29">
        <v>5</v>
      </c>
      <c r="IN29">
        <v>7</v>
      </c>
      <c r="IO29">
        <v>5</v>
      </c>
      <c r="IP29">
        <v>10</v>
      </c>
      <c r="IQ29">
        <v>5</v>
      </c>
      <c r="IR29">
        <v>6</v>
      </c>
      <c r="IS29">
        <v>12</v>
      </c>
      <c r="IT29">
        <v>7</v>
      </c>
      <c r="IU29">
        <v>28</v>
      </c>
      <c r="IV29">
        <v>26</v>
      </c>
      <c r="IW29">
        <v>28</v>
      </c>
      <c r="IX29">
        <v>72</v>
      </c>
      <c r="IY29">
        <v>84</v>
      </c>
      <c r="IZ29">
        <v>90</v>
      </c>
      <c r="JA29">
        <v>112</v>
      </c>
      <c r="JB29">
        <v>129</v>
      </c>
      <c r="JC29">
        <v>134</v>
      </c>
      <c r="JD29">
        <v>143</v>
      </c>
      <c r="JE29">
        <v>154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17</v>
      </c>
      <c r="KS29">
        <v>3</v>
      </c>
      <c r="KT29">
        <v>1</v>
      </c>
      <c r="KU29">
        <v>3</v>
      </c>
      <c r="KV29">
        <v>2</v>
      </c>
      <c r="KW29">
        <v>2</v>
      </c>
      <c r="KX29">
        <v>182</v>
      </c>
      <c r="KY29">
        <v>220</v>
      </c>
      <c r="KZ29">
        <v>251</v>
      </c>
      <c r="LA29">
        <v>284</v>
      </c>
      <c r="LB29">
        <v>326</v>
      </c>
      <c r="LC29">
        <v>360</v>
      </c>
      <c r="LD29">
        <v>351</v>
      </c>
      <c r="LE29">
        <v>416</v>
      </c>
      <c r="LF29">
        <v>457</v>
      </c>
      <c r="LG29">
        <v>363</v>
      </c>
      <c r="LH29">
        <v>413</v>
      </c>
      <c r="LI29">
        <v>112</v>
      </c>
      <c r="LJ29">
        <v>125</v>
      </c>
      <c r="LK29">
        <v>152</v>
      </c>
      <c r="LL29">
        <v>206</v>
      </c>
      <c r="LM29">
        <v>188</v>
      </c>
      <c r="LN29">
        <v>232</v>
      </c>
      <c r="LO29">
        <v>237</v>
      </c>
      <c r="LP29">
        <v>369</v>
      </c>
      <c r="LQ29">
        <v>401</v>
      </c>
      <c r="LR29">
        <v>332</v>
      </c>
      <c r="LS29">
        <v>385</v>
      </c>
      <c r="LT29">
        <v>607</v>
      </c>
      <c r="LU29">
        <v>655</v>
      </c>
      <c r="LV29">
        <v>836</v>
      </c>
      <c r="LW29">
        <v>827</v>
      </c>
      <c r="LX29">
        <v>941</v>
      </c>
      <c r="LY29">
        <v>1027</v>
      </c>
      <c r="LZ29">
        <v>1131</v>
      </c>
      <c r="MA29">
        <v>1204</v>
      </c>
      <c r="MB29">
        <v>1234</v>
      </c>
      <c r="MC29">
        <v>1242</v>
      </c>
      <c r="MD29">
        <v>1139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2</v>
      </c>
      <c r="ML29">
        <v>5</v>
      </c>
      <c r="MM29">
        <v>4</v>
      </c>
      <c r="MN29">
        <v>3</v>
      </c>
      <c r="MO29">
        <v>0</v>
      </c>
      <c r="MP29">
        <v>44</v>
      </c>
      <c r="MQ29">
        <v>62</v>
      </c>
      <c r="MR29">
        <v>116</v>
      </c>
      <c r="MS29">
        <v>37</v>
      </c>
      <c r="MT29">
        <v>84</v>
      </c>
      <c r="MU29">
        <v>66</v>
      </c>
      <c r="MV29">
        <v>115</v>
      </c>
      <c r="MW29">
        <v>129</v>
      </c>
      <c r="MX29">
        <v>90</v>
      </c>
      <c r="MY29">
        <v>68</v>
      </c>
      <c r="MZ29">
        <v>60</v>
      </c>
      <c r="NA29">
        <v>12</v>
      </c>
      <c r="NB29">
        <v>15</v>
      </c>
      <c r="NC29">
        <v>12</v>
      </c>
      <c r="ND29">
        <v>12</v>
      </c>
      <c r="NE29">
        <v>11</v>
      </c>
      <c r="NF29">
        <v>13</v>
      </c>
      <c r="NG29">
        <v>12</v>
      </c>
      <c r="NH29">
        <v>19</v>
      </c>
      <c r="NI29">
        <v>19</v>
      </c>
      <c r="NJ29">
        <v>14</v>
      </c>
      <c r="NK29">
        <v>13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12</v>
      </c>
      <c r="NX29">
        <v>15</v>
      </c>
      <c r="NY29">
        <v>14</v>
      </c>
      <c r="NZ29">
        <v>17</v>
      </c>
      <c r="OA29">
        <v>6</v>
      </c>
      <c r="OB29">
        <v>18</v>
      </c>
      <c r="OC29">
        <v>17</v>
      </c>
      <c r="OD29">
        <v>12</v>
      </c>
      <c r="OE29">
        <v>12</v>
      </c>
      <c r="OF29">
        <v>16</v>
      </c>
      <c r="OG29">
        <v>12</v>
      </c>
      <c r="OH29">
        <v>65</v>
      </c>
      <c r="OI29">
        <v>53</v>
      </c>
      <c r="OJ29">
        <v>66</v>
      </c>
      <c r="OK29">
        <v>58</v>
      </c>
      <c r="OL29">
        <v>85</v>
      </c>
      <c r="OM29">
        <v>87</v>
      </c>
      <c r="ON29">
        <v>102</v>
      </c>
      <c r="OO29">
        <v>124</v>
      </c>
      <c r="OP29">
        <v>152</v>
      </c>
      <c r="OQ29">
        <v>158</v>
      </c>
      <c r="OR29">
        <v>160</v>
      </c>
      <c r="OS29">
        <v>5</v>
      </c>
      <c r="OT29">
        <v>8</v>
      </c>
      <c r="OU29">
        <v>19</v>
      </c>
      <c r="OV29">
        <v>22</v>
      </c>
      <c r="OW29">
        <v>13</v>
      </c>
      <c r="OX29">
        <v>11</v>
      </c>
      <c r="OY29">
        <v>13</v>
      </c>
      <c r="OZ29">
        <v>13</v>
      </c>
      <c r="PA29">
        <v>15</v>
      </c>
      <c r="PB29">
        <v>19</v>
      </c>
      <c r="PC29">
        <v>17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</v>
      </c>
      <c r="PN29">
        <v>0</v>
      </c>
      <c r="PO29">
        <v>11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2</v>
      </c>
      <c r="QL29">
        <v>3</v>
      </c>
      <c r="QM29">
        <v>6</v>
      </c>
      <c r="QN29">
        <v>7</v>
      </c>
      <c r="QO29">
        <v>6</v>
      </c>
      <c r="QP29">
        <v>7</v>
      </c>
      <c r="QQ29">
        <v>9</v>
      </c>
      <c r="QR29">
        <v>13</v>
      </c>
      <c r="QS29">
        <v>20</v>
      </c>
      <c r="QT29">
        <v>15</v>
      </c>
      <c r="QU29">
        <v>15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9</v>
      </c>
      <c r="RP29">
        <v>8</v>
      </c>
      <c r="RQ29">
        <v>7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366</v>
      </c>
      <c r="SF29">
        <v>699</v>
      </c>
      <c r="SG29">
        <v>876</v>
      </c>
      <c r="SH29">
        <v>953</v>
      </c>
      <c r="SI29">
        <v>1044</v>
      </c>
      <c r="SJ29">
        <v>1017</v>
      </c>
      <c r="SK29">
        <v>1076</v>
      </c>
      <c r="SL29">
        <v>939</v>
      </c>
      <c r="SM29">
        <v>1030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5</v>
      </c>
      <c r="SZ29">
        <v>0</v>
      </c>
      <c r="TA29">
        <v>0</v>
      </c>
      <c r="TB29">
        <v>15</v>
      </c>
      <c r="TC29">
        <v>14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2</v>
      </c>
      <c r="TK29">
        <v>1</v>
      </c>
      <c r="TL29">
        <v>1</v>
      </c>
      <c r="TM29">
        <v>0</v>
      </c>
      <c r="TN29">
        <v>1</v>
      </c>
      <c r="TO29">
        <v>1</v>
      </c>
      <c r="TP29">
        <v>1</v>
      </c>
      <c r="TQ29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3</v>
      </c>
      <c r="TZ29">
        <v>4</v>
      </c>
      <c r="UA29">
        <v>5</v>
      </c>
      <c r="UB29">
        <v>4</v>
      </c>
      <c r="UC29">
        <v>6</v>
      </c>
      <c r="UD29">
        <v>6</v>
      </c>
      <c r="UE29">
        <v>2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15</v>
      </c>
      <c r="UR29">
        <v>16</v>
      </c>
      <c r="US29">
        <v>15</v>
      </c>
      <c r="UT29">
        <v>70</v>
      </c>
      <c r="UU29">
        <v>36</v>
      </c>
      <c r="UV29">
        <v>46</v>
      </c>
      <c r="UW29">
        <v>40</v>
      </c>
      <c r="UX29">
        <v>45</v>
      </c>
      <c r="UY29">
        <v>68</v>
      </c>
      <c r="UZ29">
        <v>76</v>
      </c>
      <c r="VA29">
        <v>68</v>
      </c>
      <c r="VB29">
        <v>7</v>
      </c>
      <c r="VC29">
        <v>3</v>
      </c>
      <c r="VD29">
        <v>3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1</v>
      </c>
      <c r="VK29">
        <v>6</v>
      </c>
      <c r="VL29">
        <v>7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8</v>
      </c>
      <c r="VY29">
        <v>11</v>
      </c>
      <c r="VZ29">
        <v>12</v>
      </c>
      <c r="WA29">
        <v>20</v>
      </c>
      <c r="WB29">
        <v>20</v>
      </c>
      <c r="WC29">
        <v>23</v>
      </c>
      <c r="WD29">
        <v>36</v>
      </c>
      <c r="WE29">
        <v>46</v>
      </c>
      <c r="WF29">
        <v>50</v>
      </c>
      <c r="WG29">
        <v>35</v>
      </c>
      <c r="WH29">
        <v>33</v>
      </c>
      <c r="WI29">
        <v>2</v>
      </c>
      <c r="WJ29">
        <v>5</v>
      </c>
      <c r="WK29">
        <v>6</v>
      </c>
      <c r="WL29">
        <v>9</v>
      </c>
      <c r="WM29">
        <v>15</v>
      </c>
      <c r="WN29">
        <v>29</v>
      </c>
      <c r="WO29">
        <v>40</v>
      </c>
      <c r="WP29">
        <v>21</v>
      </c>
      <c r="WQ29">
        <v>21</v>
      </c>
      <c r="WR29">
        <v>22</v>
      </c>
      <c r="WS29">
        <v>32</v>
      </c>
      <c r="WT29">
        <v>5</v>
      </c>
      <c r="WU29">
        <v>17</v>
      </c>
      <c r="WV29">
        <v>8</v>
      </c>
      <c r="WW29">
        <v>6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2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</v>
      </c>
      <c r="YB29">
        <v>1</v>
      </c>
      <c r="YC29">
        <v>1</v>
      </c>
      <c r="YD29">
        <v>4</v>
      </c>
      <c r="YE29">
        <v>3</v>
      </c>
      <c r="YF29">
        <v>0</v>
      </c>
      <c r="YG29">
        <v>1</v>
      </c>
      <c r="YH29">
        <v>0</v>
      </c>
      <c r="YI29">
        <v>0</v>
      </c>
      <c r="YJ29">
        <v>0</v>
      </c>
      <c r="YK29">
        <v>0</v>
      </c>
      <c r="YL29">
        <v>8</v>
      </c>
      <c r="YM29">
        <v>18</v>
      </c>
      <c r="YN29">
        <v>14</v>
      </c>
      <c r="YO29">
        <v>25</v>
      </c>
      <c r="YP29">
        <v>31</v>
      </c>
      <c r="YQ29">
        <v>1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9</v>
      </c>
      <c r="ZA29">
        <v>14</v>
      </c>
      <c r="ZB29">
        <v>18</v>
      </c>
      <c r="ZC29">
        <v>14</v>
      </c>
      <c r="ZD29">
        <v>21</v>
      </c>
      <c r="ZE29">
        <v>21</v>
      </c>
      <c r="ZF29">
        <v>23</v>
      </c>
      <c r="ZG29">
        <v>31</v>
      </c>
      <c r="ZH29">
        <v>2</v>
      </c>
      <c r="ZI29">
        <v>1</v>
      </c>
      <c r="ZJ29">
        <v>5</v>
      </c>
      <c r="ZK29">
        <v>5</v>
      </c>
      <c r="ZL29">
        <v>15</v>
      </c>
      <c r="ZM29">
        <v>6</v>
      </c>
      <c r="ZN29">
        <v>5</v>
      </c>
      <c r="ZO29">
        <v>7</v>
      </c>
      <c r="ZP29">
        <v>6</v>
      </c>
      <c r="ZQ29">
        <v>5</v>
      </c>
      <c r="ZR29">
        <v>5</v>
      </c>
      <c r="ZS29">
        <v>8</v>
      </c>
      <c r="ZT29">
        <v>9</v>
      </c>
      <c r="ZU29">
        <v>14</v>
      </c>
      <c r="ZV29">
        <v>22</v>
      </c>
      <c r="ZW29">
        <v>63</v>
      </c>
      <c r="ZX29">
        <v>92</v>
      </c>
      <c r="ZY29">
        <v>104</v>
      </c>
      <c r="ZZ29">
        <v>144</v>
      </c>
      <c r="AAA29">
        <v>145</v>
      </c>
      <c r="AAB29">
        <v>101</v>
      </c>
      <c r="AAC29">
        <v>59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15</v>
      </c>
      <c r="AAP29">
        <v>4</v>
      </c>
      <c r="AAQ29">
        <v>0</v>
      </c>
      <c r="AAR29">
        <v>4</v>
      </c>
      <c r="AAS29">
        <v>8</v>
      </c>
      <c r="AAT29">
        <v>300</v>
      </c>
      <c r="AAU29">
        <v>26</v>
      </c>
      <c r="AAV29">
        <v>15</v>
      </c>
      <c r="AAW29">
        <v>41</v>
      </c>
      <c r="AAX29">
        <v>38</v>
      </c>
      <c r="AAY29">
        <v>11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6</v>
      </c>
      <c r="ABL29">
        <v>5</v>
      </c>
      <c r="ABM29">
        <v>4</v>
      </c>
      <c r="ABN29">
        <v>5</v>
      </c>
      <c r="ABO29">
        <v>5</v>
      </c>
      <c r="ABP29">
        <v>11</v>
      </c>
      <c r="ABQ29">
        <v>5</v>
      </c>
      <c r="ABR29">
        <v>9</v>
      </c>
      <c r="ABS29">
        <v>19</v>
      </c>
      <c r="ABT29">
        <v>10</v>
      </c>
      <c r="ABU29">
        <v>8</v>
      </c>
      <c r="ABV29">
        <v>25</v>
      </c>
      <c r="ABW29">
        <v>25</v>
      </c>
      <c r="ABX29">
        <v>27</v>
      </c>
      <c r="ABY29">
        <v>24</v>
      </c>
      <c r="ABZ29">
        <v>31</v>
      </c>
      <c r="ACA29">
        <v>35</v>
      </c>
      <c r="ACB29">
        <v>43</v>
      </c>
      <c r="ACC29">
        <v>38</v>
      </c>
      <c r="ACD29">
        <v>38</v>
      </c>
      <c r="ACE29">
        <v>41</v>
      </c>
      <c r="ACF29">
        <v>47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2</v>
      </c>
      <c r="ACR29">
        <v>14</v>
      </c>
      <c r="ACS29">
        <v>16</v>
      </c>
      <c r="ACT29">
        <v>13</v>
      </c>
      <c r="ACU29">
        <v>17</v>
      </c>
      <c r="ACV29">
        <v>17</v>
      </c>
      <c r="ACW29">
        <v>16</v>
      </c>
      <c r="ACX29">
        <v>17</v>
      </c>
      <c r="ACY29">
        <v>25</v>
      </c>
      <c r="ACZ29">
        <v>26</v>
      </c>
      <c r="ADA29">
        <v>31</v>
      </c>
      <c r="ADB29">
        <v>33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11</v>
      </c>
      <c r="ADO29">
        <v>31</v>
      </c>
      <c r="ADP29">
        <v>6</v>
      </c>
      <c r="ADQ29">
        <v>6</v>
      </c>
      <c r="ADR29">
        <v>0</v>
      </c>
      <c r="ADS29">
        <v>31</v>
      </c>
      <c r="ADT29">
        <v>0</v>
      </c>
      <c r="ADU29">
        <v>10</v>
      </c>
      <c r="ADV29">
        <v>13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1</v>
      </c>
      <c r="AEF29">
        <v>1</v>
      </c>
      <c r="AEG29">
        <v>0</v>
      </c>
      <c r="AEH29">
        <v>0</v>
      </c>
      <c r="AEI29">
        <v>1</v>
      </c>
      <c r="AEJ29">
        <v>6</v>
      </c>
      <c r="AEK29">
        <v>9</v>
      </c>
      <c r="AEL29">
        <v>9</v>
      </c>
      <c r="AEM29">
        <v>13</v>
      </c>
      <c r="AEN29">
        <v>16</v>
      </c>
      <c r="AEO29">
        <v>15</v>
      </c>
      <c r="AEP29">
        <v>17</v>
      </c>
      <c r="AEQ29">
        <v>19</v>
      </c>
      <c r="AER29">
        <v>26</v>
      </c>
      <c r="AES29">
        <v>12</v>
      </c>
      <c r="AET29">
        <v>13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1</v>
      </c>
      <c r="AFL29">
        <v>1</v>
      </c>
      <c r="AFM29">
        <v>0</v>
      </c>
      <c r="AFN29">
        <v>1</v>
      </c>
      <c r="AFO29">
        <v>1</v>
      </c>
      <c r="AFP29">
        <v>0</v>
      </c>
      <c r="AFQ29">
        <v>0</v>
      </c>
      <c r="AFR29">
        <v>1</v>
      </c>
      <c r="AFS29">
        <v>1</v>
      </c>
      <c r="AFT29">
        <v>7</v>
      </c>
      <c r="AFU29">
        <v>11</v>
      </c>
      <c r="AFV29">
        <v>16</v>
      </c>
      <c r="AFW29">
        <v>29</v>
      </c>
      <c r="AFX29">
        <v>20</v>
      </c>
      <c r="AFY29">
        <v>29</v>
      </c>
      <c r="AFZ29">
        <v>19</v>
      </c>
      <c r="AGA29">
        <v>22</v>
      </c>
      <c r="AGB29">
        <v>2</v>
      </c>
      <c r="AGC29">
        <v>2</v>
      </c>
      <c r="AGD29">
        <v>2</v>
      </c>
      <c r="AGE29">
        <v>5</v>
      </c>
      <c r="AGF29">
        <v>3</v>
      </c>
      <c r="AGG29">
        <v>4</v>
      </c>
      <c r="AGH29">
        <v>6</v>
      </c>
      <c r="AGI29">
        <v>8</v>
      </c>
      <c r="AGJ29">
        <v>1</v>
      </c>
      <c r="AGK29">
        <v>1</v>
      </c>
      <c r="AGL29">
        <v>1</v>
      </c>
      <c r="AGM29">
        <v>39</v>
      </c>
      <c r="AGN29">
        <v>66</v>
      </c>
      <c r="AGO29">
        <v>47</v>
      </c>
      <c r="AGP29">
        <v>54</v>
      </c>
      <c r="AGQ29">
        <v>51</v>
      </c>
      <c r="AGR29">
        <v>36</v>
      </c>
      <c r="AGS29">
        <v>30</v>
      </c>
      <c r="AGT29">
        <v>18</v>
      </c>
      <c r="AGU29">
        <v>24</v>
      </c>
      <c r="AGV29">
        <v>15</v>
      </c>
      <c r="AGW29">
        <v>16</v>
      </c>
      <c r="AGX29">
        <v>3</v>
      </c>
      <c r="AGY29">
        <v>2</v>
      </c>
      <c r="AGZ29">
        <v>1</v>
      </c>
      <c r="AHA29">
        <v>1</v>
      </c>
      <c r="AHB29">
        <v>1</v>
      </c>
      <c r="AHC29">
        <v>1</v>
      </c>
      <c r="AHD29">
        <v>0</v>
      </c>
      <c r="AHE29">
        <v>5</v>
      </c>
      <c r="AHF29">
        <v>5</v>
      </c>
      <c r="AHG29">
        <v>0</v>
      </c>
      <c r="AHH29">
        <v>0</v>
      </c>
      <c r="AHI29">
        <v>5</v>
      </c>
      <c r="AHJ29">
        <v>500</v>
      </c>
      <c r="AHK29">
        <v>56</v>
      </c>
      <c r="AHL29">
        <v>24</v>
      </c>
      <c r="AHM29">
        <v>67</v>
      </c>
      <c r="AHN29">
        <v>53</v>
      </c>
      <c r="AHO29">
        <v>49</v>
      </c>
      <c r="AHP29">
        <v>57</v>
      </c>
      <c r="AHQ29">
        <v>115</v>
      </c>
      <c r="AHR29">
        <v>95</v>
      </c>
      <c r="AHS29">
        <v>50</v>
      </c>
      <c r="AHT29">
        <v>4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3</v>
      </c>
      <c r="AIC29">
        <v>4</v>
      </c>
      <c r="AID29">
        <v>13</v>
      </c>
      <c r="AIE29">
        <v>0</v>
      </c>
      <c r="AIF29">
        <v>1</v>
      </c>
      <c r="AIG29">
        <v>0</v>
      </c>
      <c r="AIH29">
        <v>0</v>
      </c>
      <c r="AII29">
        <v>1</v>
      </c>
      <c r="AIJ29">
        <v>2</v>
      </c>
      <c r="AIK29">
        <v>0</v>
      </c>
      <c r="AIL29">
        <v>0</v>
      </c>
      <c r="AIM29">
        <v>4</v>
      </c>
      <c r="AIN29">
        <v>5</v>
      </c>
      <c r="AIO29">
        <v>14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78</v>
      </c>
      <c r="AJM29">
        <v>72</v>
      </c>
      <c r="AJN29">
        <v>107</v>
      </c>
      <c r="AJO29">
        <v>138</v>
      </c>
      <c r="AJP29">
        <v>205</v>
      </c>
      <c r="AJQ29">
        <v>273</v>
      </c>
      <c r="AJR29">
        <v>310</v>
      </c>
      <c r="AJS29">
        <v>321</v>
      </c>
      <c r="AJT29">
        <v>337</v>
      </c>
      <c r="AJU29">
        <v>439</v>
      </c>
      <c r="AJV29">
        <v>431</v>
      </c>
      <c r="AJW29">
        <v>3836</v>
      </c>
      <c r="AJX29">
        <v>4106</v>
      </c>
      <c r="AJY29">
        <v>4223</v>
      </c>
      <c r="AJZ29">
        <v>4958</v>
      </c>
      <c r="AKA29">
        <v>5715</v>
      </c>
      <c r="AKB29">
        <v>6449</v>
      </c>
      <c r="AKC29">
        <v>6621</v>
      </c>
      <c r="AKD29">
        <v>7346</v>
      </c>
      <c r="AKE29">
        <v>7801</v>
      </c>
      <c r="AKF29">
        <v>7742</v>
      </c>
      <c r="AKG29">
        <v>7725</v>
      </c>
    </row>
    <row r="30" spans="1:969" x14ac:dyDescent="0.3">
      <c r="A30" t="s">
        <v>303</v>
      </c>
      <c r="B30">
        <v>249</v>
      </c>
      <c r="C30">
        <v>322</v>
      </c>
      <c r="D30">
        <v>305</v>
      </c>
      <c r="E30">
        <v>380</v>
      </c>
      <c r="F30">
        <v>374</v>
      </c>
      <c r="G30">
        <v>363</v>
      </c>
      <c r="H30">
        <v>361</v>
      </c>
      <c r="I30">
        <v>382</v>
      </c>
      <c r="J30">
        <v>363</v>
      </c>
      <c r="K30">
        <v>357</v>
      </c>
      <c r="L30">
        <v>268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233</v>
      </c>
      <c r="Y30">
        <v>211</v>
      </c>
      <c r="Z30">
        <v>209</v>
      </c>
      <c r="AA30">
        <v>224</v>
      </c>
      <c r="AB30">
        <v>255</v>
      </c>
      <c r="AC30">
        <v>262</v>
      </c>
      <c r="AD30">
        <v>280</v>
      </c>
      <c r="AE30">
        <v>264</v>
      </c>
      <c r="AF30">
        <v>297</v>
      </c>
      <c r="AG30">
        <v>293</v>
      </c>
      <c r="AH30">
        <v>295</v>
      </c>
      <c r="AI30">
        <v>2</v>
      </c>
      <c r="AJ30">
        <v>3</v>
      </c>
      <c r="AK30">
        <v>5</v>
      </c>
      <c r="AL30">
        <v>0</v>
      </c>
      <c r="AM30">
        <v>0</v>
      </c>
      <c r="AN30">
        <v>1</v>
      </c>
      <c r="AO30">
        <v>1</v>
      </c>
      <c r="AP30">
        <v>2</v>
      </c>
      <c r="AQ30">
        <v>3</v>
      </c>
      <c r="AR30">
        <v>3</v>
      </c>
      <c r="AS30">
        <v>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</v>
      </c>
      <c r="BB30">
        <v>7</v>
      </c>
      <c r="BC30">
        <v>8</v>
      </c>
      <c r="BD30">
        <v>8</v>
      </c>
      <c r="BE30">
        <v>3</v>
      </c>
      <c r="BF30">
        <v>2</v>
      </c>
      <c r="BG30">
        <v>3</v>
      </c>
      <c r="BH30">
        <v>5</v>
      </c>
      <c r="BI30">
        <v>5</v>
      </c>
      <c r="BJ30">
        <v>8</v>
      </c>
      <c r="BK30">
        <v>9</v>
      </c>
      <c r="BL30">
        <v>12</v>
      </c>
      <c r="BM30">
        <v>11</v>
      </c>
      <c r="BN30">
        <v>9</v>
      </c>
      <c r="BO30">
        <v>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3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1</v>
      </c>
      <c r="FG30">
        <v>2</v>
      </c>
      <c r="FH30">
        <v>2</v>
      </c>
      <c r="FI30">
        <v>3</v>
      </c>
      <c r="FJ30">
        <v>1</v>
      </c>
      <c r="FK30">
        <v>6</v>
      </c>
      <c r="FL30">
        <v>0</v>
      </c>
      <c r="FM30">
        <v>2</v>
      </c>
      <c r="FN30">
        <v>2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2</v>
      </c>
      <c r="GX30">
        <v>0</v>
      </c>
      <c r="GY30">
        <v>0</v>
      </c>
      <c r="GZ30">
        <v>0</v>
      </c>
      <c r="HA30">
        <v>4</v>
      </c>
      <c r="HB30">
        <v>6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2</v>
      </c>
      <c r="IV30">
        <v>2</v>
      </c>
      <c r="IW30">
        <v>2</v>
      </c>
      <c r="IX30">
        <v>2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2</v>
      </c>
      <c r="JE30">
        <v>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11</v>
      </c>
      <c r="KC30">
        <v>0</v>
      </c>
      <c r="KD30">
        <v>7</v>
      </c>
      <c r="KE30">
        <v>9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14</v>
      </c>
      <c r="LJ30">
        <v>8</v>
      </c>
      <c r="LK30">
        <v>7</v>
      </c>
      <c r="LL30">
        <v>5</v>
      </c>
      <c r="LM30">
        <v>5</v>
      </c>
      <c r="LN30">
        <v>7</v>
      </c>
      <c r="LO30">
        <v>7</v>
      </c>
      <c r="LP30">
        <v>10</v>
      </c>
      <c r="LQ30">
        <v>12</v>
      </c>
      <c r="LR30">
        <v>10</v>
      </c>
      <c r="LS30">
        <v>17</v>
      </c>
      <c r="LT30">
        <v>25</v>
      </c>
      <c r="LU30">
        <v>69</v>
      </c>
      <c r="LV30">
        <v>73</v>
      </c>
      <c r="LW30">
        <v>30</v>
      </c>
      <c r="LX30">
        <v>24</v>
      </c>
      <c r="LY30">
        <v>26</v>
      </c>
      <c r="LZ30">
        <v>35</v>
      </c>
      <c r="MA30">
        <v>21</v>
      </c>
      <c r="MB30">
        <v>32</v>
      </c>
      <c r="MC30">
        <v>36</v>
      </c>
      <c r="MD30">
        <v>30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3</v>
      </c>
      <c r="MQ30">
        <v>65</v>
      </c>
      <c r="MR30">
        <v>4</v>
      </c>
      <c r="MS30">
        <v>1</v>
      </c>
      <c r="MT30">
        <v>0</v>
      </c>
      <c r="MU30">
        <v>1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4</v>
      </c>
      <c r="NB30">
        <v>6</v>
      </c>
      <c r="NC30">
        <v>6</v>
      </c>
      <c r="ND30">
        <v>6</v>
      </c>
      <c r="NE30">
        <v>4</v>
      </c>
      <c r="NF30">
        <v>4</v>
      </c>
      <c r="NG30">
        <v>3</v>
      </c>
      <c r="NH30">
        <v>3</v>
      </c>
      <c r="NI30">
        <v>3</v>
      </c>
      <c r="NJ30">
        <v>3</v>
      </c>
      <c r="NK30">
        <v>3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1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2</v>
      </c>
      <c r="OZ30">
        <v>2</v>
      </c>
      <c r="PA30">
        <v>2</v>
      </c>
      <c r="PB30">
        <v>2</v>
      </c>
      <c r="PC30">
        <v>1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2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14</v>
      </c>
      <c r="RQ30">
        <v>16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1</v>
      </c>
      <c r="US30">
        <v>0</v>
      </c>
      <c r="UT30">
        <v>47</v>
      </c>
      <c r="UU30">
        <v>24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3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1</v>
      </c>
      <c r="WQ30">
        <v>0</v>
      </c>
      <c r="WR30">
        <v>2</v>
      </c>
      <c r="WS30">
        <v>1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2</v>
      </c>
      <c r="AAQ30">
        <v>4</v>
      </c>
      <c r="AAR30">
        <v>2</v>
      </c>
      <c r="AAS30">
        <v>8</v>
      </c>
      <c r="AAT30">
        <v>11</v>
      </c>
      <c r="AAU30">
        <v>6</v>
      </c>
      <c r="AAV30">
        <v>13</v>
      </c>
      <c r="AAW30">
        <v>0</v>
      </c>
      <c r="AAX30">
        <v>32</v>
      </c>
      <c r="AAY30">
        <v>15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1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1</v>
      </c>
      <c r="ABW30">
        <v>1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22</v>
      </c>
      <c r="ACE30">
        <v>23</v>
      </c>
      <c r="ACF30">
        <v>23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25</v>
      </c>
      <c r="ADO30">
        <v>40</v>
      </c>
      <c r="ADP30">
        <v>9</v>
      </c>
      <c r="ADQ30">
        <v>4</v>
      </c>
      <c r="ADR30">
        <v>10</v>
      </c>
      <c r="ADS30">
        <v>7</v>
      </c>
      <c r="ADT30">
        <v>16</v>
      </c>
      <c r="ADU30">
        <v>18</v>
      </c>
      <c r="ADV30">
        <v>8</v>
      </c>
      <c r="ADW30">
        <v>2</v>
      </c>
      <c r="ADX30">
        <v>12</v>
      </c>
      <c r="ADY30">
        <v>12</v>
      </c>
      <c r="ADZ30">
        <v>17</v>
      </c>
      <c r="AEA30">
        <v>18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3</v>
      </c>
      <c r="AEV30">
        <v>5</v>
      </c>
      <c r="AEW30">
        <v>6</v>
      </c>
      <c r="AEX30">
        <v>0</v>
      </c>
      <c r="AEY30">
        <v>3</v>
      </c>
      <c r="AEZ30">
        <v>4</v>
      </c>
      <c r="AFA30">
        <v>3</v>
      </c>
      <c r="AFB30">
        <v>3</v>
      </c>
      <c r="AFC30">
        <v>2</v>
      </c>
      <c r="AFD30">
        <v>3</v>
      </c>
      <c r="AFE30">
        <v>3</v>
      </c>
      <c r="AFF30">
        <v>2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5</v>
      </c>
      <c r="AGN30">
        <v>2</v>
      </c>
      <c r="AGO30">
        <v>2</v>
      </c>
      <c r="AGP30">
        <v>4</v>
      </c>
      <c r="AGQ30">
        <v>1</v>
      </c>
      <c r="AGR30">
        <v>2</v>
      </c>
      <c r="AGS30">
        <v>0</v>
      </c>
      <c r="AGT30">
        <v>1</v>
      </c>
      <c r="AGU30">
        <v>1</v>
      </c>
      <c r="AGV30">
        <v>1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1</v>
      </c>
      <c r="AHC30">
        <v>1</v>
      </c>
      <c r="AHD30">
        <v>1</v>
      </c>
      <c r="AHE30">
        <v>1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1</v>
      </c>
      <c r="AJM30">
        <v>0</v>
      </c>
      <c r="AJN30">
        <v>1</v>
      </c>
      <c r="AJO30">
        <v>1</v>
      </c>
      <c r="AJP30">
        <v>2</v>
      </c>
      <c r="AJQ30">
        <v>1</v>
      </c>
      <c r="AJR30">
        <v>1</v>
      </c>
      <c r="AJS30">
        <v>1</v>
      </c>
      <c r="AJT30">
        <v>2</v>
      </c>
      <c r="AJU30">
        <v>1</v>
      </c>
      <c r="AJV30">
        <v>0</v>
      </c>
      <c r="AJW30">
        <v>607</v>
      </c>
      <c r="AJX30">
        <v>758</v>
      </c>
      <c r="AJY30">
        <v>664</v>
      </c>
      <c r="AJZ30">
        <v>725</v>
      </c>
      <c r="AKA30">
        <v>721</v>
      </c>
      <c r="AKB30">
        <v>702</v>
      </c>
      <c r="AKC30">
        <v>730</v>
      </c>
      <c r="AKD30">
        <v>742</v>
      </c>
      <c r="AKE30">
        <v>769</v>
      </c>
      <c r="AKF30">
        <v>808</v>
      </c>
      <c r="AKG30">
        <v>710</v>
      </c>
    </row>
    <row r="31" spans="1:969" x14ac:dyDescent="0.3">
      <c r="A31" t="s">
        <v>304</v>
      </c>
      <c r="B31">
        <v>421</v>
      </c>
      <c r="C31">
        <v>510</v>
      </c>
      <c r="D31">
        <v>359</v>
      </c>
      <c r="E31">
        <v>475</v>
      </c>
      <c r="F31">
        <v>727</v>
      </c>
      <c r="G31">
        <v>712</v>
      </c>
      <c r="H31">
        <v>501</v>
      </c>
      <c r="I31">
        <v>608</v>
      </c>
      <c r="J31">
        <v>576</v>
      </c>
      <c r="K31">
        <v>601</v>
      </c>
      <c r="L31">
        <v>550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68</v>
      </c>
      <c r="Y31">
        <v>73</v>
      </c>
      <c r="Z31">
        <v>71</v>
      </c>
      <c r="AA31">
        <v>79</v>
      </c>
      <c r="AB31">
        <v>87</v>
      </c>
      <c r="AC31">
        <v>98</v>
      </c>
      <c r="AD31">
        <v>96</v>
      </c>
      <c r="AE31">
        <v>101</v>
      </c>
      <c r="AF31">
        <v>130</v>
      </c>
      <c r="AG31">
        <v>109</v>
      </c>
      <c r="AH31">
        <v>105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2</v>
      </c>
      <c r="AR31">
        <v>5</v>
      </c>
      <c r="AS31">
        <v>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3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0</v>
      </c>
      <c r="BO31">
        <v>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</v>
      </c>
      <c r="FB31">
        <v>3</v>
      </c>
      <c r="FC31">
        <v>3</v>
      </c>
      <c r="FD31">
        <v>7</v>
      </c>
      <c r="FE31">
        <v>8</v>
      </c>
      <c r="FF31">
        <v>7</v>
      </c>
      <c r="FG31">
        <v>8</v>
      </c>
      <c r="FH31">
        <v>7</v>
      </c>
      <c r="FI31">
        <v>4</v>
      </c>
      <c r="FJ31">
        <v>6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4</v>
      </c>
      <c r="GC31">
        <v>3</v>
      </c>
      <c r="GD31">
        <v>3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7</v>
      </c>
      <c r="GU31">
        <v>7</v>
      </c>
      <c r="GV31">
        <v>6</v>
      </c>
      <c r="GW31">
        <v>8</v>
      </c>
      <c r="GX31">
        <v>8</v>
      </c>
      <c r="GY31">
        <v>10</v>
      </c>
      <c r="GZ31">
        <v>11</v>
      </c>
      <c r="HA31">
        <v>11</v>
      </c>
      <c r="HB31">
        <v>10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2</v>
      </c>
      <c r="HI31">
        <v>2</v>
      </c>
      <c r="HJ31">
        <v>3</v>
      </c>
      <c r="HK31">
        <v>3</v>
      </c>
      <c r="HL31">
        <v>2</v>
      </c>
      <c r="HM31">
        <v>2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1</v>
      </c>
      <c r="IX31">
        <v>1</v>
      </c>
      <c r="IY31">
        <v>2</v>
      </c>
      <c r="IZ31">
        <v>2</v>
      </c>
      <c r="JA31">
        <v>2</v>
      </c>
      <c r="JB31">
        <v>0</v>
      </c>
      <c r="JC31">
        <v>5</v>
      </c>
      <c r="JD31">
        <v>4</v>
      </c>
      <c r="JE31">
        <v>4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9</v>
      </c>
      <c r="KQ31">
        <v>27</v>
      </c>
      <c r="KR31">
        <v>27</v>
      </c>
      <c r="KS31">
        <v>1</v>
      </c>
      <c r="KT31">
        <v>0</v>
      </c>
      <c r="KU31">
        <v>0</v>
      </c>
      <c r="KV31">
        <v>0</v>
      </c>
      <c r="KW31">
        <v>0</v>
      </c>
      <c r="KX31">
        <v>16</v>
      </c>
      <c r="KY31">
        <v>17</v>
      </c>
      <c r="KZ31">
        <v>23</v>
      </c>
      <c r="LA31">
        <v>23</v>
      </c>
      <c r="LB31">
        <v>18</v>
      </c>
      <c r="LC31">
        <v>20</v>
      </c>
      <c r="LD31">
        <v>23</v>
      </c>
      <c r="LE31">
        <v>24</v>
      </c>
      <c r="LF31">
        <v>28</v>
      </c>
      <c r="LG31">
        <v>32</v>
      </c>
      <c r="LH31">
        <v>33</v>
      </c>
      <c r="LI31">
        <v>84</v>
      </c>
      <c r="LJ31">
        <v>46</v>
      </c>
      <c r="LK31">
        <v>43</v>
      </c>
      <c r="LL31">
        <v>40</v>
      </c>
      <c r="LM31">
        <v>52</v>
      </c>
      <c r="LN31">
        <v>53</v>
      </c>
      <c r="LO31">
        <v>19</v>
      </c>
      <c r="LP31">
        <v>27</v>
      </c>
      <c r="LQ31">
        <v>35</v>
      </c>
      <c r="LR31">
        <v>19</v>
      </c>
      <c r="LS31">
        <v>10</v>
      </c>
      <c r="LT31">
        <v>66</v>
      </c>
      <c r="LU31">
        <v>85</v>
      </c>
      <c r="LV31">
        <v>98</v>
      </c>
      <c r="LW31">
        <v>84</v>
      </c>
      <c r="LX31">
        <v>99</v>
      </c>
      <c r="LY31">
        <v>101</v>
      </c>
      <c r="LZ31">
        <v>108</v>
      </c>
      <c r="MA31">
        <v>131</v>
      </c>
      <c r="MB31">
        <v>167</v>
      </c>
      <c r="MC31">
        <v>215</v>
      </c>
      <c r="MD31">
        <v>216</v>
      </c>
      <c r="ME31">
        <v>11</v>
      </c>
      <c r="MF31">
        <v>2</v>
      </c>
      <c r="MG31">
        <v>1</v>
      </c>
      <c r="MH31">
        <v>1</v>
      </c>
      <c r="MI31">
        <v>1</v>
      </c>
      <c r="MJ31">
        <v>1</v>
      </c>
      <c r="MK31">
        <v>2</v>
      </c>
      <c r="ML31">
        <v>2</v>
      </c>
      <c r="MM31">
        <v>2</v>
      </c>
      <c r="MN31">
        <v>2</v>
      </c>
      <c r="MO31">
        <v>1</v>
      </c>
      <c r="MP31">
        <v>13</v>
      </c>
      <c r="MQ31">
        <v>33</v>
      </c>
      <c r="MR31">
        <v>12</v>
      </c>
      <c r="MS31">
        <v>7</v>
      </c>
      <c r="MT31">
        <v>7</v>
      </c>
      <c r="MU31">
        <v>2</v>
      </c>
      <c r="MV31">
        <v>3</v>
      </c>
      <c r="MW31">
        <v>22</v>
      </c>
      <c r="MX31">
        <v>19</v>
      </c>
      <c r="MY31">
        <v>16</v>
      </c>
      <c r="MZ31">
        <v>20</v>
      </c>
      <c r="NA31">
        <v>5</v>
      </c>
      <c r="NB31">
        <v>5</v>
      </c>
      <c r="NC31">
        <v>5</v>
      </c>
      <c r="ND31">
        <v>5</v>
      </c>
      <c r="NE31">
        <v>3</v>
      </c>
      <c r="NF31">
        <v>3</v>
      </c>
      <c r="NG31">
        <v>4</v>
      </c>
      <c r="NH31">
        <v>3</v>
      </c>
      <c r="NI31">
        <v>4</v>
      </c>
      <c r="NJ31">
        <v>4</v>
      </c>
      <c r="NK31">
        <v>4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3</v>
      </c>
      <c r="OB31">
        <v>5</v>
      </c>
      <c r="OC31">
        <v>1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6</v>
      </c>
      <c r="OK31">
        <v>5</v>
      </c>
      <c r="OL31">
        <v>4</v>
      </c>
      <c r="OM31">
        <v>7</v>
      </c>
      <c r="ON31">
        <v>7</v>
      </c>
      <c r="OO31">
        <v>5</v>
      </c>
      <c r="OP31">
        <v>6</v>
      </c>
      <c r="OQ31">
        <v>9</v>
      </c>
      <c r="OR31">
        <v>8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2</v>
      </c>
      <c r="OY31">
        <v>2</v>
      </c>
      <c r="OZ31">
        <v>2</v>
      </c>
      <c r="PA31">
        <v>2</v>
      </c>
      <c r="PB31">
        <v>2</v>
      </c>
      <c r="PC31">
        <v>2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2</v>
      </c>
      <c r="TV31">
        <v>2</v>
      </c>
      <c r="TW31">
        <v>1</v>
      </c>
      <c r="TX31">
        <v>2</v>
      </c>
      <c r="TY31">
        <v>3</v>
      </c>
      <c r="TZ31">
        <v>9</v>
      </c>
      <c r="UA31">
        <v>5</v>
      </c>
      <c r="UB31">
        <v>7</v>
      </c>
      <c r="UC31">
        <v>3</v>
      </c>
      <c r="UD31">
        <v>6</v>
      </c>
      <c r="UE31">
        <v>4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6</v>
      </c>
      <c r="US31">
        <v>8</v>
      </c>
      <c r="UT31">
        <v>8</v>
      </c>
      <c r="UU31">
        <v>10</v>
      </c>
      <c r="UV31">
        <v>9</v>
      </c>
      <c r="UW31">
        <v>9</v>
      </c>
      <c r="UX31">
        <v>7</v>
      </c>
      <c r="UY31">
        <v>3</v>
      </c>
      <c r="UZ31">
        <v>14</v>
      </c>
      <c r="VA31">
        <v>16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1</v>
      </c>
      <c r="VP31">
        <v>2</v>
      </c>
      <c r="VQ31">
        <v>1</v>
      </c>
      <c r="VR31">
        <v>2</v>
      </c>
      <c r="VS31">
        <v>2</v>
      </c>
      <c r="VT31">
        <v>5</v>
      </c>
      <c r="VU31">
        <v>5</v>
      </c>
      <c r="VV31">
        <v>7</v>
      </c>
      <c r="VW31">
        <v>9</v>
      </c>
      <c r="VX31">
        <v>0</v>
      </c>
      <c r="VY31">
        <v>0</v>
      </c>
      <c r="VZ31">
        <v>4</v>
      </c>
      <c r="WA31">
        <v>10</v>
      </c>
      <c r="WB31">
        <v>1</v>
      </c>
      <c r="WC31">
        <v>6</v>
      </c>
      <c r="WD31">
        <v>6</v>
      </c>
      <c r="WE31">
        <v>4</v>
      </c>
      <c r="WF31">
        <v>4</v>
      </c>
      <c r="WG31">
        <v>3</v>
      </c>
      <c r="WH31">
        <v>2</v>
      </c>
      <c r="WI31">
        <v>0</v>
      </c>
      <c r="WJ31">
        <v>0</v>
      </c>
      <c r="WK31">
        <v>1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5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</v>
      </c>
      <c r="ZQ31">
        <v>1</v>
      </c>
      <c r="ZR31">
        <v>1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9</v>
      </c>
      <c r="AAC31">
        <v>11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7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9</v>
      </c>
      <c r="ABL31">
        <v>6</v>
      </c>
      <c r="ABM31">
        <v>6</v>
      </c>
      <c r="ABN31">
        <v>6</v>
      </c>
      <c r="ABO31">
        <v>9</v>
      </c>
      <c r="ABP31">
        <v>6</v>
      </c>
      <c r="ABQ31">
        <v>6</v>
      </c>
      <c r="ABR31">
        <v>9</v>
      </c>
      <c r="ABS31">
        <v>10</v>
      </c>
      <c r="ABT31">
        <v>11</v>
      </c>
      <c r="ABU31">
        <v>9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1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11</v>
      </c>
      <c r="ADP31">
        <v>16</v>
      </c>
      <c r="ADQ31">
        <v>17</v>
      </c>
      <c r="ADR31">
        <v>17</v>
      </c>
      <c r="ADS31">
        <v>15</v>
      </c>
      <c r="ADT31">
        <v>14</v>
      </c>
      <c r="ADU31">
        <v>13</v>
      </c>
      <c r="ADV31">
        <v>15</v>
      </c>
      <c r="ADW31">
        <v>12</v>
      </c>
      <c r="ADX31">
        <v>15</v>
      </c>
      <c r="ADY31">
        <v>0</v>
      </c>
      <c r="ADZ31">
        <v>0</v>
      </c>
      <c r="AEA31">
        <v>0</v>
      </c>
      <c r="AEB31">
        <v>0</v>
      </c>
      <c r="AEC31">
        <v>1</v>
      </c>
      <c r="AED31">
        <v>1</v>
      </c>
      <c r="AEE31">
        <v>1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1</v>
      </c>
      <c r="AER31">
        <v>0</v>
      </c>
      <c r="AES31">
        <v>0</v>
      </c>
      <c r="AET31">
        <v>1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2</v>
      </c>
      <c r="AGO31">
        <v>0</v>
      </c>
      <c r="AGP31">
        <v>5</v>
      </c>
      <c r="AGQ31">
        <v>1</v>
      </c>
      <c r="AGR31">
        <v>1</v>
      </c>
      <c r="AGS31">
        <v>2</v>
      </c>
      <c r="AGT31">
        <v>2</v>
      </c>
      <c r="AGU31">
        <v>2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2</v>
      </c>
      <c r="AHC31">
        <v>2</v>
      </c>
      <c r="AHD31">
        <v>2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1</v>
      </c>
      <c r="AHN31">
        <v>1</v>
      </c>
      <c r="AHO31">
        <v>5</v>
      </c>
      <c r="AHP31">
        <v>2</v>
      </c>
      <c r="AHQ31">
        <v>2</v>
      </c>
      <c r="AHR31">
        <v>1</v>
      </c>
      <c r="AHS31">
        <v>3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1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2</v>
      </c>
      <c r="AJM31">
        <v>2</v>
      </c>
      <c r="AJN31">
        <v>1</v>
      </c>
      <c r="AJO31">
        <v>6</v>
      </c>
      <c r="AJP31">
        <v>7</v>
      </c>
      <c r="AJQ31">
        <v>12</v>
      </c>
      <c r="AJR31">
        <v>16</v>
      </c>
      <c r="AJS31">
        <v>17</v>
      </c>
      <c r="AJT31">
        <v>17</v>
      </c>
      <c r="AJU31">
        <v>7</v>
      </c>
      <c r="AJV31">
        <v>7</v>
      </c>
      <c r="AJW31">
        <v>704</v>
      </c>
      <c r="AJX31">
        <v>802</v>
      </c>
      <c r="AJY31">
        <v>667</v>
      </c>
      <c r="AJZ31">
        <v>795</v>
      </c>
      <c r="AKA31">
        <v>1097</v>
      </c>
      <c r="AKB31">
        <v>1116</v>
      </c>
      <c r="AKC31">
        <v>859</v>
      </c>
      <c r="AKD31">
        <v>1023</v>
      </c>
      <c r="AKE31">
        <v>1073</v>
      </c>
      <c r="AKF31">
        <v>1108</v>
      </c>
      <c r="AKG31">
        <v>1059</v>
      </c>
    </row>
    <row r="32" spans="1:969" x14ac:dyDescent="0.3">
      <c r="A32" t="s">
        <v>305</v>
      </c>
      <c r="B32">
        <v>3077</v>
      </c>
      <c r="C32">
        <v>3158</v>
      </c>
      <c r="D32">
        <v>3353</v>
      </c>
      <c r="E32">
        <v>3466</v>
      </c>
      <c r="F32">
        <v>3732</v>
      </c>
      <c r="G32">
        <v>3428</v>
      </c>
      <c r="H32">
        <v>3569</v>
      </c>
      <c r="I32">
        <v>3530</v>
      </c>
      <c r="J32">
        <v>3526</v>
      </c>
      <c r="K32">
        <v>3471</v>
      </c>
      <c r="L32">
        <v>3224</v>
      </c>
      <c r="M32">
        <v>104</v>
      </c>
      <c r="N32">
        <v>112</v>
      </c>
      <c r="O32">
        <v>111</v>
      </c>
      <c r="P32">
        <v>115</v>
      </c>
      <c r="Q32">
        <v>110</v>
      </c>
      <c r="R32">
        <v>73</v>
      </c>
      <c r="S32">
        <v>74</v>
      </c>
      <c r="T32">
        <v>64</v>
      </c>
      <c r="U32">
        <v>59</v>
      </c>
      <c r="V32">
        <v>63</v>
      </c>
      <c r="W32">
        <v>43</v>
      </c>
      <c r="X32">
        <v>1695</v>
      </c>
      <c r="Y32">
        <v>1633</v>
      </c>
      <c r="Z32">
        <v>1723</v>
      </c>
      <c r="AA32">
        <v>1795</v>
      </c>
      <c r="AB32">
        <v>1921</v>
      </c>
      <c r="AC32">
        <v>1813</v>
      </c>
      <c r="AD32">
        <v>1736</v>
      </c>
      <c r="AE32">
        <v>1937</v>
      </c>
      <c r="AF32">
        <v>1839</v>
      </c>
      <c r="AG32">
        <v>2025</v>
      </c>
      <c r="AH32">
        <v>2176</v>
      </c>
      <c r="AI32">
        <v>260</v>
      </c>
      <c r="AJ32">
        <v>260</v>
      </c>
      <c r="AK32">
        <v>227</v>
      </c>
      <c r="AL32">
        <v>295</v>
      </c>
      <c r="AM32">
        <v>278</v>
      </c>
      <c r="AN32">
        <v>427</v>
      </c>
      <c r="AO32">
        <v>630</v>
      </c>
      <c r="AP32">
        <v>383</v>
      </c>
      <c r="AQ32">
        <v>438</v>
      </c>
      <c r="AR32">
        <v>451</v>
      </c>
      <c r="AS32">
        <v>552</v>
      </c>
      <c r="AT32">
        <v>285</v>
      </c>
      <c r="AU32">
        <v>286</v>
      </c>
      <c r="AV32">
        <v>312</v>
      </c>
      <c r="AW32">
        <v>289</v>
      </c>
      <c r="AX32">
        <v>297</v>
      </c>
      <c r="AY32">
        <v>259</v>
      </c>
      <c r="AZ32">
        <v>279</v>
      </c>
      <c r="BA32">
        <v>306</v>
      </c>
      <c r="BB32">
        <v>308</v>
      </c>
      <c r="BC32">
        <v>289</v>
      </c>
      <c r="BD32">
        <v>274</v>
      </c>
      <c r="BE32">
        <v>57</v>
      </c>
      <c r="BF32">
        <v>49</v>
      </c>
      <c r="BG32">
        <v>28</v>
      </c>
      <c r="BH32">
        <v>22</v>
      </c>
      <c r="BI32">
        <v>18</v>
      </c>
      <c r="BJ32">
        <v>28</v>
      </c>
      <c r="BK32">
        <v>36</v>
      </c>
      <c r="BL32">
        <v>40</v>
      </c>
      <c r="BM32">
        <v>48</v>
      </c>
      <c r="BN32">
        <v>45</v>
      </c>
      <c r="BO32">
        <v>57</v>
      </c>
      <c r="BP32">
        <v>150</v>
      </c>
      <c r="BQ32">
        <v>152</v>
      </c>
      <c r="BR32">
        <v>197</v>
      </c>
      <c r="BS32">
        <v>184</v>
      </c>
      <c r="BT32">
        <v>232</v>
      </c>
      <c r="BU32">
        <v>244</v>
      </c>
      <c r="BV32">
        <v>272</v>
      </c>
      <c r="BW32">
        <v>256</v>
      </c>
      <c r="BX32">
        <v>276</v>
      </c>
      <c r="BY32">
        <v>294</v>
      </c>
      <c r="BZ32">
        <v>304</v>
      </c>
      <c r="CA32">
        <v>16</v>
      </c>
      <c r="CB32">
        <v>14</v>
      </c>
      <c r="CC32">
        <v>0</v>
      </c>
      <c r="CD32">
        <v>2</v>
      </c>
      <c r="CE32">
        <v>2</v>
      </c>
      <c r="CF32">
        <v>3</v>
      </c>
      <c r="CG32">
        <v>3</v>
      </c>
      <c r="CH32">
        <v>5</v>
      </c>
      <c r="CI32">
        <v>61</v>
      </c>
      <c r="CJ32">
        <v>55</v>
      </c>
      <c r="CK32">
        <v>45</v>
      </c>
      <c r="CL32">
        <v>13</v>
      </c>
      <c r="CM32">
        <v>19</v>
      </c>
      <c r="CN32">
        <v>18</v>
      </c>
      <c r="CO32">
        <v>16</v>
      </c>
      <c r="CP32">
        <v>16</v>
      </c>
      <c r="CQ32">
        <v>20</v>
      </c>
      <c r="CR32">
        <v>12</v>
      </c>
      <c r="CS32">
        <v>11</v>
      </c>
      <c r="CT32">
        <v>11</v>
      </c>
      <c r="CU32">
        <v>10</v>
      </c>
      <c r="CV32">
        <v>11</v>
      </c>
      <c r="CW32">
        <v>10</v>
      </c>
      <c r="CX32">
        <v>4</v>
      </c>
      <c r="CY32">
        <v>4</v>
      </c>
      <c r="CZ32">
        <v>6</v>
      </c>
      <c r="DA32">
        <v>2</v>
      </c>
      <c r="DB32">
        <v>6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</v>
      </c>
      <c r="DN32">
        <v>3</v>
      </c>
      <c r="DO32">
        <v>3</v>
      </c>
      <c r="DP32">
        <v>0</v>
      </c>
      <c r="DQ32">
        <v>3</v>
      </c>
      <c r="DR32">
        <v>4</v>
      </c>
      <c r="DS32">
        <v>497</v>
      </c>
      <c r="DT32">
        <v>478</v>
      </c>
      <c r="DU32">
        <v>434</v>
      </c>
      <c r="DV32">
        <v>515</v>
      </c>
      <c r="DW32">
        <v>557</v>
      </c>
      <c r="DX32">
        <v>603</v>
      </c>
      <c r="DY32">
        <v>677</v>
      </c>
      <c r="DZ32">
        <v>729</v>
      </c>
      <c r="EA32">
        <v>729</v>
      </c>
      <c r="EB32">
        <v>711</v>
      </c>
      <c r="EC32">
        <v>696</v>
      </c>
      <c r="ED32">
        <v>0</v>
      </c>
      <c r="EE32">
        <v>3</v>
      </c>
      <c r="EF32">
        <v>19</v>
      </c>
      <c r="EG32">
        <v>1</v>
      </c>
      <c r="EH32">
        <v>22</v>
      </c>
      <c r="EI32">
        <v>23</v>
      </c>
      <c r="EJ32">
        <v>18</v>
      </c>
      <c r="EK32">
        <v>22</v>
      </c>
      <c r="EL32">
        <v>24</v>
      </c>
      <c r="EM32">
        <v>48</v>
      </c>
      <c r="EN32">
        <v>44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309</v>
      </c>
      <c r="FA32">
        <v>217</v>
      </c>
      <c r="FB32">
        <v>235</v>
      </c>
      <c r="FC32">
        <v>160</v>
      </c>
      <c r="FD32">
        <v>136</v>
      </c>
      <c r="FE32">
        <v>106</v>
      </c>
      <c r="FF32">
        <v>96</v>
      </c>
      <c r="FG32">
        <v>152</v>
      </c>
      <c r="FH32">
        <v>140</v>
      </c>
      <c r="FI32">
        <v>169</v>
      </c>
      <c r="FJ32">
        <v>149</v>
      </c>
      <c r="FK32">
        <v>36</v>
      </c>
      <c r="FL32">
        <v>31</v>
      </c>
      <c r="FM32">
        <v>27</v>
      </c>
      <c r="FN32">
        <v>28</v>
      </c>
      <c r="FO32">
        <v>27</v>
      </c>
      <c r="FP32">
        <v>31</v>
      </c>
      <c r="FQ32">
        <v>34</v>
      </c>
      <c r="FR32">
        <v>21</v>
      </c>
      <c r="FS32">
        <v>13</v>
      </c>
      <c r="FT32">
        <v>18</v>
      </c>
      <c r="FU32">
        <v>21</v>
      </c>
      <c r="FV32">
        <v>61</v>
      </c>
      <c r="FW32">
        <v>60</v>
      </c>
      <c r="FX32">
        <v>55</v>
      </c>
      <c r="FY32">
        <v>65</v>
      </c>
      <c r="FZ32">
        <v>65</v>
      </c>
      <c r="GA32">
        <v>63</v>
      </c>
      <c r="GB32">
        <v>63</v>
      </c>
      <c r="GC32">
        <v>59</v>
      </c>
      <c r="GD32">
        <v>68</v>
      </c>
      <c r="GE32">
        <v>68</v>
      </c>
      <c r="GF32">
        <v>57</v>
      </c>
      <c r="GG32">
        <v>1</v>
      </c>
      <c r="GH32">
        <v>4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1</v>
      </c>
      <c r="GQ32">
        <v>0</v>
      </c>
      <c r="GR32">
        <v>120</v>
      </c>
      <c r="GS32">
        <v>114</v>
      </c>
      <c r="GT32">
        <v>110</v>
      </c>
      <c r="GU32">
        <v>114</v>
      </c>
      <c r="GV32">
        <v>138</v>
      </c>
      <c r="GW32">
        <v>137</v>
      </c>
      <c r="GX32">
        <v>168</v>
      </c>
      <c r="GY32">
        <v>153</v>
      </c>
      <c r="GZ32">
        <v>149</v>
      </c>
      <c r="HA32">
        <v>135</v>
      </c>
      <c r="HB32">
        <v>132</v>
      </c>
      <c r="HC32">
        <v>120</v>
      </c>
      <c r="HD32">
        <v>138</v>
      </c>
      <c r="HE32">
        <v>167</v>
      </c>
      <c r="HF32">
        <v>122</v>
      </c>
      <c r="HG32">
        <v>40</v>
      </c>
      <c r="HH32">
        <v>46</v>
      </c>
      <c r="HI32">
        <v>46</v>
      </c>
      <c r="HJ32">
        <v>38</v>
      </c>
      <c r="HK32">
        <v>39</v>
      </c>
      <c r="HL32">
        <v>37</v>
      </c>
      <c r="HM32">
        <v>34</v>
      </c>
      <c r="HN32">
        <v>1</v>
      </c>
      <c r="HO32">
        <v>2</v>
      </c>
      <c r="HP32">
        <v>3</v>
      </c>
      <c r="HQ32">
        <v>1</v>
      </c>
      <c r="HR32">
        <v>5</v>
      </c>
      <c r="HS32">
        <v>6</v>
      </c>
      <c r="HT32">
        <v>5</v>
      </c>
      <c r="HU32">
        <v>7</v>
      </c>
      <c r="HV32">
        <v>8</v>
      </c>
      <c r="HW32">
        <v>4</v>
      </c>
      <c r="HX32">
        <v>1</v>
      </c>
      <c r="HY32">
        <v>30</v>
      </c>
      <c r="HZ32">
        <v>48</v>
      </c>
      <c r="IA32">
        <v>67</v>
      </c>
      <c r="IB32">
        <v>69</v>
      </c>
      <c r="IC32">
        <v>77</v>
      </c>
      <c r="ID32">
        <v>52</v>
      </c>
      <c r="IE32">
        <v>42</v>
      </c>
      <c r="IF32">
        <v>68</v>
      </c>
      <c r="IG32">
        <v>117</v>
      </c>
      <c r="IH32">
        <v>119</v>
      </c>
      <c r="II32">
        <v>116</v>
      </c>
      <c r="IJ32">
        <v>13</v>
      </c>
      <c r="IK32">
        <v>15</v>
      </c>
      <c r="IL32">
        <v>14</v>
      </c>
      <c r="IM32">
        <v>12</v>
      </c>
      <c r="IN32">
        <v>9</v>
      </c>
      <c r="IO32">
        <v>10</v>
      </c>
      <c r="IP32">
        <v>10</v>
      </c>
      <c r="IQ32">
        <v>11</v>
      </c>
      <c r="IR32">
        <v>10</v>
      </c>
      <c r="IS32">
        <v>12</v>
      </c>
      <c r="IT32">
        <v>10</v>
      </c>
      <c r="IU32">
        <v>55</v>
      </c>
      <c r="IV32">
        <v>72</v>
      </c>
      <c r="IW32">
        <v>64</v>
      </c>
      <c r="IX32">
        <v>53</v>
      </c>
      <c r="IY32">
        <v>66</v>
      </c>
      <c r="IZ32">
        <v>71</v>
      </c>
      <c r="JA32">
        <v>72</v>
      </c>
      <c r="JB32">
        <v>78</v>
      </c>
      <c r="JC32">
        <v>79</v>
      </c>
      <c r="JD32">
        <v>84</v>
      </c>
      <c r="JE32">
        <v>101</v>
      </c>
      <c r="JF32">
        <v>1</v>
      </c>
      <c r="JG32">
        <v>0</v>
      </c>
      <c r="JH32">
        <v>1</v>
      </c>
      <c r="JI32">
        <v>1</v>
      </c>
      <c r="JJ32">
        <v>0</v>
      </c>
      <c r="JK32">
        <v>0</v>
      </c>
      <c r="JL32">
        <v>0</v>
      </c>
      <c r="JM32">
        <v>27</v>
      </c>
      <c r="JN32">
        <v>33</v>
      </c>
      <c r="JO32">
        <v>33</v>
      </c>
      <c r="JP32">
        <v>32</v>
      </c>
      <c r="JQ32">
        <v>4</v>
      </c>
      <c r="JR32">
        <v>4</v>
      </c>
      <c r="JS32">
        <v>2</v>
      </c>
      <c r="JT32">
        <v>2</v>
      </c>
      <c r="JU32">
        <v>2</v>
      </c>
      <c r="JV32">
        <v>2</v>
      </c>
      <c r="JW32">
        <v>2</v>
      </c>
      <c r="JX32">
        <v>1</v>
      </c>
      <c r="JY32">
        <v>1</v>
      </c>
      <c r="JZ32">
        <v>2</v>
      </c>
      <c r="KA32">
        <v>2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18</v>
      </c>
      <c r="KO32">
        <v>5</v>
      </c>
      <c r="KP32">
        <v>2</v>
      </c>
      <c r="KQ32">
        <v>2</v>
      </c>
      <c r="KR32">
        <v>5</v>
      </c>
      <c r="KS32">
        <v>218</v>
      </c>
      <c r="KT32">
        <v>232</v>
      </c>
      <c r="KU32">
        <v>195</v>
      </c>
      <c r="KV32">
        <v>180</v>
      </c>
      <c r="KW32">
        <v>156</v>
      </c>
      <c r="KX32">
        <v>243</v>
      </c>
      <c r="KY32">
        <v>267</v>
      </c>
      <c r="KZ32">
        <v>280</v>
      </c>
      <c r="LA32">
        <v>257</v>
      </c>
      <c r="LB32">
        <v>356</v>
      </c>
      <c r="LC32">
        <v>376</v>
      </c>
      <c r="LD32">
        <v>395</v>
      </c>
      <c r="LE32">
        <v>358</v>
      </c>
      <c r="LF32">
        <v>362</v>
      </c>
      <c r="LG32">
        <v>383</v>
      </c>
      <c r="LH32">
        <v>353</v>
      </c>
      <c r="LI32">
        <v>269</v>
      </c>
      <c r="LJ32">
        <v>271</v>
      </c>
      <c r="LK32">
        <v>273</v>
      </c>
      <c r="LL32">
        <v>263</v>
      </c>
      <c r="LM32">
        <v>291</v>
      </c>
      <c r="LN32">
        <v>353</v>
      </c>
      <c r="LO32">
        <v>456</v>
      </c>
      <c r="LP32">
        <v>456</v>
      </c>
      <c r="LQ32">
        <v>449</v>
      </c>
      <c r="LR32">
        <v>483</v>
      </c>
      <c r="LS32">
        <v>536</v>
      </c>
      <c r="LT32">
        <v>2407</v>
      </c>
      <c r="LU32">
        <v>2455</v>
      </c>
      <c r="LV32">
        <v>2336</v>
      </c>
      <c r="LW32">
        <v>2436</v>
      </c>
      <c r="LX32">
        <v>2570</v>
      </c>
      <c r="LY32">
        <v>2554</v>
      </c>
      <c r="LZ32">
        <v>2613</v>
      </c>
      <c r="MA32">
        <v>2765</v>
      </c>
      <c r="MB32">
        <v>2955</v>
      </c>
      <c r="MC32">
        <v>2776</v>
      </c>
      <c r="MD32">
        <v>2596</v>
      </c>
      <c r="ME32">
        <v>20</v>
      </c>
      <c r="MF32">
        <v>28</v>
      </c>
      <c r="MG32">
        <v>21</v>
      </c>
      <c r="MH32">
        <v>16</v>
      </c>
      <c r="MI32">
        <v>15</v>
      </c>
      <c r="MJ32">
        <v>6</v>
      </c>
      <c r="MK32">
        <v>5</v>
      </c>
      <c r="ML32">
        <v>6</v>
      </c>
      <c r="MM32">
        <v>8</v>
      </c>
      <c r="MN32">
        <v>5</v>
      </c>
      <c r="MO32">
        <v>0</v>
      </c>
      <c r="MP32">
        <v>171</v>
      </c>
      <c r="MQ32">
        <v>404</v>
      </c>
      <c r="MR32">
        <v>407</v>
      </c>
      <c r="MS32">
        <v>492</v>
      </c>
      <c r="MT32">
        <v>495</v>
      </c>
      <c r="MU32">
        <v>713</v>
      </c>
      <c r="MV32">
        <v>327</v>
      </c>
      <c r="MW32">
        <v>312</v>
      </c>
      <c r="MX32">
        <v>166</v>
      </c>
      <c r="MY32">
        <v>185</v>
      </c>
      <c r="MZ32">
        <v>128</v>
      </c>
      <c r="NA32">
        <v>39</v>
      </c>
      <c r="NB32">
        <v>48</v>
      </c>
      <c r="NC32">
        <v>43</v>
      </c>
      <c r="ND32">
        <v>40</v>
      </c>
      <c r="NE32">
        <v>40</v>
      </c>
      <c r="NF32">
        <v>37</v>
      </c>
      <c r="NG32">
        <v>41</v>
      </c>
      <c r="NH32">
        <v>49</v>
      </c>
      <c r="NI32">
        <v>42</v>
      </c>
      <c r="NJ32">
        <v>41</v>
      </c>
      <c r="NK32">
        <v>39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1</v>
      </c>
      <c r="NX32">
        <v>12</v>
      </c>
      <c r="NY32">
        <v>9</v>
      </c>
      <c r="NZ32">
        <v>19</v>
      </c>
      <c r="OA32">
        <v>20</v>
      </c>
      <c r="OB32">
        <v>14</v>
      </c>
      <c r="OC32">
        <v>14</v>
      </c>
      <c r="OD32">
        <v>11</v>
      </c>
      <c r="OE32">
        <v>9</v>
      </c>
      <c r="OF32">
        <v>8</v>
      </c>
      <c r="OG32">
        <v>10</v>
      </c>
      <c r="OH32">
        <v>334</v>
      </c>
      <c r="OI32">
        <v>454</v>
      </c>
      <c r="OJ32">
        <v>476</v>
      </c>
      <c r="OK32">
        <v>464</v>
      </c>
      <c r="OL32">
        <v>477</v>
      </c>
      <c r="OM32">
        <v>533</v>
      </c>
      <c r="ON32">
        <v>578</v>
      </c>
      <c r="OO32">
        <v>586</v>
      </c>
      <c r="OP32">
        <v>638</v>
      </c>
      <c r="OQ32">
        <v>627</v>
      </c>
      <c r="OR32">
        <v>572</v>
      </c>
      <c r="OS32">
        <v>18</v>
      </c>
      <c r="OT32">
        <v>16</v>
      </c>
      <c r="OU32">
        <v>15</v>
      </c>
      <c r="OV32">
        <v>17</v>
      </c>
      <c r="OW32">
        <v>21</v>
      </c>
      <c r="OX32">
        <v>19</v>
      </c>
      <c r="OY32">
        <v>22</v>
      </c>
      <c r="OZ32">
        <v>24</v>
      </c>
      <c r="PA32">
        <v>24</v>
      </c>
      <c r="PB32">
        <v>37</v>
      </c>
      <c r="PC32">
        <v>33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6</v>
      </c>
      <c r="PR32">
        <v>0</v>
      </c>
      <c r="PS32">
        <v>0</v>
      </c>
      <c r="PT32">
        <v>2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942</v>
      </c>
      <c r="QA32">
        <v>1082</v>
      </c>
      <c r="QB32">
        <v>1183</v>
      </c>
      <c r="QC32">
        <v>990</v>
      </c>
      <c r="QD32">
        <v>1083</v>
      </c>
      <c r="QE32">
        <v>1445</v>
      </c>
      <c r="QF32">
        <v>1604</v>
      </c>
      <c r="QG32">
        <v>1457</v>
      </c>
      <c r="QH32">
        <v>1428</v>
      </c>
      <c r="QI32">
        <v>1191</v>
      </c>
      <c r="QJ32">
        <v>1115</v>
      </c>
      <c r="QK32">
        <v>24</v>
      </c>
      <c r="QL32">
        <v>19</v>
      </c>
      <c r="QM32">
        <v>20</v>
      </c>
      <c r="QN32">
        <v>20</v>
      </c>
      <c r="QO32">
        <v>24</v>
      </c>
      <c r="QP32">
        <v>18</v>
      </c>
      <c r="QQ32">
        <v>16</v>
      </c>
      <c r="QR32">
        <v>15</v>
      </c>
      <c r="QS32">
        <v>16</v>
      </c>
      <c r="QT32">
        <v>19</v>
      </c>
      <c r="QU32">
        <v>17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1</v>
      </c>
      <c r="RH32">
        <v>1</v>
      </c>
      <c r="RI32">
        <v>1</v>
      </c>
      <c r="RJ32">
        <v>0</v>
      </c>
      <c r="RK32">
        <v>0</v>
      </c>
      <c r="RL32">
        <v>0</v>
      </c>
      <c r="RM32">
        <v>0</v>
      </c>
      <c r="RN32">
        <v>53</v>
      </c>
      <c r="RO32">
        <v>0</v>
      </c>
      <c r="RP32">
        <v>0</v>
      </c>
      <c r="RQ32">
        <v>1</v>
      </c>
      <c r="RR32">
        <v>2</v>
      </c>
      <c r="RS32">
        <v>3</v>
      </c>
      <c r="RT32">
        <v>5</v>
      </c>
      <c r="RU32">
        <v>4</v>
      </c>
      <c r="RV32">
        <v>3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</v>
      </c>
      <c r="SW32">
        <v>0</v>
      </c>
      <c r="SX32">
        <v>0</v>
      </c>
      <c r="SY32">
        <v>0</v>
      </c>
      <c r="SZ32">
        <v>1</v>
      </c>
      <c r="TA32">
        <v>3</v>
      </c>
      <c r="TB32">
        <v>10</v>
      </c>
      <c r="TC32">
        <v>0</v>
      </c>
      <c r="TD32">
        <v>0</v>
      </c>
      <c r="TE32">
        <v>0</v>
      </c>
      <c r="TF32">
        <v>0</v>
      </c>
      <c r="TG32">
        <v>6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2</v>
      </c>
      <c r="TV32">
        <v>7</v>
      </c>
      <c r="TW32">
        <v>5</v>
      </c>
      <c r="TX32">
        <v>8</v>
      </c>
      <c r="TY32">
        <v>0</v>
      </c>
      <c r="TZ32">
        <v>5</v>
      </c>
      <c r="UA32">
        <v>7</v>
      </c>
      <c r="UB32">
        <v>0</v>
      </c>
      <c r="UC32">
        <v>1</v>
      </c>
      <c r="UD32">
        <v>6</v>
      </c>
      <c r="UE32">
        <v>5</v>
      </c>
      <c r="UF32">
        <v>3</v>
      </c>
      <c r="UG32">
        <v>3</v>
      </c>
      <c r="UH32">
        <v>7</v>
      </c>
      <c r="UI32">
        <v>6</v>
      </c>
      <c r="UJ32">
        <v>11</v>
      </c>
      <c r="UK32">
        <v>3</v>
      </c>
      <c r="UL32">
        <v>1</v>
      </c>
      <c r="UM32">
        <v>1</v>
      </c>
      <c r="UN32">
        <v>4</v>
      </c>
      <c r="UO32">
        <v>2</v>
      </c>
      <c r="UP32">
        <v>2</v>
      </c>
      <c r="UQ32">
        <v>22</v>
      </c>
      <c r="UR32">
        <v>57</v>
      </c>
      <c r="US32">
        <v>41</v>
      </c>
      <c r="UT32">
        <v>35</v>
      </c>
      <c r="UU32">
        <v>48</v>
      </c>
      <c r="UV32">
        <v>59</v>
      </c>
      <c r="UW32">
        <v>105</v>
      </c>
      <c r="UX32">
        <v>178</v>
      </c>
      <c r="UY32">
        <v>79</v>
      </c>
      <c r="UZ32">
        <v>139</v>
      </c>
      <c r="VA32">
        <v>195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3</v>
      </c>
      <c r="VQ32">
        <v>11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5</v>
      </c>
      <c r="VY32">
        <v>9</v>
      </c>
      <c r="VZ32">
        <v>27</v>
      </c>
      <c r="WA32">
        <v>47</v>
      </c>
      <c r="WB32">
        <v>27</v>
      </c>
      <c r="WC32">
        <v>8</v>
      </c>
      <c r="WD32">
        <v>8</v>
      </c>
      <c r="WE32">
        <v>13</v>
      </c>
      <c r="WF32">
        <v>9</v>
      </c>
      <c r="WG32">
        <v>84</v>
      </c>
      <c r="WH32">
        <v>123</v>
      </c>
      <c r="WI32">
        <v>150</v>
      </c>
      <c r="WJ32">
        <v>149</v>
      </c>
      <c r="WK32">
        <v>198</v>
      </c>
      <c r="WL32">
        <v>190</v>
      </c>
      <c r="WM32">
        <v>183</v>
      </c>
      <c r="WN32">
        <v>195</v>
      </c>
      <c r="WO32">
        <v>206</v>
      </c>
      <c r="WP32">
        <v>188</v>
      </c>
      <c r="WQ32">
        <v>191</v>
      </c>
      <c r="WR32">
        <v>171</v>
      </c>
      <c r="WS32">
        <v>168</v>
      </c>
      <c r="WT32">
        <v>0</v>
      </c>
      <c r="WU32">
        <v>0</v>
      </c>
      <c r="WV32">
        <v>0</v>
      </c>
      <c r="WW32">
        <v>0</v>
      </c>
      <c r="WX32">
        <v>1</v>
      </c>
      <c r="WY32">
        <v>10</v>
      </c>
      <c r="WZ32">
        <v>10</v>
      </c>
      <c r="XA32">
        <v>11</v>
      </c>
      <c r="XB32">
        <v>10</v>
      </c>
      <c r="XC32">
        <v>8</v>
      </c>
      <c r="XD32">
        <v>9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2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1</v>
      </c>
      <c r="YO32">
        <v>0</v>
      </c>
      <c r="YP32">
        <v>0</v>
      </c>
      <c r="YQ32">
        <v>2</v>
      </c>
      <c r="YR32">
        <v>2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20</v>
      </c>
      <c r="ZI32">
        <v>14</v>
      </c>
      <c r="ZJ32">
        <v>11</v>
      </c>
      <c r="ZK32">
        <v>15</v>
      </c>
      <c r="ZL32">
        <v>14</v>
      </c>
      <c r="ZM32">
        <v>19</v>
      </c>
      <c r="ZN32">
        <v>33</v>
      </c>
      <c r="ZO32">
        <v>28</v>
      </c>
      <c r="ZP32">
        <v>30</v>
      </c>
      <c r="ZQ32">
        <v>27</v>
      </c>
      <c r="ZR32">
        <v>30</v>
      </c>
      <c r="ZS32">
        <v>34</v>
      </c>
      <c r="ZT32">
        <v>40</v>
      </c>
      <c r="ZU32">
        <v>101</v>
      </c>
      <c r="ZV32">
        <v>62</v>
      </c>
      <c r="ZW32">
        <v>109</v>
      </c>
      <c r="ZX32">
        <v>184</v>
      </c>
      <c r="ZY32">
        <v>223</v>
      </c>
      <c r="ZZ32">
        <v>240</v>
      </c>
      <c r="AAA32">
        <v>205</v>
      </c>
      <c r="AAB32">
        <v>128</v>
      </c>
      <c r="AAC32">
        <v>130</v>
      </c>
      <c r="AAD32">
        <v>130</v>
      </c>
      <c r="AAE32">
        <v>408</v>
      </c>
      <c r="AAF32">
        <v>424</v>
      </c>
      <c r="AAG32">
        <v>10</v>
      </c>
      <c r="AAH32">
        <v>174</v>
      </c>
      <c r="AAI32">
        <v>193</v>
      </c>
      <c r="AAJ32">
        <v>267</v>
      </c>
      <c r="AAK32">
        <v>201</v>
      </c>
      <c r="AAL32">
        <v>366</v>
      </c>
      <c r="AAM32">
        <v>299</v>
      </c>
      <c r="AAN32">
        <v>297</v>
      </c>
      <c r="AAO32">
        <v>135</v>
      </c>
      <c r="AAP32">
        <v>94</v>
      </c>
      <c r="AAQ32">
        <v>119</v>
      </c>
      <c r="AAR32">
        <v>266</v>
      </c>
      <c r="AAS32">
        <v>119</v>
      </c>
      <c r="AAT32">
        <v>173</v>
      </c>
      <c r="AAU32">
        <v>802</v>
      </c>
      <c r="AAV32">
        <v>36</v>
      </c>
      <c r="AAW32">
        <v>67</v>
      </c>
      <c r="AAX32">
        <v>86</v>
      </c>
      <c r="AAY32">
        <v>53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1</v>
      </c>
      <c r="ABH32">
        <v>1</v>
      </c>
      <c r="ABI32">
        <v>1</v>
      </c>
      <c r="ABJ32">
        <v>1</v>
      </c>
      <c r="ABK32">
        <v>33</v>
      </c>
      <c r="ABL32">
        <v>42</v>
      </c>
      <c r="ABM32">
        <v>56</v>
      </c>
      <c r="ABN32">
        <v>60</v>
      </c>
      <c r="ABO32">
        <v>102</v>
      </c>
      <c r="ABP32">
        <v>90</v>
      </c>
      <c r="ABQ32">
        <v>72</v>
      </c>
      <c r="ABR32">
        <v>87</v>
      </c>
      <c r="ABS32">
        <v>105</v>
      </c>
      <c r="ABT32">
        <v>99</v>
      </c>
      <c r="ABU32">
        <v>93</v>
      </c>
      <c r="ABV32">
        <v>21</v>
      </c>
      <c r="ABW32">
        <v>17</v>
      </c>
      <c r="ABX32">
        <v>32</v>
      </c>
      <c r="ABY32">
        <v>4</v>
      </c>
      <c r="ABZ32">
        <v>6</v>
      </c>
      <c r="ACA32">
        <v>6</v>
      </c>
      <c r="ACB32">
        <v>10</v>
      </c>
      <c r="ACC32">
        <v>9</v>
      </c>
      <c r="ACD32">
        <v>11</v>
      </c>
      <c r="ACE32">
        <v>8</v>
      </c>
      <c r="ACF32">
        <v>6</v>
      </c>
      <c r="ACG32">
        <v>12</v>
      </c>
      <c r="ACH32">
        <v>10</v>
      </c>
      <c r="ACI32">
        <v>9</v>
      </c>
      <c r="ACJ32">
        <v>4</v>
      </c>
      <c r="ACK32">
        <v>8</v>
      </c>
      <c r="ACL32">
        <v>7</v>
      </c>
      <c r="ACM32">
        <v>4</v>
      </c>
      <c r="ACN32">
        <v>4</v>
      </c>
      <c r="ACO32">
        <v>12</v>
      </c>
      <c r="ACP32">
        <v>32</v>
      </c>
      <c r="ACQ32">
        <v>27</v>
      </c>
      <c r="ACR32">
        <v>120</v>
      </c>
      <c r="ACS32">
        <v>124</v>
      </c>
      <c r="ACT32">
        <v>126</v>
      </c>
      <c r="ACU32">
        <v>134</v>
      </c>
      <c r="ACV32">
        <v>138</v>
      </c>
      <c r="ACW32">
        <v>144</v>
      </c>
      <c r="ACX32">
        <v>142</v>
      </c>
      <c r="ACY32">
        <v>139</v>
      </c>
      <c r="ACZ32">
        <v>139</v>
      </c>
      <c r="ADA32">
        <v>136</v>
      </c>
      <c r="ADB32">
        <v>132</v>
      </c>
      <c r="ADC32">
        <v>4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36</v>
      </c>
      <c r="ADO32">
        <v>9</v>
      </c>
      <c r="ADP32">
        <v>14</v>
      </c>
      <c r="ADQ32">
        <v>6</v>
      </c>
      <c r="ADR32">
        <v>5</v>
      </c>
      <c r="ADS32">
        <v>41</v>
      </c>
      <c r="ADT32">
        <v>34</v>
      </c>
      <c r="ADU32">
        <v>21</v>
      </c>
      <c r="ADV32">
        <v>40</v>
      </c>
      <c r="ADW32">
        <v>29</v>
      </c>
      <c r="ADX32">
        <v>1</v>
      </c>
      <c r="ADY32">
        <v>9</v>
      </c>
      <c r="ADZ32">
        <v>11</v>
      </c>
      <c r="AEA32">
        <v>17</v>
      </c>
      <c r="AEB32">
        <v>13</v>
      </c>
      <c r="AEC32">
        <v>16</v>
      </c>
      <c r="AED32">
        <v>12</v>
      </c>
      <c r="AEE32">
        <v>14</v>
      </c>
      <c r="AEF32">
        <v>10</v>
      </c>
      <c r="AEG32">
        <v>9</v>
      </c>
      <c r="AEH32">
        <v>13</v>
      </c>
      <c r="AEI32">
        <v>11</v>
      </c>
      <c r="AEJ32">
        <v>3</v>
      </c>
      <c r="AEK32">
        <v>9</v>
      </c>
      <c r="AEL32">
        <v>10</v>
      </c>
      <c r="AEM32">
        <v>16</v>
      </c>
      <c r="AEN32">
        <v>21</v>
      </c>
      <c r="AEO32">
        <v>41</v>
      </c>
      <c r="AEP32">
        <v>22</v>
      </c>
      <c r="AEQ32">
        <v>28</v>
      </c>
      <c r="AER32">
        <v>35</v>
      </c>
      <c r="AES32">
        <v>40</v>
      </c>
      <c r="AET32">
        <v>27</v>
      </c>
      <c r="AEU32">
        <v>4</v>
      </c>
      <c r="AEV32">
        <v>0</v>
      </c>
      <c r="AEW32">
        <v>5</v>
      </c>
      <c r="AEX32">
        <v>3</v>
      </c>
      <c r="AEY32">
        <v>0</v>
      </c>
      <c r="AEZ32">
        <v>7</v>
      </c>
      <c r="AFA32">
        <v>1</v>
      </c>
      <c r="AFB32">
        <v>0</v>
      </c>
      <c r="AFC32">
        <v>0</v>
      </c>
      <c r="AFD32">
        <v>0</v>
      </c>
      <c r="AFE32">
        <v>0</v>
      </c>
      <c r="AFF32">
        <v>1</v>
      </c>
      <c r="AFG32">
        <v>46</v>
      </c>
      <c r="AFH32">
        <v>13</v>
      </c>
      <c r="AFI32">
        <v>31</v>
      </c>
      <c r="AFJ32">
        <v>63</v>
      </c>
      <c r="AFK32">
        <v>21</v>
      </c>
      <c r="AFL32">
        <v>8</v>
      </c>
      <c r="AFM32">
        <v>5</v>
      </c>
      <c r="AFN32">
        <v>2</v>
      </c>
      <c r="AFO32">
        <v>0</v>
      </c>
      <c r="AFP32">
        <v>0</v>
      </c>
      <c r="AFQ32">
        <v>15</v>
      </c>
      <c r="AFR32">
        <v>32</v>
      </c>
      <c r="AFS32">
        <v>44</v>
      </c>
      <c r="AFT32">
        <v>38</v>
      </c>
      <c r="AFU32">
        <v>192</v>
      </c>
      <c r="AFV32">
        <v>219</v>
      </c>
      <c r="AFW32">
        <v>214</v>
      </c>
      <c r="AFX32">
        <v>423</v>
      </c>
      <c r="AFY32">
        <v>282</v>
      </c>
      <c r="AFZ32">
        <v>147</v>
      </c>
      <c r="AGA32">
        <v>56</v>
      </c>
      <c r="AGB32">
        <v>10</v>
      </c>
      <c r="AGC32">
        <v>22</v>
      </c>
      <c r="AGD32">
        <v>3</v>
      </c>
      <c r="AGE32">
        <v>81</v>
      </c>
      <c r="AGF32">
        <v>74</v>
      </c>
      <c r="AGG32">
        <v>94</v>
      </c>
      <c r="AGH32">
        <v>82</v>
      </c>
      <c r="AGI32">
        <v>64</v>
      </c>
      <c r="AGJ32">
        <v>72</v>
      </c>
      <c r="AGK32">
        <v>34</v>
      </c>
      <c r="AGL32">
        <v>36</v>
      </c>
      <c r="AGM32">
        <v>130</v>
      </c>
      <c r="AGN32">
        <v>168</v>
      </c>
      <c r="AGO32">
        <v>102</v>
      </c>
      <c r="AGP32">
        <v>98</v>
      </c>
      <c r="AGQ32">
        <v>70</v>
      </c>
      <c r="AGR32">
        <v>86</v>
      </c>
      <c r="AGS32">
        <v>90</v>
      </c>
      <c r="AGT32">
        <v>106</v>
      </c>
      <c r="AGU32">
        <v>84</v>
      </c>
      <c r="AGV32">
        <v>75</v>
      </c>
      <c r="AGW32">
        <v>79</v>
      </c>
      <c r="AGX32">
        <v>4</v>
      </c>
      <c r="AGY32">
        <v>1</v>
      </c>
      <c r="AGZ32">
        <v>1</v>
      </c>
      <c r="AHA32">
        <v>10</v>
      </c>
      <c r="AHB32">
        <v>5</v>
      </c>
      <c r="AHC32">
        <v>5</v>
      </c>
      <c r="AHD32">
        <v>2</v>
      </c>
      <c r="AHE32">
        <v>5</v>
      </c>
      <c r="AHF32">
        <v>3</v>
      </c>
      <c r="AHG32">
        <v>1</v>
      </c>
      <c r="AHH32">
        <v>1</v>
      </c>
      <c r="AHI32">
        <v>174</v>
      </c>
      <c r="AHJ32">
        <v>85</v>
      </c>
      <c r="AHK32">
        <v>64</v>
      </c>
      <c r="AHL32">
        <v>107</v>
      </c>
      <c r="AHM32">
        <v>130</v>
      </c>
      <c r="AHN32">
        <v>183</v>
      </c>
      <c r="AHO32">
        <v>43</v>
      </c>
      <c r="AHP32">
        <v>44</v>
      </c>
      <c r="AHQ32">
        <v>49</v>
      </c>
      <c r="AHR32">
        <v>61</v>
      </c>
      <c r="AHS32">
        <v>73</v>
      </c>
      <c r="AHT32">
        <v>218</v>
      </c>
      <c r="AHU32">
        <v>204</v>
      </c>
      <c r="AHV32">
        <v>227</v>
      </c>
      <c r="AHW32">
        <v>47</v>
      </c>
      <c r="AHX32">
        <v>51</v>
      </c>
      <c r="AHY32">
        <v>50</v>
      </c>
      <c r="AHZ32">
        <v>44</v>
      </c>
      <c r="AIA32">
        <v>66</v>
      </c>
      <c r="AIB32">
        <v>96</v>
      </c>
      <c r="AIC32">
        <v>122</v>
      </c>
      <c r="AID32">
        <v>142</v>
      </c>
      <c r="AIE32">
        <v>1</v>
      </c>
      <c r="AIF32">
        <v>4</v>
      </c>
      <c r="AIG32">
        <v>8</v>
      </c>
      <c r="AIH32">
        <v>2</v>
      </c>
      <c r="AII32">
        <v>17</v>
      </c>
      <c r="AIJ32">
        <v>25</v>
      </c>
      <c r="AIK32">
        <v>30</v>
      </c>
      <c r="AIL32">
        <v>30</v>
      </c>
      <c r="AIM32">
        <v>29</v>
      </c>
      <c r="AIN32">
        <v>29</v>
      </c>
      <c r="AIO32">
        <v>30</v>
      </c>
      <c r="AIP32">
        <v>1</v>
      </c>
      <c r="AIQ32">
        <v>14</v>
      </c>
      <c r="AIR32">
        <v>1</v>
      </c>
      <c r="AIS32">
        <v>1</v>
      </c>
      <c r="AIT32">
        <v>0</v>
      </c>
      <c r="AIU32">
        <v>0</v>
      </c>
      <c r="AIV32">
        <v>0</v>
      </c>
      <c r="AIW32">
        <v>7</v>
      </c>
      <c r="AIX32">
        <v>14</v>
      </c>
      <c r="AIY32">
        <v>13</v>
      </c>
      <c r="AIZ32">
        <v>12</v>
      </c>
      <c r="AJA32">
        <v>66</v>
      </c>
      <c r="AJB32">
        <v>54</v>
      </c>
      <c r="AJC32">
        <v>47</v>
      </c>
      <c r="AJD32">
        <v>137</v>
      </c>
      <c r="AJE32">
        <v>158</v>
      </c>
      <c r="AJF32">
        <v>232</v>
      </c>
      <c r="AJG32">
        <v>199</v>
      </c>
      <c r="AJH32">
        <v>195</v>
      </c>
      <c r="AJI32">
        <v>200</v>
      </c>
      <c r="AJJ32">
        <v>179</v>
      </c>
      <c r="AJK32">
        <v>219</v>
      </c>
      <c r="AJL32">
        <v>531</v>
      </c>
      <c r="AJM32">
        <v>830</v>
      </c>
      <c r="AJN32">
        <v>886</v>
      </c>
      <c r="AJO32">
        <v>764</v>
      </c>
      <c r="AJP32">
        <v>647</v>
      </c>
      <c r="AJQ32">
        <v>675</v>
      </c>
      <c r="AJR32">
        <v>927</v>
      </c>
      <c r="AJS32">
        <v>794</v>
      </c>
      <c r="AJT32">
        <v>884</v>
      </c>
      <c r="AJU32">
        <v>842</v>
      </c>
      <c r="AJV32">
        <v>756</v>
      </c>
      <c r="AJW32">
        <v>13280</v>
      </c>
      <c r="AJX32">
        <v>14415</v>
      </c>
      <c r="AJY32">
        <v>14855</v>
      </c>
      <c r="AJZ32">
        <v>14561</v>
      </c>
      <c r="AKA32">
        <v>15549</v>
      </c>
      <c r="AKB32">
        <v>16318</v>
      </c>
      <c r="AKC32">
        <v>17739</v>
      </c>
      <c r="AKD32">
        <v>17159</v>
      </c>
      <c r="AKE32">
        <v>17306</v>
      </c>
      <c r="AKF32">
        <v>16894</v>
      </c>
      <c r="AKG32">
        <v>16356</v>
      </c>
    </row>
    <row r="33" spans="1:969" x14ac:dyDescent="0.3">
      <c r="A33" t="s">
        <v>306</v>
      </c>
      <c r="B33">
        <v>447</v>
      </c>
      <c r="C33">
        <v>479</v>
      </c>
      <c r="D33">
        <v>497</v>
      </c>
      <c r="E33">
        <v>546</v>
      </c>
      <c r="F33">
        <v>605</v>
      </c>
      <c r="G33">
        <v>655</v>
      </c>
      <c r="H33">
        <v>683</v>
      </c>
      <c r="I33">
        <v>664</v>
      </c>
      <c r="J33">
        <v>661</v>
      </c>
      <c r="K33">
        <v>688</v>
      </c>
      <c r="L33">
        <v>612</v>
      </c>
      <c r="M33">
        <v>0</v>
      </c>
      <c r="N33">
        <v>0</v>
      </c>
      <c r="O33">
        <v>0</v>
      </c>
      <c r="P33">
        <v>4</v>
      </c>
      <c r="Q33">
        <v>6</v>
      </c>
      <c r="R33">
        <v>1</v>
      </c>
      <c r="S33">
        <v>0</v>
      </c>
      <c r="T33">
        <v>0</v>
      </c>
      <c r="U33">
        <v>2</v>
      </c>
      <c r="V33">
        <v>2</v>
      </c>
      <c r="W33">
        <v>1</v>
      </c>
      <c r="X33">
        <v>1114</v>
      </c>
      <c r="Y33">
        <v>1179</v>
      </c>
      <c r="Z33">
        <v>1247</v>
      </c>
      <c r="AA33">
        <v>1241</v>
      </c>
      <c r="AB33">
        <v>1896</v>
      </c>
      <c r="AC33">
        <v>2500</v>
      </c>
      <c r="AD33">
        <v>2587</v>
      </c>
      <c r="AE33">
        <v>2815</v>
      </c>
      <c r="AF33">
        <v>2562</v>
      </c>
      <c r="AG33">
        <v>2536</v>
      </c>
      <c r="AH33">
        <v>2536</v>
      </c>
      <c r="AI33">
        <v>14</v>
      </c>
      <c r="AJ33">
        <v>28</v>
      </c>
      <c r="AK33">
        <v>22</v>
      </c>
      <c r="AL33">
        <v>24</v>
      </c>
      <c r="AM33">
        <v>33</v>
      </c>
      <c r="AN33">
        <v>59</v>
      </c>
      <c r="AO33">
        <v>48</v>
      </c>
      <c r="AP33">
        <v>42</v>
      </c>
      <c r="AQ33">
        <v>80</v>
      </c>
      <c r="AR33">
        <v>63</v>
      </c>
      <c r="AS33">
        <v>84</v>
      </c>
      <c r="AT33">
        <v>15</v>
      </c>
      <c r="AU33">
        <v>11</v>
      </c>
      <c r="AV33">
        <v>16</v>
      </c>
      <c r="AW33">
        <v>14</v>
      </c>
      <c r="AX33">
        <v>19</v>
      </c>
      <c r="AY33">
        <v>30</v>
      </c>
      <c r="AZ33">
        <v>39</v>
      </c>
      <c r="BA33">
        <v>38</v>
      </c>
      <c r="BB33">
        <v>32</v>
      </c>
      <c r="BC33">
        <v>35</v>
      </c>
      <c r="BD33">
        <v>31</v>
      </c>
      <c r="BE33">
        <v>2</v>
      </c>
      <c r="BF33">
        <v>2</v>
      </c>
      <c r="BG33">
        <v>0</v>
      </c>
      <c r="BH33">
        <v>0</v>
      </c>
      <c r="BI33">
        <v>2</v>
      </c>
      <c r="BJ33">
        <v>1</v>
      </c>
      <c r="BK33">
        <v>5</v>
      </c>
      <c r="BL33">
        <v>1</v>
      </c>
      <c r="BM33">
        <v>1</v>
      </c>
      <c r="BN33">
        <v>9</v>
      </c>
      <c r="BO33">
        <v>6</v>
      </c>
      <c r="BP33">
        <v>16</v>
      </c>
      <c r="BQ33">
        <v>26</v>
      </c>
      <c r="BR33">
        <v>25</v>
      </c>
      <c r="BS33">
        <v>16</v>
      </c>
      <c r="BT33">
        <v>42</v>
      </c>
      <c r="BU33">
        <v>22</v>
      </c>
      <c r="BV33">
        <v>18</v>
      </c>
      <c r="BW33">
        <v>19</v>
      </c>
      <c r="BX33">
        <v>15</v>
      </c>
      <c r="BY33">
        <v>24</v>
      </c>
      <c r="BZ33">
        <v>23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54</v>
      </c>
      <c r="DT33">
        <v>57</v>
      </c>
      <c r="DU33">
        <v>70</v>
      </c>
      <c r="DV33">
        <v>81</v>
      </c>
      <c r="DW33">
        <v>99</v>
      </c>
      <c r="DX33">
        <v>112</v>
      </c>
      <c r="DY33">
        <v>125</v>
      </c>
      <c r="DZ33">
        <v>136</v>
      </c>
      <c r="EA33">
        <v>148</v>
      </c>
      <c r="EB33">
        <v>158</v>
      </c>
      <c r="EC33">
        <v>157</v>
      </c>
      <c r="ED33">
        <v>2</v>
      </c>
      <c r="EE33">
        <v>4</v>
      </c>
      <c r="EF33">
        <v>0</v>
      </c>
      <c r="EG33">
        <v>7</v>
      </c>
      <c r="EH33">
        <v>6</v>
      </c>
      <c r="EI33">
        <v>10</v>
      </c>
      <c r="EJ33">
        <v>9</v>
      </c>
      <c r="EK33">
        <v>9</v>
      </c>
      <c r="EL33">
        <v>8</v>
      </c>
      <c r="EM33">
        <v>10</v>
      </c>
      <c r="EN33">
        <v>9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16</v>
      </c>
      <c r="FA33">
        <v>14</v>
      </c>
      <c r="FB33">
        <v>16</v>
      </c>
      <c r="FC33">
        <v>19</v>
      </c>
      <c r="FD33">
        <v>18</v>
      </c>
      <c r="FE33">
        <v>24</v>
      </c>
      <c r="FF33">
        <v>26</v>
      </c>
      <c r="FG33">
        <v>32</v>
      </c>
      <c r="FH33">
        <v>23</v>
      </c>
      <c r="FI33">
        <v>22</v>
      </c>
      <c r="FJ33">
        <v>22</v>
      </c>
      <c r="FK33">
        <v>3</v>
      </c>
      <c r="FL33">
        <v>4</v>
      </c>
      <c r="FM33">
        <v>1</v>
      </c>
      <c r="FN33">
        <v>0</v>
      </c>
      <c r="FO33">
        <v>1</v>
      </c>
      <c r="FP33">
        <v>0</v>
      </c>
      <c r="FQ33">
        <v>18</v>
      </c>
      <c r="FR33">
        <v>1</v>
      </c>
      <c r="FS33">
        <v>0</v>
      </c>
      <c r="FT33">
        <v>0</v>
      </c>
      <c r="FU33">
        <v>0</v>
      </c>
      <c r="FV33">
        <v>10</v>
      </c>
      <c r="FW33">
        <v>8</v>
      </c>
      <c r="FX33">
        <v>11</v>
      </c>
      <c r="FY33">
        <v>9</v>
      </c>
      <c r="FZ33">
        <v>15</v>
      </c>
      <c r="GA33">
        <v>14</v>
      </c>
      <c r="GB33">
        <v>9</v>
      </c>
      <c r="GC33">
        <v>5</v>
      </c>
      <c r="GD33">
        <v>8</v>
      </c>
      <c r="GE33">
        <v>11</v>
      </c>
      <c r="GF33">
        <v>11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22</v>
      </c>
      <c r="GS33">
        <v>25</v>
      </c>
      <c r="GT33">
        <v>27</v>
      </c>
      <c r="GU33">
        <v>26</v>
      </c>
      <c r="GV33">
        <v>35</v>
      </c>
      <c r="GW33">
        <v>41</v>
      </c>
      <c r="GX33">
        <v>39</v>
      </c>
      <c r="GY33">
        <v>40</v>
      </c>
      <c r="GZ33">
        <v>49</v>
      </c>
      <c r="HA33">
        <v>50</v>
      </c>
      <c r="HB33">
        <v>44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2</v>
      </c>
      <c r="HT33">
        <v>1</v>
      </c>
      <c r="HU33">
        <v>2</v>
      </c>
      <c r="HV33">
        <v>4</v>
      </c>
      <c r="HW33">
        <v>1</v>
      </c>
      <c r="HX33">
        <v>1</v>
      </c>
      <c r="HY33">
        <v>2</v>
      </c>
      <c r="HZ33">
        <v>6</v>
      </c>
      <c r="IA33">
        <v>11</v>
      </c>
      <c r="IB33">
        <v>10</v>
      </c>
      <c r="IC33">
        <v>8</v>
      </c>
      <c r="ID33">
        <v>14</v>
      </c>
      <c r="IE33">
        <v>13</v>
      </c>
      <c r="IF33">
        <v>13</v>
      </c>
      <c r="IG33">
        <v>4</v>
      </c>
      <c r="IH33">
        <v>8</v>
      </c>
      <c r="II33">
        <v>6</v>
      </c>
      <c r="IJ33">
        <v>0</v>
      </c>
      <c r="IK33">
        <v>0</v>
      </c>
      <c r="IL33">
        <v>0</v>
      </c>
      <c r="IM33">
        <v>1</v>
      </c>
      <c r="IN33">
        <v>5</v>
      </c>
      <c r="IO33">
        <v>15</v>
      </c>
      <c r="IP33">
        <v>14</v>
      </c>
      <c r="IQ33">
        <v>20</v>
      </c>
      <c r="IR33">
        <v>34</v>
      </c>
      <c r="IS33">
        <v>44</v>
      </c>
      <c r="IT33">
        <v>2</v>
      </c>
      <c r="IU33">
        <v>23</v>
      </c>
      <c r="IV33">
        <v>23</v>
      </c>
      <c r="IW33">
        <v>24</v>
      </c>
      <c r="IX33">
        <v>32</v>
      </c>
      <c r="IY33">
        <v>35</v>
      </c>
      <c r="IZ33">
        <v>45</v>
      </c>
      <c r="JA33">
        <v>53</v>
      </c>
      <c r="JB33">
        <v>59</v>
      </c>
      <c r="JC33">
        <v>67</v>
      </c>
      <c r="JD33">
        <v>69</v>
      </c>
      <c r="JE33">
        <v>82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3</v>
      </c>
      <c r="JT33">
        <v>1</v>
      </c>
      <c r="JU33">
        <v>0</v>
      </c>
      <c r="JV33">
        <v>0</v>
      </c>
      <c r="JW33">
        <v>0</v>
      </c>
      <c r="JX33">
        <v>5</v>
      </c>
      <c r="JY33">
        <v>9</v>
      </c>
      <c r="JZ33">
        <v>1</v>
      </c>
      <c r="KA33">
        <v>4</v>
      </c>
      <c r="KB33">
        <v>20</v>
      </c>
      <c r="KC33">
        <v>29</v>
      </c>
      <c r="KD33">
        <v>26</v>
      </c>
      <c r="KE33">
        <v>27</v>
      </c>
      <c r="KF33">
        <v>24</v>
      </c>
      <c r="KG33">
        <v>23</v>
      </c>
      <c r="KH33">
        <v>24</v>
      </c>
      <c r="KI33">
        <v>29</v>
      </c>
      <c r="KJ33">
        <v>33</v>
      </c>
      <c r="KK33">
        <v>37</v>
      </c>
      <c r="KL33">
        <v>30</v>
      </c>
      <c r="KM33">
        <v>0</v>
      </c>
      <c r="KN33">
        <v>0</v>
      </c>
      <c r="KO33">
        <v>0</v>
      </c>
      <c r="KP33">
        <v>11</v>
      </c>
      <c r="KQ33">
        <v>21</v>
      </c>
      <c r="KR33">
        <v>13</v>
      </c>
      <c r="KS33">
        <v>11</v>
      </c>
      <c r="KT33">
        <v>16</v>
      </c>
      <c r="KU33">
        <v>18</v>
      </c>
      <c r="KV33">
        <v>16</v>
      </c>
      <c r="KW33">
        <v>12</v>
      </c>
      <c r="KX33">
        <v>76</v>
      </c>
      <c r="KY33">
        <v>90</v>
      </c>
      <c r="KZ33">
        <v>113</v>
      </c>
      <c r="LA33">
        <v>111</v>
      </c>
      <c r="LB33">
        <v>119</v>
      </c>
      <c r="LC33">
        <v>167</v>
      </c>
      <c r="LD33">
        <v>184</v>
      </c>
      <c r="LE33">
        <v>214</v>
      </c>
      <c r="LF33">
        <v>255</v>
      </c>
      <c r="LG33">
        <v>236</v>
      </c>
      <c r="LH33">
        <v>219</v>
      </c>
      <c r="LI33">
        <v>46</v>
      </c>
      <c r="LJ33">
        <v>27</v>
      </c>
      <c r="LK33">
        <v>43</v>
      </c>
      <c r="LL33">
        <v>66</v>
      </c>
      <c r="LM33">
        <v>44</v>
      </c>
      <c r="LN33">
        <v>39</v>
      </c>
      <c r="LO33">
        <v>44</v>
      </c>
      <c r="LP33">
        <v>107</v>
      </c>
      <c r="LQ33">
        <v>110</v>
      </c>
      <c r="LR33">
        <v>111</v>
      </c>
      <c r="LS33">
        <v>108</v>
      </c>
      <c r="LT33">
        <v>525</v>
      </c>
      <c r="LU33">
        <v>551</v>
      </c>
      <c r="LV33">
        <v>599</v>
      </c>
      <c r="LW33">
        <v>635</v>
      </c>
      <c r="LX33">
        <v>694</v>
      </c>
      <c r="LY33">
        <v>778</v>
      </c>
      <c r="LZ33">
        <v>860</v>
      </c>
      <c r="MA33">
        <v>919</v>
      </c>
      <c r="MB33">
        <v>944</v>
      </c>
      <c r="MC33">
        <v>892</v>
      </c>
      <c r="MD33">
        <v>959</v>
      </c>
      <c r="ME33">
        <v>0</v>
      </c>
      <c r="MF33">
        <v>3</v>
      </c>
      <c r="MG33">
        <v>0</v>
      </c>
      <c r="MH33">
        <v>1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</v>
      </c>
      <c r="MO33">
        <v>0</v>
      </c>
      <c r="MP33">
        <v>37</v>
      </c>
      <c r="MQ33">
        <v>48</v>
      </c>
      <c r="MR33">
        <v>42</v>
      </c>
      <c r="MS33">
        <v>19</v>
      </c>
      <c r="MT33">
        <v>41</v>
      </c>
      <c r="MU33">
        <v>29</v>
      </c>
      <c r="MV33">
        <v>8</v>
      </c>
      <c r="MW33">
        <v>275</v>
      </c>
      <c r="MX33">
        <v>30</v>
      </c>
      <c r="MY33">
        <v>21</v>
      </c>
      <c r="MZ33">
        <v>68</v>
      </c>
      <c r="NA33">
        <v>6</v>
      </c>
      <c r="NB33">
        <v>7</v>
      </c>
      <c r="NC33">
        <v>7</v>
      </c>
      <c r="ND33">
        <v>8</v>
      </c>
      <c r="NE33">
        <v>8</v>
      </c>
      <c r="NF33">
        <v>9</v>
      </c>
      <c r="NG33">
        <v>11</v>
      </c>
      <c r="NH33">
        <v>9</v>
      </c>
      <c r="NI33">
        <v>9</v>
      </c>
      <c r="NJ33">
        <v>10</v>
      </c>
      <c r="NK33">
        <v>9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3</v>
      </c>
      <c r="OF33">
        <v>3</v>
      </c>
      <c r="OG33">
        <v>4</v>
      </c>
      <c r="OH33">
        <v>14</v>
      </c>
      <c r="OI33">
        <v>15</v>
      </c>
      <c r="OJ33">
        <v>30</v>
      </c>
      <c r="OK33">
        <v>23</v>
      </c>
      <c r="OL33">
        <v>30</v>
      </c>
      <c r="OM33">
        <v>32</v>
      </c>
      <c r="ON33">
        <v>35</v>
      </c>
      <c r="OO33">
        <v>34</v>
      </c>
      <c r="OP33">
        <v>28</v>
      </c>
      <c r="OQ33">
        <v>32</v>
      </c>
      <c r="OR33">
        <v>23</v>
      </c>
      <c r="OS33">
        <v>4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6</v>
      </c>
      <c r="OZ33">
        <v>5</v>
      </c>
      <c r="PA33">
        <v>8</v>
      </c>
      <c r="PB33">
        <v>10</v>
      </c>
      <c r="PC33">
        <v>12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4</v>
      </c>
      <c r="PO33">
        <v>0</v>
      </c>
      <c r="PP33">
        <v>1</v>
      </c>
      <c r="PQ33">
        <v>2</v>
      </c>
      <c r="PR33">
        <v>6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4</v>
      </c>
      <c r="QL33">
        <v>2</v>
      </c>
      <c r="QM33">
        <v>9</v>
      </c>
      <c r="QN33">
        <v>23</v>
      </c>
      <c r="QO33">
        <v>26</v>
      </c>
      <c r="QP33">
        <v>25</v>
      </c>
      <c r="QQ33">
        <v>20</v>
      </c>
      <c r="QR33">
        <v>14</v>
      </c>
      <c r="QS33">
        <v>17</v>
      </c>
      <c r="QT33">
        <v>14</v>
      </c>
      <c r="QU33">
        <v>17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2</v>
      </c>
      <c r="RU33">
        <v>2</v>
      </c>
      <c r="RV33">
        <v>1</v>
      </c>
      <c r="RW33">
        <v>0</v>
      </c>
      <c r="RX33">
        <v>1</v>
      </c>
      <c r="RY33">
        <v>0</v>
      </c>
      <c r="RZ33">
        <v>0</v>
      </c>
      <c r="SA33">
        <v>1</v>
      </c>
      <c r="SB33">
        <v>1</v>
      </c>
      <c r="SC33">
        <v>0</v>
      </c>
      <c r="SD33">
        <v>0</v>
      </c>
      <c r="SE33">
        <v>253</v>
      </c>
      <c r="SF33">
        <v>232</v>
      </c>
      <c r="SG33">
        <v>0</v>
      </c>
      <c r="SH33">
        <v>0</v>
      </c>
      <c r="SI33">
        <v>0</v>
      </c>
      <c r="SJ33">
        <v>5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6</v>
      </c>
      <c r="TG33">
        <v>13</v>
      </c>
      <c r="TH33">
        <v>6</v>
      </c>
      <c r="TI33">
        <v>5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8</v>
      </c>
      <c r="TV33">
        <v>4</v>
      </c>
      <c r="TW33">
        <v>6</v>
      </c>
      <c r="TX33">
        <v>0</v>
      </c>
      <c r="TY33">
        <v>0</v>
      </c>
      <c r="TZ33">
        <v>14</v>
      </c>
      <c r="UA33">
        <v>22</v>
      </c>
      <c r="UB33">
        <v>20</v>
      </c>
      <c r="UC33">
        <v>19</v>
      </c>
      <c r="UD33">
        <v>16</v>
      </c>
      <c r="UE33">
        <v>1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30</v>
      </c>
      <c r="UR33">
        <v>19</v>
      </c>
      <c r="US33">
        <v>24</v>
      </c>
      <c r="UT33">
        <v>25</v>
      </c>
      <c r="UU33">
        <v>33</v>
      </c>
      <c r="UV33">
        <v>25</v>
      </c>
      <c r="UW33">
        <v>27</v>
      </c>
      <c r="UX33">
        <v>35</v>
      </c>
      <c r="UY33">
        <v>13</v>
      </c>
      <c r="UZ33">
        <v>8</v>
      </c>
      <c r="VA33">
        <v>18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5</v>
      </c>
      <c r="VN33">
        <v>10</v>
      </c>
      <c r="VO33">
        <v>10</v>
      </c>
      <c r="VP33">
        <v>8</v>
      </c>
      <c r="VQ33">
        <v>26</v>
      </c>
      <c r="VR33">
        <v>12</v>
      </c>
      <c r="VS33">
        <v>20</v>
      </c>
      <c r="VT33">
        <v>10</v>
      </c>
      <c r="VU33">
        <v>12</v>
      </c>
      <c r="VV33">
        <v>4</v>
      </c>
      <c r="VW33">
        <v>4</v>
      </c>
      <c r="VX33">
        <v>3</v>
      </c>
      <c r="VY33">
        <v>4</v>
      </c>
      <c r="VZ33">
        <v>4</v>
      </c>
      <c r="WA33">
        <v>4</v>
      </c>
      <c r="WB33">
        <v>3</v>
      </c>
      <c r="WC33">
        <v>2</v>
      </c>
      <c r="WD33">
        <v>8</v>
      </c>
      <c r="WE33">
        <v>5</v>
      </c>
      <c r="WF33">
        <v>32</v>
      </c>
      <c r="WG33">
        <v>5</v>
      </c>
      <c r="WH33">
        <v>7</v>
      </c>
      <c r="WI33">
        <v>14</v>
      </c>
      <c r="WJ33">
        <v>15</v>
      </c>
      <c r="WK33">
        <v>21</v>
      </c>
      <c r="WL33">
        <v>0</v>
      </c>
      <c r="WM33">
        <v>8</v>
      </c>
      <c r="WN33">
        <v>7</v>
      </c>
      <c r="WO33">
        <v>5</v>
      </c>
      <c r="WP33">
        <v>8</v>
      </c>
      <c r="WQ33">
        <v>5</v>
      </c>
      <c r="WR33">
        <v>12</v>
      </c>
      <c r="WS33">
        <v>5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1</v>
      </c>
      <c r="XC33">
        <v>1</v>
      </c>
      <c r="XD33">
        <v>1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13</v>
      </c>
      <c r="YP33">
        <v>18</v>
      </c>
      <c r="YQ33">
        <v>1</v>
      </c>
      <c r="YR33">
        <v>1</v>
      </c>
      <c r="YS33">
        <v>0</v>
      </c>
      <c r="YT33">
        <v>0</v>
      </c>
      <c r="YU33">
        <v>0</v>
      </c>
      <c r="YV33">
        <v>0</v>
      </c>
      <c r="YW33">
        <v>1</v>
      </c>
      <c r="YX33">
        <v>5</v>
      </c>
      <c r="YY33">
        <v>13</v>
      </c>
      <c r="YZ33">
        <v>1</v>
      </c>
      <c r="ZA33">
        <v>1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4</v>
      </c>
      <c r="ZI33">
        <v>3</v>
      </c>
      <c r="ZJ33">
        <v>0</v>
      </c>
      <c r="ZK33">
        <v>0</v>
      </c>
      <c r="ZL33">
        <v>2</v>
      </c>
      <c r="ZM33">
        <v>4</v>
      </c>
      <c r="ZN33">
        <v>6</v>
      </c>
      <c r="ZO33">
        <v>8</v>
      </c>
      <c r="ZP33">
        <v>8</v>
      </c>
      <c r="ZQ33">
        <v>9</v>
      </c>
      <c r="ZR33">
        <v>9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1</v>
      </c>
      <c r="ZY33">
        <v>11</v>
      </c>
      <c r="ZZ33">
        <v>41</v>
      </c>
      <c r="AAA33">
        <v>77</v>
      </c>
      <c r="AAB33">
        <v>26</v>
      </c>
      <c r="AAC33">
        <v>14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8</v>
      </c>
      <c r="AAP33">
        <v>1</v>
      </c>
      <c r="AAQ33">
        <v>3</v>
      </c>
      <c r="AAR33">
        <v>0</v>
      </c>
      <c r="AAS33">
        <v>123</v>
      </c>
      <c r="AAT33">
        <v>123</v>
      </c>
      <c r="AAU33">
        <v>4</v>
      </c>
      <c r="AAV33">
        <v>2</v>
      </c>
      <c r="AAW33">
        <v>4</v>
      </c>
      <c r="AAX33">
        <v>5</v>
      </c>
      <c r="AAY33">
        <v>6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4</v>
      </c>
      <c r="ABL33">
        <v>6</v>
      </c>
      <c r="ABM33">
        <v>4</v>
      </c>
      <c r="ABN33">
        <v>5</v>
      </c>
      <c r="ABO33">
        <v>1</v>
      </c>
      <c r="ABP33">
        <v>3</v>
      </c>
      <c r="ABQ33">
        <v>2</v>
      </c>
      <c r="ABR33">
        <v>6</v>
      </c>
      <c r="ABS33">
        <v>6</v>
      </c>
      <c r="ABT33">
        <v>9</v>
      </c>
      <c r="ABU33">
        <v>7</v>
      </c>
      <c r="ABV33">
        <v>1</v>
      </c>
      <c r="ABW33">
        <v>1</v>
      </c>
      <c r="ABX33">
        <v>15</v>
      </c>
      <c r="ABY33">
        <v>4</v>
      </c>
      <c r="ABZ33">
        <v>6</v>
      </c>
      <c r="ACA33">
        <v>5</v>
      </c>
      <c r="ACB33">
        <v>7</v>
      </c>
      <c r="ACC33">
        <v>7</v>
      </c>
      <c r="ACD33">
        <v>5</v>
      </c>
      <c r="ACE33">
        <v>5</v>
      </c>
      <c r="ACF33">
        <v>2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29</v>
      </c>
      <c r="ADO33">
        <v>27</v>
      </c>
      <c r="ADP33">
        <v>17</v>
      </c>
      <c r="ADQ33">
        <v>6</v>
      </c>
      <c r="ADR33">
        <v>6</v>
      </c>
      <c r="ADS33">
        <v>8</v>
      </c>
      <c r="ADT33">
        <v>45</v>
      </c>
      <c r="ADU33">
        <v>28</v>
      </c>
      <c r="ADV33">
        <v>22</v>
      </c>
      <c r="ADW33">
        <v>41</v>
      </c>
      <c r="ADX33">
        <v>1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1</v>
      </c>
      <c r="AEG33">
        <v>2</v>
      </c>
      <c r="AEH33">
        <v>2</v>
      </c>
      <c r="AEI33">
        <v>2</v>
      </c>
      <c r="AEJ33">
        <v>4</v>
      </c>
      <c r="AEK33">
        <v>3</v>
      </c>
      <c r="AEL33">
        <v>5</v>
      </c>
      <c r="AEM33">
        <v>4</v>
      </c>
      <c r="AEN33">
        <v>9</v>
      </c>
      <c r="AEO33">
        <v>11</v>
      </c>
      <c r="AEP33">
        <v>12</v>
      </c>
      <c r="AEQ33">
        <v>11</v>
      </c>
      <c r="AER33">
        <v>4</v>
      </c>
      <c r="AES33">
        <v>10</v>
      </c>
      <c r="AET33">
        <v>3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13</v>
      </c>
      <c r="AFI33">
        <v>14</v>
      </c>
      <c r="AFJ33">
        <v>22</v>
      </c>
      <c r="AFK33">
        <v>4</v>
      </c>
      <c r="AFL33">
        <v>4</v>
      </c>
      <c r="AFM33">
        <v>0</v>
      </c>
      <c r="AFN33">
        <v>0</v>
      </c>
      <c r="AFO33">
        <v>3</v>
      </c>
      <c r="AFP33">
        <v>1</v>
      </c>
      <c r="AFQ33">
        <v>2</v>
      </c>
      <c r="AFR33">
        <v>2</v>
      </c>
      <c r="AFS33">
        <v>4</v>
      </c>
      <c r="AFT33">
        <v>2</v>
      </c>
      <c r="AFU33">
        <v>3</v>
      </c>
      <c r="AFV33">
        <v>12</v>
      </c>
      <c r="AFW33">
        <v>26</v>
      </c>
      <c r="AFX33">
        <v>26</v>
      </c>
      <c r="AFY33">
        <v>23</v>
      </c>
      <c r="AFZ33">
        <v>20</v>
      </c>
      <c r="AGA33">
        <v>15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6</v>
      </c>
      <c r="AGN33">
        <v>4</v>
      </c>
      <c r="AGO33">
        <v>4</v>
      </c>
      <c r="AGP33">
        <v>4</v>
      </c>
      <c r="AGQ33">
        <v>8</v>
      </c>
      <c r="AGR33">
        <v>17</v>
      </c>
      <c r="AGS33">
        <v>23</v>
      </c>
      <c r="AGT33">
        <v>20</v>
      </c>
      <c r="AGU33">
        <v>30</v>
      </c>
      <c r="AGV33">
        <v>28</v>
      </c>
      <c r="AGW33">
        <v>25</v>
      </c>
      <c r="AGX33">
        <v>4</v>
      </c>
      <c r="AGY33">
        <v>4</v>
      </c>
      <c r="AGZ33">
        <v>5</v>
      </c>
      <c r="AHA33">
        <v>4</v>
      </c>
      <c r="AHB33">
        <v>0</v>
      </c>
      <c r="AHC33">
        <v>6</v>
      </c>
      <c r="AHD33">
        <v>8</v>
      </c>
      <c r="AHE33">
        <v>10</v>
      </c>
      <c r="AHF33">
        <v>15</v>
      </c>
      <c r="AHG33">
        <v>1</v>
      </c>
      <c r="AHH33">
        <v>0</v>
      </c>
      <c r="AHI33">
        <v>19</v>
      </c>
      <c r="AHJ33">
        <v>22</v>
      </c>
      <c r="AHK33">
        <v>15</v>
      </c>
      <c r="AHL33">
        <v>7</v>
      </c>
      <c r="AHM33">
        <v>10</v>
      </c>
      <c r="AHN33">
        <v>32</v>
      </c>
      <c r="AHO33">
        <v>37</v>
      </c>
      <c r="AHP33">
        <v>56</v>
      </c>
      <c r="AHQ33">
        <v>37</v>
      </c>
      <c r="AHR33">
        <v>46</v>
      </c>
      <c r="AHS33">
        <v>32</v>
      </c>
      <c r="AHT33">
        <v>0</v>
      </c>
      <c r="AHU33">
        <v>0</v>
      </c>
      <c r="AHV33">
        <v>0</v>
      </c>
      <c r="AHW33">
        <v>0</v>
      </c>
      <c r="AHX33">
        <v>2</v>
      </c>
      <c r="AHY33">
        <v>19</v>
      </c>
      <c r="AHZ33">
        <v>0</v>
      </c>
      <c r="AIA33">
        <v>8</v>
      </c>
      <c r="AIB33">
        <v>5</v>
      </c>
      <c r="AIC33">
        <v>5</v>
      </c>
      <c r="AID33">
        <v>3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1</v>
      </c>
      <c r="AIN33">
        <v>2</v>
      </c>
      <c r="AIO33">
        <v>4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25</v>
      </c>
      <c r="AJM33">
        <v>11</v>
      </c>
      <c r="AJN33">
        <v>14</v>
      </c>
      <c r="AJO33">
        <v>15</v>
      </c>
      <c r="AJP33">
        <v>35</v>
      </c>
      <c r="AJQ33">
        <v>107</v>
      </c>
      <c r="AJR33">
        <v>245</v>
      </c>
      <c r="AJS33">
        <v>223</v>
      </c>
      <c r="AJT33">
        <v>334</v>
      </c>
      <c r="AJU33">
        <v>263</v>
      </c>
      <c r="AJV33">
        <v>348</v>
      </c>
      <c r="AJW33">
        <v>2639</v>
      </c>
      <c r="AJX33">
        <v>2780</v>
      </c>
      <c r="AJY33">
        <v>3273</v>
      </c>
      <c r="AJZ33">
        <v>3311</v>
      </c>
      <c r="AKA33">
        <v>4149</v>
      </c>
      <c r="AKB33">
        <v>5073</v>
      </c>
      <c r="AKC33">
        <v>5404</v>
      </c>
      <c r="AKD33">
        <v>6059</v>
      </c>
      <c r="AKE33">
        <v>5830</v>
      </c>
      <c r="AKF33">
        <v>5642</v>
      </c>
      <c r="AKG33">
        <v>5610</v>
      </c>
    </row>
    <row r="34" spans="1:969" x14ac:dyDescent="0.3">
      <c r="A34" t="s">
        <v>307</v>
      </c>
      <c r="B34">
        <v>757</v>
      </c>
      <c r="C34">
        <v>920</v>
      </c>
      <c r="D34">
        <v>908</v>
      </c>
      <c r="E34">
        <v>984</v>
      </c>
      <c r="F34">
        <v>930</v>
      </c>
      <c r="G34">
        <v>919</v>
      </c>
      <c r="H34">
        <v>867</v>
      </c>
      <c r="I34">
        <v>965</v>
      </c>
      <c r="J34">
        <v>859</v>
      </c>
      <c r="K34">
        <v>856</v>
      </c>
      <c r="L34">
        <v>757</v>
      </c>
      <c r="M34">
        <v>2</v>
      </c>
      <c r="N34">
        <v>3</v>
      </c>
      <c r="O34">
        <v>2</v>
      </c>
      <c r="P34">
        <v>0</v>
      </c>
      <c r="Q34">
        <v>0</v>
      </c>
      <c r="R34">
        <v>0</v>
      </c>
      <c r="S34">
        <v>2</v>
      </c>
      <c r="T34">
        <v>2</v>
      </c>
      <c r="U34">
        <v>1</v>
      </c>
      <c r="V34">
        <v>3</v>
      </c>
      <c r="W34">
        <v>3</v>
      </c>
      <c r="X34">
        <v>1033</v>
      </c>
      <c r="Y34">
        <v>814</v>
      </c>
      <c r="Z34">
        <v>804</v>
      </c>
      <c r="AA34">
        <v>841</v>
      </c>
      <c r="AB34">
        <v>1120</v>
      </c>
      <c r="AC34">
        <v>903</v>
      </c>
      <c r="AD34">
        <v>917</v>
      </c>
      <c r="AE34">
        <v>930</v>
      </c>
      <c r="AF34">
        <v>887</v>
      </c>
      <c r="AG34">
        <v>873</v>
      </c>
      <c r="AH34">
        <v>818</v>
      </c>
      <c r="AI34">
        <v>111</v>
      </c>
      <c r="AJ34">
        <v>126</v>
      </c>
      <c r="AK34">
        <v>117</v>
      </c>
      <c r="AL34">
        <v>134</v>
      </c>
      <c r="AM34">
        <v>144</v>
      </c>
      <c r="AN34">
        <v>142</v>
      </c>
      <c r="AO34">
        <v>167</v>
      </c>
      <c r="AP34">
        <v>171</v>
      </c>
      <c r="AQ34">
        <v>153</v>
      </c>
      <c r="AR34">
        <v>175</v>
      </c>
      <c r="AS34">
        <v>169</v>
      </c>
      <c r="AT34">
        <v>80</v>
      </c>
      <c r="AU34">
        <v>81</v>
      </c>
      <c r="AV34">
        <v>81</v>
      </c>
      <c r="AW34">
        <v>80</v>
      </c>
      <c r="AX34">
        <v>89</v>
      </c>
      <c r="AY34">
        <v>82</v>
      </c>
      <c r="AZ34">
        <v>88</v>
      </c>
      <c r="BA34">
        <v>95</v>
      </c>
      <c r="BB34">
        <v>90</v>
      </c>
      <c r="BC34">
        <v>97</v>
      </c>
      <c r="BD34">
        <v>93</v>
      </c>
      <c r="BE34">
        <v>3</v>
      </c>
      <c r="BF34">
        <v>5</v>
      </c>
      <c r="BG34">
        <v>8</v>
      </c>
      <c r="BH34">
        <v>5</v>
      </c>
      <c r="BI34">
        <v>2</v>
      </c>
      <c r="BJ34">
        <v>1</v>
      </c>
      <c r="BK34">
        <v>2</v>
      </c>
      <c r="BL34">
        <v>2</v>
      </c>
      <c r="BM34">
        <v>2</v>
      </c>
      <c r="BN34">
        <v>1</v>
      </c>
      <c r="BO34">
        <v>2</v>
      </c>
      <c r="BP34">
        <v>15</v>
      </c>
      <c r="BQ34">
        <v>14</v>
      </c>
      <c r="BR34">
        <v>12</v>
      </c>
      <c r="BS34">
        <v>1</v>
      </c>
      <c r="BT34">
        <v>4</v>
      </c>
      <c r="BU34">
        <v>5</v>
      </c>
      <c r="BV34">
        <v>1</v>
      </c>
      <c r="BW34">
        <v>6</v>
      </c>
      <c r="BX34">
        <v>2</v>
      </c>
      <c r="BY34">
        <v>1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0</v>
      </c>
      <c r="CN34">
        <v>2</v>
      </c>
      <c r="CO34">
        <v>3</v>
      </c>
      <c r="CP34">
        <v>2</v>
      </c>
      <c r="CQ34">
        <v>2</v>
      </c>
      <c r="CR34">
        <v>3</v>
      </c>
      <c r="CS34">
        <v>2</v>
      </c>
      <c r="CT34">
        <v>3</v>
      </c>
      <c r="CU34">
        <v>3</v>
      </c>
      <c r="CV34">
        <v>3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3</v>
      </c>
      <c r="DG34">
        <v>5</v>
      </c>
      <c r="DH34">
        <v>0</v>
      </c>
      <c r="DI34">
        <v>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106</v>
      </c>
      <c r="DT34">
        <v>111</v>
      </c>
      <c r="DU34">
        <v>114</v>
      </c>
      <c r="DV34">
        <v>123</v>
      </c>
      <c r="DW34">
        <v>204</v>
      </c>
      <c r="DX34">
        <v>221</v>
      </c>
      <c r="DY34">
        <v>234</v>
      </c>
      <c r="DZ34">
        <v>270</v>
      </c>
      <c r="EA34">
        <v>275</v>
      </c>
      <c r="EB34">
        <v>278</v>
      </c>
      <c r="EC34">
        <v>314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19</v>
      </c>
      <c r="FA34">
        <v>21</v>
      </c>
      <c r="FB34">
        <v>16</v>
      </c>
      <c r="FC34">
        <v>22</v>
      </c>
      <c r="FD34">
        <v>29</v>
      </c>
      <c r="FE34">
        <v>26</v>
      </c>
      <c r="FF34">
        <v>21</v>
      </c>
      <c r="FG34">
        <v>20</v>
      </c>
      <c r="FH34">
        <v>29</v>
      </c>
      <c r="FI34">
        <v>56</v>
      </c>
      <c r="FJ34">
        <v>49</v>
      </c>
      <c r="FK34">
        <v>9</v>
      </c>
      <c r="FL34">
        <v>0</v>
      </c>
      <c r="FM34">
        <v>5</v>
      </c>
      <c r="FN34">
        <v>3</v>
      </c>
      <c r="FO34">
        <v>4</v>
      </c>
      <c r="FP34">
        <v>3</v>
      </c>
      <c r="FQ34">
        <v>0</v>
      </c>
      <c r="FR34">
        <v>2</v>
      </c>
      <c r="FS34">
        <v>4</v>
      </c>
      <c r="FT34">
        <v>3</v>
      </c>
      <c r="FU34">
        <v>4</v>
      </c>
      <c r="FV34">
        <v>11</v>
      </c>
      <c r="FW34">
        <v>8</v>
      </c>
      <c r="FX34">
        <v>16</v>
      </c>
      <c r="FY34">
        <v>10</v>
      </c>
      <c r="FZ34">
        <v>8</v>
      </c>
      <c r="GA34">
        <v>8</v>
      </c>
      <c r="GB34">
        <v>8</v>
      </c>
      <c r="GC34">
        <v>8</v>
      </c>
      <c r="GD34">
        <v>6</v>
      </c>
      <c r="GE34">
        <v>6</v>
      </c>
      <c r="GF34">
        <v>6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2</v>
      </c>
      <c r="GP34">
        <v>0</v>
      </c>
      <c r="GQ34">
        <v>3</v>
      </c>
      <c r="GR34">
        <v>47</v>
      </c>
      <c r="GS34">
        <v>47</v>
      </c>
      <c r="GT34">
        <v>55</v>
      </c>
      <c r="GU34">
        <v>47</v>
      </c>
      <c r="GV34">
        <v>65</v>
      </c>
      <c r="GW34">
        <v>61</v>
      </c>
      <c r="GX34">
        <v>65</v>
      </c>
      <c r="GY34">
        <v>61</v>
      </c>
      <c r="GZ34">
        <v>66</v>
      </c>
      <c r="HA34">
        <v>64</v>
      </c>
      <c r="HB34">
        <v>73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2</v>
      </c>
      <c r="HI34">
        <v>0</v>
      </c>
      <c r="HJ34">
        <v>2</v>
      </c>
      <c r="HK34">
        <v>0</v>
      </c>
      <c r="HL34">
        <v>0</v>
      </c>
      <c r="HM34">
        <v>0</v>
      </c>
      <c r="HN34">
        <v>4</v>
      </c>
      <c r="HO34">
        <v>5</v>
      </c>
      <c r="HP34">
        <v>7</v>
      </c>
      <c r="HQ34">
        <v>8</v>
      </c>
      <c r="HR34">
        <v>14</v>
      </c>
      <c r="HS34">
        <v>16</v>
      </c>
      <c r="HT34">
        <v>12</v>
      </c>
      <c r="HU34">
        <v>20</v>
      </c>
      <c r="HV34">
        <v>20</v>
      </c>
      <c r="HW34">
        <v>18</v>
      </c>
      <c r="HX34">
        <v>16</v>
      </c>
      <c r="HY34">
        <v>4</v>
      </c>
      <c r="HZ34">
        <v>5</v>
      </c>
      <c r="IA34">
        <v>4</v>
      </c>
      <c r="IB34">
        <v>4</v>
      </c>
      <c r="IC34">
        <v>7</v>
      </c>
      <c r="ID34">
        <v>6</v>
      </c>
      <c r="IE34">
        <v>9</v>
      </c>
      <c r="IF34">
        <v>14</v>
      </c>
      <c r="IG34">
        <v>12</v>
      </c>
      <c r="IH34">
        <v>12</v>
      </c>
      <c r="II34">
        <v>10</v>
      </c>
      <c r="IJ34">
        <v>0</v>
      </c>
      <c r="IK34">
        <v>1</v>
      </c>
      <c r="IL34">
        <v>0</v>
      </c>
      <c r="IM34">
        <v>2</v>
      </c>
      <c r="IN34">
        <v>1</v>
      </c>
      <c r="IO34">
        <v>3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28</v>
      </c>
      <c r="IV34">
        <v>28</v>
      </c>
      <c r="IW34">
        <v>29</v>
      </c>
      <c r="IX34">
        <v>29</v>
      </c>
      <c r="IY34">
        <v>32</v>
      </c>
      <c r="IZ34">
        <v>47</v>
      </c>
      <c r="JA34">
        <v>59</v>
      </c>
      <c r="JB34">
        <v>67</v>
      </c>
      <c r="JC34">
        <v>73</v>
      </c>
      <c r="JD34">
        <v>74</v>
      </c>
      <c r="JE34">
        <v>82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1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2</v>
      </c>
      <c r="KA34">
        <v>4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19</v>
      </c>
      <c r="KN34">
        <v>5</v>
      </c>
      <c r="KO34">
        <v>8</v>
      </c>
      <c r="KP34">
        <v>9</v>
      </c>
      <c r="KQ34">
        <v>6</v>
      </c>
      <c r="KR34">
        <v>9</v>
      </c>
      <c r="KS34">
        <v>9</v>
      </c>
      <c r="KT34">
        <v>9</v>
      </c>
      <c r="KU34">
        <v>7</v>
      </c>
      <c r="KV34">
        <v>8</v>
      </c>
      <c r="KW34">
        <v>7</v>
      </c>
      <c r="KX34">
        <v>192</v>
      </c>
      <c r="KY34">
        <v>218</v>
      </c>
      <c r="KZ34">
        <v>257</v>
      </c>
      <c r="LA34">
        <v>265</v>
      </c>
      <c r="LB34">
        <v>287</v>
      </c>
      <c r="LC34">
        <v>295</v>
      </c>
      <c r="LD34">
        <v>304</v>
      </c>
      <c r="LE34">
        <v>305</v>
      </c>
      <c r="LF34">
        <v>301</v>
      </c>
      <c r="LG34">
        <v>292</v>
      </c>
      <c r="LH34">
        <v>266</v>
      </c>
      <c r="LI34">
        <v>60</v>
      </c>
      <c r="LJ34">
        <v>61</v>
      </c>
      <c r="LK34">
        <v>64</v>
      </c>
      <c r="LL34">
        <v>79</v>
      </c>
      <c r="LM34">
        <v>107</v>
      </c>
      <c r="LN34">
        <v>108</v>
      </c>
      <c r="LO34">
        <v>117</v>
      </c>
      <c r="LP34">
        <v>163</v>
      </c>
      <c r="LQ34">
        <v>159</v>
      </c>
      <c r="LR34">
        <v>156</v>
      </c>
      <c r="LS34">
        <v>97</v>
      </c>
      <c r="LT34">
        <v>926</v>
      </c>
      <c r="LU34">
        <v>1065</v>
      </c>
      <c r="LV34">
        <v>1086</v>
      </c>
      <c r="LW34">
        <v>1119</v>
      </c>
      <c r="LX34">
        <v>1165</v>
      </c>
      <c r="LY34">
        <v>1214</v>
      </c>
      <c r="LZ34">
        <v>1263</v>
      </c>
      <c r="MA34">
        <v>1283</v>
      </c>
      <c r="MB34">
        <v>1343</v>
      </c>
      <c r="MC34">
        <v>1389</v>
      </c>
      <c r="MD34">
        <v>1354</v>
      </c>
      <c r="ME34">
        <v>10</v>
      </c>
      <c r="MF34">
        <v>7</v>
      </c>
      <c r="MG34">
        <v>8</v>
      </c>
      <c r="MH34">
        <v>11</v>
      </c>
      <c r="MI34">
        <v>12</v>
      </c>
      <c r="MJ34">
        <v>8</v>
      </c>
      <c r="MK34">
        <v>9</v>
      </c>
      <c r="ML34">
        <v>10</v>
      </c>
      <c r="MM34">
        <v>9</v>
      </c>
      <c r="MN34">
        <v>10</v>
      </c>
      <c r="MO34">
        <v>9</v>
      </c>
      <c r="MP34">
        <v>0</v>
      </c>
      <c r="MQ34">
        <v>1</v>
      </c>
      <c r="MR34">
        <v>45</v>
      </c>
      <c r="MS34">
        <v>21</v>
      </c>
      <c r="MT34">
        <v>88</v>
      </c>
      <c r="MU34">
        <v>70</v>
      </c>
      <c r="MV34">
        <v>133</v>
      </c>
      <c r="MW34">
        <v>108</v>
      </c>
      <c r="MX34">
        <v>15</v>
      </c>
      <c r="MY34">
        <v>36</v>
      </c>
      <c r="MZ34">
        <v>30</v>
      </c>
      <c r="NA34">
        <v>13</v>
      </c>
      <c r="NB34">
        <v>16</v>
      </c>
      <c r="NC34">
        <v>17</v>
      </c>
      <c r="ND34">
        <v>17</v>
      </c>
      <c r="NE34">
        <v>15</v>
      </c>
      <c r="NF34">
        <v>16</v>
      </c>
      <c r="NG34">
        <v>16</v>
      </c>
      <c r="NH34">
        <v>16</v>
      </c>
      <c r="NI34">
        <v>16</v>
      </c>
      <c r="NJ34">
        <v>15</v>
      </c>
      <c r="NK34">
        <v>15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9</v>
      </c>
      <c r="OA34">
        <v>7</v>
      </c>
      <c r="OB34">
        <v>4</v>
      </c>
      <c r="OC34">
        <v>3</v>
      </c>
      <c r="OD34">
        <v>0</v>
      </c>
      <c r="OE34">
        <v>4</v>
      </c>
      <c r="OF34">
        <v>4</v>
      </c>
      <c r="OG34">
        <v>5</v>
      </c>
      <c r="OH34">
        <v>97</v>
      </c>
      <c r="OI34">
        <v>56</v>
      </c>
      <c r="OJ34">
        <v>90</v>
      </c>
      <c r="OK34">
        <v>90</v>
      </c>
      <c r="OL34">
        <v>72</v>
      </c>
      <c r="OM34">
        <v>61</v>
      </c>
      <c r="ON34">
        <v>114</v>
      </c>
      <c r="OO34">
        <v>94</v>
      </c>
      <c r="OP34">
        <v>91</v>
      </c>
      <c r="OQ34">
        <v>99</v>
      </c>
      <c r="OR34">
        <v>103</v>
      </c>
      <c r="OS34">
        <v>16</v>
      </c>
      <c r="OT34">
        <v>16</v>
      </c>
      <c r="OU34">
        <v>16</v>
      </c>
      <c r="OV34">
        <v>16</v>
      </c>
      <c r="OW34">
        <v>15</v>
      </c>
      <c r="OX34">
        <v>12</v>
      </c>
      <c r="OY34">
        <v>18</v>
      </c>
      <c r="OZ34">
        <v>20</v>
      </c>
      <c r="PA34">
        <v>21</v>
      </c>
      <c r="PB34">
        <v>38</v>
      </c>
      <c r="PC34">
        <v>41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3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15</v>
      </c>
      <c r="QL34">
        <v>12</v>
      </c>
      <c r="QM34">
        <v>16</v>
      </c>
      <c r="QN34">
        <v>9</v>
      </c>
      <c r="QO34">
        <v>11</v>
      </c>
      <c r="QP34">
        <v>5</v>
      </c>
      <c r="QQ34">
        <v>11</v>
      </c>
      <c r="QR34">
        <v>8</v>
      </c>
      <c r="QS34">
        <v>26</v>
      </c>
      <c r="QT34">
        <v>11</v>
      </c>
      <c r="QU34">
        <v>9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2</v>
      </c>
      <c r="RJ34">
        <v>2</v>
      </c>
      <c r="RK34">
        <v>2</v>
      </c>
      <c r="RL34">
        <v>1</v>
      </c>
      <c r="RM34">
        <v>0</v>
      </c>
      <c r="RN34">
        <v>5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0</v>
      </c>
      <c r="TV34">
        <v>0</v>
      </c>
      <c r="TW34">
        <v>2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6</v>
      </c>
      <c r="UE34">
        <v>4</v>
      </c>
      <c r="UF34">
        <v>4</v>
      </c>
      <c r="UG34">
        <v>2</v>
      </c>
      <c r="UH34">
        <v>3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200</v>
      </c>
      <c r="UR34">
        <v>189</v>
      </c>
      <c r="US34">
        <v>63</v>
      </c>
      <c r="UT34">
        <v>53</v>
      </c>
      <c r="UU34">
        <v>82</v>
      </c>
      <c r="UV34">
        <v>301</v>
      </c>
      <c r="UW34">
        <v>325</v>
      </c>
      <c r="UX34">
        <v>272</v>
      </c>
      <c r="UY34">
        <v>278</v>
      </c>
      <c r="UZ34">
        <v>276</v>
      </c>
      <c r="VA34">
        <v>359</v>
      </c>
      <c r="VB34">
        <v>1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3</v>
      </c>
      <c r="VN34">
        <v>3</v>
      </c>
      <c r="VO34">
        <v>3</v>
      </c>
      <c r="VP34">
        <v>3</v>
      </c>
      <c r="VQ34">
        <v>0</v>
      </c>
      <c r="VR34">
        <v>0</v>
      </c>
      <c r="VS34">
        <v>0</v>
      </c>
      <c r="VT34">
        <v>0</v>
      </c>
      <c r="VU34">
        <v>3</v>
      </c>
      <c r="VV34">
        <v>3</v>
      </c>
      <c r="VW34">
        <v>1</v>
      </c>
      <c r="VX34">
        <v>15</v>
      </c>
      <c r="VY34">
        <v>29</v>
      </c>
      <c r="VZ34">
        <v>27</v>
      </c>
      <c r="WA34">
        <v>36</v>
      </c>
      <c r="WB34">
        <v>40</v>
      </c>
      <c r="WC34">
        <v>40</v>
      </c>
      <c r="WD34">
        <v>43</v>
      </c>
      <c r="WE34">
        <v>32</v>
      </c>
      <c r="WF34">
        <v>37</v>
      </c>
      <c r="WG34">
        <v>32</v>
      </c>
      <c r="WH34">
        <v>33</v>
      </c>
      <c r="WI34">
        <v>77</v>
      </c>
      <c r="WJ34">
        <v>49</v>
      </c>
      <c r="WK34">
        <v>68</v>
      </c>
      <c r="WL34">
        <v>77</v>
      </c>
      <c r="WM34">
        <v>81</v>
      </c>
      <c r="WN34">
        <v>70</v>
      </c>
      <c r="WO34">
        <v>64</v>
      </c>
      <c r="WP34">
        <v>103</v>
      </c>
      <c r="WQ34">
        <v>89</v>
      </c>
      <c r="WR34">
        <v>68</v>
      </c>
      <c r="WS34">
        <v>63</v>
      </c>
      <c r="WT34">
        <v>0</v>
      </c>
      <c r="WU34">
        <v>3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2</v>
      </c>
      <c r="YB34">
        <v>1</v>
      </c>
      <c r="YC34">
        <v>2</v>
      </c>
      <c r="YD34">
        <v>2</v>
      </c>
      <c r="YE34">
        <v>1</v>
      </c>
      <c r="YF34">
        <v>0</v>
      </c>
      <c r="YG34">
        <v>1</v>
      </c>
      <c r="YH34">
        <v>1</v>
      </c>
      <c r="YI34">
        <v>0</v>
      </c>
      <c r="YJ34">
        <v>0</v>
      </c>
      <c r="YK34">
        <v>1</v>
      </c>
      <c r="YL34">
        <v>4</v>
      </c>
      <c r="YM34">
        <v>4</v>
      </c>
      <c r="YN34">
        <v>4</v>
      </c>
      <c r="YO34">
        <v>4</v>
      </c>
      <c r="YP34">
        <v>2</v>
      </c>
      <c r="YQ34">
        <v>3</v>
      </c>
      <c r="YR34">
        <v>0</v>
      </c>
      <c r="YS34">
        <v>0</v>
      </c>
      <c r="YT34">
        <v>0</v>
      </c>
      <c r="YU34">
        <v>0</v>
      </c>
      <c r="YV34">
        <v>1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3</v>
      </c>
      <c r="ZI34">
        <v>3</v>
      </c>
      <c r="ZJ34">
        <v>7</v>
      </c>
      <c r="ZK34">
        <v>8</v>
      </c>
      <c r="ZL34">
        <v>5</v>
      </c>
      <c r="ZM34">
        <v>6</v>
      </c>
      <c r="ZN34">
        <v>5</v>
      </c>
      <c r="ZO34">
        <v>7</v>
      </c>
      <c r="ZP34">
        <v>6</v>
      </c>
      <c r="ZQ34">
        <v>4</v>
      </c>
      <c r="ZR34">
        <v>2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3</v>
      </c>
      <c r="ZZ34">
        <v>3</v>
      </c>
      <c r="AAA34">
        <v>3</v>
      </c>
      <c r="AAB34">
        <v>5</v>
      </c>
      <c r="AAC34">
        <v>7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410</v>
      </c>
      <c r="AAP34">
        <v>2</v>
      </c>
      <c r="AAQ34">
        <v>1</v>
      </c>
      <c r="AAR34">
        <v>221</v>
      </c>
      <c r="AAS34">
        <v>188</v>
      </c>
      <c r="AAT34">
        <v>102</v>
      </c>
      <c r="AAU34">
        <v>14</v>
      </c>
      <c r="AAV34">
        <v>39</v>
      </c>
      <c r="AAW34">
        <v>184</v>
      </c>
      <c r="AAX34">
        <v>40</v>
      </c>
      <c r="AAY34">
        <v>75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7</v>
      </c>
      <c r="ABL34">
        <v>7</v>
      </c>
      <c r="ABM34">
        <v>4</v>
      </c>
      <c r="ABN34">
        <v>9</v>
      </c>
      <c r="ABO34">
        <v>7</v>
      </c>
      <c r="ABP34">
        <v>9</v>
      </c>
      <c r="ABQ34">
        <v>10</v>
      </c>
      <c r="ABR34">
        <v>11</v>
      </c>
      <c r="ABS34">
        <v>9</v>
      </c>
      <c r="ABT34">
        <v>14</v>
      </c>
      <c r="ABU34">
        <v>15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2</v>
      </c>
      <c r="ACC34">
        <v>0</v>
      </c>
      <c r="ACD34">
        <v>26</v>
      </c>
      <c r="ACE34">
        <v>34</v>
      </c>
      <c r="ACF34">
        <v>32</v>
      </c>
      <c r="ACG34">
        <v>1</v>
      </c>
      <c r="ACH34">
        <v>0</v>
      </c>
      <c r="ACI34">
        <v>0</v>
      </c>
      <c r="ACJ34">
        <v>2</v>
      </c>
      <c r="ACK34">
        <v>3</v>
      </c>
      <c r="ACL34">
        <v>3</v>
      </c>
      <c r="ACM34">
        <v>3</v>
      </c>
      <c r="ACN34">
        <v>80</v>
      </c>
      <c r="ACO34">
        <v>59</v>
      </c>
      <c r="ACP34">
        <v>80</v>
      </c>
      <c r="ACQ34">
        <v>76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3</v>
      </c>
      <c r="ADD34">
        <v>2</v>
      </c>
      <c r="ADE34">
        <v>1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12</v>
      </c>
      <c r="ADO34">
        <v>12</v>
      </c>
      <c r="ADP34">
        <v>24</v>
      </c>
      <c r="ADQ34">
        <v>18</v>
      </c>
      <c r="ADR34">
        <v>19</v>
      </c>
      <c r="ADS34">
        <v>18</v>
      </c>
      <c r="ADT34">
        <v>14</v>
      </c>
      <c r="ADU34">
        <v>20</v>
      </c>
      <c r="ADV34">
        <v>10</v>
      </c>
      <c r="ADW34">
        <v>0</v>
      </c>
      <c r="ADX34">
        <v>3</v>
      </c>
      <c r="ADY34">
        <v>0</v>
      </c>
      <c r="ADZ34">
        <v>3</v>
      </c>
      <c r="AEA34">
        <v>3</v>
      </c>
      <c r="AEB34">
        <v>4</v>
      </c>
      <c r="AEC34">
        <v>5</v>
      </c>
      <c r="AED34">
        <v>6</v>
      </c>
      <c r="AEE34">
        <v>7</v>
      </c>
      <c r="AEF34">
        <v>7</v>
      </c>
      <c r="AEG34">
        <v>7</v>
      </c>
      <c r="AEH34">
        <v>0</v>
      </c>
      <c r="AEI34">
        <v>5</v>
      </c>
      <c r="AEJ34">
        <v>6</v>
      </c>
      <c r="AEK34">
        <v>8</v>
      </c>
      <c r="AEL34">
        <v>15</v>
      </c>
      <c r="AEM34">
        <v>19</v>
      </c>
      <c r="AEN34">
        <v>11</v>
      </c>
      <c r="AEO34">
        <v>13</v>
      </c>
      <c r="AEP34">
        <v>15</v>
      </c>
      <c r="AEQ34">
        <v>11</v>
      </c>
      <c r="AER34">
        <v>7</v>
      </c>
      <c r="AES34">
        <v>10</v>
      </c>
      <c r="AET34">
        <v>7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8</v>
      </c>
      <c r="AFR34">
        <v>7</v>
      </c>
      <c r="AFS34">
        <v>21</v>
      </c>
      <c r="AFT34">
        <v>10</v>
      </c>
      <c r="AFU34">
        <v>10</v>
      </c>
      <c r="AFV34">
        <v>64</v>
      </c>
      <c r="AFW34">
        <v>99</v>
      </c>
      <c r="AFX34">
        <v>73</v>
      </c>
      <c r="AFY34">
        <v>44</v>
      </c>
      <c r="AFZ34">
        <v>15</v>
      </c>
      <c r="AGA34">
        <v>15</v>
      </c>
      <c r="AGB34">
        <v>17</v>
      </c>
      <c r="AGC34">
        <v>1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11</v>
      </c>
      <c r="AGK34">
        <v>0</v>
      </c>
      <c r="AGL34">
        <v>0</v>
      </c>
      <c r="AGM34">
        <v>6</v>
      </c>
      <c r="AGN34">
        <v>2</v>
      </c>
      <c r="AGO34">
        <v>6</v>
      </c>
      <c r="AGP34">
        <v>9</v>
      </c>
      <c r="AGQ34">
        <v>9</v>
      </c>
      <c r="AGR34">
        <v>13</v>
      </c>
      <c r="AGS34">
        <v>20</v>
      </c>
      <c r="AGT34">
        <v>55</v>
      </c>
      <c r="AGU34">
        <v>77</v>
      </c>
      <c r="AGV34">
        <v>61</v>
      </c>
      <c r="AGW34">
        <v>56</v>
      </c>
      <c r="AGX34">
        <v>6</v>
      </c>
      <c r="AGY34">
        <v>7</v>
      </c>
      <c r="AGZ34">
        <v>5</v>
      </c>
      <c r="AHA34">
        <v>6</v>
      </c>
      <c r="AHB34">
        <v>1</v>
      </c>
      <c r="AHC34">
        <v>4</v>
      </c>
      <c r="AHD34">
        <v>1</v>
      </c>
      <c r="AHE34">
        <v>0</v>
      </c>
      <c r="AHF34">
        <v>0</v>
      </c>
      <c r="AHG34">
        <v>0</v>
      </c>
      <c r="AHH34">
        <v>1</v>
      </c>
      <c r="AHI34">
        <v>2</v>
      </c>
      <c r="AHJ34">
        <v>12</v>
      </c>
      <c r="AHK34">
        <v>0</v>
      </c>
      <c r="AHL34">
        <v>23</v>
      </c>
      <c r="AHM34">
        <v>14</v>
      </c>
      <c r="AHN34">
        <v>24</v>
      </c>
      <c r="AHO34">
        <v>27</v>
      </c>
      <c r="AHP34">
        <v>8</v>
      </c>
      <c r="AHQ34">
        <v>20</v>
      </c>
      <c r="AHR34">
        <v>22</v>
      </c>
      <c r="AHS34">
        <v>19</v>
      </c>
      <c r="AHT34">
        <v>6</v>
      </c>
      <c r="AHU34">
        <v>21</v>
      </c>
      <c r="AHV34">
        <v>5</v>
      </c>
      <c r="AHW34">
        <v>15</v>
      </c>
      <c r="AHX34">
        <v>6</v>
      </c>
      <c r="AHY34">
        <v>24</v>
      </c>
      <c r="AHZ34">
        <v>7</v>
      </c>
      <c r="AIA34">
        <v>6</v>
      </c>
      <c r="AIB34">
        <v>6</v>
      </c>
      <c r="AIC34">
        <v>6</v>
      </c>
      <c r="AID34">
        <v>7</v>
      </c>
      <c r="AIE34">
        <v>0</v>
      </c>
      <c r="AIF34">
        <v>0</v>
      </c>
      <c r="AIG34">
        <v>1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4</v>
      </c>
      <c r="AIN34">
        <v>3</v>
      </c>
      <c r="AIO34">
        <v>4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1</v>
      </c>
      <c r="AJI34">
        <v>1</v>
      </c>
      <c r="AJJ34">
        <v>0</v>
      </c>
      <c r="AJK34">
        <v>0</v>
      </c>
      <c r="AJL34">
        <v>25</v>
      </c>
      <c r="AJM34">
        <v>18</v>
      </c>
      <c r="AJN34">
        <v>26</v>
      </c>
      <c r="AJO34">
        <v>26</v>
      </c>
      <c r="AJP34">
        <v>34</v>
      </c>
      <c r="AJQ34">
        <v>38</v>
      </c>
      <c r="AJR34">
        <v>43</v>
      </c>
      <c r="AJS34">
        <v>54</v>
      </c>
      <c r="AJT34">
        <v>55</v>
      </c>
      <c r="AJU34">
        <v>45</v>
      </c>
      <c r="AJV34">
        <v>69</v>
      </c>
      <c r="AJW34">
        <v>4401</v>
      </c>
      <c r="AJX34">
        <v>4035</v>
      </c>
      <c r="AJY34">
        <v>4081</v>
      </c>
      <c r="AJZ34">
        <v>4493</v>
      </c>
      <c r="AKA34">
        <v>4964</v>
      </c>
      <c r="AKB34">
        <v>4993</v>
      </c>
      <c r="AKC34">
        <v>5159</v>
      </c>
      <c r="AKD34">
        <v>5445</v>
      </c>
      <c r="AKE34">
        <v>5418</v>
      </c>
      <c r="AKF34">
        <v>5311</v>
      </c>
      <c r="AKG34">
        <v>5208</v>
      </c>
    </row>
    <row r="35" spans="1:969" x14ac:dyDescent="0.3">
      <c r="A35" t="s">
        <v>308</v>
      </c>
      <c r="B35">
        <v>336</v>
      </c>
      <c r="C35">
        <v>428</v>
      </c>
      <c r="D35">
        <v>411</v>
      </c>
      <c r="E35">
        <v>413</v>
      </c>
      <c r="F35">
        <v>394</v>
      </c>
      <c r="G35">
        <v>533</v>
      </c>
      <c r="H35">
        <v>495</v>
      </c>
      <c r="I35">
        <v>485</v>
      </c>
      <c r="J35">
        <v>475</v>
      </c>
      <c r="K35">
        <v>374</v>
      </c>
      <c r="L35">
        <v>342</v>
      </c>
      <c r="M35">
        <v>1</v>
      </c>
      <c r="N35">
        <v>1</v>
      </c>
      <c r="O35">
        <v>0</v>
      </c>
      <c r="P35">
        <v>1</v>
      </c>
      <c r="Q35">
        <v>0</v>
      </c>
      <c r="R35">
        <v>2</v>
      </c>
      <c r="S35">
        <v>2</v>
      </c>
      <c r="T35">
        <v>4</v>
      </c>
      <c r="U35">
        <v>7</v>
      </c>
      <c r="V35">
        <v>7</v>
      </c>
      <c r="W35">
        <v>7</v>
      </c>
      <c r="X35">
        <v>75</v>
      </c>
      <c r="Y35">
        <v>94</v>
      </c>
      <c r="Z35">
        <v>105</v>
      </c>
      <c r="AA35">
        <v>138</v>
      </c>
      <c r="AB35">
        <v>131</v>
      </c>
      <c r="AC35">
        <v>178</v>
      </c>
      <c r="AD35">
        <v>142</v>
      </c>
      <c r="AE35">
        <v>192</v>
      </c>
      <c r="AF35">
        <v>220</v>
      </c>
      <c r="AG35">
        <v>175</v>
      </c>
      <c r="AH35">
        <v>198</v>
      </c>
      <c r="AI35">
        <v>1</v>
      </c>
      <c r="AJ35">
        <v>0</v>
      </c>
      <c r="AK35">
        <v>7</v>
      </c>
      <c r="AL35">
        <v>4</v>
      </c>
      <c r="AM35">
        <v>5</v>
      </c>
      <c r="AN35">
        <v>11</v>
      </c>
      <c r="AO35">
        <v>11</v>
      </c>
      <c r="AP35">
        <v>14</v>
      </c>
      <c r="AQ35">
        <v>22</v>
      </c>
      <c r="AR35">
        <v>20</v>
      </c>
      <c r="AS35">
        <v>24</v>
      </c>
      <c r="AT35">
        <v>1</v>
      </c>
      <c r="AU35">
        <v>8</v>
      </c>
      <c r="AV35">
        <v>16</v>
      </c>
      <c r="AW35">
        <v>14</v>
      </c>
      <c r="AX35">
        <v>17</v>
      </c>
      <c r="AY35">
        <v>13</v>
      </c>
      <c r="AZ35">
        <v>16</v>
      </c>
      <c r="BA35">
        <v>20</v>
      </c>
      <c r="BB35">
        <v>24</v>
      </c>
      <c r="BC35">
        <v>27</v>
      </c>
      <c r="BD35">
        <v>15</v>
      </c>
      <c r="BE35">
        <v>0</v>
      </c>
      <c r="BF35">
        <v>0</v>
      </c>
      <c r="BG35">
        <v>2</v>
      </c>
      <c r="BH35">
        <v>18</v>
      </c>
      <c r="BI35">
        <v>1</v>
      </c>
      <c r="BJ35">
        <v>2</v>
      </c>
      <c r="BK35">
        <v>2</v>
      </c>
      <c r="BL35">
        <v>2</v>
      </c>
      <c r="BM35">
        <v>0</v>
      </c>
      <c r="BN35">
        <v>0</v>
      </c>
      <c r="BO35">
        <v>0</v>
      </c>
      <c r="BP35">
        <v>0</v>
      </c>
      <c r="BQ35">
        <v>17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1</v>
      </c>
      <c r="DV35">
        <v>1</v>
      </c>
      <c r="DW35">
        <v>2</v>
      </c>
      <c r="DX35">
        <v>4</v>
      </c>
      <c r="DY35">
        <v>7</v>
      </c>
      <c r="DZ35">
        <v>7</v>
      </c>
      <c r="EA35">
        <v>8</v>
      </c>
      <c r="EB35">
        <v>8</v>
      </c>
      <c r="EC35">
        <v>9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11</v>
      </c>
      <c r="FA35">
        <v>20</v>
      </c>
      <c r="FB35">
        <v>13</v>
      </c>
      <c r="FC35">
        <v>12</v>
      </c>
      <c r="FD35">
        <v>14</v>
      </c>
      <c r="FE35">
        <v>14</v>
      </c>
      <c r="FF35">
        <v>23</v>
      </c>
      <c r="FG35">
        <v>24</v>
      </c>
      <c r="FH35">
        <v>22</v>
      </c>
      <c r="FI35">
        <v>23</v>
      </c>
      <c r="FJ35">
        <v>14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</v>
      </c>
      <c r="GA35">
        <v>5</v>
      </c>
      <c r="GB35">
        <v>4</v>
      </c>
      <c r="GC35">
        <v>4</v>
      </c>
      <c r="GD35">
        <v>1</v>
      </c>
      <c r="GE35">
        <v>4</v>
      </c>
      <c r="GF35">
        <v>4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13</v>
      </c>
      <c r="GS35">
        <v>12</v>
      </c>
      <c r="GT35">
        <v>13</v>
      </c>
      <c r="GU35">
        <v>12</v>
      </c>
      <c r="GV35">
        <v>15</v>
      </c>
      <c r="GW35">
        <v>15</v>
      </c>
      <c r="GX35">
        <v>14</v>
      </c>
      <c r="GY35">
        <v>20</v>
      </c>
      <c r="GZ35">
        <v>20</v>
      </c>
      <c r="HA35">
        <v>24</v>
      </c>
      <c r="HB35">
        <v>22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0</v>
      </c>
      <c r="IK35">
        <v>0</v>
      </c>
      <c r="IL35">
        <v>0</v>
      </c>
      <c r="IM35">
        <v>0</v>
      </c>
      <c r="IN35">
        <v>1</v>
      </c>
      <c r="IO35">
        <v>2</v>
      </c>
      <c r="IP35">
        <v>0</v>
      </c>
      <c r="IQ35">
        <v>0</v>
      </c>
      <c r="IR35">
        <v>1</v>
      </c>
      <c r="IS35">
        <v>0</v>
      </c>
      <c r="IT35">
        <v>0</v>
      </c>
      <c r="IU35">
        <v>3</v>
      </c>
      <c r="IV35">
        <v>4</v>
      </c>
      <c r="IW35">
        <v>4</v>
      </c>
      <c r="IX35">
        <v>4</v>
      </c>
      <c r="IY35">
        <v>3</v>
      </c>
      <c r="IZ35">
        <v>14</v>
      </c>
      <c r="JA35">
        <v>19</v>
      </c>
      <c r="JB35">
        <v>27</v>
      </c>
      <c r="JC35">
        <v>28</v>
      </c>
      <c r="JD35">
        <v>19</v>
      </c>
      <c r="JE35">
        <v>19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7</v>
      </c>
      <c r="KY35">
        <v>9</v>
      </c>
      <c r="KZ35">
        <v>12</v>
      </c>
      <c r="LA35">
        <v>16</v>
      </c>
      <c r="LB35">
        <v>21</v>
      </c>
      <c r="LC35">
        <v>40</v>
      </c>
      <c r="LD35">
        <v>40</v>
      </c>
      <c r="LE35">
        <v>31</v>
      </c>
      <c r="LF35">
        <v>39</v>
      </c>
      <c r="LG35">
        <v>26</v>
      </c>
      <c r="LH35">
        <v>15</v>
      </c>
      <c r="LI35">
        <v>21</v>
      </c>
      <c r="LJ35">
        <v>5</v>
      </c>
      <c r="LK35">
        <v>24</v>
      </c>
      <c r="LL35">
        <v>33</v>
      </c>
      <c r="LM35">
        <v>37</v>
      </c>
      <c r="LN35">
        <v>11</v>
      </c>
      <c r="LO35">
        <v>38</v>
      </c>
      <c r="LP35">
        <v>38</v>
      </c>
      <c r="LQ35">
        <v>38</v>
      </c>
      <c r="LR35">
        <v>42</v>
      </c>
      <c r="LS35">
        <v>38</v>
      </c>
      <c r="LT35">
        <v>154</v>
      </c>
      <c r="LU35">
        <v>217</v>
      </c>
      <c r="LV35">
        <v>237</v>
      </c>
      <c r="LW35">
        <v>262</v>
      </c>
      <c r="LX35">
        <v>342</v>
      </c>
      <c r="LY35">
        <v>330</v>
      </c>
      <c r="LZ35">
        <v>317</v>
      </c>
      <c r="MA35">
        <v>357</v>
      </c>
      <c r="MB35">
        <v>314</v>
      </c>
      <c r="MC35">
        <v>378</v>
      </c>
      <c r="MD35">
        <v>402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6</v>
      </c>
      <c r="MU35">
        <v>4</v>
      </c>
      <c r="MV35">
        <v>0</v>
      </c>
      <c r="MW35">
        <v>2</v>
      </c>
      <c r="MX35">
        <v>2</v>
      </c>
      <c r="MY35">
        <v>1</v>
      </c>
      <c r="MZ35">
        <v>1</v>
      </c>
      <c r="NA35">
        <v>4</v>
      </c>
      <c r="NB35">
        <v>4</v>
      </c>
      <c r="NC35">
        <v>4</v>
      </c>
      <c r="ND35">
        <v>4</v>
      </c>
      <c r="NE35">
        <v>4</v>
      </c>
      <c r="NF35">
        <v>5</v>
      </c>
      <c r="NG35">
        <v>4</v>
      </c>
      <c r="NH35">
        <v>4</v>
      </c>
      <c r="NI35">
        <v>4</v>
      </c>
      <c r="NJ35">
        <v>4</v>
      </c>
      <c r="NK35">
        <v>4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4</v>
      </c>
      <c r="NY35">
        <v>5</v>
      </c>
      <c r="NZ35">
        <v>6</v>
      </c>
      <c r="OA35">
        <v>8</v>
      </c>
      <c r="OB35">
        <v>0</v>
      </c>
      <c r="OC35">
        <v>0</v>
      </c>
      <c r="OD35">
        <v>0</v>
      </c>
      <c r="OE35">
        <v>0</v>
      </c>
      <c r="OF35">
        <v>1</v>
      </c>
      <c r="OG35">
        <v>0</v>
      </c>
      <c r="OH35">
        <v>0</v>
      </c>
      <c r="OI35">
        <v>1</v>
      </c>
      <c r="OJ35">
        <v>0</v>
      </c>
      <c r="OK35">
        <v>5</v>
      </c>
      <c r="OL35">
        <v>9</v>
      </c>
      <c r="OM35">
        <v>13</v>
      </c>
      <c r="ON35">
        <v>6</v>
      </c>
      <c r="OO35">
        <v>14</v>
      </c>
      <c r="OP35">
        <v>11</v>
      </c>
      <c r="OQ35">
        <v>19</v>
      </c>
      <c r="OR35">
        <v>9</v>
      </c>
      <c r="OS35">
        <v>1</v>
      </c>
      <c r="OT35">
        <v>0</v>
      </c>
      <c r="OU35">
        <v>0</v>
      </c>
      <c r="OV35">
        <v>1</v>
      </c>
      <c r="OW35">
        <v>1</v>
      </c>
      <c r="OX35">
        <v>0</v>
      </c>
      <c r="OY35">
        <v>0</v>
      </c>
      <c r="OZ35">
        <v>0</v>
      </c>
      <c r="PA35">
        <v>0</v>
      </c>
      <c r="PB35">
        <v>2</v>
      </c>
      <c r="PC35">
        <v>2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1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1</v>
      </c>
      <c r="QL35">
        <v>2</v>
      </c>
      <c r="QM35">
        <v>0</v>
      </c>
      <c r="QN35">
        <v>2</v>
      </c>
      <c r="QO35">
        <v>2</v>
      </c>
      <c r="QP35">
        <v>2</v>
      </c>
      <c r="QQ35">
        <v>3</v>
      </c>
      <c r="QR35">
        <v>5</v>
      </c>
      <c r="QS35">
        <v>3</v>
      </c>
      <c r="QT35">
        <v>5</v>
      </c>
      <c r="QU35">
        <v>5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105</v>
      </c>
      <c r="UR35">
        <v>104</v>
      </c>
      <c r="US35">
        <v>126</v>
      </c>
      <c r="UT35">
        <v>133</v>
      </c>
      <c r="UU35">
        <v>139</v>
      </c>
      <c r="UV35">
        <v>95</v>
      </c>
      <c r="UW35">
        <v>88</v>
      </c>
      <c r="UX35">
        <v>90</v>
      </c>
      <c r="UY35">
        <v>95</v>
      </c>
      <c r="UZ35">
        <v>109</v>
      </c>
      <c r="VA35">
        <v>91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1</v>
      </c>
      <c r="VN35">
        <v>0</v>
      </c>
      <c r="VO35">
        <v>0</v>
      </c>
      <c r="VP35">
        <v>1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3</v>
      </c>
      <c r="VZ35">
        <v>1</v>
      </c>
      <c r="WA35">
        <v>2</v>
      </c>
      <c r="WB35">
        <v>21</v>
      </c>
      <c r="WC35">
        <v>6</v>
      </c>
      <c r="WD35">
        <v>9</v>
      </c>
      <c r="WE35">
        <v>6</v>
      </c>
      <c r="WF35">
        <v>5</v>
      </c>
      <c r="WG35">
        <v>3</v>
      </c>
      <c r="WH35">
        <v>1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3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9</v>
      </c>
      <c r="ZT35">
        <v>13</v>
      </c>
      <c r="ZU35">
        <v>19</v>
      </c>
      <c r="ZV35">
        <v>4</v>
      </c>
      <c r="ZW35">
        <v>0</v>
      </c>
      <c r="ZX35">
        <v>1</v>
      </c>
      <c r="ZY35">
        <v>1</v>
      </c>
      <c r="ZZ35">
        <v>1</v>
      </c>
      <c r="AAA35">
        <v>1</v>
      </c>
      <c r="AAB35">
        <v>24</v>
      </c>
      <c r="AAC35">
        <v>82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4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2</v>
      </c>
      <c r="ABL35">
        <v>1</v>
      </c>
      <c r="ABM35">
        <v>2</v>
      </c>
      <c r="ABN35">
        <v>4</v>
      </c>
      <c r="ABO35">
        <v>4</v>
      </c>
      <c r="ABP35">
        <v>4</v>
      </c>
      <c r="ABQ35">
        <v>5</v>
      </c>
      <c r="ABR35">
        <v>5</v>
      </c>
      <c r="ABS35">
        <v>4</v>
      </c>
      <c r="ABT35">
        <v>2</v>
      </c>
      <c r="ABU35">
        <v>3</v>
      </c>
      <c r="ABV35">
        <v>4</v>
      </c>
      <c r="ABW35">
        <v>1</v>
      </c>
      <c r="ABX35">
        <v>2</v>
      </c>
      <c r="ABY35">
        <v>2</v>
      </c>
      <c r="ABZ35">
        <v>3</v>
      </c>
      <c r="ACA35">
        <v>4</v>
      </c>
      <c r="ACB35">
        <v>3</v>
      </c>
      <c r="ACC35">
        <v>4</v>
      </c>
      <c r="ACD35">
        <v>5</v>
      </c>
      <c r="ACE35">
        <v>5</v>
      </c>
      <c r="ACF35">
        <v>4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3</v>
      </c>
      <c r="ACM35">
        <v>2</v>
      </c>
      <c r="ACN35">
        <v>3</v>
      </c>
      <c r="ACO35">
        <v>1</v>
      </c>
      <c r="ACP35">
        <v>4</v>
      </c>
      <c r="ACQ35">
        <v>2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1</v>
      </c>
      <c r="AEH35">
        <v>1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1</v>
      </c>
      <c r="AFT35">
        <v>1</v>
      </c>
      <c r="AFU35">
        <v>1</v>
      </c>
      <c r="AFV35">
        <v>2</v>
      </c>
      <c r="AFW35">
        <v>4</v>
      </c>
      <c r="AFX35">
        <v>5</v>
      </c>
      <c r="AFY35">
        <v>2</v>
      </c>
      <c r="AFZ35">
        <v>2</v>
      </c>
      <c r="AGA35">
        <v>1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2</v>
      </c>
      <c r="AGN35">
        <v>1</v>
      </c>
      <c r="AGO35">
        <v>2</v>
      </c>
      <c r="AGP35">
        <v>2</v>
      </c>
      <c r="AGQ35">
        <v>3</v>
      </c>
      <c r="AGR35">
        <v>2</v>
      </c>
      <c r="AGS35">
        <v>3</v>
      </c>
      <c r="AGT35">
        <v>0</v>
      </c>
      <c r="AGU35">
        <v>2</v>
      </c>
      <c r="AGV35">
        <v>1</v>
      </c>
      <c r="AGW35">
        <v>2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1</v>
      </c>
      <c r="AHI35">
        <v>1</v>
      </c>
      <c r="AHJ35">
        <v>2</v>
      </c>
      <c r="AHK35">
        <v>1</v>
      </c>
      <c r="AHL35">
        <v>3</v>
      </c>
      <c r="AHM35">
        <v>2</v>
      </c>
      <c r="AHN35">
        <v>17</v>
      </c>
      <c r="AHO35">
        <v>5</v>
      </c>
      <c r="AHP35">
        <v>3</v>
      </c>
      <c r="AHQ35">
        <v>4</v>
      </c>
      <c r="AHR35">
        <v>1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29</v>
      </c>
      <c r="AJM35">
        <v>40</v>
      </c>
      <c r="AJN35">
        <v>46</v>
      </c>
      <c r="AJO35">
        <v>70</v>
      </c>
      <c r="AJP35">
        <v>56</v>
      </c>
      <c r="AJQ35">
        <v>70</v>
      </c>
      <c r="AJR35">
        <v>66</v>
      </c>
      <c r="AJS35">
        <v>46</v>
      </c>
      <c r="AJT35">
        <v>47</v>
      </c>
      <c r="AJU35">
        <v>41</v>
      </c>
      <c r="AJV35">
        <v>62</v>
      </c>
      <c r="AJW35">
        <v>784</v>
      </c>
      <c r="AJX35">
        <v>992</v>
      </c>
      <c r="AJY35">
        <v>1059</v>
      </c>
      <c r="AJZ35">
        <v>1168</v>
      </c>
      <c r="AKA35">
        <v>1249</v>
      </c>
      <c r="AKB35">
        <v>1402</v>
      </c>
      <c r="AKC35">
        <v>1330</v>
      </c>
      <c r="AKD35">
        <v>1415</v>
      </c>
      <c r="AKE35">
        <v>1408</v>
      </c>
      <c r="AKF35">
        <v>1357</v>
      </c>
      <c r="AKG35">
        <v>1387</v>
      </c>
    </row>
    <row r="36" spans="1:969" x14ac:dyDescent="0.3">
      <c r="A36" t="s">
        <v>309</v>
      </c>
      <c r="B36">
        <v>335</v>
      </c>
      <c r="C36">
        <v>398</v>
      </c>
      <c r="D36">
        <v>391</v>
      </c>
      <c r="E36">
        <v>420</v>
      </c>
      <c r="F36">
        <v>429</v>
      </c>
      <c r="G36">
        <v>508</v>
      </c>
      <c r="H36">
        <v>480</v>
      </c>
      <c r="I36">
        <v>573</v>
      </c>
      <c r="J36">
        <v>481</v>
      </c>
      <c r="K36">
        <v>9</v>
      </c>
      <c r="L36">
        <v>577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374</v>
      </c>
      <c r="Y36">
        <v>381</v>
      </c>
      <c r="Z36">
        <v>366</v>
      </c>
      <c r="AA36">
        <v>427</v>
      </c>
      <c r="AB36">
        <v>414</v>
      </c>
      <c r="AC36">
        <v>469</v>
      </c>
      <c r="AD36">
        <v>474</v>
      </c>
      <c r="AE36">
        <v>483</v>
      </c>
      <c r="AF36">
        <v>447</v>
      </c>
      <c r="AG36">
        <v>496</v>
      </c>
      <c r="AH36">
        <v>538</v>
      </c>
      <c r="AI36">
        <v>0</v>
      </c>
      <c r="AJ36">
        <v>30</v>
      </c>
      <c r="AK36">
        <v>30</v>
      </c>
      <c r="AL36">
        <v>22</v>
      </c>
      <c r="AM36">
        <v>12</v>
      </c>
      <c r="AN36">
        <v>12</v>
      </c>
      <c r="AO36">
        <v>24</v>
      </c>
      <c r="AP36">
        <v>21</v>
      </c>
      <c r="AQ36">
        <v>0</v>
      </c>
      <c r="AR36">
        <v>31</v>
      </c>
      <c r="AS36">
        <v>34</v>
      </c>
      <c r="AT36">
        <v>0</v>
      </c>
      <c r="AU36">
        <v>0</v>
      </c>
      <c r="AV36">
        <v>8</v>
      </c>
      <c r="AW36">
        <v>8</v>
      </c>
      <c r="AX36">
        <v>8</v>
      </c>
      <c r="AY36">
        <v>7</v>
      </c>
      <c r="AZ36">
        <v>0</v>
      </c>
      <c r="BA36">
        <v>1</v>
      </c>
      <c r="BB36">
        <v>2</v>
      </c>
      <c r="BC36">
        <v>7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</v>
      </c>
      <c r="DT36">
        <v>2</v>
      </c>
      <c r="DU36">
        <v>3</v>
      </c>
      <c r="DV36">
        <v>1</v>
      </c>
      <c r="DW36">
        <v>4</v>
      </c>
      <c r="DX36">
        <v>3</v>
      </c>
      <c r="DY36">
        <v>3</v>
      </c>
      <c r="DZ36">
        <v>3</v>
      </c>
      <c r="EA36">
        <v>5</v>
      </c>
      <c r="EB36">
        <v>4</v>
      </c>
      <c r="EC36">
        <v>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3</v>
      </c>
      <c r="FA36">
        <v>1</v>
      </c>
      <c r="FB36">
        <v>4</v>
      </c>
      <c r="FC36">
        <v>5</v>
      </c>
      <c r="FD36">
        <v>4</v>
      </c>
      <c r="FE36">
        <v>6</v>
      </c>
      <c r="FF36">
        <v>4</v>
      </c>
      <c r="FG36">
        <v>5</v>
      </c>
      <c r="FH36">
        <v>8</v>
      </c>
      <c r="FI36">
        <v>10</v>
      </c>
      <c r="FJ36">
        <v>12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6</v>
      </c>
      <c r="GS36">
        <v>6</v>
      </c>
      <c r="GT36">
        <v>6</v>
      </c>
      <c r="GU36">
        <v>6</v>
      </c>
      <c r="GV36">
        <v>6</v>
      </c>
      <c r="GW36">
        <v>6</v>
      </c>
      <c r="GX36">
        <v>6</v>
      </c>
      <c r="GY36">
        <v>5</v>
      </c>
      <c r="GZ36">
        <v>6</v>
      </c>
      <c r="HA36">
        <v>6</v>
      </c>
      <c r="HB36">
        <v>6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8</v>
      </c>
      <c r="IV36">
        <v>5</v>
      </c>
      <c r="IW36">
        <v>6</v>
      </c>
      <c r="IX36">
        <v>6</v>
      </c>
      <c r="IY36">
        <v>6</v>
      </c>
      <c r="IZ36">
        <v>6</v>
      </c>
      <c r="JA36">
        <v>11</v>
      </c>
      <c r="JB36">
        <v>12</v>
      </c>
      <c r="JC36">
        <v>14</v>
      </c>
      <c r="JD36">
        <v>13</v>
      </c>
      <c r="JE36">
        <v>11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2</v>
      </c>
      <c r="KY36">
        <v>3</v>
      </c>
      <c r="KZ36">
        <v>4</v>
      </c>
      <c r="LA36">
        <v>3</v>
      </c>
      <c r="LB36">
        <v>6</v>
      </c>
      <c r="LC36">
        <v>6</v>
      </c>
      <c r="LD36">
        <v>7</v>
      </c>
      <c r="LE36">
        <v>8</v>
      </c>
      <c r="LF36">
        <v>7</v>
      </c>
      <c r="LG36">
        <v>6</v>
      </c>
      <c r="LH36">
        <v>7</v>
      </c>
      <c r="LI36">
        <v>0</v>
      </c>
      <c r="LJ36">
        <v>0</v>
      </c>
      <c r="LK36">
        <v>0</v>
      </c>
      <c r="LL36">
        <v>1</v>
      </c>
      <c r="LM36">
        <v>2</v>
      </c>
      <c r="LN36">
        <v>6</v>
      </c>
      <c r="LO36">
        <v>33</v>
      </c>
      <c r="LP36">
        <v>77</v>
      </c>
      <c r="LQ36">
        <v>84</v>
      </c>
      <c r="LR36">
        <v>114</v>
      </c>
      <c r="LS36">
        <v>7</v>
      </c>
      <c r="LT36">
        <v>85</v>
      </c>
      <c r="LU36">
        <v>89</v>
      </c>
      <c r="LV36">
        <v>82</v>
      </c>
      <c r="LW36">
        <v>93</v>
      </c>
      <c r="LX36">
        <v>98</v>
      </c>
      <c r="LY36">
        <v>111</v>
      </c>
      <c r="LZ36">
        <v>128</v>
      </c>
      <c r="MA36">
        <v>123</v>
      </c>
      <c r="MB36">
        <v>128</v>
      </c>
      <c r="MC36">
        <v>120</v>
      </c>
      <c r="MD36">
        <v>129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127</v>
      </c>
      <c r="MP36">
        <v>0</v>
      </c>
      <c r="MQ36">
        <v>0</v>
      </c>
      <c r="MR36">
        <v>0</v>
      </c>
      <c r="MS36">
        <v>1</v>
      </c>
      <c r="MT36">
        <v>0</v>
      </c>
      <c r="MU36">
        <v>0</v>
      </c>
      <c r="MV36">
        <v>2</v>
      </c>
      <c r="MW36">
        <v>5</v>
      </c>
      <c r="MX36">
        <v>0</v>
      </c>
      <c r="MY36">
        <v>0</v>
      </c>
      <c r="MZ36">
        <v>1</v>
      </c>
      <c r="NA36">
        <v>3</v>
      </c>
      <c r="NB36">
        <v>4</v>
      </c>
      <c r="NC36">
        <v>3</v>
      </c>
      <c r="ND36">
        <v>3</v>
      </c>
      <c r="NE36">
        <v>3</v>
      </c>
      <c r="NF36">
        <v>2</v>
      </c>
      <c r="NG36">
        <v>2</v>
      </c>
      <c r="NH36">
        <v>3</v>
      </c>
      <c r="NI36">
        <v>3</v>
      </c>
      <c r="NJ36">
        <v>2</v>
      </c>
      <c r="NK36">
        <v>2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</v>
      </c>
      <c r="OI36">
        <v>1</v>
      </c>
      <c r="OJ36">
        <v>0</v>
      </c>
      <c r="OK36">
        <v>1</v>
      </c>
      <c r="OL36">
        <v>1</v>
      </c>
      <c r="OM36">
        <v>3</v>
      </c>
      <c r="ON36">
        <v>4</v>
      </c>
      <c r="OO36">
        <v>3</v>
      </c>
      <c r="OP36">
        <v>3</v>
      </c>
      <c r="OQ36">
        <v>3</v>
      </c>
      <c r="OR36">
        <v>3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10</v>
      </c>
      <c r="PQ36">
        <v>3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5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4</v>
      </c>
      <c r="TV36">
        <v>0</v>
      </c>
      <c r="TW36">
        <v>0</v>
      </c>
      <c r="TX36">
        <v>0</v>
      </c>
      <c r="TY36">
        <v>1</v>
      </c>
      <c r="TZ36">
        <v>2</v>
      </c>
      <c r="UA36">
        <v>2</v>
      </c>
      <c r="UB36">
        <v>2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2</v>
      </c>
      <c r="UR36">
        <v>12</v>
      </c>
      <c r="US36">
        <v>33</v>
      </c>
      <c r="UT36">
        <v>41</v>
      </c>
      <c r="UU36">
        <v>57</v>
      </c>
      <c r="UV36">
        <v>65</v>
      </c>
      <c r="UW36">
        <v>77</v>
      </c>
      <c r="UX36">
        <v>68</v>
      </c>
      <c r="UY36">
        <v>66</v>
      </c>
      <c r="UZ36">
        <v>78</v>
      </c>
      <c r="VA36">
        <v>84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3</v>
      </c>
      <c r="VM36">
        <v>0</v>
      </c>
      <c r="VN36">
        <v>4</v>
      </c>
      <c r="VO36">
        <v>0</v>
      </c>
      <c r="VP36">
        <v>4</v>
      </c>
      <c r="VQ36">
        <v>0</v>
      </c>
      <c r="VR36">
        <v>3</v>
      </c>
      <c r="VS36">
        <v>0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16</v>
      </c>
      <c r="WO36">
        <v>7</v>
      </c>
      <c r="WP36">
        <v>4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23</v>
      </c>
      <c r="WX36">
        <v>1</v>
      </c>
      <c r="WY36">
        <v>1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1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2</v>
      </c>
      <c r="ABL36">
        <v>2</v>
      </c>
      <c r="ABM36">
        <v>1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1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236</v>
      </c>
      <c r="ADP36">
        <v>136</v>
      </c>
      <c r="ADQ36">
        <v>42</v>
      </c>
      <c r="ADR36">
        <v>13</v>
      </c>
      <c r="ADS36">
        <v>22</v>
      </c>
      <c r="ADT36">
        <v>0</v>
      </c>
      <c r="ADU36">
        <v>0</v>
      </c>
      <c r="ADV36">
        <v>0</v>
      </c>
      <c r="ADW36">
        <v>0</v>
      </c>
      <c r="ADX36">
        <v>2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0</v>
      </c>
      <c r="AGT36">
        <v>1</v>
      </c>
      <c r="AGU36">
        <v>1</v>
      </c>
      <c r="AGV36">
        <v>1</v>
      </c>
      <c r="AGW36">
        <v>1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4</v>
      </c>
      <c r="AHO36">
        <v>3</v>
      </c>
      <c r="AHP36">
        <v>1</v>
      </c>
      <c r="AHQ36">
        <v>1</v>
      </c>
      <c r="AHR36">
        <v>1</v>
      </c>
      <c r="AHS36">
        <v>1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5</v>
      </c>
      <c r="AJM36">
        <v>0</v>
      </c>
      <c r="AJN36">
        <v>3</v>
      </c>
      <c r="AJO36">
        <v>0</v>
      </c>
      <c r="AJP36">
        <v>1</v>
      </c>
      <c r="AJQ36">
        <v>3</v>
      </c>
      <c r="AJR36">
        <v>4</v>
      </c>
      <c r="AJS36">
        <v>5</v>
      </c>
      <c r="AJT36">
        <v>5</v>
      </c>
      <c r="AJU36">
        <v>5</v>
      </c>
      <c r="AJV36">
        <v>3</v>
      </c>
      <c r="AJW36">
        <v>832</v>
      </c>
      <c r="AJX36">
        <v>1186</v>
      </c>
      <c r="AJY36">
        <v>1080</v>
      </c>
      <c r="AJZ36">
        <v>1108</v>
      </c>
      <c r="AKA36">
        <v>1067</v>
      </c>
      <c r="AKB36">
        <v>1263</v>
      </c>
      <c r="AKC36">
        <v>1271</v>
      </c>
      <c r="AKD36">
        <v>1404</v>
      </c>
      <c r="AKE36">
        <v>1261</v>
      </c>
      <c r="AKF36">
        <v>907</v>
      </c>
      <c r="AKG36">
        <v>1563</v>
      </c>
    </row>
    <row r="37" spans="1:969" x14ac:dyDescent="0.3">
      <c r="A37" t="s">
        <v>310</v>
      </c>
      <c r="B37">
        <v>356</v>
      </c>
      <c r="C37">
        <v>312</v>
      </c>
      <c r="D37">
        <v>339</v>
      </c>
      <c r="E37">
        <v>331</v>
      </c>
      <c r="F37">
        <v>336</v>
      </c>
      <c r="G37">
        <v>314</v>
      </c>
      <c r="H37">
        <v>346</v>
      </c>
      <c r="I37">
        <v>316</v>
      </c>
      <c r="J37">
        <v>327</v>
      </c>
      <c r="K37">
        <v>302</v>
      </c>
      <c r="L37">
        <v>263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43</v>
      </c>
      <c r="Y37">
        <v>68</v>
      </c>
      <c r="Z37">
        <v>94</v>
      </c>
      <c r="AA37">
        <v>82</v>
      </c>
      <c r="AB37">
        <v>88</v>
      </c>
      <c r="AC37">
        <v>83</v>
      </c>
      <c r="AD37">
        <v>102</v>
      </c>
      <c r="AE37">
        <v>102</v>
      </c>
      <c r="AF37">
        <v>80</v>
      </c>
      <c r="AG37">
        <v>100</v>
      </c>
      <c r="AH37">
        <v>75</v>
      </c>
      <c r="AI37">
        <v>17</v>
      </c>
      <c r="AJ37">
        <v>17</v>
      </c>
      <c r="AK37">
        <v>13</v>
      </c>
      <c r="AL37">
        <v>10</v>
      </c>
      <c r="AM37">
        <v>14</v>
      </c>
      <c r="AN37">
        <v>19</v>
      </c>
      <c r="AO37">
        <v>19</v>
      </c>
      <c r="AP37">
        <v>19</v>
      </c>
      <c r="AQ37">
        <v>23</v>
      </c>
      <c r="AR37">
        <v>20</v>
      </c>
      <c r="AS37">
        <v>15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3</v>
      </c>
      <c r="BH37">
        <v>4</v>
      </c>
      <c r="BI37">
        <v>8</v>
      </c>
      <c r="BJ37">
        <v>10</v>
      </c>
      <c r="BK37">
        <v>14</v>
      </c>
      <c r="BL37">
        <v>10</v>
      </c>
      <c r="BM37">
        <v>13</v>
      </c>
      <c r="BN37">
        <v>1</v>
      </c>
      <c r="BO37">
        <v>0</v>
      </c>
      <c r="BP37">
        <v>2</v>
      </c>
      <c r="BQ37">
        <v>2</v>
      </c>
      <c r="BR37">
        <v>2</v>
      </c>
      <c r="BS37">
        <v>3</v>
      </c>
      <c r="BT37">
        <v>9</v>
      </c>
      <c r="BU37">
        <v>12</v>
      </c>
      <c r="BV37">
        <v>11</v>
      </c>
      <c r="BW37">
        <v>13</v>
      </c>
      <c r="BX37">
        <v>8</v>
      </c>
      <c r="BY37">
        <v>8</v>
      </c>
      <c r="BZ37">
        <v>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1</v>
      </c>
      <c r="FB37">
        <v>0</v>
      </c>
      <c r="FC37">
        <v>0</v>
      </c>
      <c r="FD37">
        <v>1</v>
      </c>
      <c r="FE37">
        <v>3</v>
      </c>
      <c r="FF37">
        <v>3</v>
      </c>
      <c r="FG37">
        <v>2</v>
      </c>
      <c r="FH37">
        <v>2</v>
      </c>
      <c r="FI37">
        <v>3</v>
      </c>
      <c r="FJ37">
        <v>5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16</v>
      </c>
      <c r="GS37">
        <v>12</v>
      </c>
      <c r="GT37">
        <v>11</v>
      </c>
      <c r="GU37">
        <v>10</v>
      </c>
      <c r="GV37">
        <v>8</v>
      </c>
      <c r="GW37">
        <v>7</v>
      </c>
      <c r="GX37">
        <v>8</v>
      </c>
      <c r="GY37">
        <v>7</v>
      </c>
      <c r="GZ37">
        <v>6</v>
      </c>
      <c r="HA37">
        <v>7</v>
      </c>
      <c r="HB37">
        <v>8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</v>
      </c>
      <c r="JA37">
        <v>2</v>
      </c>
      <c r="JB37">
        <v>1</v>
      </c>
      <c r="JC37">
        <v>1</v>
      </c>
      <c r="JD37">
        <v>0</v>
      </c>
      <c r="JE37">
        <v>2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2</v>
      </c>
      <c r="KY37">
        <v>2</v>
      </c>
      <c r="KZ37">
        <v>3</v>
      </c>
      <c r="LA37">
        <v>2</v>
      </c>
      <c r="LB37">
        <v>4</v>
      </c>
      <c r="LC37">
        <v>3</v>
      </c>
      <c r="LD37">
        <v>0</v>
      </c>
      <c r="LE37">
        <v>0</v>
      </c>
      <c r="LF37">
        <v>1</v>
      </c>
      <c r="LG37">
        <v>1</v>
      </c>
      <c r="LH37">
        <v>1</v>
      </c>
      <c r="LI37">
        <v>7</v>
      </c>
      <c r="LJ37">
        <v>6</v>
      </c>
      <c r="LK37">
        <v>14</v>
      </c>
      <c r="LL37">
        <v>4</v>
      </c>
      <c r="LM37">
        <v>3</v>
      </c>
      <c r="LN37">
        <v>8</v>
      </c>
      <c r="LO37">
        <v>13</v>
      </c>
      <c r="LP37">
        <v>12</v>
      </c>
      <c r="LQ37">
        <v>10</v>
      </c>
      <c r="LR37">
        <v>11</v>
      </c>
      <c r="LS37">
        <v>29</v>
      </c>
      <c r="LT37">
        <v>31</v>
      </c>
      <c r="LU37">
        <v>34</v>
      </c>
      <c r="LV37">
        <v>32</v>
      </c>
      <c r="LW37">
        <v>34</v>
      </c>
      <c r="LX37">
        <v>52</v>
      </c>
      <c r="LY37">
        <v>51</v>
      </c>
      <c r="LZ37">
        <v>58</v>
      </c>
      <c r="MA37">
        <v>75</v>
      </c>
      <c r="MB37">
        <v>62</v>
      </c>
      <c r="MC37">
        <v>71</v>
      </c>
      <c r="MD37">
        <v>82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2</v>
      </c>
      <c r="NA37">
        <v>2</v>
      </c>
      <c r="NB37">
        <v>3</v>
      </c>
      <c r="NC37">
        <v>2</v>
      </c>
      <c r="ND37">
        <v>2</v>
      </c>
      <c r="NE37">
        <v>2</v>
      </c>
      <c r="NF37">
        <v>3</v>
      </c>
      <c r="NG37">
        <v>3</v>
      </c>
      <c r="NH37">
        <v>3</v>
      </c>
      <c r="NI37">
        <v>3</v>
      </c>
      <c r="NJ37">
        <v>3</v>
      </c>
      <c r="NK37">
        <v>3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1</v>
      </c>
      <c r="OL37">
        <v>2</v>
      </c>
      <c r="OM37">
        <v>4</v>
      </c>
      <c r="ON37">
        <v>5</v>
      </c>
      <c r="OO37">
        <v>4</v>
      </c>
      <c r="OP37">
        <v>5</v>
      </c>
      <c r="OQ37">
        <v>3</v>
      </c>
      <c r="OR37">
        <v>4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16</v>
      </c>
      <c r="TH37">
        <v>7</v>
      </c>
      <c r="TI37">
        <v>7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6</v>
      </c>
      <c r="TZ37">
        <v>5</v>
      </c>
      <c r="UA37">
        <v>4</v>
      </c>
      <c r="UB37">
        <v>2</v>
      </c>
      <c r="UC37">
        <v>2</v>
      </c>
      <c r="UD37">
        <v>1</v>
      </c>
      <c r="UE37">
        <v>1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5</v>
      </c>
      <c r="UV37">
        <v>1</v>
      </c>
      <c r="UW37">
        <v>3</v>
      </c>
      <c r="UX37">
        <v>0</v>
      </c>
      <c r="UY37">
        <v>1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11</v>
      </c>
      <c r="VN37">
        <v>12</v>
      </c>
      <c r="VO37">
        <v>0</v>
      </c>
      <c r="VP37">
        <v>0</v>
      </c>
      <c r="VQ37">
        <v>0</v>
      </c>
      <c r="VR37">
        <v>0</v>
      </c>
      <c r="VS37">
        <v>10</v>
      </c>
      <c r="VT37">
        <v>9</v>
      </c>
      <c r="VU37">
        <v>9</v>
      </c>
      <c r="VV37">
        <v>6</v>
      </c>
      <c r="VW37">
        <v>6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6</v>
      </c>
      <c r="WD37">
        <v>2</v>
      </c>
      <c r="WE37">
        <v>1</v>
      </c>
      <c r="WF37">
        <v>1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9</v>
      </c>
      <c r="AAA37">
        <v>4</v>
      </c>
      <c r="AAB37">
        <v>3</v>
      </c>
      <c r="AAC37">
        <v>2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3</v>
      </c>
      <c r="ABP37">
        <v>3</v>
      </c>
      <c r="ABQ37">
        <v>4</v>
      </c>
      <c r="ABR37">
        <v>4</v>
      </c>
      <c r="ABS37">
        <v>4</v>
      </c>
      <c r="ABT37">
        <v>4</v>
      </c>
      <c r="ABU37">
        <v>5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22</v>
      </c>
      <c r="AGN37">
        <v>0</v>
      </c>
      <c r="AGO37">
        <v>11</v>
      </c>
      <c r="AGP37">
        <v>0</v>
      </c>
      <c r="AGQ37">
        <v>2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1</v>
      </c>
      <c r="AHN37">
        <v>1</v>
      </c>
      <c r="AHO37">
        <v>1</v>
      </c>
      <c r="AHP37">
        <v>1</v>
      </c>
      <c r="AHQ37">
        <v>6</v>
      </c>
      <c r="AHR37">
        <v>5</v>
      </c>
      <c r="AHS37">
        <v>2</v>
      </c>
      <c r="AHT37">
        <v>5</v>
      </c>
      <c r="AHU37">
        <v>4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1</v>
      </c>
      <c r="AJM37">
        <v>8</v>
      </c>
      <c r="AJN37">
        <v>6</v>
      </c>
      <c r="AJO37">
        <v>14</v>
      </c>
      <c r="AJP37">
        <v>10</v>
      </c>
      <c r="AJQ37">
        <v>4</v>
      </c>
      <c r="AJR37">
        <v>7</v>
      </c>
      <c r="AJS37">
        <v>8</v>
      </c>
      <c r="AJT37">
        <v>12</v>
      </c>
      <c r="AJU37">
        <v>10</v>
      </c>
      <c r="AJV37">
        <v>7</v>
      </c>
      <c r="AJW37">
        <v>516</v>
      </c>
      <c r="AJX37">
        <v>481</v>
      </c>
      <c r="AJY37">
        <v>530</v>
      </c>
      <c r="AJZ37">
        <v>497</v>
      </c>
      <c r="AKA37">
        <v>554</v>
      </c>
      <c r="AKB37">
        <v>539</v>
      </c>
      <c r="AKC37">
        <v>616</v>
      </c>
      <c r="AKD37">
        <v>599</v>
      </c>
      <c r="AKE37">
        <v>597</v>
      </c>
      <c r="AKF37">
        <v>570</v>
      </c>
      <c r="AKG37">
        <v>530</v>
      </c>
    </row>
    <row r="38" spans="1:969" x14ac:dyDescent="0.3">
      <c r="A38" t="s">
        <v>311</v>
      </c>
      <c r="B38">
        <v>4603</v>
      </c>
      <c r="C38">
        <v>6090</v>
      </c>
      <c r="D38">
        <v>6146</v>
      </c>
      <c r="E38">
        <v>6569</v>
      </c>
      <c r="F38">
        <v>6312</v>
      </c>
      <c r="G38">
        <v>6074</v>
      </c>
      <c r="H38">
        <v>5176</v>
      </c>
      <c r="I38">
        <v>5895</v>
      </c>
      <c r="J38">
        <v>5716</v>
      </c>
      <c r="K38">
        <v>5435</v>
      </c>
      <c r="L38">
        <v>5168</v>
      </c>
      <c r="M38">
        <v>39</v>
      </c>
      <c r="N38">
        <v>47</v>
      </c>
      <c r="O38">
        <v>57</v>
      </c>
      <c r="P38">
        <v>50</v>
      </c>
      <c r="Q38">
        <v>44</v>
      </c>
      <c r="R38">
        <v>55</v>
      </c>
      <c r="S38">
        <v>47</v>
      </c>
      <c r="T38">
        <v>45</v>
      </c>
      <c r="U38">
        <v>43</v>
      </c>
      <c r="V38">
        <v>46</v>
      </c>
      <c r="W38">
        <v>42</v>
      </c>
      <c r="X38">
        <v>1743</v>
      </c>
      <c r="Y38">
        <v>1700</v>
      </c>
      <c r="Z38">
        <v>1730</v>
      </c>
      <c r="AA38">
        <v>1818</v>
      </c>
      <c r="AB38">
        <v>1904</v>
      </c>
      <c r="AC38">
        <v>1780</v>
      </c>
      <c r="AD38">
        <v>1745</v>
      </c>
      <c r="AE38">
        <v>1779</v>
      </c>
      <c r="AF38">
        <v>1826</v>
      </c>
      <c r="AG38">
        <v>1816</v>
      </c>
      <c r="AH38">
        <v>1774</v>
      </c>
      <c r="AI38">
        <v>622</v>
      </c>
      <c r="AJ38">
        <v>675</v>
      </c>
      <c r="AK38">
        <v>773</v>
      </c>
      <c r="AL38">
        <v>930</v>
      </c>
      <c r="AM38">
        <v>1019</v>
      </c>
      <c r="AN38">
        <v>1129</v>
      </c>
      <c r="AO38">
        <v>1270</v>
      </c>
      <c r="AP38">
        <v>1374</v>
      </c>
      <c r="AQ38">
        <v>1569</v>
      </c>
      <c r="AR38">
        <v>1739</v>
      </c>
      <c r="AS38">
        <v>1579</v>
      </c>
      <c r="AT38">
        <v>264</v>
      </c>
      <c r="AU38">
        <v>277</v>
      </c>
      <c r="AV38">
        <v>264</v>
      </c>
      <c r="AW38">
        <v>281</v>
      </c>
      <c r="AX38">
        <v>319</v>
      </c>
      <c r="AY38">
        <v>336</v>
      </c>
      <c r="AZ38">
        <v>400</v>
      </c>
      <c r="BA38">
        <v>378</v>
      </c>
      <c r="BB38">
        <v>385</v>
      </c>
      <c r="BC38">
        <v>400</v>
      </c>
      <c r="BD38">
        <v>442</v>
      </c>
      <c r="BE38">
        <v>33</v>
      </c>
      <c r="BF38">
        <v>33</v>
      </c>
      <c r="BG38">
        <v>60</v>
      </c>
      <c r="BH38">
        <v>89</v>
      </c>
      <c r="BI38">
        <v>204</v>
      </c>
      <c r="BJ38">
        <v>197</v>
      </c>
      <c r="BK38">
        <v>188</v>
      </c>
      <c r="BL38">
        <v>247</v>
      </c>
      <c r="BM38">
        <v>282</v>
      </c>
      <c r="BN38">
        <v>275</v>
      </c>
      <c r="BO38">
        <v>216</v>
      </c>
      <c r="BP38">
        <v>193</v>
      </c>
      <c r="BQ38">
        <v>221</v>
      </c>
      <c r="BR38">
        <v>266</v>
      </c>
      <c r="BS38">
        <v>209</v>
      </c>
      <c r="BT38">
        <v>222</v>
      </c>
      <c r="BU38">
        <v>267</v>
      </c>
      <c r="BV38">
        <v>240</v>
      </c>
      <c r="BW38">
        <v>284</v>
      </c>
      <c r="BX38">
        <v>244</v>
      </c>
      <c r="BY38">
        <v>216</v>
      </c>
      <c r="BZ38">
        <v>165</v>
      </c>
      <c r="CA38">
        <v>8</v>
      </c>
      <c r="CB38">
        <v>3</v>
      </c>
      <c r="CC38">
        <v>5</v>
      </c>
      <c r="CD38">
        <v>7</v>
      </c>
      <c r="CE38">
        <v>12</v>
      </c>
      <c r="CF38">
        <v>12</v>
      </c>
      <c r="CG38">
        <v>9</v>
      </c>
      <c r="CH38">
        <v>12</v>
      </c>
      <c r="CI38">
        <v>9</v>
      </c>
      <c r="CJ38">
        <v>8</v>
      </c>
      <c r="CK38">
        <v>14</v>
      </c>
      <c r="CL38">
        <v>50</v>
      </c>
      <c r="CM38">
        <v>64</v>
      </c>
      <c r="CN38">
        <v>65</v>
      </c>
      <c r="CO38">
        <v>78</v>
      </c>
      <c r="CP38">
        <v>91</v>
      </c>
      <c r="CQ38">
        <v>76</v>
      </c>
      <c r="CR38">
        <v>83</v>
      </c>
      <c r="CS38">
        <v>118</v>
      </c>
      <c r="CT38">
        <v>99</v>
      </c>
      <c r="CU38">
        <v>102</v>
      </c>
      <c r="CV38">
        <v>115</v>
      </c>
      <c r="CW38">
        <v>59</v>
      </c>
      <c r="CX38">
        <v>34</v>
      </c>
      <c r="CY38">
        <v>32</v>
      </c>
      <c r="CZ38">
        <v>31</v>
      </c>
      <c r="DA38">
        <v>27</v>
      </c>
      <c r="DB38">
        <v>33</v>
      </c>
      <c r="DC38">
        <v>35</v>
      </c>
      <c r="DD38">
        <v>33</v>
      </c>
      <c r="DE38">
        <v>34</v>
      </c>
      <c r="DF38">
        <v>35</v>
      </c>
      <c r="DG38">
        <v>39</v>
      </c>
      <c r="DH38">
        <v>0</v>
      </c>
      <c r="DI38">
        <v>2</v>
      </c>
      <c r="DJ38">
        <v>4</v>
      </c>
      <c r="DK38">
        <v>2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1427</v>
      </c>
      <c r="DT38">
        <v>1270</v>
      </c>
      <c r="DU38">
        <v>1584</v>
      </c>
      <c r="DV38">
        <v>2066</v>
      </c>
      <c r="DW38">
        <v>2365</v>
      </c>
      <c r="DX38">
        <v>2496</v>
      </c>
      <c r="DY38">
        <v>2591</v>
      </c>
      <c r="DZ38">
        <v>2703</v>
      </c>
      <c r="EA38">
        <v>2991</v>
      </c>
      <c r="EB38">
        <v>3330</v>
      </c>
      <c r="EC38">
        <v>3356</v>
      </c>
      <c r="ED38">
        <v>53</v>
      </c>
      <c r="EE38">
        <v>18</v>
      </c>
      <c r="EF38">
        <v>20</v>
      </c>
      <c r="EG38">
        <v>24</v>
      </c>
      <c r="EH38">
        <v>29</v>
      </c>
      <c r="EI38">
        <v>28</v>
      </c>
      <c r="EJ38">
        <v>23</v>
      </c>
      <c r="EK38">
        <v>21</v>
      </c>
      <c r="EL38">
        <v>16</v>
      </c>
      <c r="EM38">
        <v>19</v>
      </c>
      <c r="EN38">
        <v>23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1551</v>
      </c>
      <c r="FA38">
        <v>1567</v>
      </c>
      <c r="FB38">
        <v>1500</v>
      </c>
      <c r="FC38">
        <v>2354</v>
      </c>
      <c r="FD38">
        <v>2653</v>
      </c>
      <c r="FE38">
        <v>6444</v>
      </c>
      <c r="FF38">
        <v>8374</v>
      </c>
      <c r="FG38">
        <v>960</v>
      </c>
      <c r="FH38">
        <v>9855</v>
      </c>
      <c r="FI38">
        <v>10448</v>
      </c>
      <c r="FJ38">
        <v>10597</v>
      </c>
      <c r="FK38">
        <v>126</v>
      </c>
      <c r="FL38">
        <v>60</v>
      </c>
      <c r="FM38">
        <v>76</v>
      </c>
      <c r="FN38">
        <v>32</v>
      </c>
      <c r="FO38">
        <v>48</v>
      </c>
      <c r="FP38">
        <v>50</v>
      </c>
      <c r="FQ38">
        <v>57</v>
      </c>
      <c r="FR38">
        <v>61</v>
      </c>
      <c r="FS38">
        <v>60</v>
      </c>
      <c r="FT38">
        <v>73</v>
      </c>
      <c r="FU38">
        <v>63</v>
      </c>
      <c r="FV38">
        <v>128</v>
      </c>
      <c r="FW38">
        <v>137</v>
      </c>
      <c r="FX38">
        <v>130</v>
      </c>
      <c r="FY38">
        <v>103</v>
      </c>
      <c r="FZ38">
        <v>99</v>
      </c>
      <c r="GA38">
        <v>140</v>
      </c>
      <c r="GB38">
        <v>145</v>
      </c>
      <c r="GC38">
        <v>143</v>
      </c>
      <c r="GD38">
        <v>143</v>
      </c>
      <c r="GE38">
        <v>116</v>
      </c>
      <c r="GF38">
        <v>119</v>
      </c>
      <c r="GG38">
        <v>27</v>
      </c>
      <c r="GH38">
        <v>38</v>
      </c>
      <c r="GI38">
        <v>61</v>
      </c>
      <c r="GJ38">
        <v>47</v>
      </c>
      <c r="GK38">
        <v>37</v>
      </c>
      <c r="GL38">
        <v>64</v>
      </c>
      <c r="GM38">
        <v>117</v>
      </c>
      <c r="GN38">
        <v>46</v>
      </c>
      <c r="GO38">
        <v>46</v>
      </c>
      <c r="GP38">
        <v>48</v>
      </c>
      <c r="GQ38">
        <v>47</v>
      </c>
      <c r="GR38">
        <v>561</v>
      </c>
      <c r="GS38">
        <v>589</v>
      </c>
      <c r="GT38">
        <v>539</v>
      </c>
      <c r="GU38">
        <v>584</v>
      </c>
      <c r="GV38">
        <v>570</v>
      </c>
      <c r="GW38">
        <v>584</v>
      </c>
      <c r="GX38">
        <v>576</v>
      </c>
      <c r="GY38">
        <v>572</v>
      </c>
      <c r="GZ38">
        <v>519</v>
      </c>
      <c r="HA38">
        <v>591</v>
      </c>
      <c r="HB38">
        <v>562</v>
      </c>
      <c r="HC38">
        <v>316</v>
      </c>
      <c r="HD38">
        <v>328</v>
      </c>
      <c r="HE38">
        <v>508</v>
      </c>
      <c r="HF38">
        <v>819</v>
      </c>
      <c r="HG38">
        <v>691</v>
      </c>
      <c r="HH38">
        <v>689</v>
      </c>
      <c r="HI38">
        <v>734</v>
      </c>
      <c r="HJ38">
        <v>828</v>
      </c>
      <c r="HK38">
        <v>1054</v>
      </c>
      <c r="HL38">
        <v>891</v>
      </c>
      <c r="HM38">
        <v>843</v>
      </c>
      <c r="HN38">
        <v>14</v>
      </c>
      <c r="HO38">
        <v>10</v>
      </c>
      <c r="HP38">
        <v>33</v>
      </c>
      <c r="HQ38">
        <v>50</v>
      </c>
      <c r="HR38">
        <v>82</v>
      </c>
      <c r="HS38">
        <v>91</v>
      </c>
      <c r="HT38">
        <v>99</v>
      </c>
      <c r="HU38">
        <v>108</v>
      </c>
      <c r="HV38">
        <v>131</v>
      </c>
      <c r="HW38">
        <v>150</v>
      </c>
      <c r="HX38">
        <v>117</v>
      </c>
      <c r="HY38">
        <v>147</v>
      </c>
      <c r="HZ38">
        <v>143</v>
      </c>
      <c r="IA38">
        <v>154</v>
      </c>
      <c r="IB38">
        <v>176</v>
      </c>
      <c r="IC38">
        <v>102</v>
      </c>
      <c r="ID38">
        <v>127</v>
      </c>
      <c r="IE38">
        <v>145</v>
      </c>
      <c r="IF38">
        <v>157</v>
      </c>
      <c r="IG38">
        <v>166</v>
      </c>
      <c r="IH38">
        <v>180</v>
      </c>
      <c r="II38">
        <v>163</v>
      </c>
      <c r="IJ38">
        <v>105</v>
      </c>
      <c r="IK38">
        <v>72</v>
      </c>
      <c r="IL38">
        <v>90</v>
      </c>
      <c r="IM38">
        <v>112</v>
      </c>
      <c r="IN38">
        <v>167</v>
      </c>
      <c r="IO38">
        <v>181</v>
      </c>
      <c r="IP38">
        <v>116</v>
      </c>
      <c r="IQ38">
        <v>141</v>
      </c>
      <c r="IR38">
        <v>178</v>
      </c>
      <c r="IS38">
        <v>202</v>
      </c>
      <c r="IT38">
        <v>191</v>
      </c>
      <c r="IU38">
        <v>217</v>
      </c>
      <c r="IV38">
        <v>207</v>
      </c>
      <c r="IW38">
        <v>234</v>
      </c>
      <c r="IX38">
        <v>336</v>
      </c>
      <c r="IY38">
        <v>391</v>
      </c>
      <c r="IZ38">
        <v>465</v>
      </c>
      <c r="JA38">
        <v>530</v>
      </c>
      <c r="JB38">
        <v>495</v>
      </c>
      <c r="JC38">
        <v>563</v>
      </c>
      <c r="JD38">
        <v>629</v>
      </c>
      <c r="JE38">
        <v>637</v>
      </c>
      <c r="JF38">
        <v>0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15</v>
      </c>
      <c r="JR38">
        <v>16</v>
      </c>
      <c r="JS38">
        <v>16</v>
      </c>
      <c r="JT38">
        <v>16</v>
      </c>
      <c r="JU38">
        <v>13</v>
      </c>
      <c r="JV38">
        <v>3</v>
      </c>
      <c r="JW38">
        <v>17</v>
      </c>
      <c r="JX38">
        <v>8</v>
      </c>
      <c r="JY38">
        <v>16</v>
      </c>
      <c r="JZ38">
        <v>13</v>
      </c>
      <c r="KA38">
        <v>16</v>
      </c>
      <c r="KB38">
        <v>0</v>
      </c>
      <c r="KC38">
        <v>0</v>
      </c>
      <c r="KD38">
        <v>0</v>
      </c>
      <c r="KE38">
        <v>2</v>
      </c>
      <c r="KF38">
        <v>4</v>
      </c>
      <c r="KG38">
        <v>4</v>
      </c>
      <c r="KH38">
        <v>4</v>
      </c>
      <c r="KI38">
        <v>4</v>
      </c>
      <c r="KJ38">
        <v>4</v>
      </c>
      <c r="KK38">
        <v>1</v>
      </c>
      <c r="KL38">
        <v>2</v>
      </c>
      <c r="KM38">
        <v>101</v>
      </c>
      <c r="KN38">
        <v>63</v>
      </c>
      <c r="KO38">
        <v>64</v>
      </c>
      <c r="KP38">
        <v>47</v>
      </c>
      <c r="KQ38">
        <v>33</v>
      </c>
      <c r="KR38">
        <v>34</v>
      </c>
      <c r="KS38">
        <v>34</v>
      </c>
      <c r="KT38">
        <v>47</v>
      </c>
      <c r="KU38">
        <v>73</v>
      </c>
      <c r="KV38">
        <v>69</v>
      </c>
      <c r="KW38">
        <v>68</v>
      </c>
      <c r="KX38">
        <v>1775</v>
      </c>
      <c r="KY38">
        <v>1875</v>
      </c>
      <c r="KZ38">
        <v>2273</v>
      </c>
      <c r="LA38">
        <v>2450</v>
      </c>
      <c r="LB38">
        <v>2506</v>
      </c>
      <c r="LC38">
        <v>2752</v>
      </c>
      <c r="LD38">
        <v>2866</v>
      </c>
      <c r="LE38">
        <v>2943</v>
      </c>
      <c r="LF38">
        <v>2972</v>
      </c>
      <c r="LG38">
        <v>2822</v>
      </c>
      <c r="LH38">
        <v>2828</v>
      </c>
      <c r="LI38">
        <v>1056</v>
      </c>
      <c r="LJ38">
        <v>1315</v>
      </c>
      <c r="LK38">
        <v>1516</v>
      </c>
      <c r="LL38">
        <v>1591</v>
      </c>
      <c r="LM38">
        <v>1581</v>
      </c>
      <c r="LN38">
        <v>1452</v>
      </c>
      <c r="LO38">
        <v>1707</v>
      </c>
      <c r="LP38">
        <v>1609</v>
      </c>
      <c r="LQ38">
        <v>1696</v>
      </c>
      <c r="LR38">
        <v>1703</v>
      </c>
      <c r="LS38">
        <v>1935</v>
      </c>
      <c r="LT38">
        <v>7143</v>
      </c>
      <c r="LU38">
        <v>7170</v>
      </c>
      <c r="LV38">
        <v>7721</v>
      </c>
      <c r="LW38">
        <v>8085</v>
      </c>
      <c r="LX38">
        <v>8987</v>
      </c>
      <c r="LY38">
        <v>9410</v>
      </c>
      <c r="LZ38">
        <v>9449</v>
      </c>
      <c r="MA38">
        <v>9866</v>
      </c>
      <c r="MB38">
        <v>10273</v>
      </c>
      <c r="MC38">
        <v>10012</v>
      </c>
      <c r="MD38">
        <v>10272</v>
      </c>
      <c r="ME38">
        <v>252</v>
      </c>
      <c r="MF38">
        <v>273</v>
      </c>
      <c r="MG38">
        <v>332</v>
      </c>
      <c r="MH38">
        <v>331</v>
      </c>
      <c r="MI38">
        <v>326</v>
      </c>
      <c r="MJ38">
        <v>331</v>
      </c>
      <c r="MK38">
        <v>388</v>
      </c>
      <c r="ML38">
        <v>385</v>
      </c>
      <c r="MM38">
        <v>379</v>
      </c>
      <c r="MN38">
        <v>373</v>
      </c>
      <c r="MO38">
        <v>368</v>
      </c>
      <c r="MP38">
        <v>280</v>
      </c>
      <c r="MQ38">
        <v>536</v>
      </c>
      <c r="MR38">
        <v>382</v>
      </c>
      <c r="MS38">
        <v>386</v>
      </c>
      <c r="MT38">
        <v>748</v>
      </c>
      <c r="MU38">
        <v>909</v>
      </c>
      <c r="MV38">
        <v>1129</v>
      </c>
      <c r="MW38">
        <v>1007</v>
      </c>
      <c r="MX38">
        <v>1319</v>
      </c>
      <c r="MY38">
        <v>996</v>
      </c>
      <c r="MZ38">
        <v>902</v>
      </c>
      <c r="NA38">
        <v>110</v>
      </c>
      <c r="NB38">
        <v>118</v>
      </c>
      <c r="NC38">
        <v>116</v>
      </c>
      <c r="ND38">
        <v>118</v>
      </c>
      <c r="NE38">
        <v>127</v>
      </c>
      <c r="NF38">
        <v>132</v>
      </c>
      <c r="NG38">
        <v>138</v>
      </c>
      <c r="NH38">
        <v>151</v>
      </c>
      <c r="NI38">
        <v>162</v>
      </c>
      <c r="NJ38">
        <v>172</v>
      </c>
      <c r="NK38">
        <v>170</v>
      </c>
      <c r="NL38">
        <v>0</v>
      </c>
      <c r="NM38">
        <v>3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113</v>
      </c>
      <c r="NX38">
        <v>120</v>
      </c>
      <c r="NY38">
        <v>138</v>
      </c>
      <c r="NZ38">
        <v>138</v>
      </c>
      <c r="OA38">
        <v>141</v>
      </c>
      <c r="OB38">
        <v>140</v>
      </c>
      <c r="OC38">
        <v>171</v>
      </c>
      <c r="OD38">
        <v>163</v>
      </c>
      <c r="OE38">
        <v>173</v>
      </c>
      <c r="OF38">
        <v>140</v>
      </c>
      <c r="OG38">
        <v>140</v>
      </c>
      <c r="OH38">
        <v>1852</v>
      </c>
      <c r="OI38">
        <v>1489</v>
      </c>
      <c r="OJ38">
        <v>1647</v>
      </c>
      <c r="OK38">
        <v>1681</v>
      </c>
      <c r="OL38">
        <v>2435</v>
      </c>
      <c r="OM38">
        <v>4068</v>
      </c>
      <c r="ON38">
        <v>3472</v>
      </c>
      <c r="OO38">
        <v>3450</v>
      </c>
      <c r="OP38">
        <v>3971</v>
      </c>
      <c r="OQ38">
        <v>3929</v>
      </c>
      <c r="OR38">
        <v>3937</v>
      </c>
      <c r="OS38">
        <v>84</v>
      </c>
      <c r="OT38">
        <v>73</v>
      </c>
      <c r="OU38">
        <v>71</v>
      </c>
      <c r="OV38">
        <v>90</v>
      </c>
      <c r="OW38">
        <v>131</v>
      </c>
      <c r="OX38">
        <v>96</v>
      </c>
      <c r="OY38">
        <v>116</v>
      </c>
      <c r="OZ38">
        <v>126</v>
      </c>
      <c r="PA38">
        <v>124</v>
      </c>
      <c r="PB38">
        <v>123</v>
      </c>
      <c r="PC38">
        <v>147</v>
      </c>
      <c r="PD38">
        <v>0</v>
      </c>
      <c r="PE38">
        <v>0</v>
      </c>
      <c r="PF38">
        <v>0</v>
      </c>
      <c r="PG38">
        <v>3</v>
      </c>
      <c r="PH38">
        <v>3</v>
      </c>
      <c r="PI38">
        <v>0</v>
      </c>
      <c r="PJ38">
        <v>4</v>
      </c>
      <c r="PK38">
        <v>1</v>
      </c>
      <c r="PL38">
        <v>3</v>
      </c>
      <c r="PM38">
        <v>2</v>
      </c>
      <c r="PN38">
        <v>6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30</v>
      </c>
      <c r="QL38">
        <v>12</v>
      </c>
      <c r="QM38">
        <v>12</v>
      </c>
      <c r="QN38">
        <v>13</v>
      </c>
      <c r="QO38">
        <v>52</v>
      </c>
      <c r="QP38">
        <v>10</v>
      </c>
      <c r="QQ38">
        <v>7</v>
      </c>
      <c r="QR38">
        <v>11</v>
      </c>
      <c r="QS38">
        <v>10</v>
      </c>
      <c r="QT38">
        <v>9</v>
      </c>
      <c r="QU38">
        <v>17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1</v>
      </c>
      <c r="RH38">
        <v>0</v>
      </c>
      <c r="RI38">
        <v>0</v>
      </c>
      <c r="RJ38">
        <v>35</v>
      </c>
      <c r="RK38">
        <v>42</v>
      </c>
      <c r="RL38">
        <v>47</v>
      </c>
      <c r="RM38">
        <v>4</v>
      </c>
      <c r="RN38">
        <v>1</v>
      </c>
      <c r="RO38">
        <v>2</v>
      </c>
      <c r="RP38">
        <v>2</v>
      </c>
      <c r="RQ38">
        <v>2</v>
      </c>
      <c r="RR38">
        <v>3</v>
      </c>
      <c r="RS38">
        <v>3</v>
      </c>
      <c r="RT38">
        <v>3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33</v>
      </c>
      <c r="SD38">
        <v>85</v>
      </c>
      <c r="SE38">
        <v>1192</v>
      </c>
      <c r="SF38">
        <v>2043</v>
      </c>
      <c r="SG38">
        <v>2856</v>
      </c>
      <c r="SH38">
        <v>2322</v>
      </c>
      <c r="SI38">
        <v>2705</v>
      </c>
      <c r="SJ38">
        <v>2703</v>
      </c>
      <c r="SK38">
        <v>2496</v>
      </c>
      <c r="SL38">
        <v>1783</v>
      </c>
      <c r="SM38">
        <v>1313</v>
      </c>
      <c r="SN38">
        <v>0</v>
      </c>
      <c r="SO38">
        <v>4</v>
      </c>
      <c r="SP38">
        <v>2</v>
      </c>
      <c r="SQ38">
        <v>3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111</v>
      </c>
      <c r="SZ38">
        <v>100</v>
      </c>
      <c r="TA38">
        <v>136</v>
      </c>
      <c r="TB38">
        <v>113</v>
      </c>
      <c r="TC38">
        <v>112</v>
      </c>
      <c r="TD38">
        <v>135</v>
      </c>
      <c r="TE38">
        <v>147</v>
      </c>
      <c r="TF38">
        <v>157</v>
      </c>
      <c r="TG38">
        <v>145</v>
      </c>
      <c r="TH38">
        <v>142</v>
      </c>
      <c r="TI38">
        <v>133</v>
      </c>
      <c r="TJ38">
        <v>1</v>
      </c>
      <c r="TK38">
        <v>2</v>
      </c>
      <c r="TL38">
        <v>3</v>
      </c>
      <c r="TM38">
        <v>1</v>
      </c>
      <c r="TN38">
        <v>3</v>
      </c>
      <c r="TO38">
        <v>5</v>
      </c>
      <c r="TP38">
        <v>6</v>
      </c>
      <c r="TQ38">
        <v>5</v>
      </c>
      <c r="TR38">
        <v>6</v>
      </c>
      <c r="TS38">
        <v>4</v>
      </c>
      <c r="TT38">
        <v>2</v>
      </c>
      <c r="TU38">
        <v>90</v>
      </c>
      <c r="TV38">
        <v>99</v>
      </c>
      <c r="TW38">
        <v>104</v>
      </c>
      <c r="TX38">
        <v>119</v>
      </c>
      <c r="TY38">
        <v>171</v>
      </c>
      <c r="TZ38">
        <v>103</v>
      </c>
      <c r="UA38">
        <v>140</v>
      </c>
      <c r="UB38">
        <v>183</v>
      </c>
      <c r="UC38">
        <v>143</v>
      </c>
      <c r="UD38">
        <v>153</v>
      </c>
      <c r="UE38">
        <v>122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3716</v>
      </c>
      <c r="UR38">
        <v>4322</v>
      </c>
      <c r="US38">
        <v>5092</v>
      </c>
      <c r="UT38">
        <v>5043</v>
      </c>
      <c r="UU38">
        <v>3243</v>
      </c>
      <c r="UV38">
        <v>5289</v>
      </c>
      <c r="UW38">
        <v>5002</v>
      </c>
      <c r="UX38">
        <v>5049</v>
      </c>
      <c r="UY38">
        <v>5385</v>
      </c>
      <c r="UZ38">
        <v>5218</v>
      </c>
      <c r="VA38">
        <v>5406</v>
      </c>
      <c r="VB38">
        <v>179</v>
      </c>
      <c r="VC38">
        <v>224</v>
      </c>
      <c r="VD38">
        <v>284</v>
      </c>
      <c r="VE38">
        <v>246</v>
      </c>
      <c r="VF38">
        <v>301</v>
      </c>
      <c r="VG38">
        <v>322</v>
      </c>
      <c r="VH38">
        <v>372</v>
      </c>
      <c r="VI38">
        <v>344</v>
      </c>
      <c r="VJ38">
        <v>329</v>
      </c>
      <c r="VK38">
        <v>337</v>
      </c>
      <c r="VL38">
        <v>342</v>
      </c>
      <c r="VM38">
        <v>46</v>
      </c>
      <c r="VN38">
        <v>45</v>
      </c>
      <c r="VO38">
        <v>47</v>
      </c>
      <c r="VP38">
        <v>43</v>
      </c>
      <c r="VQ38">
        <v>52</v>
      </c>
      <c r="VR38">
        <v>52</v>
      </c>
      <c r="VS38">
        <v>63</v>
      </c>
      <c r="VT38">
        <v>51</v>
      </c>
      <c r="VU38">
        <v>53</v>
      </c>
      <c r="VV38">
        <v>44</v>
      </c>
      <c r="VW38">
        <v>43</v>
      </c>
      <c r="VX38">
        <v>542</v>
      </c>
      <c r="VY38">
        <v>668</v>
      </c>
      <c r="VZ38">
        <v>428</v>
      </c>
      <c r="WA38">
        <v>498</v>
      </c>
      <c r="WB38">
        <v>450</v>
      </c>
      <c r="WC38">
        <v>746</v>
      </c>
      <c r="WD38">
        <v>596</v>
      </c>
      <c r="WE38">
        <v>479</v>
      </c>
      <c r="WF38">
        <v>320</v>
      </c>
      <c r="WG38">
        <v>363</v>
      </c>
      <c r="WH38">
        <v>336</v>
      </c>
      <c r="WI38">
        <v>274</v>
      </c>
      <c r="WJ38">
        <v>249</v>
      </c>
      <c r="WK38">
        <v>317</v>
      </c>
      <c r="WL38">
        <v>372</v>
      </c>
      <c r="WM38">
        <v>480</v>
      </c>
      <c r="WN38">
        <v>475</v>
      </c>
      <c r="WO38">
        <v>501</v>
      </c>
      <c r="WP38">
        <v>501</v>
      </c>
      <c r="WQ38">
        <v>477</v>
      </c>
      <c r="WR38">
        <v>424</v>
      </c>
      <c r="WS38">
        <v>421</v>
      </c>
      <c r="WT38">
        <v>37</v>
      </c>
      <c r="WU38">
        <v>9</v>
      </c>
      <c r="WV38">
        <v>6</v>
      </c>
      <c r="WW38">
        <v>14</v>
      </c>
      <c r="WX38">
        <v>27</v>
      </c>
      <c r="WY38">
        <v>20</v>
      </c>
      <c r="WZ38">
        <v>38</v>
      </c>
      <c r="XA38">
        <v>43</v>
      </c>
      <c r="XB38">
        <v>51</v>
      </c>
      <c r="XC38">
        <v>50</v>
      </c>
      <c r="XD38">
        <v>49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71</v>
      </c>
      <c r="YB38">
        <v>99</v>
      </c>
      <c r="YC38">
        <v>87</v>
      </c>
      <c r="YD38">
        <v>83</v>
      </c>
      <c r="YE38">
        <v>193</v>
      </c>
      <c r="YF38">
        <v>232</v>
      </c>
      <c r="YG38">
        <v>248</v>
      </c>
      <c r="YH38">
        <v>262</v>
      </c>
      <c r="YI38">
        <v>250</v>
      </c>
      <c r="YJ38">
        <v>279</v>
      </c>
      <c r="YK38">
        <v>279</v>
      </c>
      <c r="YL38">
        <v>3</v>
      </c>
      <c r="YM38">
        <v>6</v>
      </c>
      <c r="YN38">
        <v>6</v>
      </c>
      <c r="YO38">
        <v>4</v>
      </c>
      <c r="YP38">
        <v>7</v>
      </c>
      <c r="YQ38">
        <v>4</v>
      </c>
      <c r="YR38">
        <v>8</v>
      </c>
      <c r="YS38">
        <v>3</v>
      </c>
      <c r="YT38">
        <v>9</v>
      </c>
      <c r="YU38">
        <v>11</v>
      </c>
      <c r="YV38">
        <v>11</v>
      </c>
      <c r="YW38">
        <v>54</v>
      </c>
      <c r="YX38">
        <v>20</v>
      </c>
      <c r="YY38">
        <v>19</v>
      </c>
      <c r="YZ38">
        <v>16</v>
      </c>
      <c r="ZA38">
        <v>24</v>
      </c>
      <c r="ZB38">
        <v>39</v>
      </c>
      <c r="ZC38">
        <v>46</v>
      </c>
      <c r="ZD38">
        <v>42</v>
      </c>
      <c r="ZE38">
        <v>49</v>
      </c>
      <c r="ZF38">
        <v>34</v>
      </c>
      <c r="ZG38">
        <v>34</v>
      </c>
      <c r="ZH38">
        <v>195</v>
      </c>
      <c r="ZI38">
        <v>184</v>
      </c>
      <c r="ZJ38">
        <v>201</v>
      </c>
      <c r="ZK38">
        <v>190</v>
      </c>
      <c r="ZL38">
        <v>202</v>
      </c>
      <c r="ZM38">
        <v>178</v>
      </c>
      <c r="ZN38">
        <v>193</v>
      </c>
      <c r="ZO38">
        <v>187</v>
      </c>
      <c r="ZP38">
        <v>132</v>
      </c>
      <c r="ZQ38">
        <v>150</v>
      </c>
      <c r="ZR38">
        <v>121</v>
      </c>
      <c r="ZS38">
        <v>56</v>
      </c>
      <c r="ZT38">
        <v>69</v>
      </c>
      <c r="ZU38">
        <v>187</v>
      </c>
      <c r="ZV38">
        <v>181</v>
      </c>
      <c r="ZW38">
        <v>208</v>
      </c>
      <c r="ZX38">
        <v>243</v>
      </c>
      <c r="ZY38">
        <v>340</v>
      </c>
      <c r="ZZ38">
        <v>244</v>
      </c>
      <c r="AAA38">
        <v>382</v>
      </c>
      <c r="AAB38">
        <v>413</v>
      </c>
      <c r="AAC38">
        <v>325</v>
      </c>
      <c r="AAD38">
        <v>24</v>
      </c>
      <c r="AAE38">
        <v>38</v>
      </c>
      <c r="AAF38">
        <v>35</v>
      </c>
      <c r="AAG38">
        <v>34</v>
      </c>
      <c r="AAH38">
        <v>38</v>
      </c>
      <c r="AAI38">
        <v>44</v>
      </c>
      <c r="AAJ38">
        <v>44</v>
      </c>
      <c r="AAK38">
        <v>37</v>
      </c>
      <c r="AAL38">
        <v>44</v>
      </c>
      <c r="AAM38">
        <v>37</v>
      </c>
      <c r="AAN38">
        <v>14</v>
      </c>
      <c r="AAO38">
        <v>321</v>
      </c>
      <c r="AAP38">
        <v>204</v>
      </c>
      <c r="AAQ38">
        <v>339</v>
      </c>
      <c r="AAR38">
        <v>705</v>
      </c>
      <c r="AAS38">
        <v>649</v>
      </c>
      <c r="AAT38">
        <v>444</v>
      </c>
      <c r="AAU38">
        <v>481</v>
      </c>
      <c r="AAV38">
        <v>542</v>
      </c>
      <c r="AAW38">
        <v>937</v>
      </c>
      <c r="AAX38">
        <v>537</v>
      </c>
      <c r="AAY38">
        <v>432</v>
      </c>
      <c r="AAZ38">
        <v>0</v>
      </c>
      <c r="ABA38">
        <v>0</v>
      </c>
      <c r="ABB38">
        <v>3</v>
      </c>
      <c r="ABC38">
        <v>2</v>
      </c>
      <c r="ABD38">
        <v>2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158</v>
      </c>
      <c r="ABL38">
        <v>180</v>
      </c>
      <c r="ABM38">
        <v>192</v>
      </c>
      <c r="ABN38">
        <v>242</v>
      </c>
      <c r="ABO38">
        <v>235</v>
      </c>
      <c r="ABP38">
        <v>223</v>
      </c>
      <c r="ABQ38">
        <v>241</v>
      </c>
      <c r="ABR38">
        <v>248</v>
      </c>
      <c r="ABS38">
        <v>279</v>
      </c>
      <c r="ABT38">
        <v>267</v>
      </c>
      <c r="ABU38">
        <v>327</v>
      </c>
      <c r="ABV38">
        <v>92</v>
      </c>
      <c r="ABW38">
        <v>68</v>
      </c>
      <c r="ABX38">
        <v>241</v>
      </c>
      <c r="ABY38">
        <v>118</v>
      </c>
      <c r="ABZ38">
        <v>97</v>
      </c>
      <c r="ACA38">
        <v>87</v>
      </c>
      <c r="ACB38">
        <v>106</v>
      </c>
      <c r="ACC38">
        <v>78</v>
      </c>
      <c r="ACD38">
        <v>74</v>
      </c>
      <c r="ACE38">
        <v>82</v>
      </c>
      <c r="ACF38">
        <v>77</v>
      </c>
      <c r="ACG38">
        <v>18</v>
      </c>
      <c r="ACH38">
        <v>15</v>
      </c>
      <c r="ACI38">
        <v>37</v>
      </c>
      <c r="ACJ38">
        <v>36</v>
      </c>
      <c r="ACK38">
        <v>33</v>
      </c>
      <c r="ACL38">
        <v>10</v>
      </c>
      <c r="ACM38">
        <v>10</v>
      </c>
      <c r="ACN38">
        <v>9</v>
      </c>
      <c r="ACO38">
        <v>7</v>
      </c>
      <c r="ACP38">
        <v>5</v>
      </c>
      <c r="ACQ38">
        <v>6</v>
      </c>
      <c r="ACR38">
        <v>139</v>
      </c>
      <c r="ACS38">
        <v>137</v>
      </c>
      <c r="ACT38">
        <v>143</v>
      </c>
      <c r="ACU38">
        <v>167</v>
      </c>
      <c r="ACV38">
        <v>160</v>
      </c>
      <c r="ACW38">
        <v>158</v>
      </c>
      <c r="ACX38">
        <v>165</v>
      </c>
      <c r="ACY38">
        <v>164</v>
      </c>
      <c r="ACZ38">
        <v>172</v>
      </c>
      <c r="ADA38">
        <v>167</v>
      </c>
      <c r="ADB38">
        <v>160</v>
      </c>
      <c r="ADC38">
        <v>139</v>
      </c>
      <c r="ADD38">
        <v>2</v>
      </c>
      <c r="ADE38">
        <v>63</v>
      </c>
      <c r="ADF38">
        <v>83</v>
      </c>
      <c r="ADG38">
        <v>85</v>
      </c>
      <c r="ADH38">
        <v>91</v>
      </c>
      <c r="ADI38">
        <v>100</v>
      </c>
      <c r="ADJ38">
        <v>117</v>
      </c>
      <c r="ADK38">
        <v>97</v>
      </c>
      <c r="ADL38">
        <v>94</v>
      </c>
      <c r="ADM38">
        <v>53</v>
      </c>
      <c r="ADN38">
        <v>7</v>
      </c>
      <c r="ADO38">
        <v>81</v>
      </c>
      <c r="ADP38">
        <v>108</v>
      </c>
      <c r="ADQ38">
        <v>19</v>
      </c>
      <c r="ADR38">
        <v>63</v>
      </c>
      <c r="ADS38">
        <v>47</v>
      </c>
      <c r="ADT38">
        <v>31</v>
      </c>
      <c r="ADU38">
        <v>53</v>
      </c>
      <c r="ADV38">
        <v>21</v>
      </c>
      <c r="ADW38">
        <v>19</v>
      </c>
      <c r="ADX38">
        <v>18</v>
      </c>
      <c r="ADY38">
        <v>27</v>
      </c>
      <c r="ADZ38">
        <v>45</v>
      </c>
      <c r="AEA38">
        <v>47</v>
      </c>
      <c r="AEB38">
        <v>38</v>
      </c>
      <c r="AEC38">
        <v>29</v>
      </c>
      <c r="AED38">
        <v>39</v>
      </c>
      <c r="AEE38">
        <v>26</v>
      </c>
      <c r="AEF38">
        <v>24</v>
      </c>
      <c r="AEG38">
        <v>47</v>
      </c>
      <c r="AEH38">
        <v>40</v>
      </c>
      <c r="AEI38">
        <v>66</v>
      </c>
      <c r="AEJ38">
        <v>77</v>
      </c>
      <c r="AEK38">
        <v>84</v>
      </c>
      <c r="AEL38">
        <v>97</v>
      </c>
      <c r="AEM38">
        <v>86</v>
      </c>
      <c r="AEN38">
        <v>127</v>
      </c>
      <c r="AEO38">
        <v>161</v>
      </c>
      <c r="AEP38">
        <v>213</v>
      </c>
      <c r="AEQ38">
        <v>185</v>
      </c>
      <c r="AER38">
        <v>159</v>
      </c>
      <c r="AES38">
        <v>141</v>
      </c>
      <c r="AET38">
        <v>189</v>
      </c>
      <c r="AEU38">
        <v>80</v>
      </c>
      <c r="AEV38">
        <v>96</v>
      </c>
      <c r="AEW38">
        <v>7</v>
      </c>
      <c r="AEX38">
        <v>5</v>
      </c>
      <c r="AEY38">
        <v>23</v>
      </c>
      <c r="AEZ38">
        <v>22</v>
      </c>
      <c r="AFA38">
        <v>108</v>
      </c>
      <c r="AFB38">
        <v>117</v>
      </c>
      <c r="AFC38">
        <v>123</v>
      </c>
      <c r="AFD38">
        <v>147</v>
      </c>
      <c r="AFE38">
        <v>158</v>
      </c>
      <c r="AFF38">
        <v>159</v>
      </c>
      <c r="AFG38">
        <v>336</v>
      </c>
      <c r="AFH38">
        <v>394</v>
      </c>
      <c r="AFI38">
        <v>5</v>
      </c>
      <c r="AFJ38">
        <v>26</v>
      </c>
      <c r="AFK38">
        <v>0</v>
      </c>
      <c r="AFL38">
        <v>0</v>
      </c>
      <c r="AFM38">
        <v>9</v>
      </c>
      <c r="AFN38">
        <v>1</v>
      </c>
      <c r="AFO38">
        <v>1</v>
      </c>
      <c r="AFP38">
        <v>3</v>
      </c>
      <c r="AFQ38">
        <v>7</v>
      </c>
      <c r="AFR38">
        <v>15</v>
      </c>
      <c r="AFS38">
        <v>9</v>
      </c>
      <c r="AFT38">
        <v>67</v>
      </c>
      <c r="AFU38">
        <v>82</v>
      </c>
      <c r="AFV38">
        <v>81</v>
      </c>
      <c r="AFW38">
        <v>81</v>
      </c>
      <c r="AFX38">
        <v>85</v>
      </c>
      <c r="AFY38">
        <v>184</v>
      </c>
      <c r="AFZ38">
        <v>164</v>
      </c>
      <c r="AGA38">
        <v>121</v>
      </c>
      <c r="AGB38">
        <v>63</v>
      </c>
      <c r="AGC38">
        <v>97</v>
      </c>
      <c r="AGD38">
        <v>100</v>
      </c>
      <c r="AGE38">
        <v>132</v>
      </c>
      <c r="AGF38">
        <v>145</v>
      </c>
      <c r="AGG38">
        <v>166</v>
      </c>
      <c r="AGH38">
        <v>173</v>
      </c>
      <c r="AGI38">
        <v>168</v>
      </c>
      <c r="AGJ38">
        <v>132</v>
      </c>
      <c r="AGK38">
        <v>127</v>
      </c>
      <c r="AGL38">
        <v>129</v>
      </c>
      <c r="AGM38">
        <v>303</v>
      </c>
      <c r="AGN38">
        <v>376</v>
      </c>
      <c r="AGO38">
        <v>432</v>
      </c>
      <c r="AGP38">
        <v>369</v>
      </c>
      <c r="AGQ38">
        <v>391</v>
      </c>
      <c r="AGR38">
        <v>407</v>
      </c>
      <c r="AGS38">
        <v>647</v>
      </c>
      <c r="AGT38">
        <v>769</v>
      </c>
      <c r="AGU38">
        <v>912</v>
      </c>
      <c r="AGV38">
        <v>846</v>
      </c>
      <c r="AGW38">
        <v>822</v>
      </c>
      <c r="AGX38">
        <v>17</v>
      </c>
      <c r="AGY38">
        <v>26</v>
      </c>
      <c r="AGZ38">
        <v>23</v>
      </c>
      <c r="AHA38">
        <v>20</v>
      </c>
      <c r="AHB38">
        <v>8</v>
      </c>
      <c r="AHC38">
        <v>24</v>
      </c>
      <c r="AHD38">
        <v>4</v>
      </c>
      <c r="AHE38">
        <v>3</v>
      </c>
      <c r="AHF38">
        <v>2</v>
      </c>
      <c r="AHG38">
        <v>2</v>
      </c>
      <c r="AHH38">
        <v>2</v>
      </c>
      <c r="AHI38">
        <v>130</v>
      </c>
      <c r="AHJ38">
        <v>180</v>
      </c>
      <c r="AHK38">
        <v>360</v>
      </c>
      <c r="AHL38">
        <v>301</v>
      </c>
      <c r="AHM38">
        <v>381</v>
      </c>
      <c r="AHN38">
        <v>529</v>
      </c>
      <c r="AHO38">
        <v>641</v>
      </c>
      <c r="AHP38">
        <v>730</v>
      </c>
      <c r="AHQ38">
        <v>682</v>
      </c>
      <c r="AHR38">
        <v>638</v>
      </c>
      <c r="AHS38">
        <v>622</v>
      </c>
      <c r="AHT38">
        <v>471</v>
      </c>
      <c r="AHU38">
        <v>550</v>
      </c>
      <c r="AHV38">
        <v>461</v>
      </c>
      <c r="AHW38">
        <v>491</v>
      </c>
      <c r="AHX38">
        <v>993</v>
      </c>
      <c r="AHY38">
        <v>1705</v>
      </c>
      <c r="AHZ38">
        <v>2117</v>
      </c>
      <c r="AIA38">
        <v>2320</v>
      </c>
      <c r="AIB38">
        <v>2021</v>
      </c>
      <c r="AIC38">
        <v>1704</v>
      </c>
      <c r="AID38">
        <v>1633</v>
      </c>
      <c r="AIE38">
        <v>78</v>
      </c>
      <c r="AIF38">
        <v>28</v>
      </c>
      <c r="AIG38">
        <v>67</v>
      </c>
      <c r="AIH38">
        <v>87</v>
      </c>
      <c r="AII38">
        <v>99</v>
      </c>
      <c r="AIJ38">
        <v>95</v>
      </c>
      <c r="AIK38">
        <v>150</v>
      </c>
      <c r="AIL38">
        <v>144</v>
      </c>
      <c r="AIM38">
        <v>189</v>
      </c>
      <c r="AIN38">
        <v>326</v>
      </c>
      <c r="AIO38">
        <v>350</v>
      </c>
      <c r="AIP38">
        <v>3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5</v>
      </c>
      <c r="AIW38">
        <v>13</v>
      </c>
      <c r="AIX38">
        <v>16</v>
      </c>
      <c r="AIY38">
        <v>15</v>
      </c>
      <c r="AIZ38">
        <v>15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1074</v>
      </c>
      <c r="AJM38">
        <v>1169</v>
      </c>
      <c r="AJN38">
        <v>1259</v>
      </c>
      <c r="AJO38">
        <v>1192</v>
      </c>
      <c r="AJP38">
        <v>1234</v>
      </c>
      <c r="AJQ38">
        <v>1337</v>
      </c>
      <c r="AJR38">
        <v>1611</v>
      </c>
      <c r="AJS38">
        <v>1696</v>
      </c>
      <c r="AJT38">
        <v>1782</v>
      </c>
      <c r="AJU38">
        <v>2137</v>
      </c>
      <c r="AJV38">
        <v>1886</v>
      </c>
      <c r="AJW38">
        <v>33896</v>
      </c>
      <c r="AJX38">
        <v>36565</v>
      </c>
      <c r="AJY38">
        <v>41151</v>
      </c>
      <c r="AJZ38">
        <v>44922</v>
      </c>
      <c r="AKA38">
        <v>47747</v>
      </c>
      <c r="AKB38">
        <v>56542</v>
      </c>
      <c r="AKC38">
        <v>59565</v>
      </c>
      <c r="AKD38">
        <v>53936</v>
      </c>
      <c r="AKE38">
        <v>65214</v>
      </c>
      <c r="AKF38">
        <v>64016</v>
      </c>
      <c r="AKG38">
        <v>63102</v>
      </c>
    </row>
    <row r="39" spans="1:969" x14ac:dyDescent="0.3">
      <c r="A39" t="s">
        <v>312</v>
      </c>
      <c r="B39">
        <v>292</v>
      </c>
      <c r="C39">
        <v>331</v>
      </c>
      <c r="D39">
        <v>360</v>
      </c>
      <c r="E39">
        <v>384</v>
      </c>
      <c r="F39">
        <v>346</v>
      </c>
      <c r="G39">
        <v>333</v>
      </c>
      <c r="H39">
        <v>347</v>
      </c>
      <c r="I39">
        <v>373</v>
      </c>
      <c r="J39">
        <v>347</v>
      </c>
      <c r="K39">
        <v>373</v>
      </c>
      <c r="L39">
        <v>307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302</v>
      </c>
      <c r="Y39">
        <v>304</v>
      </c>
      <c r="Z39">
        <v>255</v>
      </c>
      <c r="AA39">
        <v>258</v>
      </c>
      <c r="AB39">
        <v>242</v>
      </c>
      <c r="AC39">
        <v>243</v>
      </c>
      <c r="AD39">
        <v>249</v>
      </c>
      <c r="AE39">
        <v>246</v>
      </c>
      <c r="AF39">
        <v>235</v>
      </c>
      <c r="AG39">
        <v>273</v>
      </c>
      <c r="AH39">
        <v>273</v>
      </c>
      <c r="AI39">
        <v>51</v>
      </c>
      <c r="AJ39">
        <v>19</v>
      </c>
      <c r="AK39">
        <v>16</v>
      </c>
      <c r="AL39">
        <v>16</v>
      </c>
      <c r="AM39">
        <v>13</v>
      </c>
      <c r="AN39">
        <v>8</v>
      </c>
      <c r="AO39">
        <v>14</v>
      </c>
      <c r="AP39">
        <v>22</v>
      </c>
      <c r="AQ39">
        <v>27</v>
      </c>
      <c r="AR39">
        <v>26</v>
      </c>
      <c r="AS39">
        <v>38</v>
      </c>
      <c r="AT39">
        <v>4</v>
      </c>
      <c r="AU39">
        <v>4</v>
      </c>
      <c r="AV39">
        <v>8</v>
      </c>
      <c r="AW39">
        <v>14</v>
      </c>
      <c r="AX39">
        <v>17</v>
      </c>
      <c r="AY39">
        <v>19</v>
      </c>
      <c r="AZ39">
        <v>21</v>
      </c>
      <c r="BA39">
        <v>15</v>
      </c>
      <c r="BB39">
        <v>17</v>
      </c>
      <c r="BC39">
        <v>29</v>
      </c>
      <c r="BD39">
        <v>11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4</v>
      </c>
      <c r="BO39">
        <v>5</v>
      </c>
      <c r="BP39">
        <v>4</v>
      </c>
      <c r="BQ39">
        <v>4</v>
      </c>
      <c r="BR39">
        <v>4</v>
      </c>
      <c r="BS39">
        <v>6</v>
      </c>
      <c r="BT39">
        <v>5</v>
      </c>
      <c r="BU39">
        <v>6</v>
      </c>
      <c r="BV39">
        <v>7</v>
      </c>
      <c r="BW39">
        <v>7</v>
      </c>
      <c r="BX39">
        <v>9</v>
      </c>
      <c r="BY39">
        <v>9</v>
      </c>
      <c r="BZ39">
        <v>10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6</v>
      </c>
      <c r="CM39">
        <v>9</v>
      </c>
      <c r="CN39">
        <v>8</v>
      </c>
      <c r="CO39">
        <v>7</v>
      </c>
      <c r="CP39">
        <v>6</v>
      </c>
      <c r="CQ39">
        <v>8</v>
      </c>
      <c r="CR39">
        <v>9</v>
      </c>
      <c r="CS39">
        <v>9</v>
      </c>
      <c r="CT39">
        <v>9</v>
      </c>
      <c r="CU39">
        <v>9</v>
      </c>
      <c r="CV39">
        <v>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22</v>
      </c>
      <c r="DT39">
        <v>3</v>
      </c>
      <c r="DU39">
        <v>5</v>
      </c>
      <c r="DV39">
        <v>5</v>
      </c>
      <c r="DW39">
        <v>8</v>
      </c>
      <c r="DX39">
        <v>9</v>
      </c>
      <c r="DY39">
        <v>6</v>
      </c>
      <c r="DZ39">
        <v>6</v>
      </c>
      <c r="EA39">
        <v>8</v>
      </c>
      <c r="EB39">
        <v>7</v>
      </c>
      <c r="EC39">
        <v>8</v>
      </c>
      <c r="ED39">
        <v>1</v>
      </c>
      <c r="EE39">
        <v>1</v>
      </c>
      <c r="EF39">
        <v>1</v>
      </c>
      <c r="EG39">
        <v>0</v>
      </c>
      <c r="EH39">
        <v>4</v>
      </c>
      <c r="EI39">
        <v>4</v>
      </c>
      <c r="EJ39">
        <v>4</v>
      </c>
      <c r="EK39">
        <v>5</v>
      </c>
      <c r="EL39">
        <v>5</v>
      </c>
      <c r="EM39">
        <v>3</v>
      </c>
      <c r="EN39">
        <v>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10</v>
      </c>
      <c r="FA39">
        <v>27</v>
      </c>
      <c r="FB39">
        <v>36</v>
      </c>
      <c r="FC39">
        <v>45</v>
      </c>
      <c r="FD39">
        <v>41</v>
      </c>
      <c r="FE39">
        <v>41</v>
      </c>
      <c r="FF39">
        <v>39</v>
      </c>
      <c r="FG39">
        <v>41</v>
      </c>
      <c r="FH39">
        <v>44</v>
      </c>
      <c r="FI39">
        <v>44</v>
      </c>
      <c r="FJ39">
        <v>47</v>
      </c>
      <c r="FK39">
        <v>2</v>
      </c>
      <c r="FL39">
        <v>3</v>
      </c>
      <c r="FM39">
        <v>4</v>
      </c>
      <c r="FN39">
        <v>4</v>
      </c>
      <c r="FO39">
        <v>4</v>
      </c>
      <c r="FP39">
        <v>4</v>
      </c>
      <c r="FQ39">
        <v>3</v>
      </c>
      <c r="FR39">
        <v>5</v>
      </c>
      <c r="FS39">
        <v>5</v>
      </c>
      <c r="FT39">
        <v>5</v>
      </c>
      <c r="FU39">
        <v>3</v>
      </c>
      <c r="FV39">
        <v>11</v>
      </c>
      <c r="FW39">
        <v>11</v>
      </c>
      <c r="FX39">
        <v>11</v>
      </c>
      <c r="FY39">
        <v>7</v>
      </c>
      <c r="FZ39">
        <v>9</v>
      </c>
      <c r="GA39">
        <v>9</v>
      </c>
      <c r="GB39">
        <v>9</v>
      </c>
      <c r="GC39">
        <v>7</v>
      </c>
      <c r="GD39">
        <v>6</v>
      </c>
      <c r="GE39">
        <v>8</v>
      </c>
      <c r="GF39">
        <v>8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11</v>
      </c>
      <c r="GS39">
        <v>12</v>
      </c>
      <c r="GT39">
        <v>13</v>
      </c>
      <c r="GU39">
        <v>12</v>
      </c>
      <c r="GV39">
        <v>13</v>
      </c>
      <c r="GW39">
        <v>13</v>
      </c>
      <c r="GX39">
        <v>13</v>
      </c>
      <c r="GY39">
        <v>12</v>
      </c>
      <c r="GZ39">
        <v>14</v>
      </c>
      <c r="HA39">
        <v>14</v>
      </c>
      <c r="HB39">
        <v>14</v>
      </c>
      <c r="HC39">
        <v>0</v>
      </c>
      <c r="HD39">
        <v>0</v>
      </c>
      <c r="HE39">
        <v>10</v>
      </c>
      <c r="HF39">
        <v>8</v>
      </c>
      <c r="HG39">
        <v>10</v>
      </c>
      <c r="HH39">
        <v>12</v>
      </c>
      <c r="HI39">
        <v>15</v>
      </c>
      <c r="HJ39">
        <v>128</v>
      </c>
      <c r="HK39">
        <v>133</v>
      </c>
      <c r="HL39">
        <v>123</v>
      </c>
      <c r="HM39">
        <v>128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1</v>
      </c>
      <c r="HV39">
        <v>1</v>
      </c>
      <c r="HW39">
        <v>0</v>
      </c>
      <c r="HX39">
        <v>0</v>
      </c>
      <c r="HY39">
        <v>1</v>
      </c>
      <c r="HZ39">
        <v>1</v>
      </c>
      <c r="IA39">
        <v>1</v>
      </c>
      <c r="IB39">
        <v>0</v>
      </c>
      <c r="IC39">
        <v>0</v>
      </c>
      <c r="ID39">
        <v>0</v>
      </c>
      <c r="IE39">
        <v>2</v>
      </c>
      <c r="IF39">
        <v>2</v>
      </c>
      <c r="IG39">
        <v>2</v>
      </c>
      <c r="IH39">
        <v>1</v>
      </c>
      <c r="II39">
        <v>1</v>
      </c>
      <c r="IJ39">
        <v>0</v>
      </c>
      <c r="IK39">
        <v>0</v>
      </c>
      <c r="IL39">
        <v>2</v>
      </c>
      <c r="IM39">
        <v>3</v>
      </c>
      <c r="IN39">
        <v>3</v>
      </c>
      <c r="IO39">
        <v>2</v>
      </c>
      <c r="IP39">
        <v>2</v>
      </c>
      <c r="IQ39">
        <v>2</v>
      </c>
      <c r="IR39">
        <v>0</v>
      </c>
      <c r="IS39">
        <v>0</v>
      </c>
      <c r="IT39">
        <v>0</v>
      </c>
      <c r="IU39">
        <v>16</v>
      </c>
      <c r="IV39">
        <v>21</v>
      </c>
      <c r="IW39">
        <v>21</v>
      </c>
      <c r="IX39">
        <v>21</v>
      </c>
      <c r="IY39">
        <v>22</v>
      </c>
      <c r="IZ39">
        <v>23</v>
      </c>
      <c r="JA39">
        <v>30</v>
      </c>
      <c r="JB39">
        <v>48</v>
      </c>
      <c r="JC39">
        <v>50</v>
      </c>
      <c r="JD39">
        <v>45</v>
      </c>
      <c r="JE39">
        <v>53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35</v>
      </c>
      <c r="KN39">
        <v>35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16</v>
      </c>
      <c r="KY39">
        <v>28</v>
      </c>
      <c r="KZ39">
        <v>27</v>
      </c>
      <c r="LA39">
        <v>28</v>
      </c>
      <c r="LB39">
        <v>31</v>
      </c>
      <c r="LC39">
        <v>29</v>
      </c>
      <c r="LD39">
        <v>39</v>
      </c>
      <c r="LE39">
        <v>46</v>
      </c>
      <c r="LF39">
        <v>39</v>
      </c>
      <c r="LG39">
        <v>40</v>
      </c>
      <c r="LH39">
        <v>59</v>
      </c>
      <c r="LI39">
        <v>26</v>
      </c>
      <c r="LJ39">
        <v>20</v>
      </c>
      <c r="LK39">
        <v>26</v>
      </c>
      <c r="LL39">
        <v>24</v>
      </c>
      <c r="LM39">
        <v>26</v>
      </c>
      <c r="LN39">
        <v>31</v>
      </c>
      <c r="LO39">
        <v>35</v>
      </c>
      <c r="LP39">
        <v>52</v>
      </c>
      <c r="LQ39">
        <v>69</v>
      </c>
      <c r="LR39">
        <v>54</v>
      </c>
      <c r="LS39">
        <v>48</v>
      </c>
      <c r="LT39">
        <v>252</v>
      </c>
      <c r="LU39">
        <v>276</v>
      </c>
      <c r="LV39">
        <v>315</v>
      </c>
      <c r="LW39">
        <v>320</v>
      </c>
      <c r="LX39">
        <v>278</v>
      </c>
      <c r="LY39">
        <v>320</v>
      </c>
      <c r="LZ39">
        <v>335</v>
      </c>
      <c r="MA39">
        <v>383</v>
      </c>
      <c r="MB39">
        <v>378</v>
      </c>
      <c r="MC39">
        <v>353</v>
      </c>
      <c r="MD39">
        <v>324</v>
      </c>
      <c r="ME39">
        <v>5</v>
      </c>
      <c r="MF39">
        <v>26</v>
      </c>
      <c r="MG39">
        <v>29</v>
      </c>
      <c r="MH39">
        <v>16</v>
      </c>
      <c r="MI39">
        <v>92</v>
      </c>
      <c r="MJ39">
        <v>135</v>
      </c>
      <c r="MK39">
        <v>119</v>
      </c>
      <c r="ML39">
        <v>95</v>
      </c>
      <c r="MM39">
        <v>87</v>
      </c>
      <c r="MN39">
        <v>49</v>
      </c>
      <c r="MO39">
        <v>27</v>
      </c>
      <c r="MP39">
        <v>0</v>
      </c>
      <c r="MQ39">
        <v>1</v>
      </c>
      <c r="MR39">
        <v>0</v>
      </c>
      <c r="MS39">
        <v>0</v>
      </c>
      <c r="MT39">
        <v>0</v>
      </c>
      <c r="MU39">
        <v>0</v>
      </c>
      <c r="MV39">
        <v>5</v>
      </c>
      <c r="MW39">
        <v>1</v>
      </c>
      <c r="MX39">
        <v>1</v>
      </c>
      <c r="MY39">
        <v>13</v>
      </c>
      <c r="MZ39">
        <v>15</v>
      </c>
      <c r="NA39">
        <v>5</v>
      </c>
      <c r="NB39">
        <v>5</v>
      </c>
      <c r="NC39">
        <v>5</v>
      </c>
      <c r="ND39">
        <v>4</v>
      </c>
      <c r="NE39">
        <v>4</v>
      </c>
      <c r="NF39">
        <v>5</v>
      </c>
      <c r="NG39">
        <v>5</v>
      </c>
      <c r="NH39">
        <v>5</v>
      </c>
      <c r="NI39">
        <v>5</v>
      </c>
      <c r="NJ39">
        <v>5</v>
      </c>
      <c r="NK39">
        <v>5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3</v>
      </c>
      <c r="OI39">
        <v>3</v>
      </c>
      <c r="OJ39">
        <v>4</v>
      </c>
      <c r="OK39">
        <v>17</v>
      </c>
      <c r="OL39">
        <v>15</v>
      </c>
      <c r="OM39">
        <v>27</v>
      </c>
      <c r="ON39">
        <v>22</v>
      </c>
      <c r="OO39">
        <v>22</v>
      </c>
      <c r="OP39">
        <v>29</v>
      </c>
      <c r="OQ39">
        <v>31</v>
      </c>
      <c r="OR39">
        <v>32</v>
      </c>
      <c r="OS39">
        <v>10</v>
      </c>
      <c r="OT39">
        <v>10</v>
      </c>
      <c r="OU39">
        <v>10</v>
      </c>
      <c r="OV39">
        <v>11</v>
      </c>
      <c r="OW39">
        <v>11</v>
      </c>
      <c r="OX39">
        <v>11</v>
      </c>
      <c r="OY39">
        <v>12</v>
      </c>
      <c r="OZ39">
        <v>12</v>
      </c>
      <c r="PA39">
        <v>9</v>
      </c>
      <c r="PB39">
        <v>9</v>
      </c>
      <c r="PC39">
        <v>5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3</v>
      </c>
      <c r="TV39">
        <v>0</v>
      </c>
      <c r="TW39">
        <v>0</v>
      </c>
      <c r="TX39">
        <v>0</v>
      </c>
      <c r="TY39">
        <v>0</v>
      </c>
      <c r="TZ39">
        <v>1</v>
      </c>
      <c r="UA39">
        <v>1</v>
      </c>
      <c r="UB39">
        <v>4</v>
      </c>
      <c r="UC39">
        <v>3</v>
      </c>
      <c r="UD39">
        <v>1</v>
      </c>
      <c r="UE39">
        <v>1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28</v>
      </c>
      <c r="UR39">
        <v>647</v>
      </c>
      <c r="US39">
        <v>526</v>
      </c>
      <c r="UT39">
        <v>59</v>
      </c>
      <c r="UU39">
        <v>66</v>
      </c>
      <c r="UV39">
        <v>77</v>
      </c>
      <c r="UW39">
        <v>374</v>
      </c>
      <c r="UX39">
        <v>428</v>
      </c>
      <c r="UY39">
        <v>450</v>
      </c>
      <c r="UZ39">
        <v>370</v>
      </c>
      <c r="VA39">
        <v>212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1</v>
      </c>
      <c r="VY39">
        <v>2</v>
      </c>
      <c r="VZ39">
        <v>2</v>
      </c>
      <c r="WA39">
        <v>3</v>
      </c>
      <c r="WB39">
        <v>2</v>
      </c>
      <c r="WC39">
        <v>1</v>
      </c>
      <c r="WD39">
        <v>2</v>
      </c>
      <c r="WE39">
        <v>1</v>
      </c>
      <c r="WF39">
        <v>1</v>
      </c>
      <c r="WG39">
        <v>1</v>
      </c>
      <c r="WH39">
        <v>1</v>
      </c>
      <c r="WI39">
        <v>38</v>
      </c>
      <c r="WJ39">
        <v>46</v>
      </c>
      <c r="WK39">
        <v>56</v>
      </c>
      <c r="WL39">
        <v>43</v>
      </c>
      <c r="WM39">
        <v>49</v>
      </c>
      <c r="WN39">
        <v>50</v>
      </c>
      <c r="WO39">
        <v>54</v>
      </c>
      <c r="WP39">
        <v>44</v>
      </c>
      <c r="WQ39">
        <v>53</v>
      </c>
      <c r="WR39">
        <v>53</v>
      </c>
      <c r="WS39">
        <v>45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7</v>
      </c>
      <c r="ZT39">
        <v>0</v>
      </c>
      <c r="ZU39">
        <v>0</v>
      </c>
      <c r="ZV39">
        <v>0</v>
      </c>
      <c r="ZW39">
        <v>0</v>
      </c>
      <c r="ZX39">
        <v>2</v>
      </c>
      <c r="ZY39">
        <v>2</v>
      </c>
      <c r="ZZ39">
        <v>2</v>
      </c>
      <c r="AAA39">
        <v>3</v>
      </c>
      <c r="AAB39">
        <v>3</v>
      </c>
      <c r="AAC39">
        <v>3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5</v>
      </c>
      <c r="AAM39">
        <v>3</v>
      </c>
      <c r="AAN39">
        <v>3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5</v>
      </c>
      <c r="ABL39">
        <v>2</v>
      </c>
      <c r="ABM39">
        <v>0</v>
      </c>
      <c r="ABN39">
        <v>0</v>
      </c>
      <c r="ABO39">
        <v>0</v>
      </c>
      <c r="ABP39">
        <v>1</v>
      </c>
      <c r="ABQ39">
        <v>3</v>
      </c>
      <c r="ABR39">
        <v>2</v>
      </c>
      <c r="ABS39">
        <v>3</v>
      </c>
      <c r="ABT39">
        <v>2</v>
      </c>
      <c r="ABU39">
        <v>2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2</v>
      </c>
      <c r="ACC39">
        <v>1</v>
      </c>
      <c r="ACD39">
        <v>1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206</v>
      </c>
      <c r="ADI39">
        <v>212</v>
      </c>
      <c r="ADJ39">
        <v>232</v>
      </c>
      <c r="ADK39">
        <v>217</v>
      </c>
      <c r="ADL39">
        <v>22</v>
      </c>
      <c r="ADM39">
        <v>5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1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2</v>
      </c>
      <c r="AEY39">
        <v>2</v>
      </c>
      <c r="AEZ39">
        <v>3</v>
      </c>
      <c r="AFA39">
        <v>3</v>
      </c>
      <c r="AFB39">
        <v>2</v>
      </c>
      <c r="AFC39">
        <v>3</v>
      </c>
      <c r="AFD39">
        <v>3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0</v>
      </c>
      <c r="AGM39">
        <v>0</v>
      </c>
      <c r="AGN39">
        <v>2</v>
      </c>
      <c r="AGO39">
        <v>1</v>
      </c>
      <c r="AGP39">
        <v>1</v>
      </c>
      <c r="AGQ39">
        <v>2</v>
      </c>
      <c r="AGR39">
        <v>2</v>
      </c>
      <c r="AGS39">
        <v>16</v>
      </c>
      <c r="AGT39">
        <v>3</v>
      </c>
      <c r="AGU39">
        <v>26</v>
      </c>
      <c r="AGV39">
        <v>12</v>
      </c>
      <c r="AGW39">
        <v>14</v>
      </c>
      <c r="AGX39">
        <v>0</v>
      </c>
      <c r="AGY39">
        <v>0</v>
      </c>
      <c r="AGZ39">
        <v>0</v>
      </c>
      <c r="AHA39">
        <v>1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58</v>
      </c>
      <c r="AHJ39">
        <v>5</v>
      </c>
      <c r="AHK39">
        <v>12</v>
      </c>
      <c r="AHL39">
        <v>1</v>
      </c>
      <c r="AHM39">
        <v>25</v>
      </c>
      <c r="AHN39">
        <v>0</v>
      </c>
      <c r="AHO39">
        <v>3</v>
      </c>
      <c r="AHP39">
        <v>2</v>
      </c>
      <c r="AHQ39">
        <v>35</v>
      </c>
      <c r="AHR39">
        <v>28</v>
      </c>
      <c r="AHS39">
        <v>18</v>
      </c>
      <c r="AHT39">
        <v>0</v>
      </c>
      <c r="AHU39">
        <v>0</v>
      </c>
      <c r="AHV39">
        <v>26</v>
      </c>
      <c r="AHW39">
        <v>6</v>
      </c>
      <c r="AHX39">
        <v>2</v>
      </c>
      <c r="AHY39">
        <v>2</v>
      </c>
      <c r="AHZ39">
        <v>0</v>
      </c>
      <c r="AIA39">
        <v>2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5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6</v>
      </c>
      <c r="AJM39">
        <v>16</v>
      </c>
      <c r="AJN39">
        <v>17</v>
      </c>
      <c r="AJO39">
        <v>13</v>
      </c>
      <c r="AJP39">
        <v>35</v>
      </c>
      <c r="AJQ39">
        <v>48</v>
      </c>
      <c r="AJR39">
        <v>36</v>
      </c>
      <c r="AJS39">
        <v>38</v>
      </c>
      <c r="AJT39">
        <v>10</v>
      </c>
      <c r="AJU39">
        <v>8</v>
      </c>
      <c r="AJV39">
        <v>7</v>
      </c>
      <c r="AJW39">
        <v>1231</v>
      </c>
      <c r="AJX39">
        <v>1874</v>
      </c>
      <c r="AJY39">
        <v>1811</v>
      </c>
      <c r="AJZ39">
        <v>1339</v>
      </c>
      <c r="AKA39">
        <v>1383</v>
      </c>
      <c r="AKB39">
        <v>1686</v>
      </c>
      <c r="AKC39">
        <v>2053</v>
      </c>
      <c r="AKD39">
        <v>2307</v>
      </c>
      <c r="AKE39">
        <v>2341</v>
      </c>
      <c r="AKF39">
        <v>2035</v>
      </c>
      <c r="AKG39">
        <v>1746</v>
      </c>
    </row>
    <row r="40" spans="1:969" x14ac:dyDescent="0.3">
      <c r="A40" t="s">
        <v>313</v>
      </c>
      <c r="B40">
        <v>564</v>
      </c>
      <c r="C40">
        <v>585</v>
      </c>
      <c r="D40">
        <v>427</v>
      </c>
      <c r="E40">
        <v>636</v>
      </c>
      <c r="F40">
        <v>643</v>
      </c>
      <c r="G40">
        <v>648</v>
      </c>
      <c r="H40">
        <v>550</v>
      </c>
      <c r="I40">
        <v>695</v>
      </c>
      <c r="J40">
        <v>668</v>
      </c>
      <c r="K40">
        <v>719</v>
      </c>
      <c r="L40">
        <v>712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</v>
      </c>
      <c r="W40">
        <v>3</v>
      </c>
      <c r="X40">
        <v>122</v>
      </c>
      <c r="Y40">
        <v>122</v>
      </c>
      <c r="Z40">
        <v>174</v>
      </c>
      <c r="AA40">
        <v>242</v>
      </c>
      <c r="AB40">
        <v>205</v>
      </c>
      <c r="AC40">
        <v>107</v>
      </c>
      <c r="AD40">
        <v>124</v>
      </c>
      <c r="AE40">
        <v>116</v>
      </c>
      <c r="AF40">
        <v>132</v>
      </c>
      <c r="AG40">
        <v>101</v>
      </c>
      <c r="AH40">
        <v>86</v>
      </c>
      <c r="AI40">
        <v>24</v>
      </c>
      <c r="AJ40">
        <v>11</v>
      </c>
      <c r="AK40">
        <v>18</v>
      </c>
      <c r="AL40">
        <v>19</v>
      </c>
      <c r="AM40">
        <v>20</v>
      </c>
      <c r="AN40">
        <v>16</v>
      </c>
      <c r="AO40">
        <v>24</v>
      </c>
      <c r="AP40">
        <v>27</v>
      </c>
      <c r="AQ40">
        <v>25</v>
      </c>
      <c r="AR40">
        <v>28</v>
      </c>
      <c r="AS40">
        <v>23</v>
      </c>
      <c r="AT40">
        <v>1</v>
      </c>
      <c r="AU40">
        <v>4</v>
      </c>
      <c r="AV40">
        <v>1</v>
      </c>
      <c r="AW40">
        <v>4</v>
      </c>
      <c r="AX40">
        <v>7</v>
      </c>
      <c r="AY40">
        <v>4</v>
      </c>
      <c r="AZ40">
        <v>11</v>
      </c>
      <c r="BA40">
        <v>28</v>
      </c>
      <c r="BB40">
        <v>27</v>
      </c>
      <c r="BC40">
        <v>27</v>
      </c>
      <c r="BD40">
        <v>17</v>
      </c>
      <c r="BE40">
        <v>2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21</v>
      </c>
      <c r="BQ40">
        <v>15</v>
      </c>
      <c r="BR40">
        <v>14</v>
      </c>
      <c r="BS40">
        <v>7</v>
      </c>
      <c r="BT40">
        <v>7</v>
      </c>
      <c r="BU40">
        <v>4</v>
      </c>
      <c r="BV40">
        <v>0</v>
      </c>
      <c r="BW40">
        <v>7</v>
      </c>
      <c r="BX40">
        <v>11</v>
      </c>
      <c r="BY40">
        <v>9</v>
      </c>
      <c r="BZ40">
        <v>14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5</v>
      </c>
      <c r="CI40">
        <v>1</v>
      </c>
      <c r="CJ40">
        <v>1</v>
      </c>
      <c r="CK40">
        <v>2</v>
      </c>
      <c r="CL40">
        <v>2</v>
      </c>
      <c r="CM40">
        <v>2</v>
      </c>
      <c r="CN40">
        <v>2</v>
      </c>
      <c r="CO40">
        <v>2</v>
      </c>
      <c r="CP40">
        <v>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46</v>
      </c>
      <c r="DT40">
        <v>58</v>
      </c>
      <c r="DU40">
        <v>80</v>
      </c>
      <c r="DV40">
        <v>28</v>
      </c>
      <c r="DW40">
        <v>27</v>
      </c>
      <c r="DX40">
        <v>24</v>
      </c>
      <c r="DY40">
        <v>20</v>
      </c>
      <c r="DZ40">
        <v>112</v>
      </c>
      <c r="EA40">
        <v>116</v>
      </c>
      <c r="EB40">
        <v>114</v>
      </c>
      <c r="EC40">
        <v>121</v>
      </c>
      <c r="ED40">
        <v>2</v>
      </c>
      <c r="EE40">
        <v>5</v>
      </c>
      <c r="EF40">
        <v>3</v>
      </c>
      <c r="EG40">
        <v>5</v>
      </c>
      <c r="EH40">
        <v>7</v>
      </c>
      <c r="EI40">
        <v>0</v>
      </c>
      <c r="EJ40">
        <v>8</v>
      </c>
      <c r="EK40">
        <v>10</v>
      </c>
      <c r="EL40">
        <v>10</v>
      </c>
      <c r="EM40">
        <v>9</v>
      </c>
      <c r="EN40">
        <v>10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101</v>
      </c>
      <c r="FA40">
        <v>106</v>
      </c>
      <c r="FB40">
        <v>126</v>
      </c>
      <c r="FC40">
        <v>142</v>
      </c>
      <c r="FD40">
        <v>149</v>
      </c>
      <c r="FE40">
        <v>152</v>
      </c>
      <c r="FF40">
        <v>156</v>
      </c>
      <c r="FG40">
        <v>102</v>
      </c>
      <c r="FH40">
        <v>135</v>
      </c>
      <c r="FI40">
        <v>132</v>
      </c>
      <c r="FJ40">
        <v>134</v>
      </c>
      <c r="FK40">
        <v>8</v>
      </c>
      <c r="FL40">
        <v>8</v>
      </c>
      <c r="FM40">
        <v>9</v>
      </c>
      <c r="FN40">
        <v>8</v>
      </c>
      <c r="FO40">
        <v>9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31</v>
      </c>
      <c r="FW40">
        <v>30</v>
      </c>
      <c r="FX40">
        <v>28</v>
      </c>
      <c r="FY40">
        <v>24</v>
      </c>
      <c r="FZ40">
        <v>23</v>
      </c>
      <c r="GA40">
        <v>25</v>
      </c>
      <c r="GB40">
        <v>23</v>
      </c>
      <c r="GC40">
        <v>23</v>
      </c>
      <c r="GD40">
        <v>13</v>
      </c>
      <c r="GE40">
        <v>16</v>
      </c>
      <c r="GF40">
        <v>16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</v>
      </c>
      <c r="GQ40">
        <v>1</v>
      </c>
      <c r="GR40">
        <v>27</v>
      </c>
      <c r="GS40">
        <v>27</v>
      </c>
      <c r="GT40">
        <v>27</v>
      </c>
      <c r="GU40">
        <v>27</v>
      </c>
      <c r="GV40">
        <v>34</v>
      </c>
      <c r="GW40">
        <v>33</v>
      </c>
      <c r="GX40">
        <v>34</v>
      </c>
      <c r="GY40">
        <v>31</v>
      </c>
      <c r="GZ40">
        <v>40</v>
      </c>
      <c r="HA40">
        <v>40</v>
      </c>
      <c r="HB40">
        <v>39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1</v>
      </c>
      <c r="HW40">
        <v>1</v>
      </c>
      <c r="HX40">
        <v>1</v>
      </c>
      <c r="HY40">
        <v>0</v>
      </c>
      <c r="HZ40">
        <v>1</v>
      </c>
      <c r="IA40">
        <v>0</v>
      </c>
      <c r="IB40">
        <v>2</v>
      </c>
      <c r="IC40">
        <v>1</v>
      </c>
      <c r="ID40">
        <v>2</v>
      </c>
      <c r="IE40">
        <v>2</v>
      </c>
      <c r="IF40">
        <v>2</v>
      </c>
      <c r="IG40">
        <v>3</v>
      </c>
      <c r="IH40">
        <v>1</v>
      </c>
      <c r="II40">
        <v>3</v>
      </c>
      <c r="IJ40">
        <v>0</v>
      </c>
      <c r="IK40">
        <v>0</v>
      </c>
      <c r="IL40">
        <v>0</v>
      </c>
      <c r="IM40">
        <v>1</v>
      </c>
      <c r="IN40">
        <v>1</v>
      </c>
      <c r="IO40">
        <v>2</v>
      </c>
      <c r="IP40">
        <v>3</v>
      </c>
      <c r="IQ40">
        <v>3</v>
      </c>
      <c r="IR40">
        <v>3</v>
      </c>
      <c r="IS40">
        <v>3</v>
      </c>
      <c r="IT40">
        <v>2</v>
      </c>
      <c r="IU40">
        <v>10</v>
      </c>
      <c r="IV40">
        <v>9</v>
      </c>
      <c r="IW40">
        <v>9</v>
      </c>
      <c r="IX40">
        <v>11</v>
      </c>
      <c r="IY40">
        <v>13</v>
      </c>
      <c r="IZ40">
        <v>18</v>
      </c>
      <c r="JA40">
        <v>17</v>
      </c>
      <c r="JB40">
        <v>33</v>
      </c>
      <c r="JC40">
        <v>39</v>
      </c>
      <c r="JD40">
        <v>47</v>
      </c>
      <c r="JE40">
        <v>45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</v>
      </c>
      <c r="JW40">
        <v>1</v>
      </c>
      <c r="JX40">
        <v>2</v>
      </c>
      <c r="JY40">
        <v>2</v>
      </c>
      <c r="JZ40">
        <v>4</v>
      </c>
      <c r="KA40">
        <v>3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1</v>
      </c>
      <c r="KV40">
        <v>1</v>
      </c>
      <c r="KW40">
        <v>3</v>
      </c>
      <c r="KX40">
        <v>78</v>
      </c>
      <c r="KY40">
        <v>64</v>
      </c>
      <c r="KZ40">
        <v>69</v>
      </c>
      <c r="LA40">
        <v>66</v>
      </c>
      <c r="LB40">
        <v>74</v>
      </c>
      <c r="LC40">
        <v>80</v>
      </c>
      <c r="LD40">
        <v>71</v>
      </c>
      <c r="LE40">
        <v>76</v>
      </c>
      <c r="LF40">
        <v>70</v>
      </c>
      <c r="LG40">
        <v>69</v>
      </c>
      <c r="LH40">
        <v>78</v>
      </c>
      <c r="LI40">
        <v>25</v>
      </c>
      <c r="LJ40">
        <v>30</v>
      </c>
      <c r="LK40">
        <v>31</v>
      </c>
      <c r="LL40">
        <v>36</v>
      </c>
      <c r="LM40">
        <v>34</v>
      </c>
      <c r="LN40">
        <v>52</v>
      </c>
      <c r="LO40">
        <v>63</v>
      </c>
      <c r="LP40">
        <v>57</v>
      </c>
      <c r="LQ40">
        <v>64</v>
      </c>
      <c r="LR40">
        <v>69</v>
      </c>
      <c r="LS40">
        <v>68</v>
      </c>
      <c r="LT40">
        <v>412</v>
      </c>
      <c r="LU40">
        <v>451</v>
      </c>
      <c r="LV40">
        <v>450</v>
      </c>
      <c r="LW40">
        <v>527</v>
      </c>
      <c r="LX40">
        <v>630</v>
      </c>
      <c r="LY40">
        <v>655</v>
      </c>
      <c r="LZ40">
        <v>593</v>
      </c>
      <c r="MA40">
        <v>645</v>
      </c>
      <c r="MB40">
        <v>658</v>
      </c>
      <c r="MC40">
        <v>669</v>
      </c>
      <c r="MD40">
        <v>618</v>
      </c>
      <c r="ME40">
        <v>7</v>
      </c>
      <c r="MF40">
        <v>7</v>
      </c>
      <c r="MG40">
        <v>6</v>
      </c>
      <c r="MH40">
        <v>7</v>
      </c>
      <c r="MI40">
        <v>6</v>
      </c>
      <c r="MJ40">
        <v>6</v>
      </c>
      <c r="MK40">
        <v>8</v>
      </c>
      <c r="ML40">
        <v>10</v>
      </c>
      <c r="MM40">
        <v>9</v>
      </c>
      <c r="MN40">
        <v>10</v>
      </c>
      <c r="MO40">
        <v>10</v>
      </c>
      <c r="MP40">
        <v>33</v>
      </c>
      <c r="MQ40">
        <v>9</v>
      </c>
      <c r="MR40">
        <v>18</v>
      </c>
      <c r="MS40">
        <v>16</v>
      </c>
      <c r="MT40">
        <v>17</v>
      </c>
      <c r="MU40">
        <v>33</v>
      </c>
      <c r="MV40">
        <v>13</v>
      </c>
      <c r="MW40">
        <v>12</v>
      </c>
      <c r="MX40">
        <v>9</v>
      </c>
      <c r="MY40">
        <v>2</v>
      </c>
      <c r="MZ40">
        <v>3</v>
      </c>
      <c r="NA40">
        <v>7</v>
      </c>
      <c r="NB40">
        <v>7</v>
      </c>
      <c r="NC40">
        <v>7</v>
      </c>
      <c r="ND40">
        <v>7</v>
      </c>
      <c r="NE40">
        <v>7</v>
      </c>
      <c r="NF40">
        <v>8</v>
      </c>
      <c r="NG40">
        <v>7</v>
      </c>
      <c r="NH40">
        <v>7</v>
      </c>
      <c r="NI40">
        <v>8</v>
      </c>
      <c r="NJ40">
        <v>8</v>
      </c>
      <c r="NK40">
        <v>8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3</v>
      </c>
      <c r="OB40">
        <v>1</v>
      </c>
      <c r="OC40">
        <v>1</v>
      </c>
      <c r="OD40">
        <v>2</v>
      </c>
      <c r="OE40">
        <v>3</v>
      </c>
      <c r="OF40">
        <v>3</v>
      </c>
      <c r="OG40">
        <v>3</v>
      </c>
      <c r="OH40">
        <v>180</v>
      </c>
      <c r="OI40">
        <v>162</v>
      </c>
      <c r="OJ40">
        <v>126</v>
      </c>
      <c r="OK40">
        <v>137</v>
      </c>
      <c r="OL40">
        <v>98</v>
      </c>
      <c r="OM40">
        <v>39</v>
      </c>
      <c r="ON40">
        <v>89</v>
      </c>
      <c r="OO40">
        <v>101</v>
      </c>
      <c r="OP40">
        <v>99</v>
      </c>
      <c r="OQ40">
        <v>101</v>
      </c>
      <c r="OR40">
        <v>98</v>
      </c>
      <c r="OS40">
        <v>3</v>
      </c>
      <c r="OT40">
        <v>2</v>
      </c>
      <c r="OU40">
        <v>2</v>
      </c>
      <c r="OV40">
        <v>2</v>
      </c>
      <c r="OW40">
        <v>3</v>
      </c>
      <c r="OX40">
        <v>2</v>
      </c>
      <c r="OY40">
        <v>2</v>
      </c>
      <c r="OZ40">
        <v>2</v>
      </c>
      <c r="PA40">
        <v>2</v>
      </c>
      <c r="PB40">
        <v>2</v>
      </c>
      <c r="PC40">
        <v>2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2</v>
      </c>
      <c r="QQ40">
        <v>2</v>
      </c>
      <c r="QR40">
        <v>2</v>
      </c>
      <c r="QS40">
        <v>2</v>
      </c>
      <c r="QT40">
        <v>2</v>
      </c>
      <c r="QU40">
        <v>4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6</v>
      </c>
      <c r="RS40">
        <v>1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6</v>
      </c>
      <c r="SE40">
        <v>65</v>
      </c>
      <c r="SF40">
        <v>6</v>
      </c>
      <c r="SG40">
        <v>15</v>
      </c>
      <c r="SH40">
        <v>171</v>
      </c>
      <c r="SI40">
        <v>362</v>
      </c>
      <c r="SJ40">
        <v>330</v>
      </c>
      <c r="SK40">
        <v>543</v>
      </c>
      <c r="SL40">
        <v>538</v>
      </c>
      <c r="SM40">
        <v>564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79</v>
      </c>
      <c r="UR40">
        <v>98</v>
      </c>
      <c r="US40">
        <v>38</v>
      </c>
      <c r="UT40">
        <v>18</v>
      </c>
      <c r="UU40">
        <v>18</v>
      </c>
      <c r="UV40">
        <v>31</v>
      </c>
      <c r="UW40">
        <v>33</v>
      </c>
      <c r="UX40">
        <v>31</v>
      </c>
      <c r="UY40">
        <v>38</v>
      </c>
      <c r="UZ40">
        <v>32</v>
      </c>
      <c r="VA40">
        <v>41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1</v>
      </c>
      <c r="VH40">
        <v>2</v>
      </c>
      <c r="VI40">
        <v>2</v>
      </c>
      <c r="VJ40">
        <v>1</v>
      </c>
      <c r="VK40">
        <v>1</v>
      </c>
      <c r="VL40">
        <v>1</v>
      </c>
      <c r="VM40">
        <v>9</v>
      </c>
      <c r="VN40">
        <v>9</v>
      </c>
      <c r="VO40">
        <v>10</v>
      </c>
      <c r="VP40">
        <v>9</v>
      </c>
      <c r="VQ40">
        <v>11</v>
      </c>
      <c r="VR40">
        <v>12</v>
      </c>
      <c r="VS40">
        <v>9</v>
      </c>
      <c r="VT40">
        <v>11</v>
      </c>
      <c r="VU40">
        <v>10</v>
      </c>
      <c r="VV40">
        <v>11</v>
      </c>
      <c r="VW40">
        <v>13</v>
      </c>
      <c r="VX40">
        <v>7</v>
      </c>
      <c r="VY40">
        <v>7</v>
      </c>
      <c r="VZ40">
        <v>9</v>
      </c>
      <c r="WA40">
        <v>11</v>
      </c>
      <c r="WB40">
        <v>13</v>
      </c>
      <c r="WC40">
        <v>6</v>
      </c>
      <c r="WD40">
        <v>10</v>
      </c>
      <c r="WE40">
        <v>9</v>
      </c>
      <c r="WF40">
        <v>8</v>
      </c>
      <c r="WG40">
        <v>9</v>
      </c>
      <c r="WH40">
        <v>12</v>
      </c>
      <c r="WI40">
        <v>34</v>
      </c>
      <c r="WJ40">
        <v>40</v>
      </c>
      <c r="WK40">
        <v>45</v>
      </c>
      <c r="WL40">
        <v>38</v>
      </c>
      <c r="WM40">
        <v>39</v>
      </c>
      <c r="WN40">
        <v>41</v>
      </c>
      <c r="WO40">
        <v>43</v>
      </c>
      <c r="WP40">
        <v>36</v>
      </c>
      <c r="WQ40">
        <v>32</v>
      </c>
      <c r="WR40">
        <v>26</v>
      </c>
      <c r="WS40">
        <v>27</v>
      </c>
      <c r="WT40">
        <v>1</v>
      </c>
      <c r="WU40">
        <v>1</v>
      </c>
      <c r="WV40">
        <v>0</v>
      </c>
      <c r="WW40">
        <v>0</v>
      </c>
      <c r="WX40">
        <v>4</v>
      </c>
      <c r="WY40">
        <v>3</v>
      </c>
      <c r="WZ40">
        <v>5</v>
      </c>
      <c r="XA40">
        <v>2</v>
      </c>
      <c r="XB40">
        <v>3</v>
      </c>
      <c r="XC40">
        <v>3</v>
      </c>
      <c r="XD40">
        <v>3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2</v>
      </c>
      <c r="YD40">
        <v>2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2</v>
      </c>
      <c r="YM40">
        <v>1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1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17</v>
      </c>
      <c r="ZY40">
        <v>16</v>
      </c>
      <c r="ZZ40">
        <v>33</v>
      </c>
      <c r="AAA40">
        <v>28</v>
      </c>
      <c r="AAB40">
        <v>45</v>
      </c>
      <c r="AAC40">
        <v>12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4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18</v>
      </c>
      <c r="AAQ40">
        <v>9</v>
      </c>
      <c r="AAR40">
        <v>8</v>
      </c>
      <c r="AAS40">
        <v>49</v>
      </c>
      <c r="AAT40">
        <v>13</v>
      </c>
      <c r="AAU40">
        <v>6</v>
      </c>
      <c r="AAV40">
        <v>12</v>
      </c>
      <c r="AAW40">
        <v>8</v>
      </c>
      <c r="AAX40">
        <v>8</v>
      </c>
      <c r="AAY40">
        <v>6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1</v>
      </c>
      <c r="ABL40">
        <v>4</v>
      </c>
      <c r="ABM40">
        <v>7</v>
      </c>
      <c r="ABN40">
        <v>8</v>
      </c>
      <c r="ABO40">
        <v>8</v>
      </c>
      <c r="ABP40">
        <v>8</v>
      </c>
      <c r="ABQ40">
        <v>10</v>
      </c>
      <c r="ABR40">
        <v>10</v>
      </c>
      <c r="ABS40">
        <v>12</v>
      </c>
      <c r="ABT40">
        <v>10</v>
      </c>
      <c r="ABU40">
        <v>8</v>
      </c>
      <c r="ABV40">
        <v>1</v>
      </c>
      <c r="ABW40">
        <v>1</v>
      </c>
      <c r="ABX40">
        <v>1</v>
      </c>
      <c r="ABY40">
        <v>3</v>
      </c>
      <c r="ABZ40">
        <v>3</v>
      </c>
      <c r="ACA40">
        <v>3</v>
      </c>
      <c r="ACB40">
        <v>2</v>
      </c>
      <c r="ACC40">
        <v>4</v>
      </c>
      <c r="ACD40">
        <v>3</v>
      </c>
      <c r="ACE40">
        <v>3</v>
      </c>
      <c r="ACF40">
        <v>4</v>
      </c>
      <c r="ACG40">
        <v>0</v>
      </c>
      <c r="ACH40">
        <v>0</v>
      </c>
      <c r="ACI40">
        <v>0</v>
      </c>
      <c r="ACJ40">
        <v>1</v>
      </c>
      <c r="ACK40">
        <v>2</v>
      </c>
      <c r="ACL40">
        <v>1</v>
      </c>
      <c r="ACM40">
        <v>1</v>
      </c>
      <c r="ACN40">
        <v>1</v>
      </c>
      <c r="ACO40">
        <v>1</v>
      </c>
      <c r="ACP40">
        <v>2</v>
      </c>
      <c r="ACQ40">
        <v>3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5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5</v>
      </c>
      <c r="ADM40">
        <v>5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1</v>
      </c>
      <c r="AEE40">
        <v>0</v>
      </c>
      <c r="AEF40">
        <v>0</v>
      </c>
      <c r="AEG40">
        <v>0</v>
      </c>
      <c r="AEH40">
        <v>0</v>
      </c>
      <c r="AEI40">
        <v>1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5</v>
      </c>
      <c r="AEQ40">
        <v>2</v>
      </c>
      <c r="AER40">
        <v>2</v>
      </c>
      <c r="AES40">
        <v>0</v>
      </c>
      <c r="AET40">
        <v>2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1</v>
      </c>
      <c r="AFR40">
        <v>1</v>
      </c>
      <c r="AFS40">
        <v>1</v>
      </c>
      <c r="AFT40">
        <v>1</v>
      </c>
      <c r="AFU40">
        <v>0</v>
      </c>
      <c r="AFV40">
        <v>0</v>
      </c>
      <c r="AFW40">
        <v>0</v>
      </c>
      <c r="AFX40">
        <v>0</v>
      </c>
      <c r="AFY40">
        <v>1</v>
      </c>
      <c r="AFZ40">
        <v>1</v>
      </c>
      <c r="AGA40">
        <v>1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1</v>
      </c>
      <c r="AGP40">
        <v>2</v>
      </c>
      <c r="AGQ40">
        <v>5</v>
      </c>
      <c r="AGR40">
        <v>3</v>
      </c>
      <c r="AGS40">
        <v>5</v>
      </c>
      <c r="AGT40">
        <v>6</v>
      </c>
      <c r="AGU40">
        <v>4</v>
      </c>
      <c r="AGV40">
        <v>5</v>
      </c>
      <c r="AGW40">
        <v>5</v>
      </c>
      <c r="AGX40">
        <v>0</v>
      </c>
      <c r="AGY40">
        <v>0</v>
      </c>
      <c r="AGZ40">
        <v>0</v>
      </c>
      <c r="AHA40">
        <v>1</v>
      </c>
      <c r="AHB40">
        <v>0</v>
      </c>
      <c r="AHC40">
        <v>1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1</v>
      </c>
      <c r="AHJ40">
        <v>13</v>
      </c>
      <c r="AHK40">
        <v>6</v>
      </c>
      <c r="AHL40">
        <v>14</v>
      </c>
      <c r="AHM40">
        <v>14</v>
      </c>
      <c r="AHN40">
        <v>22</v>
      </c>
      <c r="AHO40">
        <v>3</v>
      </c>
      <c r="AHP40">
        <v>6</v>
      </c>
      <c r="AHQ40">
        <v>19</v>
      </c>
      <c r="AHR40">
        <v>10</v>
      </c>
      <c r="AHS40">
        <v>10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1</v>
      </c>
      <c r="AIF40">
        <v>3</v>
      </c>
      <c r="AIG40">
        <v>3</v>
      </c>
      <c r="AIH40">
        <v>1</v>
      </c>
      <c r="AII40">
        <v>3</v>
      </c>
      <c r="AIJ40">
        <v>4</v>
      </c>
      <c r="AIK40">
        <v>3</v>
      </c>
      <c r="AIL40">
        <v>2</v>
      </c>
      <c r="AIM40">
        <v>1</v>
      </c>
      <c r="AIN40">
        <v>2</v>
      </c>
      <c r="AIO40">
        <v>2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9</v>
      </c>
      <c r="AJM40">
        <v>13</v>
      </c>
      <c r="AJN40">
        <v>17</v>
      </c>
      <c r="AJO40">
        <v>24</v>
      </c>
      <c r="AJP40">
        <v>27</v>
      </c>
      <c r="AJQ40">
        <v>26</v>
      </c>
      <c r="AJR40">
        <v>65</v>
      </c>
      <c r="AJS40">
        <v>83</v>
      </c>
      <c r="AJT40">
        <v>88</v>
      </c>
      <c r="AJU40">
        <v>97</v>
      </c>
      <c r="AJV40">
        <v>118</v>
      </c>
      <c r="AJW40">
        <v>1858</v>
      </c>
      <c r="AJX40">
        <v>1936</v>
      </c>
      <c r="AJY40">
        <v>1841</v>
      </c>
      <c r="AJZ40">
        <v>2103</v>
      </c>
      <c r="AKA40">
        <v>2232</v>
      </c>
      <c r="AKB40">
        <v>2284</v>
      </c>
      <c r="AKC40">
        <v>2405</v>
      </c>
      <c r="AKD40">
        <v>2690</v>
      </c>
      <c r="AKE40">
        <v>2953</v>
      </c>
      <c r="AKF40">
        <v>3000</v>
      </c>
      <c r="AKG40">
        <v>2965</v>
      </c>
    </row>
    <row r="41" spans="1:969" x14ac:dyDescent="0.3">
      <c r="A41" t="s">
        <v>314</v>
      </c>
      <c r="B41">
        <v>83</v>
      </c>
      <c r="C41">
        <v>104</v>
      </c>
      <c r="D41">
        <v>103</v>
      </c>
      <c r="E41">
        <v>125</v>
      </c>
      <c r="F41">
        <v>134</v>
      </c>
      <c r="G41">
        <v>163</v>
      </c>
      <c r="H41">
        <v>108</v>
      </c>
      <c r="I41">
        <v>150</v>
      </c>
      <c r="J41">
        <v>160</v>
      </c>
      <c r="K41">
        <v>172</v>
      </c>
      <c r="L41">
        <v>180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32</v>
      </c>
      <c r="Y41">
        <v>25</v>
      </c>
      <c r="Z41">
        <v>43</v>
      </c>
      <c r="AA41">
        <v>23</v>
      </c>
      <c r="AB41">
        <v>79</v>
      </c>
      <c r="AC41">
        <v>152</v>
      </c>
      <c r="AD41">
        <v>142</v>
      </c>
      <c r="AE41">
        <v>152</v>
      </c>
      <c r="AF41">
        <v>231</v>
      </c>
      <c r="AG41">
        <v>243</v>
      </c>
      <c r="AH41">
        <v>327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2</v>
      </c>
      <c r="AO41">
        <v>1</v>
      </c>
      <c r="AP41">
        <v>3</v>
      </c>
      <c r="AQ41">
        <v>3</v>
      </c>
      <c r="AR41">
        <v>4</v>
      </c>
      <c r="AS41">
        <v>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1</v>
      </c>
      <c r="FI41">
        <v>1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2</v>
      </c>
      <c r="GZ41">
        <v>1</v>
      </c>
      <c r="HA41">
        <v>1</v>
      </c>
      <c r="HB41">
        <v>2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2</v>
      </c>
      <c r="IR41">
        <v>5</v>
      </c>
      <c r="IS41">
        <v>4</v>
      </c>
      <c r="IT41">
        <v>3</v>
      </c>
      <c r="IU41">
        <v>1</v>
      </c>
      <c r="IV41">
        <v>0</v>
      </c>
      <c r="IW41">
        <v>0</v>
      </c>
      <c r="IX41">
        <v>0</v>
      </c>
      <c r="IY41">
        <v>1</v>
      </c>
      <c r="IZ41">
        <v>3</v>
      </c>
      <c r="JA41">
        <v>3</v>
      </c>
      <c r="JB41">
        <v>1</v>
      </c>
      <c r="JC41">
        <v>3</v>
      </c>
      <c r="JD41">
        <v>3</v>
      </c>
      <c r="JE41">
        <v>2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4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5</v>
      </c>
      <c r="LF41">
        <v>10</v>
      </c>
      <c r="LG41">
        <v>6</v>
      </c>
      <c r="LH41">
        <v>6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2</v>
      </c>
      <c r="LQ41">
        <v>3</v>
      </c>
      <c r="LR41">
        <v>3</v>
      </c>
      <c r="LS41">
        <v>3</v>
      </c>
      <c r="LT41">
        <v>10</v>
      </c>
      <c r="LU41">
        <v>4</v>
      </c>
      <c r="LV41">
        <v>3</v>
      </c>
      <c r="LW41">
        <v>8</v>
      </c>
      <c r="LX41">
        <v>26</v>
      </c>
      <c r="LY41">
        <v>45</v>
      </c>
      <c r="LZ41">
        <v>35</v>
      </c>
      <c r="MA41">
        <v>43</v>
      </c>
      <c r="MB41">
        <v>49</v>
      </c>
      <c r="MC41">
        <v>52</v>
      </c>
      <c r="MD41">
        <v>43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2</v>
      </c>
      <c r="NB41">
        <v>3</v>
      </c>
      <c r="NC41">
        <v>2</v>
      </c>
      <c r="ND41">
        <v>2</v>
      </c>
      <c r="NE41">
        <v>1</v>
      </c>
      <c r="NF41">
        <v>3</v>
      </c>
      <c r="NG41">
        <v>3</v>
      </c>
      <c r="NH41">
        <v>3</v>
      </c>
      <c r="NI41">
        <v>3</v>
      </c>
      <c r="NJ41">
        <v>3</v>
      </c>
      <c r="NK41">
        <v>2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5</v>
      </c>
      <c r="OR41">
        <v>2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2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4</v>
      </c>
      <c r="PP41">
        <v>6</v>
      </c>
      <c r="PQ41">
        <v>1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3</v>
      </c>
      <c r="VA41">
        <v>5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0</v>
      </c>
      <c r="WE41">
        <v>3</v>
      </c>
      <c r="WF41">
        <v>3</v>
      </c>
      <c r="WG41">
        <v>1</v>
      </c>
      <c r="WH41">
        <v>1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1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6</v>
      </c>
      <c r="ZP41">
        <v>3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2</v>
      </c>
      <c r="AAX41">
        <v>2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1</v>
      </c>
      <c r="ABS41">
        <v>0</v>
      </c>
      <c r="ABT41">
        <v>0</v>
      </c>
      <c r="ABU41">
        <v>0</v>
      </c>
      <c r="ABV41">
        <v>0</v>
      </c>
      <c r="ABW41">
        <v>2</v>
      </c>
      <c r="ABX41">
        <v>0</v>
      </c>
      <c r="ABY41">
        <v>0</v>
      </c>
      <c r="ABZ41">
        <v>0</v>
      </c>
      <c r="ACA41">
        <v>4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2</v>
      </c>
      <c r="ADL41">
        <v>2</v>
      </c>
      <c r="ADM41">
        <v>0</v>
      </c>
      <c r="ADN41">
        <v>0</v>
      </c>
      <c r="ADO41">
        <v>0</v>
      </c>
      <c r="ADP41">
        <v>4</v>
      </c>
      <c r="ADQ41">
        <v>0</v>
      </c>
      <c r="ADR41">
        <v>0</v>
      </c>
      <c r="ADS41">
        <v>1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2</v>
      </c>
      <c r="AGR41">
        <v>12</v>
      </c>
      <c r="AGS41">
        <v>16</v>
      </c>
      <c r="AGT41">
        <v>18</v>
      </c>
      <c r="AGU41">
        <v>8</v>
      </c>
      <c r="AGV41">
        <v>22</v>
      </c>
      <c r="AGW41">
        <v>24</v>
      </c>
      <c r="AGX41">
        <v>0</v>
      </c>
      <c r="AGY41">
        <v>1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2</v>
      </c>
      <c r="AHQ41">
        <v>2</v>
      </c>
      <c r="AHR41">
        <v>2</v>
      </c>
      <c r="AHS41">
        <v>2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1</v>
      </c>
      <c r="AJQ41">
        <v>1</v>
      </c>
      <c r="AJR41">
        <v>3</v>
      </c>
      <c r="AJS41">
        <v>1</v>
      </c>
      <c r="AJT41">
        <v>1</v>
      </c>
      <c r="AJU41">
        <v>1</v>
      </c>
      <c r="AJV41">
        <v>1</v>
      </c>
      <c r="AJW41">
        <v>132</v>
      </c>
      <c r="AJX41">
        <v>149</v>
      </c>
      <c r="AJY41">
        <v>156</v>
      </c>
      <c r="AJZ41">
        <v>158</v>
      </c>
      <c r="AKA41">
        <v>245</v>
      </c>
      <c r="AKB41">
        <v>387</v>
      </c>
      <c r="AKC41">
        <v>313</v>
      </c>
      <c r="AKD41">
        <v>397</v>
      </c>
      <c r="AKE41">
        <v>491</v>
      </c>
      <c r="AKF41">
        <v>530</v>
      </c>
      <c r="AKG41">
        <v>608</v>
      </c>
    </row>
    <row r="42" spans="1:969" x14ac:dyDescent="0.3">
      <c r="A42" t="s">
        <v>315</v>
      </c>
      <c r="B42">
        <v>272</v>
      </c>
      <c r="C42">
        <v>336</v>
      </c>
      <c r="D42">
        <v>316</v>
      </c>
      <c r="E42">
        <v>340</v>
      </c>
      <c r="F42">
        <v>332</v>
      </c>
      <c r="G42">
        <v>389</v>
      </c>
      <c r="H42">
        <v>339</v>
      </c>
      <c r="I42">
        <v>359</v>
      </c>
      <c r="J42">
        <v>257</v>
      </c>
      <c r="K42">
        <v>412</v>
      </c>
      <c r="L42">
        <v>329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</v>
      </c>
      <c r="T42">
        <v>2</v>
      </c>
      <c r="U42">
        <v>3</v>
      </c>
      <c r="V42">
        <v>6</v>
      </c>
      <c r="W42">
        <v>7</v>
      </c>
      <c r="X42">
        <v>84</v>
      </c>
      <c r="Y42">
        <v>97</v>
      </c>
      <c r="Z42">
        <v>102</v>
      </c>
      <c r="AA42">
        <v>136</v>
      </c>
      <c r="AB42">
        <v>129</v>
      </c>
      <c r="AC42">
        <v>125</v>
      </c>
      <c r="AD42">
        <v>131</v>
      </c>
      <c r="AE42">
        <v>151</v>
      </c>
      <c r="AF42">
        <v>164</v>
      </c>
      <c r="AG42">
        <v>168</v>
      </c>
      <c r="AH42">
        <v>166</v>
      </c>
      <c r="AI42">
        <v>0</v>
      </c>
      <c r="AJ42">
        <v>0</v>
      </c>
      <c r="AK42">
        <v>0</v>
      </c>
      <c r="AL42">
        <v>0</v>
      </c>
      <c r="AM42">
        <v>2</v>
      </c>
      <c r="AN42">
        <v>2</v>
      </c>
      <c r="AO42">
        <v>3</v>
      </c>
      <c r="AP42">
        <v>6</v>
      </c>
      <c r="AQ42">
        <v>4</v>
      </c>
      <c r="AR42">
        <v>5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2</v>
      </c>
      <c r="BB42">
        <v>9</v>
      </c>
      <c r="BC42">
        <v>11</v>
      </c>
      <c r="BD42">
        <v>7</v>
      </c>
      <c r="BE42">
        <v>6</v>
      </c>
      <c r="BF42">
        <v>10</v>
      </c>
      <c r="BG42">
        <v>0</v>
      </c>
      <c r="BH42">
        <v>10</v>
      </c>
      <c r="BI42">
        <v>9</v>
      </c>
      <c r="BJ42">
        <v>0</v>
      </c>
      <c r="BK42">
        <v>0</v>
      </c>
      <c r="BL42">
        <v>11</v>
      </c>
      <c r="BM42">
        <v>9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</v>
      </c>
      <c r="DT42">
        <v>18</v>
      </c>
      <c r="DU42">
        <v>17</v>
      </c>
      <c r="DV42">
        <v>20</v>
      </c>
      <c r="DW42">
        <v>20</v>
      </c>
      <c r="DX42">
        <v>21</v>
      </c>
      <c r="DY42">
        <v>22</v>
      </c>
      <c r="DZ42">
        <v>25</v>
      </c>
      <c r="EA42">
        <v>26</v>
      </c>
      <c r="EB42">
        <v>29</v>
      </c>
      <c r="EC42">
        <v>30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21</v>
      </c>
      <c r="FA42">
        <v>20</v>
      </c>
      <c r="FB42">
        <v>19</v>
      </c>
      <c r="FC42">
        <v>22</v>
      </c>
      <c r="FD42">
        <v>24</v>
      </c>
      <c r="FE42">
        <v>21</v>
      </c>
      <c r="FF42">
        <v>21</v>
      </c>
      <c r="FG42">
        <v>30</v>
      </c>
      <c r="FH42">
        <v>28</v>
      </c>
      <c r="FI42">
        <v>29</v>
      </c>
      <c r="FJ42">
        <v>29</v>
      </c>
      <c r="FK42">
        <v>0</v>
      </c>
      <c r="FL42">
        <v>0</v>
      </c>
      <c r="FM42">
        <v>0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13</v>
      </c>
      <c r="GS42">
        <v>15</v>
      </c>
      <c r="GT42">
        <v>15</v>
      </c>
      <c r="GU42">
        <v>16</v>
      </c>
      <c r="GV42">
        <v>15</v>
      </c>
      <c r="GW42">
        <v>16</v>
      </c>
      <c r="GX42">
        <v>16</v>
      </c>
      <c r="GY42">
        <v>13</v>
      </c>
      <c r="GZ42">
        <v>13</v>
      </c>
      <c r="HA42">
        <v>16</v>
      </c>
      <c r="HB42">
        <v>20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2</v>
      </c>
      <c r="IB42">
        <v>4</v>
      </c>
      <c r="IC42">
        <v>5</v>
      </c>
      <c r="ID42">
        <v>4</v>
      </c>
      <c r="IE42">
        <v>4</v>
      </c>
      <c r="IF42">
        <v>4</v>
      </c>
      <c r="IG42">
        <v>8</v>
      </c>
      <c r="IH42">
        <v>3</v>
      </c>
      <c r="II42">
        <v>2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1</v>
      </c>
      <c r="IW42">
        <v>1</v>
      </c>
      <c r="IX42">
        <v>3</v>
      </c>
      <c r="IY42">
        <v>4</v>
      </c>
      <c r="IZ42">
        <v>5</v>
      </c>
      <c r="JA42">
        <v>4</v>
      </c>
      <c r="JB42">
        <v>12</v>
      </c>
      <c r="JC42">
        <v>12</v>
      </c>
      <c r="JD42">
        <v>14</v>
      </c>
      <c r="JE42">
        <v>15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1</v>
      </c>
      <c r="KQ42">
        <v>0</v>
      </c>
      <c r="KR42">
        <v>1</v>
      </c>
      <c r="KS42">
        <v>0</v>
      </c>
      <c r="KT42">
        <v>1</v>
      </c>
      <c r="KU42">
        <v>2</v>
      </c>
      <c r="KV42">
        <v>1</v>
      </c>
      <c r="KW42">
        <v>1</v>
      </c>
      <c r="KX42">
        <v>10</v>
      </c>
      <c r="KY42">
        <v>10</v>
      </c>
      <c r="KZ42">
        <v>8</v>
      </c>
      <c r="LA42">
        <v>9</v>
      </c>
      <c r="LB42">
        <v>12</v>
      </c>
      <c r="LC42">
        <v>14</v>
      </c>
      <c r="LD42">
        <v>11</v>
      </c>
      <c r="LE42">
        <v>13</v>
      </c>
      <c r="LF42">
        <v>12</v>
      </c>
      <c r="LG42">
        <v>20</v>
      </c>
      <c r="LH42">
        <v>16</v>
      </c>
      <c r="LI42">
        <v>11</v>
      </c>
      <c r="LJ42">
        <v>12</v>
      </c>
      <c r="LK42">
        <v>14</v>
      </c>
      <c r="LL42">
        <v>9</v>
      </c>
      <c r="LM42">
        <v>18</v>
      </c>
      <c r="LN42">
        <v>6</v>
      </c>
      <c r="LO42">
        <v>6</v>
      </c>
      <c r="LP42">
        <v>6</v>
      </c>
      <c r="LQ42">
        <v>7</v>
      </c>
      <c r="LR42">
        <v>6</v>
      </c>
      <c r="LS42">
        <v>5</v>
      </c>
      <c r="LT42">
        <v>171</v>
      </c>
      <c r="LU42">
        <v>147</v>
      </c>
      <c r="LV42">
        <v>187</v>
      </c>
      <c r="LW42">
        <v>209</v>
      </c>
      <c r="LX42">
        <v>215</v>
      </c>
      <c r="LY42">
        <v>202</v>
      </c>
      <c r="LZ42">
        <v>220</v>
      </c>
      <c r="MA42">
        <v>224</v>
      </c>
      <c r="MB42">
        <v>225</v>
      </c>
      <c r="MC42">
        <v>240</v>
      </c>
      <c r="MD42">
        <v>231</v>
      </c>
      <c r="ME42">
        <v>20</v>
      </c>
      <c r="MF42">
        <v>21</v>
      </c>
      <c r="MG42">
        <v>19</v>
      </c>
      <c r="MH42">
        <v>24</v>
      </c>
      <c r="MI42">
        <v>21</v>
      </c>
      <c r="MJ42">
        <v>34</v>
      </c>
      <c r="MK42">
        <v>29</v>
      </c>
      <c r="ML42">
        <v>33</v>
      </c>
      <c r="MM42">
        <v>29</v>
      </c>
      <c r="MN42">
        <v>34</v>
      </c>
      <c r="MO42">
        <v>29</v>
      </c>
      <c r="MP42">
        <v>0</v>
      </c>
      <c r="MQ42">
        <v>1</v>
      </c>
      <c r="MR42">
        <v>11</v>
      </c>
      <c r="MS42">
        <v>5</v>
      </c>
      <c r="MT42">
        <v>3</v>
      </c>
      <c r="MU42">
        <v>4</v>
      </c>
      <c r="MV42">
        <v>4</v>
      </c>
      <c r="MW42">
        <v>2</v>
      </c>
      <c r="MX42">
        <v>6</v>
      </c>
      <c r="MY42">
        <v>5</v>
      </c>
      <c r="MZ42">
        <v>8</v>
      </c>
      <c r="NA42">
        <v>4</v>
      </c>
      <c r="NB42">
        <v>4</v>
      </c>
      <c r="NC42">
        <v>4</v>
      </c>
      <c r="ND42">
        <v>4</v>
      </c>
      <c r="NE42">
        <v>4</v>
      </c>
      <c r="NF42">
        <v>5</v>
      </c>
      <c r="NG42">
        <v>4</v>
      </c>
      <c r="NH42">
        <v>4</v>
      </c>
      <c r="NI42">
        <v>4</v>
      </c>
      <c r="NJ42">
        <v>4</v>
      </c>
      <c r="NK42">
        <v>4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17</v>
      </c>
      <c r="OJ42">
        <v>13</v>
      </c>
      <c r="OK42">
        <v>15</v>
      </c>
      <c r="OL42">
        <v>16</v>
      </c>
      <c r="OM42">
        <v>21</v>
      </c>
      <c r="ON42">
        <v>20</v>
      </c>
      <c r="OO42">
        <v>20</v>
      </c>
      <c r="OP42">
        <v>17</v>
      </c>
      <c r="OQ42">
        <v>20</v>
      </c>
      <c r="OR42">
        <v>19</v>
      </c>
      <c r="OS42">
        <v>4</v>
      </c>
      <c r="OT42">
        <v>3</v>
      </c>
      <c r="OU42">
        <v>3</v>
      </c>
      <c r="OV42">
        <v>3</v>
      </c>
      <c r="OW42">
        <v>3</v>
      </c>
      <c r="OX42">
        <v>5</v>
      </c>
      <c r="OY42">
        <v>5</v>
      </c>
      <c r="OZ42">
        <v>5</v>
      </c>
      <c r="PA42">
        <v>5</v>
      </c>
      <c r="PB42">
        <v>5</v>
      </c>
      <c r="PC42">
        <v>5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86</v>
      </c>
      <c r="UR42">
        <v>48</v>
      </c>
      <c r="US42">
        <v>52</v>
      </c>
      <c r="UT42">
        <v>50</v>
      </c>
      <c r="UU42">
        <v>49</v>
      </c>
      <c r="UV42">
        <v>55</v>
      </c>
      <c r="UW42">
        <v>54</v>
      </c>
      <c r="UX42">
        <v>60</v>
      </c>
      <c r="UY42">
        <v>57</v>
      </c>
      <c r="UZ42">
        <v>87</v>
      </c>
      <c r="VA42">
        <v>83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5</v>
      </c>
      <c r="VK42">
        <v>5</v>
      </c>
      <c r="VL42">
        <v>1</v>
      </c>
      <c r="VM42">
        <v>0</v>
      </c>
      <c r="VN42">
        <v>0</v>
      </c>
      <c r="VO42">
        <v>0</v>
      </c>
      <c r="VP42">
        <v>1</v>
      </c>
      <c r="VQ42">
        <v>1</v>
      </c>
      <c r="VR42">
        <v>2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1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1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2</v>
      </c>
      <c r="ZI42">
        <v>2</v>
      </c>
      <c r="ZJ42">
        <v>4</v>
      </c>
      <c r="ZK42">
        <v>1</v>
      </c>
      <c r="ZL42">
        <v>0</v>
      </c>
      <c r="ZM42">
        <v>0</v>
      </c>
      <c r="ZN42">
        <v>0</v>
      </c>
      <c r="ZO42">
        <v>1</v>
      </c>
      <c r="ZP42">
        <v>1</v>
      </c>
      <c r="ZQ42">
        <v>1</v>
      </c>
      <c r="ZR42">
        <v>1</v>
      </c>
      <c r="ZS42">
        <v>0</v>
      </c>
      <c r="ZT42">
        <v>2</v>
      </c>
      <c r="ZU42">
        <v>1</v>
      </c>
      <c r="ZV42">
        <v>1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1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1</v>
      </c>
      <c r="ABL42">
        <v>0</v>
      </c>
      <c r="ABM42">
        <v>0</v>
      </c>
      <c r="ABN42">
        <v>3</v>
      </c>
      <c r="ABO42">
        <v>0</v>
      </c>
      <c r="ABP42">
        <v>3</v>
      </c>
      <c r="ABQ42">
        <v>2</v>
      </c>
      <c r="ABR42">
        <v>3</v>
      </c>
      <c r="ABS42">
        <v>3</v>
      </c>
      <c r="ABT42">
        <v>2</v>
      </c>
      <c r="ABU42">
        <v>5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2</v>
      </c>
      <c r="AGP42">
        <v>1</v>
      </c>
      <c r="AGQ42">
        <v>2</v>
      </c>
      <c r="AGR42">
        <v>2</v>
      </c>
      <c r="AGS42">
        <v>0</v>
      </c>
      <c r="AGT42">
        <v>2</v>
      </c>
      <c r="AGU42">
        <v>2</v>
      </c>
      <c r="AGV42">
        <v>2</v>
      </c>
      <c r="AGW42">
        <v>1</v>
      </c>
      <c r="AGX42">
        <v>0</v>
      </c>
      <c r="AGY42">
        <v>0</v>
      </c>
      <c r="AGZ42">
        <v>0</v>
      </c>
      <c r="AHA42">
        <v>1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1</v>
      </c>
      <c r="AHR42">
        <v>2</v>
      </c>
      <c r="AHS42">
        <v>4</v>
      </c>
      <c r="AHT42">
        <v>0</v>
      </c>
      <c r="AHU42">
        <v>0</v>
      </c>
      <c r="AHV42">
        <v>0</v>
      </c>
      <c r="AHW42">
        <v>0</v>
      </c>
      <c r="AHX42">
        <v>4</v>
      </c>
      <c r="AHY42">
        <v>0</v>
      </c>
      <c r="AHZ42">
        <v>2</v>
      </c>
      <c r="AIA42">
        <v>1</v>
      </c>
      <c r="AIB42">
        <v>5</v>
      </c>
      <c r="AIC42">
        <v>4</v>
      </c>
      <c r="AID42">
        <v>4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30</v>
      </c>
      <c r="AJM42">
        <v>30</v>
      </c>
      <c r="AJN42">
        <v>41</v>
      </c>
      <c r="AJO42">
        <v>42</v>
      </c>
      <c r="AJP42">
        <v>36</v>
      </c>
      <c r="AJQ42">
        <v>25</v>
      </c>
      <c r="AJR42">
        <v>34</v>
      </c>
      <c r="AJS42">
        <v>40</v>
      </c>
      <c r="AJT42">
        <v>27</v>
      </c>
      <c r="AJU42">
        <v>77</v>
      </c>
      <c r="AJV42">
        <v>70</v>
      </c>
      <c r="AJW42">
        <v>759</v>
      </c>
      <c r="AJX42">
        <v>796</v>
      </c>
      <c r="AJY42">
        <v>832</v>
      </c>
      <c r="AJZ42">
        <v>931</v>
      </c>
      <c r="AKA42">
        <v>924</v>
      </c>
      <c r="AKB42">
        <v>962</v>
      </c>
      <c r="AKC42">
        <v>934</v>
      </c>
      <c r="AKD42">
        <v>1030</v>
      </c>
      <c r="AKE42">
        <v>943</v>
      </c>
      <c r="AKF42">
        <v>1208</v>
      </c>
      <c r="AKG42">
        <v>1095</v>
      </c>
    </row>
    <row r="43" spans="1:969" x14ac:dyDescent="0.3">
      <c r="A43" t="s">
        <v>316</v>
      </c>
      <c r="B43">
        <v>295</v>
      </c>
      <c r="C43">
        <v>317</v>
      </c>
      <c r="D43">
        <v>277</v>
      </c>
      <c r="E43">
        <v>336</v>
      </c>
      <c r="F43">
        <v>317</v>
      </c>
      <c r="G43">
        <v>351</v>
      </c>
      <c r="H43">
        <v>362</v>
      </c>
      <c r="I43">
        <v>367</v>
      </c>
      <c r="J43">
        <v>379</v>
      </c>
      <c r="K43">
        <v>372</v>
      </c>
      <c r="L43">
        <v>190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210</v>
      </c>
      <c r="Y43">
        <v>214</v>
      </c>
      <c r="Z43">
        <v>211</v>
      </c>
      <c r="AA43">
        <v>234</v>
      </c>
      <c r="AB43">
        <v>254</v>
      </c>
      <c r="AC43">
        <v>260</v>
      </c>
      <c r="AD43">
        <v>257</v>
      </c>
      <c r="AE43">
        <v>291</v>
      </c>
      <c r="AF43">
        <v>296</v>
      </c>
      <c r="AG43">
        <v>342</v>
      </c>
      <c r="AH43">
        <v>347</v>
      </c>
      <c r="AI43">
        <v>3</v>
      </c>
      <c r="AJ43">
        <v>19</v>
      </c>
      <c r="AK43">
        <v>12</v>
      </c>
      <c r="AL43">
        <v>18</v>
      </c>
      <c r="AM43">
        <v>12</v>
      </c>
      <c r="AN43">
        <v>27</v>
      </c>
      <c r="AO43">
        <v>23</v>
      </c>
      <c r="AP43">
        <v>24</v>
      </c>
      <c r="AQ43">
        <v>34</v>
      </c>
      <c r="AR43">
        <v>29</v>
      </c>
      <c r="AS43">
        <v>33</v>
      </c>
      <c r="AT43">
        <v>2</v>
      </c>
      <c r="AU43">
        <v>3</v>
      </c>
      <c r="AV43">
        <v>5</v>
      </c>
      <c r="AW43">
        <v>5</v>
      </c>
      <c r="AX43">
        <v>8</v>
      </c>
      <c r="AY43">
        <v>9</v>
      </c>
      <c r="AZ43">
        <v>10</v>
      </c>
      <c r="BA43">
        <v>10</v>
      </c>
      <c r="BB43">
        <v>10</v>
      </c>
      <c r="BC43">
        <v>13</v>
      </c>
      <c r="BD43">
        <v>15</v>
      </c>
      <c r="BE43">
        <v>2</v>
      </c>
      <c r="BF43">
        <v>1</v>
      </c>
      <c r="BG43">
        <v>2</v>
      </c>
      <c r="BH43">
        <v>3</v>
      </c>
      <c r="BI43">
        <v>0</v>
      </c>
      <c r="BJ43">
        <v>0</v>
      </c>
      <c r="BK43">
        <v>1</v>
      </c>
      <c r="BL43">
        <v>3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</v>
      </c>
      <c r="BU43">
        <v>2</v>
      </c>
      <c r="BV43">
        <v>0</v>
      </c>
      <c r="BW43">
        <v>0</v>
      </c>
      <c r="BX43">
        <v>1</v>
      </c>
      <c r="BY43">
        <v>4</v>
      </c>
      <c r="BZ43">
        <v>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6</v>
      </c>
      <c r="DJ43">
        <v>5</v>
      </c>
      <c r="DK43">
        <v>4</v>
      </c>
      <c r="DL43">
        <v>6</v>
      </c>
      <c r="DM43">
        <v>6</v>
      </c>
      <c r="DN43">
        <v>6</v>
      </c>
      <c r="DO43">
        <v>0</v>
      </c>
      <c r="DP43">
        <v>0</v>
      </c>
      <c r="DQ43">
        <v>0</v>
      </c>
      <c r="DR43">
        <v>0</v>
      </c>
      <c r="DS43">
        <v>39</v>
      </c>
      <c r="DT43">
        <v>34</v>
      </c>
      <c r="DU43">
        <v>32</v>
      </c>
      <c r="DV43">
        <v>34</v>
      </c>
      <c r="DW43">
        <v>36</v>
      </c>
      <c r="DX43">
        <v>40</v>
      </c>
      <c r="DY43">
        <v>34</v>
      </c>
      <c r="DZ43">
        <v>37</v>
      </c>
      <c r="EA43">
        <v>35</v>
      </c>
      <c r="EB43">
        <v>36</v>
      </c>
      <c r="EC43">
        <v>36</v>
      </c>
      <c r="ED43">
        <v>4</v>
      </c>
      <c r="EE43">
        <v>5</v>
      </c>
      <c r="EF43">
        <v>5</v>
      </c>
      <c r="EG43">
        <v>5</v>
      </c>
      <c r="EH43">
        <v>5</v>
      </c>
      <c r="EI43">
        <v>5</v>
      </c>
      <c r="EJ43">
        <v>5</v>
      </c>
      <c r="EK43">
        <v>6</v>
      </c>
      <c r="EL43">
        <v>0</v>
      </c>
      <c r="EM43">
        <v>8</v>
      </c>
      <c r="EN43">
        <v>6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11</v>
      </c>
      <c r="FA43">
        <v>12</v>
      </c>
      <c r="FB43">
        <v>19</v>
      </c>
      <c r="FC43">
        <v>16</v>
      </c>
      <c r="FD43">
        <v>15</v>
      </c>
      <c r="FE43">
        <v>16</v>
      </c>
      <c r="FF43">
        <v>17</v>
      </c>
      <c r="FG43">
        <v>18</v>
      </c>
      <c r="FH43">
        <v>21</v>
      </c>
      <c r="FI43">
        <v>21</v>
      </c>
      <c r="FJ43">
        <v>15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3</v>
      </c>
      <c r="FT43">
        <v>2</v>
      </c>
      <c r="FU43">
        <v>3</v>
      </c>
      <c r="FV43">
        <v>1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1</v>
      </c>
      <c r="GO43">
        <v>1</v>
      </c>
      <c r="GP43">
        <v>5</v>
      </c>
      <c r="GQ43">
        <v>5</v>
      </c>
      <c r="GR43">
        <v>9</v>
      </c>
      <c r="GS43">
        <v>7</v>
      </c>
      <c r="GT43">
        <v>7</v>
      </c>
      <c r="GU43">
        <v>7</v>
      </c>
      <c r="GV43">
        <v>8</v>
      </c>
      <c r="GW43">
        <v>10</v>
      </c>
      <c r="GX43">
        <v>12</v>
      </c>
      <c r="GY43">
        <v>12</v>
      </c>
      <c r="GZ43">
        <v>10</v>
      </c>
      <c r="HA43">
        <v>11</v>
      </c>
      <c r="HB43">
        <v>10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3</v>
      </c>
      <c r="HU43">
        <v>0</v>
      </c>
      <c r="HV43">
        <v>1</v>
      </c>
      <c r="HW43">
        <v>0</v>
      </c>
      <c r="HX43">
        <v>0</v>
      </c>
      <c r="HY43">
        <v>3</v>
      </c>
      <c r="HZ43">
        <v>2</v>
      </c>
      <c r="IA43">
        <v>2</v>
      </c>
      <c r="IB43">
        <v>2</v>
      </c>
      <c r="IC43">
        <v>1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5</v>
      </c>
      <c r="JB43">
        <v>5</v>
      </c>
      <c r="JC43">
        <v>3</v>
      </c>
      <c r="JD43">
        <v>4</v>
      </c>
      <c r="JE43">
        <v>4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1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2</v>
      </c>
      <c r="KY43">
        <v>3</v>
      </c>
      <c r="KZ43">
        <v>5</v>
      </c>
      <c r="LA43">
        <v>7</v>
      </c>
      <c r="LB43">
        <v>8</v>
      </c>
      <c r="LC43">
        <v>7</v>
      </c>
      <c r="LD43">
        <v>10</v>
      </c>
      <c r="LE43">
        <v>12</v>
      </c>
      <c r="LF43">
        <v>10</v>
      </c>
      <c r="LG43">
        <v>14</v>
      </c>
      <c r="LH43">
        <v>14</v>
      </c>
      <c r="LI43">
        <v>0</v>
      </c>
      <c r="LJ43">
        <v>0</v>
      </c>
      <c r="LK43">
        <v>1</v>
      </c>
      <c r="LL43">
        <v>1</v>
      </c>
      <c r="LM43">
        <v>0</v>
      </c>
      <c r="LN43">
        <v>1</v>
      </c>
      <c r="LO43">
        <v>3</v>
      </c>
      <c r="LP43">
        <v>4</v>
      </c>
      <c r="LQ43">
        <v>7</v>
      </c>
      <c r="LR43">
        <v>3</v>
      </c>
      <c r="LS43">
        <v>3</v>
      </c>
      <c r="LT43">
        <v>114</v>
      </c>
      <c r="LU43">
        <v>101</v>
      </c>
      <c r="LV43">
        <v>112</v>
      </c>
      <c r="LW43">
        <v>120</v>
      </c>
      <c r="LX43">
        <v>126</v>
      </c>
      <c r="LY43">
        <v>136</v>
      </c>
      <c r="LZ43">
        <v>166</v>
      </c>
      <c r="MA43">
        <v>188</v>
      </c>
      <c r="MB43">
        <v>194</v>
      </c>
      <c r="MC43">
        <v>193</v>
      </c>
      <c r="MD43">
        <v>181</v>
      </c>
      <c r="ME43">
        <v>7</v>
      </c>
      <c r="MF43">
        <v>6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2</v>
      </c>
      <c r="NA43">
        <v>3</v>
      </c>
      <c r="NB43">
        <v>2</v>
      </c>
      <c r="NC43">
        <v>1</v>
      </c>
      <c r="ND43">
        <v>3</v>
      </c>
      <c r="NE43">
        <v>2</v>
      </c>
      <c r="NF43">
        <v>3</v>
      </c>
      <c r="NG43">
        <v>3</v>
      </c>
      <c r="NH43">
        <v>2</v>
      </c>
      <c r="NI43">
        <v>2</v>
      </c>
      <c r="NJ43">
        <v>2</v>
      </c>
      <c r="NK43">
        <v>2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2</v>
      </c>
      <c r="OG43">
        <v>0</v>
      </c>
      <c r="OH43">
        <v>8</v>
      </c>
      <c r="OI43">
        <v>2</v>
      </c>
      <c r="OJ43">
        <v>4</v>
      </c>
      <c r="OK43">
        <v>4</v>
      </c>
      <c r="OL43">
        <v>3</v>
      </c>
      <c r="OM43">
        <v>8</v>
      </c>
      <c r="ON43">
        <v>10</v>
      </c>
      <c r="OO43">
        <v>10</v>
      </c>
      <c r="OP43">
        <v>10</v>
      </c>
      <c r="OQ43">
        <v>9</v>
      </c>
      <c r="OR43">
        <v>7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</v>
      </c>
      <c r="QM43">
        <v>1</v>
      </c>
      <c r="QN43">
        <v>1</v>
      </c>
      <c r="QO43">
        <v>0</v>
      </c>
      <c r="QP43">
        <v>0</v>
      </c>
      <c r="QQ43">
        <v>0</v>
      </c>
      <c r="QR43">
        <v>2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1</v>
      </c>
      <c r="UE43">
        <v>1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145</v>
      </c>
      <c r="UR43">
        <v>185</v>
      </c>
      <c r="US43">
        <v>182</v>
      </c>
      <c r="UT43">
        <v>164</v>
      </c>
      <c r="UU43">
        <v>184</v>
      </c>
      <c r="UV43">
        <v>139</v>
      </c>
      <c r="UW43">
        <v>195</v>
      </c>
      <c r="UX43">
        <v>221</v>
      </c>
      <c r="UY43">
        <v>126</v>
      </c>
      <c r="UZ43">
        <v>199</v>
      </c>
      <c r="VA43">
        <v>298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5</v>
      </c>
      <c r="VN43">
        <v>3</v>
      </c>
      <c r="VO43">
        <v>1</v>
      </c>
      <c r="VP43">
        <v>4</v>
      </c>
      <c r="VQ43">
        <v>0</v>
      </c>
      <c r="VR43">
        <v>6</v>
      </c>
      <c r="VS43">
        <v>6</v>
      </c>
      <c r="VT43">
        <v>5</v>
      </c>
      <c r="VU43">
        <v>0</v>
      </c>
      <c r="VV43">
        <v>10</v>
      </c>
      <c r="VW43">
        <v>2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1</v>
      </c>
      <c r="WH43">
        <v>1</v>
      </c>
      <c r="WI43">
        <v>37</v>
      </c>
      <c r="WJ43">
        <v>15</v>
      </c>
      <c r="WK43">
        <v>12</v>
      </c>
      <c r="WL43">
        <v>14</v>
      </c>
      <c r="WM43">
        <v>15</v>
      </c>
      <c r="WN43">
        <v>73</v>
      </c>
      <c r="WO43">
        <v>33</v>
      </c>
      <c r="WP43">
        <v>38</v>
      </c>
      <c r="WQ43">
        <v>34</v>
      </c>
      <c r="WR43">
        <v>72</v>
      </c>
      <c r="WS43">
        <v>60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1</v>
      </c>
      <c r="YO43">
        <v>1</v>
      </c>
      <c r="YP43">
        <v>0</v>
      </c>
      <c r="YQ43">
        <v>3</v>
      </c>
      <c r="YR43">
        <v>3</v>
      </c>
      <c r="YS43">
        <v>6</v>
      </c>
      <c r="YT43">
        <v>4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3</v>
      </c>
      <c r="ZB43">
        <v>0</v>
      </c>
      <c r="ZC43">
        <v>0</v>
      </c>
      <c r="ZD43">
        <v>0</v>
      </c>
      <c r="ZE43">
        <v>6</v>
      </c>
      <c r="ZF43">
        <v>0</v>
      </c>
      <c r="ZG43">
        <v>6</v>
      </c>
      <c r="ZH43">
        <v>6</v>
      </c>
      <c r="ZI43">
        <v>7</v>
      </c>
      <c r="ZJ43">
        <v>7</v>
      </c>
      <c r="ZK43">
        <v>9</v>
      </c>
      <c r="ZL43">
        <v>9</v>
      </c>
      <c r="ZM43">
        <v>9</v>
      </c>
      <c r="ZN43">
        <v>12</v>
      </c>
      <c r="ZO43">
        <v>5</v>
      </c>
      <c r="ZP43">
        <v>0</v>
      </c>
      <c r="ZQ43">
        <v>0</v>
      </c>
      <c r="ZR43">
        <v>3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6</v>
      </c>
      <c r="AAW43">
        <v>2</v>
      </c>
      <c r="AAX43">
        <v>2</v>
      </c>
      <c r="AAY43">
        <v>2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4</v>
      </c>
      <c r="ABL43">
        <v>3</v>
      </c>
      <c r="ABM43">
        <v>3</v>
      </c>
      <c r="ABN43">
        <v>6</v>
      </c>
      <c r="ABO43">
        <v>5</v>
      </c>
      <c r="ABP43">
        <v>5</v>
      </c>
      <c r="ABQ43">
        <v>8</v>
      </c>
      <c r="ABR43">
        <v>9</v>
      </c>
      <c r="ABS43">
        <v>10</v>
      </c>
      <c r="ABT43">
        <v>6</v>
      </c>
      <c r="ABU43">
        <v>6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0</v>
      </c>
      <c r="ACI43">
        <v>0</v>
      </c>
      <c r="ACJ43">
        <v>0</v>
      </c>
      <c r="ACK43">
        <v>3</v>
      </c>
      <c r="ACL43">
        <v>3</v>
      </c>
      <c r="ACM43">
        <v>4</v>
      </c>
      <c r="ACN43">
        <v>4</v>
      </c>
      <c r="ACO43">
        <v>4</v>
      </c>
      <c r="ACP43">
        <v>0</v>
      </c>
      <c r="ACQ43">
        <v>5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8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1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1</v>
      </c>
      <c r="AGN43">
        <v>1</v>
      </c>
      <c r="AGO43">
        <v>2</v>
      </c>
      <c r="AGP43">
        <v>2</v>
      </c>
      <c r="AGQ43">
        <v>0</v>
      </c>
      <c r="AGR43">
        <v>1</v>
      </c>
      <c r="AGS43">
        <v>1</v>
      </c>
      <c r="AGT43">
        <v>2</v>
      </c>
      <c r="AGU43">
        <v>2</v>
      </c>
      <c r="AGV43">
        <v>7</v>
      </c>
      <c r="AGW43">
        <v>5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2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3</v>
      </c>
      <c r="AHP43">
        <v>0</v>
      </c>
      <c r="AHQ43">
        <v>0</v>
      </c>
      <c r="AHR43">
        <v>0</v>
      </c>
      <c r="AHS43">
        <v>2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1</v>
      </c>
      <c r="AIN43">
        <v>1</v>
      </c>
      <c r="AIO43">
        <v>1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13</v>
      </c>
      <c r="AJN43">
        <v>29</v>
      </c>
      <c r="AJO43">
        <v>25</v>
      </c>
      <c r="AJP43">
        <v>40</v>
      </c>
      <c r="AJQ43">
        <v>33</v>
      </c>
      <c r="AJR43">
        <v>8</v>
      </c>
      <c r="AJS43">
        <v>56</v>
      </c>
      <c r="AJT43">
        <v>108</v>
      </c>
      <c r="AJU43">
        <v>15</v>
      </c>
      <c r="AJV43">
        <v>7</v>
      </c>
      <c r="AJW43">
        <v>914</v>
      </c>
      <c r="AJX43">
        <v>970</v>
      </c>
      <c r="AJY43">
        <v>938</v>
      </c>
      <c r="AJZ43">
        <v>1025</v>
      </c>
      <c r="AKA43">
        <v>1062</v>
      </c>
      <c r="AKB43">
        <v>1154</v>
      </c>
      <c r="AKC43">
        <v>1202</v>
      </c>
      <c r="AKD43">
        <v>1348</v>
      </c>
      <c r="AKE43">
        <v>1315</v>
      </c>
      <c r="AKF43">
        <v>1385</v>
      </c>
      <c r="AKG43">
        <v>1278</v>
      </c>
    </row>
    <row r="44" spans="1:969" x14ac:dyDescent="0.3">
      <c r="A44" t="s">
        <v>317</v>
      </c>
      <c r="B44">
        <v>487</v>
      </c>
      <c r="C44">
        <v>514</v>
      </c>
      <c r="D44">
        <v>510</v>
      </c>
      <c r="E44">
        <v>585</v>
      </c>
      <c r="F44">
        <v>533</v>
      </c>
      <c r="G44">
        <v>602</v>
      </c>
      <c r="H44">
        <v>530</v>
      </c>
      <c r="I44">
        <v>529</v>
      </c>
      <c r="J44">
        <v>538</v>
      </c>
      <c r="K44">
        <v>529</v>
      </c>
      <c r="L44">
        <v>462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504</v>
      </c>
      <c r="Y44">
        <v>495</v>
      </c>
      <c r="Z44">
        <v>417</v>
      </c>
      <c r="AA44">
        <v>477</v>
      </c>
      <c r="AB44">
        <v>451</v>
      </c>
      <c r="AC44">
        <v>475</v>
      </c>
      <c r="AD44">
        <v>489</v>
      </c>
      <c r="AE44">
        <v>477</v>
      </c>
      <c r="AF44">
        <v>485</v>
      </c>
      <c r="AG44">
        <v>559</v>
      </c>
      <c r="AH44">
        <v>539</v>
      </c>
      <c r="AI44">
        <v>15</v>
      </c>
      <c r="AJ44">
        <v>22</v>
      </c>
      <c r="AK44">
        <v>33</v>
      </c>
      <c r="AL44">
        <v>24</v>
      </c>
      <c r="AM44">
        <v>31</v>
      </c>
      <c r="AN44">
        <v>20</v>
      </c>
      <c r="AO44">
        <v>18</v>
      </c>
      <c r="AP44">
        <v>20</v>
      </c>
      <c r="AQ44">
        <v>27</v>
      </c>
      <c r="AR44">
        <v>21</v>
      </c>
      <c r="AS44">
        <v>17</v>
      </c>
      <c r="AT44">
        <v>8</v>
      </c>
      <c r="AU44">
        <v>6</v>
      </c>
      <c r="AV44">
        <v>9</v>
      </c>
      <c r="AW44">
        <v>12</v>
      </c>
      <c r="AX44">
        <v>9</v>
      </c>
      <c r="AY44">
        <v>6</v>
      </c>
      <c r="AZ44">
        <v>7</v>
      </c>
      <c r="BA44">
        <v>9</v>
      </c>
      <c r="BB44">
        <v>18</v>
      </c>
      <c r="BC44">
        <v>14</v>
      </c>
      <c r="BD44">
        <v>15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</v>
      </c>
      <c r="CT44">
        <v>2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19</v>
      </c>
      <c r="DT44">
        <v>20</v>
      </c>
      <c r="DU44">
        <v>18</v>
      </c>
      <c r="DV44">
        <v>14</v>
      </c>
      <c r="DW44">
        <v>17</v>
      </c>
      <c r="DX44">
        <v>18</v>
      </c>
      <c r="DY44">
        <v>21</v>
      </c>
      <c r="DZ44">
        <v>23</v>
      </c>
      <c r="EA44">
        <v>6</v>
      </c>
      <c r="EB44">
        <v>26</v>
      </c>
      <c r="EC44">
        <v>27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4</v>
      </c>
      <c r="FA44">
        <v>4</v>
      </c>
      <c r="FB44">
        <v>10</v>
      </c>
      <c r="FC44">
        <v>10</v>
      </c>
      <c r="FD44">
        <v>12</v>
      </c>
      <c r="FE44">
        <v>10</v>
      </c>
      <c r="FF44">
        <v>15</v>
      </c>
      <c r="FG44">
        <v>20</v>
      </c>
      <c r="FH44">
        <v>19</v>
      </c>
      <c r="FI44">
        <v>18</v>
      </c>
      <c r="FJ44">
        <v>18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7</v>
      </c>
      <c r="FY44">
        <v>7</v>
      </c>
      <c r="FZ44">
        <v>8</v>
      </c>
      <c r="GA44">
        <v>6</v>
      </c>
      <c r="GB44">
        <v>5</v>
      </c>
      <c r="GC44">
        <v>3</v>
      </c>
      <c r="GD44">
        <v>8</v>
      </c>
      <c r="GE44">
        <v>8</v>
      </c>
      <c r="GF44">
        <v>6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7</v>
      </c>
      <c r="GS44">
        <v>8</v>
      </c>
      <c r="GT44">
        <v>15</v>
      </c>
      <c r="GU44">
        <v>14</v>
      </c>
      <c r="GV44">
        <v>14</v>
      </c>
      <c r="GW44">
        <v>22</v>
      </c>
      <c r="GX44">
        <v>18</v>
      </c>
      <c r="GY44">
        <v>20</v>
      </c>
      <c r="GZ44">
        <v>19</v>
      </c>
      <c r="HA44">
        <v>22</v>
      </c>
      <c r="HB44">
        <v>22</v>
      </c>
      <c r="HC44">
        <v>0</v>
      </c>
      <c r="HD44">
        <v>0</v>
      </c>
      <c r="HE44">
        <v>2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3</v>
      </c>
      <c r="HZ44">
        <v>2</v>
      </c>
      <c r="IA44">
        <v>1</v>
      </c>
      <c r="IB44">
        <v>1</v>
      </c>
      <c r="IC44">
        <v>1</v>
      </c>
      <c r="ID44">
        <v>2</v>
      </c>
      <c r="IE44">
        <v>1</v>
      </c>
      <c r="IF44">
        <v>3</v>
      </c>
      <c r="IG44">
        <v>6</v>
      </c>
      <c r="IH44">
        <v>3</v>
      </c>
      <c r="II44">
        <v>2</v>
      </c>
      <c r="IJ44">
        <v>0</v>
      </c>
      <c r="IK44">
        <v>0</v>
      </c>
      <c r="IL44">
        <v>0</v>
      </c>
      <c r="IM44">
        <v>0</v>
      </c>
      <c r="IN44">
        <v>1</v>
      </c>
      <c r="IO44">
        <v>4</v>
      </c>
      <c r="IP44">
        <v>2</v>
      </c>
      <c r="IQ44">
        <v>4</v>
      </c>
      <c r="IR44">
        <v>3</v>
      </c>
      <c r="IS44">
        <v>2</v>
      </c>
      <c r="IT44">
        <v>1</v>
      </c>
      <c r="IU44">
        <v>5</v>
      </c>
      <c r="IV44">
        <v>8</v>
      </c>
      <c r="IW44">
        <v>14</v>
      </c>
      <c r="IX44">
        <v>10</v>
      </c>
      <c r="IY44">
        <v>21</v>
      </c>
      <c r="IZ44">
        <v>24</v>
      </c>
      <c r="JA44">
        <v>19</v>
      </c>
      <c r="JB44">
        <v>22</v>
      </c>
      <c r="JC44">
        <v>26</v>
      </c>
      <c r="JD44">
        <v>21</v>
      </c>
      <c r="JE44">
        <v>26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38</v>
      </c>
      <c r="KY44">
        <v>38</v>
      </c>
      <c r="KZ44">
        <v>43</v>
      </c>
      <c r="LA44">
        <v>53</v>
      </c>
      <c r="LB44">
        <v>62</v>
      </c>
      <c r="LC44">
        <v>73</v>
      </c>
      <c r="LD44">
        <v>76</v>
      </c>
      <c r="LE44">
        <v>86</v>
      </c>
      <c r="LF44">
        <v>77</v>
      </c>
      <c r="LG44">
        <v>78</v>
      </c>
      <c r="LH44">
        <v>81</v>
      </c>
      <c r="LI44">
        <v>43</v>
      </c>
      <c r="LJ44">
        <v>28</v>
      </c>
      <c r="LK44">
        <v>19</v>
      </c>
      <c r="LL44">
        <v>36</v>
      </c>
      <c r="LM44">
        <v>22</v>
      </c>
      <c r="LN44">
        <v>19</v>
      </c>
      <c r="LO44">
        <v>17</v>
      </c>
      <c r="LP44">
        <v>16</v>
      </c>
      <c r="LQ44">
        <v>15</v>
      </c>
      <c r="LR44">
        <v>12</v>
      </c>
      <c r="LS44">
        <v>16</v>
      </c>
      <c r="LT44">
        <v>284</v>
      </c>
      <c r="LU44">
        <v>291</v>
      </c>
      <c r="LV44">
        <v>352</v>
      </c>
      <c r="LW44">
        <v>353</v>
      </c>
      <c r="LX44">
        <v>386</v>
      </c>
      <c r="LY44">
        <v>441</v>
      </c>
      <c r="LZ44">
        <v>408</v>
      </c>
      <c r="MA44">
        <v>467</v>
      </c>
      <c r="MB44">
        <v>456</v>
      </c>
      <c r="MC44">
        <v>421</v>
      </c>
      <c r="MD44">
        <v>377</v>
      </c>
      <c r="ME44">
        <v>0</v>
      </c>
      <c r="MF44">
        <v>0</v>
      </c>
      <c r="MG44">
        <v>0</v>
      </c>
      <c r="MH44">
        <v>0</v>
      </c>
      <c r="MI44">
        <v>20</v>
      </c>
      <c r="MJ44">
        <v>41</v>
      </c>
      <c r="MK44">
        <v>82</v>
      </c>
      <c r="ML44">
        <v>57</v>
      </c>
      <c r="MM44">
        <v>43</v>
      </c>
      <c r="MN44">
        <v>11</v>
      </c>
      <c r="MO44">
        <v>6</v>
      </c>
      <c r="MP44">
        <v>0</v>
      </c>
      <c r="MQ44">
        <v>9</v>
      </c>
      <c r="MR44">
        <v>7</v>
      </c>
      <c r="MS44">
        <v>19</v>
      </c>
      <c r="MT44">
        <v>21</v>
      </c>
      <c r="MU44">
        <v>33</v>
      </c>
      <c r="MV44">
        <v>24</v>
      </c>
      <c r="MW44">
        <v>25</v>
      </c>
      <c r="MX44">
        <v>50</v>
      </c>
      <c r="MY44">
        <v>9</v>
      </c>
      <c r="MZ44">
        <v>6</v>
      </c>
      <c r="NA44">
        <v>5</v>
      </c>
      <c r="NB44">
        <v>5</v>
      </c>
      <c r="NC44">
        <v>5</v>
      </c>
      <c r="ND44">
        <v>5</v>
      </c>
      <c r="NE44">
        <v>5</v>
      </c>
      <c r="NF44">
        <v>4</v>
      </c>
      <c r="NG44">
        <v>5</v>
      </c>
      <c r="NH44">
        <v>5</v>
      </c>
      <c r="NI44">
        <v>5</v>
      </c>
      <c r="NJ44">
        <v>5</v>
      </c>
      <c r="NK44">
        <v>5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16</v>
      </c>
      <c r="OI44">
        <v>15</v>
      </c>
      <c r="OJ44">
        <v>15</v>
      </c>
      <c r="OK44">
        <v>19</v>
      </c>
      <c r="OL44">
        <v>19</v>
      </c>
      <c r="OM44">
        <v>18</v>
      </c>
      <c r="ON44">
        <v>18</v>
      </c>
      <c r="OO44">
        <v>21</v>
      </c>
      <c r="OP44">
        <v>23</v>
      </c>
      <c r="OQ44">
        <v>23</v>
      </c>
      <c r="OR44">
        <v>17</v>
      </c>
      <c r="OS44">
        <v>1</v>
      </c>
      <c r="OT44">
        <v>0</v>
      </c>
      <c r="OU44">
        <v>0</v>
      </c>
      <c r="OV44">
        <v>1</v>
      </c>
      <c r="OW44">
        <v>1</v>
      </c>
      <c r="OX44">
        <v>0</v>
      </c>
      <c r="OY44">
        <v>3</v>
      </c>
      <c r="OZ44">
        <v>4</v>
      </c>
      <c r="PA44">
        <v>4</v>
      </c>
      <c r="PB44">
        <v>4</v>
      </c>
      <c r="PC44">
        <v>4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1</v>
      </c>
      <c r="QT44">
        <v>1</v>
      </c>
      <c r="QU44">
        <v>2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153</v>
      </c>
      <c r="SD44">
        <v>191</v>
      </c>
      <c r="SE44">
        <v>157</v>
      </c>
      <c r="SF44">
        <v>122</v>
      </c>
      <c r="SG44">
        <v>108</v>
      </c>
      <c r="SH44">
        <v>98</v>
      </c>
      <c r="SI44">
        <v>118</v>
      </c>
      <c r="SJ44">
        <v>108</v>
      </c>
      <c r="SK44">
        <v>92</v>
      </c>
      <c r="SL44">
        <v>90</v>
      </c>
      <c r="SM44">
        <v>96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13</v>
      </c>
      <c r="TE44">
        <v>16</v>
      </c>
      <c r="TF44">
        <v>1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328</v>
      </c>
      <c r="UR44">
        <v>512</v>
      </c>
      <c r="US44">
        <v>615</v>
      </c>
      <c r="UT44">
        <v>715</v>
      </c>
      <c r="UU44">
        <v>26</v>
      </c>
      <c r="UV44">
        <v>208</v>
      </c>
      <c r="UW44">
        <v>548</v>
      </c>
      <c r="UX44">
        <v>540</v>
      </c>
      <c r="UY44">
        <v>298</v>
      </c>
      <c r="UZ44">
        <v>334</v>
      </c>
      <c r="VA44">
        <v>365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0</v>
      </c>
      <c r="VS44">
        <v>1</v>
      </c>
      <c r="VT44">
        <v>0</v>
      </c>
      <c r="VU44">
        <v>0</v>
      </c>
      <c r="VV44">
        <v>0</v>
      </c>
      <c r="VW44">
        <v>0</v>
      </c>
      <c r="VX44">
        <v>3</v>
      </c>
      <c r="VY44">
        <v>10</v>
      </c>
      <c r="VZ44">
        <v>12</v>
      </c>
      <c r="WA44">
        <v>14</v>
      </c>
      <c r="WB44">
        <v>18</v>
      </c>
      <c r="WC44">
        <v>27</v>
      </c>
      <c r="WD44">
        <v>15</v>
      </c>
      <c r="WE44">
        <v>12</v>
      </c>
      <c r="WF44">
        <v>8</v>
      </c>
      <c r="WG44">
        <v>8</v>
      </c>
      <c r="WH44">
        <v>7</v>
      </c>
      <c r="WI44">
        <v>0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44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7</v>
      </c>
      <c r="XQ44">
        <v>10</v>
      </c>
      <c r="XR44">
        <v>10</v>
      </c>
      <c r="XS44">
        <v>10</v>
      </c>
      <c r="XT44">
        <v>11</v>
      </c>
      <c r="XU44">
        <v>10</v>
      </c>
      <c r="XV44">
        <v>13</v>
      </c>
      <c r="XW44">
        <v>12</v>
      </c>
      <c r="XX44">
        <v>15</v>
      </c>
      <c r="XY44">
        <v>0</v>
      </c>
      <c r="XZ44">
        <v>0</v>
      </c>
      <c r="YA44">
        <v>0</v>
      </c>
      <c r="YB44">
        <v>1</v>
      </c>
      <c r="YC44">
        <v>1</v>
      </c>
      <c r="YD44">
        <v>1</v>
      </c>
      <c r="YE44">
        <v>1</v>
      </c>
      <c r="YF44">
        <v>5</v>
      </c>
      <c r="YG44">
        <v>2</v>
      </c>
      <c r="YH44">
        <v>1</v>
      </c>
      <c r="YI44">
        <v>2</v>
      </c>
      <c r="YJ44">
        <v>2</v>
      </c>
      <c r="YK44">
        <v>1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4</v>
      </c>
      <c r="ZI44">
        <v>4</v>
      </c>
      <c r="ZJ44">
        <v>4</v>
      </c>
      <c r="ZK44">
        <v>5</v>
      </c>
      <c r="ZL44">
        <v>4</v>
      </c>
      <c r="ZM44">
        <v>3</v>
      </c>
      <c r="ZN44">
        <v>5</v>
      </c>
      <c r="ZO44">
        <v>7</v>
      </c>
      <c r="ZP44">
        <v>3</v>
      </c>
      <c r="ZQ44">
        <v>4</v>
      </c>
      <c r="ZR44">
        <v>3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3</v>
      </c>
      <c r="ZZ44">
        <v>0</v>
      </c>
      <c r="AAA44">
        <v>1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1</v>
      </c>
      <c r="ABS44">
        <v>0</v>
      </c>
      <c r="ABT44">
        <v>1</v>
      </c>
      <c r="ABU44">
        <v>2</v>
      </c>
      <c r="ABV44">
        <v>1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1</v>
      </c>
      <c r="ACE44">
        <v>1</v>
      </c>
      <c r="ACF44">
        <v>2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2</v>
      </c>
      <c r="ADB44">
        <v>0</v>
      </c>
      <c r="ADC44">
        <v>1</v>
      </c>
      <c r="ADD44">
        <v>1</v>
      </c>
      <c r="ADE44">
        <v>1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1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9</v>
      </c>
      <c r="ADX44">
        <v>7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1</v>
      </c>
      <c r="AEH44">
        <v>1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1</v>
      </c>
      <c r="AEQ44">
        <v>0</v>
      </c>
      <c r="AER44">
        <v>0</v>
      </c>
      <c r="AES44">
        <v>1</v>
      </c>
      <c r="AET44">
        <v>1</v>
      </c>
      <c r="AEU44">
        <v>0</v>
      </c>
      <c r="AEV44">
        <v>0</v>
      </c>
      <c r="AEW44">
        <v>0</v>
      </c>
      <c r="AEX44">
        <v>0</v>
      </c>
      <c r="AEY44">
        <v>3</v>
      </c>
      <c r="AEZ44">
        <v>3</v>
      </c>
      <c r="AFA44">
        <v>4</v>
      </c>
      <c r="AFB44">
        <v>3</v>
      </c>
      <c r="AFC44">
        <v>2</v>
      </c>
      <c r="AFD44">
        <v>2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1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1</v>
      </c>
      <c r="AGN44">
        <v>1</v>
      </c>
      <c r="AGO44">
        <v>1</v>
      </c>
      <c r="AGP44">
        <v>6</v>
      </c>
      <c r="AGQ44">
        <v>4</v>
      </c>
      <c r="AGR44">
        <v>7</v>
      </c>
      <c r="AGS44">
        <v>7</v>
      </c>
      <c r="AGT44">
        <v>24</v>
      </c>
      <c r="AGU44">
        <v>35</v>
      </c>
      <c r="AGV44">
        <v>39</v>
      </c>
      <c r="AGW44">
        <v>11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58</v>
      </c>
      <c r="AHL44">
        <v>51</v>
      </c>
      <c r="AHM44">
        <v>46</v>
      </c>
      <c r="AHN44">
        <v>57</v>
      </c>
      <c r="AHO44">
        <v>51</v>
      </c>
      <c r="AHP44">
        <v>43</v>
      </c>
      <c r="AHQ44">
        <v>6</v>
      </c>
      <c r="AHR44">
        <v>4</v>
      </c>
      <c r="AHS44">
        <v>3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1</v>
      </c>
      <c r="AIJ44">
        <v>6</v>
      </c>
      <c r="AIK44">
        <v>2</v>
      </c>
      <c r="AIL44">
        <v>4</v>
      </c>
      <c r="AIM44">
        <v>5</v>
      </c>
      <c r="AIN44">
        <v>6</v>
      </c>
      <c r="AIO44">
        <v>9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2</v>
      </c>
      <c r="AJM44">
        <v>4</v>
      </c>
      <c r="AJN44">
        <v>8</v>
      </c>
      <c r="AJO44">
        <v>4</v>
      </c>
      <c r="AJP44">
        <v>7</v>
      </c>
      <c r="AJQ44">
        <v>5</v>
      </c>
      <c r="AJR44">
        <v>3</v>
      </c>
      <c r="AJS44">
        <v>49</v>
      </c>
      <c r="AJT44">
        <v>51</v>
      </c>
      <c r="AJU44">
        <v>52</v>
      </c>
      <c r="AJV44">
        <v>42</v>
      </c>
      <c r="AJW44">
        <v>1940</v>
      </c>
      <c r="AJX44">
        <v>2199</v>
      </c>
      <c r="AJY44">
        <v>2344</v>
      </c>
      <c r="AJZ44">
        <v>2569</v>
      </c>
      <c r="AKA44">
        <v>1864</v>
      </c>
      <c r="AKB44">
        <v>2260</v>
      </c>
      <c r="AKC44">
        <v>2592</v>
      </c>
      <c r="AKD44">
        <v>2618</v>
      </c>
      <c r="AKE44">
        <v>2352</v>
      </c>
      <c r="AKF44">
        <v>2346</v>
      </c>
      <c r="AKG44">
        <v>2198</v>
      </c>
    </row>
    <row r="45" spans="1:969" x14ac:dyDescent="0.3">
      <c r="A45" t="s">
        <v>318</v>
      </c>
      <c r="B45">
        <v>351</v>
      </c>
      <c r="C45">
        <v>345</v>
      </c>
      <c r="D45">
        <v>379</v>
      </c>
      <c r="E45">
        <v>414</v>
      </c>
      <c r="F45">
        <v>390</v>
      </c>
      <c r="G45">
        <v>431</v>
      </c>
      <c r="H45">
        <v>392</v>
      </c>
      <c r="I45">
        <v>421</v>
      </c>
      <c r="J45">
        <v>446</v>
      </c>
      <c r="K45">
        <v>464</v>
      </c>
      <c r="L45">
        <v>386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634</v>
      </c>
      <c r="Y45">
        <v>644</v>
      </c>
      <c r="Z45">
        <v>646</v>
      </c>
      <c r="AA45">
        <v>685</v>
      </c>
      <c r="AB45">
        <v>642</v>
      </c>
      <c r="AC45">
        <v>682</v>
      </c>
      <c r="AD45">
        <v>632</v>
      </c>
      <c r="AE45">
        <v>625</v>
      </c>
      <c r="AF45">
        <v>672</v>
      </c>
      <c r="AG45">
        <v>746</v>
      </c>
      <c r="AH45">
        <v>717</v>
      </c>
      <c r="AI45">
        <v>3</v>
      </c>
      <c r="AJ45">
        <v>10</v>
      </c>
      <c r="AK45">
        <v>7</v>
      </c>
      <c r="AL45">
        <v>5</v>
      </c>
      <c r="AM45">
        <v>11</v>
      </c>
      <c r="AN45">
        <v>13</v>
      </c>
      <c r="AO45">
        <v>23</v>
      </c>
      <c r="AP45">
        <v>35</v>
      </c>
      <c r="AQ45">
        <v>33</v>
      </c>
      <c r="AR45">
        <v>23</v>
      </c>
      <c r="AS45">
        <v>22</v>
      </c>
      <c r="AT45">
        <v>3</v>
      </c>
      <c r="AU45">
        <v>3</v>
      </c>
      <c r="AV45">
        <v>2</v>
      </c>
      <c r="AW45">
        <v>7</v>
      </c>
      <c r="AX45">
        <v>8</v>
      </c>
      <c r="AY45">
        <v>9</v>
      </c>
      <c r="AZ45">
        <v>8</v>
      </c>
      <c r="BA45">
        <v>13</v>
      </c>
      <c r="BB45">
        <v>13</v>
      </c>
      <c r="BC45">
        <v>15</v>
      </c>
      <c r="BD45">
        <v>10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2</v>
      </c>
      <c r="BT45">
        <v>6</v>
      </c>
      <c r="BU45">
        <v>8</v>
      </c>
      <c r="BV45">
        <v>11</v>
      </c>
      <c r="BW45">
        <v>10</v>
      </c>
      <c r="BX45">
        <v>14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3</v>
      </c>
      <c r="DU45">
        <v>2</v>
      </c>
      <c r="DV45">
        <v>2</v>
      </c>
      <c r="DW45">
        <v>1</v>
      </c>
      <c r="DX45">
        <v>3</v>
      </c>
      <c r="DY45">
        <v>2</v>
      </c>
      <c r="DZ45">
        <v>3</v>
      </c>
      <c r="EA45">
        <v>1</v>
      </c>
      <c r="EB45">
        <v>1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9</v>
      </c>
      <c r="FA45">
        <v>5</v>
      </c>
      <c r="FB45">
        <v>5</v>
      </c>
      <c r="FC45">
        <v>5</v>
      </c>
      <c r="FD45">
        <v>4</v>
      </c>
      <c r="FE45">
        <v>4</v>
      </c>
      <c r="FF45">
        <v>5</v>
      </c>
      <c r="FG45">
        <v>5</v>
      </c>
      <c r="FH45">
        <v>7</v>
      </c>
      <c r="FI45">
        <v>9</v>
      </c>
      <c r="FJ45">
        <v>11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5</v>
      </c>
      <c r="FW45">
        <v>7</v>
      </c>
      <c r="FX45">
        <v>4</v>
      </c>
      <c r="FY45">
        <v>6</v>
      </c>
      <c r="FZ45">
        <v>5</v>
      </c>
      <c r="GA45">
        <v>5</v>
      </c>
      <c r="GB45">
        <v>6</v>
      </c>
      <c r="GC45">
        <v>6</v>
      </c>
      <c r="GD45">
        <v>6</v>
      </c>
      <c r="GE45">
        <v>6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5</v>
      </c>
      <c r="GS45">
        <v>5</v>
      </c>
      <c r="GT45">
        <v>5</v>
      </c>
      <c r="GU45">
        <v>5</v>
      </c>
      <c r="GV45">
        <v>5</v>
      </c>
      <c r="GW45">
        <v>7</v>
      </c>
      <c r="GX45">
        <v>7</v>
      </c>
      <c r="GY45">
        <v>6</v>
      </c>
      <c r="GZ45">
        <v>8</v>
      </c>
      <c r="HA45">
        <v>6</v>
      </c>
      <c r="HB45">
        <v>7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2</v>
      </c>
      <c r="HQ45">
        <v>1</v>
      </c>
      <c r="HR45">
        <v>1</v>
      </c>
      <c r="HS45">
        <v>1</v>
      </c>
      <c r="HT45">
        <v>2</v>
      </c>
      <c r="HU45">
        <v>2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2</v>
      </c>
      <c r="IB45">
        <v>2</v>
      </c>
      <c r="IC45">
        <v>3</v>
      </c>
      <c r="ID45">
        <v>1</v>
      </c>
      <c r="IE45">
        <v>2</v>
      </c>
      <c r="IF45">
        <v>2</v>
      </c>
      <c r="IG45">
        <v>2</v>
      </c>
      <c r="IH45">
        <v>1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16</v>
      </c>
      <c r="IV45">
        <v>17</v>
      </c>
      <c r="IW45">
        <v>14</v>
      </c>
      <c r="IX45">
        <v>13</v>
      </c>
      <c r="IY45">
        <v>17</v>
      </c>
      <c r="IZ45">
        <v>22</v>
      </c>
      <c r="JA45">
        <v>24</v>
      </c>
      <c r="JB45">
        <v>24</v>
      </c>
      <c r="JC45">
        <v>27</v>
      </c>
      <c r="JD45">
        <v>28</v>
      </c>
      <c r="JE45">
        <v>26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20</v>
      </c>
      <c r="KY45">
        <v>18</v>
      </c>
      <c r="KZ45">
        <v>17</v>
      </c>
      <c r="LA45">
        <v>25</v>
      </c>
      <c r="LB45">
        <v>19</v>
      </c>
      <c r="LC45">
        <v>20</v>
      </c>
      <c r="LD45">
        <v>27</v>
      </c>
      <c r="LE45">
        <v>27</v>
      </c>
      <c r="LF45">
        <v>24</v>
      </c>
      <c r="LG45">
        <v>20</v>
      </c>
      <c r="LH45">
        <v>26</v>
      </c>
      <c r="LI45">
        <v>8</v>
      </c>
      <c r="LJ45">
        <v>30</v>
      </c>
      <c r="LK45">
        <v>6</v>
      </c>
      <c r="LL45">
        <v>3</v>
      </c>
      <c r="LM45">
        <v>2</v>
      </c>
      <c r="LN45">
        <v>1</v>
      </c>
      <c r="LO45">
        <v>0</v>
      </c>
      <c r="LP45">
        <v>1</v>
      </c>
      <c r="LQ45">
        <v>3</v>
      </c>
      <c r="LR45">
        <v>3</v>
      </c>
      <c r="LS45">
        <v>8</v>
      </c>
      <c r="LT45">
        <v>122</v>
      </c>
      <c r="LU45">
        <v>101</v>
      </c>
      <c r="LV45">
        <v>108</v>
      </c>
      <c r="LW45">
        <v>111</v>
      </c>
      <c r="LX45">
        <v>120</v>
      </c>
      <c r="LY45">
        <v>139</v>
      </c>
      <c r="LZ45">
        <v>126</v>
      </c>
      <c r="MA45">
        <v>147</v>
      </c>
      <c r="MB45">
        <v>147</v>
      </c>
      <c r="MC45">
        <v>168</v>
      </c>
      <c r="MD45">
        <v>156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63</v>
      </c>
      <c r="MU45">
        <v>62</v>
      </c>
      <c r="MV45">
        <v>63</v>
      </c>
      <c r="MW45">
        <v>23</v>
      </c>
      <c r="MX45">
        <v>5</v>
      </c>
      <c r="MY45">
        <v>2</v>
      </c>
      <c r="MZ45">
        <v>1</v>
      </c>
      <c r="NA45">
        <v>4</v>
      </c>
      <c r="NB45">
        <v>5</v>
      </c>
      <c r="NC45">
        <v>4</v>
      </c>
      <c r="ND45">
        <v>3</v>
      </c>
      <c r="NE45">
        <v>3</v>
      </c>
      <c r="NF45">
        <v>4</v>
      </c>
      <c r="NG45">
        <v>4</v>
      </c>
      <c r="NH45">
        <v>4</v>
      </c>
      <c r="NI45">
        <v>4</v>
      </c>
      <c r="NJ45">
        <v>3</v>
      </c>
      <c r="NK45">
        <v>3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6</v>
      </c>
      <c r="OH45">
        <v>1</v>
      </c>
      <c r="OI45">
        <v>6</v>
      </c>
      <c r="OJ45">
        <v>7</v>
      </c>
      <c r="OK45">
        <v>6</v>
      </c>
      <c r="OL45">
        <v>5</v>
      </c>
      <c r="OM45">
        <v>7</v>
      </c>
      <c r="ON45">
        <v>5</v>
      </c>
      <c r="OO45">
        <v>7</v>
      </c>
      <c r="OP45">
        <v>5</v>
      </c>
      <c r="OQ45">
        <v>7</v>
      </c>
      <c r="OR45">
        <v>5</v>
      </c>
      <c r="OS45">
        <v>1</v>
      </c>
      <c r="OT45">
        <v>0</v>
      </c>
      <c r="OU45">
        <v>0</v>
      </c>
      <c r="OV45">
        <v>1</v>
      </c>
      <c r="OW45">
        <v>1</v>
      </c>
      <c r="OX45">
        <v>0</v>
      </c>
      <c r="OY45">
        <v>2</v>
      </c>
      <c r="OZ45">
        <v>2</v>
      </c>
      <c r="PA45">
        <v>2</v>
      </c>
      <c r="PB45">
        <v>4</v>
      </c>
      <c r="PC45">
        <v>5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4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7</v>
      </c>
      <c r="PW45">
        <v>8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1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32</v>
      </c>
      <c r="UR45">
        <v>42</v>
      </c>
      <c r="US45">
        <v>43</v>
      </c>
      <c r="UT45">
        <v>57</v>
      </c>
      <c r="UU45">
        <v>97</v>
      </c>
      <c r="UV45">
        <v>63</v>
      </c>
      <c r="UW45">
        <v>73</v>
      </c>
      <c r="UX45">
        <v>88</v>
      </c>
      <c r="UY45">
        <v>94</v>
      </c>
      <c r="UZ45">
        <v>69</v>
      </c>
      <c r="VA45">
        <v>61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2</v>
      </c>
      <c r="VX45">
        <v>0</v>
      </c>
      <c r="VY45">
        <v>0</v>
      </c>
      <c r="VZ45">
        <v>1</v>
      </c>
      <c r="WA45">
        <v>1</v>
      </c>
      <c r="WB45">
        <v>0</v>
      </c>
      <c r="WC45">
        <v>1</v>
      </c>
      <c r="WD45">
        <v>0</v>
      </c>
      <c r="WE45">
        <v>0</v>
      </c>
      <c r="WF45">
        <v>0</v>
      </c>
      <c r="WG45">
        <v>7</v>
      </c>
      <c r="WH45">
        <v>1</v>
      </c>
      <c r="WI45">
        <v>1</v>
      </c>
      <c r="WJ45">
        <v>1</v>
      </c>
      <c r="WK45">
        <v>3</v>
      </c>
      <c r="WL45">
        <v>3</v>
      </c>
      <c r="WM45">
        <v>3</v>
      </c>
      <c r="WN45">
        <v>2</v>
      </c>
      <c r="WO45">
        <v>12</v>
      </c>
      <c r="WP45">
        <v>10</v>
      </c>
      <c r="WQ45">
        <v>9</v>
      </c>
      <c r="WR45">
        <v>18</v>
      </c>
      <c r="WS45">
        <v>15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3</v>
      </c>
      <c r="ZV45">
        <v>0</v>
      </c>
      <c r="ZW45">
        <v>0</v>
      </c>
      <c r="ZX45">
        <v>1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37</v>
      </c>
      <c r="AAT45">
        <v>19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2</v>
      </c>
      <c r="ABM45">
        <v>0</v>
      </c>
      <c r="ABN45">
        <v>1</v>
      </c>
      <c r="ABO45">
        <v>0</v>
      </c>
      <c r="ABP45">
        <v>2</v>
      </c>
      <c r="ABQ45">
        <v>1</v>
      </c>
      <c r="ABR45">
        <v>1</v>
      </c>
      <c r="ABS45">
        <v>1</v>
      </c>
      <c r="ABT45">
        <v>3</v>
      </c>
      <c r="ABU45">
        <v>2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17</v>
      </c>
      <c r="ADO45">
        <v>26</v>
      </c>
      <c r="ADP45">
        <v>19</v>
      </c>
      <c r="ADQ45">
        <v>14</v>
      </c>
      <c r="ADR45">
        <v>21</v>
      </c>
      <c r="ADS45">
        <v>34</v>
      </c>
      <c r="ADT45">
        <v>35</v>
      </c>
      <c r="ADU45">
        <v>41</v>
      </c>
      <c r="ADV45">
        <v>20</v>
      </c>
      <c r="ADW45">
        <v>33</v>
      </c>
      <c r="ADX45">
        <v>38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1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1</v>
      </c>
      <c r="AFX45">
        <v>1</v>
      </c>
      <c r="AFY45">
        <v>1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6</v>
      </c>
      <c r="AGN45">
        <v>6</v>
      </c>
      <c r="AGO45">
        <v>10</v>
      </c>
      <c r="AGP45">
        <v>7</v>
      </c>
      <c r="AGQ45">
        <v>8</v>
      </c>
      <c r="AGR45">
        <v>8</v>
      </c>
      <c r="AGS45">
        <v>9</v>
      </c>
      <c r="AGT45">
        <v>12</v>
      </c>
      <c r="AGU45">
        <v>10</v>
      </c>
      <c r="AGV45">
        <v>10</v>
      </c>
      <c r="AGW45">
        <v>9</v>
      </c>
      <c r="AGX45">
        <v>0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2</v>
      </c>
      <c r="AHJ45">
        <v>2</v>
      </c>
      <c r="AHK45">
        <v>0</v>
      </c>
      <c r="AHL45">
        <v>0</v>
      </c>
      <c r="AHM45">
        <v>0</v>
      </c>
      <c r="AHN45">
        <v>1</v>
      </c>
      <c r="AHO45">
        <v>5</v>
      </c>
      <c r="AHP45">
        <v>3</v>
      </c>
      <c r="AHQ45">
        <v>8</v>
      </c>
      <c r="AHR45">
        <v>19</v>
      </c>
      <c r="AHS45">
        <v>31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15</v>
      </c>
      <c r="AHZ45">
        <v>0</v>
      </c>
      <c r="AIA45">
        <v>36</v>
      </c>
      <c r="AIB45">
        <v>5</v>
      </c>
      <c r="AIC45">
        <v>4</v>
      </c>
      <c r="AID45">
        <v>3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7</v>
      </c>
      <c r="AJM45">
        <v>8</v>
      </c>
      <c r="AJN45">
        <v>2</v>
      </c>
      <c r="AJO45">
        <v>5</v>
      </c>
      <c r="AJP45">
        <v>6</v>
      </c>
      <c r="AJQ45">
        <v>4</v>
      </c>
      <c r="AJR45">
        <v>7</v>
      </c>
      <c r="AJS45">
        <v>5</v>
      </c>
      <c r="AJT45">
        <v>7</v>
      </c>
      <c r="AJU45">
        <v>10</v>
      </c>
      <c r="AJV45">
        <v>8</v>
      </c>
      <c r="AJW45">
        <v>1249</v>
      </c>
      <c r="AJX45">
        <v>1291</v>
      </c>
      <c r="AJY45">
        <v>1293</v>
      </c>
      <c r="AJZ45">
        <v>1385</v>
      </c>
      <c r="AKA45">
        <v>1478</v>
      </c>
      <c r="AKB45">
        <v>1570</v>
      </c>
      <c r="AKC45">
        <v>1486</v>
      </c>
      <c r="AKD45">
        <v>1568</v>
      </c>
      <c r="AKE45">
        <v>1585</v>
      </c>
      <c r="AKF45">
        <v>1681</v>
      </c>
      <c r="AKG45">
        <v>1561</v>
      </c>
    </row>
    <row r="46" spans="1:969" x14ac:dyDescent="0.3">
      <c r="A46" t="s">
        <v>319</v>
      </c>
      <c r="B46">
        <v>629</v>
      </c>
      <c r="C46">
        <v>706</v>
      </c>
      <c r="D46">
        <v>729</v>
      </c>
      <c r="E46">
        <v>765</v>
      </c>
      <c r="F46">
        <v>727</v>
      </c>
      <c r="G46">
        <v>805</v>
      </c>
      <c r="H46">
        <v>1118</v>
      </c>
      <c r="I46">
        <v>963</v>
      </c>
      <c r="J46">
        <v>854</v>
      </c>
      <c r="K46">
        <v>919</v>
      </c>
      <c r="L46">
        <v>659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383</v>
      </c>
      <c r="Y46">
        <v>367</v>
      </c>
      <c r="Z46">
        <v>422</v>
      </c>
      <c r="AA46">
        <v>377</v>
      </c>
      <c r="AB46">
        <v>356</v>
      </c>
      <c r="AC46">
        <v>395</v>
      </c>
      <c r="AD46">
        <v>391</v>
      </c>
      <c r="AE46">
        <v>419</v>
      </c>
      <c r="AF46">
        <v>402</v>
      </c>
      <c r="AG46">
        <v>432</v>
      </c>
      <c r="AH46">
        <v>438</v>
      </c>
      <c r="AI46">
        <v>5</v>
      </c>
      <c r="AJ46">
        <v>7</v>
      </c>
      <c r="AK46">
        <v>6</v>
      </c>
      <c r="AL46">
        <v>7</v>
      </c>
      <c r="AM46">
        <v>7</v>
      </c>
      <c r="AN46">
        <v>8</v>
      </c>
      <c r="AO46">
        <v>11</v>
      </c>
      <c r="AP46">
        <v>12</v>
      </c>
      <c r="AQ46">
        <v>12</v>
      </c>
      <c r="AR46">
        <v>13</v>
      </c>
      <c r="AS46">
        <v>10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1</v>
      </c>
      <c r="BD46">
        <v>8</v>
      </c>
      <c r="BE46">
        <v>0</v>
      </c>
      <c r="BF46">
        <v>5</v>
      </c>
      <c r="BG46">
        <v>2</v>
      </c>
      <c r="BH46">
        <v>2</v>
      </c>
      <c r="BI46">
        <v>1</v>
      </c>
      <c r="BJ46">
        <v>1</v>
      </c>
      <c r="BK46">
        <v>2</v>
      </c>
      <c r="BL46">
        <v>2</v>
      </c>
      <c r="BM46">
        <v>4</v>
      </c>
      <c r="BN46">
        <v>3</v>
      </c>
      <c r="BO46">
        <v>6</v>
      </c>
      <c r="BP46">
        <v>7</v>
      </c>
      <c r="BQ46">
        <v>18</v>
      </c>
      <c r="BR46">
        <v>25</v>
      </c>
      <c r="BS46">
        <v>17</v>
      </c>
      <c r="BT46">
        <v>20</v>
      </c>
      <c r="BU46">
        <v>38</v>
      </c>
      <c r="BV46">
        <v>42</v>
      </c>
      <c r="BW46">
        <v>38</v>
      </c>
      <c r="BX46">
        <v>24</v>
      </c>
      <c r="BY46">
        <v>57</v>
      </c>
      <c r="BZ46">
        <v>41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2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2</v>
      </c>
      <c r="DT46">
        <v>2</v>
      </c>
      <c r="DU46">
        <v>3</v>
      </c>
      <c r="DV46">
        <v>2</v>
      </c>
      <c r="DW46">
        <v>1</v>
      </c>
      <c r="DX46">
        <v>2</v>
      </c>
      <c r="DY46">
        <v>1</v>
      </c>
      <c r="DZ46">
        <v>3</v>
      </c>
      <c r="EA46">
        <v>4</v>
      </c>
      <c r="EB46">
        <v>5</v>
      </c>
      <c r="EC46">
        <v>4</v>
      </c>
      <c r="ED46">
        <v>0</v>
      </c>
      <c r="EE46">
        <v>0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4</v>
      </c>
      <c r="EM46">
        <v>5</v>
      </c>
      <c r="EN46">
        <v>3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18</v>
      </c>
      <c r="FA46">
        <v>15</v>
      </c>
      <c r="FB46">
        <v>21</v>
      </c>
      <c r="FC46">
        <v>22</v>
      </c>
      <c r="FD46">
        <v>23</v>
      </c>
      <c r="FE46">
        <v>22</v>
      </c>
      <c r="FF46">
        <v>21</v>
      </c>
      <c r="FG46">
        <v>19</v>
      </c>
      <c r="FH46">
        <v>18</v>
      </c>
      <c r="FI46">
        <v>21</v>
      </c>
      <c r="FJ46">
        <v>18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3</v>
      </c>
      <c r="FT46">
        <v>4</v>
      </c>
      <c r="FU46">
        <v>0</v>
      </c>
      <c r="FV46">
        <v>5</v>
      </c>
      <c r="FW46">
        <v>4</v>
      </c>
      <c r="FX46">
        <v>4</v>
      </c>
      <c r="FY46">
        <v>3</v>
      </c>
      <c r="FZ46">
        <v>3</v>
      </c>
      <c r="GA46">
        <v>3</v>
      </c>
      <c r="GB46">
        <v>2</v>
      </c>
      <c r="GC46">
        <v>2</v>
      </c>
      <c r="GD46">
        <v>3</v>
      </c>
      <c r="GE46">
        <v>2</v>
      </c>
      <c r="GF46">
        <v>2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35</v>
      </c>
      <c r="GS46">
        <v>34</v>
      </c>
      <c r="GT46">
        <v>32</v>
      </c>
      <c r="GU46">
        <v>33</v>
      </c>
      <c r="GV46">
        <v>28</v>
      </c>
      <c r="GW46">
        <v>29</v>
      </c>
      <c r="GX46">
        <v>31</v>
      </c>
      <c r="GY46">
        <v>30</v>
      </c>
      <c r="GZ46">
        <v>31</v>
      </c>
      <c r="HA46">
        <v>30</v>
      </c>
      <c r="HB46">
        <v>27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2</v>
      </c>
      <c r="HZ46">
        <v>3</v>
      </c>
      <c r="IA46">
        <v>2</v>
      </c>
      <c r="IB46">
        <v>2</v>
      </c>
      <c r="IC46">
        <v>1</v>
      </c>
      <c r="ID46">
        <v>7</v>
      </c>
      <c r="IE46">
        <v>7</v>
      </c>
      <c r="IF46">
        <v>9</v>
      </c>
      <c r="IG46">
        <v>4</v>
      </c>
      <c r="IH46">
        <v>4</v>
      </c>
      <c r="II46">
        <v>3</v>
      </c>
      <c r="IJ46">
        <v>0</v>
      </c>
      <c r="IK46">
        <v>0</v>
      </c>
      <c r="IL46">
        <v>0</v>
      </c>
      <c r="IM46">
        <v>1</v>
      </c>
      <c r="IN46">
        <v>1</v>
      </c>
      <c r="IO46">
        <v>1</v>
      </c>
      <c r="IP46">
        <v>4</v>
      </c>
      <c r="IQ46">
        <v>3</v>
      </c>
      <c r="IR46">
        <v>2</v>
      </c>
      <c r="IS46">
        <v>4</v>
      </c>
      <c r="IT46">
        <v>2</v>
      </c>
      <c r="IU46">
        <v>13</v>
      </c>
      <c r="IV46">
        <v>12</v>
      </c>
      <c r="IW46">
        <v>17</v>
      </c>
      <c r="IX46">
        <v>14</v>
      </c>
      <c r="IY46">
        <v>17</v>
      </c>
      <c r="IZ46">
        <v>24</v>
      </c>
      <c r="JA46">
        <v>22</v>
      </c>
      <c r="JB46">
        <v>26</v>
      </c>
      <c r="JC46">
        <v>31</v>
      </c>
      <c r="JD46">
        <v>29</v>
      </c>
      <c r="JE46">
        <v>29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7</v>
      </c>
      <c r="KY46">
        <v>12</v>
      </c>
      <c r="KZ46">
        <v>29</v>
      </c>
      <c r="LA46">
        <v>27</v>
      </c>
      <c r="LB46">
        <v>24</v>
      </c>
      <c r="LC46">
        <v>27</v>
      </c>
      <c r="LD46">
        <v>30</v>
      </c>
      <c r="LE46">
        <v>28</v>
      </c>
      <c r="LF46">
        <v>38</v>
      </c>
      <c r="LG46">
        <v>30</v>
      </c>
      <c r="LH46">
        <v>36</v>
      </c>
      <c r="LI46">
        <v>67</v>
      </c>
      <c r="LJ46">
        <v>57</v>
      </c>
      <c r="LK46">
        <v>72</v>
      </c>
      <c r="LL46">
        <v>102</v>
      </c>
      <c r="LM46">
        <v>102</v>
      </c>
      <c r="LN46">
        <v>120</v>
      </c>
      <c r="LO46">
        <v>124</v>
      </c>
      <c r="LP46">
        <v>130</v>
      </c>
      <c r="LQ46">
        <v>151</v>
      </c>
      <c r="LR46">
        <v>215</v>
      </c>
      <c r="LS46">
        <v>252</v>
      </c>
      <c r="LT46">
        <v>148</v>
      </c>
      <c r="LU46">
        <v>188</v>
      </c>
      <c r="LV46">
        <v>213</v>
      </c>
      <c r="LW46">
        <v>315</v>
      </c>
      <c r="LX46">
        <v>290</v>
      </c>
      <c r="LY46">
        <v>329</v>
      </c>
      <c r="LZ46">
        <v>281</v>
      </c>
      <c r="MA46">
        <v>343</v>
      </c>
      <c r="MB46">
        <v>283</v>
      </c>
      <c r="MC46">
        <v>340</v>
      </c>
      <c r="MD46">
        <v>369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5</v>
      </c>
      <c r="MQ46">
        <v>18</v>
      </c>
      <c r="MR46">
        <v>19</v>
      </c>
      <c r="MS46">
        <v>7</v>
      </c>
      <c r="MT46">
        <v>7</v>
      </c>
      <c r="MU46">
        <v>4</v>
      </c>
      <c r="MV46">
        <v>0</v>
      </c>
      <c r="MW46">
        <v>1</v>
      </c>
      <c r="MX46">
        <v>0</v>
      </c>
      <c r="MY46">
        <v>9</v>
      </c>
      <c r="MZ46">
        <v>3</v>
      </c>
      <c r="NA46">
        <v>4</v>
      </c>
      <c r="NB46">
        <v>4</v>
      </c>
      <c r="NC46">
        <v>4</v>
      </c>
      <c r="ND46">
        <v>4</v>
      </c>
      <c r="NE46">
        <v>4</v>
      </c>
      <c r="NF46">
        <v>5</v>
      </c>
      <c r="NG46">
        <v>6</v>
      </c>
      <c r="NH46">
        <v>6</v>
      </c>
      <c r="NI46">
        <v>5</v>
      </c>
      <c r="NJ46">
        <v>5</v>
      </c>
      <c r="NK46">
        <v>5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42</v>
      </c>
      <c r="OI46">
        <v>46</v>
      </c>
      <c r="OJ46">
        <v>52</v>
      </c>
      <c r="OK46">
        <v>64</v>
      </c>
      <c r="OL46">
        <v>56</v>
      </c>
      <c r="OM46">
        <v>59</v>
      </c>
      <c r="ON46">
        <v>60</v>
      </c>
      <c r="OO46">
        <v>60</v>
      </c>
      <c r="OP46">
        <v>49</v>
      </c>
      <c r="OQ46">
        <v>51</v>
      </c>
      <c r="OR46">
        <v>46</v>
      </c>
      <c r="OS46">
        <v>0</v>
      </c>
      <c r="OT46">
        <v>0</v>
      </c>
      <c r="OU46">
        <v>0</v>
      </c>
      <c r="OV46">
        <v>1</v>
      </c>
      <c r="OW46">
        <v>1</v>
      </c>
      <c r="OX46">
        <v>0</v>
      </c>
      <c r="OY46">
        <v>2</v>
      </c>
      <c r="OZ46">
        <v>2</v>
      </c>
      <c r="PA46">
        <v>2</v>
      </c>
      <c r="PB46">
        <v>2</v>
      </c>
      <c r="PC46">
        <v>2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19</v>
      </c>
      <c r="QL46">
        <v>28</v>
      </c>
      <c r="QM46">
        <v>36</v>
      </c>
      <c r="QN46">
        <v>40</v>
      </c>
      <c r="QO46">
        <v>24</v>
      </c>
      <c r="QP46">
        <v>23</v>
      </c>
      <c r="QQ46">
        <v>26</v>
      </c>
      <c r="QR46">
        <v>192</v>
      </c>
      <c r="QS46">
        <v>211</v>
      </c>
      <c r="QT46">
        <v>236</v>
      </c>
      <c r="QU46">
        <v>230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70</v>
      </c>
      <c r="RM46">
        <v>128</v>
      </c>
      <c r="RN46">
        <v>58</v>
      </c>
      <c r="RO46">
        <v>0</v>
      </c>
      <c r="RP46">
        <v>0</v>
      </c>
      <c r="RQ46">
        <v>3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5</v>
      </c>
      <c r="TZ46">
        <v>0</v>
      </c>
      <c r="UA46">
        <v>0</v>
      </c>
      <c r="UB46">
        <v>0</v>
      </c>
      <c r="UC46">
        <v>0</v>
      </c>
      <c r="UD46">
        <v>2</v>
      </c>
      <c r="UE46">
        <v>4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465</v>
      </c>
      <c r="UR46">
        <v>469</v>
      </c>
      <c r="US46">
        <v>227</v>
      </c>
      <c r="UT46">
        <v>100</v>
      </c>
      <c r="UU46">
        <v>125</v>
      </c>
      <c r="UV46">
        <v>139</v>
      </c>
      <c r="UW46">
        <v>167</v>
      </c>
      <c r="UX46">
        <v>188</v>
      </c>
      <c r="UY46">
        <v>160</v>
      </c>
      <c r="UZ46">
        <v>195</v>
      </c>
      <c r="VA46">
        <v>59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4</v>
      </c>
      <c r="VN46">
        <v>4</v>
      </c>
      <c r="VO46">
        <v>4</v>
      </c>
      <c r="VP46">
        <v>4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10</v>
      </c>
      <c r="VY46">
        <v>14</v>
      </c>
      <c r="VZ46">
        <v>8</v>
      </c>
      <c r="WA46">
        <v>7</v>
      </c>
      <c r="WB46">
        <v>4</v>
      </c>
      <c r="WC46">
        <v>9</v>
      </c>
      <c r="WD46">
        <v>7</v>
      </c>
      <c r="WE46">
        <v>9</v>
      </c>
      <c r="WF46">
        <v>9</v>
      </c>
      <c r="WG46">
        <v>13</v>
      </c>
      <c r="WH46">
        <v>13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7</v>
      </c>
      <c r="WP46">
        <v>28</v>
      </c>
      <c r="WQ46">
        <v>51</v>
      </c>
      <c r="WR46">
        <v>47</v>
      </c>
      <c r="WS46">
        <v>14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2</v>
      </c>
      <c r="YB46">
        <v>1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4</v>
      </c>
      <c r="ZI46">
        <v>5</v>
      </c>
      <c r="ZJ46">
        <v>6</v>
      </c>
      <c r="ZK46">
        <v>4</v>
      </c>
      <c r="ZL46">
        <v>5</v>
      </c>
      <c r="ZM46">
        <v>6</v>
      </c>
      <c r="ZN46">
        <v>8</v>
      </c>
      <c r="ZO46">
        <v>6</v>
      </c>
      <c r="ZP46">
        <v>6</v>
      </c>
      <c r="ZQ46">
        <v>5</v>
      </c>
      <c r="ZR46">
        <v>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1</v>
      </c>
      <c r="ZZ46">
        <v>2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11</v>
      </c>
      <c r="AAP46">
        <v>0</v>
      </c>
      <c r="AAQ46">
        <v>0</v>
      </c>
      <c r="AAR46">
        <v>0</v>
      </c>
      <c r="AAS46">
        <v>5</v>
      </c>
      <c r="AAT46">
        <v>92</v>
      </c>
      <c r="AAU46">
        <v>2</v>
      </c>
      <c r="AAV46">
        <v>2</v>
      </c>
      <c r="AAW46">
        <v>2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7</v>
      </c>
      <c r="ABL46">
        <v>5</v>
      </c>
      <c r="ABM46">
        <v>5</v>
      </c>
      <c r="ABN46">
        <v>9</v>
      </c>
      <c r="ABO46">
        <v>4</v>
      </c>
      <c r="ABP46">
        <v>5</v>
      </c>
      <c r="ABQ46">
        <v>7</v>
      </c>
      <c r="ABR46">
        <v>7</v>
      </c>
      <c r="ABS46">
        <v>11</v>
      </c>
      <c r="ABT46">
        <v>9</v>
      </c>
      <c r="ABU46">
        <v>10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3</v>
      </c>
      <c r="ACC46">
        <v>4</v>
      </c>
      <c r="ACD46">
        <v>5</v>
      </c>
      <c r="ACE46">
        <v>4</v>
      </c>
      <c r="ACF46">
        <v>110</v>
      </c>
      <c r="ACG46">
        <v>22</v>
      </c>
      <c r="ACH46">
        <v>33</v>
      </c>
      <c r="ACI46">
        <v>40</v>
      </c>
      <c r="ACJ46">
        <v>23</v>
      </c>
      <c r="ACK46">
        <v>18</v>
      </c>
      <c r="ACL46">
        <v>27</v>
      </c>
      <c r="ACM46">
        <v>45</v>
      </c>
      <c r="ACN46">
        <v>58</v>
      </c>
      <c r="ACO46">
        <v>21</v>
      </c>
      <c r="ACP46">
        <v>20</v>
      </c>
      <c r="ACQ46">
        <v>21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1</v>
      </c>
      <c r="AEB46">
        <v>0</v>
      </c>
      <c r="AEC46">
        <v>1</v>
      </c>
      <c r="AED46">
        <v>0</v>
      </c>
      <c r="AEE46">
        <v>0</v>
      </c>
      <c r="AEF46">
        <v>1</v>
      </c>
      <c r="AEG46">
        <v>1</v>
      </c>
      <c r="AEH46">
        <v>1</v>
      </c>
      <c r="AEI46">
        <v>0</v>
      </c>
      <c r="AEJ46">
        <v>3</v>
      </c>
      <c r="AEK46">
        <v>3</v>
      </c>
      <c r="AEL46">
        <v>5</v>
      </c>
      <c r="AEM46">
        <v>1</v>
      </c>
      <c r="AEN46">
        <v>0</v>
      </c>
      <c r="AEO46">
        <v>2</v>
      </c>
      <c r="AEP46">
        <v>6</v>
      </c>
      <c r="AEQ46">
        <v>1</v>
      </c>
      <c r="AER46">
        <v>3</v>
      </c>
      <c r="AES46">
        <v>3</v>
      </c>
      <c r="AET46">
        <v>6</v>
      </c>
      <c r="AEU46">
        <v>1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1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1</v>
      </c>
      <c r="AFT46">
        <v>0</v>
      </c>
      <c r="AFU46">
        <v>0</v>
      </c>
      <c r="AFV46">
        <v>0</v>
      </c>
      <c r="AFW46">
        <v>0</v>
      </c>
      <c r="AFX46">
        <v>1</v>
      </c>
      <c r="AFY46">
        <v>1</v>
      </c>
      <c r="AFZ46">
        <v>2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4</v>
      </c>
      <c r="AGN46">
        <v>2</v>
      </c>
      <c r="AGO46">
        <v>2</v>
      </c>
      <c r="AGP46">
        <v>1</v>
      </c>
      <c r="AGQ46">
        <v>1</v>
      </c>
      <c r="AGR46">
        <v>2</v>
      </c>
      <c r="AGS46">
        <v>2</v>
      </c>
      <c r="AGT46">
        <v>3</v>
      </c>
      <c r="AGU46">
        <v>3</v>
      </c>
      <c r="AGV46">
        <v>2</v>
      </c>
      <c r="AGW46">
        <v>3</v>
      </c>
      <c r="AGX46">
        <v>2</v>
      </c>
      <c r="AGY46">
        <v>0</v>
      </c>
      <c r="AGZ46">
        <v>1</v>
      </c>
      <c r="AHA46">
        <v>1</v>
      </c>
      <c r="AHB46">
        <v>0</v>
      </c>
      <c r="AHC46">
        <v>1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4</v>
      </c>
      <c r="AHL46">
        <v>92</v>
      </c>
      <c r="AHM46">
        <v>140</v>
      </c>
      <c r="AHN46">
        <v>1</v>
      </c>
      <c r="AHO46">
        <v>128</v>
      </c>
      <c r="AHP46">
        <v>7</v>
      </c>
      <c r="AHQ46">
        <v>10</v>
      </c>
      <c r="AHR46">
        <v>5</v>
      </c>
      <c r="AHS46">
        <v>5</v>
      </c>
      <c r="AHT46">
        <v>2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2</v>
      </c>
      <c r="AIA46">
        <v>1</v>
      </c>
      <c r="AIB46">
        <v>3</v>
      </c>
      <c r="AIC46">
        <v>3</v>
      </c>
      <c r="AID46">
        <v>3</v>
      </c>
      <c r="AIE46">
        <v>0</v>
      </c>
      <c r="AIF46">
        <v>0</v>
      </c>
      <c r="AIG46">
        <v>0</v>
      </c>
      <c r="AIH46">
        <v>2</v>
      </c>
      <c r="AII46">
        <v>2</v>
      </c>
      <c r="AIJ46">
        <v>2</v>
      </c>
      <c r="AIK46">
        <v>1</v>
      </c>
      <c r="AIL46">
        <v>7</v>
      </c>
      <c r="AIM46">
        <v>9</v>
      </c>
      <c r="AIN46">
        <v>11</v>
      </c>
      <c r="AIO46">
        <v>16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22</v>
      </c>
      <c r="AJM46">
        <v>30</v>
      </c>
      <c r="AJN46">
        <v>28</v>
      </c>
      <c r="AJO46">
        <v>29</v>
      </c>
      <c r="AJP46">
        <v>46</v>
      </c>
      <c r="AJQ46">
        <v>46</v>
      </c>
      <c r="AJR46">
        <v>54</v>
      </c>
      <c r="AJS46">
        <v>53</v>
      </c>
      <c r="AJT46">
        <v>57</v>
      </c>
      <c r="AJU46">
        <v>52</v>
      </c>
      <c r="AJV46">
        <v>34</v>
      </c>
      <c r="AJW46">
        <v>1950</v>
      </c>
      <c r="AJX46">
        <v>2092</v>
      </c>
      <c r="AJY46">
        <v>2021</v>
      </c>
      <c r="AJZ46">
        <v>2079</v>
      </c>
      <c r="AKA46">
        <v>2050</v>
      </c>
      <c r="AKB46">
        <v>2306</v>
      </c>
      <c r="AKC46">
        <v>2751</v>
      </c>
      <c r="AKD46">
        <v>2727</v>
      </c>
      <c r="AKE46">
        <v>2490</v>
      </c>
      <c r="AKF46">
        <v>2793</v>
      </c>
      <c r="AKG46">
        <v>2500</v>
      </c>
    </row>
    <row r="47" spans="1:969" x14ac:dyDescent="0.3">
      <c r="A47" t="s">
        <v>320</v>
      </c>
      <c r="B47">
        <v>503</v>
      </c>
      <c r="C47">
        <v>554</v>
      </c>
      <c r="D47">
        <v>570</v>
      </c>
      <c r="E47">
        <v>577</v>
      </c>
      <c r="F47">
        <v>546</v>
      </c>
      <c r="G47">
        <v>547</v>
      </c>
      <c r="H47">
        <v>658</v>
      </c>
      <c r="I47">
        <v>756</v>
      </c>
      <c r="J47">
        <v>760</v>
      </c>
      <c r="K47">
        <v>779</v>
      </c>
      <c r="L47">
        <v>646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511</v>
      </c>
      <c r="Y47">
        <v>508</v>
      </c>
      <c r="Z47">
        <v>546</v>
      </c>
      <c r="AA47">
        <v>537</v>
      </c>
      <c r="AB47">
        <v>564</v>
      </c>
      <c r="AC47">
        <v>568</v>
      </c>
      <c r="AD47">
        <v>578</v>
      </c>
      <c r="AE47">
        <v>609</v>
      </c>
      <c r="AF47">
        <v>661</v>
      </c>
      <c r="AG47">
        <v>686</v>
      </c>
      <c r="AH47">
        <v>720</v>
      </c>
      <c r="AI47">
        <v>4</v>
      </c>
      <c r="AJ47">
        <v>5</v>
      </c>
      <c r="AK47">
        <v>9</v>
      </c>
      <c r="AL47">
        <v>7</v>
      </c>
      <c r="AM47">
        <v>11</v>
      </c>
      <c r="AN47">
        <v>16</v>
      </c>
      <c r="AO47">
        <v>21</v>
      </c>
      <c r="AP47">
        <v>28</v>
      </c>
      <c r="AQ47">
        <v>32</v>
      </c>
      <c r="AR47">
        <v>45</v>
      </c>
      <c r="AS47">
        <v>41</v>
      </c>
      <c r="AT47">
        <v>3</v>
      </c>
      <c r="AU47">
        <v>4</v>
      </c>
      <c r="AV47">
        <v>6</v>
      </c>
      <c r="AW47">
        <v>5</v>
      </c>
      <c r="AX47">
        <v>5</v>
      </c>
      <c r="AY47">
        <v>4</v>
      </c>
      <c r="AZ47">
        <v>15</v>
      </c>
      <c r="BA47">
        <v>12</v>
      </c>
      <c r="BB47">
        <v>19</v>
      </c>
      <c r="BC47">
        <v>18</v>
      </c>
      <c r="BD47">
        <v>16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17</v>
      </c>
      <c r="BP47">
        <v>0</v>
      </c>
      <c r="BQ47">
        <v>6</v>
      </c>
      <c r="BR47">
        <v>0</v>
      </c>
      <c r="BS47">
        <v>10</v>
      </c>
      <c r="BT47">
        <v>38</v>
      </c>
      <c r="BU47">
        <v>18</v>
      </c>
      <c r="BV47">
        <v>26</v>
      </c>
      <c r="BW47">
        <v>54</v>
      </c>
      <c r="BX47">
        <v>31</v>
      </c>
      <c r="BY47">
        <v>7</v>
      </c>
      <c r="BZ47">
        <v>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2</v>
      </c>
      <c r="DV47">
        <v>1</v>
      </c>
      <c r="DW47">
        <v>2</v>
      </c>
      <c r="DX47">
        <v>3</v>
      </c>
      <c r="DY47">
        <v>3</v>
      </c>
      <c r="DZ47">
        <v>7</v>
      </c>
      <c r="EA47">
        <v>44</v>
      </c>
      <c r="EB47">
        <v>42</v>
      </c>
      <c r="EC47">
        <v>47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48</v>
      </c>
      <c r="FA47">
        <v>38</v>
      </c>
      <c r="FB47">
        <v>34</v>
      </c>
      <c r="FC47">
        <v>39</v>
      </c>
      <c r="FD47">
        <v>43</v>
      </c>
      <c r="FE47">
        <v>39</v>
      </c>
      <c r="FF47">
        <v>62</v>
      </c>
      <c r="FG47">
        <v>43</v>
      </c>
      <c r="FH47">
        <v>12</v>
      </c>
      <c r="FI47">
        <v>11</v>
      </c>
      <c r="FJ47">
        <v>16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6</v>
      </c>
      <c r="GS47">
        <v>6</v>
      </c>
      <c r="GT47">
        <v>6</v>
      </c>
      <c r="GU47">
        <v>6</v>
      </c>
      <c r="GV47">
        <v>6</v>
      </c>
      <c r="GW47">
        <v>8</v>
      </c>
      <c r="GX47">
        <v>8</v>
      </c>
      <c r="GY47">
        <v>7</v>
      </c>
      <c r="GZ47">
        <v>6</v>
      </c>
      <c r="HA47">
        <v>13</v>
      </c>
      <c r="HB47">
        <v>15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</v>
      </c>
      <c r="HL47">
        <v>4</v>
      </c>
      <c r="HM47">
        <v>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1</v>
      </c>
      <c r="IO47">
        <v>0</v>
      </c>
      <c r="IP47">
        <v>3</v>
      </c>
      <c r="IQ47">
        <v>3</v>
      </c>
      <c r="IR47">
        <v>4</v>
      </c>
      <c r="IS47">
        <v>4</v>
      </c>
      <c r="IT47">
        <v>5</v>
      </c>
      <c r="IU47">
        <v>7</v>
      </c>
      <c r="IV47">
        <v>8</v>
      </c>
      <c r="IW47">
        <v>11</v>
      </c>
      <c r="IX47">
        <v>16</v>
      </c>
      <c r="IY47">
        <v>14</v>
      </c>
      <c r="IZ47">
        <v>18</v>
      </c>
      <c r="JA47">
        <v>21</v>
      </c>
      <c r="JB47">
        <v>24</v>
      </c>
      <c r="JC47">
        <v>23</v>
      </c>
      <c r="JD47">
        <v>23</v>
      </c>
      <c r="JE47">
        <v>25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6</v>
      </c>
      <c r="KY47">
        <v>10</v>
      </c>
      <c r="KZ47">
        <v>10</v>
      </c>
      <c r="LA47">
        <v>12</v>
      </c>
      <c r="LB47">
        <v>15</v>
      </c>
      <c r="LC47">
        <v>19</v>
      </c>
      <c r="LD47">
        <v>20</v>
      </c>
      <c r="LE47">
        <v>22</v>
      </c>
      <c r="LF47">
        <v>31</v>
      </c>
      <c r="LG47">
        <v>36</v>
      </c>
      <c r="LH47">
        <v>36</v>
      </c>
      <c r="LI47">
        <v>10</v>
      </c>
      <c r="LJ47">
        <v>19</v>
      </c>
      <c r="LK47">
        <v>11</v>
      </c>
      <c r="LL47">
        <v>12</v>
      </c>
      <c r="LM47">
        <v>10</v>
      </c>
      <c r="LN47">
        <v>10</v>
      </c>
      <c r="LO47">
        <v>13</v>
      </c>
      <c r="LP47">
        <v>21</v>
      </c>
      <c r="LQ47">
        <v>48</v>
      </c>
      <c r="LR47">
        <v>49</v>
      </c>
      <c r="LS47">
        <v>44</v>
      </c>
      <c r="LT47">
        <v>354</v>
      </c>
      <c r="LU47">
        <v>391</v>
      </c>
      <c r="LV47">
        <v>204</v>
      </c>
      <c r="LW47">
        <v>232</v>
      </c>
      <c r="LX47">
        <v>244</v>
      </c>
      <c r="LY47">
        <v>236</v>
      </c>
      <c r="LZ47">
        <v>273</v>
      </c>
      <c r="MA47">
        <v>289</v>
      </c>
      <c r="MB47">
        <v>284</v>
      </c>
      <c r="MC47">
        <v>308</v>
      </c>
      <c r="MD47">
        <v>294</v>
      </c>
      <c r="ME47">
        <v>0</v>
      </c>
      <c r="MF47">
        <v>0</v>
      </c>
      <c r="MG47">
        <v>0</v>
      </c>
      <c r="MH47">
        <v>0</v>
      </c>
      <c r="MI47">
        <v>7</v>
      </c>
      <c r="MJ47">
        <v>20</v>
      </c>
      <c r="MK47">
        <v>28</v>
      </c>
      <c r="ML47">
        <v>32</v>
      </c>
      <c r="MM47">
        <v>26</v>
      </c>
      <c r="MN47">
        <v>25</v>
      </c>
      <c r="MO47">
        <v>3</v>
      </c>
      <c r="MP47">
        <v>0</v>
      </c>
      <c r="MQ47">
        <v>0</v>
      </c>
      <c r="MR47">
        <v>8</v>
      </c>
      <c r="MS47">
        <v>11</v>
      </c>
      <c r="MT47">
        <v>9</v>
      </c>
      <c r="MU47">
        <v>23</v>
      </c>
      <c r="MV47">
        <v>15</v>
      </c>
      <c r="MW47">
        <v>32</v>
      </c>
      <c r="MX47">
        <v>42</v>
      </c>
      <c r="MY47">
        <v>19</v>
      </c>
      <c r="MZ47">
        <v>27</v>
      </c>
      <c r="NA47">
        <v>4</v>
      </c>
      <c r="NB47">
        <v>4</v>
      </c>
      <c r="NC47">
        <v>5</v>
      </c>
      <c r="ND47">
        <v>5</v>
      </c>
      <c r="NE47">
        <v>5</v>
      </c>
      <c r="NF47">
        <v>5</v>
      </c>
      <c r="NG47">
        <v>5</v>
      </c>
      <c r="NH47">
        <v>6</v>
      </c>
      <c r="NI47">
        <v>6</v>
      </c>
      <c r="NJ47">
        <v>6</v>
      </c>
      <c r="NK47">
        <v>4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8</v>
      </c>
      <c r="OI47">
        <v>6</v>
      </c>
      <c r="OJ47">
        <v>14</v>
      </c>
      <c r="OK47">
        <v>4</v>
      </c>
      <c r="OL47">
        <v>0</v>
      </c>
      <c r="OM47">
        <v>17</v>
      </c>
      <c r="ON47">
        <v>20</v>
      </c>
      <c r="OO47">
        <v>14</v>
      </c>
      <c r="OP47">
        <v>22</v>
      </c>
      <c r="OQ47">
        <v>24</v>
      </c>
      <c r="OR47">
        <v>19</v>
      </c>
      <c r="OS47">
        <v>2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4</v>
      </c>
      <c r="OZ47">
        <v>4</v>
      </c>
      <c r="PA47">
        <v>4</v>
      </c>
      <c r="PB47">
        <v>6</v>
      </c>
      <c r="PC47">
        <v>6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5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12</v>
      </c>
      <c r="QL47">
        <v>6</v>
      </c>
      <c r="QM47">
        <v>5</v>
      </c>
      <c r="QN47">
        <v>6</v>
      </c>
      <c r="QO47">
        <v>6</v>
      </c>
      <c r="QP47">
        <v>5</v>
      </c>
      <c r="QQ47">
        <v>3</v>
      </c>
      <c r="QR47">
        <v>3</v>
      </c>
      <c r="QS47">
        <v>8</v>
      </c>
      <c r="QT47">
        <v>8</v>
      </c>
      <c r="QU47">
        <v>5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101</v>
      </c>
      <c r="UR47">
        <v>116</v>
      </c>
      <c r="US47">
        <v>314</v>
      </c>
      <c r="UT47">
        <v>379</v>
      </c>
      <c r="UU47">
        <v>812</v>
      </c>
      <c r="UV47">
        <v>1067</v>
      </c>
      <c r="UW47">
        <v>1067</v>
      </c>
      <c r="UX47">
        <v>1225</v>
      </c>
      <c r="UY47">
        <v>1625</v>
      </c>
      <c r="UZ47">
        <v>1782</v>
      </c>
      <c r="VA47">
        <v>1671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14</v>
      </c>
      <c r="VN47">
        <v>6</v>
      </c>
      <c r="VO47">
        <v>0</v>
      </c>
      <c r="VP47">
        <v>5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4</v>
      </c>
      <c r="VZ47">
        <v>4</v>
      </c>
      <c r="WA47">
        <v>4</v>
      </c>
      <c r="WB47">
        <v>3</v>
      </c>
      <c r="WC47">
        <v>3</v>
      </c>
      <c r="WD47">
        <v>8</v>
      </c>
      <c r="WE47">
        <v>13</v>
      </c>
      <c r="WF47">
        <v>15</v>
      </c>
      <c r="WG47">
        <v>15</v>
      </c>
      <c r="WH47">
        <v>10</v>
      </c>
      <c r="WI47">
        <v>0</v>
      </c>
      <c r="WJ47">
        <v>24</v>
      </c>
      <c r="WK47">
        <v>11</v>
      </c>
      <c r="WL47">
        <v>24</v>
      </c>
      <c r="WM47">
        <v>17</v>
      </c>
      <c r="WN47">
        <v>30</v>
      </c>
      <c r="WO47">
        <v>20</v>
      </c>
      <c r="WP47">
        <v>23</v>
      </c>
      <c r="WQ47">
        <v>20</v>
      </c>
      <c r="WR47">
        <v>11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1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7</v>
      </c>
      <c r="YF47">
        <v>9</v>
      </c>
      <c r="YG47">
        <v>10</v>
      </c>
      <c r="YH47">
        <v>23</v>
      </c>
      <c r="YI47">
        <v>21</v>
      </c>
      <c r="YJ47">
        <v>26</v>
      </c>
      <c r="YK47">
        <v>28</v>
      </c>
      <c r="YL47">
        <v>0</v>
      </c>
      <c r="YM47">
        <v>21</v>
      </c>
      <c r="YN47">
        <v>73</v>
      </c>
      <c r="YO47">
        <v>62</v>
      </c>
      <c r="YP47">
        <v>54</v>
      </c>
      <c r="YQ47">
        <v>58</v>
      </c>
      <c r="YR47">
        <v>52</v>
      </c>
      <c r="YS47">
        <v>54</v>
      </c>
      <c r="YT47">
        <v>50</v>
      </c>
      <c r="YU47">
        <v>33</v>
      </c>
      <c r="YV47">
        <v>38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2</v>
      </c>
      <c r="ZI47">
        <v>5</v>
      </c>
      <c r="ZJ47">
        <v>3</v>
      </c>
      <c r="ZK47">
        <v>3</v>
      </c>
      <c r="ZL47">
        <v>2</v>
      </c>
      <c r="ZM47">
        <v>1</v>
      </c>
      <c r="ZN47">
        <v>2</v>
      </c>
      <c r="ZO47">
        <v>2</v>
      </c>
      <c r="ZP47">
        <v>2</v>
      </c>
      <c r="ZQ47">
        <v>3</v>
      </c>
      <c r="ZR47">
        <v>4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6</v>
      </c>
      <c r="AAB47">
        <v>2</v>
      </c>
      <c r="AAC47">
        <v>10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0</v>
      </c>
      <c r="ABM47">
        <v>1</v>
      </c>
      <c r="ABN47">
        <v>0</v>
      </c>
      <c r="ABO47">
        <v>0</v>
      </c>
      <c r="ABP47">
        <v>0</v>
      </c>
      <c r="ABQ47">
        <v>1</v>
      </c>
      <c r="ABR47">
        <v>0</v>
      </c>
      <c r="ABS47">
        <v>0</v>
      </c>
      <c r="ABT47">
        <v>0</v>
      </c>
      <c r="ABU47">
        <v>1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15</v>
      </c>
      <c r="ADO47">
        <v>8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3</v>
      </c>
      <c r="ADW47">
        <v>3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0</v>
      </c>
      <c r="AEJ47">
        <v>0</v>
      </c>
      <c r="AEK47">
        <v>1</v>
      </c>
      <c r="AEL47">
        <v>2</v>
      </c>
      <c r="AEM47">
        <v>0</v>
      </c>
      <c r="AEN47">
        <v>1</v>
      </c>
      <c r="AEO47">
        <v>3</v>
      </c>
      <c r="AEP47">
        <v>0</v>
      </c>
      <c r="AEQ47">
        <v>8</v>
      </c>
      <c r="AER47">
        <v>6</v>
      </c>
      <c r="AES47">
        <v>4</v>
      </c>
      <c r="AET47">
        <v>5</v>
      </c>
      <c r="AEU47">
        <v>0</v>
      </c>
      <c r="AEV47">
        <v>0</v>
      </c>
      <c r="AEW47">
        <v>0</v>
      </c>
      <c r="AEX47">
        <v>4</v>
      </c>
      <c r="AEY47">
        <v>5</v>
      </c>
      <c r="AEZ47">
        <v>8</v>
      </c>
      <c r="AFA47">
        <v>8</v>
      </c>
      <c r="AFB47">
        <v>4</v>
      </c>
      <c r="AFC47">
        <v>5</v>
      </c>
      <c r="AFD47">
        <v>7</v>
      </c>
      <c r="AFE47">
        <v>5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1</v>
      </c>
      <c r="AFR47">
        <v>1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1</v>
      </c>
      <c r="AGN47">
        <v>3</v>
      </c>
      <c r="AGO47">
        <v>2</v>
      </c>
      <c r="AGP47">
        <v>3</v>
      </c>
      <c r="AGQ47">
        <v>1</v>
      </c>
      <c r="AGR47">
        <v>2</v>
      </c>
      <c r="AGS47">
        <v>4</v>
      </c>
      <c r="AGT47">
        <v>10</v>
      </c>
      <c r="AGU47">
        <v>26</v>
      </c>
      <c r="AGV47">
        <v>47</v>
      </c>
      <c r="AGW47">
        <v>25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3</v>
      </c>
      <c r="AHM47">
        <v>1</v>
      </c>
      <c r="AHN47">
        <v>2</v>
      </c>
      <c r="AHO47">
        <v>8</v>
      </c>
      <c r="AHP47">
        <v>7</v>
      </c>
      <c r="AHQ47">
        <v>6</v>
      </c>
      <c r="AHR47">
        <v>4</v>
      </c>
      <c r="AHS47">
        <v>7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29</v>
      </c>
      <c r="AIB47">
        <v>27</v>
      </c>
      <c r="AIC47">
        <v>29</v>
      </c>
      <c r="AID47">
        <v>21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7</v>
      </c>
      <c r="AJN47">
        <v>9</v>
      </c>
      <c r="AJO47">
        <v>10</v>
      </c>
      <c r="AJP47">
        <v>15</v>
      </c>
      <c r="AJQ47">
        <v>53</v>
      </c>
      <c r="AJR47">
        <v>69</v>
      </c>
      <c r="AJS47">
        <v>54</v>
      </c>
      <c r="AJT47">
        <v>111</v>
      </c>
      <c r="AJU47">
        <v>113</v>
      </c>
      <c r="AJV47">
        <v>95</v>
      </c>
      <c r="AJW47">
        <v>1615</v>
      </c>
      <c r="AJX47">
        <v>1762</v>
      </c>
      <c r="AJY47">
        <v>1866</v>
      </c>
      <c r="AJZ47">
        <v>1977</v>
      </c>
      <c r="AKA47">
        <v>2445</v>
      </c>
      <c r="AKB47">
        <v>2792</v>
      </c>
      <c r="AKC47">
        <v>3025</v>
      </c>
      <c r="AKD47">
        <v>3419</v>
      </c>
      <c r="AKE47">
        <v>3988</v>
      </c>
      <c r="AKF47">
        <v>4193</v>
      </c>
      <c r="AKG47">
        <v>3912</v>
      </c>
    </row>
    <row r="48" spans="1:969" x14ac:dyDescent="0.3">
      <c r="A48" t="s">
        <v>321</v>
      </c>
      <c r="B48">
        <v>635</v>
      </c>
      <c r="C48">
        <v>652</v>
      </c>
      <c r="D48">
        <v>773</v>
      </c>
      <c r="E48">
        <v>783</v>
      </c>
      <c r="F48">
        <v>834</v>
      </c>
      <c r="G48">
        <v>582</v>
      </c>
      <c r="H48">
        <v>934</v>
      </c>
      <c r="I48">
        <v>924</v>
      </c>
      <c r="J48">
        <v>926</v>
      </c>
      <c r="K48">
        <v>901</v>
      </c>
      <c r="L48">
        <v>1021</v>
      </c>
      <c r="M48">
        <v>3</v>
      </c>
      <c r="N48">
        <v>3</v>
      </c>
      <c r="O48">
        <v>2</v>
      </c>
      <c r="P48">
        <v>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437</v>
      </c>
      <c r="Y48">
        <v>493</v>
      </c>
      <c r="Z48">
        <v>552</v>
      </c>
      <c r="AA48">
        <v>556</v>
      </c>
      <c r="AB48">
        <v>568</v>
      </c>
      <c r="AC48">
        <v>578</v>
      </c>
      <c r="AD48">
        <v>518</v>
      </c>
      <c r="AE48">
        <v>500</v>
      </c>
      <c r="AF48">
        <v>506</v>
      </c>
      <c r="AG48">
        <v>544</v>
      </c>
      <c r="AH48">
        <v>576</v>
      </c>
      <c r="AI48">
        <v>17</v>
      </c>
      <c r="AJ48">
        <v>18</v>
      </c>
      <c r="AK48">
        <v>36</v>
      </c>
      <c r="AL48">
        <v>36</v>
      </c>
      <c r="AM48">
        <v>31</v>
      </c>
      <c r="AN48">
        <v>33</v>
      </c>
      <c r="AO48">
        <v>66</v>
      </c>
      <c r="AP48">
        <v>64</v>
      </c>
      <c r="AQ48">
        <v>81</v>
      </c>
      <c r="AR48">
        <v>78</v>
      </c>
      <c r="AS48">
        <v>85</v>
      </c>
      <c r="AT48">
        <v>11</v>
      </c>
      <c r="AU48">
        <v>20</v>
      </c>
      <c r="AV48">
        <v>18</v>
      </c>
      <c r="AW48">
        <v>27</v>
      </c>
      <c r="AX48">
        <v>28</v>
      </c>
      <c r="AY48">
        <v>26</v>
      </c>
      <c r="AZ48">
        <v>32</v>
      </c>
      <c r="BA48">
        <v>31</v>
      </c>
      <c r="BB48">
        <v>42</v>
      </c>
      <c r="BC48">
        <v>40</v>
      </c>
      <c r="BD48">
        <v>39</v>
      </c>
      <c r="BE48">
        <v>13</v>
      </c>
      <c r="BF48">
        <v>9</v>
      </c>
      <c r="BG48">
        <v>12</v>
      </c>
      <c r="BH48">
        <v>12</v>
      </c>
      <c r="BI48">
        <v>12</v>
      </c>
      <c r="BJ48">
        <v>9</v>
      </c>
      <c r="BK48">
        <v>8</v>
      </c>
      <c r="BL48">
        <v>8</v>
      </c>
      <c r="BM48">
        <v>9</v>
      </c>
      <c r="BN48">
        <v>29</v>
      </c>
      <c r="BO48">
        <v>10</v>
      </c>
      <c r="BP48">
        <v>0</v>
      </c>
      <c r="BQ48">
        <v>1</v>
      </c>
      <c r="BR48">
        <v>2</v>
      </c>
      <c r="BS48">
        <v>2</v>
      </c>
      <c r="BT48">
        <v>4</v>
      </c>
      <c r="BU48">
        <v>5</v>
      </c>
      <c r="BV48">
        <v>5</v>
      </c>
      <c r="BW48">
        <v>5</v>
      </c>
      <c r="BX48">
        <v>6</v>
      </c>
      <c r="BY48">
        <v>7</v>
      </c>
      <c r="BZ48">
        <v>5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3</v>
      </c>
      <c r="CP48">
        <v>2</v>
      </c>
      <c r="CQ48">
        <v>2</v>
      </c>
      <c r="CR48">
        <v>2</v>
      </c>
      <c r="CS48">
        <v>2</v>
      </c>
      <c r="CT48">
        <v>1</v>
      </c>
      <c r="CU48">
        <v>4</v>
      </c>
      <c r="CV48">
        <v>4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20</v>
      </c>
      <c r="DT48">
        <v>21</v>
      </c>
      <c r="DU48">
        <v>17</v>
      </c>
      <c r="DV48">
        <v>22</v>
      </c>
      <c r="DW48">
        <v>24</v>
      </c>
      <c r="DX48">
        <v>29</v>
      </c>
      <c r="DY48">
        <v>31</v>
      </c>
      <c r="DZ48">
        <v>31</v>
      </c>
      <c r="EA48">
        <v>38</v>
      </c>
      <c r="EB48">
        <v>42</v>
      </c>
      <c r="EC48">
        <v>44</v>
      </c>
      <c r="ED48">
        <v>8</v>
      </c>
      <c r="EE48">
        <v>8</v>
      </c>
      <c r="EF48">
        <v>1</v>
      </c>
      <c r="EG48">
        <v>1</v>
      </c>
      <c r="EH48">
        <v>2</v>
      </c>
      <c r="EI48">
        <v>5</v>
      </c>
      <c r="EJ48">
        <v>0</v>
      </c>
      <c r="EK48">
        <v>5</v>
      </c>
      <c r="EL48">
        <v>8</v>
      </c>
      <c r="EM48">
        <v>7</v>
      </c>
      <c r="EN48">
        <v>13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21</v>
      </c>
      <c r="FA48">
        <v>19</v>
      </c>
      <c r="FB48">
        <v>39</v>
      </c>
      <c r="FC48">
        <v>41</v>
      </c>
      <c r="FD48">
        <v>52</v>
      </c>
      <c r="FE48">
        <v>26</v>
      </c>
      <c r="FF48">
        <v>42</v>
      </c>
      <c r="FG48">
        <v>43</v>
      </c>
      <c r="FH48">
        <v>42</v>
      </c>
      <c r="FI48">
        <v>35</v>
      </c>
      <c r="FJ48">
        <v>39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17</v>
      </c>
      <c r="FW48">
        <v>12</v>
      </c>
      <c r="FX48">
        <v>14</v>
      </c>
      <c r="FY48">
        <v>8</v>
      </c>
      <c r="FZ48">
        <v>11</v>
      </c>
      <c r="GA48">
        <v>14</v>
      </c>
      <c r="GB48">
        <v>12</v>
      </c>
      <c r="GC48">
        <v>19</v>
      </c>
      <c r="GD48">
        <v>18</v>
      </c>
      <c r="GE48">
        <v>20</v>
      </c>
      <c r="GF48">
        <v>19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33</v>
      </c>
      <c r="GS48">
        <v>33</v>
      </c>
      <c r="GT48">
        <v>33</v>
      </c>
      <c r="GU48">
        <v>38</v>
      </c>
      <c r="GV48">
        <v>51</v>
      </c>
      <c r="GW48">
        <v>50</v>
      </c>
      <c r="GX48">
        <v>55</v>
      </c>
      <c r="GY48">
        <v>55</v>
      </c>
      <c r="GZ48">
        <v>53</v>
      </c>
      <c r="HA48">
        <v>56</v>
      </c>
      <c r="HB48">
        <v>49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3</v>
      </c>
      <c r="HS48">
        <v>8</v>
      </c>
      <c r="HT48">
        <v>9</v>
      </c>
      <c r="HU48">
        <v>14</v>
      </c>
      <c r="HV48">
        <v>5</v>
      </c>
      <c r="HW48">
        <v>6</v>
      </c>
      <c r="HX48">
        <v>5</v>
      </c>
      <c r="HY48">
        <v>3</v>
      </c>
      <c r="HZ48">
        <v>1</v>
      </c>
      <c r="IA48">
        <v>2</v>
      </c>
      <c r="IB48">
        <v>4</v>
      </c>
      <c r="IC48">
        <v>6</v>
      </c>
      <c r="ID48">
        <v>5</v>
      </c>
      <c r="IE48">
        <v>5</v>
      </c>
      <c r="IF48">
        <v>7</v>
      </c>
      <c r="IG48">
        <v>6</v>
      </c>
      <c r="IH48">
        <v>4</v>
      </c>
      <c r="II48">
        <v>6</v>
      </c>
      <c r="IJ48">
        <v>0</v>
      </c>
      <c r="IK48">
        <v>0</v>
      </c>
      <c r="IL48">
        <v>0</v>
      </c>
      <c r="IM48">
        <v>1</v>
      </c>
      <c r="IN48">
        <v>1</v>
      </c>
      <c r="IO48">
        <v>1</v>
      </c>
      <c r="IP48">
        <v>8</v>
      </c>
      <c r="IQ48">
        <v>6</v>
      </c>
      <c r="IR48">
        <v>9</v>
      </c>
      <c r="IS48">
        <v>9</v>
      </c>
      <c r="IT48">
        <v>9</v>
      </c>
      <c r="IU48">
        <v>7</v>
      </c>
      <c r="IV48">
        <v>11</v>
      </c>
      <c r="IW48">
        <v>5</v>
      </c>
      <c r="IX48">
        <v>6</v>
      </c>
      <c r="IY48">
        <v>18</v>
      </c>
      <c r="IZ48">
        <v>23</v>
      </c>
      <c r="JA48">
        <v>31</v>
      </c>
      <c r="JB48">
        <v>57</v>
      </c>
      <c r="JC48">
        <v>60</v>
      </c>
      <c r="JD48">
        <v>59</v>
      </c>
      <c r="JE48">
        <v>64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0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4</v>
      </c>
      <c r="KN48">
        <v>5</v>
      </c>
      <c r="KO48">
        <v>5</v>
      </c>
      <c r="KP48">
        <v>0</v>
      </c>
      <c r="KQ48">
        <v>6</v>
      </c>
      <c r="KR48">
        <v>7</v>
      </c>
      <c r="KS48">
        <v>7</v>
      </c>
      <c r="KT48">
        <v>16</v>
      </c>
      <c r="KU48">
        <v>9</v>
      </c>
      <c r="KV48">
        <v>9</v>
      </c>
      <c r="KW48">
        <v>8</v>
      </c>
      <c r="KX48">
        <v>76</v>
      </c>
      <c r="KY48">
        <v>93</v>
      </c>
      <c r="KZ48">
        <v>83</v>
      </c>
      <c r="LA48">
        <v>95</v>
      </c>
      <c r="LB48">
        <v>104</v>
      </c>
      <c r="LC48">
        <v>104</v>
      </c>
      <c r="LD48">
        <v>138</v>
      </c>
      <c r="LE48">
        <v>127</v>
      </c>
      <c r="LF48">
        <v>140</v>
      </c>
      <c r="LG48">
        <v>136</v>
      </c>
      <c r="LH48">
        <v>122</v>
      </c>
      <c r="LI48">
        <v>47</v>
      </c>
      <c r="LJ48">
        <v>26</v>
      </c>
      <c r="LK48">
        <v>22</v>
      </c>
      <c r="LL48">
        <v>20</v>
      </c>
      <c r="LM48">
        <v>41</v>
      </c>
      <c r="LN48">
        <v>23</v>
      </c>
      <c r="LO48">
        <v>24</v>
      </c>
      <c r="LP48">
        <v>28</v>
      </c>
      <c r="LQ48">
        <v>40</v>
      </c>
      <c r="LR48">
        <v>59</v>
      </c>
      <c r="LS48">
        <v>65</v>
      </c>
      <c r="LT48">
        <v>449</v>
      </c>
      <c r="LU48">
        <v>502</v>
      </c>
      <c r="LV48">
        <v>535</v>
      </c>
      <c r="LW48">
        <v>598</v>
      </c>
      <c r="LX48">
        <v>631</v>
      </c>
      <c r="LY48">
        <v>684</v>
      </c>
      <c r="LZ48">
        <v>767</v>
      </c>
      <c r="MA48">
        <v>804</v>
      </c>
      <c r="MB48">
        <v>825</v>
      </c>
      <c r="MC48">
        <v>808</v>
      </c>
      <c r="MD48">
        <v>865</v>
      </c>
      <c r="ME48">
        <v>45</v>
      </c>
      <c r="MF48">
        <v>137</v>
      </c>
      <c r="MG48">
        <v>190</v>
      </c>
      <c r="MH48">
        <v>237</v>
      </c>
      <c r="MI48">
        <v>257</v>
      </c>
      <c r="MJ48">
        <v>214</v>
      </c>
      <c r="MK48">
        <v>178</v>
      </c>
      <c r="ML48">
        <v>134</v>
      </c>
      <c r="MM48">
        <v>95</v>
      </c>
      <c r="MN48">
        <v>16</v>
      </c>
      <c r="MO48">
        <v>20</v>
      </c>
      <c r="MP48">
        <v>0</v>
      </c>
      <c r="MQ48">
        <v>0</v>
      </c>
      <c r="MR48">
        <v>2</v>
      </c>
      <c r="MS48">
        <v>9</v>
      </c>
      <c r="MT48">
        <v>4</v>
      </c>
      <c r="MU48">
        <v>3</v>
      </c>
      <c r="MV48">
        <v>5</v>
      </c>
      <c r="MW48">
        <v>1</v>
      </c>
      <c r="MX48">
        <v>5</v>
      </c>
      <c r="MY48">
        <v>0</v>
      </c>
      <c r="MZ48">
        <v>3</v>
      </c>
      <c r="NA48">
        <v>8</v>
      </c>
      <c r="NB48">
        <v>11</v>
      </c>
      <c r="NC48">
        <v>8</v>
      </c>
      <c r="ND48">
        <v>8</v>
      </c>
      <c r="NE48">
        <v>8</v>
      </c>
      <c r="NF48">
        <v>7</v>
      </c>
      <c r="NG48">
        <v>8</v>
      </c>
      <c r="NH48">
        <v>9</v>
      </c>
      <c r="NI48">
        <v>9</v>
      </c>
      <c r="NJ48">
        <v>9</v>
      </c>
      <c r="NK48">
        <v>9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1</v>
      </c>
      <c r="NX48">
        <v>4</v>
      </c>
      <c r="NY48">
        <v>2</v>
      </c>
      <c r="NZ48">
        <v>2</v>
      </c>
      <c r="OA48">
        <v>2</v>
      </c>
      <c r="OB48">
        <v>2</v>
      </c>
      <c r="OC48">
        <v>2</v>
      </c>
      <c r="OD48">
        <v>3</v>
      </c>
      <c r="OE48">
        <v>1</v>
      </c>
      <c r="OF48">
        <v>1</v>
      </c>
      <c r="OG48">
        <v>3</v>
      </c>
      <c r="OH48">
        <v>31</v>
      </c>
      <c r="OI48">
        <v>43</v>
      </c>
      <c r="OJ48">
        <v>49</v>
      </c>
      <c r="OK48">
        <v>51</v>
      </c>
      <c r="OL48">
        <v>56</v>
      </c>
      <c r="OM48">
        <v>45</v>
      </c>
      <c r="ON48">
        <v>63</v>
      </c>
      <c r="OO48">
        <v>70</v>
      </c>
      <c r="OP48">
        <v>79</v>
      </c>
      <c r="OQ48">
        <v>102</v>
      </c>
      <c r="OR48">
        <v>71</v>
      </c>
      <c r="OS48">
        <v>4</v>
      </c>
      <c r="OT48">
        <v>4</v>
      </c>
      <c r="OU48">
        <v>4</v>
      </c>
      <c r="OV48">
        <v>4</v>
      </c>
      <c r="OW48">
        <v>3</v>
      </c>
      <c r="OX48">
        <v>3</v>
      </c>
      <c r="OY48">
        <v>4</v>
      </c>
      <c r="OZ48">
        <v>5</v>
      </c>
      <c r="PA48">
        <v>4</v>
      </c>
      <c r="PB48">
        <v>4</v>
      </c>
      <c r="PC48">
        <v>4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6</v>
      </c>
      <c r="PJ48">
        <v>13</v>
      </c>
      <c r="PK48">
        <v>36</v>
      </c>
      <c r="PL48">
        <v>46</v>
      </c>
      <c r="PM48">
        <v>0</v>
      </c>
      <c r="PN48">
        <v>34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3</v>
      </c>
      <c r="QL48">
        <v>3</v>
      </c>
      <c r="QM48">
        <v>3</v>
      </c>
      <c r="QN48">
        <v>3</v>
      </c>
      <c r="QO48">
        <v>3</v>
      </c>
      <c r="QP48">
        <v>3</v>
      </c>
      <c r="QQ48">
        <v>3</v>
      </c>
      <c r="QR48">
        <v>3</v>
      </c>
      <c r="QS48">
        <v>3</v>
      </c>
      <c r="QT48">
        <v>0</v>
      </c>
      <c r="QU48">
        <v>3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1</v>
      </c>
      <c r="TC48">
        <v>1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38</v>
      </c>
      <c r="TV48">
        <v>4</v>
      </c>
      <c r="TW48">
        <v>4</v>
      </c>
      <c r="TX48">
        <v>6</v>
      </c>
      <c r="TY48">
        <v>8</v>
      </c>
      <c r="TZ48">
        <v>8</v>
      </c>
      <c r="UA48">
        <v>13</v>
      </c>
      <c r="UB48">
        <v>10</v>
      </c>
      <c r="UC48">
        <v>9</v>
      </c>
      <c r="UD48">
        <v>9</v>
      </c>
      <c r="UE48">
        <v>10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150</v>
      </c>
      <c r="UR48">
        <v>92</v>
      </c>
      <c r="US48">
        <v>125</v>
      </c>
      <c r="UT48">
        <v>147</v>
      </c>
      <c r="UU48">
        <v>164</v>
      </c>
      <c r="UV48">
        <v>194</v>
      </c>
      <c r="UW48">
        <v>192</v>
      </c>
      <c r="UX48">
        <v>204</v>
      </c>
      <c r="UY48">
        <v>204</v>
      </c>
      <c r="UZ48">
        <v>219</v>
      </c>
      <c r="VA48">
        <v>187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43</v>
      </c>
      <c r="VN48">
        <v>34</v>
      </c>
      <c r="VO48">
        <v>28</v>
      </c>
      <c r="VP48">
        <v>33</v>
      </c>
      <c r="VQ48">
        <v>29</v>
      </c>
      <c r="VR48">
        <v>24</v>
      </c>
      <c r="VS48">
        <v>26</v>
      </c>
      <c r="VT48">
        <v>24</v>
      </c>
      <c r="VU48">
        <v>25</v>
      </c>
      <c r="VV48">
        <v>27</v>
      </c>
      <c r="VW48">
        <v>23</v>
      </c>
      <c r="VX48">
        <v>11</v>
      </c>
      <c r="VY48">
        <v>8</v>
      </c>
      <c r="VZ48">
        <v>10</v>
      </c>
      <c r="WA48">
        <v>0</v>
      </c>
      <c r="WB48">
        <v>10</v>
      </c>
      <c r="WC48">
        <v>15</v>
      </c>
      <c r="WD48">
        <v>19</v>
      </c>
      <c r="WE48">
        <v>16</v>
      </c>
      <c r="WF48">
        <v>20</v>
      </c>
      <c r="WG48">
        <v>17</v>
      </c>
      <c r="WH48">
        <v>12</v>
      </c>
      <c r="WI48">
        <v>80</v>
      </c>
      <c r="WJ48">
        <v>72</v>
      </c>
      <c r="WK48">
        <v>2</v>
      </c>
      <c r="WL48">
        <v>3</v>
      </c>
      <c r="WM48">
        <v>63</v>
      </c>
      <c r="WN48">
        <v>16</v>
      </c>
      <c r="WO48">
        <v>8</v>
      </c>
      <c r="WP48">
        <v>24</v>
      </c>
      <c r="WQ48">
        <v>28</v>
      </c>
      <c r="WR48">
        <v>28</v>
      </c>
      <c r="WS48">
        <v>33</v>
      </c>
      <c r="WT48">
        <v>2</v>
      </c>
      <c r="WU48">
        <v>0</v>
      </c>
      <c r="WV48">
        <v>0</v>
      </c>
      <c r="WW48">
        <v>8</v>
      </c>
      <c r="WX48">
        <v>7</v>
      </c>
      <c r="WY48">
        <v>5</v>
      </c>
      <c r="WZ48">
        <v>4</v>
      </c>
      <c r="XA48">
        <v>5</v>
      </c>
      <c r="XB48">
        <v>7</v>
      </c>
      <c r="XC48">
        <v>6</v>
      </c>
      <c r="XD48">
        <v>4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4</v>
      </c>
      <c r="YB48">
        <v>16</v>
      </c>
      <c r="YC48">
        <v>22</v>
      </c>
      <c r="YD48">
        <v>20</v>
      </c>
      <c r="YE48">
        <v>17</v>
      </c>
      <c r="YF48">
        <v>14</v>
      </c>
      <c r="YG48">
        <v>16</v>
      </c>
      <c r="YH48">
        <v>26</v>
      </c>
      <c r="YI48">
        <v>25</v>
      </c>
      <c r="YJ48">
        <v>20</v>
      </c>
      <c r="YK48">
        <v>16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3</v>
      </c>
      <c r="YU48">
        <v>0</v>
      </c>
      <c r="YV48">
        <v>3</v>
      </c>
      <c r="YW48">
        <v>3</v>
      </c>
      <c r="YX48">
        <v>5</v>
      </c>
      <c r="YY48">
        <v>6</v>
      </c>
      <c r="YZ48">
        <v>6</v>
      </c>
      <c r="ZA48">
        <v>7</v>
      </c>
      <c r="ZB48">
        <v>7</v>
      </c>
      <c r="ZC48">
        <v>7</v>
      </c>
      <c r="ZD48">
        <v>7</v>
      </c>
      <c r="ZE48">
        <v>4</v>
      </c>
      <c r="ZF48">
        <v>18</v>
      </c>
      <c r="ZG48">
        <v>15</v>
      </c>
      <c r="ZH48">
        <v>0</v>
      </c>
      <c r="ZI48">
        <v>0</v>
      </c>
      <c r="ZJ48">
        <v>0</v>
      </c>
      <c r="ZK48">
        <v>2</v>
      </c>
      <c r="ZL48">
        <v>3</v>
      </c>
      <c r="ZM48">
        <v>3</v>
      </c>
      <c r="ZN48">
        <v>3</v>
      </c>
      <c r="ZO48">
        <v>2</v>
      </c>
      <c r="ZP48">
        <v>2</v>
      </c>
      <c r="ZQ48">
        <v>3</v>
      </c>
      <c r="ZR48">
        <v>3</v>
      </c>
      <c r="ZS48">
        <v>3</v>
      </c>
      <c r="ZT48">
        <v>1</v>
      </c>
      <c r="ZU48">
        <v>1</v>
      </c>
      <c r="ZV48">
        <v>2</v>
      </c>
      <c r="ZW48">
        <v>7</v>
      </c>
      <c r="ZX48">
        <v>2</v>
      </c>
      <c r="ZY48">
        <v>1</v>
      </c>
      <c r="ZZ48">
        <v>4</v>
      </c>
      <c r="AAA48">
        <v>2</v>
      </c>
      <c r="AAB48">
        <v>5</v>
      </c>
      <c r="AAC48">
        <v>5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7</v>
      </c>
      <c r="AAP48">
        <v>8</v>
      </c>
      <c r="AAQ48">
        <v>7</v>
      </c>
      <c r="AAR48">
        <v>14</v>
      </c>
      <c r="AAS48">
        <v>12</v>
      </c>
      <c r="AAT48">
        <v>23</v>
      </c>
      <c r="AAU48">
        <v>29</v>
      </c>
      <c r="AAV48">
        <v>18</v>
      </c>
      <c r="AAW48">
        <v>13</v>
      </c>
      <c r="AAX48">
        <v>15</v>
      </c>
      <c r="AAY48">
        <v>15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5</v>
      </c>
      <c r="ABL48">
        <v>5</v>
      </c>
      <c r="ABM48">
        <v>3</v>
      </c>
      <c r="ABN48">
        <v>5</v>
      </c>
      <c r="ABO48">
        <v>4</v>
      </c>
      <c r="ABP48">
        <v>3</v>
      </c>
      <c r="ABQ48">
        <v>7</v>
      </c>
      <c r="ABR48">
        <v>7</v>
      </c>
      <c r="ABS48">
        <v>9</v>
      </c>
      <c r="ABT48">
        <v>11</v>
      </c>
      <c r="ABU48">
        <v>11</v>
      </c>
      <c r="ABV48">
        <v>0</v>
      </c>
      <c r="ABW48">
        <v>0</v>
      </c>
      <c r="ABX48">
        <v>1</v>
      </c>
      <c r="ABY48">
        <v>3</v>
      </c>
      <c r="ABZ48">
        <v>1</v>
      </c>
      <c r="ACA48">
        <v>2</v>
      </c>
      <c r="ACB48">
        <v>3</v>
      </c>
      <c r="ACC48">
        <v>3</v>
      </c>
      <c r="ACD48">
        <v>3</v>
      </c>
      <c r="ACE48">
        <v>4</v>
      </c>
      <c r="ACF48">
        <v>3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139</v>
      </c>
      <c r="ACN48">
        <v>153</v>
      </c>
      <c r="ACO48">
        <v>136</v>
      </c>
      <c r="ACP48">
        <v>0</v>
      </c>
      <c r="ACQ48">
        <v>130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5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6</v>
      </c>
      <c r="ADT48">
        <v>3</v>
      </c>
      <c r="ADU48">
        <v>1</v>
      </c>
      <c r="ADV48">
        <v>1</v>
      </c>
      <c r="ADW48">
        <v>1</v>
      </c>
      <c r="ADX48">
        <v>4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3</v>
      </c>
      <c r="AEF48">
        <v>3</v>
      </c>
      <c r="AEG48">
        <v>0</v>
      </c>
      <c r="AEH48">
        <v>0</v>
      </c>
      <c r="AEI48">
        <v>0</v>
      </c>
      <c r="AEJ48">
        <v>0</v>
      </c>
      <c r="AEK48">
        <v>2</v>
      </c>
      <c r="AEL48">
        <v>4</v>
      </c>
      <c r="AEM48">
        <v>0</v>
      </c>
      <c r="AEN48">
        <v>5</v>
      </c>
      <c r="AEO48">
        <v>0</v>
      </c>
      <c r="AEP48">
        <v>0</v>
      </c>
      <c r="AEQ48">
        <v>0</v>
      </c>
      <c r="AER48">
        <v>5</v>
      </c>
      <c r="AES48">
        <v>6</v>
      </c>
      <c r="AET48">
        <v>5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6</v>
      </c>
      <c r="AGB48">
        <v>7</v>
      </c>
      <c r="AGC48">
        <v>9</v>
      </c>
      <c r="AGD48">
        <v>9</v>
      </c>
      <c r="AGE48">
        <v>10</v>
      </c>
      <c r="AGF48">
        <v>0</v>
      </c>
      <c r="AGG48">
        <v>9</v>
      </c>
      <c r="AGH48">
        <v>10</v>
      </c>
      <c r="AGI48">
        <v>8</v>
      </c>
      <c r="AGJ48">
        <v>10</v>
      </c>
      <c r="AGK48">
        <v>9</v>
      </c>
      <c r="AGL48">
        <v>14</v>
      </c>
      <c r="AGM48">
        <v>1</v>
      </c>
      <c r="AGN48">
        <v>1</v>
      </c>
      <c r="AGO48">
        <v>1</v>
      </c>
      <c r="AGP48">
        <v>4</v>
      </c>
      <c r="AGQ48">
        <v>6</v>
      </c>
      <c r="AGR48">
        <v>14</v>
      </c>
      <c r="AGS48">
        <v>13</v>
      </c>
      <c r="AGT48">
        <v>13</v>
      </c>
      <c r="AGU48">
        <v>14</v>
      </c>
      <c r="AGV48">
        <v>22</v>
      </c>
      <c r="AGW48">
        <v>27</v>
      </c>
      <c r="AGX48">
        <v>1</v>
      </c>
      <c r="AGY48">
        <v>1</v>
      </c>
      <c r="AGZ48">
        <v>2</v>
      </c>
      <c r="AHA48">
        <v>5</v>
      </c>
      <c r="AHB48">
        <v>0</v>
      </c>
      <c r="AHC48">
        <v>3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5</v>
      </c>
      <c r="AHM48">
        <v>6</v>
      </c>
      <c r="AHN48">
        <v>0</v>
      </c>
      <c r="AHO48">
        <v>2</v>
      </c>
      <c r="AHP48">
        <v>36</v>
      </c>
      <c r="AHQ48">
        <v>59</v>
      </c>
      <c r="AHR48">
        <v>43</v>
      </c>
      <c r="AHS48">
        <v>23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1</v>
      </c>
      <c r="AIH48">
        <v>15</v>
      </c>
      <c r="AII48">
        <v>14</v>
      </c>
      <c r="AIJ48">
        <v>19</v>
      </c>
      <c r="AIK48">
        <v>33</v>
      </c>
      <c r="AIL48">
        <v>44</v>
      </c>
      <c r="AIM48">
        <v>44</v>
      </c>
      <c r="AIN48">
        <v>43</v>
      </c>
      <c r="AIO48">
        <v>20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26</v>
      </c>
      <c r="AJM48">
        <v>36</v>
      </c>
      <c r="AJN48">
        <v>41</v>
      </c>
      <c r="AJO48">
        <v>39</v>
      </c>
      <c r="AJP48">
        <v>43</v>
      </c>
      <c r="AJQ48">
        <v>62</v>
      </c>
      <c r="AJR48">
        <v>150</v>
      </c>
      <c r="AJS48">
        <v>201</v>
      </c>
      <c r="AJT48">
        <v>118</v>
      </c>
      <c r="AJU48">
        <v>99</v>
      </c>
      <c r="AJV48">
        <v>104</v>
      </c>
      <c r="AJW48">
        <v>2280</v>
      </c>
      <c r="AJX48">
        <v>2424</v>
      </c>
      <c r="AJY48">
        <v>2679</v>
      </c>
      <c r="AJZ48">
        <v>2898</v>
      </c>
      <c r="AKA48">
        <v>3170</v>
      </c>
      <c r="AKB48">
        <v>2927</v>
      </c>
      <c r="AKC48">
        <v>3652</v>
      </c>
      <c r="AKD48">
        <v>3817</v>
      </c>
      <c r="AKE48">
        <v>3807</v>
      </c>
      <c r="AKF48">
        <v>3590</v>
      </c>
      <c r="AKG48">
        <v>3868</v>
      </c>
    </row>
    <row r="49" spans="1:969" x14ac:dyDescent="0.3">
      <c r="A49" t="s">
        <v>322</v>
      </c>
      <c r="B49">
        <v>143</v>
      </c>
      <c r="C49">
        <v>341</v>
      </c>
      <c r="D49">
        <v>301</v>
      </c>
      <c r="E49">
        <v>299</v>
      </c>
      <c r="F49">
        <v>415</v>
      </c>
      <c r="G49">
        <v>375</v>
      </c>
      <c r="H49">
        <v>260</v>
      </c>
      <c r="I49">
        <v>367</v>
      </c>
      <c r="J49">
        <v>372</v>
      </c>
      <c r="K49">
        <v>383</v>
      </c>
      <c r="L49">
        <v>353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52</v>
      </c>
      <c r="Y49">
        <v>49</v>
      </c>
      <c r="Z49">
        <v>68</v>
      </c>
      <c r="AA49">
        <v>54</v>
      </c>
      <c r="AB49">
        <v>54</v>
      </c>
      <c r="AC49">
        <v>68</v>
      </c>
      <c r="AD49">
        <v>61</v>
      </c>
      <c r="AE49">
        <v>59</v>
      </c>
      <c r="AF49">
        <v>38</v>
      </c>
      <c r="AG49">
        <v>36</v>
      </c>
      <c r="AH49">
        <v>41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1</v>
      </c>
      <c r="LH49">
        <v>1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2</v>
      </c>
      <c r="LS49">
        <v>1</v>
      </c>
      <c r="LT49">
        <v>6</v>
      </c>
      <c r="LU49">
        <v>6</v>
      </c>
      <c r="LV49">
        <v>6</v>
      </c>
      <c r="LW49">
        <v>7</v>
      </c>
      <c r="LX49">
        <v>10</v>
      </c>
      <c r="LY49">
        <v>8</v>
      </c>
      <c r="LZ49">
        <v>14</v>
      </c>
      <c r="MA49">
        <v>19</v>
      </c>
      <c r="MB49">
        <v>24</v>
      </c>
      <c r="MC49">
        <v>22</v>
      </c>
      <c r="MD49">
        <v>16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16</v>
      </c>
      <c r="MK49">
        <v>24</v>
      </c>
      <c r="ML49">
        <v>22</v>
      </c>
      <c r="MM49">
        <v>32</v>
      </c>
      <c r="MN49">
        <v>23</v>
      </c>
      <c r="MO49">
        <v>21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2</v>
      </c>
      <c r="NB49">
        <v>2</v>
      </c>
      <c r="NC49">
        <v>2</v>
      </c>
      <c r="ND49">
        <v>2</v>
      </c>
      <c r="NE49">
        <v>2</v>
      </c>
      <c r="NF49">
        <v>3</v>
      </c>
      <c r="NG49">
        <v>3</v>
      </c>
      <c r="NH49">
        <v>3</v>
      </c>
      <c r="NI49">
        <v>3</v>
      </c>
      <c r="NJ49">
        <v>3</v>
      </c>
      <c r="NK49">
        <v>2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</v>
      </c>
      <c r="UR49">
        <v>1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1</v>
      </c>
      <c r="VN49">
        <v>0</v>
      </c>
      <c r="VO49">
        <v>0</v>
      </c>
      <c r="VP49">
        <v>0</v>
      </c>
      <c r="VQ49">
        <v>2</v>
      </c>
      <c r="VR49">
        <v>3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1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1</v>
      </c>
      <c r="AGU49">
        <v>1</v>
      </c>
      <c r="AGV49">
        <v>1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2</v>
      </c>
      <c r="AHR49">
        <v>2</v>
      </c>
      <c r="AHS49">
        <v>2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16</v>
      </c>
      <c r="AIB49">
        <v>18</v>
      </c>
      <c r="AIC49">
        <v>16</v>
      </c>
      <c r="AID49">
        <v>16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205</v>
      </c>
      <c r="AJX49">
        <v>399</v>
      </c>
      <c r="AJY49">
        <v>377</v>
      </c>
      <c r="AJZ49">
        <v>362</v>
      </c>
      <c r="AKA49">
        <v>483</v>
      </c>
      <c r="AKB49">
        <v>473</v>
      </c>
      <c r="AKC49">
        <v>363</v>
      </c>
      <c r="AKD49">
        <v>487</v>
      </c>
      <c r="AKE49">
        <v>492</v>
      </c>
      <c r="AKF49">
        <v>491</v>
      </c>
      <c r="AKG49">
        <v>454</v>
      </c>
    </row>
    <row r="50" spans="1:969" x14ac:dyDescent="0.3">
      <c r="A50" t="s">
        <v>323</v>
      </c>
      <c r="B50">
        <v>319</v>
      </c>
      <c r="C50">
        <v>206</v>
      </c>
      <c r="D50">
        <v>260</v>
      </c>
      <c r="E50">
        <v>248</v>
      </c>
      <c r="F50">
        <v>347</v>
      </c>
      <c r="G50">
        <v>344</v>
      </c>
      <c r="H50">
        <v>283</v>
      </c>
      <c r="I50">
        <v>336</v>
      </c>
      <c r="J50">
        <v>337</v>
      </c>
      <c r="K50">
        <v>340</v>
      </c>
      <c r="L50">
        <v>251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399</v>
      </c>
      <c r="Y50">
        <v>379</v>
      </c>
      <c r="Z50">
        <v>392</v>
      </c>
      <c r="AA50">
        <v>445</v>
      </c>
      <c r="AB50">
        <v>416</v>
      </c>
      <c r="AC50">
        <v>420</v>
      </c>
      <c r="AD50">
        <v>427</v>
      </c>
      <c r="AE50">
        <v>443</v>
      </c>
      <c r="AF50">
        <v>478</v>
      </c>
      <c r="AG50">
        <v>485</v>
      </c>
      <c r="AH50">
        <v>513</v>
      </c>
      <c r="AI50">
        <v>24</v>
      </c>
      <c r="AJ50">
        <v>22</v>
      </c>
      <c r="AK50">
        <v>17</v>
      </c>
      <c r="AL50">
        <v>26</v>
      </c>
      <c r="AM50">
        <v>23</v>
      </c>
      <c r="AN50">
        <v>16</v>
      </c>
      <c r="AO50">
        <v>13</v>
      </c>
      <c r="AP50">
        <v>19</v>
      </c>
      <c r="AQ50">
        <v>19</v>
      </c>
      <c r="AR50">
        <v>12</v>
      </c>
      <c r="AS50">
        <v>19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</v>
      </c>
      <c r="BB50">
        <v>1</v>
      </c>
      <c r="BC50">
        <v>5</v>
      </c>
      <c r="BD50">
        <v>0</v>
      </c>
      <c r="BE50">
        <v>0</v>
      </c>
      <c r="BF50">
        <v>4</v>
      </c>
      <c r="BG50">
        <v>0</v>
      </c>
      <c r="BH50">
        <v>1</v>
      </c>
      <c r="BI50">
        <v>10</v>
      </c>
      <c r="BJ50">
        <v>7</v>
      </c>
      <c r="BK50">
        <v>9</v>
      </c>
      <c r="BL50">
        <v>20</v>
      </c>
      <c r="BM50">
        <v>3</v>
      </c>
      <c r="BN50">
        <v>1</v>
      </c>
      <c r="BO50">
        <v>2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7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7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2</v>
      </c>
      <c r="FA50">
        <v>2</v>
      </c>
      <c r="FB50">
        <v>1</v>
      </c>
      <c r="FC50">
        <v>0</v>
      </c>
      <c r="FD50">
        <v>5</v>
      </c>
      <c r="FE50">
        <v>5</v>
      </c>
      <c r="FF50">
        <v>6</v>
      </c>
      <c r="FG50">
        <v>5</v>
      </c>
      <c r="FH50">
        <v>5</v>
      </c>
      <c r="FI50">
        <v>5</v>
      </c>
      <c r="FJ50">
        <v>6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2</v>
      </c>
      <c r="IC50">
        <v>0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2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</v>
      </c>
      <c r="KY50">
        <v>1</v>
      </c>
      <c r="KZ50">
        <v>1</v>
      </c>
      <c r="LA50">
        <v>0</v>
      </c>
      <c r="LB50">
        <v>2</v>
      </c>
      <c r="LC50">
        <v>1</v>
      </c>
      <c r="LD50">
        <v>5</v>
      </c>
      <c r="LE50">
        <v>2</v>
      </c>
      <c r="LF50">
        <v>4</v>
      </c>
      <c r="LG50">
        <v>1</v>
      </c>
      <c r="LH50">
        <v>1</v>
      </c>
      <c r="LI50">
        <v>0</v>
      </c>
      <c r="LJ50">
        <v>1</v>
      </c>
      <c r="LK50">
        <v>0</v>
      </c>
      <c r="LL50">
        <v>0</v>
      </c>
      <c r="LM50">
        <v>11</v>
      </c>
      <c r="LN50">
        <v>7</v>
      </c>
      <c r="LO50">
        <v>7</v>
      </c>
      <c r="LP50">
        <v>7</v>
      </c>
      <c r="LQ50">
        <v>3</v>
      </c>
      <c r="LR50">
        <v>3</v>
      </c>
      <c r="LS50">
        <v>11</v>
      </c>
      <c r="LT50">
        <v>102</v>
      </c>
      <c r="LU50">
        <v>114</v>
      </c>
      <c r="LV50">
        <v>113</v>
      </c>
      <c r="LW50">
        <v>44</v>
      </c>
      <c r="LX50">
        <v>31</v>
      </c>
      <c r="LY50">
        <v>51</v>
      </c>
      <c r="LZ50">
        <v>66</v>
      </c>
      <c r="MA50">
        <v>77</v>
      </c>
      <c r="MB50">
        <v>82</v>
      </c>
      <c r="MC50">
        <v>78</v>
      </c>
      <c r="MD50">
        <v>106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3</v>
      </c>
      <c r="NB50">
        <v>4</v>
      </c>
      <c r="NC50">
        <v>3</v>
      </c>
      <c r="ND50">
        <v>3</v>
      </c>
      <c r="NE50">
        <v>3</v>
      </c>
      <c r="NF50">
        <v>3</v>
      </c>
      <c r="NG50">
        <v>3</v>
      </c>
      <c r="NH50">
        <v>3</v>
      </c>
      <c r="NI50">
        <v>2</v>
      </c>
      <c r="NJ50">
        <v>2</v>
      </c>
      <c r="NK50">
        <v>4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4</v>
      </c>
      <c r="ON50">
        <v>43</v>
      </c>
      <c r="OO50">
        <v>0</v>
      </c>
      <c r="OP50">
        <v>0</v>
      </c>
      <c r="OQ50">
        <v>0</v>
      </c>
      <c r="OR50">
        <v>2</v>
      </c>
      <c r="OS50">
        <v>0</v>
      </c>
      <c r="OT50">
        <v>0</v>
      </c>
      <c r="OU50">
        <v>0</v>
      </c>
      <c r="OV50">
        <v>1</v>
      </c>
      <c r="OW50">
        <v>1</v>
      </c>
      <c r="OX50">
        <v>0</v>
      </c>
      <c r="OY50">
        <v>0</v>
      </c>
      <c r="OZ50">
        <v>3</v>
      </c>
      <c r="PA50">
        <v>5</v>
      </c>
      <c r="PB50">
        <v>3</v>
      </c>
      <c r="PC50">
        <v>2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1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1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19</v>
      </c>
      <c r="UR50">
        <v>26</v>
      </c>
      <c r="US50">
        <v>7</v>
      </c>
      <c r="UT50">
        <v>21</v>
      </c>
      <c r="UU50">
        <v>22</v>
      </c>
      <c r="UV50">
        <v>19</v>
      </c>
      <c r="UW50">
        <v>24</v>
      </c>
      <c r="UX50">
        <v>30</v>
      </c>
      <c r="UY50">
        <v>21</v>
      </c>
      <c r="UZ50">
        <v>19</v>
      </c>
      <c r="VA50">
        <v>19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3</v>
      </c>
      <c r="VL50">
        <v>3</v>
      </c>
      <c r="VM50">
        <v>0</v>
      </c>
      <c r="VN50">
        <v>9</v>
      </c>
      <c r="VO50">
        <v>16</v>
      </c>
      <c r="VP50">
        <v>11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1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2</v>
      </c>
      <c r="YB50">
        <v>3</v>
      </c>
      <c r="YC50">
        <v>3</v>
      </c>
      <c r="YD50">
        <v>4</v>
      </c>
      <c r="YE50">
        <v>4</v>
      </c>
      <c r="YF50">
        <v>4</v>
      </c>
      <c r="YG50">
        <v>4</v>
      </c>
      <c r="YH50">
        <v>4</v>
      </c>
      <c r="YI50">
        <v>11</v>
      </c>
      <c r="YJ50">
        <v>13</v>
      </c>
      <c r="YK50">
        <v>5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2</v>
      </c>
      <c r="AAU50">
        <v>0</v>
      </c>
      <c r="AAV50">
        <v>0</v>
      </c>
      <c r="AAW50">
        <v>0</v>
      </c>
      <c r="AAX50">
        <v>7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2</v>
      </c>
      <c r="ACC50">
        <v>2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1</v>
      </c>
      <c r="ADO50">
        <v>0</v>
      </c>
      <c r="ADP50">
        <v>33</v>
      </c>
      <c r="ADQ50">
        <v>74</v>
      </c>
      <c r="ADR50">
        <v>34</v>
      </c>
      <c r="ADS50">
        <v>108</v>
      </c>
      <c r="ADT50">
        <v>102</v>
      </c>
      <c r="ADU50">
        <v>104</v>
      </c>
      <c r="ADV50">
        <v>115</v>
      </c>
      <c r="ADW50">
        <v>74</v>
      </c>
      <c r="ADX50">
        <v>103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1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1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2</v>
      </c>
      <c r="AGQ50">
        <v>305</v>
      </c>
      <c r="AGR50">
        <v>230</v>
      </c>
      <c r="AGS50">
        <v>2</v>
      </c>
      <c r="AGT50">
        <v>2</v>
      </c>
      <c r="AGU50">
        <v>2</v>
      </c>
      <c r="AGV50">
        <v>2</v>
      </c>
      <c r="AGW50">
        <v>8</v>
      </c>
      <c r="AGX50">
        <v>2</v>
      </c>
      <c r="AGY50">
        <v>1</v>
      </c>
      <c r="AGZ50">
        <v>0</v>
      </c>
      <c r="AHA50">
        <v>2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10</v>
      </c>
      <c r="AHJ50">
        <v>0</v>
      </c>
      <c r="AHK50">
        <v>0</v>
      </c>
      <c r="AHL50">
        <v>0</v>
      </c>
      <c r="AHM50">
        <v>0</v>
      </c>
      <c r="AHN50">
        <v>46</v>
      </c>
      <c r="AHO50">
        <v>0</v>
      </c>
      <c r="AHP50">
        <v>1</v>
      </c>
      <c r="AHQ50">
        <v>1</v>
      </c>
      <c r="AHR50">
        <v>1</v>
      </c>
      <c r="AHS50">
        <v>4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2</v>
      </c>
      <c r="AJP50">
        <v>7</v>
      </c>
      <c r="AJQ50">
        <v>6</v>
      </c>
      <c r="AJR50">
        <v>2</v>
      </c>
      <c r="AJS50">
        <v>3</v>
      </c>
      <c r="AJT50">
        <v>0</v>
      </c>
      <c r="AJU50">
        <v>1</v>
      </c>
      <c r="AJV50">
        <v>10</v>
      </c>
      <c r="AJW50">
        <v>888</v>
      </c>
      <c r="AJX50">
        <v>772</v>
      </c>
      <c r="AJY50">
        <v>846</v>
      </c>
      <c r="AJZ50">
        <v>886</v>
      </c>
      <c r="AKA50">
        <v>1221</v>
      </c>
      <c r="AKB50">
        <v>1274</v>
      </c>
      <c r="AKC50">
        <v>1007</v>
      </c>
      <c r="AKD50">
        <v>1072</v>
      </c>
      <c r="AKE50">
        <v>1089</v>
      </c>
      <c r="AKF50">
        <v>1057</v>
      </c>
      <c r="AKG50">
        <v>1070</v>
      </c>
    </row>
    <row r="51" spans="1:969" x14ac:dyDescent="0.3">
      <c r="A51" t="s">
        <v>324</v>
      </c>
      <c r="B51">
        <v>642</v>
      </c>
      <c r="C51">
        <v>691</v>
      </c>
      <c r="D51">
        <v>721</v>
      </c>
      <c r="E51">
        <v>771</v>
      </c>
      <c r="F51">
        <v>765</v>
      </c>
      <c r="G51">
        <v>787</v>
      </c>
      <c r="H51">
        <v>791</v>
      </c>
      <c r="I51">
        <v>880</v>
      </c>
      <c r="J51">
        <v>676</v>
      </c>
      <c r="K51">
        <v>784</v>
      </c>
      <c r="L51">
        <v>709</v>
      </c>
      <c r="M51">
        <v>0</v>
      </c>
      <c r="N51">
        <v>0</v>
      </c>
      <c r="O51">
        <v>0</v>
      </c>
      <c r="P51">
        <v>0</v>
      </c>
      <c r="Q51">
        <v>1</v>
      </c>
      <c r="R51">
        <v>2</v>
      </c>
      <c r="S51">
        <v>2</v>
      </c>
      <c r="T51">
        <v>2</v>
      </c>
      <c r="U51">
        <v>2</v>
      </c>
      <c r="V51">
        <v>0</v>
      </c>
      <c r="W51">
        <v>0</v>
      </c>
      <c r="X51">
        <v>321</v>
      </c>
      <c r="Y51">
        <v>283</v>
      </c>
      <c r="Z51">
        <v>331</v>
      </c>
      <c r="AA51">
        <v>336</v>
      </c>
      <c r="AB51">
        <v>329</v>
      </c>
      <c r="AC51">
        <v>340</v>
      </c>
      <c r="AD51">
        <v>371</v>
      </c>
      <c r="AE51">
        <v>357</v>
      </c>
      <c r="AF51">
        <v>425</v>
      </c>
      <c r="AG51">
        <v>419</v>
      </c>
      <c r="AH51">
        <v>418</v>
      </c>
      <c r="AI51">
        <v>23</v>
      </c>
      <c r="AJ51">
        <v>23</v>
      </c>
      <c r="AK51">
        <v>24</v>
      </c>
      <c r="AL51">
        <v>30</v>
      </c>
      <c r="AM51">
        <v>27</v>
      </c>
      <c r="AN51">
        <v>37</v>
      </c>
      <c r="AO51">
        <v>45</v>
      </c>
      <c r="AP51">
        <v>37</v>
      </c>
      <c r="AQ51">
        <v>34</v>
      </c>
      <c r="AR51">
        <v>45</v>
      </c>
      <c r="AS51">
        <v>31</v>
      </c>
      <c r="AT51">
        <v>31</v>
      </c>
      <c r="AU51">
        <v>15</v>
      </c>
      <c r="AV51">
        <v>19</v>
      </c>
      <c r="AW51">
        <v>24</v>
      </c>
      <c r="AX51">
        <v>24</v>
      </c>
      <c r="AY51">
        <v>26</v>
      </c>
      <c r="AZ51">
        <v>31</v>
      </c>
      <c r="BA51">
        <v>35</v>
      </c>
      <c r="BB51">
        <v>38</v>
      </c>
      <c r="BC51">
        <v>41</v>
      </c>
      <c r="BD51">
        <v>49</v>
      </c>
      <c r="BE51">
        <v>8</v>
      </c>
      <c r="BF51">
        <v>5</v>
      </c>
      <c r="BG51">
        <v>5</v>
      </c>
      <c r="BH51">
        <v>1</v>
      </c>
      <c r="BI51">
        <v>3</v>
      </c>
      <c r="BJ51">
        <v>1</v>
      </c>
      <c r="BK51">
        <v>1</v>
      </c>
      <c r="BL51">
        <v>8</v>
      </c>
      <c r="BM51">
        <v>11</v>
      </c>
      <c r="BN51">
        <v>12</v>
      </c>
      <c r="BO51">
        <v>12</v>
      </c>
      <c r="BP51">
        <v>6</v>
      </c>
      <c r="BQ51">
        <v>11</v>
      </c>
      <c r="BR51">
        <v>6</v>
      </c>
      <c r="BS51">
        <v>9</v>
      </c>
      <c r="BT51">
        <v>13</v>
      </c>
      <c r="BU51">
        <v>10</v>
      </c>
      <c r="BV51">
        <v>12</v>
      </c>
      <c r="BW51">
        <v>11</v>
      </c>
      <c r="BX51">
        <v>18</v>
      </c>
      <c r="BY51">
        <v>15</v>
      </c>
      <c r="BZ51">
        <v>19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3</v>
      </c>
      <c r="CT51">
        <v>2</v>
      </c>
      <c r="CU51">
        <v>4</v>
      </c>
      <c r="CV51">
        <v>3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55</v>
      </c>
      <c r="DT51">
        <v>61</v>
      </c>
      <c r="DU51">
        <v>61</v>
      </c>
      <c r="DV51">
        <v>58</v>
      </c>
      <c r="DW51">
        <v>57</v>
      </c>
      <c r="DX51">
        <v>66</v>
      </c>
      <c r="DY51">
        <v>76</v>
      </c>
      <c r="DZ51">
        <v>79</v>
      </c>
      <c r="EA51">
        <v>80</v>
      </c>
      <c r="EB51">
        <v>84</v>
      </c>
      <c r="EC51">
        <v>80</v>
      </c>
      <c r="ED51">
        <v>4</v>
      </c>
      <c r="EE51">
        <v>4</v>
      </c>
      <c r="EF51">
        <v>2</v>
      </c>
      <c r="EG51">
        <v>3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62</v>
      </c>
      <c r="FA51">
        <v>35</v>
      </c>
      <c r="FB51">
        <v>33</v>
      </c>
      <c r="FC51">
        <v>40</v>
      </c>
      <c r="FD51">
        <v>45</v>
      </c>
      <c r="FE51">
        <v>41</v>
      </c>
      <c r="FF51">
        <v>41</v>
      </c>
      <c r="FG51">
        <v>39</v>
      </c>
      <c r="FH51">
        <v>42</v>
      </c>
      <c r="FI51">
        <v>47</v>
      </c>
      <c r="FJ51">
        <v>52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1</v>
      </c>
      <c r="FV51">
        <v>9</v>
      </c>
      <c r="FW51">
        <v>11</v>
      </c>
      <c r="FX51">
        <v>11</v>
      </c>
      <c r="FY51">
        <v>10</v>
      </c>
      <c r="FZ51">
        <v>11</v>
      </c>
      <c r="GA51">
        <v>9</v>
      </c>
      <c r="GB51">
        <v>9</v>
      </c>
      <c r="GC51">
        <v>9</v>
      </c>
      <c r="GD51">
        <v>8</v>
      </c>
      <c r="GE51">
        <v>7</v>
      </c>
      <c r="GF51">
        <v>6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42</v>
      </c>
      <c r="GS51">
        <v>43</v>
      </c>
      <c r="GT51">
        <v>45</v>
      </c>
      <c r="GU51">
        <v>45</v>
      </c>
      <c r="GV51">
        <v>55</v>
      </c>
      <c r="GW51">
        <v>57</v>
      </c>
      <c r="GX51">
        <v>58</v>
      </c>
      <c r="GY51">
        <v>52</v>
      </c>
      <c r="GZ51">
        <v>49</v>
      </c>
      <c r="HA51">
        <v>49</v>
      </c>
      <c r="HB51">
        <v>47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7</v>
      </c>
      <c r="HO51">
        <v>9</v>
      </c>
      <c r="HP51">
        <v>4</v>
      </c>
      <c r="HQ51">
        <v>6</v>
      </c>
      <c r="HR51">
        <v>5</v>
      </c>
      <c r="HS51">
        <v>7</v>
      </c>
      <c r="HT51">
        <v>6</v>
      </c>
      <c r="HU51">
        <v>9</v>
      </c>
      <c r="HV51">
        <v>6</v>
      </c>
      <c r="HW51">
        <v>5</v>
      </c>
      <c r="HX51">
        <v>1</v>
      </c>
      <c r="HY51">
        <v>6</v>
      </c>
      <c r="HZ51">
        <v>3</v>
      </c>
      <c r="IA51">
        <v>3</v>
      </c>
      <c r="IB51">
        <v>7</v>
      </c>
      <c r="IC51">
        <v>7</v>
      </c>
      <c r="ID51">
        <v>9</v>
      </c>
      <c r="IE51">
        <v>10</v>
      </c>
      <c r="IF51">
        <v>17</v>
      </c>
      <c r="IG51">
        <v>19</v>
      </c>
      <c r="IH51">
        <v>19</v>
      </c>
      <c r="II51">
        <v>23</v>
      </c>
      <c r="IJ51">
        <v>2</v>
      </c>
      <c r="IK51">
        <v>2</v>
      </c>
      <c r="IL51">
        <v>1</v>
      </c>
      <c r="IM51">
        <v>1</v>
      </c>
      <c r="IN51">
        <v>0</v>
      </c>
      <c r="IO51">
        <v>0</v>
      </c>
      <c r="IP51">
        <v>0</v>
      </c>
      <c r="IQ51">
        <v>5</v>
      </c>
      <c r="IR51">
        <v>6</v>
      </c>
      <c r="IS51">
        <v>6</v>
      </c>
      <c r="IT51">
        <v>6</v>
      </c>
      <c r="IU51">
        <v>17</v>
      </c>
      <c r="IV51">
        <v>14</v>
      </c>
      <c r="IW51">
        <v>14</v>
      </c>
      <c r="IX51">
        <v>28</v>
      </c>
      <c r="IY51">
        <v>29</v>
      </c>
      <c r="IZ51">
        <v>33</v>
      </c>
      <c r="JA51">
        <v>33</v>
      </c>
      <c r="JB51">
        <v>46</v>
      </c>
      <c r="JC51">
        <v>61</v>
      </c>
      <c r="JD51">
        <v>57</v>
      </c>
      <c r="JE51">
        <v>51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9</v>
      </c>
      <c r="KN51">
        <v>3</v>
      </c>
      <c r="KO51">
        <v>2</v>
      </c>
      <c r="KP51">
        <v>1</v>
      </c>
      <c r="KQ51">
        <v>2</v>
      </c>
      <c r="KR51">
        <v>3</v>
      </c>
      <c r="KS51">
        <v>3</v>
      </c>
      <c r="KT51">
        <v>3</v>
      </c>
      <c r="KU51">
        <v>3</v>
      </c>
      <c r="KV51">
        <v>1</v>
      </c>
      <c r="KW51">
        <v>2</v>
      </c>
      <c r="KX51">
        <v>78</v>
      </c>
      <c r="KY51">
        <v>98</v>
      </c>
      <c r="KZ51">
        <v>96</v>
      </c>
      <c r="LA51">
        <v>122</v>
      </c>
      <c r="LB51">
        <v>124</v>
      </c>
      <c r="LC51">
        <v>131</v>
      </c>
      <c r="LD51">
        <v>147</v>
      </c>
      <c r="LE51">
        <v>162</v>
      </c>
      <c r="LF51">
        <v>176</v>
      </c>
      <c r="LG51">
        <v>159</v>
      </c>
      <c r="LH51">
        <v>154</v>
      </c>
      <c r="LI51">
        <v>46</v>
      </c>
      <c r="LJ51">
        <v>59</v>
      </c>
      <c r="LK51">
        <v>55</v>
      </c>
      <c r="LL51">
        <v>68</v>
      </c>
      <c r="LM51">
        <v>71</v>
      </c>
      <c r="LN51">
        <v>58</v>
      </c>
      <c r="LO51">
        <v>125</v>
      </c>
      <c r="LP51">
        <v>103</v>
      </c>
      <c r="LQ51">
        <v>106</v>
      </c>
      <c r="LR51">
        <v>84</v>
      </c>
      <c r="LS51">
        <v>102</v>
      </c>
      <c r="LT51">
        <v>555</v>
      </c>
      <c r="LU51">
        <v>585</v>
      </c>
      <c r="LV51">
        <v>644</v>
      </c>
      <c r="LW51">
        <v>675</v>
      </c>
      <c r="LX51">
        <v>722</v>
      </c>
      <c r="LY51">
        <v>802</v>
      </c>
      <c r="LZ51">
        <v>750</v>
      </c>
      <c r="MA51">
        <v>827</v>
      </c>
      <c r="MB51">
        <v>852</v>
      </c>
      <c r="MC51">
        <v>829</v>
      </c>
      <c r="MD51">
        <v>815</v>
      </c>
      <c r="ME51">
        <v>2</v>
      </c>
      <c r="MF51">
        <v>2</v>
      </c>
      <c r="MG51">
        <v>1</v>
      </c>
      <c r="MH51">
        <v>8</v>
      </c>
      <c r="MI51">
        <v>6</v>
      </c>
      <c r="MJ51">
        <v>6</v>
      </c>
      <c r="MK51">
        <v>8</v>
      </c>
      <c r="ML51">
        <v>7</v>
      </c>
      <c r="MM51">
        <v>15</v>
      </c>
      <c r="MN51">
        <v>15</v>
      </c>
      <c r="MO51">
        <v>15</v>
      </c>
      <c r="MP51">
        <v>3</v>
      </c>
      <c r="MQ51">
        <v>3</v>
      </c>
      <c r="MR51">
        <v>0</v>
      </c>
      <c r="MS51">
        <v>6</v>
      </c>
      <c r="MT51">
        <v>1</v>
      </c>
      <c r="MU51">
        <v>4</v>
      </c>
      <c r="MV51">
        <v>2</v>
      </c>
      <c r="MW51">
        <v>9</v>
      </c>
      <c r="MX51">
        <v>13</v>
      </c>
      <c r="MY51">
        <v>8</v>
      </c>
      <c r="MZ51">
        <v>3</v>
      </c>
      <c r="NA51">
        <v>11</v>
      </c>
      <c r="NB51">
        <v>12</v>
      </c>
      <c r="NC51">
        <v>13</v>
      </c>
      <c r="ND51">
        <v>16</v>
      </c>
      <c r="NE51">
        <v>15</v>
      </c>
      <c r="NF51">
        <v>17</v>
      </c>
      <c r="NG51">
        <v>17</v>
      </c>
      <c r="NH51">
        <v>19</v>
      </c>
      <c r="NI51">
        <v>18</v>
      </c>
      <c r="NJ51">
        <v>17</v>
      </c>
      <c r="NK51">
        <v>18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7</v>
      </c>
      <c r="NX51">
        <v>6</v>
      </c>
      <c r="NY51">
        <v>6</v>
      </c>
      <c r="NZ51">
        <v>1</v>
      </c>
      <c r="OA51">
        <v>0</v>
      </c>
      <c r="OB51">
        <v>0</v>
      </c>
      <c r="OC51">
        <v>0</v>
      </c>
      <c r="OD51">
        <v>0</v>
      </c>
      <c r="OE51">
        <v>2</v>
      </c>
      <c r="OF51">
        <v>3</v>
      </c>
      <c r="OG51">
        <v>0</v>
      </c>
      <c r="OH51">
        <v>120</v>
      </c>
      <c r="OI51">
        <v>109</v>
      </c>
      <c r="OJ51">
        <v>111</v>
      </c>
      <c r="OK51">
        <v>119</v>
      </c>
      <c r="OL51">
        <v>123</v>
      </c>
      <c r="OM51">
        <v>139</v>
      </c>
      <c r="ON51">
        <v>143</v>
      </c>
      <c r="OO51">
        <v>122</v>
      </c>
      <c r="OP51">
        <v>113</v>
      </c>
      <c r="OQ51">
        <v>120</v>
      </c>
      <c r="OR51">
        <v>119</v>
      </c>
      <c r="OS51">
        <v>13</v>
      </c>
      <c r="OT51">
        <v>16</v>
      </c>
      <c r="OU51">
        <v>16</v>
      </c>
      <c r="OV51">
        <v>17</v>
      </c>
      <c r="OW51">
        <v>21</v>
      </c>
      <c r="OX51">
        <v>14</v>
      </c>
      <c r="OY51">
        <v>20</v>
      </c>
      <c r="OZ51">
        <v>23</v>
      </c>
      <c r="PA51">
        <v>22</v>
      </c>
      <c r="PB51">
        <v>35</v>
      </c>
      <c r="PC51">
        <v>33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1</v>
      </c>
      <c r="PJ51">
        <v>1</v>
      </c>
      <c r="PK51">
        <v>2</v>
      </c>
      <c r="PL51">
        <v>0</v>
      </c>
      <c r="PM51">
        <v>1</v>
      </c>
      <c r="PN51">
        <v>0</v>
      </c>
      <c r="PO51">
        <v>0</v>
      </c>
      <c r="PP51">
        <v>2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19</v>
      </c>
      <c r="QL51">
        <v>17</v>
      </c>
      <c r="QM51">
        <v>18</v>
      </c>
      <c r="QN51">
        <v>13</v>
      </c>
      <c r="QO51">
        <v>11</v>
      </c>
      <c r="QP51">
        <v>16</v>
      </c>
      <c r="QQ51">
        <v>16</v>
      </c>
      <c r="QR51">
        <v>17</v>
      </c>
      <c r="QS51">
        <v>19</v>
      </c>
      <c r="QT51">
        <v>19</v>
      </c>
      <c r="QU51">
        <v>8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13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2</v>
      </c>
      <c r="TC51">
        <v>6</v>
      </c>
      <c r="TD51">
        <v>12</v>
      </c>
      <c r="TE51">
        <v>13</v>
      </c>
      <c r="TF51">
        <v>15</v>
      </c>
      <c r="TG51">
        <v>16</v>
      </c>
      <c r="TH51">
        <v>9</v>
      </c>
      <c r="TI51">
        <v>13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1</v>
      </c>
      <c r="TV51">
        <v>0</v>
      </c>
      <c r="TW51">
        <v>0</v>
      </c>
      <c r="TX51">
        <v>1</v>
      </c>
      <c r="TY51">
        <v>0</v>
      </c>
      <c r="TZ51">
        <v>3</v>
      </c>
      <c r="UA51">
        <v>1</v>
      </c>
      <c r="UB51">
        <v>5</v>
      </c>
      <c r="UC51">
        <v>2</v>
      </c>
      <c r="UD51">
        <v>2</v>
      </c>
      <c r="UE51">
        <v>2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60</v>
      </c>
      <c r="UR51">
        <v>57</v>
      </c>
      <c r="US51">
        <v>44</v>
      </c>
      <c r="UT51">
        <v>70</v>
      </c>
      <c r="UU51">
        <v>86</v>
      </c>
      <c r="UV51">
        <v>94</v>
      </c>
      <c r="UW51">
        <v>87</v>
      </c>
      <c r="UX51">
        <v>95</v>
      </c>
      <c r="UY51">
        <v>108</v>
      </c>
      <c r="UZ51">
        <v>113</v>
      </c>
      <c r="VA51">
        <v>139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29</v>
      </c>
      <c r="VJ51">
        <v>0</v>
      </c>
      <c r="VK51">
        <v>33</v>
      </c>
      <c r="VL51">
        <v>33</v>
      </c>
      <c r="VM51">
        <v>3</v>
      </c>
      <c r="VN51">
        <v>3</v>
      </c>
      <c r="VO51">
        <v>5</v>
      </c>
      <c r="VP51">
        <v>3</v>
      </c>
      <c r="VQ51">
        <v>7</v>
      </c>
      <c r="VR51">
        <v>7</v>
      </c>
      <c r="VS51">
        <v>10</v>
      </c>
      <c r="VT51">
        <v>8</v>
      </c>
      <c r="VU51">
        <v>6</v>
      </c>
      <c r="VV51">
        <v>3</v>
      </c>
      <c r="VW51">
        <v>3</v>
      </c>
      <c r="VX51">
        <v>0</v>
      </c>
      <c r="VY51">
        <v>11</v>
      </c>
      <c r="VZ51">
        <v>15</v>
      </c>
      <c r="WA51">
        <v>0</v>
      </c>
      <c r="WB51">
        <v>11</v>
      </c>
      <c r="WC51">
        <v>4</v>
      </c>
      <c r="WD51">
        <v>25</v>
      </c>
      <c r="WE51">
        <v>27</v>
      </c>
      <c r="WF51">
        <v>28</v>
      </c>
      <c r="WG51">
        <v>6</v>
      </c>
      <c r="WH51">
        <v>11</v>
      </c>
      <c r="WI51">
        <v>23</v>
      </c>
      <c r="WJ51">
        <v>63</v>
      </c>
      <c r="WK51">
        <v>61</v>
      </c>
      <c r="WL51">
        <v>64</v>
      </c>
      <c r="WM51">
        <v>74</v>
      </c>
      <c r="WN51">
        <v>37</v>
      </c>
      <c r="WO51">
        <v>92</v>
      </c>
      <c r="WP51">
        <v>103</v>
      </c>
      <c r="WQ51">
        <v>92</v>
      </c>
      <c r="WR51">
        <v>51</v>
      </c>
      <c r="WS51">
        <v>56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1</v>
      </c>
      <c r="XC51">
        <v>1</v>
      </c>
      <c r="XD51">
        <v>1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1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1</v>
      </c>
      <c r="ZC51">
        <v>1</v>
      </c>
      <c r="ZD51">
        <v>1</v>
      </c>
      <c r="ZE51">
        <v>0</v>
      </c>
      <c r="ZF51">
        <v>1</v>
      </c>
      <c r="ZG51">
        <v>1</v>
      </c>
      <c r="ZH51">
        <v>0</v>
      </c>
      <c r="ZI51">
        <v>0</v>
      </c>
      <c r="ZJ51">
        <v>0</v>
      </c>
      <c r="ZK51">
        <v>1</v>
      </c>
      <c r="ZL51">
        <v>1</v>
      </c>
      <c r="ZM51">
        <v>3</v>
      </c>
      <c r="ZN51">
        <v>2</v>
      </c>
      <c r="ZO51">
        <v>4</v>
      </c>
      <c r="ZP51">
        <v>4</v>
      </c>
      <c r="ZQ51">
        <v>3</v>
      </c>
      <c r="ZR51">
        <v>2</v>
      </c>
      <c r="ZS51">
        <v>0</v>
      </c>
      <c r="ZT51">
        <v>0</v>
      </c>
      <c r="ZU51">
        <v>2</v>
      </c>
      <c r="ZV51">
        <v>0</v>
      </c>
      <c r="ZW51">
        <v>0</v>
      </c>
      <c r="ZX51">
        <v>0</v>
      </c>
      <c r="ZY51">
        <v>11</v>
      </c>
      <c r="ZZ51">
        <v>13</v>
      </c>
      <c r="AAA51">
        <v>3</v>
      </c>
      <c r="AAB51">
        <v>1</v>
      </c>
      <c r="AAC51">
        <v>1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3</v>
      </c>
      <c r="AAS51">
        <v>11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8</v>
      </c>
      <c r="ABL51">
        <v>13</v>
      </c>
      <c r="ABM51">
        <v>12</v>
      </c>
      <c r="ABN51">
        <v>12</v>
      </c>
      <c r="ABO51">
        <v>20</v>
      </c>
      <c r="ABP51">
        <v>18</v>
      </c>
      <c r="ABQ51">
        <v>18</v>
      </c>
      <c r="ABR51">
        <v>15</v>
      </c>
      <c r="ABS51">
        <v>20</v>
      </c>
      <c r="ABT51">
        <v>18</v>
      </c>
      <c r="ABU51">
        <v>19</v>
      </c>
      <c r="ABV51">
        <v>2</v>
      </c>
      <c r="ABW51">
        <v>1</v>
      </c>
      <c r="ABX51">
        <v>2</v>
      </c>
      <c r="ABY51">
        <v>0</v>
      </c>
      <c r="ABZ51">
        <v>1</v>
      </c>
      <c r="ACA51">
        <v>0</v>
      </c>
      <c r="ACB51">
        <v>0</v>
      </c>
      <c r="ACC51">
        <v>1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4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26</v>
      </c>
      <c r="ADO51">
        <v>24</v>
      </c>
      <c r="ADP51">
        <v>14</v>
      </c>
      <c r="ADQ51">
        <v>7</v>
      </c>
      <c r="ADR51">
        <v>2</v>
      </c>
      <c r="ADS51">
        <v>11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3</v>
      </c>
      <c r="AEA51">
        <v>1</v>
      </c>
      <c r="AEB51">
        <v>0</v>
      </c>
      <c r="AEC51">
        <v>1</v>
      </c>
      <c r="AED51">
        <v>1</v>
      </c>
      <c r="AEE51">
        <v>0</v>
      </c>
      <c r="AEF51">
        <v>0</v>
      </c>
      <c r="AEG51">
        <v>1</v>
      </c>
      <c r="AEH51">
        <v>1</v>
      </c>
      <c r="AEI51">
        <v>2</v>
      </c>
      <c r="AEJ51">
        <v>5</v>
      </c>
      <c r="AEK51">
        <v>6</v>
      </c>
      <c r="AEL51">
        <v>7</v>
      </c>
      <c r="AEM51">
        <v>5</v>
      </c>
      <c r="AEN51">
        <v>4</v>
      </c>
      <c r="AEO51">
        <v>6</v>
      </c>
      <c r="AEP51">
        <v>9</v>
      </c>
      <c r="AEQ51">
        <v>5</v>
      </c>
      <c r="AER51">
        <v>5</v>
      </c>
      <c r="AES51">
        <v>5</v>
      </c>
      <c r="AET51">
        <v>5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7</v>
      </c>
      <c r="AFT51">
        <v>0</v>
      </c>
      <c r="AFU51">
        <v>2</v>
      </c>
      <c r="AFV51">
        <v>1</v>
      </c>
      <c r="AFW51">
        <v>1</v>
      </c>
      <c r="AFX51">
        <v>2</v>
      </c>
      <c r="AFY51">
        <v>4</v>
      </c>
      <c r="AFZ51">
        <v>7</v>
      </c>
      <c r="AGA51">
        <v>6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2</v>
      </c>
      <c r="AGN51">
        <v>8</v>
      </c>
      <c r="AGO51">
        <v>7</v>
      </c>
      <c r="AGP51">
        <v>4</v>
      </c>
      <c r="AGQ51">
        <v>4</v>
      </c>
      <c r="AGR51">
        <v>4</v>
      </c>
      <c r="AGS51">
        <v>5</v>
      </c>
      <c r="AGT51">
        <v>7</v>
      </c>
      <c r="AGU51">
        <v>7</v>
      </c>
      <c r="AGV51">
        <v>10</v>
      </c>
      <c r="AGW51">
        <v>13</v>
      </c>
      <c r="AGX51">
        <v>4</v>
      </c>
      <c r="AGY51">
        <v>5</v>
      </c>
      <c r="AGZ51">
        <v>3</v>
      </c>
      <c r="AHA51">
        <v>4</v>
      </c>
      <c r="AHB51">
        <v>0</v>
      </c>
      <c r="AHC51">
        <v>3</v>
      </c>
      <c r="AHD51">
        <v>0</v>
      </c>
      <c r="AHE51">
        <v>1</v>
      </c>
      <c r="AHF51">
        <v>0</v>
      </c>
      <c r="AHG51">
        <v>0</v>
      </c>
      <c r="AHH51">
        <v>0</v>
      </c>
      <c r="AHI51">
        <v>32</v>
      </c>
      <c r="AHJ51">
        <v>41</v>
      </c>
      <c r="AHK51">
        <v>32</v>
      </c>
      <c r="AHL51">
        <v>11</v>
      </c>
      <c r="AHM51">
        <v>12</v>
      </c>
      <c r="AHN51">
        <v>18</v>
      </c>
      <c r="AHO51">
        <v>14</v>
      </c>
      <c r="AHP51">
        <v>20</v>
      </c>
      <c r="AHQ51">
        <v>18</v>
      </c>
      <c r="AHR51">
        <v>15</v>
      </c>
      <c r="AHS51">
        <v>26</v>
      </c>
      <c r="AHT51">
        <v>0</v>
      </c>
      <c r="AHU51">
        <v>0</v>
      </c>
      <c r="AHV51">
        <v>0</v>
      </c>
      <c r="AHW51">
        <v>0</v>
      </c>
      <c r="AHX51">
        <v>12</v>
      </c>
      <c r="AHY51">
        <v>10</v>
      </c>
      <c r="AHZ51">
        <v>15</v>
      </c>
      <c r="AIA51">
        <v>21</v>
      </c>
      <c r="AIB51">
        <v>38</v>
      </c>
      <c r="AIC51">
        <v>28</v>
      </c>
      <c r="AID51">
        <v>10</v>
      </c>
      <c r="AIE51">
        <v>0</v>
      </c>
      <c r="AIF51">
        <v>0</v>
      </c>
      <c r="AIG51">
        <v>2</v>
      </c>
      <c r="AIH51">
        <v>5</v>
      </c>
      <c r="AII51">
        <v>10</v>
      </c>
      <c r="AIJ51">
        <v>12</v>
      </c>
      <c r="AIK51">
        <v>11</v>
      </c>
      <c r="AIL51">
        <v>10</v>
      </c>
      <c r="AIM51">
        <v>11</v>
      </c>
      <c r="AIN51">
        <v>9</v>
      </c>
      <c r="AIO51">
        <v>14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76</v>
      </c>
      <c r="AJM51">
        <v>76</v>
      </c>
      <c r="AJN51">
        <v>87</v>
      </c>
      <c r="AJO51">
        <v>87</v>
      </c>
      <c r="AJP51">
        <v>86</v>
      </c>
      <c r="AJQ51">
        <v>102</v>
      </c>
      <c r="AJR51">
        <v>87</v>
      </c>
      <c r="AJS51">
        <v>100</v>
      </c>
      <c r="AJT51">
        <v>105</v>
      </c>
      <c r="AJU51">
        <v>109</v>
      </c>
      <c r="AJV51">
        <v>78</v>
      </c>
      <c r="AJW51">
        <v>2340</v>
      </c>
      <c r="AJX51">
        <v>2433</v>
      </c>
      <c r="AJY51">
        <v>2544</v>
      </c>
      <c r="AJZ51">
        <v>2695</v>
      </c>
      <c r="AKA51">
        <v>2818</v>
      </c>
      <c r="AKB51">
        <v>2965</v>
      </c>
      <c r="AKC51">
        <v>3121</v>
      </c>
      <c r="AKD51">
        <v>3365</v>
      </c>
      <c r="AKE51">
        <v>3285</v>
      </c>
      <c r="AKF51">
        <v>3315</v>
      </c>
      <c r="AKG51">
        <v>3225</v>
      </c>
    </row>
    <row r="52" spans="1:969" x14ac:dyDescent="0.3">
      <c r="A52" t="s">
        <v>325</v>
      </c>
      <c r="B52">
        <v>327</v>
      </c>
      <c r="C52">
        <v>378</v>
      </c>
      <c r="D52">
        <v>294</v>
      </c>
      <c r="E52">
        <v>367</v>
      </c>
      <c r="F52">
        <v>359</v>
      </c>
      <c r="G52">
        <v>369</v>
      </c>
      <c r="H52">
        <v>348</v>
      </c>
      <c r="I52">
        <v>362</v>
      </c>
      <c r="J52">
        <v>359</v>
      </c>
      <c r="K52">
        <v>363</v>
      </c>
      <c r="L52">
        <v>293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138</v>
      </c>
      <c r="T52">
        <v>155</v>
      </c>
      <c r="U52">
        <v>0</v>
      </c>
      <c r="V52">
        <v>0</v>
      </c>
      <c r="W52">
        <v>0</v>
      </c>
      <c r="X52">
        <v>357</v>
      </c>
      <c r="Y52">
        <v>365</v>
      </c>
      <c r="Z52">
        <v>395</v>
      </c>
      <c r="AA52">
        <v>555</v>
      </c>
      <c r="AB52">
        <v>445</v>
      </c>
      <c r="AC52">
        <v>467</v>
      </c>
      <c r="AD52">
        <v>483</v>
      </c>
      <c r="AE52">
        <v>477</v>
      </c>
      <c r="AF52">
        <v>466</v>
      </c>
      <c r="AG52">
        <v>497</v>
      </c>
      <c r="AH52">
        <v>505</v>
      </c>
      <c r="AI52">
        <v>0</v>
      </c>
      <c r="AJ52">
        <v>0</v>
      </c>
      <c r="AK52">
        <v>0</v>
      </c>
      <c r="AL52">
        <v>0</v>
      </c>
      <c r="AM52">
        <v>6</v>
      </c>
      <c r="AN52">
        <v>5</v>
      </c>
      <c r="AO52">
        <v>7</v>
      </c>
      <c r="AP52">
        <v>9</v>
      </c>
      <c r="AQ52">
        <v>9</v>
      </c>
      <c r="AR52">
        <v>9</v>
      </c>
      <c r="AS52">
        <v>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12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2</v>
      </c>
      <c r="FA52">
        <v>2</v>
      </c>
      <c r="FB52">
        <v>3</v>
      </c>
      <c r="FC52">
        <v>5</v>
      </c>
      <c r="FD52">
        <v>26</v>
      </c>
      <c r="FE52">
        <v>22</v>
      </c>
      <c r="FF52">
        <v>21</v>
      </c>
      <c r="FG52">
        <v>23</v>
      </c>
      <c r="FH52">
        <v>22</v>
      </c>
      <c r="FI52">
        <v>22</v>
      </c>
      <c r="FJ52">
        <v>21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3</v>
      </c>
      <c r="GS52">
        <v>3</v>
      </c>
      <c r="GT52">
        <v>3</v>
      </c>
      <c r="GU52">
        <v>3</v>
      </c>
      <c r="GV52">
        <v>3</v>
      </c>
      <c r="GW52">
        <v>3</v>
      </c>
      <c r="GX52">
        <v>3</v>
      </c>
      <c r="GY52">
        <v>3</v>
      </c>
      <c r="GZ52">
        <v>2</v>
      </c>
      <c r="HA52">
        <v>3</v>
      </c>
      <c r="HB52">
        <v>3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4</v>
      </c>
      <c r="JC52">
        <v>6</v>
      </c>
      <c r="JD52">
        <v>5</v>
      </c>
      <c r="JE52">
        <v>5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1</v>
      </c>
      <c r="LD52">
        <v>1</v>
      </c>
      <c r="LE52">
        <v>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4</v>
      </c>
      <c r="LU52">
        <v>3</v>
      </c>
      <c r="LV52">
        <v>2</v>
      </c>
      <c r="LW52">
        <v>10</v>
      </c>
      <c r="LX52">
        <v>14</v>
      </c>
      <c r="LY52">
        <v>13</v>
      </c>
      <c r="LZ52">
        <v>16</v>
      </c>
      <c r="MA52">
        <v>14</v>
      </c>
      <c r="MB52">
        <v>13</v>
      </c>
      <c r="MC52">
        <v>21</v>
      </c>
      <c r="MD52">
        <v>20</v>
      </c>
      <c r="ME52">
        <v>31</v>
      </c>
      <c r="MF52">
        <v>34</v>
      </c>
      <c r="MG52">
        <v>20</v>
      </c>
      <c r="MH52">
        <v>14</v>
      </c>
      <c r="MI52">
        <v>22</v>
      </c>
      <c r="MJ52">
        <v>13</v>
      </c>
      <c r="MK52">
        <v>11</v>
      </c>
      <c r="ML52">
        <v>7</v>
      </c>
      <c r="MM52">
        <v>1</v>
      </c>
      <c r="MN52">
        <v>1</v>
      </c>
      <c r="MO52">
        <v>0</v>
      </c>
      <c r="MP52">
        <v>0</v>
      </c>
      <c r="MQ52">
        <v>3</v>
      </c>
      <c r="MR52">
        <v>9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2</v>
      </c>
      <c r="NB52">
        <v>2</v>
      </c>
      <c r="NC52">
        <v>2</v>
      </c>
      <c r="ND52">
        <v>2</v>
      </c>
      <c r="NE52">
        <v>2</v>
      </c>
      <c r="NF52">
        <v>3</v>
      </c>
      <c r="NG52">
        <v>3</v>
      </c>
      <c r="NH52">
        <v>3</v>
      </c>
      <c r="NI52">
        <v>3</v>
      </c>
      <c r="NJ52">
        <v>3</v>
      </c>
      <c r="NK52">
        <v>3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  <c r="OJ52">
        <v>0</v>
      </c>
      <c r="OK52">
        <v>3</v>
      </c>
      <c r="OL52">
        <v>4</v>
      </c>
      <c r="OM52">
        <v>4</v>
      </c>
      <c r="ON52">
        <v>4</v>
      </c>
      <c r="OO52">
        <v>5</v>
      </c>
      <c r="OP52">
        <v>6</v>
      </c>
      <c r="OQ52">
        <v>8</v>
      </c>
      <c r="OR52">
        <v>8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2</v>
      </c>
      <c r="UR52">
        <v>2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12</v>
      </c>
      <c r="YO52">
        <v>14</v>
      </c>
      <c r="YP52">
        <v>13</v>
      </c>
      <c r="YQ52">
        <v>17</v>
      </c>
      <c r="YR52">
        <v>9</v>
      </c>
      <c r="YS52">
        <v>13</v>
      </c>
      <c r="YT52">
        <v>11</v>
      </c>
      <c r="YU52">
        <v>13</v>
      </c>
      <c r="YV52">
        <v>9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8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1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2</v>
      </c>
      <c r="ADT52">
        <v>6</v>
      </c>
      <c r="ADU52">
        <v>18</v>
      </c>
      <c r="ADV52">
        <v>13</v>
      </c>
      <c r="ADW52">
        <v>2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1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1</v>
      </c>
      <c r="AGW52">
        <v>1</v>
      </c>
      <c r="AGX52">
        <v>0</v>
      </c>
      <c r="AGY52">
        <v>0</v>
      </c>
      <c r="AGZ52">
        <v>0</v>
      </c>
      <c r="AHA52">
        <v>2</v>
      </c>
      <c r="AHB52">
        <v>0</v>
      </c>
      <c r="AHC52">
        <v>1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1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1</v>
      </c>
      <c r="AJM52">
        <v>1</v>
      </c>
      <c r="AJN52">
        <v>1</v>
      </c>
      <c r="AJO52">
        <v>3</v>
      </c>
      <c r="AJP52">
        <v>72</v>
      </c>
      <c r="AJQ52">
        <v>113</v>
      </c>
      <c r="AJR52">
        <v>0</v>
      </c>
      <c r="AJS52">
        <v>0</v>
      </c>
      <c r="AJT52">
        <v>200</v>
      </c>
      <c r="AJU52">
        <v>289</v>
      </c>
      <c r="AJV52">
        <v>308</v>
      </c>
      <c r="AJW52">
        <v>731</v>
      </c>
      <c r="AJX52">
        <v>794</v>
      </c>
      <c r="AJY52">
        <v>761</v>
      </c>
      <c r="AJZ52">
        <v>978</v>
      </c>
      <c r="AKA52">
        <v>967</v>
      </c>
      <c r="AKB52">
        <v>1033</v>
      </c>
      <c r="AKC52">
        <v>1050</v>
      </c>
      <c r="AKD52">
        <v>1094</v>
      </c>
      <c r="AKE52">
        <v>1111</v>
      </c>
      <c r="AKF52">
        <v>1238</v>
      </c>
      <c r="AKG52">
        <v>1183</v>
      </c>
    </row>
    <row r="53" spans="1:969" x14ac:dyDescent="0.3">
      <c r="A53" t="s">
        <v>326</v>
      </c>
      <c r="B53">
        <v>165</v>
      </c>
      <c r="C53">
        <v>189</v>
      </c>
      <c r="D53">
        <v>159</v>
      </c>
      <c r="E53">
        <v>184</v>
      </c>
      <c r="F53">
        <v>188</v>
      </c>
      <c r="G53">
        <v>272</v>
      </c>
      <c r="H53">
        <v>286</v>
      </c>
      <c r="I53">
        <v>324</v>
      </c>
      <c r="J53">
        <v>305</v>
      </c>
      <c r="K53">
        <v>297</v>
      </c>
      <c r="L53">
        <v>271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198</v>
      </c>
      <c r="Y53">
        <v>204</v>
      </c>
      <c r="Z53">
        <v>219</v>
      </c>
      <c r="AA53">
        <v>231</v>
      </c>
      <c r="AB53">
        <v>214</v>
      </c>
      <c r="AC53">
        <v>207</v>
      </c>
      <c r="AD53">
        <v>236</v>
      </c>
      <c r="AE53">
        <v>238</v>
      </c>
      <c r="AF53">
        <v>233</v>
      </c>
      <c r="AG53">
        <v>258</v>
      </c>
      <c r="AH53">
        <v>288</v>
      </c>
      <c r="AI53">
        <v>0</v>
      </c>
      <c r="AJ53">
        <v>1</v>
      </c>
      <c r="AK53">
        <v>1</v>
      </c>
      <c r="AL53">
        <v>0</v>
      </c>
      <c r="AM53">
        <v>4</v>
      </c>
      <c r="AN53">
        <v>0</v>
      </c>
      <c r="AO53">
        <v>0</v>
      </c>
      <c r="AP53">
        <v>0</v>
      </c>
      <c r="AQ53">
        <v>4</v>
      </c>
      <c r="AR53">
        <v>3</v>
      </c>
      <c r="AS53">
        <v>3</v>
      </c>
      <c r="AT53">
        <v>0</v>
      </c>
      <c r="AU53">
        <v>1</v>
      </c>
      <c r="AV53">
        <v>6</v>
      </c>
      <c r="AW53">
        <v>0</v>
      </c>
      <c r="AX53">
        <v>10</v>
      </c>
      <c r="AY53">
        <v>16</v>
      </c>
      <c r="AZ53">
        <v>17</v>
      </c>
      <c r="BA53">
        <v>18</v>
      </c>
      <c r="BB53">
        <v>17</v>
      </c>
      <c r="BC53">
        <v>29</v>
      </c>
      <c r="BD53">
        <v>32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2</v>
      </c>
      <c r="BZ53">
        <v>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2</v>
      </c>
      <c r="CV53">
        <v>2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1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</v>
      </c>
      <c r="FA53">
        <v>3</v>
      </c>
      <c r="FB53">
        <v>2</v>
      </c>
      <c r="FC53">
        <v>3</v>
      </c>
      <c r="FD53">
        <v>3</v>
      </c>
      <c r="FE53">
        <v>8</v>
      </c>
      <c r="FF53">
        <v>7</v>
      </c>
      <c r="FG53">
        <v>8</v>
      </c>
      <c r="FH53">
        <v>7</v>
      </c>
      <c r="FI53">
        <v>6</v>
      </c>
      <c r="FJ53">
        <v>8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0</v>
      </c>
      <c r="GP53">
        <v>0</v>
      </c>
      <c r="GQ53">
        <v>0</v>
      </c>
      <c r="GR53">
        <v>3</v>
      </c>
      <c r="GS53">
        <v>3</v>
      </c>
      <c r="GT53">
        <v>3</v>
      </c>
      <c r="GU53">
        <v>3</v>
      </c>
      <c r="GV53">
        <v>3</v>
      </c>
      <c r="GW53">
        <v>3</v>
      </c>
      <c r="GX53">
        <v>3</v>
      </c>
      <c r="GY53">
        <v>3</v>
      </c>
      <c r="GZ53">
        <v>3</v>
      </c>
      <c r="HA53">
        <v>3</v>
      </c>
      <c r="HB53">
        <v>3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3</v>
      </c>
      <c r="IA53">
        <v>4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2</v>
      </c>
      <c r="IX53">
        <v>1</v>
      </c>
      <c r="IY53">
        <v>2</v>
      </c>
      <c r="IZ53">
        <v>2</v>
      </c>
      <c r="JA53">
        <v>3</v>
      </c>
      <c r="JB53">
        <v>5</v>
      </c>
      <c r="JC53">
        <v>5</v>
      </c>
      <c r="JD53">
        <v>4</v>
      </c>
      <c r="JE53">
        <v>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1</v>
      </c>
      <c r="LB53">
        <v>2</v>
      </c>
      <c r="LC53">
        <v>2</v>
      </c>
      <c r="LD53">
        <v>6</v>
      </c>
      <c r="LE53">
        <v>8</v>
      </c>
      <c r="LF53">
        <v>8</v>
      </c>
      <c r="LG53">
        <v>7</v>
      </c>
      <c r="LH53">
        <v>7</v>
      </c>
      <c r="LI53">
        <v>0</v>
      </c>
      <c r="LJ53">
        <v>0</v>
      </c>
      <c r="LK53">
        <v>1</v>
      </c>
      <c r="LL53">
        <v>1</v>
      </c>
      <c r="LM53">
        <v>1</v>
      </c>
      <c r="LN53">
        <v>0</v>
      </c>
      <c r="LO53">
        <v>1</v>
      </c>
      <c r="LP53">
        <v>0</v>
      </c>
      <c r="LQ53">
        <v>0</v>
      </c>
      <c r="LR53">
        <v>0</v>
      </c>
      <c r="LS53">
        <v>0</v>
      </c>
      <c r="LT53">
        <v>43</v>
      </c>
      <c r="LU53">
        <v>35</v>
      </c>
      <c r="LV53">
        <v>47</v>
      </c>
      <c r="LW53">
        <v>56</v>
      </c>
      <c r="LX53">
        <v>49</v>
      </c>
      <c r="LY53">
        <v>78</v>
      </c>
      <c r="LZ53">
        <v>85</v>
      </c>
      <c r="MA53">
        <v>95</v>
      </c>
      <c r="MB53">
        <v>111</v>
      </c>
      <c r="MC53">
        <v>98</v>
      </c>
      <c r="MD53">
        <v>99</v>
      </c>
      <c r="ME53">
        <v>0</v>
      </c>
      <c r="MF53">
        <v>14</v>
      </c>
      <c r="MG53">
        <v>8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5</v>
      </c>
      <c r="MT53">
        <v>0</v>
      </c>
      <c r="MU53">
        <v>6</v>
      </c>
      <c r="MV53">
        <v>0</v>
      </c>
      <c r="MW53">
        <v>3</v>
      </c>
      <c r="MX53">
        <v>4</v>
      </c>
      <c r="MY53">
        <v>0</v>
      </c>
      <c r="MZ53">
        <v>0</v>
      </c>
      <c r="NA53">
        <v>2</v>
      </c>
      <c r="NB53">
        <v>2</v>
      </c>
      <c r="NC53">
        <v>3</v>
      </c>
      <c r="ND53">
        <v>4</v>
      </c>
      <c r="NE53">
        <v>3</v>
      </c>
      <c r="NF53">
        <v>3</v>
      </c>
      <c r="NG53">
        <v>3</v>
      </c>
      <c r="NH53">
        <v>3</v>
      </c>
      <c r="NI53">
        <v>3</v>
      </c>
      <c r="NJ53">
        <v>4</v>
      </c>
      <c r="NK53">
        <v>3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60</v>
      </c>
      <c r="OI53">
        <v>0</v>
      </c>
      <c r="OJ53">
        <v>0</v>
      </c>
      <c r="OK53">
        <v>0</v>
      </c>
      <c r="OL53">
        <v>1</v>
      </c>
      <c r="OM53">
        <v>2</v>
      </c>
      <c r="ON53">
        <v>2</v>
      </c>
      <c r="OO53">
        <v>3</v>
      </c>
      <c r="OP53">
        <v>2</v>
      </c>
      <c r="OQ53">
        <v>1</v>
      </c>
      <c r="OR53">
        <v>5</v>
      </c>
      <c r="OS53">
        <v>1</v>
      </c>
      <c r="OT53">
        <v>0</v>
      </c>
      <c r="OU53">
        <v>0</v>
      </c>
      <c r="OV53">
        <v>0</v>
      </c>
      <c r="OW53">
        <v>0</v>
      </c>
      <c r="OX53">
        <v>2</v>
      </c>
      <c r="OY53">
        <v>2</v>
      </c>
      <c r="OZ53">
        <v>2</v>
      </c>
      <c r="PA53">
        <v>2</v>
      </c>
      <c r="PB53">
        <v>2</v>
      </c>
      <c r="PC53">
        <v>3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2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9</v>
      </c>
      <c r="UX53">
        <v>15</v>
      </c>
      <c r="UY53">
        <v>28</v>
      </c>
      <c r="UZ53">
        <v>135</v>
      </c>
      <c r="VA53">
        <v>203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139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2</v>
      </c>
      <c r="ABP53">
        <v>1</v>
      </c>
      <c r="ABQ53">
        <v>1</v>
      </c>
      <c r="ABR53">
        <v>1</v>
      </c>
      <c r="ABS53">
        <v>1</v>
      </c>
      <c r="ABT53">
        <v>3</v>
      </c>
      <c r="ABU53">
        <v>2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5</v>
      </c>
      <c r="AGU53">
        <v>4</v>
      </c>
      <c r="AGV53">
        <v>6</v>
      </c>
      <c r="AGW53">
        <v>3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1</v>
      </c>
      <c r="AHP53">
        <v>1</v>
      </c>
      <c r="AHQ53">
        <v>0</v>
      </c>
      <c r="AHR53">
        <v>0</v>
      </c>
      <c r="AHS53">
        <v>8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1</v>
      </c>
      <c r="AJD53">
        <v>1</v>
      </c>
      <c r="AJE53">
        <v>0</v>
      </c>
      <c r="AJF53">
        <v>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1</v>
      </c>
      <c r="AJQ53">
        <v>0</v>
      </c>
      <c r="AJR53">
        <v>0</v>
      </c>
      <c r="AJS53">
        <v>3</v>
      </c>
      <c r="AJT53">
        <v>0</v>
      </c>
      <c r="AJU53">
        <v>0</v>
      </c>
      <c r="AJV53">
        <v>5</v>
      </c>
      <c r="AJW53">
        <v>474</v>
      </c>
      <c r="AJX53">
        <v>455</v>
      </c>
      <c r="AJY53">
        <v>459</v>
      </c>
      <c r="AJZ53">
        <v>490</v>
      </c>
      <c r="AKA53">
        <v>483</v>
      </c>
      <c r="AKB53">
        <v>603</v>
      </c>
      <c r="AKC53">
        <v>663</v>
      </c>
      <c r="AKD53">
        <v>874</v>
      </c>
      <c r="AKE53">
        <v>739</v>
      </c>
      <c r="AKF53">
        <v>861</v>
      </c>
      <c r="AKG53">
        <v>950</v>
      </c>
    </row>
    <row r="54" spans="1:969" x14ac:dyDescent="0.3">
      <c r="A54" t="s">
        <v>327</v>
      </c>
      <c r="B54">
        <v>1782</v>
      </c>
      <c r="C54">
        <v>1768</v>
      </c>
      <c r="D54">
        <v>1623</v>
      </c>
      <c r="E54">
        <v>1580</v>
      </c>
      <c r="F54">
        <v>1474</v>
      </c>
      <c r="G54">
        <v>1865</v>
      </c>
      <c r="H54">
        <v>1613</v>
      </c>
      <c r="I54">
        <v>1989</v>
      </c>
      <c r="J54">
        <v>2077</v>
      </c>
      <c r="K54">
        <v>1604</v>
      </c>
      <c r="L54">
        <v>1916</v>
      </c>
      <c r="M54">
        <v>14</v>
      </c>
      <c r="N54">
        <v>20</v>
      </c>
      <c r="O54">
        <v>15</v>
      </c>
      <c r="P54">
        <v>45</v>
      </c>
      <c r="Q54">
        <v>3</v>
      </c>
      <c r="R54">
        <v>9</v>
      </c>
      <c r="S54">
        <v>14</v>
      </c>
      <c r="T54">
        <v>2</v>
      </c>
      <c r="U54">
        <v>4</v>
      </c>
      <c r="V54">
        <v>8</v>
      </c>
      <c r="W54">
        <v>1</v>
      </c>
      <c r="X54">
        <v>24</v>
      </c>
      <c r="Y54">
        <v>18</v>
      </c>
      <c r="Z54">
        <v>14</v>
      </c>
      <c r="AA54">
        <v>22</v>
      </c>
      <c r="AB54">
        <v>27</v>
      </c>
      <c r="AC54">
        <v>25</v>
      </c>
      <c r="AD54">
        <v>14</v>
      </c>
      <c r="AE54">
        <v>14</v>
      </c>
      <c r="AF54">
        <v>16</v>
      </c>
      <c r="AG54">
        <v>16</v>
      </c>
      <c r="AH54">
        <v>14</v>
      </c>
      <c r="AI54">
        <v>0</v>
      </c>
      <c r="AJ54">
        <v>0</v>
      </c>
      <c r="AK54">
        <v>1</v>
      </c>
      <c r="AL54">
        <v>4</v>
      </c>
      <c r="AM54">
        <v>9</v>
      </c>
      <c r="AN54">
        <v>10</v>
      </c>
      <c r="AO54">
        <v>14</v>
      </c>
      <c r="AP54">
        <v>19</v>
      </c>
      <c r="AQ54">
        <v>14</v>
      </c>
      <c r="AR54">
        <v>12</v>
      </c>
      <c r="AS54">
        <v>10</v>
      </c>
      <c r="AT54">
        <v>4</v>
      </c>
      <c r="AU54">
        <v>8</v>
      </c>
      <c r="AV54">
        <v>10</v>
      </c>
      <c r="AW54">
        <v>14</v>
      </c>
      <c r="AX54">
        <v>9</v>
      </c>
      <c r="AY54">
        <v>19</v>
      </c>
      <c r="AZ54">
        <v>8</v>
      </c>
      <c r="BA54">
        <v>18</v>
      </c>
      <c r="BB54">
        <v>23</v>
      </c>
      <c r="BC54">
        <v>19</v>
      </c>
      <c r="BD54">
        <v>15</v>
      </c>
      <c r="BE54">
        <v>6</v>
      </c>
      <c r="BF54">
        <v>3</v>
      </c>
      <c r="BG54">
        <v>1</v>
      </c>
      <c r="BH54">
        <v>0</v>
      </c>
      <c r="BI54">
        <v>0</v>
      </c>
      <c r="BJ54">
        <v>0</v>
      </c>
      <c r="BK54">
        <v>4</v>
      </c>
      <c r="BL54">
        <v>2</v>
      </c>
      <c r="BM54">
        <v>3</v>
      </c>
      <c r="BN54">
        <v>4</v>
      </c>
      <c r="BO54">
        <v>2</v>
      </c>
      <c r="BP54">
        <v>19</v>
      </c>
      <c r="BQ54">
        <v>39</v>
      </c>
      <c r="BR54">
        <v>57</v>
      </c>
      <c r="BS54">
        <v>31</v>
      </c>
      <c r="BT54">
        <v>63</v>
      </c>
      <c r="BU54">
        <v>70</v>
      </c>
      <c r="BV54">
        <v>93</v>
      </c>
      <c r="BW54">
        <v>109</v>
      </c>
      <c r="BX54">
        <v>103</v>
      </c>
      <c r="BY54">
        <v>80</v>
      </c>
      <c r="BZ54">
        <v>91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3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3</v>
      </c>
      <c r="DY54">
        <v>0</v>
      </c>
      <c r="DZ54">
        <v>1</v>
      </c>
      <c r="EA54">
        <v>1</v>
      </c>
      <c r="EB54">
        <v>2</v>
      </c>
      <c r="EC54">
        <v>1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3</v>
      </c>
      <c r="EL54">
        <v>0</v>
      </c>
      <c r="EM54">
        <v>0</v>
      </c>
      <c r="EN54">
        <v>0</v>
      </c>
      <c r="EO54">
        <v>0</v>
      </c>
      <c r="EP54">
        <v>3</v>
      </c>
      <c r="EQ54">
        <v>3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10</v>
      </c>
      <c r="FA54">
        <v>23</v>
      </c>
      <c r="FB54">
        <v>21</v>
      </c>
      <c r="FC54">
        <v>23</v>
      </c>
      <c r="FD54">
        <v>25</v>
      </c>
      <c r="FE54">
        <v>37</v>
      </c>
      <c r="FF54">
        <v>35</v>
      </c>
      <c r="FG54">
        <v>32</v>
      </c>
      <c r="FH54">
        <v>30</v>
      </c>
      <c r="FI54">
        <v>7</v>
      </c>
      <c r="FJ54">
        <v>24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10</v>
      </c>
      <c r="GS54">
        <v>4</v>
      </c>
      <c r="GT54">
        <v>4</v>
      </c>
      <c r="GU54">
        <v>4</v>
      </c>
      <c r="GV54">
        <v>3</v>
      </c>
      <c r="GW54">
        <v>6</v>
      </c>
      <c r="GX54">
        <v>6</v>
      </c>
      <c r="GY54">
        <v>6</v>
      </c>
      <c r="GZ54">
        <v>6</v>
      </c>
      <c r="HA54">
        <v>6</v>
      </c>
      <c r="HB54">
        <v>6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4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1</v>
      </c>
      <c r="JB54">
        <v>1</v>
      </c>
      <c r="JC54">
        <v>2</v>
      </c>
      <c r="JD54">
        <v>2</v>
      </c>
      <c r="JE54">
        <v>3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</v>
      </c>
      <c r="KK54">
        <v>1</v>
      </c>
      <c r="KL54">
        <v>1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3</v>
      </c>
      <c r="LC54">
        <v>46</v>
      </c>
      <c r="LD54">
        <v>41</v>
      </c>
      <c r="LE54">
        <v>49</v>
      </c>
      <c r="LF54">
        <v>67</v>
      </c>
      <c r="LG54">
        <v>60</v>
      </c>
      <c r="LH54">
        <v>44</v>
      </c>
      <c r="LI54">
        <v>25</v>
      </c>
      <c r="LJ54">
        <v>26</v>
      </c>
      <c r="LK54">
        <v>0</v>
      </c>
      <c r="LL54">
        <v>9</v>
      </c>
      <c r="LM54">
        <v>46</v>
      </c>
      <c r="LN54">
        <v>5</v>
      </c>
      <c r="LO54">
        <v>5</v>
      </c>
      <c r="LP54">
        <v>0</v>
      </c>
      <c r="LQ54">
        <v>0</v>
      </c>
      <c r="LR54">
        <v>0</v>
      </c>
      <c r="LS54">
        <v>1</v>
      </c>
      <c r="LT54">
        <v>61</v>
      </c>
      <c r="LU54">
        <v>80</v>
      </c>
      <c r="LV54">
        <v>93</v>
      </c>
      <c r="LW54">
        <v>123</v>
      </c>
      <c r="LX54">
        <v>84</v>
      </c>
      <c r="LY54">
        <v>117</v>
      </c>
      <c r="LZ54">
        <v>117</v>
      </c>
      <c r="MA54">
        <v>113</v>
      </c>
      <c r="MB54">
        <v>128</v>
      </c>
      <c r="MC54">
        <v>158</v>
      </c>
      <c r="MD54">
        <v>171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1</v>
      </c>
      <c r="MQ54">
        <v>1</v>
      </c>
      <c r="MR54">
        <v>14</v>
      </c>
      <c r="MS54">
        <v>13</v>
      </c>
      <c r="MT54">
        <v>10</v>
      </c>
      <c r="MU54">
        <v>24</v>
      </c>
      <c r="MV54">
        <v>17</v>
      </c>
      <c r="MW54">
        <v>6</v>
      </c>
      <c r="MX54">
        <v>28</v>
      </c>
      <c r="MY54">
        <v>23</v>
      </c>
      <c r="MZ54">
        <v>20</v>
      </c>
      <c r="NA54">
        <v>3</v>
      </c>
      <c r="NB54">
        <v>3</v>
      </c>
      <c r="NC54">
        <v>2</v>
      </c>
      <c r="ND54">
        <v>3</v>
      </c>
      <c r="NE54">
        <v>3</v>
      </c>
      <c r="NF54">
        <v>2</v>
      </c>
      <c r="NG54">
        <v>2</v>
      </c>
      <c r="NH54">
        <v>2</v>
      </c>
      <c r="NI54">
        <v>1</v>
      </c>
      <c r="NJ54">
        <v>2</v>
      </c>
      <c r="NK54">
        <v>2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46</v>
      </c>
      <c r="OI54">
        <v>47</v>
      </c>
      <c r="OJ54">
        <v>44</v>
      </c>
      <c r="OK54">
        <v>48</v>
      </c>
      <c r="OL54">
        <v>47</v>
      </c>
      <c r="OM54">
        <v>53</v>
      </c>
      <c r="ON54">
        <v>49</v>
      </c>
      <c r="OO54">
        <v>49</v>
      </c>
      <c r="OP54">
        <v>41</v>
      </c>
      <c r="OQ54">
        <v>47</v>
      </c>
      <c r="OR54">
        <v>41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11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68</v>
      </c>
      <c r="UG54">
        <v>96</v>
      </c>
      <c r="UH54">
        <v>0</v>
      </c>
      <c r="UI54">
        <v>0</v>
      </c>
      <c r="UJ54">
        <v>6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5</v>
      </c>
      <c r="UR54">
        <v>0</v>
      </c>
      <c r="US54">
        <v>14</v>
      </c>
      <c r="UT54">
        <v>48</v>
      </c>
      <c r="UU54">
        <v>26</v>
      </c>
      <c r="UV54">
        <v>74</v>
      </c>
      <c r="UW54">
        <v>82</v>
      </c>
      <c r="UX54">
        <v>55</v>
      </c>
      <c r="UY54">
        <v>101</v>
      </c>
      <c r="UZ54">
        <v>39</v>
      </c>
      <c r="VA54">
        <v>37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2</v>
      </c>
      <c r="WK54">
        <v>3</v>
      </c>
      <c r="WL54">
        <v>4</v>
      </c>
      <c r="WM54">
        <v>5</v>
      </c>
      <c r="WN54">
        <v>5</v>
      </c>
      <c r="WO54">
        <v>4</v>
      </c>
      <c r="WP54">
        <v>5</v>
      </c>
      <c r="WQ54">
        <v>4</v>
      </c>
      <c r="WR54">
        <v>5</v>
      </c>
      <c r="WS54">
        <v>6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1</v>
      </c>
      <c r="ZJ54">
        <v>1</v>
      </c>
      <c r="ZK54">
        <v>0</v>
      </c>
      <c r="ZL54">
        <v>1</v>
      </c>
      <c r="ZM54">
        <v>2</v>
      </c>
      <c r="ZN54">
        <v>0</v>
      </c>
      <c r="ZO54">
        <v>0</v>
      </c>
      <c r="ZP54">
        <v>4</v>
      </c>
      <c r="ZQ54">
        <v>2</v>
      </c>
      <c r="ZR54">
        <v>3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2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2</v>
      </c>
      <c r="AAP54">
        <v>0</v>
      </c>
      <c r="AAQ54">
        <v>0</v>
      </c>
      <c r="AAR54">
        <v>0</v>
      </c>
      <c r="AAS54">
        <v>1</v>
      </c>
      <c r="AAT54">
        <v>0</v>
      </c>
      <c r="AAU54">
        <v>0</v>
      </c>
      <c r="AAV54">
        <v>2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3</v>
      </c>
      <c r="ABN54">
        <v>0</v>
      </c>
      <c r="ABO54">
        <v>2</v>
      </c>
      <c r="ABP54">
        <v>1</v>
      </c>
      <c r="ABQ54">
        <v>0</v>
      </c>
      <c r="ABR54">
        <v>3</v>
      </c>
      <c r="ABS54">
        <v>7</v>
      </c>
      <c r="ABT54">
        <v>6</v>
      </c>
      <c r="ABU54">
        <v>1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1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2</v>
      </c>
      <c r="AGN54">
        <v>1</v>
      </c>
      <c r="AGO54">
        <v>3</v>
      </c>
      <c r="AGP54">
        <v>7</v>
      </c>
      <c r="AGQ54">
        <v>9</v>
      </c>
      <c r="AGR54">
        <v>6</v>
      </c>
      <c r="AGS54">
        <v>6</v>
      </c>
      <c r="AGT54">
        <v>6</v>
      </c>
      <c r="AGU54">
        <v>6</v>
      </c>
      <c r="AGV54">
        <v>5</v>
      </c>
      <c r="AGW54">
        <v>7</v>
      </c>
      <c r="AGX54">
        <v>0</v>
      </c>
      <c r="AGY54">
        <v>1</v>
      </c>
      <c r="AGZ54">
        <v>1</v>
      </c>
      <c r="AHA54">
        <v>1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1</v>
      </c>
      <c r="AHK54">
        <v>4</v>
      </c>
      <c r="AHL54">
        <v>5</v>
      </c>
      <c r="AHM54">
        <v>17</v>
      </c>
      <c r="AHN54">
        <v>22</v>
      </c>
      <c r="AHO54">
        <v>6</v>
      </c>
      <c r="AHP54">
        <v>17</v>
      </c>
      <c r="AHQ54">
        <v>7</v>
      </c>
      <c r="AHR54">
        <v>0</v>
      </c>
      <c r="AHS54">
        <v>3</v>
      </c>
      <c r="AHT54">
        <v>0</v>
      </c>
      <c r="AHU54">
        <v>5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191</v>
      </c>
      <c r="AJB54">
        <v>206</v>
      </c>
      <c r="AJC54">
        <v>253</v>
      </c>
      <c r="AJD54">
        <v>222</v>
      </c>
      <c r="AJE54">
        <v>194</v>
      </c>
      <c r="AJF54">
        <v>134</v>
      </c>
      <c r="AJG54">
        <v>163</v>
      </c>
      <c r="AJH54">
        <v>178</v>
      </c>
      <c r="AJI54">
        <v>146</v>
      </c>
      <c r="AJJ54">
        <v>136</v>
      </c>
      <c r="AJK54">
        <v>130</v>
      </c>
      <c r="AJL54">
        <v>7</v>
      </c>
      <c r="AJM54">
        <v>12</v>
      </c>
      <c r="AJN54">
        <v>16</v>
      </c>
      <c r="AJO54">
        <v>19</v>
      </c>
      <c r="AJP54">
        <v>0</v>
      </c>
      <c r="AJQ54">
        <v>0</v>
      </c>
      <c r="AJR54">
        <v>0</v>
      </c>
      <c r="AJS54">
        <v>71</v>
      </c>
      <c r="AJT54">
        <v>95</v>
      </c>
      <c r="AJU54">
        <v>74</v>
      </c>
      <c r="AJV54">
        <v>60</v>
      </c>
      <c r="AJW54">
        <v>2291</v>
      </c>
      <c r="AJX54">
        <v>2372</v>
      </c>
      <c r="AJY54">
        <v>2201</v>
      </c>
      <c r="AJZ54">
        <v>2225</v>
      </c>
      <c r="AKA54">
        <v>2067</v>
      </c>
      <c r="AKB54">
        <v>2535</v>
      </c>
      <c r="AKC54">
        <v>2294</v>
      </c>
      <c r="AKD54">
        <v>2752</v>
      </c>
      <c r="AKE54">
        <v>2916</v>
      </c>
      <c r="AKF54">
        <v>2321</v>
      </c>
      <c r="AKG54">
        <v>2613</v>
      </c>
    </row>
    <row r="55" spans="1:969" x14ac:dyDescent="0.3">
      <c r="A55" t="s">
        <v>328</v>
      </c>
      <c r="B55">
        <v>209</v>
      </c>
      <c r="C55">
        <v>280</v>
      </c>
      <c r="D55">
        <v>285</v>
      </c>
      <c r="E55">
        <v>311</v>
      </c>
      <c r="F55">
        <v>318</v>
      </c>
      <c r="G55">
        <v>298</v>
      </c>
      <c r="H55">
        <v>302</v>
      </c>
      <c r="I55">
        <v>441</v>
      </c>
      <c r="J55">
        <v>460</v>
      </c>
      <c r="K55">
        <v>461</v>
      </c>
      <c r="L55">
        <v>406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463</v>
      </c>
      <c r="Y55">
        <v>419</v>
      </c>
      <c r="Z55">
        <v>462</v>
      </c>
      <c r="AA55">
        <v>452</v>
      </c>
      <c r="AB55">
        <v>502</v>
      </c>
      <c r="AC55">
        <v>592</v>
      </c>
      <c r="AD55">
        <v>598</v>
      </c>
      <c r="AE55">
        <v>600</v>
      </c>
      <c r="AF55">
        <v>608</v>
      </c>
      <c r="AG55">
        <v>642</v>
      </c>
      <c r="AH55">
        <v>687</v>
      </c>
      <c r="AI55">
        <v>2</v>
      </c>
      <c r="AJ55">
        <v>3</v>
      </c>
      <c r="AK55">
        <v>2</v>
      </c>
      <c r="AL55">
        <v>2</v>
      </c>
      <c r="AM55">
        <v>4</v>
      </c>
      <c r="AN55">
        <v>3</v>
      </c>
      <c r="AO55">
        <v>2</v>
      </c>
      <c r="AP55">
        <v>7</v>
      </c>
      <c r="AQ55">
        <v>8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1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11</v>
      </c>
      <c r="BQ55">
        <v>6</v>
      </c>
      <c r="BR55">
        <v>6</v>
      </c>
      <c r="BS55">
        <v>6</v>
      </c>
      <c r="BT55">
        <v>4</v>
      </c>
      <c r="BU55">
        <v>11</v>
      </c>
      <c r="BV55">
        <v>7</v>
      </c>
      <c r="BW55">
        <v>7</v>
      </c>
      <c r="BX55">
        <v>0</v>
      </c>
      <c r="BY55">
        <v>4</v>
      </c>
      <c r="BZ55">
        <v>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1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26</v>
      </c>
      <c r="FA55">
        <v>22</v>
      </c>
      <c r="FB55">
        <v>30</v>
      </c>
      <c r="FC55">
        <v>27</v>
      </c>
      <c r="FD55">
        <v>5</v>
      </c>
      <c r="FE55">
        <v>7</v>
      </c>
      <c r="FF55">
        <v>6</v>
      </c>
      <c r="FG55">
        <v>8</v>
      </c>
      <c r="FH55">
        <v>9</v>
      </c>
      <c r="FI55">
        <v>9</v>
      </c>
      <c r="FJ55">
        <v>8</v>
      </c>
      <c r="FK55">
        <v>1</v>
      </c>
      <c r="FL55">
        <v>1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24</v>
      </c>
      <c r="GS55">
        <v>25</v>
      </c>
      <c r="GT55">
        <v>29</v>
      </c>
      <c r="GU55">
        <v>26</v>
      </c>
      <c r="GV55">
        <v>15</v>
      </c>
      <c r="GW55">
        <v>16</v>
      </c>
      <c r="GX55">
        <v>16</v>
      </c>
      <c r="GY55">
        <v>17</v>
      </c>
      <c r="GZ55">
        <v>20</v>
      </c>
      <c r="HA55">
        <v>21</v>
      </c>
      <c r="HB55">
        <v>22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1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2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7</v>
      </c>
      <c r="KY55">
        <v>6</v>
      </c>
      <c r="KZ55">
        <v>4</v>
      </c>
      <c r="LA55">
        <v>5</v>
      </c>
      <c r="LB55">
        <v>6</v>
      </c>
      <c r="LC55">
        <v>11</v>
      </c>
      <c r="LD55">
        <v>9</v>
      </c>
      <c r="LE55">
        <v>9</v>
      </c>
      <c r="LF55">
        <v>8</v>
      </c>
      <c r="LG55">
        <v>13</v>
      </c>
      <c r="LH55">
        <v>11</v>
      </c>
      <c r="LI55">
        <v>32</v>
      </c>
      <c r="LJ55">
        <v>31</v>
      </c>
      <c r="LK55">
        <v>47</v>
      </c>
      <c r="LL55">
        <v>46</v>
      </c>
      <c r="LM55">
        <v>62</v>
      </c>
      <c r="LN55">
        <v>73</v>
      </c>
      <c r="LO55">
        <v>73</v>
      </c>
      <c r="LP55">
        <v>77</v>
      </c>
      <c r="LQ55">
        <v>82</v>
      </c>
      <c r="LR55">
        <v>87</v>
      </c>
      <c r="LS55">
        <v>81</v>
      </c>
      <c r="LT55">
        <v>55</v>
      </c>
      <c r="LU55">
        <v>60</v>
      </c>
      <c r="LV55">
        <v>61</v>
      </c>
      <c r="LW55">
        <v>63</v>
      </c>
      <c r="LX55">
        <v>57</v>
      </c>
      <c r="LY55">
        <v>80</v>
      </c>
      <c r="LZ55">
        <v>67</v>
      </c>
      <c r="MA55">
        <v>62</v>
      </c>
      <c r="MB55">
        <v>74</v>
      </c>
      <c r="MC55">
        <v>77</v>
      </c>
      <c r="MD55">
        <v>85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1</v>
      </c>
      <c r="ML55">
        <v>1</v>
      </c>
      <c r="MM55">
        <v>1</v>
      </c>
      <c r="MN55">
        <v>0</v>
      </c>
      <c r="MO55">
        <v>0</v>
      </c>
      <c r="MP55">
        <v>1</v>
      </c>
      <c r="MQ55">
        <v>1</v>
      </c>
      <c r="MR55">
        <v>0</v>
      </c>
      <c r="MS55">
        <v>0</v>
      </c>
      <c r="MT55">
        <v>4</v>
      </c>
      <c r="MU55">
        <v>0</v>
      </c>
      <c r="MV55">
        <v>1</v>
      </c>
      <c r="MW55">
        <v>0</v>
      </c>
      <c r="MX55">
        <v>0</v>
      </c>
      <c r="MY55">
        <v>0</v>
      </c>
      <c r="MZ55">
        <v>5</v>
      </c>
      <c r="NA55">
        <v>2</v>
      </c>
      <c r="NB55">
        <v>2</v>
      </c>
      <c r="NC55">
        <v>2</v>
      </c>
      <c r="ND55">
        <v>2</v>
      </c>
      <c r="NE55">
        <v>1</v>
      </c>
      <c r="NF55">
        <v>2</v>
      </c>
      <c r="NG55">
        <v>2</v>
      </c>
      <c r="NH55">
        <v>4</v>
      </c>
      <c r="NI55">
        <v>3</v>
      </c>
      <c r="NJ55">
        <v>3</v>
      </c>
      <c r="NK55">
        <v>3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0</v>
      </c>
      <c r="OR55">
        <v>0</v>
      </c>
      <c r="OS55">
        <v>1</v>
      </c>
      <c r="OT55">
        <v>0</v>
      </c>
      <c r="OU55">
        <v>0</v>
      </c>
      <c r="OV55">
        <v>0</v>
      </c>
      <c r="OW55">
        <v>0</v>
      </c>
      <c r="OX55">
        <v>1</v>
      </c>
      <c r="OY55">
        <v>2</v>
      </c>
      <c r="OZ55">
        <v>2</v>
      </c>
      <c r="PA55">
        <v>2</v>
      </c>
      <c r="PB55">
        <v>2</v>
      </c>
      <c r="PC55">
        <v>2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1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4</v>
      </c>
      <c r="UR55">
        <v>4</v>
      </c>
      <c r="US55">
        <v>4</v>
      </c>
      <c r="UT55">
        <v>3</v>
      </c>
      <c r="UU55">
        <v>5</v>
      </c>
      <c r="UV55">
        <v>4</v>
      </c>
      <c r="UW55">
        <v>4</v>
      </c>
      <c r="UX55">
        <v>4</v>
      </c>
      <c r="UY55">
        <v>3</v>
      </c>
      <c r="UZ55">
        <v>6</v>
      </c>
      <c r="VA55">
        <v>6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1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1</v>
      </c>
      <c r="WC55">
        <v>1</v>
      </c>
      <c r="WD55">
        <v>1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5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2</v>
      </c>
      <c r="ABQ55">
        <v>4</v>
      </c>
      <c r="ABR55">
        <v>1</v>
      </c>
      <c r="ABS55">
        <v>3</v>
      </c>
      <c r="ABT55">
        <v>4</v>
      </c>
      <c r="ABU55">
        <v>5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2</v>
      </c>
      <c r="ACC55">
        <v>1</v>
      </c>
      <c r="ACD55">
        <v>1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1</v>
      </c>
      <c r="AES55">
        <v>1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1</v>
      </c>
      <c r="AGU55">
        <v>3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1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16</v>
      </c>
      <c r="AJM55">
        <v>16</v>
      </c>
      <c r="AJN55">
        <v>14</v>
      </c>
      <c r="AJO55">
        <v>14</v>
      </c>
      <c r="AJP55">
        <v>6</v>
      </c>
      <c r="AJQ55">
        <v>6</v>
      </c>
      <c r="AJR55">
        <v>5</v>
      </c>
      <c r="AJS55">
        <v>19</v>
      </c>
      <c r="AJT55">
        <v>18</v>
      </c>
      <c r="AJU55">
        <v>31</v>
      </c>
      <c r="AJV55">
        <v>14</v>
      </c>
      <c r="AJW55">
        <v>857</v>
      </c>
      <c r="AJX55">
        <v>878</v>
      </c>
      <c r="AJY55">
        <v>949</v>
      </c>
      <c r="AJZ55">
        <v>959</v>
      </c>
      <c r="AKA55">
        <v>993</v>
      </c>
      <c r="AKB55">
        <v>1110</v>
      </c>
      <c r="AKC55">
        <v>1104</v>
      </c>
      <c r="AKD55">
        <v>1262</v>
      </c>
      <c r="AKE55">
        <v>1307</v>
      </c>
      <c r="AKF55">
        <v>1367</v>
      </c>
      <c r="AKG55">
        <v>1355</v>
      </c>
    </row>
    <row r="56" spans="1:969" x14ac:dyDescent="0.3">
      <c r="A56" t="s">
        <v>329</v>
      </c>
      <c r="B56">
        <v>945</v>
      </c>
      <c r="C56">
        <v>989</v>
      </c>
      <c r="D56">
        <v>1070</v>
      </c>
      <c r="E56">
        <v>1163</v>
      </c>
      <c r="F56">
        <v>1215</v>
      </c>
      <c r="G56">
        <v>1111</v>
      </c>
      <c r="H56">
        <v>991</v>
      </c>
      <c r="I56">
        <v>1020</v>
      </c>
      <c r="J56">
        <v>1304</v>
      </c>
      <c r="K56">
        <v>1334</v>
      </c>
      <c r="L56">
        <v>1337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3</v>
      </c>
      <c r="T56">
        <v>3</v>
      </c>
      <c r="U56">
        <v>1</v>
      </c>
      <c r="V56">
        <v>1</v>
      </c>
      <c r="W56">
        <v>4</v>
      </c>
      <c r="X56">
        <v>2295</v>
      </c>
      <c r="Y56">
        <v>1528</v>
      </c>
      <c r="Z56">
        <v>1655</v>
      </c>
      <c r="AA56">
        <v>1623</v>
      </c>
      <c r="AB56">
        <v>1630</v>
      </c>
      <c r="AC56">
        <v>1826</v>
      </c>
      <c r="AD56">
        <v>1998</v>
      </c>
      <c r="AE56">
        <v>2027</v>
      </c>
      <c r="AF56">
        <v>2118</v>
      </c>
      <c r="AG56">
        <v>2154</v>
      </c>
      <c r="AH56">
        <v>2338</v>
      </c>
      <c r="AI56">
        <v>132</v>
      </c>
      <c r="AJ56">
        <v>119</v>
      </c>
      <c r="AK56">
        <v>111</v>
      </c>
      <c r="AL56">
        <v>110</v>
      </c>
      <c r="AM56">
        <v>113</v>
      </c>
      <c r="AN56">
        <v>134</v>
      </c>
      <c r="AO56">
        <v>164</v>
      </c>
      <c r="AP56">
        <v>162</v>
      </c>
      <c r="AQ56">
        <v>170</v>
      </c>
      <c r="AR56">
        <v>166</v>
      </c>
      <c r="AS56">
        <v>181</v>
      </c>
      <c r="AT56">
        <v>32</v>
      </c>
      <c r="AU56">
        <v>46</v>
      </c>
      <c r="AV56">
        <v>42</v>
      </c>
      <c r="AW56">
        <v>46</v>
      </c>
      <c r="AX56">
        <v>46</v>
      </c>
      <c r="AY56">
        <v>56</v>
      </c>
      <c r="AZ56">
        <v>63</v>
      </c>
      <c r="BA56">
        <v>60</v>
      </c>
      <c r="BB56">
        <v>61</v>
      </c>
      <c r="BC56">
        <v>72</v>
      </c>
      <c r="BD56">
        <v>73</v>
      </c>
      <c r="BE56">
        <v>5</v>
      </c>
      <c r="BF56">
        <v>22</v>
      </c>
      <c r="BG56">
        <v>7</v>
      </c>
      <c r="BH56">
        <v>15</v>
      </c>
      <c r="BI56">
        <v>7</v>
      </c>
      <c r="BJ56">
        <v>37</v>
      </c>
      <c r="BK56">
        <v>37</v>
      </c>
      <c r="BL56">
        <v>18</v>
      </c>
      <c r="BM56">
        <v>12</v>
      </c>
      <c r="BN56">
        <v>15</v>
      </c>
      <c r="BO56">
        <v>6</v>
      </c>
      <c r="BP56">
        <v>37</v>
      </c>
      <c r="BQ56">
        <v>29</v>
      </c>
      <c r="BR56">
        <v>32</v>
      </c>
      <c r="BS56">
        <v>36</v>
      </c>
      <c r="BT56">
        <v>49</v>
      </c>
      <c r="BU56">
        <v>42</v>
      </c>
      <c r="BV56">
        <v>40</v>
      </c>
      <c r="BW56">
        <v>23</v>
      </c>
      <c r="BX56">
        <v>28</v>
      </c>
      <c r="BY56">
        <v>27</v>
      </c>
      <c r="BZ56">
        <v>42</v>
      </c>
      <c r="CA56">
        <v>0</v>
      </c>
      <c r="CB56">
        <v>0</v>
      </c>
      <c r="CC56">
        <v>0</v>
      </c>
      <c r="CD56">
        <v>0</v>
      </c>
      <c r="CE56">
        <v>2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5</v>
      </c>
      <c r="CR56">
        <v>4</v>
      </c>
      <c r="CS56">
        <v>7</v>
      </c>
      <c r="CT56">
        <v>8</v>
      </c>
      <c r="CU56">
        <v>7</v>
      </c>
      <c r="CV56">
        <v>7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2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130</v>
      </c>
      <c r="DT56">
        <v>140</v>
      </c>
      <c r="DU56">
        <v>143</v>
      </c>
      <c r="DV56">
        <v>157</v>
      </c>
      <c r="DW56">
        <v>142</v>
      </c>
      <c r="DX56">
        <v>141</v>
      </c>
      <c r="DY56">
        <v>147</v>
      </c>
      <c r="DZ56">
        <v>152</v>
      </c>
      <c r="EA56">
        <v>70</v>
      </c>
      <c r="EB56">
        <v>119</v>
      </c>
      <c r="EC56">
        <v>181</v>
      </c>
      <c r="ED56">
        <v>11</v>
      </c>
      <c r="EE56">
        <v>0</v>
      </c>
      <c r="EF56">
        <v>0</v>
      </c>
      <c r="EG56">
        <v>0</v>
      </c>
      <c r="EH56">
        <v>0</v>
      </c>
      <c r="EI56">
        <v>2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2</v>
      </c>
      <c r="EP56">
        <v>3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122</v>
      </c>
      <c r="FA56">
        <v>133</v>
      </c>
      <c r="FB56">
        <v>194</v>
      </c>
      <c r="FC56">
        <v>209</v>
      </c>
      <c r="FD56">
        <v>277</v>
      </c>
      <c r="FE56">
        <v>442</v>
      </c>
      <c r="FF56">
        <v>362</v>
      </c>
      <c r="FG56">
        <v>412</v>
      </c>
      <c r="FH56">
        <v>425</v>
      </c>
      <c r="FI56">
        <v>111</v>
      </c>
      <c r="FJ56">
        <v>447</v>
      </c>
      <c r="FK56">
        <v>18</v>
      </c>
      <c r="FL56">
        <v>3</v>
      </c>
      <c r="FM56">
        <v>6</v>
      </c>
      <c r="FN56">
        <v>2</v>
      </c>
      <c r="FO56">
        <v>3</v>
      </c>
      <c r="FP56">
        <v>0</v>
      </c>
      <c r="FQ56">
        <v>0</v>
      </c>
      <c r="FR56">
        <v>2</v>
      </c>
      <c r="FS56">
        <v>0</v>
      </c>
      <c r="FT56">
        <v>0</v>
      </c>
      <c r="FU56">
        <v>0</v>
      </c>
      <c r="FV56">
        <v>17</v>
      </c>
      <c r="FW56">
        <v>14</v>
      </c>
      <c r="FX56">
        <v>17</v>
      </c>
      <c r="FY56">
        <v>16</v>
      </c>
      <c r="FZ56">
        <v>16</v>
      </c>
      <c r="GA56">
        <v>15</v>
      </c>
      <c r="GB56">
        <v>14</v>
      </c>
      <c r="GC56">
        <v>15</v>
      </c>
      <c r="GD56">
        <v>13</v>
      </c>
      <c r="GE56">
        <v>18</v>
      </c>
      <c r="GF56">
        <v>14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177</v>
      </c>
      <c r="GS56">
        <v>180</v>
      </c>
      <c r="GT56">
        <v>175</v>
      </c>
      <c r="GU56">
        <v>176</v>
      </c>
      <c r="GV56">
        <v>71</v>
      </c>
      <c r="GW56">
        <v>71</v>
      </c>
      <c r="GX56">
        <v>72</v>
      </c>
      <c r="GY56">
        <v>75</v>
      </c>
      <c r="GZ56">
        <v>88</v>
      </c>
      <c r="HA56">
        <v>94</v>
      </c>
      <c r="HB56">
        <v>88</v>
      </c>
      <c r="HC56">
        <v>4</v>
      </c>
      <c r="HD56">
        <v>2</v>
      </c>
      <c r="HE56">
        <v>2</v>
      </c>
      <c r="HF56">
        <v>2</v>
      </c>
      <c r="HG56">
        <v>1</v>
      </c>
      <c r="HH56">
        <v>1</v>
      </c>
      <c r="HI56">
        <v>0</v>
      </c>
      <c r="HJ56">
        <v>0</v>
      </c>
      <c r="HK56">
        <v>0</v>
      </c>
      <c r="HL56">
        <v>8</v>
      </c>
      <c r="HM56">
        <v>10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1</v>
      </c>
      <c r="HV56">
        <v>1</v>
      </c>
      <c r="HW56">
        <v>0</v>
      </c>
      <c r="HX56">
        <v>0</v>
      </c>
      <c r="HY56">
        <v>18</v>
      </c>
      <c r="HZ56">
        <v>5</v>
      </c>
      <c r="IA56">
        <v>6</v>
      </c>
      <c r="IB56">
        <v>10</v>
      </c>
      <c r="IC56">
        <v>41</v>
      </c>
      <c r="ID56">
        <v>16</v>
      </c>
      <c r="IE56">
        <v>24</v>
      </c>
      <c r="IF56">
        <v>9</v>
      </c>
      <c r="IG56">
        <v>21</v>
      </c>
      <c r="IH56">
        <v>16</v>
      </c>
      <c r="II56">
        <v>22</v>
      </c>
      <c r="IJ56">
        <v>0</v>
      </c>
      <c r="IK56">
        <v>0</v>
      </c>
      <c r="IL56">
        <v>1</v>
      </c>
      <c r="IM56">
        <v>1</v>
      </c>
      <c r="IN56">
        <v>1</v>
      </c>
      <c r="IO56">
        <v>2</v>
      </c>
      <c r="IP56">
        <v>5</v>
      </c>
      <c r="IQ56">
        <v>5</v>
      </c>
      <c r="IR56">
        <v>8</v>
      </c>
      <c r="IS56">
        <v>9</v>
      </c>
      <c r="IT56">
        <v>10</v>
      </c>
      <c r="IU56">
        <v>34</v>
      </c>
      <c r="IV56">
        <v>37</v>
      </c>
      <c r="IW56">
        <v>44</v>
      </c>
      <c r="IX56">
        <v>52</v>
      </c>
      <c r="IY56">
        <v>65</v>
      </c>
      <c r="IZ56">
        <v>71</v>
      </c>
      <c r="JA56">
        <v>82</v>
      </c>
      <c r="JB56">
        <v>79</v>
      </c>
      <c r="JC56">
        <v>81</v>
      </c>
      <c r="JD56">
        <v>126</v>
      </c>
      <c r="JE56">
        <v>118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2</v>
      </c>
      <c r="KA56">
        <v>1</v>
      </c>
      <c r="KB56">
        <v>47</v>
      </c>
      <c r="KC56">
        <v>41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2</v>
      </c>
      <c r="KP56">
        <v>7</v>
      </c>
      <c r="KQ56">
        <v>5</v>
      </c>
      <c r="KR56">
        <v>14</v>
      </c>
      <c r="KS56">
        <v>12</v>
      </c>
      <c r="KT56">
        <v>1</v>
      </c>
      <c r="KU56">
        <v>0</v>
      </c>
      <c r="KV56">
        <v>0</v>
      </c>
      <c r="KW56">
        <v>0</v>
      </c>
      <c r="KX56">
        <v>127</v>
      </c>
      <c r="KY56">
        <v>189</v>
      </c>
      <c r="KZ56">
        <v>204</v>
      </c>
      <c r="LA56">
        <v>182</v>
      </c>
      <c r="LB56">
        <v>260</v>
      </c>
      <c r="LC56">
        <v>265</v>
      </c>
      <c r="LD56">
        <v>279</v>
      </c>
      <c r="LE56">
        <v>299</v>
      </c>
      <c r="LF56">
        <v>310</v>
      </c>
      <c r="LG56">
        <v>293</v>
      </c>
      <c r="LH56">
        <v>277</v>
      </c>
      <c r="LI56">
        <v>145</v>
      </c>
      <c r="LJ56">
        <v>210</v>
      </c>
      <c r="LK56">
        <v>277</v>
      </c>
      <c r="LL56">
        <v>260</v>
      </c>
      <c r="LM56">
        <v>308</v>
      </c>
      <c r="LN56">
        <v>294</v>
      </c>
      <c r="LO56">
        <v>363</v>
      </c>
      <c r="LP56">
        <v>408</v>
      </c>
      <c r="LQ56">
        <v>412</v>
      </c>
      <c r="LR56">
        <v>893</v>
      </c>
      <c r="LS56">
        <v>497</v>
      </c>
      <c r="LT56">
        <v>852</v>
      </c>
      <c r="LU56">
        <v>879</v>
      </c>
      <c r="LV56">
        <v>1112</v>
      </c>
      <c r="LW56">
        <v>1185</v>
      </c>
      <c r="LX56">
        <v>1353</v>
      </c>
      <c r="LY56">
        <v>1320</v>
      </c>
      <c r="LZ56">
        <v>1414</v>
      </c>
      <c r="MA56">
        <v>1501</v>
      </c>
      <c r="MB56">
        <v>1517</v>
      </c>
      <c r="MC56">
        <v>1537</v>
      </c>
      <c r="MD56">
        <v>1547</v>
      </c>
      <c r="ME56">
        <v>10</v>
      </c>
      <c r="MF56">
        <v>0</v>
      </c>
      <c r="MG56">
        <v>0</v>
      </c>
      <c r="MH56">
        <v>12</v>
      </c>
      <c r="MI56">
        <v>0</v>
      </c>
      <c r="MJ56">
        <v>0</v>
      </c>
      <c r="MK56">
        <v>12</v>
      </c>
      <c r="ML56">
        <v>10</v>
      </c>
      <c r="MM56">
        <v>5</v>
      </c>
      <c r="MN56">
        <v>1</v>
      </c>
      <c r="MO56">
        <v>0</v>
      </c>
      <c r="MP56">
        <v>3</v>
      </c>
      <c r="MQ56">
        <v>7</v>
      </c>
      <c r="MR56">
        <v>15</v>
      </c>
      <c r="MS56">
        <v>35</v>
      </c>
      <c r="MT56">
        <v>41</v>
      </c>
      <c r="MU56">
        <v>45</v>
      </c>
      <c r="MV56">
        <v>116</v>
      </c>
      <c r="MW56">
        <v>114</v>
      </c>
      <c r="MX56">
        <v>141</v>
      </c>
      <c r="MY56">
        <v>151</v>
      </c>
      <c r="MZ56">
        <v>210</v>
      </c>
      <c r="NA56">
        <v>11</v>
      </c>
      <c r="NB56">
        <v>13</v>
      </c>
      <c r="NC56">
        <v>10</v>
      </c>
      <c r="ND56">
        <v>11</v>
      </c>
      <c r="NE56">
        <v>13</v>
      </c>
      <c r="NF56">
        <v>12</v>
      </c>
      <c r="NG56">
        <v>11</v>
      </c>
      <c r="NH56">
        <v>11</v>
      </c>
      <c r="NI56">
        <v>11</v>
      </c>
      <c r="NJ56">
        <v>12</v>
      </c>
      <c r="NK56">
        <v>11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1</v>
      </c>
      <c r="NX56">
        <v>6</v>
      </c>
      <c r="NY56">
        <v>7</v>
      </c>
      <c r="NZ56">
        <v>7</v>
      </c>
      <c r="OA56">
        <v>9</v>
      </c>
      <c r="OB56">
        <v>9</v>
      </c>
      <c r="OC56">
        <v>10</v>
      </c>
      <c r="OD56">
        <v>8</v>
      </c>
      <c r="OE56">
        <v>5</v>
      </c>
      <c r="OF56">
        <v>6</v>
      </c>
      <c r="OG56">
        <v>10</v>
      </c>
      <c r="OH56">
        <v>123</v>
      </c>
      <c r="OI56">
        <v>106</v>
      </c>
      <c r="OJ56">
        <v>121</v>
      </c>
      <c r="OK56">
        <v>132</v>
      </c>
      <c r="OL56">
        <v>147</v>
      </c>
      <c r="OM56">
        <v>193</v>
      </c>
      <c r="ON56">
        <v>205</v>
      </c>
      <c r="OO56">
        <v>222</v>
      </c>
      <c r="OP56">
        <v>222</v>
      </c>
      <c r="OQ56">
        <v>271</v>
      </c>
      <c r="OR56">
        <v>269</v>
      </c>
      <c r="OS56">
        <v>2</v>
      </c>
      <c r="OT56">
        <v>2</v>
      </c>
      <c r="OU56">
        <v>2</v>
      </c>
      <c r="OV56">
        <v>3</v>
      </c>
      <c r="OW56">
        <v>2</v>
      </c>
      <c r="OX56">
        <v>3</v>
      </c>
      <c r="OY56">
        <v>4</v>
      </c>
      <c r="OZ56">
        <v>4</v>
      </c>
      <c r="PA56">
        <v>4</v>
      </c>
      <c r="PB56">
        <v>8</v>
      </c>
      <c r="PC56">
        <v>7</v>
      </c>
      <c r="PD56">
        <v>1</v>
      </c>
      <c r="PE56">
        <v>0</v>
      </c>
      <c r="PF56">
        <v>0</v>
      </c>
      <c r="PG56">
        <v>7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19</v>
      </c>
      <c r="QL56">
        <v>25</v>
      </c>
      <c r="QM56">
        <v>46</v>
      </c>
      <c r="QN56">
        <v>51</v>
      </c>
      <c r="QO56">
        <v>47</v>
      </c>
      <c r="QP56">
        <v>50</v>
      </c>
      <c r="QQ56">
        <v>61</v>
      </c>
      <c r="QR56">
        <v>93</v>
      </c>
      <c r="QS56">
        <v>58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4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2</v>
      </c>
      <c r="TV56">
        <v>3</v>
      </c>
      <c r="TW56">
        <v>2</v>
      </c>
      <c r="TX56">
        <v>2</v>
      </c>
      <c r="TY56">
        <v>1</v>
      </c>
      <c r="TZ56">
        <v>1</v>
      </c>
      <c r="UA56">
        <v>4</v>
      </c>
      <c r="UB56">
        <v>3</v>
      </c>
      <c r="UC56">
        <v>5</v>
      </c>
      <c r="UD56">
        <v>8</v>
      </c>
      <c r="UE56">
        <v>11</v>
      </c>
      <c r="UF56">
        <v>15</v>
      </c>
      <c r="UG56">
        <v>15</v>
      </c>
      <c r="UH56">
        <v>10</v>
      </c>
      <c r="UI56">
        <v>13</v>
      </c>
      <c r="UJ56">
        <v>7</v>
      </c>
      <c r="UK56">
        <v>9</v>
      </c>
      <c r="UL56">
        <v>14</v>
      </c>
      <c r="UM56">
        <v>13</v>
      </c>
      <c r="UN56">
        <v>9</v>
      </c>
      <c r="UO56">
        <v>8</v>
      </c>
      <c r="UP56">
        <v>8</v>
      </c>
      <c r="UQ56">
        <v>611</v>
      </c>
      <c r="UR56">
        <v>1522</v>
      </c>
      <c r="US56">
        <v>458</v>
      </c>
      <c r="UT56">
        <v>2011</v>
      </c>
      <c r="UU56">
        <v>1633</v>
      </c>
      <c r="UV56">
        <v>1729</v>
      </c>
      <c r="UW56">
        <v>2201</v>
      </c>
      <c r="UX56">
        <v>1696</v>
      </c>
      <c r="UY56">
        <v>1821</v>
      </c>
      <c r="UZ56">
        <v>1782</v>
      </c>
      <c r="VA56">
        <v>1771</v>
      </c>
      <c r="VB56">
        <v>10</v>
      </c>
      <c r="VC56">
        <v>15</v>
      </c>
      <c r="VD56">
        <v>14</v>
      </c>
      <c r="VE56">
        <v>15</v>
      </c>
      <c r="VF56">
        <v>10</v>
      </c>
      <c r="VG56">
        <v>15</v>
      </c>
      <c r="VH56">
        <v>10</v>
      </c>
      <c r="VI56">
        <v>13</v>
      </c>
      <c r="VJ56">
        <v>11</v>
      </c>
      <c r="VK56">
        <v>12</v>
      </c>
      <c r="VL56">
        <v>9</v>
      </c>
      <c r="VM56">
        <v>5</v>
      </c>
      <c r="VN56">
        <v>5</v>
      </c>
      <c r="VO56">
        <v>5</v>
      </c>
      <c r="VP56">
        <v>7</v>
      </c>
      <c r="VQ56">
        <v>6</v>
      </c>
      <c r="VR56">
        <v>4</v>
      </c>
      <c r="VS56">
        <v>5</v>
      </c>
      <c r="VT56">
        <v>5</v>
      </c>
      <c r="VU56">
        <v>5</v>
      </c>
      <c r="VV56">
        <v>6</v>
      </c>
      <c r="VW56">
        <v>5</v>
      </c>
      <c r="VX56">
        <v>0</v>
      </c>
      <c r="VY56">
        <v>0</v>
      </c>
      <c r="VZ56">
        <v>0</v>
      </c>
      <c r="WA56">
        <v>1</v>
      </c>
      <c r="WB56">
        <v>2</v>
      </c>
      <c r="WC56">
        <v>9</v>
      </c>
      <c r="WD56">
        <v>14</v>
      </c>
      <c r="WE56">
        <v>13</v>
      </c>
      <c r="WF56">
        <v>17</v>
      </c>
      <c r="WG56">
        <v>18</v>
      </c>
      <c r="WH56">
        <v>17</v>
      </c>
      <c r="WI56">
        <v>10</v>
      </c>
      <c r="WJ56">
        <v>7</v>
      </c>
      <c r="WK56">
        <v>14</v>
      </c>
      <c r="WL56">
        <v>34</v>
      </c>
      <c r="WM56">
        <v>46</v>
      </c>
      <c r="WN56">
        <v>49</v>
      </c>
      <c r="WO56">
        <v>34</v>
      </c>
      <c r="WP56">
        <v>37</v>
      </c>
      <c r="WQ56">
        <v>41</v>
      </c>
      <c r="WR56">
        <v>42</v>
      </c>
      <c r="WS56">
        <v>56</v>
      </c>
      <c r="WT56">
        <v>0</v>
      </c>
      <c r="WU56">
        <v>1</v>
      </c>
      <c r="WV56">
        <v>0</v>
      </c>
      <c r="WW56">
        <v>0</v>
      </c>
      <c r="WX56">
        <v>7</v>
      </c>
      <c r="WY56">
        <v>7</v>
      </c>
      <c r="WZ56">
        <v>0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10</v>
      </c>
      <c r="YM56">
        <v>8</v>
      </c>
      <c r="YN56">
        <v>9</v>
      </c>
      <c r="YO56">
        <v>5</v>
      </c>
      <c r="YP56">
        <v>13</v>
      </c>
      <c r="YQ56">
        <v>0</v>
      </c>
      <c r="YR56">
        <v>24</v>
      </c>
      <c r="YS56">
        <v>23</v>
      </c>
      <c r="YT56">
        <v>23</v>
      </c>
      <c r="YU56">
        <v>41</v>
      </c>
      <c r="YV56">
        <v>44</v>
      </c>
      <c r="YW56">
        <v>18</v>
      </c>
      <c r="YX56">
        <v>17</v>
      </c>
      <c r="YY56">
        <v>16</v>
      </c>
      <c r="YZ56">
        <v>22</v>
      </c>
      <c r="ZA56">
        <v>19</v>
      </c>
      <c r="ZB56">
        <v>19</v>
      </c>
      <c r="ZC56">
        <v>13</v>
      </c>
      <c r="ZD56">
        <v>13</v>
      </c>
      <c r="ZE56">
        <v>7</v>
      </c>
      <c r="ZF56">
        <v>6</v>
      </c>
      <c r="ZG56">
        <v>7</v>
      </c>
      <c r="ZH56">
        <v>0</v>
      </c>
      <c r="ZI56">
        <v>1</v>
      </c>
      <c r="ZJ56">
        <v>5</v>
      </c>
      <c r="ZK56">
        <v>8</v>
      </c>
      <c r="ZL56">
        <v>6</v>
      </c>
      <c r="ZM56">
        <v>8</v>
      </c>
      <c r="ZN56">
        <v>9</v>
      </c>
      <c r="ZO56">
        <v>8</v>
      </c>
      <c r="ZP56">
        <v>10</v>
      </c>
      <c r="ZQ56">
        <v>10</v>
      </c>
      <c r="ZR56">
        <v>9</v>
      </c>
      <c r="ZS56">
        <v>3</v>
      </c>
      <c r="ZT56">
        <v>5</v>
      </c>
      <c r="ZU56">
        <v>9</v>
      </c>
      <c r="ZV56">
        <v>40</v>
      </c>
      <c r="ZW56">
        <v>65</v>
      </c>
      <c r="ZX56">
        <v>32</v>
      </c>
      <c r="ZY56">
        <v>41</v>
      </c>
      <c r="ZZ56">
        <v>31</v>
      </c>
      <c r="AAA56">
        <v>40</v>
      </c>
      <c r="AAB56">
        <v>43</v>
      </c>
      <c r="AAC56">
        <v>40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8</v>
      </c>
      <c r="AAQ56">
        <v>0</v>
      </c>
      <c r="AAR56">
        <v>5</v>
      </c>
      <c r="AAS56">
        <v>2</v>
      </c>
      <c r="AAT56">
        <v>0</v>
      </c>
      <c r="AAU56">
        <v>3</v>
      </c>
      <c r="AAV56">
        <v>3</v>
      </c>
      <c r="AAW56">
        <v>5</v>
      </c>
      <c r="AAX56">
        <v>71</v>
      </c>
      <c r="AAY56">
        <v>70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33</v>
      </c>
      <c r="ABL56">
        <v>50</v>
      </c>
      <c r="ABM56">
        <v>30</v>
      </c>
      <c r="ABN56">
        <v>29</v>
      </c>
      <c r="ABO56">
        <v>34</v>
      </c>
      <c r="ABP56">
        <v>45</v>
      </c>
      <c r="ABQ56">
        <v>45</v>
      </c>
      <c r="ABR56">
        <v>45</v>
      </c>
      <c r="ABS56">
        <v>50</v>
      </c>
      <c r="ABT56">
        <v>45</v>
      </c>
      <c r="ABU56">
        <v>45</v>
      </c>
      <c r="ABV56">
        <v>4</v>
      </c>
      <c r="ABW56">
        <v>3</v>
      </c>
      <c r="ABX56">
        <v>3</v>
      </c>
      <c r="ABY56">
        <v>8</v>
      </c>
      <c r="ABZ56">
        <v>7</v>
      </c>
      <c r="ACA56">
        <v>8</v>
      </c>
      <c r="ACB56">
        <v>14</v>
      </c>
      <c r="ACC56">
        <v>19</v>
      </c>
      <c r="ACD56">
        <v>21</v>
      </c>
      <c r="ACE56">
        <v>58</v>
      </c>
      <c r="ACF56">
        <v>64</v>
      </c>
      <c r="ACG56">
        <v>1</v>
      </c>
      <c r="ACH56">
        <v>3</v>
      </c>
      <c r="ACI56">
        <v>1</v>
      </c>
      <c r="ACJ56">
        <v>1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6</v>
      </c>
      <c r="ADQ56">
        <v>0</v>
      </c>
      <c r="ADR56">
        <v>0</v>
      </c>
      <c r="ADS56">
        <v>0</v>
      </c>
      <c r="ADT56">
        <v>0</v>
      </c>
      <c r="ADU56">
        <v>5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1</v>
      </c>
      <c r="AEF56">
        <v>1</v>
      </c>
      <c r="AEG56">
        <v>1</v>
      </c>
      <c r="AEH56">
        <v>2</v>
      </c>
      <c r="AEI56">
        <v>2</v>
      </c>
      <c r="AEJ56">
        <v>4</v>
      </c>
      <c r="AEK56">
        <v>5</v>
      </c>
      <c r="AEL56">
        <v>5</v>
      </c>
      <c r="AEM56">
        <v>11</v>
      </c>
      <c r="AEN56">
        <v>14</v>
      </c>
      <c r="AEO56">
        <v>18</v>
      </c>
      <c r="AEP56">
        <v>18</v>
      </c>
      <c r="AEQ56">
        <v>20</v>
      </c>
      <c r="AER56">
        <v>16</v>
      </c>
      <c r="AES56">
        <v>21</v>
      </c>
      <c r="AET56">
        <v>13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1</v>
      </c>
      <c r="AFH56">
        <v>0</v>
      </c>
      <c r="AFI56">
        <v>0</v>
      </c>
      <c r="AFJ56">
        <v>163</v>
      </c>
      <c r="AFK56">
        <v>0</v>
      </c>
      <c r="AFL56">
        <v>0</v>
      </c>
      <c r="AFM56">
        <v>36</v>
      </c>
      <c r="AFN56">
        <v>0</v>
      </c>
      <c r="AFO56">
        <v>0</v>
      </c>
      <c r="AFP56">
        <v>0</v>
      </c>
      <c r="AFQ56">
        <v>3</v>
      </c>
      <c r="AFR56">
        <v>5</v>
      </c>
      <c r="AFS56">
        <v>8</v>
      </c>
      <c r="AFT56">
        <v>1</v>
      </c>
      <c r="AFU56">
        <v>3</v>
      </c>
      <c r="AFV56">
        <v>0</v>
      </c>
      <c r="AFW56">
        <v>1</v>
      </c>
      <c r="AFX56">
        <v>3</v>
      </c>
      <c r="AFY56">
        <v>5</v>
      </c>
      <c r="AFZ56">
        <v>5</v>
      </c>
      <c r="AGA56">
        <v>7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7</v>
      </c>
      <c r="AGN56">
        <v>20</v>
      </c>
      <c r="AGO56">
        <v>30</v>
      </c>
      <c r="AGP56">
        <v>39</v>
      </c>
      <c r="AGQ56">
        <v>30</v>
      </c>
      <c r="AGR56">
        <v>45</v>
      </c>
      <c r="AGS56">
        <v>63</v>
      </c>
      <c r="AGT56">
        <v>74</v>
      </c>
      <c r="AGU56">
        <v>96</v>
      </c>
      <c r="AGV56">
        <v>70</v>
      </c>
      <c r="AGW56">
        <v>65</v>
      </c>
      <c r="AGX56">
        <v>11</v>
      </c>
      <c r="AGY56">
        <v>6</v>
      </c>
      <c r="AGZ56">
        <v>9</v>
      </c>
      <c r="AHA56">
        <v>13</v>
      </c>
      <c r="AHB56">
        <v>1</v>
      </c>
      <c r="AHC56">
        <v>2</v>
      </c>
      <c r="AHD56">
        <v>1</v>
      </c>
      <c r="AHE56">
        <v>2</v>
      </c>
      <c r="AHF56">
        <v>0</v>
      </c>
      <c r="AHG56">
        <v>1</v>
      </c>
      <c r="AHH56">
        <v>1</v>
      </c>
      <c r="AHI56">
        <v>0</v>
      </c>
      <c r="AHJ56">
        <v>53</v>
      </c>
      <c r="AHK56">
        <v>30</v>
      </c>
      <c r="AHL56">
        <v>38</v>
      </c>
      <c r="AHM56">
        <v>41</v>
      </c>
      <c r="AHN56">
        <v>21</v>
      </c>
      <c r="AHO56">
        <v>30</v>
      </c>
      <c r="AHP56">
        <v>46</v>
      </c>
      <c r="AHQ56">
        <v>73</v>
      </c>
      <c r="AHR56">
        <v>73</v>
      </c>
      <c r="AHS56">
        <v>53</v>
      </c>
      <c r="AHT56">
        <v>20</v>
      </c>
      <c r="AHU56">
        <v>22</v>
      </c>
      <c r="AHV56">
        <v>23</v>
      </c>
      <c r="AHW56">
        <v>20</v>
      </c>
      <c r="AHX56">
        <v>24</v>
      </c>
      <c r="AHY56">
        <v>52</v>
      </c>
      <c r="AHZ56">
        <v>53</v>
      </c>
      <c r="AIA56">
        <v>52</v>
      </c>
      <c r="AIB56">
        <v>48</v>
      </c>
      <c r="AIC56">
        <v>77</v>
      </c>
      <c r="AID56">
        <v>68</v>
      </c>
      <c r="AIE56">
        <v>13</v>
      </c>
      <c r="AIF56">
        <v>0</v>
      </c>
      <c r="AIG56">
        <v>0</v>
      </c>
      <c r="AIH56">
        <v>0</v>
      </c>
      <c r="AII56">
        <v>0</v>
      </c>
      <c r="AIJ56">
        <v>20</v>
      </c>
      <c r="AIK56">
        <v>23</v>
      </c>
      <c r="AIL56">
        <v>25</v>
      </c>
      <c r="AIM56">
        <v>28</v>
      </c>
      <c r="AIN56">
        <v>33</v>
      </c>
      <c r="AIO56">
        <v>31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101</v>
      </c>
      <c r="AJM56">
        <v>110</v>
      </c>
      <c r="AJN56">
        <v>227</v>
      </c>
      <c r="AJO56">
        <v>284</v>
      </c>
      <c r="AJP56">
        <v>550</v>
      </c>
      <c r="AJQ56">
        <v>319</v>
      </c>
      <c r="AJR56">
        <v>352</v>
      </c>
      <c r="AJS56">
        <v>308</v>
      </c>
      <c r="AJT56">
        <v>287</v>
      </c>
      <c r="AJU56">
        <v>283</v>
      </c>
      <c r="AJV56">
        <v>241</v>
      </c>
      <c r="AJW56">
        <v>6204</v>
      </c>
      <c r="AJX56">
        <v>6615</v>
      </c>
      <c r="AJY56">
        <v>6216</v>
      </c>
      <c r="AJZ56">
        <v>8118</v>
      </c>
      <c r="AKA56">
        <v>8550</v>
      </c>
      <c r="AKB56">
        <v>8590</v>
      </c>
      <c r="AKC56">
        <v>9467</v>
      </c>
      <c r="AKD56">
        <v>9239</v>
      </c>
      <c r="AKE56">
        <v>9715</v>
      </c>
      <c r="AKF56">
        <v>10168</v>
      </c>
      <c r="AKG56">
        <v>10344</v>
      </c>
    </row>
    <row r="57" spans="1:969" x14ac:dyDescent="0.3">
      <c r="A57" t="s">
        <v>330</v>
      </c>
      <c r="B57">
        <v>1049</v>
      </c>
      <c r="C57">
        <v>22</v>
      </c>
      <c r="D57">
        <v>882</v>
      </c>
      <c r="E57">
        <v>1078</v>
      </c>
      <c r="F57">
        <v>1043</v>
      </c>
      <c r="G57">
        <v>970</v>
      </c>
      <c r="H57">
        <v>851</v>
      </c>
      <c r="I57">
        <v>1023</v>
      </c>
      <c r="J57">
        <v>1032</v>
      </c>
      <c r="K57">
        <v>906</v>
      </c>
      <c r="L57">
        <v>1069</v>
      </c>
      <c r="M57">
        <v>5</v>
      </c>
      <c r="N57">
        <v>4</v>
      </c>
      <c r="O57">
        <v>3</v>
      </c>
      <c r="P57">
        <v>4</v>
      </c>
      <c r="Q57">
        <v>6</v>
      </c>
      <c r="R57">
        <v>11</v>
      </c>
      <c r="S57">
        <v>10</v>
      </c>
      <c r="T57">
        <v>9</v>
      </c>
      <c r="U57">
        <v>5</v>
      </c>
      <c r="V57">
        <v>6</v>
      </c>
      <c r="W57">
        <v>7</v>
      </c>
      <c r="X57">
        <v>801</v>
      </c>
      <c r="Y57">
        <v>778</v>
      </c>
      <c r="Z57">
        <v>810</v>
      </c>
      <c r="AA57">
        <v>728</v>
      </c>
      <c r="AB57">
        <v>752</v>
      </c>
      <c r="AC57">
        <v>797</v>
      </c>
      <c r="AD57">
        <v>808</v>
      </c>
      <c r="AE57">
        <v>887</v>
      </c>
      <c r="AF57">
        <v>1005</v>
      </c>
      <c r="AG57">
        <v>1143</v>
      </c>
      <c r="AH57">
        <v>1138</v>
      </c>
      <c r="AI57">
        <v>76</v>
      </c>
      <c r="AJ57">
        <v>70</v>
      </c>
      <c r="AK57">
        <v>75</v>
      </c>
      <c r="AL57">
        <v>67</v>
      </c>
      <c r="AM57">
        <v>85</v>
      </c>
      <c r="AN57">
        <v>87</v>
      </c>
      <c r="AO57">
        <v>100</v>
      </c>
      <c r="AP57">
        <v>108</v>
      </c>
      <c r="AQ57">
        <v>104</v>
      </c>
      <c r="AR57">
        <v>117</v>
      </c>
      <c r="AS57">
        <v>117</v>
      </c>
      <c r="AT57">
        <v>94</v>
      </c>
      <c r="AU57">
        <v>99</v>
      </c>
      <c r="AV57">
        <v>107</v>
      </c>
      <c r="AW57">
        <v>78</v>
      </c>
      <c r="AX57">
        <v>84</v>
      </c>
      <c r="AY57">
        <v>89</v>
      </c>
      <c r="AZ57">
        <v>95</v>
      </c>
      <c r="BA57">
        <v>115</v>
      </c>
      <c r="BB57">
        <v>120</v>
      </c>
      <c r="BC57">
        <v>114</v>
      </c>
      <c r="BD57">
        <v>117</v>
      </c>
      <c r="BE57">
        <v>6</v>
      </c>
      <c r="BF57">
        <v>5</v>
      </c>
      <c r="BG57">
        <v>5</v>
      </c>
      <c r="BH57">
        <v>8</v>
      </c>
      <c r="BI57">
        <v>11</v>
      </c>
      <c r="BJ57">
        <v>8</v>
      </c>
      <c r="BK57">
        <v>6</v>
      </c>
      <c r="BL57">
        <v>2</v>
      </c>
      <c r="BM57">
        <v>8</v>
      </c>
      <c r="BN57">
        <v>7</v>
      </c>
      <c r="BO57">
        <v>3</v>
      </c>
      <c r="BP57">
        <v>2</v>
      </c>
      <c r="BQ57">
        <v>2</v>
      </c>
      <c r="BR57">
        <v>3</v>
      </c>
      <c r="BS57">
        <v>2</v>
      </c>
      <c r="BT57">
        <v>0</v>
      </c>
      <c r="BU57">
        <v>0</v>
      </c>
      <c r="BV57">
        <v>0</v>
      </c>
      <c r="BW57">
        <v>3</v>
      </c>
      <c r="BX57">
        <v>5</v>
      </c>
      <c r="BY57">
        <v>5</v>
      </c>
      <c r="BZ57">
        <v>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36</v>
      </c>
      <c r="DT57">
        <v>25</v>
      </c>
      <c r="DU57">
        <v>23</v>
      </c>
      <c r="DV57">
        <v>4</v>
      </c>
      <c r="DW57">
        <v>6</v>
      </c>
      <c r="DX57">
        <v>12</v>
      </c>
      <c r="DY57">
        <v>11</v>
      </c>
      <c r="DZ57">
        <v>4</v>
      </c>
      <c r="EA57">
        <v>5</v>
      </c>
      <c r="EB57">
        <v>8</v>
      </c>
      <c r="EC57">
        <v>9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4</v>
      </c>
      <c r="EJ57">
        <v>5</v>
      </c>
      <c r="EK57">
        <v>8</v>
      </c>
      <c r="EL57">
        <v>7</v>
      </c>
      <c r="EM57">
        <v>14</v>
      </c>
      <c r="EN57">
        <v>13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24</v>
      </c>
      <c r="FA57">
        <v>32</v>
      </c>
      <c r="FB57">
        <v>21</v>
      </c>
      <c r="FC57">
        <v>17</v>
      </c>
      <c r="FD57">
        <v>19</v>
      </c>
      <c r="FE57">
        <v>23</v>
      </c>
      <c r="FF57">
        <v>8</v>
      </c>
      <c r="FG57">
        <v>11</v>
      </c>
      <c r="FH57">
        <v>11</v>
      </c>
      <c r="FI57">
        <v>12</v>
      </c>
      <c r="FJ57">
        <v>15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19</v>
      </c>
      <c r="GS57">
        <v>20</v>
      </c>
      <c r="GT57">
        <v>20</v>
      </c>
      <c r="GU57">
        <v>22</v>
      </c>
      <c r="GV57">
        <v>25</v>
      </c>
      <c r="GW57">
        <v>26</v>
      </c>
      <c r="GX57">
        <v>24</v>
      </c>
      <c r="GY57">
        <v>33</v>
      </c>
      <c r="GZ57">
        <v>35</v>
      </c>
      <c r="HA57">
        <v>35</v>
      </c>
      <c r="HB57">
        <v>33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1</v>
      </c>
      <c r="HZ57">
        <v>4</v>
      </c>
      <c r="IA57">
        <v>2</v>
      </c>
      <c r="IB57">
        <v>4</v>
      </c>
      <c r="IC57">
        <v>6</v>
      </c>
      <c r="ID57">
        <v>18</v>
      </c>
      <c r="IE57">
        <v>20</v>
      </c>
      <c r="IF57">
        <v>25</v>
      </c>
      <c r="IG57">
        <v>28</v>
      </c>
      <c r="IH57">
        <v>0</v>
      </c>
      <c r="II57">
        <v>28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12</v>
      </c>
      <c r="IV57">
        <v>9</v>
      </c>
      <c r="IW57">
        <v>14</v>
      </c>
      <c r="IX57">
        <v>13</v>
      </c>
      <c r="IY57">
        <v>17</v>
      </c>
      <c r="IZ57">
        <v>25</v>
      </c>
      <c r="JA57">
        <v>25</v>
      </c>
      <c r="JB57">
        <v>27</v>
      </c>
      <c r="JC57">
        <v>31</v>
      </c>
      <c r="JD57">
        <v>29</v>
      </c>
      <c r="JE57">
        <v>26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1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1</v>
      </c>
      <c r="KS57">
        <v>0</v>
      </c>
      <c r="KT57">
        <v>1</v>
      </c>
      <c r="KU57">
        <v>1</v>
      </c>
      <c r="KV57">
        <v>1</v>
      </c>
      <c r="KW57">
        <v>1</v>
      </c>
      <c r="KX57">
        <v>37</v>
      </c>
      <c r="KY57">
        <v>33</v>
      </c>
      <c r="KZ57">
        <v>56</v>
      </c>
      <c r="LA57">
        <v>49</v>
      </c>
      <c r="LB57">
        <v>61</v>
      </c>
      <c r="LC57">
        <v>63</v>
      </c>
      <c r="LD57">
        <v>55</v>
      </c>
      <c r="LE57">
        <v>57</v>
      </c>
      <c r="LF57">
        <v>54</v>
      </c>
      <c r="LG57">
        <v>57</v>
      </c>
      <c r="LH57">
        <v>67</v>
      </c>
      <c r="LI57">
        <v>9</v>
      </c>
      <c r="LJ57">
        <v>6</v>
      </c>
      <c r="LK57">
        <v>7</v>
      </c>
      <c r="LL57">
        <v>0</v>
      </c>
      <c r="LM57">
        <v>0</v>
      </c>
      <c r="LN57">
        <v>0</v>
      </c>
      <c r="LO57">
        <v>2</v>
      </c>
      <c r="LP57">
        <v>24</v>
      </c>
      <c r="LQ57">
        <v>24</v>
      </c>
      <c r="LR57">
        <v>37</v>
      </c>
      <c r="LS57">
        <v>40</v>
      </c>
      <c r="LT57">
        <v>426</v>
      </c>
      <c r="LU57">
        <v>430</v>
      </c>
      <c r="LV57">
        <v>495</v>
      </c>
      <c r="LW57">
        <v>473</v>
      </c>
      <c r="LX57">
        <v>518</v>
      </c>
      <c r="LY57">
        <v>531</v>
      </c>
      <c r="LZ57">
        <v>537</v>
      </c>
      <c r="MA57">
        <v>555</v>
      </c>
      <c r="MB57">
        <v>565</v>
      </c>
      <c r="MC57">
        <v>575</v>
      </c>
      <c r="MD57">
        <v>566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33</v>
      </c>
      <c r="MQ57">
        <v>37</v>
      </c>
      <c r="MR57">
        <v>3</v>
      </c>
      <c r="MS57">
        <v>0</v>
      </c>
      <c r="MT57">
        <v>2</v>
      </c>
      <c r="MU57">
        <v>0</v>
      </c>
      <c r="MV57">
        <v>0</v>
      </c>
      <c r="MW57">
        <v>1</v>
      </c>
      <c r="MX57">
        <v>0</v>
      </c>
      <c r="MY57">
        <v>8</v>
      </c>
      <c r="MZ57">
        <v>1</v>
      </c>
      <c r="NA57">
        <v>7</v>
      </c>
      <c r="NB57">
        <v>8</v>
      </c>
      <c r="NC57">
        <v>7</v>
      </c>
      <c r="ND57">
        <v>5</v>
      </c>
      <c r="NE57">
        <v>6</v>
      </c>
      <c r="NF57">
        <v>8</v>
      </c>
      <c r="NG57">
        <v>7</v>
      </c>
      <c r="NH57">
        <v>9</v>
      </c>
      <c r="NI57">
        <v>9</v>
      </c>
      <c r="NJ57">
        <v>9</v>
      </c>
      <c r="NK57">
        <v>8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3</v>
      </c>
      <c r="OC57">
        <v>3</v>
      </c>
      <c r="OD57">
        <v>4</v>
      </c>
      <c r="OE57">
        <v>1</v>
      </c>
      <c r="OF57">
        <v>2</v>
      </c>
      <c r="OG57">
        <v>2</v>
      </c>
      <c r="OH57">
        <v>29</v>
      </c>
      <c r="OI57">
        <v>18</v>
      </c>
      <c r="OJ57">
        <v>19</v>
      </c>
      <c r="OK57">
        <v>19</v>
      </c>
      <c r="OL57">
        <v>23</v>
      </c>
      <c r="OM57">
        <v>24</v>
      </c>
      <c r="ON57">
        <v>30</v>
      </c>
      <c r="OO57">
        <v>223</v>
      </c>
      <c r="OP57">
        <v>227</v>
      </c>
      <c r="OQ57">
        <v>234</v>
      </c>
      <c r="OR57">
        <v>220</v>
      </c>
      <c r="OS57">
        <v>16</v>
      </c>
      <c r="OT57">
        <v>2</v>
      </c>
      <c r="OU57">
        <v>2</v>
      </c>
      <c r="OV57">
        <v>2</v>
      </c>
      <c r="OW57">
        <v>2</v>
      </c>
      <c r="OX57">
        <v>4</v>
      </c>
      <c r="OY57">
        <v>4</v>
      </c>
      <c r="OZ57">
        <v>4</v>
      </c>
      <c r="PA57">
        <v>4</v>
      </c>
      <c r="PB57">
        <v>6</v>
      </c>
      <c r="PC57">
        <v>6</v>
      </c>
      <c r="PD57">
        <v>0</v>
      </c>
      <c r="PE57">
        <v>0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2</v>
      </c>
      <c r="PM57">
        <v>2</v>
      </c>
      <c r="PN57">
        <v>2</v>
      </c>
      <c r="PO57">
        <v>25</v>
      </c>
      <c r="PP57">
        <v>19</v>
      </c>
      <c r="PQ57">
        <v>10</v>
      </c>
      <c r="PR57">
        <v>27</v>
      </c>
      <c r="PS57">
        <v>3</v>
      </c>
      <c r="PT57">
        <v>14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13</v>
      </c>
      <c r="QL57">
        <v>1</v>
      </c>
      <c r="QM57">
        <v>16</v>
      </c>
      <c r="QN57">
        <v>25</v>
      </c>
      <c r="QO57">
        <v>24</v>
      </c>
      <c r="QP57">
        <v>25</v>
      </c>
      <c r="QQ57">
        <v>25</v>
      </c>
      <c r="QR57">
        <v>38</v>
      </c>
      <c r="QS57">
        <v>36</v>
      </c>
      <c r="QT57">
        <v>37</v>
      </c>
      <c r="QU57">
        <v>34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2</v>
      </c>
      <c r="TX57">
        <v>4</v>
      </c>
      <c r="TY57">
        <v>5</v>
      </c>
      <c r="TZ57">
        <v>4</v>
      </c>
      <c r="UA57">
        <v>4</v>
      </c>
      <c r="UB57">
        <v>6</v>
      </c>
      <c r="UC57">
        <v>6</v>
      </c>
      <c r="UD57">
        <v>5</v>
      </c>
      <c r="UE57">
        <v>4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6</v>
      </c>
      <c r="UR57">
        <v>13</v>
      </c>
      <c r="US57">
        <v>17</v>
      </c>
      <c r="UT57">
        <v>26</v>
      </c>
      <c r="UU57">
        <v>24</v>
      </c>
      <c r="UV57">
        <v>2</v>
      </c>
      <c r="UW57">
        <v>1</v>
      </c>
      <c r="UX57">
        <v>3</v>
      </c>
      <c r="UY57">
        <v>3</v>
      </c>
      <c r="UZ57">
        <v>3</v>
      </c>
      <c r="VA57">
        <v>2</v>
      </c>
      <c r="VB57">
        <v>2</v>
      </c>
      <c r="VC57">
        <v>2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9</v>
      </c>
      <c r="VN57">
        <v>40</v>
      </c>
      <c r="VO57">
        <v>31</v>
      </c>
      <c r="VP57">
        <v>24</v>
      </c>
      <c r="VQ57">
        <v>14</v>
      </c>
      <c r="VR57">
        <v>6</v>
      </c>
      <c r="VS57">
        <v>4</v>
      </c>
      <c r="VT57">
        <v>1</v>
      </c>
      <c r="VU57">
        <v>0</v>
      </c>
      <c r="VV57">
        <v>0</v>
      </c>
      <c r="VW57">
        <v>0</v>
      </c>
      <c r="VX57">
        <v>6</v>
      </c>
      <c r="VY57">
        <v>5</v>
      </c>
      <c r="VZ57">
        <v>8</v>
      </c>
      <c r="WA57">
        <v>11</v>
      </c>
      <c r="WB57">
        <v>10</v>
      </c>
      <c r="WC57">
        <v>12</v>
      </c>
      <c r="WD57">
        <v>6</v>
      </c>
      <c r="WE57">
        <v>9</v>
      </c>
      <c r="WF57">
        <v>13</v>
      </c>
      <c r="WG57">
        <v>11</v>
      </c>
      <c r="WH57">
        <v>9</v>
      </c>
      <c r="WI57">
        <v>83</v>
      </c>
      <c r="WJ57">
        <v>89</v>
      </c>
      <c r="WK57">
        <v>92</v>
      </c>
      <c r="WL57">
        <v>89</v>
      </c>
      <c r="WM57">
        <v>94</v>
      </c>
      <c r="WN57">
        <v>98</v>
      </c>
      <c r="WO57">
        <v>98</v>
      </c>
      <c r="WP57">
        <v>105</v>
      </c>
      <c r="WQ57">
        <v>108</v>
      </c>
      <c r="WR57">
        <v>101</v>
      </c>
      <c r="WS57">
        <v>73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4</v>
      </c>
      <c r="ZI57">
        <v>4</v>
      </c>
      <c r="ZJ57">
        <v>4</v>
      </c>
      <c r="ZK57">
        <v>4</v>
      </c>
      <c r="ZL57">
        <v>3</v>
      </c>
      <c r="ZM57">
        <v>3</v>
      </c>
      <c r="ZN57">
        <v>3</v>
      </c>
      <c r="ZO57">
        <v>3</v>
      </c>
      <c r="ZP57">
        <v>2</v>
      </c>
      <c r="ZQ57">
        <v>3</v>
      </c>
      <c r="ZR57">
        <v>2</v>
      </c>
      <c r="ZS57">
        <v>2</v>
      </c>
      <c r="ZT57">
        <v>3</v>
      </c>
      <c r="ZU57">
        <v>4</v>
      </c>
      <c r="ZV57">
        <v>5</v>
      </c>
      <c r="ZW57">
        <v>4</v>
      </c>
      <c r="ZX57">
        <v>3</v>
      </c>
      <c r="ZY57">
        <v>0</v>
      </c>
      <c r="ZZ57">
        <v>0</v>
      </c>
      <c r="AAA57">
        <v>0</v>
      </c>
      <c r="AAB57">
        <v>0</v>
      </c>
      <c r="AAC57">
        <v>2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53</v>
      </c>
      <c r="AAP57">
        <v>0</v>
      </c>
      <c r="AAQ57">
        <v>0</v>
      </c>
      <c r="AAR57">
        <v>65</v>
      </c>
      <c r="AAS57">
        <v>49</v>
      </c>
      <c r="AAT57">
        <v>1</v>
      </c>
      <c r="AAU57">
        <v>0</v>
      </c>
      <c r="AAV57">
        <v>4</v>
      </c>
      <c r="AAW57">
        <v>22</v>
      </c>
      <c r="AAX57">
        <v>6</v>
      </c>
      <c r="AAY57">
        <v>9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4</v>
      </c>
      <c r="ABL57">
        <v>3</v>
      </c>
      <c r="ABM57">
        <v>3</v>
      </c>
      <c r="ABN57">
        <v>7</v>
      </c>
      <c r="ABO57">
        <v>8</v>
      </c>
      <c r="ABP57">
        <v>15</v>
      </c>
      <c r="ABQ57">
        <v>12</v>
      </c>
      <c r="ABR57">
        <v>11</v>
      </c>
      <c r="ABS57">
        <v>13</v>
      </c>
      <c r="ABT57">
        <v>14</v>
      </c>
      <c r="ABU57">
        <v>12</v>
      </c>
      <c r="ABV57">
        <v>0</v>
      </c>
      <c r="ABW57">
        <v>1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1</v>
      </c>
      <c r="ACD57">
        <v>1</v>
      </c>
      <c r="ACE57">
        <v>2</v>
      </c>
      <c r="ACF57">
        <v>0</v>
      </c>
      <c r="ACG57">
        <v>1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68</v>
      </c>
      <c r="ADO57">
        <v>50</v>
      </c>
      <c r="ADP57">
        <v>25</v>
      </c>
      <c r="ADQ57">
        <v>2</v>
      </c>
      <c r="ADR57">
        <v>9</v>
      </c>
      <c r="ADS57">
        <v>7</v>
      </c>
      <c r="ADT57">
        <v>3</v>
      </c>
      <c r="ADU57">
        <v>12</v>
      </c>
      <c r="ADV57">
        <v>6</v>
      </c>
      <c r="ADW57">
        <v>3</v>
      </c>
      <c r="ADX57">
        <v>1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1</v>
      </c>
      <c r="AEJ57">
        <v>0</v>
      </c>
      <c r="AEK57">
        <v>1</v>
      </c>
      <c r="AEL57">
        <v>2</v>
      </c>
      <c r="AEM57">
        <v>1</v>
      </c>
      <c r="AEN57">
        <v>3</v>
      </c>
      <c r="AEO57">
        <v>3</v>
      </c>
      <c r="AEP57">
        <v>1</v>
      </c>
      <c r="AEQ57">
        <v>1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165</v>
      </c>
      <c r="AGC57">
        <v>164</v>
      </c>
      <c r="AGD57">
        <v>164</v>
      </c>
      <c r="AGE57">
        <v>165</v>
      </c>
      <c r="AGF57">
        <v>173</v>
      </c>
      <c r="AGG57">
        <v>174</v>
      </c>
      <c r="AGH57">
        <v>186</v>
      </c>
      <c r="AGI57">
        <v>0</v>
      </c>
      <c r="AGJ57">
        <v>0</v>
      </c>
      <c r="AGK57">
        <v>0</v>
      </c>
      <c r="AGL57">
        <v>0</v>
      </c>
      <c r="AGM57">
        <v>9</v>
      </c>
      <c r="AGN57">
        <v>11</v>
      </c>
      <c r="AGO57">
        <v>12</v>
      </c>
      <c r="AGP57">
        <v>7</v>
      </c>
      <c r="AGQ57">
        <v>9</v>
      </c>
      <c r="AGR57">
        <v>5</v>
      </c>
      <c r="AGS57">
        <v>8</v>
      </c>
      <c r="AGT57">
        <v>14</v>
      </c>
      <c r="AGU57">
        <v>15</v>
      </c>
      <c r="AGV57">
        <v>11</v>
      </c>
      <c r="AGW57">
        <v>15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27</v>
      </c>
      <c r="AHJ57">
        <v>36</v>
      </c>
      <c r="AHK57">
        <v>37</v>
      </c>
      <c r="AHL57">
        <v>26</v>
      </c>
      <c r="AHM57">
        <v>20</v>
      </c>
      <c r="AHN57">
        <v>22</v>
      </c>
      <c r="AHO57">
        <v>28</v>
      </c>
      <c r="AHP57">
        <v>45</v>
      </c>
      <c r="AHQ57">
        <v>74</v>
      </c>
      <c r="AHR57">
        <v>45</v>
      </c>
      <c r="AHS57">
        <v>43</v>
      </c>
      <c r="AHT57">
        <v>2</v>
      </c>
      <c r="AHU57">
        <v>2</v>
      </c>
      <c r="AHV57">
        <v>0</v>
      </c>
      <c r="AHW57">
        <v>0</v>
      </c>
      <c r="AHX57">
        <v>0</v>
      </c>
      <c r="AHY57">
        <v>0</v>
      </c>
      <c r="AHZ57">
        <v>1</v>
      </c>
      <c r="AIA57">
        <v>1</v>
      </c>
      <c r="AIB57">
        <v>0</v>
      </c>
      <c r="AIC57">
        <v>1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1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7</v>
      </c>
      <c r="AJM57">
        <v>10</v>
      </c>
      <c r="AJN57">
        <v>16</v>
      </c>
      <c r="AJO57">
        <v>20</v>
      </c>
      <c r="AJP57">
        <v>25</v>
      </c>
      <c r="AJQ57">
        <v>41</v>
      </c>
      <c r="AJR57">
        <v>50</v>
      </c>
      <c r="AJS57">
        <v>32</v>
      </c>
      <c r="AJT57">
        <v>69</v>
      </c>
      <c r="AJU57">
        <v>66</v>
      </c>
      <c r="AJV57">
        <v>52</v>
      </c>
      <c r="AJW57">
        <v>3170</v>
      </c>
      <c r="AJX57">
        <v>2059</v>
      </c>
      <c r="AJY57">
        <v>2999</v>
      </c>
      <c r="AJZ57">
        <v>3083</v>
      </c>
      <c r="AKA57">
        <v>3145</v>
      </c>
      <c r="AKB57">
        <v>3140</v>
      </c>
      <c r="AKC57">
        <v>3032</v>
      </c>
      <c r="AKD57">
        <v>3420</v>
      </c>
      <c r="AKE57">
        <v>3651</v>
      </c>
      <c r="AKF57">
        <v>3635</v>
      </c>
      <c r="AKG57">
        <v>3751</v>
      </c>
    </row>
    <row r="58" spans="1:969" x14ac:dyDescent="0.3">
      <c r="A58" t="s">
        <v>331</v>
      </c>
      <c r="B58">
        <v>469</v>
      </c>
      <c r="C58">
        <v>509</v>
      </c>
      <c r="D58">
        <v>407</v>
      </c>
      <c r="E58">
        <v>538</v>
      </c>
      <c r="F58">
        <v>550</v>
      </c>
      <c r="G58">
        <v>698</v>
      </c>
      <c r="H58">
        <v>951</v>
      </c>
      <c r="I58">
        <v>633</v>
      </c>
      <c r="J58">
        <v>651</v>
      </c>
      <c r="K58">
        <v>585</v>
      </c>
      <c r="L58">
        <v>545</v>
      </c>
      <c r="M58">
        <v>2</v>
      </c>
      <c r="N58">
        <v>0</v>
      </c>
      <c r="O58">
        <v>0</v>
      </c>
      <c r="P58">
        <v>0</v>
      </c>
      <c r="Q58">
        <v>1</v>
      </c>
      <c r="R58">
        <v>1</v>
      </c>
      <c r="S58">
        <v>6</v>
      </c>
      <c r="T58">
        <v>2</v>
      </c>
      <c r="U58">
        <v>6</v>
      </c>
      <c r="V58">
        <v>5</v>
      </c>
      <c r="W58">
        <v>4</v>
      </c>
      <c r="X58">
        <v>81</v>
      </c>
      <c r="Y58">
        <v>86</v>
      </c>
      <c r="Z58">
        <v>92</v>
      </c>
      <c r="AA58">
        <v>78</v>
      </c>
      <c r="AB58">
        <v>90</v>
      </c>
      <c r="AC58">
        <v>81</v>
      </c>
      <c r="AD58">
        <v>79</v>
      </c>
      <c r="AE58">
        <v>72</v>
      </c>
      <c r="AF58">
        <v>79</v>
      </c>
      <c r="AG58">
        <v>80</v>
      </c>
      <c r="AH58">
        <v>84</v>
      </c>
      <c r="AI58">
        <v>21</v>
      </c>
      <c r="AJ58">
        <v>26</v>
      </c>
      <c r="AK58">
        <v>31</v>
      </c>
      <c r="AL58">
        <v>29</v>
      </c>
      <c r="AM58">
        <v>32</v>
      </c>
      <c r="AN58">
        <v>39</v>
      </c>
      <c r="AO58">
        <v>45</v>
      </c>
      <c r="AP58">
        <v>54</v>
      </c>
      <c r="AQ58">
        <v>57</v>
      </c>
      <c r="AR58">
        <v>48</v>
      </c>
      <c r="AS58">
        <v>47</v>
      </c>
      <c r="AT58">
        <v>4</v>
      </c>
      <c r="AU58">
        <v>7</v>
      </c>
      <c r="AV58">
        <v>9</v>
      </c>
      <c r="AW58">
        <v>11</v>
      </c>
      <c r="AX58">
        <v>18</v>
      </c>
      <c r="AY58">
        <v>24</v>
      </c>
      <c r="AZ58">
        <v>25</v>
      </c>
      <c r="BA58">
        <v>29</v>
      </c>
      <c r="BB58">
        <v>40</v>
      </c>
      <c r="BC58">
        <v>54</v>
      </c>
      <c r="BD58">
        <v>43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4</v>
      </c>
      <c r="BQ58">
        <v>4</v>
      </c>
      <c r="BR58">
        <v>6</v>
      </c>
      <c r="BS58">
        <v>4</v>
      </c>
      <c r="BT58">
        <v>3</v>
      </c>
      <c r="BU58">
        <v>12</v>
      </c>
      <c r="BV58">
        <v>8</v>
      </c>
      <c r="BW58">
        <v>10</v>
      </c>
      <c r="BX58">
        <v>4</v>
      </c>
      <c r="BY58">
        <v>5</v>
      </c>
      <c r="BZ58">
        <v>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2</v>
      </c>
      <c r="CV58">
        <v>2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22</v>
      </c>
      <c r="DT58">
        <v>19</v>
      </c>
      <c r="DU58">
        <v>22</v>
      </c>
      <c r="DV58">
        <v>25</v>
      </c>
      <c r="DW58">
        <v>25</v>
      </c>
      <c r="DX58">
        <v>33</v>
      </c>
      <c r="DY58">
        <v>33</v>
      </c>
      <c r="DZ58">
        <v>33</v>
      </c>
      <c r="EA58">
        <v>36</v>
      </c>
      <c r="EB58">
        <v>37</v>
      </c>
      <c r="EC58">
        <v>73</v>
      </c>
      <c r="ED58">
        <v>15</v>
      </c>
      <c r="EE58">
        <v>2</v>
      </c>
      <c r="EF58">
        <v>3</v>
      </c>
      <c r="EG58">
        <v>3</v>
      </c>
      <c r="EH58">
        <v>2</v>
      </c>
      <c r="EI58">
        <v>1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68</v>
      </c>
      <c r="FA58">
        <v>83</v>
      </c>
      <c r="FB58">
        <v>70</v>
      </c>
      <c r="FC58">
        <v>74</v>
      </c>
      <c r="FD58">
        <v>75</v>
      </c>
      <c r="FE58">
        <v>69</v>
      </c>
      <c r="FF58">
        <v>55</v>
      </c>
      <c r="FG58">
        <v>55</v>
      </c>
      <c r="FH58">
        <v>60</v>
      </c>
      <c r="FI58">
        <v>64</v>
      </c>
      <c r="FJ58">
        <v>59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2</v>
      </c>
      <c r="FR58">
        <v>2</v>
      </c>
      <c r="FS58">
        <v>2</v>
      </c>
      <c r="FT58">
        <v>0</v>
      </c>
      <c r="FU58">
        <v>0</v>
      </c>
      <c r="FV58">
        <v>13</v>
      </c>
      <c r="FW58">
        <v>11</v>
      </c>
      <c r="FX58">
        <v>12</v>
      </c>
      <c r="FY58">
        <v>12</v>
      </c>
      <c r="FZ58">
        <v>14</v>
      </c>
      <c r="GA58">
        <v>16</v>
      </c>
      <c r="GB58">
        <v>17</v>
      </c>
      <c r="GC58">
        <v>15</v>
      </c>
      <c r="GD58">
        <v>16</v>
      </c>
      <c r="GE58">
        <v>14</v>
      </c>
      <c r="GF58">
        <v>14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21</v>
      </c>
      <c r="GS58">
        <v>20</v>
      </c>
      <c r="GT58">
        <v>21</v>
      </c>
      <c r="GU58">
        <v>21</v>
      </c>
      <c r="GV58">
        <v>23</v>
      </c>
      <c r="GW58">
        <v>22</v>
      </c>
      <c r="GX58">
        <v>30</v>
      </c>
      <c r="GY58">
        <v>37</v>
      </c>
      <c r="GZ58">
        <v>36</v>
      </c>
      <c r="HA58">
        <v>37</v>
      </c>
      <c r="HB58">
        <v>39</v>
      </c>
      <c r="HC58">
        <v>0</v>
      </c>
      <c r="HD58">
        <v>4</v>
      </c>
      <c r="HE58">
        <v>0</v>
      </c>
      <c r="HF58">
        <v>0</v>
      </c>
      <c r="HG58">
        <v>0</v>
      </c>
      <c r="HH58">
        <v>2</v>
      </c>
      <c r="HI58">
        <v>2</v>
      </c>
      <c r="HJ58">
        <v>2</v>
      </c>
      <c r="HK58">
        <v>3</v>
      </c>
      <c r="HL58">
        <v>0</v>
      </c>
      <c r="HM58">
        <v>2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2</v>
      </c>
      <c r="HZ58">
        <v>2</v>
      </c>
      <c r="IA58">
        <v>3</v>
      </c>
      <c r="IB58">
        <v>4</v>
      </c>
      <c r="IC58">
        <v>2</v>
      </c>
      <c r="ID58">
        <v>4</v>
      </c>
      <c r="IE58">
        <v>2</v>
      </c>
      <c r="IF58">
        <v>3</v>
      </c>
      <c r="IG58">
        <v>2</v>
      </c>
      <c r="IH58">
        <v>3</v>
      </c>
      <c r="II58">
        <v>3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4</v>
      </c>
      <c r="IR58">
        <v>10</v>
      </c>
      <c r="IS58">
        <v>11</v>
      </c>
      <c r="IT58">
        <v>14</v>
      </c>
      <c r="IU58">
        <v>8</v>
      </c>
      <c r="IV58">
        <v>10</v>
      </c>
      <c r="IW58">
        <v>6</v>
      </c>
      <c r="IX58">
        <v>20</v>
      </c>
      <c r="IY58">
        <v>21</v>
      </c>
      <c r="IZ58">
        <v>21</v>
      </c>
      <c r="JA58">
        <v>19</v>
      </c>
      <c r="JB58">
        <v>32</v>
      </c>
      <c r="JC58">
        <v>26</v>
      </c>
      <c r="JD58">
        <v>29</v>
      </c>
      <c r="JE58">
        <v>33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2</v>
      </c>
      <c r="JU58">
        <v>3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2</v>
      </c>
      <c r="KU58">
        <v>3</v>
      </c>
      <c r="KV58">
        <v>0</v>
      </c>
      <c r="KW58">
        <v>2</v>
      </c>
      <c r="KX58">
        <v>30</v>
      </c>
      <c r="KY58">
        <v>33</v>
      </c>
      <c r="KZ58">
        <v>34</v>
      </c>
      <c r="LA58">
        <v>41</v>
      </c>
      <c r="LB58">
        <v>63</v>
      </c>
      <c r="LC58">
        <v>63</v>
      </c>
      <c r="LD58">
        <v>66</v>
      </c>
      <c r="LE58">
        <v>74</v>
      </c>
      <c r="LF58">
        <v>77</v>
      </c>
      <c r="LG58">
        <v>79</v>
      </c>
      <c r="LH58">
        <v>61</v>
      </c>
      <c r="LI58">
        <v>23</v>
      </c>
      <c r="LJ58">
        <v>28</v>
      </c>
      <c r="LK58">
        <v>34</v>
      </c>
      <c r="LL58">
        <v>37</v>
      </c>
      <c r="LM58">
        <v>36</v>
      </c>
      <c r="LN58">
        <v>45</v>
      </c>
      <c r="LO58">
        <v>34</v>
      </c>
      <c r="LP58">
        <v>34</v>
      </c>
      <c r="LQ58">
        <v>42</v>
      </c>
      <c r="LR58">
        <v>55</v>
      </c>
      <c r="LS58">
        <v>64</v>
      </c>
      <c r="LT58">
        <v>337</v>
      </c>
      <c r="LU58">
        <v>347</v>
      </c>
      <c r="LV58">
        <v>371</v>
      </c>
      <c r="LW58">
        <v>410</v>
      </c>
      <c r="LX58">
        <v>435</v>
      </c>
      <c r="LY58">
        <v>440</v>
      </c>
      <c r="LZ58">
        <v>517</v>
      </c>
      <c r="MA58">
        <v>552</v>
      </c>
      <c r="MB58">
        <v>575</v>
      </c>
      <c r="MC58">
        <v>577</v>
      </c>
      <c r="MD58">
        <v>595</v>
      </c>
      <c r="ME58">
        <v>350</v>
      </c>
      <c r="MF58">
        <v>405</v>
      </c>
      <c r="MG58">
        <v>442</v>
      </c>
      <c r="MH58">
        <v>558</v>
      </c>
      <c r="MI58">
        <v>643</v>
      </c>
      <c r="MJ58">
        <v>558</v>
      </c>
      <c r="MK58">
        <v>531</v>
      </c>
      <c r="ML58">
        <v>544</v>
      </c>
      <c r="MM58">
        <v>450</v>
      </c>
      <c r="MN58">
        <v>407</v>
      </c>
      <c r="MO58">
        <v>386</v>
      </c>
      <c r="MP58">
        <v>3</v>
      </c>
      <c r="MQ58">
        <v>15</v>
      </c>
      <c r="MR58">
        <v>5</v>
      </c>
      <c r="MS58">
        <v>6</v>
      </c>
      <c r="MT58">
        <v>6</v>
      </c>
      <c r="MU58">
        <v>7</v>
      </c>
      <c r="MV58">
        <v>9</v>
      </c>
      <c r="MW58">
        <v>6</v>
      </c>
      <c r="MX58">
        <v>7</v>
      </c>
      <c r="MY58">
        <v>7</v>
      </c>
      <c r="MZ58">
        <v>6</v>
      </c>
      <c r="NA58">
        <v>6</v>
      </c>
      <c r="NB58">
        <v>6</v>
      </c>
      <c r="NC58">
        <v>6</v>
      </c>
      <c r="ND58">
        <v>6</v>
      </c>
      <c r="NE58">
        <v>6</v>
      </c>
      <c r="NF58">
        <v>6</v>
      </c>
      <c r="NG58">
        <v>7</v>
      </c>
      <c r="NH58">
        <v>7</v>
      </c>
      <c r="NI58">
        <v>7</v>
      </c>
      <c r="NJ58">
        <v>7</v>
      </c>
      <c r="NK58">
        <v>8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3</v>
      </c>
      <c r="NX58">
        <v>3</v>
      </c>
      <c r="NY58">
        <v>3</v>
      </c>
      <c r="NZ58">
        <v>3</v>
      </c>
      <c r="OA58">
        <v>3</v>
      </c>
      <c r="OB58">
        <v>2</v>
      </c>
      <c r="OC58">
        <v>0</v>
      </c>
      <c r="OD58">
        <v>2</v>
      </c>
      <c r="OE58">
        <v>0</v>
      </c>
      <c r="OF58">
        <v>3</v>
      </c>
      <c r="OG58">
        <v>2</v>
      </c>
      <c r="OH58">
        <v>16</v>
      </c>
      <c r="OI58">
        <v>22</v>
      </c>
      <c r="OJ58">
        <v>23</v>
      </c>
      <c r="OK58">
        <v>32</v>
      </c>
      <c r="OL58">
        <v>31</v>
      </c>
      <c r="OM58">
        <v>35</v>
      </c>
      <c r="ON58">
        <v>66</v>
      </c>
      <c r="OO58">
        <v>65</v>
      </c>
      <c r="OP58">
        <v>72</v>
      </c>
      <c r="OQ58">
        <v>73</v>
      </c>
      <c r="OR58">
        <v>58</v>
      </c>
      <c r="OS58">
        <v>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2</v>
      </c>
      <c r="OZ58">
        <v>2</v>
      </c>
      <c r="PA58">
        <v>2</v>
      </c>
      <c r="PB58">
        <v>4</v>
      </c>
      <c r="PC58">
        <v>4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9</v>
      </c>
      <c r="QL58">
        <v>11</v>
      </c>
      <c r="QM58">
        <v>14</v>
      </c>
      <c r="QN58">
        <v>15</v>
      </c>
      <c r="QO58">
        <v>14</v>
      </c>
      <c r="QP58">
        <v>12</v>
      </c>
      <c r="QQ58">
        <v>14</v>
      </c>
      <c r="QR58">
        <v>18</v>
      </c>
      <c r="QS58">
        <v>18</v>
      </c>
      <c r="QT58">
        <v>18</v>
      </c>
      <c r="QU58">
        <v>18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13</v>
      </c>
      <c r="TD58">
        <v>18</v>
      </c>
      <c r="TE58">
        <v>28</v>
      </c>
      <c r="TF58">
        <v>18</v>
      </c>
      <c r="TG58">
        <v>17</v>
      </c>
      <c r="TH58">
        <v>22</v>
      </c>
      <c r="TI58">
        <v>22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66</v>
      </c>
      <c r="TV58">
        <v>47</v>
      </c>
      <c r="TW58">
        <v>45</v>
      </c>
      <c r="TX58">
        <v>31</v>
      </c>
      <c r="TY58">
        <v>19</v>
      </c>
      <c r="TZ58">
        <v>14</v>
      </c>
      <c r="UA58">
        <v>4</v>
      </c>
      <c r="UB58">
        <v>6</v>
      </c>
      <c r="UC58">
        <v>6</v>
      </c>
      <c r="UD58">
        <v>2</v>
      </c>
      <c r="UE58">
        <v>2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78</v>
      </c>
      <c r="UR58">
        <v>88</v>
      </c>
      <c r="US58">
        <v>117</v>
      </c>
      <c r="UT58">
        <v>129</v>
      </c>
      <c r="UU58">
        <v>133</v>
      </c>
      <c r="UV58">
        <v>148</v>
      </c>
      <c r="UW58">
        <v>143</v>
      </c>
      <c r="UX58">
        <v>138</v>
      </c>
      <c r="UY58">
        <v>153</v>
      </c>
      <c r="UZ58">
        <v>189</v>
      </c>
      <c r="VA58">
        <v>169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41</v>
      </c>
      <c r="VN58">
        <v>32</v>
      </c>
      <c r="VO58">
        <v>39</v>
      </c>
      <c r="VP58">
        <v>38</v>
      </c>
      <c r="VQ58">
        <v>33</v>
      </c>
      <c r="VR58">
        <v>22</v>
      </c>
      <c r="VS58">
        <v>5</v>
      </c>
      <c r="VT58">
        <v>7</v>
      </c>
      <c r="VU58">
        <v>13</v>
      </c>
      <c r="VV58">
        <v>15</v>
      </c>
      <c r="VW58">
        <v>15</v>
      </c>
      <c r="VX58">
        <v>11</v>
      </c>
      <c r="VY58">
        <v>27</v>
      </c>
      <c r="VZ58">
        <v>29</v>
      </c>
      <c r="WA58">
        <v>25</v>
      </c>
      <c r="WB58">
        <v>16</v>
      </c>
      <c r="WC58">
        <v>18</v>
      </c>
      <c r="WD58">
        <v>15</v>
      </c>
      <c r="WE58">
        <v>19</v>
      </c>
      <c r="WF58">
        <v>17</v>
      </c>
      <c r="WG58">
        <v>10</v>
      </c>
      <c r="WH58">
        <v>8</v>
      </c>
      <c r="WI58">
        <v>13</v>
      </c>
      <c r="WJ58">
        <v>15</v>
      </c>
      <c r="WK58">
        <v>16</v>
      </c>
      <c r="WL58">
        <v>18</v>
      </c>
      <c r="WM58">
        <v>18</v>
      </c>
      <c r="WN58">
        <v>20</v>
      </c>
      <c r="WO58">
        <v>24</v>
      </c>
      <c r="WP58">
        <v>12</v>
      </c>
      <c r="WQ58">
        <v>13</v>
      </c>
      <c r="WR58">
        <v>11</v>
      </c>
      <c r="WS58">
        <v>8</v>
      </c>
      <c r="WT58">
        <v>0</v>
      </c>
      <c r="WU58">
        <v>0</v>
      </c>
      <c r="WV58">
        <v>1</v>
      </c>
      <c r="WW58">
        <v>0</v>
      </c>
      <c r="WX58">
        <v>1</v>
      </c>
      <c r="WY58">
        <v>1</v>
      </c>
      <c r="WZ58">
        <v>3</v>
      </c>
      <c r="XA58">
        <v>6</v>
      </c>
      <c r="XB58">
        <v>3</v>
      </c>
      <c r="XC58">
        <v>2</v>
      </c>
      <c r="XD58">
        <v>2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2</v>
      </c>
      <c r="YM58">
        <v>3</v>
      </c>
      <c r="YN58">
        <v>2</v>
      </c>
      <c r="YO58">
        <v>2</v>
      </c>
      <c r="YP58">
        <v>1</v>
      </c>
      <c r="YQ58">
        <v>0</v>
      </c>
      <c r="YR58">
        <v>0</v>
      </c>
      <c r="YS58">
        <v>13</v>
      </c>
      <c r="YT58">
        <v>10</v>
      </c>
      <c r="YU58">
        <v>0</v>
      </c>
      <c r="YV58">
        <v>1</v>
      </c>
      <c r="YW58">
        <v>0</v>
      </c>
      <c r="YX58">
        <v>0</v>
      </c>
      <c r="YY58">
        <v>0</v>
      </c>
      <c r="YZ58">
        <v>2</v>
      </c>
      <c r="ZA58">
        <v>4</v>
      </c>
      <c r="ZB58">
        <v>8</v>
      </c>
      <c r="ZC58">
        <v>14</v>
      </c>
      <c r="ZD58">
        <v>14</v>
      </c>
      <c r="ZE58">
        <v>10</v>
      </c>
      <c r="ZF58">
        <v>10</v>
      </c>
      <c r="ZG58">
        <v>4</v>
      </c>
      <c r="ZH58">
        <v>7</v>
      </c>
      <c r="ZI58">
        <v>6</v>
      </c>
      <c r="ZJ58">
        <v>3</v>
      </c>
      <c r="ZK58">
        <v>6</v>
      </c>
      <c r="ZL58">
        <v>4</v>
      </c>
      <c r="ZM58">
        <v>9</v>
      </c>
      <c r="ZN58">
        <v>6</v>
      </c>
      <c r="ZO58">
        <v>11</v>
      </c>
      <c r="ZP58">
        <v>9</v>
      </c>
      <c r="ZQ58">
        <v>10</v>
      </c>
      <c r="ZR58">
        <v>10</v>
      </c>
      <c r="ZS58">
        <v>7</v>
      </c>
      <c r="ZT58">
        <v>0</v>
      </c>
      <c r="ZU58">
        <v>2</v>
      </c>
      <c r="ZV58">
        <v>4</v>
      </c>
      <c r="ZW58">
        <v>2</v>
      </c>
      <c r="ZX58">
        <v>6</v>
      </c>
      <c r="ZY58">
        <v>3</v>
      </c>
      <c r="ZZ58">
        <v>4</v>
      </c>
      <c r="AAA58">
        <v>2</v>
      </c>
      <c r="AAB58">
        <v>1</v>
      </c>
      <c r="AAC58">
        <v>0</v>
      </c>
      <c r="AAD58">
        <v>0</v>
      </c>
      <c r="AAE58">
        <v>9</v>
      </c>
      <c r="AAF58">
        <v>9</v>
      </c>
      <c r="AAG58">
        <v>9</v>
      </c>
      <c r="AAH58">
        <v>10</v>
      </c>
      <c r="AAI58">
        <v>5</v>
      </c>
      <c r="AAJ58">
        <v>3</v>
      </c>
      <c r="AAK58">
        <v>6</v>
      </c>
      <c r="AAL58">
        <v>0</v>
      </c>
      <c r="AAM58">
        <v>1</v>
      </c>
      <c r="AAN58">
        <v>1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3</v>
      </c>
      <c r="AAX58">
        <v>4</v>
      </c>
      <c r="AAY58">
        <v>109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4</v>
      </c>
      <c r="ABL58">
        <v>1</v>
      </c>
      <c r="ABM58">
        <v>1</v>
      </c>
      <c r="ABN58">
        <v>1</v>
      </c>
      <c r="ABO58">
        <v>1</v>
      </c>
      <c r="ABP58">
        <v>4</v>
      </c>
      <c r="ABQ58">
        <v>5</v>
      </c>
      <c r="ABR58">
        <v>7</v>
      </c>
      <c r="ABS58">
        <v>5</v>
      </c>
      <c r="ABT58">
        <v>1</v>
      </c>
      <c r="ABU58">
        <v>2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2</v>
      </c>
      <c r="ACH58">
        <v>2</v>
      </c>
      <c r="ACI58">
        <v>3</v>
      </c>
      <c r="ACJ58">
        <v>1</v>
      </c>
      <c r="ACK58">
        <v>3</v>
      </c>
      <c r="ACL58">
        <v>2</v>
      </c>
      <c r="ACM58">
        <v>5</v>
      </c>
      <c r="ACN58">
        <v>5</v>
      </c>
      <c r="ACO58">
        <v>3</v>
      </c>
      <c r="ACP58">
        <v>6</v>
      </c>
      <c r="ACQ58">
        <v>6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2</v>
      </c>
      <c r="ADD58">
        <v>3</v>
      </c>
      <c r="ADE58">
        <v>3</v>
      </c>
      <c r="ADF58">
        <v>3</v>
      </c>
      <c r="ADG58">
        <v>2</v>
      </c>
      <c r="ADH58">
        <v>2</v>
      </c>
      <c r="ADI58">
        <v>2</v>
      </c>
      <c r="ADJ58">
        <v>4</v>
      </c>
      <c r="ADK58">
        <v>1</v>
      </c>
      <c r="ADL58">
        <v>3</v>
      </c>
      <c r="ADM58">
        <v>2</v>
      </c>
      <c r="ADN58">
        <v>0</v>
      </c>
      <c r="ADO58">
        <v>0</v>
      </c>
      <c r="ADP58">
        <v>3</v>
      </c>
      <c r="ADQ58">
        <v>5</v>
      </c>
      <c r="ADR58">
        <v>8</v>
      </c>
      <c r="ADS58">
        <v>0</v>
      </c>
      <c r="ADT58">
        <v>5</v>
      </c>
      <c r="ADU58">
        <v>8</v>
      </c>
      <c r="ADV58">
        <v>15</v>
      </c>
      <c r="ADW58">
        <v>14</v>
      </c>
      <c r="ADX58">
        <v>15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2</v>
      </c>
      <c r="AEF58">
        <v>2</v>
      </c>
      <c r="AEG58">
        <v>4</v>
      </c>
      <c r="AEH58">
        <v>2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2</v>
      </c>
      <c r="AEO58">
        <v>2</v>
      </c>
      <c r="AEP58">
        <v>0</v>
      </c>
      <c r="AEQ58">
        <v>0</v>
      </c>
      <c r="AER58">
        <v>0</v>
      </c>
      <c r="AES58">
        <v>0</v>
      </c>
      <c r="AET58">
        <v>1</v>
      </c>
      <c r="AEU58">
        <v>0</v>
      </c>
      <c r="AEV58">
        <v>0</v>
      </c>
      <c r="AEW58">
        <v>0</v>
      </c>
      <c r="AEX58">
        <v>0</v>
      </c>
      <c r="AEY58">
        <v>2</v>
      </c>
      <c r="AEZ58">
        <v>4</v>
      </c>
      <c r="AFA58">
        <v>4</v>
      </c>
      <c r="AFB58">
        <v>3</v>
      </c>
      <c r="AFC58">
        <v>4</v>
      </c>
      <c r="AFD58">
        <v>4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4</v>
      </c>
      <c r="AFX58">
        <v>16</v>
      </c>
      <c r="AFY58">
        <v>1</v>
      </c>
      <c r="AFZ58">
        <v>0</v>
      </c>
      <c r="AGA58">
        <v>0</v>
      </c>
      <c r="AGB58">
        <v>1</v>
      </c>
      <c r="AGC58">
        <v>1</v>
      </c>
      <c r="AGD58">
        <v>1</v>
      </c>
      <c r="AGE58">
        <v>1</v>
      </c>
      <c r="AGF58">
        <v>5</v>
      </c>
      <c r="AGG58">
        <v>2</v>
      </c>
      <c r="AGH58">
        <v>4</v>
      </c>
      <c r="AGI58">
        <v>13</v>
      </c>
      <c r="AGJ58">
        <v>15</v>
      </c>
      <c r="AGK58">
        <v>15</v>
      </c>
      <c r="AGL58">
        <v>13</v>
      </c>
      <c r="AGM58">
        <v>9</v>
      </c>
      <c r="AGN58">
        <v>8</v>
      </c>
      <c r="AGO58">
        <v>6</v>
      </c>
      <c r="AGP58">
        <v>1</v>
      </c>
      <c r="AGQ58">
        <v>2</v>
      </c>
      <c r="AGR58">
        <v>1</v>
      </c>
      <c r="AGS58">
        <v>5</v>
      </c>
      <c r="AGT58">
        <v>4</v>
      </c>
      <c r="AGU58">
        <v>3</v>
      </c>
      <c r="AGV58">
        <v>4</v>
      </c>
      <c r="AGW58">
        <v>4</v>
      </c>
      <c r="AGX58">
        <v>2</v>
      </c>
      <c r="AGY58">
        <v>0</v>
      </c>
      <c r="AGZ58">
        <v>0</v>
      </c>
      <c r="AHA58">
        <v>0</v>
      </c>
      <c r="AHB58">
        <v>1</v>
      </c>
      <c r="AHC58">
        <v>1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1</v>
      </c>
      <c r="AHL58">
        <v>0</v>
      </c>
      <c r="AHM58">
        <v>0</v>
      </c>
      <c r="AHN58">
        <v>2</v>
      </c>
      <c r="AHO58">
        <v>4</v>
      </c>
      <c r="AHP58">
        <v>5</v>
      </c>
      <c r="AHQ58">
        <v>4</v>
      </c>
      <c r="AHR58">
        <v>9</v>
      </c>
      <c r="AHS58">
        <v>5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1</v>
      </c>
      <c r="AHZ58">
        <v>1</v>
      </c>
      <c r="AIA58">
        <v>4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2</v>
      </c>
      <c r="AIJ58">
        <v>3</v>
      </c>
      <c r="AIK58">
        <v>2</v>
      </c>
      <c r="AIL58">
        <v>4</v>
      </c>
      <c r="AIM58">
        <v>6</v>
      </c>
      <c r="AIN58">
        <v>4</v>
      </c>
      <c r="AIO58">
        <v>4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48</v>
      </c>
      <c r="AJM58">
        <v>47</v>
      </c>
      <c r="AJN58">
        <v>58</v>
      </c>
      <c r="AJO58">
        <v>60</v>
      </c>
      <c r="AJP58">
        <v>55</v>
      </c>
      <c r="AJQ58">
        <v>54</v>
      </c>
      <c r="AJR58">
        <v>60</v>
      </c>
      <c r="AJS58">
        <v>67</v>
      </c>
      <c r="AJT58">
        <v>58</v>
      </c>
      <c r="AJU58">
        <v>58</v>
      </c>
      <c r="AJV58">
        <v>43</v>
      </c>
      <c r="AJW58">
        <v>1802</v>
      </c>
      <c r="AJX58">
        <v>1942</v>
      </c>
      <c r="AJY58">
        <v>1953</v>
      </c>
      <c r="AJZ58">
        <v>2266</v>
      </c>
      <c r="AKA58">
        <v>2433</v>
      </c>
      <c r="AKB58">
        <v>2538</v>
      </c>
      <c r="AKC58">
        <v>2872</v>
      </c>
      <c r="AKD58">
        <v>2685</v>
      </c>
      <c r="AKE58">
        <v>2658</v>
      </c>
      <c r="AKF58">
        <v>2601</v>
      </c>
      <c r="AKG58">
        <v>2617</v>
      </c>
    </row>
    <row r="59" spans="1:969" x14ac:dyDescent="0.3">
      <c r="A59" t="s">
        <v>332</v>
      </c>
      <c r="B59">
        <v>1271</v>
      </c>
      <c r="C59">
        <v>1521</v>
      </c>
      <c r="D59">
        <v>1480</v>
      </c>
      <c r="E59">
        <v>1629</v>
      </c>
      <c r="F59">
        <v>1771</v>
      </c>
      <c r="G59">
        <v>1847</v>
      </c>
      <c r="H59">
        <v>1638</v>
      </c>
      <c r="I59">
        <v>1720</v>
      </c>
      <c r="J59">
        <v>1680</v>
      </c>
      <c r="K59">
        <v>1747</v>
      </c>
      <c r="L59">
        <v>1752</v>
      </c>
      <c r="M59">
        <v>0</v>
      </c>
      <c r="N59">
        <v>1</v>
      </c>
      <c r="O59">
        <v>2</v>
      </c>
      <c r="P59">
        <v>0</v>
      </c>
      <c r="Q59">
        <v>3</v>
      </c>
      <c r="R59">
        <v>3</v>
      </c>
      <c r="S59">
        <v>8</v>
      </c>
      <c r="T59">
        <v>3</v>
      </c>
      <c r="U59">
        <v>3</v>
      </c>
      <c r="V59">
        <v>4</v>
      </c>
      <c r="W59">
        <v>2</v>
      </c>
      <c r="X59">
        <v>1314</v>
      </c>
      <c r="Y59">
        <v>3835</v>
      </c>
      <c r="Z59">
        <v>3794</v>
      </c>
      <c r="AA59">
        <v>4111</v>
      </c>
      <c r="AB59">
        <v>2449</v>
      </c>
      <c r="AC59">
        <v>2934</v>
      </c>
      <c r="AD59">
        <v>2538</v>
      </c>
      <c r="AE59">
        <v>2707</v>
      </c>
      <c r="AF59">
        <v>2827</v>
      </c>
      <c r="AG59">
        <v>1485</v>
      </c>
      <c r="AH59">
        <v>1535</v>
      </c>
      <c r="AI59">
        <v>80</v>
      </c>
      <c r="AJ59">
        <v>91</v>
      </c>
      <c r="AK59">
        <v>106</v>
      </c>
      <c r="AL59">
        <v>107</v>
      </c>
      <c r="AM59">
        <v>155</v>
      </c>
      <c r="AN59">
        <v>142</v>
      </c>
      <c r="AO59">
        <v>179</v>
      </c>
      <c r="AP59">
        <v>199</v>
      </c>
      <c r="AQ59">
        <v>232</v>
      </c>
      <c r="AR59">
        <v>235</v>
      </c>
      <c r="AS59">
        <v>258</v>
      </c>
      <c r="AT59">
        <v>50</v>
      </c>
      <c r="AU59">
        <v>42</v>
      </c>
      <c r="AV59">
        <v>46</v>
      </c>
      <c r="AW59">
        <v>50</v>
      </c>
      <c r="AX59">
        <v>51</v>
      </c>
      <c r="AY59">
        <v>66</v>
      </c>
      <c r="AZ59">
        <v>65</v>
      </c>
      <c r="BA59">
        <v>82</v>
      </c>
      <c r="BB59">
        <v>76</v>
      </c>
      <c r="BC59">
        <v>85</v>
      </c>
      <c r="BD59">
        <v>74</v>
      </c>
      <c r="BE59">
        <v>10</v>
      </c>
      <c r="BF59">
        <v>23</v>
      </c>
      <c r="BG59">
        <v>29</v>
      </c>
      <c r="BH59">
        <v>15</v>
      </c>
      <c r="BI59">
        <v>9</v>
      </c>
      <c r="BJ59">
        <v>13</v>
      </c>
      <c r="BK59">
        <v>23</v>
      </c>
      <c r="BL59">
        <v>26</v>
      </c>
      <c r="BM59">
        <v>13</v>
      </c>
      <c r="BN59">
        <v>17</v>
      </c>
      <c r="BO59">
        <v>20</v>
      </c>
      <c r="BP59">
        <v>4</v>
      </c>
      <c r="BQ59">
        <v>58</v>
      </c>
      <c r="BR59">
        <v>14</v>
      </c>
      <c r="BS59">
        <v>13</v>
      </c>
      <c r="BT59">
        <v>13</v>
      </c>
      <c r="BU59">
        <v>14</v>
      </c>
      <c r="BV59">
        <v>15</v>
      </c>
      <c r="BW59">
        <v>18</v>
      </c>
      <c r="BX59">
        <v>17</v>
      </c>
      <c r="BY59">
        <v>12</v>
      </c>
      <c r="BZ59">
        <v>15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2</v>
      </c>
      <c r="CQ59">
        <v>2</v>
      </c>
      <c r="CR59">
        <v>4</v>
      </c>
      <c r="CS59">
        <v>3</v>
      </c>
      <c r="CT59">
        <v>5</v>
      </c>
      <c r="CU59">
        <v>1</v>
      </c>
      <c r="CV59">
        <v>2</v>
      </c>
      <c r="CW59">
        <v>6</v>
      </c>
      <c r="CX59">
        <v>5</v>
      </c>
      <c r="CY59">
        <v>3</v>
      </c>
      <c r="CZ59">
        <v>6</v>
      </c>
      <c r="DA59">
        <v>14</v>
      </c>
      <c r="DB59">
        <v>7</v>
      </c>
      <c r="DC59">
        <v>18</v>
      </c>
      <c r="DD59">
        <v>14</v>
      </c>
      <c r="DE59">
        <v>9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65</v>
      </c>
      <c r="DT59">
        <v>63</v>
      </c>
      <c r="DU59">
        <v>74</v>
      </c>
      <c r="DV59">
        <v>79</v>
      </c>
      <c r="DW59">
        <v>74</v>
      </c>
      <c r="DX59">
        <v>80</v>
      </c>
      <c r="DY59">
        <v>95</v>
      </c>
      <c r="DZ59">
        <v>124</v>
      </c>
      <c r="EA59">
        <v>125</v>
      </c>
      <c r="EB59">
        <v>143</v>
      </c>
      <c r="EC59">
        <v>161</v>
      </c>
      <c r="ED59">
        <v>9</v>
      </c>
      <c r="EE59">
        <v>13</v>
      </c>
      <c r="EF59">
        <v>15</v>
      </c>
      <c r="EG59">
        <v>13</v>
      </c>
      <c r="EH59">
        <v>12</v>
      </c>
      <c r="EI59">
        <v>14</v>
      </c>
      <c r="EJ59">
        <v>15</v>
      </c>
      <c r="EK59">
        <v>15</v>
      </c>
      <c r="EL59">
        <v>23</v>
      </c>
      <c r="EM59">
        <v>20</v>
      </c>
      <c r="EN59">
        <v>21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59</v>
      </c>
      <c r="FA59">
        <v>90</v>
      </c>
      <c r="FB59">
        <v>60</v>
      </c>
      <c r="FC59">
        <v>72</v>
      </c>
      <c r="FD59">
        <v>71</v>
      </c>
      <c r="FE59">
        <v>57</v>
      </c>
      <c r="FF59">
        <v>65</v>
      </c>
      <c r="FG59">
        <v>81</v>
      </c>
      <c r="FH59">
        <v>107</v>
      </c>
      <c r="FI59">
        <v>87</v>
      </c>
      <c r="FJ59">
        <v>94</v>
      </c>
      <c r="FK59">
        <v>13</v>
      </c>
      <c r="FL59">
        <v>15</v>
      </c>
      <c r="FM59">
        <v>17</v>
      </c>
      <c r="FN59">
        <v>10</v>
      </c>
      <c r="FO59">
        <v>9</v>
      </c>
      <c r="FP59">
        <v>17</v>
      </c>
      <c r="FQ59">
        <v>22</v>
      </c>
      <c r="FR59">
        <v>10</v>
      </c>
      <c r="FS59">
        <v>11</v>
      </c>
      <c r="FT59">
        <v>9</v>
      </c>
      <c r="FU59">
        <v>14</v>
      </c>
      <c r="FV59">
        <v>28</v>
      </c>
      <c r="FW59">
        <v>24</v>
      </c>
      <c r="FX59">
        <v>24</v>
      </c>
      <c r="FY59">
        <v>26</v>
      </c>
      <c r="FZ59">
        <v>25</v>
      </c>
      <c r="GA59">
        <v>24</v>
      </c>
      <c r="GB59">
        <v>26</v>
      </c>
      <c r="GC59">
        <v>26</v>
      </c>
      <c r="GD59">
        <v>24</v>
      </c>
      <c r="GE59">
        <v>24</v>
      </c>
      <c r="GF59">
        <v>24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65</v>
      </c>
      <c r="GS59">
        <v>60</v>
      </c>
      <c r="GT59">
        <v>73</v>
      </c>
      <c r="GU59">
        <v>72</v>
      </c>
      <c r="GV59">
        <v>85</v>
      </c>
      <c r="GW59">
        <v>83</v>
      </c>
      <c r="GX59">
        <v>88</v>
      </c>
      <c r="GY59">
        <v>92</v>
      </c>
      <c r="GZ59">
        <v>86</v>
      </c>
      <c r="HA59">
        <v>365</v>
      </c>
      <c r="HB59">
        <v>267</v>
      </c>
      <c r="HC59">
        <v>0</v>
      </c>
      <c r="HD59">
        <v>0</v>
      </c>
      <c r="HE59">
        <v>39</v>
      </c>
      <c r="HF59">
        <v>22</v>
      </c>
      <c r="HG59">
        <v>37</v>
      </c>
      <c r="HH59">
        <v>34</v>
      </c>
      <c r="HI59">
        <v>62</v>
      </c>
      <c r="HJ59">
        <v>121</v>
      </c>
      <c r="HK59">
        <v>19</v>
      </c>
      <c r="HL59">
        <v>21</v>
      </c>
      <c r="HM59">
        <v>21</v>
      </c>
      <c r="HN59">
        <v>1</v>
      </c>
      <c r="HO59">
        <v>2</v>
      </c>
      <c r="HP59">
        <v>3</v>
      </c>
      <c r="HQ59">
        <v>2</v>
      </c>
      <c r="HR59">
        <v>3</v>
      </c>
      <c r="HS59">
        <v>3</v>
      </c>
      <c r="HT59">
        <v>3</v>
      </c>
      <c r="HU59">
        <v>3</v>
      </c>
      <c r="HV59">
        <v>5</v>
      </c>
      <c r="HW59">
        <v>5</v>
      </c>
      <c r="HX59">
        <v>6</v>
      </c>
      <c r="HY59">
        <v>5</v>
      </c>
      <c r="HZ59">
        <v>8</v>
      </c>
      <c r="IA59">
        <v>10</v>
      </c>
      <c r="IB59">
        <v>14</v>
      </c>
      <c r="IC59">
        <v>22</v>
      </c>
      <c r="ID59">
        <v>23</v>
      </c>
      <c r="IE59">
        <v>33</v>
      </c>
      <c r="IF59">
        <v>34</v>
      </c>
      <c r="IG59">
        <v>38</v>
      </c>
      <c r="IH59">
        <v>37</v>
      </c>
      <c r="II59">
        <v>37</v>
      </c>
      <c r="IJ59">
        <v>5</v>
      </c>
      <c r="IK59">
        <v>7</v>
      </c>
      <c r="IL59">
        <v>16</v>
      </c>
      <c r="IM59">
        <v>12</v>
      </c>
      <c r="IN59">
        <v>19</v>
      </c>
      <c r="IO59">
        <v>17</v>
      </c>
      <c r="IP59">
        <v>27</v>
      </c>
      <c r="IQ59">
        <v>24</v>
      </c>
      <c r="IR59">
        <v>83</v>
      </c>
      <c r="IS59">
        <v>57</v>
      </c>
      <c r="IT59">
        <v>40</v>
      </c>
      <c r="IU59">
        <v>30</v>
      </c>
      <c r="IV59">
        <v>34</v>
      </c>
      <c r="IW59">
        <v>35</v>
      </c>
      <c r="IX59">
        <v>56</v>
      </c>
      <c r="IY59">
        <v>77</v>
      </c>
      <c r="IZ59">
        <v>80</v>
      </c>
      <c r="JA59">
        <v>89</v>
      </c>
      <c r="JB59">
        <v>92</v>
      </c>
      <c r="JC59">
        <v>101</v>
      </c>
      <c r="JD59">
        <v>116</v>
      </c>
      <c r="JE59">
        <v>117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</v>
      </c>
      <c r="JW59">
        <v>1</v>
      </c>
      <c r="JX59">
        <v>0</v>
      </c>
      <c r="JY59">
        <v>8</v>
      </c>
      <c r="JZ59">
        <v>9</v>
      </c>
      <c r="KA59">
        <v>6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11</v>
      </c>
      <c r="KS59">
        <v>8</v>
      </c>
      <c r="KT59">
        <v>6</v>
      </c>
      <c r="KU59">
        <v>6</v>
      </c>
      <c r="KV59">
        <v>6</v>
      </c>
      <c r="KW59">
        <v>8</v>
      </c>
      <c r="KX59">
        <v>175</v>
      </c>
      <c r="KY59">
        <v>286</v>
      </c>
      <c r="KZ59">
        <v>268</v>
      </c>
      <c r="LA59">
        <v>234</v>
      </c>
      <c r="LB59">
        <v>286</v>
      </c>
      <c r="LC59">
        <v>270</v>
      </c>
      <c r="LD59">
        <v>370</v>
      </c>
      <c r="LE59">
        <v>419</v>
      </c>
      <c r="LF59">
        <v>413</v>
      </c>
      <c r="LG59">
        <v>401</v>
      </c>
      <c r="LH59">
        <v>401</v>
      </c>
      <c r="LI59">
        <v>225</v>
      </c>
      <c r="LJ59">
        <v>153</v>
      </c>
      <c r="LK59">
        <v>286</v>
      </c>
      <c r="LL59">
        <v>260</v>
      </c>
      <c r="LM59">
        <v>291</v>
      </c>
      <c r="LN59">
        <v>521</v>
      </c>
      <c r="LO59">
        <v>285</v>
      </c>
      <c r="LP59">
        <v>265</v>
      </c>
      <c r="LQ59">
        <v>323</v>
      </c>
      <c r="LR59">
        <v>321</v>
      </c>
      <c r="LS59">
        <v>338</v>
      </c>
      <c r="LT59">
        <v>1290</v>
      </c>
      <c r="LU59">
        <v>1386</v>
      </c>
      <c r="LV59">
        <v>1445</v>
      </c>
      <c r="LW59">
        <v>1593</v>
      </c>
      <c r="LX59">
        <v>1633</v>
      </c>
      <c r="LY59">
        <v>1655</v>
      </c>
      <c r="LZ59">
        <v>1730</v>
      </c>
      <c r="MA59">
        <v>1846</v>
      </c>
      <c r="MB59">
        <v>1900</v>
      </c>
      <c r="MC59">
        <v>1908</v>
      </c>
      <c r="MD59">
        <v>1824</v>
      </c>
      <c r="ME59">
        <v>289</v>
      </c>
      <c r="MF59">
        <v>316</v>
      </c>
      <c r="MG59">
        <v>323</v>
      </c>
      <c r="MH59">
        <v>244</v>
      </c>
      <c r="MI59">
        <v>208</v>
      </c>
      <c r="MJ59">
        <v>221</v>
      </c>
      <c r="MK59">
        <v>273</v>
      </c>
      <c r="ML59">
        <v>241</v>
      </c>
      <c r="MM59">
        <v>237</v>
      </c>
      <c r="MN59">
        <v>225</v>
      </c>
      <c r="MO59">
        <v>182</v>
      </c>
      <c r="MP59">
        <v>59</v>
      </c>
      <c r="MQ59">
        <v>174</v>
      </c>
      <c r="MR59">
        <v>243</v>
      </c>
      <c r="MS59">
        <v>205</v>
      </c>
      <c r="MT59">
        <v>293</v>
      </c>
      <c r="MU59">
        <v>217</v>
      </c>
      <c r="MV59">
        <v>240</v>
      </c>
      <c r="MW59">
        <v>301</v>
      </c>
      <c r="MX59">
        <v>419</v>
      </c>
      <c r="MY59">
        <v>315</v>
      </c>
      <c r="MZ59">
        <v>236</v>
      </c>
      <c r="NA59">
        <v>15</v>
      </c>
      <c r="NB59">
        <v>20</v>
      </c>
      <c r="NC59">
        <v>19</v>
      </c>
      <c r="ND59">
        <v>21</v>
      </c>
      <c r="NE59">
        <v>19</v>
      </c>
      <c r="NF59">
        <v>22</v>
      </c>
      <c r="NG59">
        <v>18</v>
      </c>
      <c r="NH59">
        <v>23</v>
      </c>
      <c r="NI59">
        <v>23</v>
      </c>
      <c r="NJ59">
        <v>22</v>
      </c>
      <c r="NK59">
        <v>20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7</v>
      </c>
      <c r="NX59">
        <v>9</v>
      </c>
      <c r="NY59">
        <v>11</v>
      </c>
      <c r="NZ59">
        <v>11</v>
      </c>
      <c r="OA59">
        <v>8</v>
      </c>
      <c r="OB59">
        <v>8</v>
      </c>
      <c r="OC59">
        <v>9</v>
      </c>
      <c r="OD59">
        <v>10</v>
      </c>
      <c r="OE59">
        <v>12</v>
      </c>
      <c r="OF59">
        <v>10</v>
      </c>
      <c r="OG59">
        <v>8</v>
      </c>
      <c r="OH59">
        <v>144</v>
      </c>
      <c r="OI59">
        <v>160</v>
      </c>
      <c r="OJ59">
        <v>170</v>
      </c>
      <c r="OK59">
        <v>160</v>
      </c>
      <c r="OL59">
        <v>165</v>
      </c>
      <c r="OM59">
        <v>212</v>
      </c>
      <c r="ON59">
        <v>227</v>
      </c>
      <c r="OO59">
        <v>248</v>
      </c>
      <c r="OP59">
        <v>268</v>
      </c>
      <c r="OQ59">
        <v>282</v>
      </c>
      <c r="OR59">
        <v>254</v>
      </c>
      <c r="OS59">
        <v>7</v>
      </c>
      <c r="OT59">
        <v>8</v>
      </c>
      <c r="OU59">
        <v>8</v>
      </c>
      <c r="OV59">
        <v>8</v>
      </c>
      <c r="OW59">
        <v>8</v>
      </c>
      <c r="OX59">
        <v>10</v>
      </c>
      <c r="OY59">
        <v>13</v>
      </c>
      <c r="OZ59">
        <v>15</v>
      </c>
      <c r="PA59">
        <v>16</v>
      </c>
      <c r="PB59">
        <v>21</v>
      </c>
      <c r="PC59">
        <v>34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26</v>
      </c>
      <c r="QL59">
        <v>37</v>
      </c>
      <c r="QM59">
        <v>44</v>
      </c>
      <c r="QN59">
        <v>41</v>
      </c>
      <c r="QO59">
        <v>34</v>
      </c>
      <c r="QP59">
        <v>37</v>
      </c>
      <c r="QQ59">
        <v>38</v>
      </c>
      <c r="QR59">
        <v>39</v>
      </c>
      <c r="QS59">
        <v>47</v>
      </c>
      <c r="QT59">
        <v>52</v>
      </c>
      <c r="QU59">
        <v>61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3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6</v>
      </c>
      <c r="RS59">
        <v>6</v>
      </c>
      <c r="RT59">
        <v>7</v>
      </c>
      <c r="RU59">
        <v>6</v>
      </c>
      <c r="RV59">
        <v>16</v>
      </c>
      <c r="RW59">
        <v>17</v>
      </c>
      <c r="RX59">
        <v>16</v>
      </c>
      <c r="RY59">
        <v>13</v>
      </c>
      <c r="RZ59">
        <v>13</v>
      </c>
      <c r="SA59">
        <v>10</v>
      </c>
      <c r="SB59">
        <v>9</v>
      </c>
      <c r="SC59">
        <v>667</v>
      </c>
      <c r="SD59">
        <v>502</v>
      </c>
      <c r="SE59">
        <v>556</v>
      </c>
      <c r="SF59">
        <v>444</v>
      </c>
      <c r="SG59">
        <v>418</v>
      </c>
      <c r="SH59">
        <v>424</v>
      </c>
      <c r="SI59">
        <v>396</v>
      </c>
      <c r="SJ59">
        <v>389</v>
      </c>
      <c r="SK59">
        <v>332</v>
      </c>
      <c r="SL59">
        <v>67</v>
      </c>
      <c r="SM59">
        <v>160</v>
      </c>
      <c r="SN59">
        <v>3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6</v>
      </c>
      <c r="SZ59">
        <v>1</v>
      </c>
      <c r="TA59">
        <v>3</v>
      </c>
      <c r="TB59">
        <v>2</v>
      </c>
      <c r="TC59">
        <v>2</v>
      </c>
      <c r="TD59">
        <v>7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10</v>
      </c>
      <c r="TV59">
        <v>8</v>
      </c>
      <c r="TW59">
        <v>10</v>
      </c>
      <c r="TX59">
        <v>10</v>
      </c>
      <c r="TY59">
        <v>5</v>
      </c>
      <c r="TZ59">
        <v>6</v>
      </c>
      <c r="UA59">
        <v>18</v>
      </c>
      <c r="UB59">
        <v>21</v>
      </c>
      <c r="UC59">
        <v>18</v>
      </c>
      <c r="UD59">
        <v>20</v>
      </c>
      <c r="UE59">
        <v>23</v>
      </c>
      <c r="UF59">
        <v>30</v>
      </c>
      <c r="UG59">
        <v>18</v>
      </c>
      <c r="UH59">
        <v>23</v>
      </c>
      <c r="UI59">
        <v>12</v>
      </c>
      <c r="UJ59">
        <v>13</v>
      </c>
      <c r="UK59">
        <v>15</v>
      </c>
      <c r="UL59">
        <v>17</v>
      </c>
      <c r="UM59">
        <v>19</v>
      </c>
      <c r="UN59">
        <v>0</v>
      </c>
      <c r="UO59">
        <v>0</v>
      </c>
      <c r="UP59">
        <v>0</v>
      </c>
      <c r="UQ59">
        <v>2705</v>
      </c>
      <c r="UR59">
        <v>2347</v>
      </c>
      <c r="US59">
        <v>2118</v>
      </c>
      <c r="UT59">
        <v>2257</v>
      </c>
      <c r="UU59">
        <v>1596</v>
      </c>
      <c r="UV59">
        <v>1365</v>
      </c>
      <c r="UW59">
        <v>1518</v>
      </c>
      <c r="UX59">
        <v>1555</v>
      </c>
      <c r="UY59">
        <v>1522</v>
      </c>
      <c r="UZ59">
        <v>1258</v>
      </c>
      <c r="VA59">
        <v>1279</v>
      </c>
      <c r="VB59">
        <v>2</v>
      </c>
      <c r="VC59">
        <v>3</v>
      </c>
      <c r="VD59">
        <v>6</v>
      </c>
      <c r="VE59">
        <v>10</v>
      </c>
      <c r="VF59">
        <v>14</v>
      </c>
      <c r="VG59">
        <v>13</v>
      </c>
      <c r="VH59">
        <v>13</v>
      </c>
      <c r="VI59">
        <v>10</v>
      </c>
      <c r="VJ59">
        <v>10</v>
      </c>
      <c r="VK59">
        <v>12</v>
      </c>
      <c r="VL59">
        <v>13</v>
      </c>
      <c r="VM59">
        <v>19</v>
      </c>
      <c r="VN59">
        <v>25</v>
      </c>
      <c r="VO59">
        <v>29</v>
      </c>
      <c r="VP59">
        <v>25</v>
      </c>
      <c r="VQ59">
        <v>22</v>
      </c>
      <c r="VR59">
        <v>30</v>
      </c>
      <c r="VS59">
        <v>31</v>
      </c>
      <c r="VT59">
        <v>29</v>
      </c>
      <c r="VU59">
        <v>30</v>
      </c>
      <c r="VV59">
        <v>31</v>
      </c>
      <c r="VW59">
        <v>29</v>
      </c>
      <c r="VX59">
        <v>19</v>
      </c>
      <c r="VY59">
        <v>57</v>
      </c>
      <c r="VZ59">
        <v>48</v>
      </c>
      <c r="WA59">
        <v>55</v>
      </c>
      <c r="WB59">
        <v>62</v>
      </c>
      <c r="WC59">
        <v>63</v>
      </c>
      <c r="WD59">
        <v>73</v>
      </c>
      <c r="WE59">
        <v>80</v>
      </c>
      <c r="WF59">
        <v>89</v>
      </c>
      <c r="WG59">
        <v>90</v>
      </c>
      <c r="WH59">
        <v>76</v>
      </c>
      <c r="WI59">
        <v>39</v>
      </c>
      <c r="WJ59">
        <v>30</v>
      </c>
      <c r="WK59">
        <v>62</v>
      </c>
      <c r="WL59">
        <v>84</v>
      </c>
      <c r="WM59">
        <v>111</v>
      </c>
      <c r="WN59">
        <v>150</v>
      </c>
      <c r="WO59">
        <v>148</v>
      </c>
      <c r="WP59">
        <v>166</v>
      </c>
      <c r="WQ59">
        <v>201</v>
      </c>
      <c r="WR59">
        <v>210</v>
      </c>
      <c r="WS59">
        <v>220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0</v>
      </c>
      <c r="WZ59">
        <v>2</v>
      </c>
      <c r="XA59">
        <v>1</v>
      </c>
      <c r="XB59">
        <v>3</v>
      </c>
      <c r="XC59">
        <v>0</v>
      </c>
      <c r="XD59">
        <v>1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2</v>
      </c>
      <c r="YB59">
        <v>1</v>
      </c>
      <c r="YC59">
        <v>1</v>
      </c>
      <c r="YD59">
        <v>13</v>
      </c>
      <c r="YE59">
        <v>11</v>
      </c>
      <c r="YF59">
        <v>29</v>
      </c>
      <c r="YG59">
        <v>22</v>
      </c>
      <c r="YH59">
        <v>12</v>
      </c>
      <c r="YI59">
        <v>13</v>
      </c>
      <c r="YJ59">
        <v>9</v>
      </c>
      <c r="YK59">
        <v>7</v>
      </c>
      <c r="YL59">
        <v>121</v>
      </c>
      <c r="YM59">
        <v>178</v>
      </c>
      <c r="YN59">
        <v>216</v>
      </c>
      <c r="YO59">
        <v>206</v>
      </c>
      <c r="YP59">
        <v>142</v>
      </c>
      <c r="YQ59">
        <v>11</v>
      </c>
      <c r="YR59">
        <v>124</v>
      </c>
      <c r="YS59">
        <v>134</v>
      </c>
      <c r="YT59">
        <v>144</v>
      </c>
      <c r="YU59">
        <v>132</v>
      </c>
      <c r="YV59">
        <v>149</v>
      </c>
      <c r="YW59">
        <v>0</v>
      </c>
      <c r="YX59">
        <v>0</v>
      </c>
      <c r="YY59">
        <v>1</v>
      </c>
      <c r="YZ59">
        <v>1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12</v>
      </c>
      <c r="ZG59">
        <v>11</v>
      </c>
      <c r="ZH59">
        <v>8</v>
      </c>
      <c r="ZI59">
        <v>12</v>
      </c>
      <c r="ZJ59">
        <v>13</v>
      </c>
      <c r="ZK59">
        <v>15</v>
      </c>
      <c r="ZL59">
        <v>8</v>
      </c>
      <c r="ZM59">
        <v>7</v>
      </c>
      <c r="ZN59">
        <v>6</v>
      </c>
      <c r="ZO59">
        <v>6</v>
      </c>
      <c r="ZP59">
        <v>6</v>
      </c>
      <c r="ZQ59">
        <v>4</v>
      </c>
      <c r="ZR59">
        <v>8</v>
      </c>
      <c r="ZS59">
        <v>7</v>
      </c>
      <c r="ZT59">
        <v>7</v>
      </c>
      <c r="ZU59">
        <v>3</v>
      </c>
      <c r="ZV59">
        <v>4</v>
      </c>
      <c r="ZW59">
        <v>13</v>
      </c>
      <c r="ZX59">
        <v>15</v>
      </c>
      <c r="ZY59">
        <v>18</v>
      </c>
      <c r="ZZ59">
        <v>44</v>
      </c>
      <c r="AAA59">
        <v>53</v>
      </c>
      <c r="AAB59">
        <v>57</v>
      </c>
      <c r="AAC59">
        <v>48</v>
      </c>
      <c r="AAD59">
        <v>5</v>
      </c>
      <c r="AAE59">
        <v>4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12</v>
      </c>
      <c r="AAP59">
        <v>38</v>
      </c>
      <c r="AAQ59">
        <v>11</v>
      </c>
      <c r="AAR59">
        <v>32</v>
      </c>
      <c r="AAS59">
        <v>104</v>
      </c>
      <c r="AAT59">
        <v>22</v>
      </c>
      <c r="AAU59">
        <v>93</v>
      </c>
      <c r="AAV59">
        <v>52</v>
      </c>
      <c r="AAW59">
        <v>101</v>
      </c>
      <c r="AAX59">
        <v>74</v>
      </c>
      <c r="AAY59">
        <v>109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14</v>
      </c>
      <c r="ABL59">
        <v>32</v>
      </c>
      <c r="ABM59">
        <v>29</v>
      </c>
      <c r="ABN59">
        <v>33</v>
      </c>
      <c r="ABO59">
        <v>36</v>
      </c>
      <c r="ABP59">
        <v>58</v>
      </c>
      <c r="ABQ59">
        <v>66</v>
      </c>
      <c r="ABR59">
        <v>72</v>
      </c>
      <c r="ABS59">
        <v>84</v>
      </c>
      <c r="ABT59">
        <v>87</v>
      </c>
      <c r="ABU59">
        <v>77</v>
      </c>
      <c r="ABV59">
        <v>5</v>
      </c>
      <c r="ABW59">
        <v>4</v>
      </c>
      <c r="ABX59">
        <v>4</v>
      </c>
      <c r="ABY59">
        <v>5</v>
      </c>
      <c r="ABZ59">
        <v>3</v>
      </c>
      <c r="ACA59">
        <v>3</v>
      </c>
      <c r="ACB59">
        <v>3</v>
      </c>
      <c r="ACC59">
        <v>3</v>
      </c>
      <c r="ACD59">
        <v>2</v>
      </c>
      <c r="ACE59">
        <v>4</v>
      </c>
      <c r="ACF59">
        <v>8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204</v>
      </c>
      <c r="ADH59">
        <v>219</v>
      </c>
      <c r="ADI59">
        <v>237</v>
      </c>
      <c r="ADJ59">
        <v>248</v>
      </c>
      <c r="ADK59">
        <v>214</v>
      </c>
      <c r="ADL59">
        <v>249</v>
      </c>
      <c r="ADM59">
        <v>246</v>
      </c>
      <c r="ADN59">
        <v>0</v>
      </c>
      <c r="ADO59">
        <v>0</v>
      </c>
      <c r="ADP59">
        <v>4</v>
      </c>
      <c r="ADQ59">
        <v>13</v>
      </c>
      <c r="ADR59">
        <v>8</v>
      </c>
      <c r="ADS59">
        <v>3</v>
      </c>
      <c r="ADT59">
        <v>19</v>
      </c>
      <c r="ADU59">
        <v>23</v>
      </c>
      <c r="ADV59">
        <v>25</v>
      </c>
      <c r="ADW59">
        <v>19</v>
      </c>
      <c r="ADX59">
        <v>18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1</v>
      </c>
      <c r="AEE59">
        <v>0</v>
      </c>
      <c r="AEF59">
        <v>2</v>
      </c>
      <c r="AEG59">
        <v>2</v>
      </c>
      <c r="AEH59">
        <v>5</v>
      </c>
      <c r="AEI59">
        <v>6</v>
      </c>
      <c r="AEJ59">
        <v>19</v>
      </c>
      <c r="AEK59">
        <v>18</v>
      </c>
      <c r="AEL59">
        <v>17</v>
      </c>
      <c r="AEM59">
        <v>19</v>
      </c>
      <c r="AEN59">
        <v>22</v>
      </c>
      <c r="AEO59">
        <v>37</v>
      </c>
      <c r="AEP59">
        <v>29</v>
      </c>
      <c r="AEQ59">
        <v>29</v>
      </c>
      <c r="AER59">
        <v>29</v>
      </c>
      <c r="AES59">
        <v>31</v>
      </c>
      <c r="AET59">
        <v>23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1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3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1</v>
      </c>
      <c r="AFR59">
        <v>0</v>
      </c>
      <c r="AFS59">
        <v>1</v>
      </c>
      <c r="AFT59">
        <v>1</v>
      </c>
      <c r="AFU59">
        <v>0</v>
      </c>
      <c r="AFV59">
        <v>2</v>
      </c>
      <c r="AFW59">
        <v>2</v>
      </c>
      <c r="AFX59">
        <v>2</v>
      </c>
      <c r="AFY59">
        <v>2</v>
      </c>
      <c r="AFZ59">
        <v>4</v>
      </c>
      <c r="AGA59">
        <v>3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15</v>
      </c>
      <c r="AGN59">
        <v>10</v>
      </c>
      <c r="AGO59">
        <v>17</v>
      </c>
      <c r="AGP59">
        <v>18</v>
      </c>
      <c r="AGQ59">
        <v>15</v>
      </c>
      <c r="AGR59">
        <v>18</v>
      </c>
      <c r="AGS59">
        <v>43</v>
      </c>
      <c r="AGT59">
        <v>77</v>
      </c>
      <c r="AGU59">
        <v>113</v>
      </c>
      <c r="AGV59">
        <v>108</v>
      </c>
      <c r="AGW59">
        <v>80</v>
      </c>
      <c r="AGX59">
        <v>3</v>
      </c>
      <c r="AGY59">
        <v>13</v>
      </c>
      <c r="AGZ59">
        <v>7</v>
      </c>
      <c r="AHA59">
        <v>10</v>
      </c>
      <c r="AHB59">
        <v>2</v>
      </c>
      <c r="AHC59">
        <v>2</v>
      </c>
      <c r="AHD59">
        <v>1</v>
      </c>
      <c r="AHE59">
        <v>2</v>
      </c>
      <c r="AHF59">
        <v>3</v>
      </c>
      <c r="AHG59">
        <v>2</v>
      </c>
      <c r="AHH59">
        <v>2</v>
      </c>
      <c r="AHI59">
        <v>10</v>
      </c>
      <c r="AHJ59">
        <v>33</v>
      </c>
      <c r="AHK59">
        <v>69</v>
      </c>
      <c r="AHL59">
        <v>65</v>
      </c>
      <c r="AHM59">
        <v>65</v>
      </c>
      <c r="AHN59">
        <v>108</v>
      </c>
      <c r="AHO59">
        <v>100</v>
      </c>
      <c r="AHP59">
        <v>94</v>
      </c>
      <c r="AHQ59">
        <v>151</v>
      </c>
      <c r="AHR59">
        <v>204</v>
      </c>
      <c r="AHS59">
        <v>220</v>
      </c>
      <c r="AHT59">
        <v>9</v>
      </c>
      <c r="AHU59">
        <v>11</v>
      </c>
      <c r="AHV59">
        <v>17</v>
      </c>
      <c r="AHW59">
        <v>14</v>
      </c>
      <c r="AHX59">
        <v>15</v>
      </c>
      <c r="AHY59">
        <v>19</v>
      </c>
      <c r="AHZ59">
        <v>17</v>
      </c>
      <c r="AIA59">
        <v>17</v>
      </c>
      <c r="AIB59">
        <v>24</v>
      </c>
      <c r="AIC59">
        <v>27</v>
      </c>
      <c r="AID59">
        <v>19</v>
      </c>
      <c r="AIE59">
        <v>9</v>
      </c>
      <c r="AIF59">
        <v>12</v>
      </c>
      <c r="AIG59">
        <v>15</v>
      </c>
      <c r="AIH59">
        <v>28</v>
      </c>
      <c r="AII59">
        <v>14</v>
      </c>
      <c r="AIJ59">
        <v>10</v>
      </c>
      <c r="AIK59">
        <v>15</v>
      </c>
      <c r="AIL59">
        <v>16</v>
      </c>
      <c r="AIM59">
        <v>20</v>
      </c>
      <c r="AIN59">
        <v>18</v>
      </c>
      <c r="AIO59">
        <v>36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1</v>
      </c>
      <c r="AJL59">
        <v>83</v>
      </c>
      <c r="AJM59">
        <v>92</v>
      </c>
      <c r="AJN59">
        <v>125</v>
      </c>
      <c r="AJO59">
        <v>205</v>
      </c>
      <c r="AJP59">
        <v>300</v>
      </c>
      <c r="AJQ59">
        <v>348</v>
      </c>
      <c r="AJR59">
        <v>367</v>
      </c>
      <c r="AJS59">
        <v>324</v>
      </c>
      <c r="AJT59">
        <v>400</v>
      </c>
      <c r="AJU59">
        <v>430</v>
      </c>
      <c r="AJV59">
        <v>477</v>
      </c>
      <c r="AJW59">
        <v>9088</v>
      </c>
      <c r="AJX59">
        <v>11904</v>
      </c>
      <c r="AJY59">
        <v>12070</v>
      </c>
      <c r="AJZ59">
        <v>12674</v>
      </c>
      <c r="AKA59">
        <v>11068</v>
      </c>
      <c r="AKB59">
        <v>11648</v>
      </c>
      <c r="AKC59">
        <v>11619</v>
      </c>
      <c r="AKD59">
        <v>12247</v>
      </c>
      <c r="AKE59">
        <v>12760</v>
      </c>
      <c r="AKF59">
        <v>11216</v>
      </c>
      <c r="AKG59">
        <v>11191</v>
      </c>
    </row>
    <row r="60" spans="1:969" x14ac:dyDescent="0.3">
      <c r="A60" t="s">
        <v>333</v>
      </c>
      <c r="B60">
        <v>495</v>
      </c>
      <c r="C60">
        <v>719</v>
      </c>
      <c r="D60">
        <v>577</v>
      </c>
      <c r="E60">
        <v>632</v>
      </c>
      <c r="F60">
        <v>589</v>
      </c>
      <c r="G60">
        <v>566</v>
      </c>
      <c r="H60">
        <v>577</v>
      </c>
      <c r="I60">
        <v>560</v>
      </c>
      <c r="J60">
        <v>579</v>
      </c>
      <c r="K60">
        <v>536</v>
      </c>
      <c r="L60">
        <v>506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386</v>
      </c>
      <c r="Y60">
        <v>414</v>
      </c>
      <c r="Z60">
        <v>419</v>
      </c>
      <c r="AA60">
        <v>396</v>
      </c>
      <c r="AB60">
        <v>431</v>
      </c>
      <c r="AC60">
        <v>482</v>
      </c>
      <c r="AD60">
        <v>496</v>
      </c>
      <c r="AE60">
        <v>537</v>
      </c>
      <c r="AF60">
        <v>453</v>
      </c>
      <c r="AG60">
        <v>521</v>
      </c>
      <c r="AH60">
        <v>566</v>
      </c>
      <c r="AI60">
        <v>1</v>
      </c>
      <c r="AJ60">
        <v>3</v>
      </c>
      <c r="AK60">
        <v>5</v>
      </c>
      <c r="AL60">
        <v>3</v>
      </c>
      <c r="AM60">
        <v>11</v>
      </c>
      <c r="AN60">
        <v>14</v>
      </c>
      <c r="AO60">
        <v>10</v>
      </c>
      <c r="AP60">
        <v>27</v>
      </c>
      <c r="AQ60">
        <v>32</v>
      </c>
      <c r="AR60">
        <v>28</v>
      </c>
      <c r="AS60">
        <v>33</v>
      </c>
      <c r="AT60">
        <v>2</v>
      </c>
      <c r="AU60">
        <v>2</v>
      </c>
      <c r="AV60">
        <v>2</v>
      </c>
      <c r="AW60">
        <v>1</v>
      </c>
      <c r="AX60">
        <v>4</v>
      </c>
      <c r="AY60">
        <v>4</v>
      </c>
      <c r="AZ60">
        <v>4</v>
      </c>
      <c r="BA60">
        <v>4</v>
      </c>
      <c r="BB60">
        <v>3</v>
      </c>
      <c r="BC60">
        <v>3</v>
      </c>
      <c r="BD60">
        <v>3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1</v>
      </c>
      <c r="DU60">
        <v>1</v>
      </c>
      <c r="DV60">
        <v>2</v>
      </c>
      <c r="DW60">
        <v>3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27</v>
      </c>
      <c r="FA60">
        <v>33</v>
      </c>
      <c r="FB60">
        <v>30</v>
      </c>
      <c r="FC60">
        <v>19</v>
      </c>
      <c r="FD60">
        <v>5</v>
      </c>
      <c r="FE60">
        <v>5</v>
      </c>
      <c r="FF60">
        <v>7</v>
      </c>
      <c r="FG60">
        <v>12</v>
      </c>
      <c r="FH60">
        <v>8</v>
      </c>
      <c r="FI60">
        <v>8</v>
      </c>
      <c r="FJ60">
        <v>8</v>
      </c>
      <c r="FK60">
        <v>0</v>
      </c>
      <c r="FL60">
        <v>0</v>
      </c>
      <c r="FM60">
        <v>2</v>
      </c>
      <c r="FN60">
        <v>2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12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9</v>
      </c>
      <c r="GS60">
        <v>9</v>
      </c>
      <c r="GT60">
        <v>9</v>
      </c>
      <c r="GU60">
        <v>9</v>
      </c>
      <c r="GV60">
        <v>11</v>
      </c>
      <c r="GW60">
        <v>12</v>
      </c>
      <c r="GX60">
        <v>11</v>
      </c>
      <c r="GY60">
        <v>10</v>
      </c>
      <c r="GZ60">
        <v>9</v>
      </c>
      <c r="HA60">
        <v>9</v>
      </c>
      <c r="HB60">
        <v>9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2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3</v>
      </c>
      <c r="IV60">
        <v>3</v>
      </c>
      <c r="IW60">
        <v>4</v>
      </c>
      <c r="IX60">
        <v>0</v>
      </c>
      <c r="IY60">
        <v>2</v>
      </c>
      <c r="IZ60">
        <v>5</v>
      </c>
      <c r="JA60">
        <v>6</v>
      </c>
      <c r="JB60">
        <v>2</v>
      </c>
      <c r="JC60">
        <v>6</v>
      </c>
      <c r="JD60">
        <v>5</v>
      </c>
      <c r="JE60">
        <v>7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4</v>
      </c>
      <c r="KY60">
        <v>4</v>
      </c>
      <c r="KZ60">
        <v>6</v>
      </c>
      <c r="LA60">
        <v>8</v>
      </c>
      <c r="LB60">
        <v>12</v>
      </c>
      <c r="LC60">
        <v>10</v>
      </c>
      <c r="LD60">
        <v>10</v>
      </c>
      <c r="LE60">
        <v>7</v>
      </c>
      <c r="LF60">
        <v>6</v>
      </c>
      <c r="LG60">
        <v>8</v>
      </c>
      <c r="LH60">
        <v>9</v>
      </c>
      <c r="LI60">
        <v>0</v>
      </c>
      <c r="LJ60">
        <v>0</v>
      </c>
      <c r="LK60">
        <v>0</v>
      </c>
      <c r="LL60">
        <v>7</v>
      </c>
      <c r="LM60">
        <v>5</v>
      </c>
      <c r="LN60">
        <v>8</v>
      </c>
      <c r="LO60">
        <v>1</v>
      </c>
      <c r="LP60">
        <v>0</v>
      </c>
      <c r="LQ60">
        <v>19</v>
      </c>
      <c r="LR60">
        <v>26</v>
      </c>
      <c r="LS60">
        <v>37</v>
      </c>
      <c r="LT60">
        <v>123</v>
      </c>
      <c r="LU60">
        <v>189</v>
      </c>
      <c r="LV60">
        <v>142</v>
      </c>
      <c r="LW60">
        <v>159</v>
      </c>
      <c r="LX60">
        <v>192</v>
      </c>
      <c r="LY60">
        <v>215</v>
      </c>
      <c r="LZ60">
        <v>223</v>
      </c>
      <c r="MA60">
        <v>215</v>
      </c>
      <c r="MB60">
        <v>205</v>
      </c>
      <c r="MC60">
        <v>225</v>
      </c>
      <c r="MD60">
        <v>220</v>
      </c>
      <c r="ME60">
        <v>0</v>
      </c>
      <c r="MF60">
        <v>1</v>
      </c>
      <c r="MG60">
        <v>1</v>
      </c>
      <c r="MH60">
        <v>0</v>
      </c>
      <c r="MI60">
        <v>1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6</v>
      </c>
      <c r="MV60">
        <v>3</v>
      </c>
      <c r="MW60">
        <v>1</v>
      </c>
      <c r="MX60">
        <v>9</v>
      </c>
      <c r="MY60">
        <v>7</v>
      </c>
      <c r="MZ60">
        <v>8</v>
      </c>
      <c r="NA60">
        <v>4</v>
      </c>
      <c r="NB60">
        <v>4</v>
      </c>
      <c r="NC60">
        <v>4</v>
      </c>
      <c r="ND60">
        <v>5</v>
      </c>
      <c r="NE60">
        <v>4</v>
      </c>
      <c r="NF60">
        <v>5</v>
      </c>
      <c r="NG60">
        <v>5</v>
      </c>
      <c r="NH60">
        <v>4</v>
      </c>
      <c r="NI60">
        <v>4</v>
      </c>
      <c r="NJ60">
        <v>4</v>
      </c>
      <c r="NK60">
        <v>5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1</v>
      </c>
      <c r="OB60">
        <v>0</v>
      </c>
      <c r="OC60">
        <v>1</v>
      </c>
      <c r="OD60">
        <v>1</v>
      </c>
      <c r="OE60">
        <v>1</v>
      </c>
      <c r="OF60">
        <v>1</v>
      </c>
      <c r="OG60">
        <v>0</v>
      </c>
      <c r="OH60">
        <v>0</v>
      </c>
      <c r="OI60">
        <v>1</v>
      </c>
      <c r="OJ60">
        <v>6</v>
      </c>
      <c r="OK60">
        <v>9</v>
      </c>
      <c r="OL60">
        <v>8</v>
      </c>
      <c r="OM60">
        <v>12</v>
      </c>
      <c r="ON60">
        <v>9</v>
      </c>
      <c r="OO60">
        <v>9</v>
      </c>
      <c r="OP60">
        <v>15</v>
      </c>
      <c r="OQ60">
        <v>11</v>
      </c>
      <c r="OR60">
        <v>9</v>
      </c>
      <c r="OS60">
        <v>2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2</v>
      </c>
      <c r="OZ60">
        <v>2</v>
      </c>
      <c r="PA60">
        <v>4</v>
      </c>
      <c r="PB60">
        <v>6</v>
      </c>
      <c r="PC60">
        <v>6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9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36</v>
      </c>
      <c r="UR60">
        <v>151</v>
      </c>
      <c r="US60">
        <v>166</v>
      </c>
      <c r="UT60">
        <v>0</v>
      </c>
      <c r="UU60">
        <v>125</v>
      </c>
      <c r="UV60">
        <v>194</v>
      </c>
      <c r="UW60">
        <v>245</v>
      </c>
      <c r="UX60">
        <v>9</v>
      </c>
      <c r="UY60">
        <v>7</v>
      </c>
      <c r="UZ60">
        <v>5</v>
      </c>
      <c r="VA60">
        <v>5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4</v>
      </c>
      <c r="VN60">
        <v>4</v>
      </c>
      <c r="VO60">
        <v>4</v>
      </c>
      <c r="VP60">
        <v>1</v>
      </c>
      <c r="VQ60">
        <v>1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2</v>
      </c>
      <c r="VY60">
        <v>1</v>
      </c>
      <c r="VZ60">
        <v>1</v>
      </c>
      <c r="WA60">
        <v>4</v>
      </c>
      <c r="WB60">
        <v>14</v>
      </c>
      <c r="WC60">
        <v>8</v>
      </c>
      <c r="WD60">
        <v>2</v>
      </c>
      <c r="WE60">
        <v>2</v>
      </c>
      <c r="WF60">
        <v>2</v>
      </c>
      <c r="WG60">
        <v>2</v>
      </c>
      <c r="WH60">
        <v>2</v>
      </c>
      <c r="WI60">
        <v>0</v>
      </c>
      <c r="WJ60">
        <v>0</v>
      </c>
      <c r="WK60">
        <v>0</v>
      </c>
      <c r="WL60">
        <v>0</v>
      </c>
      <c r="WM60">
        <v>7</v>
      </c>
      <c r="WN60">
        <v>6</v>
      </c>
      <c r="WO60">
        <v>0</v>
      </c>
      <c r="WP60">
        <v>9</v>
      </c>
      <c r="WQ60">
        <v>1</v>
      </c>
      <c r="WR60">
        <v>12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3</v>
      </c>
      <c r="XC60">
        <v>3</v>
      </c>
      <c r="XD60">
        <v>3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1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2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3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11</v>
      </c>
      <c r="AAY60">
        <v>8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1</v>
      </c>
      <c r="ABP60">
        <v>4</v>
      </c>
      <c r="ABQ60">
        <v>6</v>
      </c>
      <c r="ABR60">
        <v>6</v>
      </c>
      <c r="ABS60">
        <v>3</v>
      </c>
      <c r="ABT60">
        <v>5</v>
      </c>
      <c r="ABU60">
        <v>4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4</v>
      </c>
      <c r="ADO60">
        <v>19</v>
      </c>
      <c r="ADP60">
        <v>20</v>
      </c>
      <c r="ADQ60">
        <v>23</v>
      </c>
      <c r="ADR60">
        <v>11</v>
      </c>
      <c r="ADS60">
        <v>12</v>
      </c>
      <c r="ADT60">
        <v>15</v>
      </c>
      <c r="ADU60">
        <v>23</v>
      </c>
      <c r="ADV60">
        <v>5</v>
      </c>
      <c r="ADW60">
        <v>6</v>
      </c>
      <c r="ADX60">
        <v>3</v>
      </c>
      <c r="ADY60">
        <v>0</v>
      </c>
      <c r="ADZ60">
        <v>0</v>
      </c>
      <c r="AEA60">
        <v>0</v>
      </c>
      <c r="AEB60">
        <v>5</v>
      </c>
      <c r="AEC60">
        <v>5</v>
      </c>
      <c r="AED60">
        <v>6</v>
      </c>
      <c r="AEE60">
        <v>4</v>
      </c>
      <c r="AEF60">
        <v>8</v>
      </c>
      <c r="AEG60">
        <v>12</v>
      </c>
      <c r="AEH60">
        <v>0</v>
      </c>
      <c r="AEI60">
        <v>10</v>
      </c>
      <c r="AEJ60">
        <v>0</v>
      </c>
      <c r="AEK60">
        <v>0</v>
      </c>
      <c r="AEL60">
        <v>0</v>
      </c>
      <c r="AEM60">
        <v>1</v>
      </c>
      <c r="AEN60">
        <v>1</v>
      </c>
      <c r="AEO60">
        <v>1</v>
      </c>
      <c r="AEP60">
        <v>0</v>
      </c>
      <c r="AEQ60">
        <v>0</v>
      </c>
      <c r="AER60">
        <v>0</v>
      </c>
      <c r="AES60">
        <v>0</v>
      </c>
      <c r="AET60">
        <v>1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29</v>
      </c>
      <c r="AFW60">
        <v>0</v>
      </c>
      <c r="AFX60">
        <v>0</v>
      </c>
      <c r="AFY60">
        <v>0</v>
      </c>
      <c r="AFZ60">
        <v>3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1</v>
      </c>
      <c r="AGO60">
        <v>0</v>
      </c>
      <c r="AGP60">
        <v>2</v>
      </c>
      <c r="AGQ60">
        <v>3</v>
      </c>
      <c r="AGR60">
        <v>2</v>
      </c>
      <c r="AGS60">
        <v>3</v>
      </c>
      <c r="AGT60">
        <v>4</v>
      </c>
      <c r="AGU60">
        <v>6</v>
      </c>
      <c r="AGV60">
        <v>6</v>
      </c>
      <c r="AGW60">
        <v>5</v>
      </c>
      <c r="AGX60">
        <v>0</v>
      </c>
      <c r="AGY60">
        <v>3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15</v>
      </c>
      <c r="AHN60">
        <v>0</v>
      </c>
      <c r="AHO60">
        <v>0</v>
      </c>
      <c r="AHP60">
        <v>1</v>
      </c>
      <c r="AHQ60">
        <v>0</v>
      </c>
      <c r="AHR60">
        <v>0</v>
      </c>
      <c r="AHS60">
        <v>2</v>
      </c>
      <c r="AHT60">
        <v>0</v>
      </c>
      <c r="AHU60">
        <v>0</v>
      </c>
      <c r="AHV60">
        <v>0</v>
      </c>
      <c r="AHW60">
        <v>0</v>
      </c>
      <c r="AHX60">
        <v>3</v>
      </c>
      <c r="AHY60">
        <v>3</v>
      </c>
      <c r="AHZ60">
        <v>3</v>
      </c>
      <c r="AIA60">
        <v>1</v>
      </c>
      <c r="AIB60">
        <v>0</v>
      </c>
      <c r="AIC60">
        <v>8</v>
      </c>
      <c r="AID60">
        <v>9</v>
      </c>
      <c r="AIE60">
        <v>0</v>
      </c>
      <c r="AIF60">
        <v>0</v>
      </c>
      <c r="AIG60">
        <v>0</v>
      </c>
      <c r="AIH60">
        <v>0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22</v>
      </c>
      <c r="AJM60">
        <v>17</v>
      </c>
      <c r="AJN60">
        <v>18</v>
      </c>
      <c r="AJO60">
        <v>11</v>
      </c>
      <c r="AJP60">
        <v>45</v>
      </c>
      <c r="AJQ60">
        <v>43</v>
      </c>
      <c r="AJR60">
        <v>25</v>
      </c>
      <c r="AJS60">
        <v>29</v>
      </c>
      <c r="AJT60">
        <v>29</v>
      </c>
      <c r="AJU60">
        <v>21</v>
      </c>
      <c r="AJV60">
        <v>11</v>
      </c>
      <c r="AJW60">
        <v>1126</v>
      </c>
      <c r="AJX60">
        <v>1580</v>
      </c>
      <c r="AJY60">
        <v>1422</v>
      </c>
      <c r="AJZ60">
        <v>1299</v>
      </c>
      <c r="AKA60">
        <v>1511</v>
      </c>
      <c r="AKB60">
        <v>1653</v>
      </c>
      <c r="AKC60">
        <v>1671</v>
      </c>
      <c r="AKD60">
        <v>1485</v>
      </c>
      <c r="AKE60">
        <v>1422</v>
      </c>
      <c r="AKF60">
        <v>1493</v>
      </c>
      <c r="AKG60">
        <v>1501</v>
      </c>
    </row>
    <row r="61" spans="1:969" x14ac:dyDescent="0.3">
      <c r="A61" t="s">
        <v>334</v>
      </c>
      <c r="B61">
        <v>437</v>
      </c>
      <c r="C61">
        <v>671</v>
      </c>
      <c r="D61">
        <v>577</v>
      </c>
      <c r="E61">
        <v>598</v>
      </c>
      <c r="F61">
        <v>592</v>
      </c>
      <c r="G61">
        <v>832</v>
      </c>
      <c r="H61">
        <v>635</v>
      </c>
      <c r="I61">
        <v>850</v>
      </c>
      <c r="J61">
        <v>947</v>
      </c>
      <c r="K61">
        <v>873</v>
      </c>
      <c r="L61">
        <v>783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</v>
      </c>
      <c r="T61">
        <v>1</v>
      </c>
      <c r="U61">
        <v>0</v>
      </c>
      <c r="V61">
        <v>0</v>
      </c>
      <c r="W61">
        <v>0</v>
      </c>
      <c r="X61">
        <v>695</v>
      </c>
      <c r="Y61">
        <v>633</v>
      </c>
      <c r="Z61">
        <v>656</v>
      </c>
      <c r="AA61">
        <v>635</v>
      </c>
      <c r="AB61">
        <v>586</v>
      </c>
      <c r="AC61">
        <v>592</v>
      </c>
      <c r="AD61">
        <v>564</v>
      </c>
      <c r="AE61">
        <v>535</v>
      </c>
      <c r="AF61">
        <v>603</v>
      </c>
      <c r="AG61">
        <v>689</v>
      </c>
      <c r="AH61">
        <v>613</v>
      </c>
      <c r="AI61">
        <v>88</v>
      </c>
      <c r="AJ61">
        <v>92</v>
      </c>
      <c r="AK61">
        <v>137</v>
      </c>
      <c r="AL61">
        <v>138</v>
      </c>
      <c r="AM61">
        <v>88</v>
      </c>
      <c r="AN61">
        <v>132</v>
      </c>
      <c r="AO61">
        <v>116</v>
      </c>
      <c r="AP61">
        <v>124</v>
      </c>
      <c r="AQ61">
        <v>132</v>
      </c>
      <c r="AR61">
        <v>108</v>
      </c>
      <c r="AS61">
        <v>88</v>
      </c>
      <c r="AT61">
        <v>16</v>
      </c>
      <c r="AU61">
        <v>36</v>
      </c>
      <c r="AV61">
        <v>25</v>
      </c>
      <c r="AW61">
        <v>37</v>
      </c>
      <c r="AX61">
        <v>57</v>
      </c>
      <c r="AY61">
        <v>43</v>
      </c>
      <c r="AZ61">
        <v>48</v>
      </c>
      <c r="BA61">
        <v>48</v>
      </c>
      <c r="BB61">
        <v>50</v>
      </c>
      <c r="BC61">
        <v>63</v>
      </c>
      <c r="BD61">
        <v>60</v>
      </c>
      <c r="BE61">
        <v>1</v>
      </c>
      <c r="BF61">
        <v>2</v>
      </c>
      <c r="BG61">
        <v>19</v>
      </c>
      <c r="BH61">
        <v>3</v>
      </c>
      <c r="BI61">
        <v>2</v>
      </c>
      <c r="BJ61">
        <v>1</v>
      </c>
      <c r="BK61">
        <v>1</v>
      </c>
      <c r="BL61">
        <v>272</v>
      </c>
      <c r="BM61">
        <v>456</v>
      </c>
      <c r="BN61">
        <v>420</v>
      </c>
      <c r="BO61">
        <v>459</v>
      </c>
      <c r="BP61">
        <v>2</v>
      </c>
      <c r="BQ61">
        <v>3</v>
      </c>
      <c r="BR61">
        <v>2</v>
      </c>
      <c r="BS61">
        <v>4</v>
      </c>
      <c r="BT61">
        <v>9</v>
      </c>
      <c r="BU61">
        <v>9</v>
      </c>
      <c r="BV61">
        <v>7</v>
      </c>
      <c r="BW61">
        <v>12</v>
      </c>
      <c r="BX61">
        <v>9</v>
      </c>
      <c r="BY61">
        <v>5</v>
      </c>
      <c r="BZ61">
        <v>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1</v>
      </c>
      <c r="DU61">
        <v>1</v>
      </c>
      <c r="DV61">
        <v>3</v>
      </c>
      <c r="DW61">
        <v>4</v>
      </c>
      <c r="DX61">
        <v>3</v>
      </c>
      <c r="DY61">
        <v>5</v>
      </c>
      <c r="DZ61">
        <v>22</v>
      </c>
      <c r="EA61">
        <v>28</v>
      </c>
      <c r="EB61">
        <v>25</v>
      </c>
      <c r="EC61">
        <v>25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9</v>
      </c>
      <c r="FA61">
        <v>4</v>
      </c>
      <c r="FB61">
        <v>4</v>
      </c>
      <c r="FC61">
        <v>6</v>
      </c>
      <c r="FD61">
        <v>8</v>
      </c>
      <c r="FE61">
        <v>7</v>
      </c>
      <c r="FF61">
        <v>8</v>
      </c>
      <c r="FG61">
        <v>7</v>
      </c>
      <c r="FH61">
        <v>6</v>
      </c>
      <c r="FI61">
        <v>5</v>
      </c>
      <c r="FJ61">
        <v>6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7</v>
      </c>
      <c r="GS61">
        <v>8</v>
      </c>
      <c r="GT61">
        <v>14</v>
      </c>
      <c r="GU61">
        <v>14</v>
      </c>
      <c r="GV61">
        <v>17</v>
      </c>
      <c r="GW61">
        <v>21</v>
      </c>
      <c r="GX61">
        <v>22</v>
      </c>
      <c r="GY61">
        <v>27</v>
      </c>
      <c r="GZ61">
        <v>29</v>
      </c>
      <c r="HA61">
        <v>31</v>
      </c>
      <c r="HB61">
        <v>31</v>
      </c>
      <c r="HC61">
        <v>0</v>
      </c>
      <c r="HD61">
        <v>0</v>
      </c>
      <c r="HE61">
        <v>1</v>
      </c>
      <c r="HF61">
        <v>1</v>
      </c>
      <c r="HG61">
        <v>2</v>
      </c>
      <c r="HH61">
        <v>2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2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4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14</v>
      </c>
      <c r="IO61">
        <v>16</v>
      </c>
      <c r="IP61">
        <v>15</v>
      </c>
      <c r="IQ61">
        <v>10</v>
      </c>
      <c r="IR61">
        <v>23</v>
      </c>
      <c r="IS61">
        <v>17</v>
      </c>
      <c r="IT61">
        <v>11</v>
      </c>
      <c r="IU61">
        <v>3</v>
      </c>
      <c r="IV61">
        <v>9</v>
      </c>
      <c r="IW61">
        <v>14</v>
      </c>
      <c r="IX61">
        <v>11</v>
      </c>
      <c r="IY61">
        <v>12</v>
      </c>
      <c r="IZ61">
        <v>14</v>
      </c>
      <c r="JA61">
        <v>19</v>
      </c>
      <c r="JB61">
        <v>22</v>
      </c>
      <c r="JC61">
        <v>26</v>
      </c>
      <c r="JD61">
        <v>27</v>
      </c>
      <c r="JE61">
        <v>27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28</v>
      </c>
      <c r="KY61">
        <v>60</v>
      </c>
      <c r="KZ61">
        <v>42</v>
      </c>
      <c r="LA61">
        <v>57</v>
      </c>
      <c r="LB61">
        <v>73</v>
      </c>
      <c r="LC61">
        <v>110</v>
      </c>
      <c r="LD61">
        <v>115</v>
      </c>
      <c r="LE61">
        <v>118</v>
      </c>
      <c r="LF61">
        <v>85</v>
      </c>
      <c r="LG61">
        <v>99</v>
      </c>
      <c r="LH61">
        <v>110</v>
      </c>
      <c r="LI61">
        <v>17</v>
      </c>
      <c r="LJ61">
        <v>16</v>
      </c>
      <c r="LK61">
        <v>14</v>
      </c>
      <c r="LL61">
        <v>17</v>
      </c>
      <c r="LM61">
        <v>8</v>
      </c>
      <c r="LN61">
        <v>3</v>
      </c>
      <c r="LO61">
        <v>5</v>
      </c>
      <c r="LP61">
        <v>9</v>
      </c>
      <c r="LQ61">
        <v>76</v>
      </c>
      <c r="LR61">
        <v>86</v>
      </c>
      <c r="LS61">
        <v>105</v>
      </c>
      <c r="LT61">
        <v>231</v>
      </c>
      <c r="LU61">
        <v>237</v>
      </c>
      <c r="LV61">
        <v>250</v>
      </c>
      <c r="LW61">
        <v>270</v>
      </c>
      <c r="LX61">
        <v>285</v>
      </c>
      <c r="LY61">
        <v>365</v>
      </c>
      <c r="LZ61">
        <v>397</v>
      </c>
      <c r="MA61">
        <v>490</v>
      </c>
      <c r="MB61">
        <v>528</v>
      </c>
      <c r="MC61">
        <v>500</v>
      </c>
      <c r="MD61">
        <v>472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15</v>
      </c>
      <c r="ML61">
        <v>13</v>
      </c>
      <c r="MM61">
        <v>0</v>
      </c>
      <c r="MN61">
        <v>0</v>
      </c>
      <c r="MO61">
        <v>0</v>
      </c>
      <c r="MP61">
        <v>6</v>
      </c>
      <c r="MQ61">
        <v>11</v>
      </c>
      <c r="MR61">
        <v>38</v>
      </c>
      <c r="MS61">
        <v>32</v>
      </c>
      <c r="MT61">
        <v>31</v>
      </c>
      <c r="MU61">
        <v>43</v>
      </c>
      <c r="MV61">
        <v>48</v>
      </c>
      <c r="MW61">
        <v>44</v>
      </c>
      <c r="MX61">
        <v>28</v>
      </c>
      <c r="MY61">
        <v>21</v>
      </c>
      <c r="MZ61">
        <v>7</v>
      </c>
      <c r="NA61">
        <v>5</v>
      </c>
      <c r="NB61">
        <v>5</v>
      </c>
      <c r="NC61">
        <v>5</v>
      </c>
      <c r="ND61">
        <v>5</v>
      </c>
      <c r="NE61">
        <v>3</v>
      </c>
      <c r="NF61">
        <v>4</v>
      </c>
      <c r="NG61">
        <v>5</v>
      </c>
      <c r="NH61">
        <v>6</v>
      </c>
      <c r="NI61">
        <v>7</v>
      </c>
      <c r="NJ61">
        <v>7</v>
      </c>
      <c r="NK61">
        <v>7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17</v>
      </c>
      <c r="OI61">
        <v>4</v>
      </c>
      <c r="OJ61">
        <v>0</v>
      </c>
      <c r="OK61">
        <v>5</v>
      </c>
      <c r="OL61">
        <v>4</v>
      </c>
      <c r="OM61">
        <v>5</v>
      </c>
      <c r="ON61">
        <v>8</v>
      </c>
      <c r="OO61">
        <v>14</v>
      </c>
      <c r="OP61">
        <v>16</v>
      </c>
      <c r="OQ61">
        <v>8</v>
      </c>
      <c r="OR61">
        <v>28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2</v>
      </c>
      <c r="OY61">
        <v>4</v>
      </c>
      <c r="OZ61">
        <v>4</v>
      </c>
      <c r="PA61">
        <v>4</v>
      </c>
      <c r="PB61">
        <v>4</v>
      </c>
      <c r="PC61">
        <v>6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16</v>
      </c>
      <c r="PP61">
        <v>15</v>
      </c>
      <c r="PQ61">
        <v>11</v>
      </c>
      <c r="PR61">
        <v>8</v>
      </c>
      <c r="PS61">
        <v>0</v>
      </c>
      <c r="PT61">
        <v>5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</v>
      </c>
      <c r="QQ61">
        <v>0</v>
      </c>
      <c r="QR61">
        <v>1</v>
      </c>
      <c r="QS61">
        <v>2</v>
      </c>
      <c r="QT61">
        <v>2</v>
      </c>
      <c r="QU61">
        <v>3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94</v>
      </c>
      <c r="SD61">
        <v>881</v>
      </c>
      <c r="SE61">
        <v>715</v>
      </c>
      <c r="SF61">
        <v>1473</v>
      </c>
      <c r="SG61">
        <v>1744</v>
      </c>
      <c r="SH61">
        <v>1991</v>
      </c>
      <c r="SI61">
        <v>2756</v>
      </c>
      <c r="SJ61">
        <v>2572</v>
      </c>
      <c r="SK61">
        <v>2529</v>
      </c>
      <c r="SL61">
        <v>1698</v>
      </c>
      <c r="SM61">
        <v>1949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</v>
      </c>
      <c r="SV61">
        <v>1</v>
      </c>
      <c r="SW61">
        <v>0</v>
      </c>
      <c r="SX61">
        <v>0</v>
      </c>
      <c r="SY61">
        <v>0</v>
      </c>
      <c r="SZ61">
        <v>30</v>
      </c>
      <c r="TA61">
        <v>16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444</v>
      </c>
      <c r="UR61">
        <v>416</v>
      </c>
      <c r="US61">
        <v>383</v>
      </c>
      <c r="UT61">
        <v>486</v>
      </c>
      <c r="UU61">
        <v>423</v>
      </c>
      <c r="UV61">
        <v>441</v>
      </c>
      <c r="UW61">
        <v>454</v>
      </c>
      <c r="UX61">
        <v>475</v>
      </c>
      <c r="UY61">
        <v>478</v>
      </c>
      <c r="UZ61">
        <v>459</v>
      </c>
      <c r="VA61">
        <v>489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2</v>
      </c>
      <c r="VN61">
        <v>2</v>
      </c>
      <c r="VO61">
        <v>2</v>
      </c>
      <c r="VP61">
        <v>3</v>
      </c>
      <c r="VQ61">
        <v>3</v>
      </c>
      <c r="VR61">
        <v>0</v>
      </c>
      <c r="VS61">
        <v>11</v>
      </c>
      <c r="VT61">
        <v>4</v>
      </c>
      <c r="VU61">
        <v>0</v>
      </c>
      <c r="VV61">
        <v>0</v>
      </c>
      <c r="VW61">
        <v>0</v>
      </c>
      <c r="VX61">
        <v>2</v>
      </c>
      <c r="VY61">
        <v>2</v>
      </c>
      <c r="VZ61">
        <v>6</v>
      </c>
      <c r="WA61">
        <v>9</v>
      </c>
      <c r="WB61">
        <v>29</v>
      </c>
      <c r="WC61">
        <v>5</v>
      </c>
      <c r="WD61">
        <v>33</v>
      </c>
      <c r="WE61">
        <v>8</v>
      </c>
      <c r="WF61">
        <v>7</v>
      </c>
      <c r="WG61">
        <v>5</v>
      </c>
      <c r="WH61">
        <v>5</v>
      </c>
      <c r="WI61">
        <v>13</v>
      </c>
      <c r="WJ61">
        <v>17</v>
      </c>
      <c r="WK61">
        <v>26</v>
      </c>
      <c r="WL61">
        <v>25</v>
      </c>
      <c r="WM61">
        <v>37</v>
      </c>
      <c r="WN61">
        <v>36</v>
      </c>
      <c r="WO61">
        <v>68</v>
      </c>
      <c r="WP61">
        <v>58</v>
      </c>
      <c r="WQ61">
        <v>48</v>
      </c>
      <c r="WR61">
        <v>30</v>
      </c>
      <c r="WS61">
        <v>11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1</v>
      </c>
      <c r="XA61">
        <v>2</v>
      </c>
      <c r="XB61">
        <v>4</v>
      </c>
      <c r="XC61">
        <v>5</v>
      </c>
      <c r="XD61">
        <v>2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</v>
      </c>
      <c r="YC61">
        <v>1</v>
      </c>
      <c r="YD61">
        <v>0</v>
      </c>
      <c r="YE61">
        <v>3</v>
      </c>
      <c r="YF61">
        <v>0</v>
      </c>
      <c r="YG61">
        <v>21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1</v>
      </c>
      <c r="YU61">
        <v>0</v>
      </c>
      <c r="YV61">
        <v>0</v>
      </c>
      <c r="YW61">
        <v>0</v>
      </c>
      <c r="YX61">
        <v>0</v>
      </c>
      <c r="YY61">
        <v>2</v>
      </c>
      <c r="YZ61">
        <v>2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0</v>
      </c>
      <c r="ZH61">
        <v>3</v>
      </c>
      <c r="ZI61">
        <v>4</v>
      </c>
      <c r="ZJ61">
        <v>6</v>
      </c>
      <c r="ZK61">
        <v>6</v>
      </c>
      <c r="ZL61">
        <v>3</v>
      </c>
      <c r="ZM61">
        <v>6</v>
      </c>
      <c r="ZN61">
        <v>6</v>
      </c>
      <c r="ZO61">
        <v>5</v>
      </c>
      <c r="ZP61">
        <v>3</v>
      </c>
      <c r="ZQ61">
        <v>3</v>
      </c>
      <c r="ZR61">
        <v>3</v>
      </c>
      <c r="ZS61">
        <v>0</v>
      </c>
      <c r="ZT61">
        <v>0</v>
      </c>
      <c r="ZU61">
        <v>0</v>
      </c>
      <c r="ZV61">
        <v>12</v>
      </c>
      <c r="ZW61">
        <v>16</v>
      </c>
      <c r="ZX61">
        <v>3</v>
      </c>
      <c r="ZY61">
        <v>3</v>
      </c>
      <c r="ZZ61">
        <v>2</v>
      </c>
      <c r="AAA61">
        <v>1</v>
      </c>
      <c r="AAB61">
        <v>1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70</v>
      </c>
      <c r="AAP61">
        <v>101</v>
      </c>
      <c r="AAQ61">
        <v>158</v>
      </c>
      <c r="AAR61">
        <v>116</v>
      </c>
      <c r="AAS61">
        <v>171</v>
      </c>
      <c r="AAT61">
        <v>11</v>
      </c>
      <c r="AAU61">
        <v>0</v>
      </c>
      <c r="AAV61">
        <v>0</v>
      </c>
      <c r="AAW61">
        <v>0</v>
      </c>
      <c r="AAX61">
        <v>2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2</v>
      </c>
      <c r="ABL61">
        <v>1</v>
      </c>
      <c r="ABM61">
        <v>2</v>
      </c>
      <c r="ABN61">
        <v>4</v>
      </c>
      <c r="ABO61">
        <v>5</v>
      </c>
      <c r="ABP61">
        <v>3</v>
      </c>
      <c r="ABQ61">
        <v>6</v>
      </c>
      <c r="ABR61">
        <v>12</v>
      </c>
      <c r="ABS61">
        <v>7</v>
      </c>
      <c r="ABT61">
        <v>8</v>
      </c>
      <c r="ABU61">
        <v>11</v>
      </c>
      <c r="ABV61">
        <v>1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5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3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2</v>
      </c>
      <c r="ADO61">
        <v>20</v>
      </c>
      <c r="ADP61">
        <v>1</v>
      </c>
      <c r="ADQ61">
        <v>16</v>
      </c>
      <c r="ADR61">
        <v>6</v>
      </c>
      <c r="ADS61">
        <v>26</v>
      </c>
      <c r="ADT61">
        <v>18</v>
      </c>
      <c r="ADU61">
        <v>12</v>
      </c>
      <c r="ADV61">
        <v>2</v>
      </c>
      <c r="ADW61">
        <v>4</v>
      </c>
      <c r="ADX61">
        <v>1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1</v>
      </c>
      <c r="AEI61">
        <v>0</v>
      </c>
      <c r="AEJ61">
        <v>0</v>
      </c>
      <c r="AEK61">
        <v>0</v>
      </c>
      <c r="AEL61">
        <v>1</v>
      </c>
      <c r="AEM61">
        <v>2</v>
      </c>
      <c r="AEN61">
        <v>1</v>
      </c>
      <c r="AEO61">
        <v>3</v>
      </c>
      <c r="AEP61">
        <v>2</v>
      </c>
      <c r="AEQ61">
        <v>1</v>
      </c>
      <c r="AER61">
        <v>6</v>
      </c>
      <c r="AES61">
        <v>1</v>
      </c>
      <c r="AET61">
        <v>1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1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1</v>
      </c>
      <c r="AGO61">
        <v>2</v>
      </c>
      <c r="AGP61">
        <v>1</v>
      </c>
      <c r="AGQ61">
        <v>3</v>
      </c>
      <c r="AGR61">
        <v>4</v>
      </c>
      <c r="AGS61">
        <v>1</v>
      </c>
      <c r="AGT61">
        <v>2</v>
      </c>
      <c r="AGU61">
        <v>4</v>
      </c>
      <c r="AGV61">
        <v>8</v>
      </c>
      <c r="AGW61">
        <v>6</v>
      </c>
      <c r="AGX61">
        <v>1</v>
      </c>
      <c r="AGY61">
        <v>0</v>
      </c>
      <c r="AGZ61">
        <v>0</v>
      </c>
      <c r="AHA61">
        <v>4</v>
      </c>
      <c r="AHB61">
        <v>0</v>
      </c>
      <c r="AHC61">
        <v>1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16</v>
      </c>
      <c r="AHL61">
        <v>15</v>
      </c>
      <c r="AHM61">
        <v>0</v>
      </c>
      <c r="AHN61">
        <v>0</v>
      </c>
      <c r="AHO61">
        <v>6</v>
      </c>
      <c r="AHP61">
        <v>22</v>
      </c>
      <c r="AHQ61">
        <v>7</v>
      </c>
      <c r="AHR61">
        <v>10</v>
      </c>
      <c r="AHS61">
        <v>13</v>
      </c>
      <c r="AHT61">
        <v>3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1</v>
      </c>
      <c r="AIB61">
        <v>1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1</v>
      </c>
      <c r="AIJ61">
        <v>0</v>
      </c>
      <c r="AIK61">
        <v>1</v>
      </c>
      <c r="AIL61">
        <v>0</v>
      </c>
      <c r="AIM61">
        <v>2</v>
      </c>
      <c r="AIN61">
        <v>5</v>
      </c>
      <c r="AIO61">
        <v>4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79</v>
      </c>
      <c r="AJM61">
        <v>145</v>
      </c>
      <c r="AJN61">
        <v>122</v>
      </c>
      <c r="AJO61">
        <v>171</v>
      </c>
      <c r="AJP61">
        <v>284</v>
      </c>
      <c r="AJQ61">
        <v>183</v>
      </c>
      <c r="AJR61">
        <v>156</v>
      </c>
      <c r="AJS61">
        <v>164</v>
      </c>
      <c r="AJT61">
        <v>172</v>
      </c>
      <c r="AJU61">
        <v>229</v>
      </c>
      <c r="AJV61">
        <v>184</v>
      </c>
      <c r="AJW61">
        <v>2298</v>
      </c>
      <c r="AJX61">
        <v>3428</v>
      </c>
      <c r="AJY61">
        <v>3269</v>
      </c>
      <c r="AJZ61">
        <v>4189</v>
      </c>
      <c r="AKA61">
        <v>4526</v>
      </c>
      <c r="AKB61">
        <v>4926</v>
      </c>
      <c r="AKC61">
        <v>5582</v>
      </c>
      <c r="AKD61">
        <v>5973</v>
      </c>
      <c r="AKE61">
        <v>6339</v>
      </c>
      <c r="AKF61">
        <v>5461</v>
      </c>
      <c r="AKG61">
        <v>5530</v>
      </c>
    </row>
    <row r="62" spans="1:969" x14ac:dyDescent="0.3">
      <c r="A62" t="s">
        <v>335</v>
      </c>
      <c r="B62">
        <v>1124</v>
      </c>
      <c r="C62">
        <v>1323</v>
      </c>
      <c r="D62">
        <v>1407</v>
      </c>
      <c r="E62">
        <v>1568</v>
      </c>
      <c r="F62">
        <v>1545</v>
      </c>
      <c r="G62">
        <v>1541</v>
      </c>
      <c r="H62">
        <v>1588</v>
      </c>
      <c r="I62">
        <v>1633</v>
      </c>
      <c r="J62">
        <v>1637</v>
      </c>
      <c r="K62">
        <v>1685</v>
      </c>
      <c r="L62">
        <v>1606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</v>
      </c>
      <c r="T62">
        <v>1</v>
      </c>
      <c r="U62">
        <v>0</v>
      </c>
      <c r="V62">
        <v>0</v>
      </c>
      <c r="W62">
        <v>4</v>
      </c>
      <c r="X62">
        <v>1358</v>
      </c>
      <c r="Y62">
        <v>1314</v>
      </c>
      <c r="Z62">
        <v>950</v>
      </c>
      <c r="AA62">
        <v>1332</v>
      </c>
      <c r="AB62">
        <v>1529</v>
      </c>
      <c r="AC62">
        <v>1043</v>
      </c>
      <c r="AD62">
        <v>1063</v>
      </c>
      <c r="AE62">
        <v>1017</v>
      </c>
      <c r="AF62">
        <v>1076</v>
      </c>
      <c r="AG62">
        <v>1108</v>
      </c>
      <c r="AH62">
        <v>1135</v>
      </c>
      <c r="AI62">
        <v>109</v>
      </c>
      <c r="AJ62">
        <v>106</v>
      </c>
      <c r="AK62">
        <v>218</v>
      </c>
      <c r="AL62">
        <v>276</v>
      </c>
      <c r="AM62">
        <v>184</v>
      </c>
      <c r="AN62">
        <v>202</v>
      </c>
      <c r="AO62">
        <v>209</v>
      </c>
      <c r="AP62">
        <v>214</v>
      </c>
      <c r="AQ62">
        <v>235</v>
      </c>
      <c r="AR62">
        <v>245</v>
      </c>
      <c r="AS62">
        <v>244</v>
      </c>
      <c r="AT62">
        <v>50</v>
      </c>
      <c r="AU62">
        <v>52</v>
      </c>
      <c r="AV62">
        <v>60</v>
      </c>
      <c r="AW62">
        <v>63</v>
      </c>
      <c r="AX62">
        <v>66</v>
      </c>
      <c r="AY62">
        <v>68</v>
      </c>
      <c r="AZ62">
        <v>70</v>
      </c>
      <c r="BA62">
        <v>68</v>
      </c>
      <c r="BB62">
        <v>89</v>
      </c>
      <c r="BC62">
        <v>86</v>
      </c>
      <c r="BD62">
        <v>71</v>
      </c>
      <c r="BE62">
        <v>5</v>
      </c>
      <c r="BF62">
        <v>1</v>
      </c>
      <c r="BG62">
        <v>4</v>
      </c>
      <c r="BH62">
        <v>8</v>
      </c>
      <c r="BI62">
        <v>10</v>
      </c>
      <c r="BJ62">
        <v>11</v>
      </c>
      <c r="BK62">
        <v>17</v>
      </c>
      <c r="BL62">
        <v>16</v>
      </c>
      <c r="BM62">
        <v>8</v>
      </c>
      <c r="BN62">
        <v>9</v>
      </c>
      <c r="BO62">
        <v>4</v>
      </c>
      <c r="BP62">
        <v>6</v>
      </c>
      <c r="BQ62">
        <v>6</v>
      </c>
      <c r="BR62">
        <v>4</v>
      </c>
      <c r="BS62">
        <v>2</v>
      </c>
      <c r="BT62">
        <v>18</v>
      </c>
      <c r="BU62">
        <v>12</v>
      </c>
      <c r="BV62">
        <v>11</v>
      </c>
      <c r="BW62">
        <v>15</v>
      </c>
      <c r="BX62">
        <v>7</v>
      </c>
      <c r="BY62">
        <v>6</v>
      </c>
      <c r="BZ62">
        <v>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1</v>
      </c>
      <c r="CJ62">
        <v>2</v>
      </c>
      <c r="CK62">
        <v>1</v>
      </c>
      <c r="CL62">
        <v>7</v>
      </c>
      <c r="CM62">
        <v>8</v>
      </c>
      <c r="CN62">
        <v>5</v>
      </c>
      <c r="CO62">
        <v>5</v>
      </c>
      <c r="CP62">
        <v>4</v>
      </c>
      <c r="CQ62">
        <v>4</v>
      </c>
      <c r="CR62">
        <v>2</v>
      </c>
      <c r="CS62">
        <v>2</v>
      </c>
      <c r="CT62">
        <v>2</v>
      </c>
      <c r="CU62">
        <v>3</v>
      </c>
      <c r="CV62">
        <v>8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2</v>
      </c>
      <c r="DF62">
        <v>0</v>
      </c>
      <c r="DG62">
        <v>2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123</v>
      </c>
      <c r="DT62">
        <v>97</v>
      </c>
      <c r="DU62">
        <v>63</v>
      </c>
      <c r="DV62">
        <v>73</v>
      </c>
      <c r="DW62">
        <v>143</v>
      </c>
      <c r="DX62">
        <v>275</v>
      </c>
      <c r="DY62">
        <v>284</v>
      </c>
      <c r="DZ62">
        <v>325</v>
      </c>
      <c r="EA62">
        <v>349</v>
      </c>
      <c r="EB62">
        <v>355</v>
      </c>
      <c r="EC62">
        <v>400</v>
      </c>
      <c r="ED62">
        <v>14</v>
      </c>
      <c r="EE62">
        <v>14</v>
      </c>
      <c r="EF62">
        <v>15</v>
      </c>
      <c r="EG62">
        <v>13</v>
      </c>
      <c r="EH62">
        <v>12</v>
      </c>
      <c r="EI62">
        <v>17</v>
      </c>
      <c r="EJ62">
        <v>17</v>
      </c>
      <c r="EK62">
        <v>22</v>
      </c>
      <c r="EL62">
        <v>25</v>
      </c>
      <c r="EM62">
        <v>6</v>
      </c>
      <c r="EN62">
        <v>29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94</v>
      </c>
      <c r="FA62">
        <v>88</v>
      </c>
      <c r="FB62">
        <v>101</v>
      </c>
      <c r="FC62">
        <v>100</v>
      </c>
      <c r="FD62">
        <v>103</v>
      </c>
      <c r="FE62">
        <v>96</v>
      </c>
      <c r="FF62">
        <v>97</v>
      </c>
      <c r="FG62">
        <v>127</v>
      </c>
      <c r="FH62">
        <v>130</v>
      </c>
      <c r="FI62">
        <v>144</v>
      </c>
      <c r="FJ62">
        <v>160</v>
      </c>
      <c r="FK62">
        <v>0</v>
      </c>
      <c r="FL62">
        <v>2</v>
      </c>
      <c r="FM62">
        <v>6</v>
      </c>
      <c r="FN62">
        <v>6</v>
      </c>
      <c r="FO62">
        <v>8</v>
      </c>
      <c r="FP62">
        <v>7</v>
      </c>
      <c r="FQ62">
        <v>5</v>
      </c>
      <c r="FR62">
        <v>9</v>
      </c>
      <c r="FS62">
        <v>11</v>
      </c>
      <c r="FT62">
        <v>10</v>
      </c>
      <c r="FU62">
        <v>7</v>
      </c>
      <c r="FV62">
        <v>17</v>
      </c>
      <c r="FW62">
        <v>15</v>
      </c>
      <c r="FX62">
        <v>15</v>
      </c>
      <c r="FY62">
        <v>6</v>
      </c>
      <c r="FZ62">
        <v>7</v>
      </c>
      <c r="GA62">
        <v>21</v>
      </c>
      <c r="GB62">
        <v>14</v>
      </c>
      <c r="GC62">
        <v>5</v>
      </c>
      <c r="GD62">
        <v>13</v>
      </c>
      <c r="GE62">
        <v>17</v>
      </c>
      <c r="GF62">
        <v>18</v>
      </c>
      <c r="GG62">
        <v>0</v>
      </c>
      <c r="GH62">
        <v>1</v>
      </c>
      <c r="GI62">
        <v>11</v>
      </c>
      <c r="GJ62">
        <v>3</v>
      </c>
      <c r="GK62">
        <v>4</v>
      </c>
      <c r="GL62">
        <v>2</v>
      </c>
      <c r="GM62">
        <v>4</v>
      </c>
      <c r="GN62">
        <v>0</v>
      </c>
      <c r="GO62">
        <v>0</v>
      </c>
      <c r="GP62">
        <v>0</v>
      </c>
      <c r="GQ62">
        <v>1</v>
      </c>
      <c r="GR62">
        <v>59</v>
      </c>
      <c r="GS62">
        <v>58</v>
      </c>
      <c r="GT62">
        <v>74</v>
      </c>
      <c r="GU62">
        <v>78</v>
      </c>
      <c r="GV62">
        <v>91</v>
      </c>
      <c r="GW62">
        <v>91</v>
      </c>
      <c r="GX62">
        <v>89</v>
      </c>
      <c r="GY62">
        <v>90</v>
      </c>
      <c r="GZ62">
        <v>88</v>
      </c>
      <c r="HA62">
        <v>89</v>
      </c>
      <c r="HB62">
        <v>83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10</v>
      </c>
      <c r="HS62">
        <v>8</v>
      </c>
      <c r="HT62">
        <v>12</v>
      </c>
      <c r="HU62">
        <v>12</v>
      </c>
      <c r="HV62">
        <v>51</v>
      </c>
      <c r="HW62">
        <v>59</v>
      </c>
      <c r="HX62">
        <v>68</v>
      </c>
      <c r="HY62">
        <v>26</v>
      </c>
      <c r="HZ62">
        <v>25</v>
      </c>
      <c r="IA62">
        <v>21</v>
      </c>
      <c r="IB62">
        <v>27</v>
      </c>
      <c r="IC62">
        <v>25</v>
      </c>
      <c r="ID62">
        <v>21</v>
      </c>
      <c r="IE62">
        <v>33</v>
      </c>
      <c r="IF62">
        <v>29</v>
      </c>
      <c r="IG62">
        <v>32</v>
      </c>
      <c r="IH62">
        <v>29</v>
      </c>
      <c r="II62">
        <v>30</v>
      </c>
      <c r="IJ62">
        <v>4</v>
      </c>
      <c r="IK62">
        <v>5</v>
      </c>
      <c r="IL62">
        <v>4</v>
      </c>
      <c r="IM62">
        <v>3</v>
      </c>
      <c r="IN62">
        <v>10</v>
      </c>
      <c r="IO62">
        <v>13</v>
      </c>
      <c r="IP62">
        <v>17</v>
      </c>
      <c r="IQ62">
        <v>13</v>
      </c>
      <c r="IR62">
        <v>14</v>
      </c>
      <c r="IS62">
        <v>15</v>
      </c>
      <c r="IT62">
        <v>20</v>
      </c>
      <c r="IU62">
        <v>48</v>
      </c>
      <c r="IV62">
        <v>35</v>
      </c>
      <c r="IW62">
        <v>34</v>
      </c>
      <c r="IX62">
        <v>37</v>
      </c>
      <c r="IY62">
        <v>44</v>
      </c>
      <c r="IZ62">
        <v>51</v>
      </c>
      <c r="JA62">
        <v>57</v>
      </c>
      <c r="JB62">
        <v>59</v>
      </c>
      <c r="JC62">
        <v>82</v>
      </c>
      <c r="JD62">
        <v>87</v>
      </c>
      <c r="JE62">
        <v>93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3</v>
      </c>
      <c r="JR62">
        <v>1</v>
      </c>
      <c r="JS62">
        <v>3</v>
      </c>
      <c r="JT62">
        <v>4</v>
      </c>
      <c r="JU62">
        <v>4</v>
      </c>
      <c r="JV62">
        <v>2</v>
      </c>
      <c r="JW62">
        <v>1</v>
      </c>
      <c r="JX62">
        <v>1</v>
      </c>
      <c r="JY62">
        <v>2</v>
      </c>
      <c r="JZ62">
        <v>4</v>
      </c>
      <c r="KA62">
        <v>2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</v>
      </c>
      <c r="KN62">
        <v>0</v>
      </c>
      <c r="KO62">
        <v>1</v>
      </c>
      <c r="KP62">
        <v>2</v>
      </c>
      <c r="KQ62">
        <v>2</v>
      </c>
      <c r="KR62">
        <v>10</v>
      </c>
      <c r="KS62">
        <v>13</v>
      </c>
      <c r="KT62">
        <v>15</v>
      </c>
      <c r="KU62">
        <v>18</v>
      </c>
      <c r="KV62">
        <v>12</v>
      </c>
      <c r="KW62">
        <v>6</v>
      </c>
      <c r="KX62">
        <v>427</v>
      </c>
      <c r="KY62">
        <v>488</v>
      </c>
      <c r="KZ62">
        <v>512</v>
      </c>
      <c r="LA62">
        <v>528</v>
      </c>
      <c r="LB62">
        <v>575</v>
      </c>
      <c r="LC62">
        <v>686</v>
      </c>
      <c r="LD62">
        <v>730</v>
      </c>
      <c r="LE62">
        <v>726</v>
      </c>
      <c r="LF62">
        <v>654</v>
      </c>
      <c r="LG62">
        <v>589</v>
      </c>
      <c r="LH62">
        <v>590</v>
      </c>
      <c r="LI62">
        <v>205</v>
      </c>
      <c r="LJ62">
        <v>216</v>
      </c>
      <c r="LK62">
        <v>206</v>
      </c>
      <c r="LL62">
        <v>194</v>
      </c>
      <c r="LM62">
        <v>204</v>
      </c>
      <c r="LN62">
        <v>257</v>
      </c>
      <c r="LO62">
        <v>213</v>
      </c>
      <c r="LP62">
        <v>192</v>
      </c>
      <c r="LQ62">
        <v>192</v>
      </c>
      <c r="LR62">
        <v>243</v>
      </c>
      <c r="LS62">
        <v>226</v>
      </c>
      <c r="LT62">
        <v>1313</v>
      </c>
      <c r="LU62">
        <v>1357</v>
      </c>
      <c r="LV62">
        <v>1365</v>
      </c>
      <c r="LW62">
        <v>1432</v>
      </c>
      <c r="LX62">
        <v>1613</v>
      </c>
      <c r="LY62">
        <v>1722</v>
      </c>
      <c r="LZ62">
        <v>1827</v>
      </c>
      <c r="MA62">
        <v>2022</v>
      </c>
      <c r="MB62">
        <v>2097</v>
      </c>
      <c r="MC62">
        <v>1995</v>
      </c>
      <c r="MD62">
        <v>2025</v>
      </c>
      <c r="ME62">
        <v>71</v>
      </c>
      <c r="MF62">
        <v>87</v>
      </c>
      <c r="MG62">
        <v>111</v>
      </c>
      <c r="MH62">
        <v>109</v>
      </c>
      <c r="MI62">
        <v>112</v>
      </c>
      <c r="MJ62">
        <v>103</v>
      </c>
      <c r="MK62">
        <v>107</v>
      </c>
      <c r="ML62">
        <v>65</v>
      </c>
      <c r="MM62">
        <v>49</v>
      </c>
      <c r="MN62">
        <v>62</v>
      </c>
      <c r="MO62">
        <v>67</v>
      </c>
      <c r="MP62">
        <v>16</v>
      </c>
      <c r="MQ62">
        <v>14</v>
      </c>
      <c r="MR62">
        <v>16</v>
      </c>
      <c r="MS62">
        <v>14</v>
      </c>
      <c r="MT62">
        <v>49</v>
      </c>
      <c r="MU62">
        <v>29</v>
      </c>
      <c r="MV62">
        <v>34</v>
      </c>
      <c r="MW62">
        <v>36</v>
      </c>
      <c r="MX62">
        <v>28</v>
      </c>
      <c r="MY62">
        <v>22</v>
      </c>
      <c r="MZ62">
        <v>15</v>
      </c>
      <c r="NA62">
        <v>18</v>
      </c>
      <c r="NB62">
        <v>23</v>
      </c>
      <c r="NC62">
        <v>20</v>
      </c>
      <c r="ND62">
        <v>19</v>
      </c>
      <c r="NE62">
        <v>23</v>
      </c>
      <c r="NF62">
        <v>24</v>
      </c>
      <c r="NG62">
        <v>25</v>
      </c>
      <c r="NH62">
        <v>23</v>
      </c>
      <c r="NI62">
        <v>20</v>
      </c>
      <c r="NJ62">
        <v>22</v>
      </c>
      <c r="NK62">
        <v>23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2</v>
      </c>
      <c r="NX62">
        <v>4</v>
      </c>
      <c r="NY62">
        <v>5</v>
      </c>
      <c r="NZ62">
        <v>6</v>
      </c>
      <c r="OA62">
        <v>8</v>
      </c>
      <c r="OB62">
        <v>7</v>
      </c>
      <c r="OC62">
        <v>8</v>
      </c>
      <c r="OD62">
        <v>9</v>
      </c>
      <c r="OE62">
        <v>9</v>
      </c>
      <c r="OF62">
        <v>7</v>
      </c>
      <c r="OG62">
        <v>7</v>
      </c>
      <c r="OH62">
        <v>176</v>
      </c>
      <c r="OI62">
        <v>199</v>
      </c>
      <c r="OJ62">
        <v>235</v>
      </c>
      <c r="OK62">
        <v>217</v>
      </c>
      <c r="OL62">
        <v>224</v>
      </c>
      <c r="OM62">
        <v>232</v>
      </c>
      <c r="ON62">
        <v>267</v>
      </c>
      <c r="OO62">
        <v>250</v>
      </c>
      <c r="OP62">
        <v>253</v>
      </c>
      <c r="OQ62">
        <v>234</v>
      </c>
      <c r="OR62">
        <v>234</v>
      </c>
      <c r="OS62">
        <v>11</v>
      </c>
      <c r="OT62">
        <v>14</v>
      </c>
      <c r="OU62">
        <v>13</v>
      </c>
      <c r="OV62">
        <v>14</v>
      </c>
      <c r="OW62">
        <v>15</v>
      </c>
      <c r="OX62">
        <v>13</v>
      </c>
      <c r="OY62">
        <v>18</v>
      </c>
      <c r="OZ62">
        <v>22</v>
      </c>
      <c r="PA62">
        <v>23</v>
      </c>
      <c r="PB62">
        <v>25</v>
      </c>
      <c r="PC62">
        <v>36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2</v>
      </c>
      <c r="PK62">
        <v>1</v>
      </c>
      <c r="PL62">
        <v>1</v>
      </c>
      <c r="PM62">
        <v>1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1</v>
      </c>
      <c r="QL62">
        <v>1</v>
      </c>
      <c r="QM62">
        <v>1</v>
      </c>
      <c r="QN62">
        <v>1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3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170</v>
      </c>
      <c r="SD62">
        <v>188</v>
      </c>
      <c r="SE62">
        <v>228</v>
      </c>
      <c r="SF62">
        <v>195</v>
      </c>
      <c r="SG62">
        <v>210</v>
      </c>
      <c r="SH62">
        <v>1557</v>
      </c>
      <c r="SI62">
        <v>1073</v>
      </c>
      <c r="SJ62">
        <v>1147</v>
      </c>
      <c r="SK62">
        <v>1157</v>
      </c>
      <c r="SL62">
        <v>964</v>
      </c>
      <c r="SM62">
        <v>995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10</v>
      </c>
      <c r="SZ62">
        <v>10</v>
      </c>
      <c r="TA62">
        <v>9</v>
      </c>
      <c r="TB62">
        <v>8</v>
      </c>
      <c r="TC62">
        <v>4</v>
      </c>
      <c r="TD62">
        <v>6</v>
      </c>
      <c r="TE62">
        <v>5</v>
      </c>
      <c r="TF62">
        <v>63</v>
      </c>
      <c r="TG62">
        <v>68</v>
      </c>
      <c r="TH62">
        <v>79</v>
      </c>
      <c r="TI62">
        <v>101</v>
      </c>
      <c r="TJ62">
        <v>25</v>
      </c>
      <c r="TK62">
        <v>32</v>
      </c>
      <c r="TL62">
        <v>36</v>
      </c>
      <c r="TM62">
        <v>42</v>
      </c>
      <c r="TN62">
        <v>45</v>
      </c>
      <c r="TO62">
        <v>53</v>
      </c>
      <c r="TP62">
        <v>57</v>
      </c>
      <c r="TQ62">
        <v>61</v>
      </c>
      <c r="TR62">
        <v>77</v>
      </c>
      <c r="TS62">
        <v>53</v>
      </c>
      <c r="TT62">
        <v>54</v>
      </c>
      <c r="TU62">
        <v>17</v>
      </c>
      <c r="TV62">
        <v>19</v>
      </c>
      <c r="TW62">
        <v>10</v>
      </c>
      <c r="TX62">
        <v>8</v>
      </c>
      <c r="TY62">
        <v>8</v>
      </c>
      <c r="TZ62">
        <v>6</v>
      </c>
      <c r="UA62">
        <v>7</v>
      </c>
      <c r="UB62">
        <v>16</v>
      </c>
      <c r="UC62">
        <v>14</v>
      </c>
      <c r="UD62">
        <v>14</v>
      </c>
      <c r="UE62">
        <v>16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2063</v>
      </c>
      <c r="UR62">
        <v>2169</v>
      </c>
      <c r="US62">
        <v>2010</v>
      </c>
      <c r="UT62">
        <v>850</v>
      </c>
      <c r="UU62">
        <v>519</v>
      </c>
      <c r="UV62">
        <v>482</v>
      </c>
      <c r="UW62">
        <v>1144</v>
      </c>
      <c r="UX62">
        <v>909</v>
      </c>
      <c r="UY62">
        <v>823</v>
      </c>
      <c r="UZ62">
        <v>1182</v>
      </c>
      <c r="VA62">
        <v>1228</v>
      </c>
      <c r="VB62">
        <v>4</v>
      </c>
      <c r="VC62">
        <v>6</v>
      </c>
      <c r="VD62">
        <v>6</v>
      </c>
      <c r="VE62">
        <v>1</v>
      </c>
      <c r="VF62">
        <v>4</v>
      </c>
      <c r="VG62">
        <v>0</v>
      </c>
      <c r="VH62">
        <v>0</v>
      </c>
      <c r="VI62">
        <v>15</v>
      </c>
      <c r="VJ62">
        <v>6</v>
      </c>
      <c r="VK62">
        <v>10</v>
      </c>
      <c r="VL62">
        <v>8</v>
      </c>
      <c r="VM62">
        <v>41</v>
      </c>
      <c r="VN62">
        <v>70</v>
      </c>
      <c r="VO62">
        <v>118</v>
      </c>
      <c r="VP62">
        <v>104</v>
      </c>
      <c r="VQ62">
        <v>132</v>
      </c>
      <c r="VR62">
        <v>120</v>
      </c>
      <c r="VS62">
        <v>131</v>
      </c>
      <c r="VT62">
        <v>122</v>
      </c>
      <c r="VU62">
        <v>68</v>
      </c>
      <c r="VV62">
        <v>57</v>
      </c>
      <c r="VW62">
        <v>27</v>
      </c>
      <c r="VX62">
        <v>17</v>
      </c>
      <c r="VY62">
        <v>26</v>
      </c>
      <c r="VZ62">
        <v>33</v>
      </c>
      <c r="WA62">
        <v>47</v>
      </c>
      <c r="WB62">
        <v>68</v>
      </c>
      <c r="WC62">
        <v>64</v>
      </c>
      <c r="WD62">
        <v>108</v>
      </c>
      <c r="WE62">
        <v>47</v>
      </c>
      <c r="WF62">
        <v>63</v>
      </c>
      <c r="WG62">
        <v>62</v>
      </c>
      <c r="WH62">
        <v>63</v>
      </c>
      <c r="WI62">
        <v>61</v>
      </c>
      <c r="WJ62">
        <v>70</v>
      </c>
      <c r="WK62">
        <v>70</v>
      </c>
      <c r="WL62">
        <v>54</v>
      </c>
      <c r="WM62">
        <v>65</v>
      </c>
      <c r="WN62">
        <v>99</v>
      </c>
      <c r="WO62">
        <v>120</v>
      </c>
      <c r="WP62">
        <v>125</v>
      </c>
      <c r="WQ62">
        <v>121</v>
      </c>
      <c r="WR62">
        <v>127</v>
      </c>
      <c r="WS62">
        <v>104</v>
      </c>
      <c r="WT62">
        <v>1</v>
      </c>
      <c r="WU62">
        <v>0</v>
      </c>
      <c r="WV62">
        <v>1</v>
      </c>
      <c r="WW62">
        <v>1</v>
      </c>
      <c r="WX62">
        <v>1</v>
      </c>
      <c r="WY62">
        <v>1</v>
      </c>
      <c r="WZ62">
        <v>3</v>
      </c>
      <c r="XA62">
        <v>13</v>
      </c>
      <c r="XB62">
        <v>16</v>
      </c>
      <c r="XC62">
        <v>6</v>
      </c>
      <c r="XD62">
        <v>3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1</v>
      </c>
      <c r="YF62">
        <v>1</v>
      </c>
      <c r="YG62">
        <v>1</v>
      </c>
      <c r="YH62">
        <v>1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1</v>
      </c>
      <c r="YU62">
        <v>3</v>
      </c>
      <c r="YV62">
        <v>2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24</v>
      </c>
      <c r="ZI62">
        <v>25</v>
      </c>
      <c r="ZJ62">
        <v>21</v>
      </c>
      <c r="ZK62">
        <v>21</v>
      </c>
      <c r="ZL62">
        <v>23</v>
      </c>
      <c r="ZM62">
        <v>22</v>
      </c>
      <c r="ZN62">
        <v>27</v>
      </c>
      <c r="ZO62">
        <v>33</v>
      </c>
      <c r="ZP62">
        <v>29</v>
      </c>
      <c r="ZQ62">
        <v>30</v>
      </c>
      <c r="ZR62">
        <v>29</v>
      </c>
      <c r="ZS62">
        <v>4</v>
      </c>
      <c r="ZT62">
        <v>5</v>
      </c>
      <c r="ZU62">
        <v>16</v>
      </c>
      <c r="ZV62">
        <v>13</v>
      </c>
      <c r="ZW62">
        <v>11</v>
      </c>
      <c r="ZX62">
        <v>20</v>
      </c>
      <c r="ZY62">
        <v>32</v>
      </c>
      <c r="ZZ62">
        <v>34</v>
      </c>
      <c r="AAA62">
        <v>36</v>
      </c>
      <c r="AAB62">
        <v>31</v>
      </c>
      <c r="AAC62">
        <v>19</v>
      </c>
      <c r="AAD62">
        <v>1</v>
      </c>
      <c r="AAE62">
        <v>2</v>
      </c>
      <c r="AAF62">
        <v>0</v>
      </c>
      <c r="AAG62">
        <v>2</v>
      </c>
      <c r="AAH62">
        <v>1</v>
      </c>
      <c r="AAI62">
        <v>1</v>
      </c>
      <c r="AAJ62">
        <v>0</v>
      </c>
      <c r="AAK62">
        <v>1</v>
      </c>
      <c r="AAL62">
        <v>1</v>
      </c>
      <c r="AAM62">
        <v>0</v>
      </c>
      <c r="AAN62">
        <v>1</v>
      </c>
      <c r="AAO62">
        <v>0</v>
      </c>
      <c r="AAP62">
        <v>5</v>
      </c>
      <c r="AAQ62">
        <v>103</v>
      </c>
      <c r="AAR62">
        <v>240</v>
      </c>
      <c r="AAS62">
        <v>178</v>
      </c>
      <c r="AAT62">
        <v>218</v>
      </c>
      <c r="AAU62">
        <v>131</v>
      </c>
      <c r="AAV62">
        <v>47</v>
      </c>
      <c r="AAW62">
        <v>29</v>
      </c>
      <c r="AAX62">
        <v>17</v>
      </c>
      <c r="AAY62">
        <v>10</v>
      </c>
      <c r="AAZ62">
        <v>3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16</v>
      </c>
      <c r="ABL62">
        <v>17</v>
      </c>
      <c r="ABM62">
        <v>23</v>
      </c>
      <c r="ABN62">
        <v>16</v>
      </c>
      <c r="ABO62">
        <v>23</v>
      </c>
      <c r="ABP62">
        <v>27</v>
      </c>
      <c r="ABQ62">
        <v>19</v>
      </c>
      <c r="ABR62">
        <v>21</v>
      </c>
      <c r="ABS62">
        <v>25</v>
      </c>
      <c r="ABT62">
        <v>35</v>
      </c>
      <c r="ABU62">
        <v>37</v>
      </c>
      <c r="ABV62">
        <v>2</v>
      </c>
      <c r="ABW62">
        <v>3</v>
      </c>
      <c r="ABX62">
        <v>6</v>
      </c>
      <c r="ABY62">
        <v>4</v>
      </c>
      <c r="ABZ62">
        <v>3</v>
      </c>
      <c r="ACA62">
        <v>3</v>
      </c>
      <c r="ACB62">
        <v>5</v>
      </c>
      <c r="ACC62">
        <v>2</v>
      </c>
      <c r="ACD62">
        <v>3</v>
      </c>
      <c r="ACE62">
        <v>2</v>
      </c>
      <c r="ACF62">
        <v>2</v>
      </c>
      <c r="ACG62">
        <v>0</v>
      </c>
      <c r="ACH62">
        <v>0</v>
      </c>
      <c r="ACI62">
        <v>0</v>
      </c>
      <c r="ACJ62">
        <v>1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1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3</v>
      </c>
      <c r="ADD62">
        <v>4</v>
      </c>
      <c r="ADE62">
        <v>3</v>
      </c>
      <c r="ADF62">
        <v>4</v>
      </c>
      <c r="ADG62">
        <v>6</v>
      </c>
      <c r="ADH62">
        <v>411</v>
      </c>
      <c r="ADI62">
        <v>366</v>
      </c>
      <c r="ADJ62">
        <v>217</v>
      </c>
      <c r="ADK62">
        <v>165</v>
      </c>
      <c r="ADL62">
        <v>222</v>
      </c>
      <c r="ADM62">
        <v>313</v>
      </c>
      <c r="ADN62">
        <v>48</v>
      </c>
      <c r="ADO62">
        <v>59</v>
      </c>
      <c r="ADP62">
        <v>73</v>
      </c>
      <c r="ADQ62">
        <v>113</v>
      </c>
      <c r="ADR62">
        <v>125</v>
      </c>
      <c r="ADS62">
        <v>154</v>
      </c>
      <c r="ADT62">
        <v>124</v>
      </c>
      <c r="ADU62">
        <v>100</v>
      </c>
      <c r="ADV62">
        <v>64</v>
      </c>
      <c r="ADW62">
        <v>50</v>
      </c>
      <c r="ADX62">
        <v>64</v>
      </c>
      <c r="ADY62">
        <v>0</v>
      </c>
      <c r="ADZ62">
        <v>0</v>
      </c>
      <c r="AEA62">
        <v>0</v>
      </c>
      <c r="AEB62">
        <v>1</v>
      </c>
      <c r="AEC62">
        <v>3</v>
      </c>
      <c r="AED62">
        <v>4</v>
      </c>
      <c r="AEE62">
        <v>6</v>
      </c>
      <c r="AEF62">
        <v>8</v>
      </c>
      <c r="AEG62">
        <v>4</v>
      </c>
      <c r="AEH62">
        <v>3</v>
      </c>
      <c r="AEI62">
        <v>10</v>
      </c>
      <c r="AEJ62">
        <v>5</v>
      </c>
      <c r="AEK62">
        <v>6</v>
      </c>
      <c r="AEL62">
        <v>3</v>
      </c>
      <c r="AEM62">
        <v>5</v>
      </c>
      <c r="AEN62">
        <v>32</v>
      </c>
      <c r="AEO62">
        <v>6</v>
      </c>
      <c r="AEP62">
        <v>11</v>
      </c>
      <c r="AEQ62">
        <v>10</v>
      </c>
      <c r="AER62">
        <v>24</v>
      </c>
      <c r="AES62">
        <v>20</v>
      </c>
      <c r="AET62">
        <v>21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8</v>
      </c>
      <c r="AFR62">
        <v>65</v>
      </c>
      <c r="AFS62">
        <v>15</v>
      </c>
      <c r="AFT62">
        <v>24</v>
      </c>
      <c r="AFU62">
        <v>6</v>
      </c>
      <c r="AFV62">
        <v>5</v>
      </c>
      <c r="AFW62">
        <v>3</v>
      </c>
      <c r="AFX62">
        <v>4</v>
      </c>
      <c r="AFY62">
        <v>5</v>
      </c>
      <c r="AFZ62">
        <v>11</v>
      </c>
      <c r="AGA62">
        <v>7</v>
      </c>
      <c r="AGB62">
        <v>28</v>
      </c>
      <c r="AGC62">
        <v>25</v>
      </c>
      <c r="AGD62">
        <v>26</v>
      </c>
      <c r="AGE62">
        <v>5</v>
      </c>
      <c r="AGF62">
        <v>4</v>
      </c>
      <c r="AGG62">
        <v>0</v>
      </c>
      <c r="AGH62">
        <v>7</v>
      </c>
      <c r="AGI62">
        <v>7</v>
      </c>
      <c r="AGJ62">
        <v>8</v>
      </c>
      <c r="AGK62">
        <v>8</v>
      </c>
      <c r="AGL62">
        <v>8</v>
      </c>
      <c r="AGM62">
        <v>22</v>
      </c>
      <c r="AGN62">
        <v>22</v>
      </c>
      <c r="AGO62">
        <v>24</v>
      </c>
      <c r="AGP62">
        <v>44</v>
      </c>
      <c r="AGQ62">
        <v>68</v>
      </c>
      <c r="AGR62">
        <v>51</v>
      </c>
      <c r="AGS62">
        <v>75</v>
      </c>
      <c r="AGT62">
        <v>63</v>
      </c>
      <c r="AGU62">
        <v>60</v>
      </c>
      <c r="AGV62">
        <v>72</v>
      </c>
      <c r="AGW62">
        <v>75</v>
      </c>
      <c r="AGX62">
        <v>2</v>
      </c>
      <c r="AGY62">
        <v>5</v>
      </c>
      <c r="AGZ62">
        <v>11</v>
      </c>
      <c r="AHA62">
        <v>6</v>
      </c>
      <c r="AHB62">
        <v>1</v>
      </c>
      <c r="AHC62">
        <v>4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1</v>
      </c>
      <c r="AHJ62">
        <v>28</v>
      </c>
      <c r="AHK62">
        <v>32</v>
      </c>
      <c r="AHL62">
        <v>40</v>
      </c>
      <c r="AHM62">
        <v>41</v>
      </c>
      <c r="AHN62">
        <v>57</v>
      </c>
      <c r="AHO62">
        <v>61</v>
      </c>
      <c r="AHP62">
        <v>72</v>
      </c>
      <c r="AHQ62">
        <v>86</v>
      </c>
      <c r="AHR62">
        <v>88</v>
      </c>
      <c r="AHS62">
        <v>141</v>
      </c>
      <c r="AHT62">
        <v>4</v>
      </c>
      <c r="AHU62">
        <v>5</v>
      </c>
      <c r="AHV62">
        <v>5</v>
      </c>
      <c r="AHW62">
        <v>8</v>
      </c>
      <c r="AHX62">
        <v>9</v>
      </c>
      <c r="AHY62">
        <v>13</v>
      </c>
      <c r="AHZ62">
        <v>10</v>
      </c>
      <c r="AIA62">
        <v>8</v>
      </c>
      <c r="AIB62">
        <v>10</v>
      </c>
      <c r="AIC62">
        <v>8</v>
      </c>
      <c r="AID62">
        <v>9</v>
      </c>
      <c r="AIE62">
        <v>0</v>
      </c>
      <c r="AIF62">
        <v>0</v>
      </c>
      <c r="AIG62">
        <v>0</v>
      </c>
      <c r="AIH62">
        <v>3</v>
      </c>
      <c r="AII62">
        <v>2</v>
      </c>
      <c r="AIJ62">
        <v>2</v>
      </c>
      <c r="AIK62">
        <v>4</v>
      </c>
      <c r="AIL62">
        <v>6</v>
      </c>
      <c r="AIM62">
        <v>7</v>
      </c>
      <c r="AIN62">
        <v>5</v>
      </c>
      <c r="AIO62">
        <v>3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593</v>
      </c>
      <c r="AJM62">
        <v>664</v>
      </c>
      <c r="AJN62">
        <v>509</v>
      </c>
      <c r="AJO62">
        <v>341</v>
      </c>
      <c r="AJP62">
        <v>358</v>
      </c>
      <c r="AJQ62">
        <v>309</v>
      </c>
      <c r="AJR62">
        <v>328</v>
      </c>
      <c r="AJS62">
        <v>332</v>
      </c>
      <c r="AJT62">
        <v>420</v>
      </c>
      <c r="AJU62">
        <v>434</v>
      </c>
      <c r="AJV62">
        <v>427</v>
      </c>
      <c r="AJW62">
        <v>8461</v>
      </c>
      <c r="AJX62">
        <v>9084</v>
      </c>
      <c r="AJY62">
        <v>8871</v>
      </c>
      <c r="AJZ62">
        <v>8341</v>
      </c>
      <c r="AKA62">
        <v>8593</v>
      </c>
      <c r="AKB62">
        <v>10264</v>
      </c>
      <c r="AKC62">
        <v>10695</v>
      </c>
      <c r="AKD62">
        <v>10504</v>
      </c>
      <c r="AKE62">
        <v>10588</v>
      </c>
      <c r="AKF62">
        <v>10767</v>
      </c>
      <c r="AKG62">
        <v>11013</v>
      </c>
    </row>
    <row r="63" spans="1:969" x14ac:dyDescent="0.3">
      <c r="A63" t="s">
        <v>336</v>
      </c>
      <c r="B63">
        <v>304</v>
      </c>
      <c r="C63">
        <v>299</v>
      </c>
      <c r="D63">
        <v>183</v>
      </c>
      <c r="E63">
        <v>245</v>
      </c>
      <c r="F63">
        <v>238</v>
      </c>
      <c r="G63">
        <v>240</v>
      </c>
      <c r="H63">
        <v>210</v>
      </c>
      <c r="I63">
        <v>268</v>
      </c>
      <c r="J63">
        <v>282</v>
      </c>
      <c r="K63">
        <v>228</v>
      </c>
      <c r="L63">
        <v>252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131</v>
      </c>
      <c r="Y63">
        <v>150</v>
      </c>
      <c r="Z63">
        <v>118</v>
      </c>
      <c r="AA63">
        <v>55</v>
      </c>
      <c r="AB63">
        <v>87</v>
      </c>
      <c r="AC63">
        <v>123</v>
      </c>
      <c r="AD63">
        <v>114</v>
      </c>
      <c r="AE63">
        <v>97</v>
      </c>
      <c r="AF63">
        <v>121</v>
      </c>
      <c r="AG63">
        <v>135</v>
      </c>
      <c r="AH63">
        <v>127</v>
      </c>
      <c r="AI63">
        <v>4</v>
      </c>
      <c r="AJ63">
        <v>2</v>
      </c>
      <c r="AK63">
        <v>2</v>
      </c>
      <c r="AL63">
        <v>0</v>
      </c>
      <c r="AM63">
        <v>3</v>
      </c>
      <c r="AN63">
        <v>5</v>
      </c>
      <c r="AO63">
        <v>6</v>
      </c>
      <c r="AP63">
        <v>5</v>
      </c>
      <c r="AQ63">
        <v>7</v>
      </c>
      <c r="AR63">
        <v>7</v>
      </c>
      <c r="AS63">
        <v>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13</v>
      </c>
      <c r="DT63">
        <v>13</v>
      </c>
      <c r="DU63">
        <v>17</v>
      </c>
      <c r="DV63">
        <v>16</v>
      </c>
      <c r="DW63">
        <v>15</v>
      </c>
      <c r="DX63">
        <v>19</v>
      </c>
      <c r="DY63">
        <v>20</v>
      </c>
      <c r="DZ63">
        <v>19</v>
      </c>
      <c r="EA63">
        <v>20</v>
      </c>
      <c r="EB63">
        <v>19</v>
      </c>
      <c r="EC63">
        <v>20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1</v>
      </c>
      <c r="FB63">
        <v>1</v>
      </c>
      <c r="FC63">
        <v>2</v>
      </c>
      <c r="FD63">
        <v>2</v>
      </c>
      <c r="FE63">
        <v>1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1</v>
      </c>
      <c r="GE63">
        <v>1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8</v>
      </c>
      <c r="GU63">
        <v>6</v>
      </c>
      <c r="GV63">
        <v>6</v>
      </c>
      <c r="GW63">
        <v>8</v>
      </c>
      <c r="GX63">
        <v>9</v>
      </c>
      <c r="GY63">
        <v>9</v>
      </c>
      <c r="GZ63">
        <v>9</v>
      </c>
      <c r="HA63">
        <v>11</v>
      </c>
      <c r="HB63">
        <v>12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1</v>
      </c>
      <c r="IG63">
        <v>1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1</v>
      </c>
      <c r="IW63">
        <v>1</v>
      </c>
      <c r="IX63">
        <v>1</v>
      </c>
      <c r="IY63">
        <v>3</v>
      </c>
      <c r="IZ63">
        <v>3</v>
      </c>
      <c r="JA63">
        <v>6</v>
      </c>
      <c r="JB63">
        <v>5</v>
      </c>
      <c r="JC63">
        <v>4</v>
      </c>
      <c r="JD63">
        <v>8</v>
      </c>
      <c r="JE63">
        <v>5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3</v>
      </c>
      <c r="KQ63">
        <v>2</v>
      </c>
      <c r="KR63">
        <v>0</v>
      </c>
      <c r="KS63">
        <v>0</v>
      </c>
      <c r="KT63">
        <v>0</v>
      </c>
      <c r="KU63">
        <v>1</v>
      </c>
      <c r="KV63">
        <v>5</v>
      </c>
      <c r="KW63">
        <v>0</v>
      </c>
      <c r="KX63">
        <v>3</v>
      </c>
      <c r="KY63">
        <v>0</v>
      </c>
      <c r="KZ63">
        <v>0</v>
      </c>
      <c r="LA63">
        <v>2</v>
      </c>
      <c r="LB63">
        <v>5</v>
      </c>
      <c r="LC63">
        <v>5</v>
      </c>
      <c r="LD63">
        <v>6</v>
      </c>
      <c r="LE63">
        <v>5</v>
      </c>
      <c r="LF63">
        <v>7</v>
      </c>
      <c r="LG63">
        <v>6</v>
      </c>
      <c r="LH63">
        <v>8</v>
      </c>
      <c r="LI63">
        <v>0</v>
      </c>
      <c r="LJ63">
        <v>3</v>
      </c>
      <c r="LK63">
        <v>4</v>
      </c>
      <c r="LL63">
        <v>6</v>
      </c>
      <c r="LM63">
        <v>9</v>
      </c>
      <c r="LN63">
        <v>6</v>
      </c>
      <c r="LO63">
        <v>8</v>
      </c>
      <c r="LP63">
        <v>12</v>
      </c>
      <c r="LQ63">
        <v>15</v>
      </c>
      <c r="LR63">
        <v>15</v>
      </c>
      <c r="LS63">
        <v>17</v>
      </c>
      <c r="LT63">
        <v>68</v>
      </c>
      <c r="LU63">
        <v>58</v>
      </c>
      <c r="LV63">
        <v>60</v>
      </c>
      <c r="LW63">
        <v>66</v>
      </c>
      <c r="LX63">
        <v>71</v>
      </c>
      <c r="LY63">
        <v>74</v>
      </c>
      <c r="LZ63">
        <v>71</v>
      </c>
      <c r="MA63">
        <v>88</v>
      </c>
      <c r="MB63">
        <v>98</v>
      </c>
      <c r="MC63">
        <v>108</v>
      </c>
      <c r="MD63">
        <v>93</v>
      </c>
      <c r="ME63">
        <v>0</v>
      </c>
      <c r="MF63">
        <v>13</v>
      </c>
      <c r="MG63">
        <v>18</v>
      </c>
      <c r="MH63">
        <v>15</v>
      </c>
      <c r="MI63">
        <v>22</v>
      </c>
      <c r="MJ63">
        <v>21</v>
      </c>
      <c r="MK63">
        <v>35</v>
      </c>
      <c r="ML63">
        <v>37</v>
      </c>
      <c r="MM63">
        <v>35</v>
      </c>
      <c r="MN63">
        <v>18</v>
      </c>
      <c r="MO63">
        <v>28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3</v>
      </c>
      <c r="NB63">
        <v>5</v>
      </c>
      <c r="NC63">
        <v>3</v>
      </c>
      <c r="ND63">
        <v>3</v>
      </c>
      <c r="NE63">
        <v>3</v>
      </c>
      <c r="NF63">
        <v>3</v>
      </c>
      <c r="NG63">
        <v>3</v>
      </c>
      <c r="NH63">
        <v>3</v>
      </c>
      <c r="NI63">
        <v>3</v>
      </c>
      <c r="NJ63">
        <v>3</v>
      </c>
      <c r="NK63">
        <v>3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  <c r="OJ63">
        <v>0</v>
      </c>
      <c r="OK63">
        <v>1</v>
      </c>
      <c r="OL63">
        <v>1</v>
      </c>
      <c r="OM63">
        <v>5</v>
      </c>
      <c r="ON63">
        <v>4</v>
      </c>
      <c r="OO63">
        <v>5</v>
      </c>
      <c r="OP63">
        <v>6</v>
      </c>
      <c r="OQ63">
        <v>0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1</v>
      </c>
      <c r="OZ63">
        <v>2</v>
      </c>
      <c r="PA63">
        <v>2</v>
      </c>
      <c r="PB63">
        <v>2</v>
      </c>
      <c r="PC63">
        <v>2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54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1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24</v>
      </c>
      <c r="UR63">
        <v>18</v>
      </c>
      <c r="US63">
        <v>19</v>
      </c>
      <c r="UT63">
        <v>29</v>
      </c>
      <c r="UU63">
        <v>20</v>
      </c>
      <c r="UV63">
        <v>54</v>
      </c>
      <c r="UW63">
        <v>54</v>
      </c>
      <c r="UX63">
        <v>51</v>
      </c>
      <c r="UY63">
        <v>55</v>
      </c>
      <c r="UZ63">
        <v>53</v>
      </c>
      <c r="VA63">
        <v>51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1</v>
      </c>
      <c r="WP63">
        <v>1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3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1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8</v>
      </c>
      <c r="ADS63">
        <v>4</v>
      </c>
      <c r="ADT63">
        <v>1</v>
      </c>
      <c r="ADU63">
        <v>1</v>
      </c>
      <c r="ADV63">
        <v>3</v>
      </c>
      <c r="ADW63">
        <v>0</v>
      </c>
      <c r="ADX63">
        <v>2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1</v>
      </c>
      <c r="AGS63">
        <v>1</v>
      </c>
      <c r="AGT63">
        <v>0</v>
      </c>
      <c r="AGU63">
        <v>3</v>
      </c>
      <c r="AGV63">
        <v>2</v>
      </c>
      <c r="AGW63">
        <v>1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1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1</v>
      </c>
      <c r="AHR63">
        <v>0</v>
      </c>
      <c r="AHS63">
        <v>0</v>
      </c>
      <c r="AHT63">
        <v>0</v>
      </c>
      <c r="AHU63">
        <v>0</v>
      </c>
      <c r="AHV63">
        <v>1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1</v>
      </c>
      <c r="AJU63">
        <v>0</v>
      </c>
      <c r="AJV63">
        <v>1</v>
      </c>
      <c r="AJW63">
        <v>556</v>
      </c>
      <c r="AJX63">
        <v>564</v>
      </c>
      <c r="AJY63">
        <v>435</v>
      </c>
      <c r="AJZ63">
        <v>450</v>
      </c>
      <c r="AKA63">
        <v>495</v>
      </c>
      <c r="AKB63">
        <v>575</v>
      </c>
      <c r="AKC63">
        <v>553</v>
      </c>
      <c r="AKD63">
        <v>613</v>
      </c>
      <c r="AKE63">
        <v>678</v>
      </c>
      <c r="AKF63">
        <v>678</v>
      </c>
      <c r="AKG63">
        <v>635</v>
      </c>
    </row>
    <row r="64" spans="1:969" x14ac:dyDescent="0.3">
      <c r="A64" t="s">
        <v>337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165</v>
      </c>
      <c r="J64">
        <v>221</v>
      </c>
      <c r="K64">
        <v>244</v>
      </c>
      <c r="L64">
        <v>216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35</v>
      </c>
      <c r="AF64">
        <v>105</v>
      </c>
      <c r="AG64">
        <v>193</v>
      </c>
      <c r="AH64">
        <v>394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13</v>
      </c>
      <c r="AS64">
        <v>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6</v>
      </c>
      <c r="BC64">
        <v>6</v>
      </c>
      <c r="BD64">
        <v>6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8</v>
      </c>
      <c r="BY64">
        <v>19</v>
      </c>
      <c r="BZ64">
        <v>18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1</v>
      </c>
      <c r="EC64">
        <v>3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11</v>
      </c>
      <c r="FI64">
        <v>15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4</v>
      </c>
      <c r="JC64">
        <v>5</v>
      </c>
      <c r="JD64">
        <v>10</v>
      </c>
      <c r="JE64">
        <v>9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4</v>
      </c>
      <c r="KL64">
        <v>4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2</v>
      </c>
      <c r="LG64">
        <v>13</v>
      </c>
      <c r="LH64">
        <v>12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8</v>
      </c>
      <c r="LS64">
        <v>10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16</v>
      </c>
      <c r="MB64">
        <v>41</v>
      </c>
      <c r="MC64">
        <v>66</v>
      </c>
      <c r="MD64">
        <v>72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3</v>
      </c>
      <c r="NK64">
        <v>2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3</v>
      </c>
      <c r="OP64">
        <v>4</v>
      </c>
      <c r="OQ64">
        <v>6</v>
      </c>
      <c r="OR64">
        <v>4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7</v>
      </c>
      <c r="QS64">
        <v>6</v>
      </c>
      <c r="QT64">
        <v>12</v>
      </c>
      <c r="QU64">
        <v>14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327</v>
      </c>
      <c r="SM64">
        <v>332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12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1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1</v>
      </c>
      <c r="ABU64">
        <v>1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1</v>
      </c>
      <c r="ADW64">
        <v>1</v>
      </c>
      <c r="ADX64">
        <v>1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1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3</v>
      </c>
      <c r="AGV64">
        <v>5</v>
      </c>
      <c r="AGW64">
        <v>1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3</v>
      </c>
      <c r="AHR64">
        <v>3</v>
      </c>
      <c r="AHS64">
        <v>2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3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3</v>
      </c>
      <c r="AJT64">
        <v>17</v>
      </c>
      <c r="AJU64">
        <v>17</v>
      </c>
      <c r="AJV64">
        <v>26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234</v>
      </c>
      <c r="AKE64">
        <v>448</v>
      </c>
      <c r="AKF64">
        <v>968</v>
      </c>
      <c r="AKG64">
        <v>1148</v>
      </c>
    </row>
    <row r="65" spans="1:969" x14ac:dyDescent="0.3">
      <c r="A65" t="s">
        <v>338</v>
      </c>
      <c r="B65">
        <v>938</v>
      </c>
      <c r="C65">
        <v>1041</v>
      </c>
      <c r="D65">
        <v>1028</v>
      </c>
      <c r="E65">
        <v>1180</v>
      </c>
      <c r="F65">
        <v>1168</v>
      </c>
      <c r="G65">
        <v>1194</v>
      </c>
      <c r="H65">
        <v>863</v>
      </c>
      <c r="I65">
        <v>1190</v>
      </c>
      <c r="J65">
        <v>895</v>
      </c>
      <c r="K65">
        <v>1423</v>
      </c>
      <c r="L65">
        <v>997</v>
      </c>
      <c r="M65">
        <v>4</v>
      </c>
      <c r="N65">
        <v>5</v>
      </c>
      <c r="O65">
        <v>5</v>
      </c>
      <c r="P65">
        <v>6</v>
      </c>
      <c r="Q65">
        <v>5</v>
      </c>
      <c r="R65">
        <v>6</v>
      </c>
      <c r="S65">
        <v>3</v>
      </c>
      <c r="T65">
        <v>3</v>
      </c>
      <c r="U65">
        <v>2</v>
      </c>
      <c r="V65">
        <v>3</v>
      </c>
      <c r="W65">
        <v>2</v>
      </c>
      <c r="X65">
        <v>1099</v>
      </c>
      <c r="Y65">
        <v>1187</v>
      </c>
      <c r="Z65">
        <v>1089</v>
      </c>
      <c r="AA65">
        <v>1103</v>
      </c>
      <c r="AB65">
        <v>1237</v>
      </c>
      <c r="AC65">
        <v>1179</v>
      </c>
      <c r="AD65">
        <v>1358</v>
      </c>
      <c r="AE65">
        <v>1649</v>
      </c>
      <c r="AF65">
        <v>1570</v>
      </c>
      <c r="AG65">
        <v>1257</v>
      </c>
      <c r="AH65">
        <v>1197</v>
      </c>
      <c r="AI65">
        <v>33</v>
      </c>
      <c r="AJ65">
        <v>50</v>
      </c>
      <c r="AK65">
        <v>76</v>
      </c>
      <c r="AL65">
        <v>83</v>
      </c>
      <c r="AM65">
        <v>107</v>
      </c>
      <c r="AN65">
        <v>117</v>
      </c>
      <c r="AO65">
        <v>134</v>
      </c>
      <c r="AP65">
        <v>112</v>
      </c>
      <c r="AQ65">
        <v>124</v>
      </c>
      <c r="AR65">
        <v>145</v>
      </c>
      <c r="AS65">
        <v>156</v>
      </c>
      <c r="AT65">
        <v>62</v>
      </c>
      <c r="AU65">
        <v>65</v>
      </c>
      <c r="AV65">
        <v>65</v>
      </c>
      <c r="AW65">
        <v>65</v>
      </c>
      <c r="AX65">
        <v>53</v>
      </c>
      <c r="AY65">
        <v>67</v>
      </c>
      <c r="AZ65">
        <v>82</v>
      </c>
      <c r="BA65">
        <v>82</v>
      </c>
      <c r="BB65">
        <v>86</v>
      </c>
      <c r="BC65">
        <v>82</v>
      </c>
      <c r="BD65">
        <v>90</v>
      </c>
      <c r="BE65">
        <v>6</v>
      </c>
      <c r="BF65">
        <v>7</v>
      </c>
      <c r="BG65">
        <v>6</v>
      </c>
      <c r="BH65">
        <v>1</v>
      </c>
      <c r="BI65">
        <v>11</v>
      </c>
      <c r="BJ65">
        <v>24</v>
      </c>
      <c r="BK65">
        <v>51</v>
      </c>
      <c r="BL65">
        <v>50</v>
      </c>
      <c r="BM65">
        <v>49</v>
      </c>
      <c r="BN65">
        <v>47</v>
      </c>
      <c r="BO65">
        <v>35</v>
      </c>
      <c r="BP65">
        <v>35</v>
      </c>
      <c r="BQ65">
        <v>34</v>
      </c>
      <c r="BR65">
        <v>36</v>
      </c>
      <c r="BS65">
        <v>34</v>
      </c>
      <c r="BT65">
        <v>44</v>
      </c>
      <c r="BU65">
        <v>41</v>
      </c>
      <c r="BV65">
        <v>38</v>
      </c>
      <c r="BW65">
        <v>41</v>
      </c>
      <c r="BX65">
        <v>39</v>
      </c>
      <c r="BY65">
        <v>155</v>
      </c>
      <c r="BZ65">
        <v>118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0</v>
      </c>
      <c r="CP65">
        <v>2</v>
      </c>
      <c r="CQ65">
        <v>2</v>
      </c>
      <c r="CR65">
        <v>1</v>
      </c>
      <c r="CS65">
        <v>0</v>
      </c>
      <c r="CT65">
        <v>0</v>
      </c>
      <c r="CU65">
        <v>1</v>
      </c>
      <c r="CV65">
        <v>2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236</v>
      </c>
      <c r="DT65">
        <v>200</v>
      </c>
      <c r="DU65">
        <v>200</v>
      </c>
      <c r="DV65">
        <v>228</v>
      </c>
      <c r="DW65">
        <v>225</v>
      </c>
      <c r="DX65">
        <v>243</v>
      </c>
      <c r="DY65">
        <v>260</v>
      </c>
      <c r="DZ65">
        <v>329</v>
      </c>
      <c r="EA65">
        <v>343</v>
      </c>
      <c r="EB65">
        <v>354</v>
      </c>
      <c r="EC65">
        <v>366</v>
      </c>
      <c r="ED65">
        <v>22</v>
      </c>
      <c r="EE65">
        <v>28</v>
      </c>
      <c r="EF65">
        <v>33</v>
      </c>
      <c r="EG65">
        <v>35</v>
      </c>
      <c r="EH65">
        <v>36</v>
      </c>
      <c r="EI65">
        <v>31</v>
      </c>
      <c r="EJ65">
        <v>32</v>
      </c>
      <c r="EK65">
        <v>85</v>
      </c>
      <c r="EL65">
        <v>86</v>
      </c>
      <c r="EM65">
        <v>77</v>
      </c>
      <c r="EN65">
        <v>79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96</v>
      </c>
      <c r="FA65">
        <v>134</v>
      </c>
      <c r="FB65">
        <v>139</v>
      </c>
      <c r="FC65">
        <v>142</v>
      </c>
      <c r="FD65">
        <v>174</v>
      </c>
      <c r="FE65">
        <v>157</v>
      </c>
      <c r="FF65">
        <v>166</v>
      </c>
      <c r="FG65">
        <v>101</v>
      </c>
      <c r="FH65">
        <v>104</v>
      </c>
      <c r="FI65">
        <v>100</v>
      </c>
      <c r="FJ65">
        <v>98</v>
      </c>
      <c r="FK65">
        <v>2</v>
      </c>
      <c r="FL65">
        <v>5</v>
      </c>
      <c r="FM65">
        <v>6</v>
      </c>
      <c r="FN65">
        <v>5</v>
      </c>
      <c r="FO65">
        <v>4</v>
      </c>
      <c r="FP65">
        <v>9</v>
      </c>
      <c r="FQ65">
        <v>11</v>
      </c>
      <c r="FR65">
        <v>15</v>
      </c>
      <c r="FS65">
        <v>8</v>
      </c>
      <c r="FT65">
        <v>5</v>
      </c>
      <c r="FU65">
        <v>9</v>
      </c>
      <c r="FV65">
        <v>24</v>
      </c>
      <c r="FW65">
        <v>27</v>
      </c>
      <c r="FX65">
        <v>24</v>
      </c>
      <c r="FY65">
        <v>24</v>
      </c>
      <c r="FZ65">
        <v>20</v>
      </c>
      <c r="GA65">
        <v>20</v>
      </c>
      <c r="GB65">
        <v>26</v>
      </c>
      <c r="GC65">
        <v>27</v>
      </c>
      <c r="GD65">
        <v>24</v>
      </c>
      <c r="GE65">
        <v>18</v>
      </c>
      <c r="GF65">
        <v>19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70</v>
      </c>
      <c r="GS65">
        <v>55</v>
      </c>
      <c r="GT65">
        <v>60</v>
      </c>
      <c r="GU65">
        <v>61</v>
      </c>
      <c r="GV65">
        <v>78</v>
      </c>
      <c r="GW65">
        <v>84</v>
      </c>
      <c r="GX65">
        <v>80</v>
      </c>
      <c r="GY65">
        <v>92</v>
      </c>
      <c r="GZ65">
        <v>94</v>
      </c>
      <c r="HA65">
        <v>72</v>
      </c>
      <c r="HB65">
        <v>65</v>
      </c>
      <c r="HC65">
        <v>0</v>
      </c>
      <c r="HD65">
        <v>0</v>
      </c>
      <c r="HE65">
        <v>0</v>
      </c>
      <c r="HF65">
        <v>0</v>
      </c>
      <c r="HG65">
        <v>21</v>
      </c>
      <c r="HH65">
        <v>26</v>
      </c>
      <c r="HI65">
        <v>28</v>
      </c>
      <c r="HJ65">
        <v>30</v>
      </c>
      <c r="HK65">
        <v>23</v>
      </c>
      <c r="HL65">
        <v>37</v>
      </c>
      <c r="HM65">
        <v>39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2</v>
      </c>
      <c r="HY65">
        <v>15</v>
      </c>
      <c r="HZ65">
        <v>11</v>
      </c>
      <c r="IA65">
        <v>10</v>
      </c>
      <c r="IB65">
        <v>11</v>
      </c>
      <c r="IC65">
        <v>13</v>
      </c>
      <c r="ID65">
        <v>15</v>
      </c>
      <c r="IE65">
        <v>16</v>
      </c>
      <c r="IF65">
        <v>20</v>
      </c>
      <c r="IG65">
        <v>20</v>
      </c>
      <c r="IH65">
        <v>21</v>
      </c>
      <c r="II65">
        <v>30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2</v>
      </c>
      <c r="IP65">
        <v>2</v>
      </c>
      <c r="IQ65">
        <v>4</v>
      </c>
      <c r="IR65">
        <v>9</v>
      </c>
      <c r="IS65">
        <v>12</v>
      </c>
      <c r="IT65">
        <v>12</v>
      </c>
      <c r="IU65">
        <v>52</v>
      </c>
      <c r="IV65">
        <v>57</v>
      </c>
      <c r="IW65">
        <v>47</v>
      </c>
      <c r="IX65">
        <v>83</v>
      </c>
      <c r="IY65">
        <v>98</v>
      </c>
      <c r="IZ65">
        <v>111</v>
      </c>
      <c r="JA65">
        <v>121</v>
      </c>
      <c r="JB65">
        <v>124</v>
      </c>
      <c r="JC65">
        <v>136</v>
      </c>
      <c r="JD65">
        <v>149</v>
      </c>
      <c r="JE65">
        <v>146</v>
      </c>
      <c r="JF65">
        <v>1</v>
      </c>
      <c r="JG65">
        <v>1</v>
      </c>
      <c r="JH65">
        <v>1</v>
      </c>
      <c r="JI65">
        <v>0</v>
      </c>
      <c r="JJ65">
        <v>0</v>
      </c>
      <c r="JK65">
        <v>0</v>
      </c>
      <c r="JL65">
        <v>10</v>
      </c>
      <c r="JM65">
        <v>8</v>
      </c>
      <c r="JN65">
        <v>0</v>
      </c>
      <c r="JO65">
        <v>0</v>
      </c>
      <c r="JP65">
        <v>3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6</v>
      </c>
      <c r="JX65">
        <v>0</v>
      </c>
      <c r="JY65">
        <v>0</v>
      </c>
      <c r="JZ65">
        <v>18</v>
      </c>
      <c r="KA65">
        <v>5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3</v>
      </c>
      <c r="KN65">
        <v>3</v>
      </c>
      <c r="KO65">
        <v>0</v>
      </c>
      <c r="KP65">
        <v>0</v>
      </c>
      <c r="KQ65">
        <v>0</v>
      </c>
      <c r="KR65">
        <v>5</v>
      </c>
      <c r="KS65">
        <v>7</v>
      </c>
      <c r="KT65">
        <v>11</v>
      </c>
      <c r="KU65">
        <v>10</v>
      </c>
      <c r="KV65">
        <v>8</v>
      </c>
      <c r="KW65">
        <v>5</v>
      </c>
      <c r="KX65">
        <v>313</v>
      </c>
      <c r="KY65">
        <v>354</v>
      </c>
      <c r="KZ65">
        <v>355</v>
      </c>
      <c r="LA65">
        <v>400</v>
      </c>
      <c r="LB65">
        <v>437</v>
      </c>
      <c r="LC65">
        <v>418</v>
      </c>
      <c r="LD65">
        <v>405</v>
      </c>
      <c r="LE65">
        <v>422</v>
      </c>
      <c r="LF65">
        <v>430</v>
      </c>
      <c r="LG65">
        <v>406</v>
      </c>
      <c r="LH65">
        <v>378</v>
      </c>
      <c r="LI65">
        <v>46</v>
      </c>
      <c r="LJ65">
        <v>72</v>
      </c>
      <c r="LK65">
        <v>60</v>
      </c>
      <c r="LL65">
        <v>54</v>
      </c>
      <c r="LM65">
        <v>90</v>
      </c>
      <c r="LN65">
        <v>85</v>
      </c>
      <c r="LO65">
        <v>123</v>
      </c>
      <c r="LP65">
        <v>101</v>
      </c>
      <c r="LQ65">
        <v>115</v>
      </c>
      <c r="LR65">
        <v>117</v>
      </c>
      <c r="LS65">
        <v>118</v>
      </c>
      <c r="LT65">
        <v>1188</v>
      </c>
      <c r="LU65">
        <v>1196</v>
      </c>
      <c r="LV65">
        <v>1253</v>
      </c>
      <c r="LW65">
        <v>1340</v>
      </c>
      <c r="LX65">
        <v>1569</v>
      </c>
      <c r="LY65">
        <v>1581</v>
      </c>
      <c r="LZ65">
        <v>1800</v>
      </c>
      <c r="MA65">
        <v>1763</v>
      </c>
      <c r="MB65">
        <v>1770</v>
      </c>
      <c r="MC65">
        <v>1618</v>
      </c>
      <c r="MD65">
        <v>1716</v>
      </c>
      <c r="ME65">
        <v>40</v>
      </c>
      <c r="MF65">
        <v>40</v>
      </c>
      <c r="MG65">
        <v>45</v>
      </c>
      <c r="MH65">
        <v>53</v>
      </c>
      <c r="MI65">
        <v>100</v>
      </c>
      <c r="MJ65">
        <v>75</v>
      </c>
      <c r="MK65">
        <v>152</v>
      </c>
      <c r="ML65">
        <v>144</v>
      </c>
      <c r="MM65">
        <v>120</v>
      </c>
      <c r="MN65">
        <v>52</v>
      </c>
      <c r="MO65">
        <v>47</v>
      </c>
      <c r="MP65">
        <v>12</v>
      </c>
      <c r="MQ65">
        <v>15</v>
      </c>
      <c r="MR65">
        <v>34</v>
      </c>
      <c r="MS65">
        <v>51</v>
      </c>
      <c r="MT65">
        <v>36</v>
      </c>
      <c r="MU65">
        <v>77</v>
      </c>
      <c r="MV65">
        <v>23</v>
      </c>
      <c r="MW65">
        <v>71</v>
      </c>
      <c r="MX65">
        <v>29</v>
      </c>
      <c r="MY65">
        <v>32</v>
      </c>
      <c r="MZ65">
        <v>16</v>
      </c>
      <c r="NA65">
        <v>17</v>
      </c>
      <c r="NB65">
        <v>17</v>
      </c>
      <c r="NC65">
        <v>18</v>
      </c>
      <c r="ND65">
        <v>18</v>
      </c>
      <c r="NE65">
        <v>20</v>
      </c>
      <c r="NF65">
        <v>25</v>
      </c>
      <c r="NG65">
        <v>23</v>
      </c>
      <c r="NH65">
        <v>30</v>
      </c>
      <c r="NI65">
        <v>30</v>
      </c>
      <c r="NJ65">
        <v>25</v>
      </c>
      <c r="NK65">
        <v>34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7</v>
      </c>
      <c r="NX65">
        <v>9</v>
      </c>
      <c r="NY65">
        <v>8</v>
      </c>
      <c r="NZ65">
        <v>7</v>
      </c>
      <c r="OA65">
        <v>10</v>
      </c>
      <c r="OB65">
        <v>7</v>
      </c>
      <c r="OC65">
        <v>12</v>
      </c>
      <c r="OD65">
        <v>11</v>
      </c>
      <c r="OE65">
        <v>8</v>
      </c>
      <c r="OF65">
        <v>6</v>
      </c>
      <c r="OG65">
        <v>5</v>
      </c>
      <c r="OH65">
        <v>115</v>
      </c>
      <c r="OI65">
        <v>144</v>
      </c>
      <c r="OJ65">
        <v>147</v>
      </c>
      <c r="OK65">
        <v>141</v>
      </c>
      <c r="OL65">
        <v>131</v>
      </c>
      <c r="OM65">
        <v>143</v>
      </c>
      <c r="ON65">
        <v>146</v>
      </c>
      <c r="OO65">
        <v>143</v>
      </c>
      <c r="OP65">
        <v>147</v>
      </c>
      <c r="OQ65">
        <v>133</v>
      </c>
      <c r="OR65">
        <v>130</v>
      </c>
      <c r="OS65">
        <v>21</v>
      </c>
      <c r="OT65">
        <v>20</v>
      </c>
      <c r="OU65">
        <v>20</v>
      </c>
      <c r="OV65">
        <v>19</v>
      </c>
      <c r="OW65">
        <v>20</v>
      </c>
      <c r="OX65">
        <v>20</v>
      </c>
      <c r="OY65">
        <v>23</v>
      </c>
      <c r="OZ65">
        <v>25</v>
      </c>
      <c r="PA65">
        <v>26</v>
      </c>
      <c r="PB65">
        <v>40</v>
      </c>
      <c r="PC65">
        <v>42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4</v>
      </c>
      <c r="PQ65">
        <v>0</v>
      </c>
      <c r="PR65">
        <v>0</v>
      </c>
      <c r="PS65">
        <v>0</v>
      </c>
      <c r="PT65">
        <v>2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5</v>
      </c>
      <c r="QL65">
        <v>6</v>
      </c>
      <c r="QM65">
        <v>5</v>
      </c>
      <c r="QN65">
        <v>6</v>
      </c>
      <c r="QO65">
        <v>8</v>
      </c>
      <c r="QP65">
        <v>5</v>
      </c>
      <c r="QQ65">
        <v>22</v>
      </c>
      <c r="QR65">
        <v>21</v>
      </c>
      <c r="QS65">
        <v>24</v>
      </c>
      <c r="QT65">
        <v>29</v>
      </c>
      <c r="QU65">
        <v>29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79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3</v>
      </c>
      <c r="RS65">
        <v>5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240</v>
      </c>
      <c r="SF65">
        <v>141</v>
      </c>
      <c r="SG65">
        <v>0</v>
      </c>
      <c r="SH65">
        <v>0</v>
      </c>
      <c r="SI65">
        <v>5</v>
      </c>
      <c r="SJ65">
        <v>6</v>
      </c>
      <c r="SK65">
        <v>20</v>
      </c>
      <c r="SL65">
        <v>25</v>
      </c>
      <c r="SM65">
        <v>33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6</v>
      </c>
      <c r="ST65">
        <v>5</v>
      </c>
      <c r="SU65">
        <v>12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1</v>
      </c>
      <c r="TH65">
        <v>1</v>
      </c>
      <c r="TI65">
        <v>1</v>
      </c>
      <c r="TJ65">
        <v>0</v>
      </c>
      <c r="TK65">
        <v>0</v>
      </c>
      <c r="TL65">
        <v>0</v>
      </c>
      <c r="TM65">
        <v>0</v>
      </c>
      <c r="TN65">
        <v>3</v>
      </c>
      <c r="TO65">
        <v>32</v>
      </c>
      <c r="TP65">
        <v>57</v>
      </c>
      <c r="TQ65">
        <v>69</v>
      </c>
      <c r="TR65">
        <v>97</v>
      </c>
      <c r="TS65">
        <v>70</v>
      </c>
      <c r="TT65">
        <v>95</v>
      </c>
      <c r="TU65">
        <v>17</v>
      </c>
      <c r="TV65">
        <v>16</v>
      </c>
      <c r="TW65">
        <v>23</v>
      </c>
      <c r="TX65">
        <v>26</v>
      </c>
      <c r="TY65">
        <v>29</v>
      </c>
      <c r="TZ65">
        <v>36</v>
      </c>
      <c r="UA65">
        <v>33</v>
      </c>
      <c r="UB65">
        <v>27</v>
      </c>
      <c r="UC65">
        <v>30</v>
      </c>
      <c r="UD65">
        <v>29</v>
      </c>
      <c r="UE65">
        <v>27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304</v>
      </c>
      <c r="UR65">
        <v>355</v>
      </c>
      <c r="US65">
        <v>137</v>
      </c>
      <c r="UT65">
        <v>97</v>
      </c>
      <c r="UU65">
        <v>646</v>
      </c>
      <c r="UV65">
        <v>682</v>
      </c>
      <c r="UW65">
        <v>708</v>
      </c>
      <c r="UX65">
        <v>835</v>
      </c>
      <c r="UY65">
        <v>819</v>
      </c>
      <c r="UZ65">
        <v>417</v>
      </c>
      <c r="VA65">
        <v>141</v>
      </c>
      <c r="VB65">
        <v>19</v>
      </c>
      <c r="VC65">
        <v>33</v>
      </c>
      <c r="VD65">
        <v>32</v>
      </c>
      <c r="VE65">
        <v>48</v>
      </c>
      <c r="VF65">
        <v>43</v>
      </c>
      <c r="VG65">
        <v>29</v>
      </c>
      <c r="VH65">
        <v>39</v>
      </c>
      <c r="VI65">
        <v>43</v>
      </c>
      <c r="VJ65">
        <v>29</v>
      </c>
      <c r="VK65">
        <v>27</v>
      </c>
      <c r="VL65">
        <v>30</v>
      </c>
      <c r="VM65">
        <v>3</v>
      </c>
      <c r="VN65">
        <v>2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19</v>
      </c>
      <c r="VW65">
        <v>19</v>
      </c>
      <c r="VX65">
        <v>68</v>
      </c>
      <c r="VY65">
        <v>114</v>
      </c>
      <c r="VZ65">
        <v>127</v>
      </c>
      <c r="WA65">
        <v>131</v>
      </c>
      <c r="WB65">
        <v>165</v>
      </c>
      <c r="WC65">
        <v>188</v>
      </c>
      <c r="WD65">
        <v>218</v>
      </c>
      <c r="WE65">
        <v>189</v>
      </c>
      <c r="WF65">
        <v>218</v>
      </c>
      <c r="WG65">
        <v>241</v>
      </c>
      <c r="WH65">
        <v>235</v>
      </c>
      <c r="WI65">
        <v>12</v>
      </c>
      <c r="WJ65">
        <v>8</v>
      </c>
      <c r="WK65">
        <v>23</v>
      </c>
      <c r="WL65">
        <v>25</v>
      </c>
      <c r="WM65">
        <v>24</v>
      </c>
      <c r="WN65">
        <v>51</v>
      </c>
      <c r="WO65">
        <v>33</v>
      </c>
      <c r="WP65">
        <v>16</v>
      </c>
      <c r="WQ65">
        <v>28</v>
      </c>
      <c r="WR65">
        <v>35</v>
      </c>
      <c r="WS65">
        <v>32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1</v>
      </c>
      <c r="WZ65">
        <v>1</v>
      </c>
      <c r="XA65">
        <v>1</v>
      </c>
      <c r="XB65">
        <v>10</v>
      </c>
      <c r="XC65">
        <v>12</v>
      </c>
      <c r="XD65">
        <v>17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8</v>
      </c>
      <c r="XL65">
        <v>8</v>
      </c>
      <c r="XM65">
        <v>9</v>
      </c>
      <c r="XN65">
        <v>8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3</v>
      </c>
      <c r="YB65">
        <v>3</v>
      </c>
      <c r="YC65">
        <v>3</v>
      </c>
      <c r="YD65">
        <v>3</v>
      </c>
      <c r="YE65">
        <v>5</v>
      </c>
      <c r="YF65">
        <v>5</v>
      </c>
      <c r="YG65">
        <v>4</v>
      </c>
      <c r="YH65">
        <v>6</v>
      </c>
      <c r="YI65">
        <v>6</v>
      </c>
      <c r="YJ65">
        <v>9</v>
      </c>
      <c r="YK65">
        <v>7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2</v>
      </c>
      <c r="YU65">
        <v>2</v>
      </c>
      <c r="YV65">
        <v>1</v>
      </c>
      <c r="YW65">
        <v>3</v>
      </c>
      <c r="YX65">
        <v>3</v>
      </c>
      <c r="YY65">
        <v>4</v>
      </c>
      <c r="YZ65">
        <v>7</v>
      </c>
      <c r="ZA65">
        <v>6</v>
      </c>
      <c r="ZB65">
        <v>8</v>
      </c>
      <c r="ZC65">
        <v>9</v>
      </c>
      <c r="ZD65">
        <v>12</v>
      </c>
      <c r="ZE65">
        <v>11</v>
      </c>
      <c r="ZF65">
        <v>10</v>
      </c>
      <c r="ZG65">
        <v>11</v>
      </c>
      <c r="ZH65">
        <v>5</v>
      </c>
      <c r="ZI65">
        <v>5</v>
      </c>
      <c r="ZJ65">
        <v>5</v>
      </c>
      <c r="ZK65">
        <v>8</v>
      </c>
      <c r="ZL65">
        <v>7</v>
      </c>
      <c r="ZM65">
        <v>6</v>
      </c>
      <c r="ZN65">
        <v>5</v>
      </c>
      <c r="ZO65">
        <v>5</v>
      </c>
      <c r="ZP65">
        <v>5</v>
      </c>
      <c r="ZQ65">
        <v>5</v>
      </c>
      <c r="ZR65">
        <v>7</v>
      </c>
      <c r="ZS65">
        <v>7</v>
      </c>
      <c r="ZT65">
        <v>5</v>
      </c>
      <c r="ZU65">
        <v>9</v>
      </c>
      <c r="ZV65">
        <v>15</v>
      </c>
      <c r="ZW65">
        <v>12</v>
      </c>
      <c r="ZX65">
        <v>8</v>
      </c>
      <c r="ZY65">
        <v>5</v>
      </c>
      <c r="ZZ65">
        <v>7</v>
      </c>
      <c r="AAA65">
        <v>8</v>
      </c>
      <c r="AAB65">
        <v>3</v>
      </c>
      <c r="AAC65">
        <v>2</v>
      </c>
      <c r="AAD65">
        <v>0</v>
      </c>
      <c r="AAE65">
        <v>0</v>
      </c>
      <c r="AAF65">
        <v>0</v>
      </c>
      <c r="AAG65">
        <v>0</v>
      </c>
      <c r="AAH65">
        <v>7</v>
      </c>
      <c r="AAI65">
        <v>11</v>
      </c>
      <c r="AAJ65">
        <v>15</v>
      </c>
      <c r="AAK65">
        <v>19</v>
      </c>
      <c r="AAL65">
        <v>9</v>
      </c>
      <c r="AAM65">
        <v>7</v>
      </c>
      <c r="AAN65">
        <v>6</v>
      </c>
      <c r="AAO65">
        <v>133</v>
      </c>
      <c r="AAP65">
        <v>25</v>
      </c>
      <c r="AAQ65">
        <v>70</v>
      </c>
      <c r="AAR65">
        <v>43</v>
      </c>
      <c r="AAS65">
        <v>85</v>
      </c>
      <c r="AAT65">
        <v>19</v>
      </c>
      <c r="AAU65">
        <v>20</v>
      </c>
      <c r="AAV65">
        <v>15</v>
      </c>
      <c r="AAW65">
        <v>93</v>
      </c>
      <c r="AAX65">
        <v>69</v>
      </c>
      <c r="AAY65">
        <v>84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21</v>
      </c>
      <c r="ABL65">
        <v>16</v>
      </c>
      <c r="ABM65">
        <v>23</v>
      </c>
      <c r="ABN65">
        <v>21</v>
      </c>
      <c r="ABO65">
        <v>20</v>
      </c>
      <c r="ABP65">
        <v>69</v>
      </c>
      <c r="ABQ65">
        <v>64</v>
      </c>
      <c r="ABR65">
        <v>38</v>
      </c>
      <c r="ABS65">
        <v>54</v>
      </c>
      <c r="ABT65">
        <v>41</v>
      </c>
      <c r="ABU65">
        <v>43</v>
      </c>
      <c r="ABV65">
        <v>0</v>
      </c>
      <c r="ABW65">
        <v>0</v>
      </c>
      <c r="ABX65">
        <v>0</v>
      </c>
      <c r="ABY65">
        <v>0</v>
      </c>
      <c r="ABZ65">
        <v>1</v>
      </c>
      <c r="ACA65">
        <v>0</v>
      </c>
      <c r="ACB65">
        <v>2</v>
      </c>
      <c r="ACC65">
        <v>3</v>
      </c>
      <c r="ACD65">
        <v>4</v>
      </c>
      <c r="ACE65">
        <v>9</v>
      </c>
      <c r="ACF65">
        <v>7</v>
      </c>
      <c r="ACG65">
        <v>1</v>
      </c>
      <c r="ACH65">
        <v>0</v>
      </c>
      <c r="ACI65">
        <v>5</v>
      </c>
      <c r="ACJ65">
        <v>8</v>
      </c>
      <c r="ACK65">
        <v>8</v>
      </c>
      <c r="ACL65">
        <v>9</v>
      </c>
      <c r="ACM65">
        <v>10</v>
      </c>
      <c r="ACN65">
        <v>9</v>
      </c>
      <c r="ACO65">
        <v>12</v>
      </c>
      <c r="ACP65">
        <v>6</v>
      </c>
      <c r="ACQ65">
        <v>12</v>
      </c>
      <c r="ACR65">
        <v>0</v>
      </c>
      <c r="ACS65">
        <v>0</v>
      </c>
      <c r="ACT65">
        <v>0</v>
      </c>
      <c r="ACU65">
        <v>0</v>
      </c>
      <c r="ACV65">
        <v>1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517</v>
      </c>
      <c r="ADD65">
        <v>528</v>
      </c>
      <c r="ADE65">
        <v>663</v>
      </c>
      <c r="ADF65">
        <v>657</v>
      </c>
      <c r="ADG65">
        <v>719</v>
      </c>
      <c r="ADH65">
        <v>865</v>
      </c>
      <c r="ADI65">
        <v>908</v>
      </c>
      <c r="ADJ65">
        <v>976</v>
      </c>
      <c r="ADK65">
        <v>888</v>
      </c>
      <c r="ADL65">
        <v>796</v>
      </c>
      <c r="ADM65">
        <v>771</v>
      </c>
      <c r="ADN65">
        <v>23</v>
      </c>
      <c r="ADO65">
        <v>50</v>
      </c>
      <c r="ADP65">
        <v>27</v>
      </c>
      <c r="ADQ65">
        <v>13</v>
      </c>
      <c r="ADR65">
        <v>629</v>
      </c>
      <c r="ADS65">
        <v>452</v>
      </c>
      <c r="ADT65">
        <v>945</v>
      </c>
      <c r="ADU65">
        <v>61</v>
      </c>
      <c r="ADV65">
        <v>1</v>
      </c>
      <c r="ADW65">
        <v>0</v>
      </c>
      <c r="ADX65">
        <v>2</v>
      </c>
      <c r="ADY65">
        <v>7</v>
      </c>
      <c r="ADZ65">
        <v>3</v>
      </c>
      <c r="AEA65">
        <v>6</v>
      </c>
      <c r="AEB65">
        <v>7</v>
      </c>
      <c r="AEC65">
        <v>13</v>
      </c>
      <c r="AED65">
        <v>14</v>
      </c>
      <c r="AEE65">
        <v>11</v>
      </c>
      <c r="AEF65">
        <v>11</v>
      </c>
      <c r="AEG65">
        <v>9</v>
      </c>
      <c r="AEH65">
        <v>10</v>
      </c>
      <c r="AEI65">
        <v>11</v>
      </c>
      <c r="AEJ65">
        <v>2</v>
      </c>
      <c r="AEK65">
        <v>14</v>
      </c>
      <c r="AEL65">
        <v>25</v>
      </c>
      <c r="AEM65">
        <v>44</v>
      </c>
      <c r="AEN65">
        <v>12</v>
      </c>
      <c r="AEO65">
        <v>17</v>
      </c>
      <c r="AEP65">
        <v>19</v>
      </c>
      <c r="AEQ65">
        <v>21</v>
      </c>
      <c r="AER65">
        <v>27</v>
      </c>
      <c r="AES65">
        <v>27</v>
      </c>
      <c r="AET65">
        <v>23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2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11</v>
      </c>
      <c r="AFR65">
        <v>3</v>
      </c>
      <c r="AFS65">
        <v>3</v>
      </c>
      <c r="AFT65">
        <v>4</v>
      </c>
      <c r="AFU65">
        <v>5</v>
      </c>
      <c r="AFV65">
        <v>61</v>
      </c>
      <c r="AFW65">
        <v>78</v>
      </c>
      <c r="AFX65">
        <v>157</v>
      </c>
      <c r="AFY65">
        <v>2</v>
      </c>
      <c r="AFZ65">
        <v>44</v>
      </c>
      <c r="AGA65">
        <v>54</v>
      </c>
      <c r="AGB65">
        <v>11</v>
      </c>
      <c r="AGC65">
        <v>12</v>
      </c>
      <c r="AGD65">
        <v>19</v>
      </c>
      <c r="AGE65">
        <v>23</v>
      </c>
      <c r="AGF65">
        <v>28</v>
      </c>
      <c r="AGG65">
        <v>30</v>
      </c>
      <c r="AGH65">
        <v>31</v>
      </c>
      <c r="AGI65">
        <v>31</v>
      </c>
      <c r="AGJ65">
        <v>28</v>
      </c>
      <c r="AGK65">
        <v>29</v>
      </c>
      <c r="AGL65">
        <v>29</v>
      </c>
      <c r="AGM65">
        <v>49</v>
      </c>
      <c r="AGN65">
        <v>46</v>
      </c>
      <c r="AGO65">
        <v>47</v>
      </c>
      <c r="AGP65">
        <v>77</v>
      </c>
      <c r="AGQ65">
        <v>58</v>
      </c>
      <c r="AGR65">
        <v>47</v>
      </c>
      <c r="AGS65">
        <v>117</v>
      </c>
      <c r="AGT65">
        <v>45</v>
      </c>
      <c r="AGU65">
        <v>45</v>
      </c>
      <c r="AGV65">
        <v>75</v>
      </c>
      <c r="AGW65">
        <v>78</v>
      </c>
      <c r="AGX65">
        <v>1</v>
      </c>
      <c r="AGY65">
        <v>1</v>
      </c>
      <c r="AGZ65">
        <v>0</v>
      </c>
      <c r="AHA65">
        <v>2</v>
      </c>
      <c r="AHB65">
        <v>0</v>
      </c>
      <c r="AHC65">
        <v>3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6</v>
      </c>
      <c r="AHJ65">
        <v>21</v>
      </c>
      <c r="AHK65">
        <v>77</v>
      </c>
      <c r="AHL65">
        <v>75</v>
      </c>
      <c r="AHM65">
        <v>36</v>
      </c>
      <c r="AHN65">
        <v>51</v>
      </c>
      <c r="AHO65">
        <v>25</v>
      </c>
      <c r="AHP65">
        <v>33</v>
      </c>
      <c r="AHQ65">
        <v>58</v>
      </c>
      <c r="AHR65">
        <v>18</v>
      </c>
      <c r="AHS65">
        <v>14</v>
      </c>
      <c r="AHT65">
        <v>5</v>
      </c>
      <c r="AHU65">
        <v>6</v>
      </c>
      <c r="AHV65">
        <v>5</v>
      </c>
      <c r="AHW65">
        <v>5</v>
      </c>
      <c r="AHX65">
        <v>6</v>
      </c>
      <c r="AHY65">
        <v>5</v>
      </c>
      <c r="AHZ65">
        <v>6</v>
      </c>
      <c r="AIA65">
        <v>6</v>
      </c>
      <c r="AIB65">
        <v>6</v>
      </c>
      <c r="AIC65">
        <v>7</v>
      </c>
      <c r="AID65">
        <v>7</v>
      </c>
      <c r="AIE65">
        <v>2</v>
      </c>
      <c r="AIF65">
        <v>2</v>
      </c>
      <c r="AIG65">
        <v>0</v>
      </c>
      <c r="AIH65">
        <v>0</v>
      </c>
      <c r="AII65">
        <v>2</v>
      </c>
      <c r="AIJ65">
        <v>3</v>
      </c>
      <c r="AIK65">
        <v>1</v>
      </c>
      <c r="AIL65">
        <v>10</v>
      </c>
      <c r="AIM65">
        <v>9</v>
      </c>
      <c r="AIN65">
        <v>9</v>
      </c>
      <c r="AIO65">
        <v>11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90</v>
      </c>
      <c r="AJM65">
        <v>90</v>
      </c>
      <c r="AJN65">
        <v>89</v>
      </c>
      <c r="AJO65">
        <v>108</v>
      </c>
      <c r="AJP65">
        <v>160</v>
      </c>
      <c r="AJQ65">
        <v>186</v>
      </c>
      <c r="AJR65">
        <v>220</v>
      </c>
      <c r="AJS65">
        <v>248</v>
      </c>
      <c r="AJT65">
        <v>209</v>
      </c>
      <c r="AJU65">
        <v>210</v>
      </c>
      <c r="AJV65">
        <v>243</v>
      </c>
      <c r="AJW65">
        <v>5787</v>
      </c>
      <c r="AJX65">
        <v>6233</v>
      </c>
      <c r="AJY65">
        <v>6433</v>
      </c>
      <c r="AJZ65">
        <v>6738</v>
      </c>
      <c r="AKA65">
        <v>8447</v>
      </c>
      <c r="AKB65">
        <v>8666</v>
      </c>
      <c r="AKC65">
        <v>9626</v>
      </c>
      <c r="AKD65">
        <v>9624</v>
      </c>
      <c r="AKE65">
        <v>9069</v>
      </c>
      <c r="AKF65">
        <v>8713</v>
      </c>
      <c r="AKG65">
        <v>8043</v>
      </c>
    </row>
    <row r="66" spans="1:969" x14ac:dyDescent="0.3">
      <c r="A66" t="s">
        <v>339</v>
      </c>
      <c r="B66">
        <v>271</v>
      </c>
      <c r="C66">
        <v>309</v>
      </c>
      <c r="D66">
        <v>280</v>
      </c>
      <c r="E66">
        <v>399</v>
      </c>
      <c r="F66">
        <v>478</v>
      </c>
      <c r="G66">
        <v>374</v>
      </c>
      <c r="H66">
        <v>405</v>
      </c>
      <c r="I66">
        <v>552</v>
      </c>
      <c r="J66">
        <v>522</v>
      </c>
      <c r="K66">
        <v>496</v>
      </c>
      <c r="L66">
        <v>522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109</v>
      </c>
      <c r="Y66">
        <v>101</v>
      </c>
      <c r="Z66">
        <v>99</v>
      </c>
      <c r="AA66">
        <v>128</v>
      </c>
      <c r="AB66">
        <v>110</v>
      </c>
      <c r="AC66">
        <v>150</v>
      </c>
      <c r="AD66">
        <v>148</v>
      </c>
      <c r="AE66">
        <v>178</v>
      </c>
      <c r="AF66">
        <v>176</v>
      </c>
      <c r="AG66">
        <v>200</v>
      </c>
      <c r="AH66">
        <v>175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4</v>
      </c>
      <c r="AX66">
        <v>0</v>
      </c>
      <c r="AY66">
        <v>1</v>
      </c>
      <c r="AZ66">
        <v>0</v>
      </c>
      <c r="BA66">
        <v>3</v>
      </c>
      <c r="BB66">
        <v>3</v>
      </c>
      <c r="BC66">
        <v>2</v>
      </c>
      <c r="BD66">
        <v>6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1</v>
      </c>
      <c r="DU66">
        <v>1</v>
      </c>
      <c r="DV66">
        <v>2</v>
      </c>
      <c r="DW66">
        <v>1</v>
      </c>
      <c r="DX66">
        <v>1</v>
      </c>
      <c r="DY66">
        <v>1</v>
      </c>
      <c r="DZ66">
        <v>0</v>
      </c>
      <c r="EA66">
        <v>0</v>
      </c>
      <c r="EB66">
        <v>2</v>
      </c>
      <c r="EC66">
        <v>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</v>
      </c>
      <c r="FB66">
        <v>1</v>
      </c>
      <c r="FC66">
        <v>3</v>
      </c>
      <c r="FD66">
        <v>2</v>
      </c>
      <c r="FE66">
        <v>4</v>
      </c>
      <c r="FF66">
        <v>4</v>
      </c>
      <c r="FG66">
        <v>5</v>
      </c>
      <c r="FH66">
        <v>7</v>
      </c>
      <c r="FI66">
        <v>3</v>
      </c>
      <c r="FJ66">
        <v>3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12</v>
      </c>
      <c r="GT66">
        <v>14</v>
      </c>
      <c r="GU66">
        <v>0</v>
      </c>
      <c r="GV66">
        <v>6</v>
      </c>
      <c r="GW66">
        <v>5</v>
      </c>
      <c r="GX66">
        <v>4</v>
      </c>
      <c r="GY66">
        <v>5</v>
      </c>
      <c r="GZ66">
        <v>4</v>
      </c>
      <c r="HA66">
        <v>4</v>
      </c>
      <c r="HB66">
        <v>3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0</v>
      </c>
      <c r="IF66">
        <v>1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3</v>
      </c>
      <c r="KY66">
        <v>2</v>
      </c>
      <c r="KZ66">
        <v>6</v>
      </c>
      <c r="LA66">
        <v>12</v>
      </c>
      <c r="LB66">
        <v>6</v>
      </c>
      <c r="LC66">
        <v>11</v>
      </c>
      <c r="LD66">
        <v>8</v>
      </c>
      <c r="LE66">
        <v>11</v>
      </c>
      <c r="LF66">
        <v>11</v>
      </c>
      <c r="LG66">
        <v>14</v>
      </c>
      <c r="LH66">
        <v>13</v>
      </c>
      <c r="LI66">
        <v>1</v>
      </c>
      <c r="LJ66">
        <v>2</v>
      </c>
      <c r="LK66">
        <v>0</v>
      </c>
      <c r="LL66">
        <v>2</v>
      </c>
      <c r="LM66">
        <v>0</v>
      </c>
      <c r="LN66">
        <v>4</v>
      </c>
      <c r="LO66">
        <v>0</v>
      </c>
      <c r="LP66">
        <v>6</v>
      </c>
      <c r="LQ66">
        <v>4</v>
      </c>
      <c r="LR66">
        <v>3</v>
      </c>
      <c r="LS66">
        <v>1</v>
      </c>
      <c r="LT66">
        <v>42</v>
      </c>
      <c r="LU66">
        <v>38</v>
      </c>
      <c r="LV66">
        <v>50</v>
      </c>
      <c r="LW66">
        <v>91</v>
      </c>
      <c r="LX66">
        <v>89</v>
      </c>
      <c r="LY66">
        <v>83</v>
      </c>
      <c r="LZ66">
        <v>68</v>
      </c>
      <c r="MA66">
        <v>121</v>
      </c>
      <c r="MB66">
        <v>122</v>
      </c>
      <c r="MC66">
        <v>123</v>
      </c>
      <c r="MD66">
        <v>125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10</v>
      </c>
      <c r="MY66">
        <v>17</v>
      </c>
      <c r="MZ66">
        <v>17</v>
      </c>
      <c r="NA66">
        <v>4</v>
      </c>
      <c r="NB66">
        <v>4</v>
      </c>
      <c r="NC66">
        <v>3</v>
      </c>
      <c r="ND66">
        <v>4</v>
      </c>
      <c r="NE66">
        <v>4</v>
      </c>
      <c r="NF66">
        <v>3</v>
      </c>
      <c r="NG66">
        <v>4</v>
      </c>
      <c r="NH66">
        <v>3</v>
      </c>
      <c r="NI66">
        <v>3</v>
      </c>
      <c r="NJ66">
        <v>3</v>
      </c>
      <c r="NK66">
        <v>2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1</v>
      </c>
      <c r="OL66">
        <v>2</v>
      </c>
      <c r="OM66">
        <v>2</v>
      </c>
      <c r="ON66">
        <v>2</v>
      </c>
      <c r="OO66">
        <v>2</v>
      </c>
      <c r="OP66">
        <v>1</v>
      </c>
      <c r="OQ66">
        <v>1</v>
      </c>
      <c r="OR66">
        <v>1</v>
      </c>
      <c r="OS66">
        <v>1</v>
      </c>
      <c r="OT66">
        <v>0</v>
      </c>
      <c r="OU66">
        <v>0</v>
      </c>
      <c r="OV66">
        <v>1</v>
      </c>
      <c r="OW66">
        <v>1</v>
      </c>
      <c r="OX66">
        <v>0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2</v>
      </c>
      <c r="TX66">
        <v>2</v>
      </c>
      <c r="TY66">
        <v>8</v>
      </c>
      <c r="TZ66">
        <v>10</v>
      </c>
      <c r="UA66">
        <v>10</v>
      </c>
      <c r="UB66">
        <v>11</v>
      </c>
      <c r="UC66">
        <v>9</v>
      </c>
      <c r="UD66">
        <v>7</v>
      </c>
      <c r="UE66">
        <v>7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35</v>
      </c>
      <c r="US66">
        <v>2</v>
      </c>
      <c r="UT66">
        <v>0</v>
      </c>
      <c r="UU66">
        <v>0</v>
      </c>
      <c r="UV66">
        <v>0</v>
      </c>
      <c r="UW66">
        <v>3</v>
      </c>
      <c r="UX66">
        <v>8</v>
      </c>
      <c r="UY66">
        <v>7</v>
      </c>
      <c r="UZ66">
        <v>6</v>
      </c>
      <c r="VA66">
        <v>7</v>
      </c>
      <c r="VB66">
        <v>0</v>
      </c>
      <c r="VC66">
        <v>3</v>
      </c>
      <c r="VD66">
        <v>2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2</v>
      </c>
      <c r="VN66">
        <v>2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1</v>
      </c>
      <c r="ZM66">
        <v>1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1</v>
      </c>
      <c r="ABS66">
        <v>1</v>
      </c>
      <c r="ABT66">
        <v>1</v>
      </c>
      <c r="ABU66">
        <v>1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1</v>
      </c>
      <c r="ACN66">
        <v>1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3</v>
      </c>
      <c r="AER66">
        <v>2</v>
      </c>
      <c r="AES66">
        <v>1</v>
      </c>
      <c r="AET66">
        <v>1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1</v>
      </c>
      <c r="AGN66">
        <v>1</v>
      </c>
      <c r="AGO66">
        <v>1</v>
      </c>
      <c r="AGP66">
        <v>1</v>
      </c>
      <c r="AGQ66">
        <v>2</v>
      </c>
      <c r="AGR66">
        <v>2</v>
      </c>
      <c r="AGS66">
        <v>2</v>
      </c>
      <c r="AGT66">
        <v>1</v>
      </c>
      <c r="AGU66">
        <v>2</v>
      </c>
      <c r="AGV66">
        <v>2</v>
      </c>
      <c r="AGW66">
        <v>2</v>
      </c>
      <c r="AGX66">
        <v>0</v>
      </c>
      <c r="AGY66">
        <v>0</v>
      </c>
      <c r="AGZ66">
        <v>0</v>
      </c>
      <c r="AHA66">
        <v>1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1</v>
      </c>
      <c r="AHO66">
        <v>0</v>
      </c>
      <c r="AHP66">
        <v>2</v>
      </c>
      <c r="AHQ66">
        <v>1</v>
      </c>
      <c r="AHR66">
        <v>3</v>
      </c>
      <c r="AHS66">
        <v>1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1</v>
      </c>
      <c r="AIL66">
        <v>3</v>
      </c>
      <c r="AIM66">
        <v>2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2</v>
      </c>
      <c r="AJQ66">
        <v>4</v>
      </c>
      <c r="AJR66">
        <v>3</v>
      </c>
      <c r="AJS66">
        <v>1</v>
      </c>
      <c r="AJT66">
        <v>1</v>
      </c>
      <c r="AJU66">
        <v>1</v>
      </c>
      <c r="AJV66">
        <v>0</v>
      </c>
      <c r="AJW66">
        <v>435</v>
      </c>
      <c r="AJX66">
        <v>511</v>
      </c>
      <c r="AJY66">
        <v>461</v>
      </c>
      <c r="AJZ66">
        <v>651</v>
      </c>
      <c r="AKA66">
        <v>713</v>
      </c>
      <c r="AKB66">
        <v>656</v>
      </c>
      <c r="AKC66">
        <v>666</v>
      </c>
      <c r="AKD66">
        <v>920</v>
      </c>
      <c r="AKE66">
        <v>890</v>
      </c>
      <c r="AKF66">
        <v>891</v>
      </c>
      <c r="AKG66">
        <v>892</v>
      </c>
    </row>
    <row r="67" spans="1:969" x14ac:dyDescent="0.3">
      <c r="A67" t="s">
        <v>340</v>
      </c>
      <c r="B67">
        <v>318</v>
      </c>
      <c r="C67">
        <v>337</v>
      </c>
      <c r="D67">
        <v>337</v>
      </c>
      <c r="E67">
        <v>342</v>
      </c>
      <c r="F67">
        <v>347</v>
      </c>
      <c r="G67">
        <v>343</v>
      </c>
      <c r="H67">
        <v>337</v>
      </c>
      <c r="I67">
        <v>335</v>
      </c>
      <c r="J67">
        <v>344</v>
      </c>
      <c r="K67">
        <v>341</v>
      </c>
      <c r="L67">
        <v>312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330</v>
      </c>
      <c r="Y67">
        <v>304</v>
      </c>
      <c r="Z67">
        <v>399</v>
      </c>
      <c r="AA67">
        <v>361</v>
      </c>
      <c r="AB67">
        <v>372</v>
      </c>
      <c r="AC67">
        <v>339</v>
      </c>
      <c r="AD67">
        <v>357</v>
      </c>
      <c r="AE67">
        <v>351</v>
      </c>
      <c r="AF67">
        <v>361</v>
      </c>
      <c r="AG67">
        <v>408</v>
      </c>
      <c r="AH67">
        <v>424</v>
      </c>
      <c r="AI67">
        <v>9</v>
      </c>
      <c r="AJ67">
        <v>6</v>
      </c>
      <c r="AK67">
        <v>8</v>
      </c>
      <c r="AL67">
        <v>7</v>
      </c>
      <c r="AM67">
        <v>5</v>
      </c>
      <c r="AN67">
        <v>8</v>
      </c>
      <c r="AO67">
        <v>6</v>
      </c>
      <c r="AP67">
        <v>10</v>
      </c>
      <c r="AQ67">
        <v>8</v>
      </c>
      <c r="AR67">
        <v>9</v>
      </c>
      <c r="AS67">
        <v>7</v>
      </c>
      <c r="AT67">
        <v>3</v>
      </c>
      <c r="AU67">
        <v>2</v>
      </c>
      <c r="AV67">
        <v>2</v>
      </c>
      <c r="AW67">
        <v>3</v>
      </c>
      <c r="AX67">
        <v>2</v>
      </c>
      <c r="AY67">
        <v>3</v>
      </c>
      <c r="AZ67">
        <v>3</v>
      </c>
      <c r="BA67">
        <v>3</v>
      </c>
      <c r="BB67">
        <v>4</v>
      </c>
      <c r="BC67">
        <v>3</v>
      </c>
      <c r="BD67">
        <v>3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3</v>
      </c>
      <c r="DT67">
        <v>3</v>
      </c>
      <c r="DU67">
        <v>3</v>
      </c>
      <c r="DV67">
        <v>5</v>
      </c>
      <c r="DW67">
        <v>5</v>
      </c>
      <c r="DX67">
        <v>6</v>
      </c>
      <c r="DY67">
        <v>6</v>
      </c>
      <c r="DZ67">
        <v>4</v>
      </c>
      <c r="EA67">
        <v>5</v>
      </c>
      <c r="EB67">
        <v>4</v>
      </c>
      <c r="EC67">
        <v>7</v>
      </c>
      <c r="ED67">
        <v>0</v>
      </c>
      <c r="EE67">
        <v>0</v>
      </c>
      <c r="EF67">
        <v>0</v>
      </c>
      <c r="EG67">
        <v>6</v>
      </c>
      <c r="EH67">
        <v>6</v>
      </c>
      <c r="EI67">
        <v>7</v>
      </c>
      <c r="EJ67">
        <v>7</v>
      </c>
      <c r="EK67">
        <v>5</v>
      </c>
      <c r="EL67">
        <v>7</v>
      </c>
      <c r="EM67">
        <v>10</v>
      </c>
      <c r="EN67">
        <v>8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5</v>
      </c>
      <c r="FA67">
        <v>7</v>
      </c>
      <c r="FB67">
        <v>14</v>
      </c>
      <c r="FC67">
        <v>7</v>
      </c>
      <c r="FD67">
        <v>7</v>
      </c>
      <c r="FE67">
        <v>10</v>
      </c>
      <c r="FF67">
        <v>6</v>
      </c>
      <c r="FG67">
        <v>7</v>
      </c>
      <c r="FH67">
        <v>7</v>
      </c>
      <c r="FI67">
        <v>6</v>
      </c>
      <c r="FJ67">
        <v>7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2</v>
      </c>
      <c r="FR67">
        <v>0</v>
      </c>
      <c r="FS67">
        <v>0</v>
      </c>
      <c r="FT67">
        <v>0</v>
      </c>
      <c r="FU67">
        <v>0</v>
      </c>
      <c r="FV67">
        <v>2</v>
      </c>
      <c r="FW67">
        <v>0</v>
      </c>
      <c r="FX67">
        <v>0</v>
      </c>
      <c r="FY67">
        <v>1</v>
      </c>
      <c r="FZ67">
        <v>0</v>
      </c>
      <c r="GA67">
        <v>7</v>
      </c>
      <c r="GB67">
        <v>6</v>
      </c>
      <c r="GC67">
        <v>5</v>
      </c>
      <c r="GD67">
        <v>0</v>
      </c>
      <c r="GE67">
        <v>4</v>
      </c>
      <c r="GF67">
        <v>4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6</v>
      </c>
      <c r="GS67">
        <v>6</v>
      </c>
      <c r="GT67">
        <v>9</v>
      </c>
      <c r="GU67">
        <v>8</v>
      </c>
      <c r="GV67">
        <v>9</v>
      </c>
      <c r="GW67">
        <v>9</v>
      </c>
      <c r="GX67">
        <v>8</v>
      </c>
      <c r="GY67">
        <v>8</v>
      </c>
      <c r="GZ67">
        <v>8</v>
      </c>
      <c r="HA67">
        <v>9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5</v>
      </c>
      <c r="HQ67">
        <v>4</v>
      </c>
      <c r="HR67">
        <v>3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3</v>
      </c>
      <c r="HZ67">
        <v>3</v>
      </c>
      <c r="IA67">
        <v>1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3</v>
      </c>
      <c r="IH67">
        <v>2</v>
      </c>
      <c r="II67">
        <v>2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9</v>
      </c>
      <c r="IV67">
        <v>10</v>
      </c>
      <c r="IW67">
        <v>10</v>
      </c>
      <c r="IX67">
        <v>7</v>
      </c>
      <c r="IY67">
        <v>7</v>
      </c>
      <c r="IZ67">
        <v>6</v>
      </c>
      <c r="JA67">
        <v>4</v>
      </c>
      <c r="JB67">
        <v>7</v>
      </c>
      <c r="JC67">
        <v>10</v>
      </c>
      <c r="JD67">
        <v>9</v>
      </c>
      <c r="JE67">
        <v>13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16</v>
      </c>
      <c r="KY67">
        <v>24</v>
      </c>
      <c r="KZ67">
        <v>16</v>
      </c>
      <c r="LA67">
        <v>17</v>
      </c>
      <c r="LB67">
        <v>16</v>
      </c>
      <c r="LC67">
        <v>13</v>
      </c>
      <c r="LD67">
        <v>20</v>
      </c>
      <c r="LE67">
        <v>22</v>
      </c>
      <c r="LF67">
        <v>34</v>
      </c>
      <c r="LG67">
        <v>42</v>
      </c>
      <c r="LH67">
        <v>34</v>
      </c>
      <c r="LI67">
        <v>8</v>
      </c>
      <c r="LJ67">
        <v>7</v>
      </c>
      <c r="LK67">
        <v>7</v>
      </c>
      <c r="LL67">
        <v>9</v>
      </c>
      <c r="LM67">
        <v>11</v>
      </c>
      <c r="LN67">
        <v>10</v>
      </c>
      <c r="LO67">
        <v>12</v>
      </c>
      <c r="LP67">
        <v>18</v>
      </c>
      <c r="LQ67">
        <v>13</v>
      </c>
      <c r="LR67">
        <v>18</v>
      </c>
      <c r="LS67">
        <v>13</v>
      </c>
      <c r="LT67">
        <v>131</v>
      </c>
      <c r="LU67">
        <v>94</v>
      </c>
      <c r="LV67">
        <v>101</v>
      </c>
      <c r="LW67">
        <v>112</v>
      </c>
      <c r="LX67">
        <v>131</v>
      </c>
      <c r="LY67">
        <v>110</v>
      </c>
      <c r="LZ67">
        <v>123</v>
      </c>
      <c r="MA67">
        <v>125</v>
      </c>
      <c r="MB67">
        <v>154</v>
      </c>
      <c r="MC67">
        <v>157</v>
      </c>
      <c r="MD67">
        <v>146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2</v>
      </c>
      <c r="MY67">
        <v>0</v>
      </c>
      <c r="MZ67">
        <v>0</v>
      </c>
      <c r="NA67">
        <v>5</v>
      </c>
      <c r="NB67">
        <v>5</v>
      </c>
      <c r="NC67">
        <v>3</v>
      </c>
      <c r="ND67">
        <v>4</v>
      </c>
      <c r="NE67">
        <v>4</v>
      </c>
      <c r="NF67">
        <v>4</v>
      </c>
      <c r="NG67">
        <v>4</v>
      </c>
      <c r="NH67">
        <v>4</v>
      </c>
      <c r="NI67">
        <v>4</v>
      </c>
      <c r="NJ67">
        <v>4</v>
      </c>
      <c r="NK67">
        <v>4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2</v>
      </c>
      <c r="OI67">
        <v>1</v>
      </c>
      <c r="OJ67">
        <v>1</v>
      </c>
      <c r="OK67">
        <v>1</v>
      </c>
      <c r="OL67">
        <v>1</v>
      </c>
      <c r="OM67">
        <v>3</v>
      </c>
      <c r="ON67">
        <v>3</v>
      </c>
      <c r="OO67">
        <v>3</v>
      </c>
      <c r="OP67">
        <v>3</v>
      </c>
      <c r="OQ67">
        <v>6</v>
      </c>
      <c r="OR67">
        <v>6</v>
      </c>
      <c r="OS67">
        <v>2</v>
      </c>
      <c r="OT67">
        <v>0</v>
      </c>
      <c r="OU67">
        <v>0</v>
      </c>
      <c r="OV67">
        <v>1</v>
      </c>
      <c r="OW67">
        <v>1</v>
      </c>
      <c r="OX67">
        <v>0</v>
      </c>
      <c r="OY67">
        <v>2</v>
      </c>
      <c r="OZ67">
        <v>2</v>
      </c>
      <c r="PA67">
        <v>4</v>
      </c>
      <c r="PB67">
        <v>5</v>
      </c>
      <c r="PC67">
        <v>5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6</v>
      </c>
      <c r="QC67">
        <v>4</v>
      </c>
      <c r="QD67">
        <v>0</v>
      </c>
      <c r="QE67">
        <v>0</v>
      </c>
      <c r="QF67">
        <v>1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8</v>
      </c>
      <c r="UT67">
        <v>12</v>
      </c>
      <c r="UU67">
        <v>11</v>
      </c>
      <c r="UV67">
        <v>6</v>
      </c>
      <c r="UW67">
        <v>5</v>
      </c>
      <c r="UX67">
        <v>9</v>
      </c>
      <c r="UY67">
        <v>7</v>
      </c>
      <c r="UZ67">
        <v>9</v>
      </c>
      <c r="VA67">
        <v>11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1</v>
      </c>
      <c r="WA67">
        <v>0</v>
      </c>
      <c r="WB67">
        <v>0</v>
      </c>
      <c r="WC67">
        <v>0</v>
      </c>
      <c r="WD67">
        <v>0</v>
      </c>
      <c r="WE67">
        <v>2</v>
      </c>
      <c r="WF67">
        <v>2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8</v>
      </c>
      <c r="XC67">
        <v>0</v>
      </c>
      <c r="XD67">
        <v>2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1</v>
      </c>
      <c r="ZT67">
        <v>1</v>
      </c>
      <c r="ZU67">
        <v>0</v>
      </c>
      <c r="ZV67">
        <v>1</v>
      </c>
      <c r="ZW67">
        <v>1</v>
      </c>
      <c r="ZX67">
        <v>1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4</v>
      </c>
      <c r="AAS67">
        <v>1</v>
      </c>
      <c r="AAT67">
        <v>2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1</v>
      </c>
      <c r="ABM67">
        <v>0</v>
      </c>
      <c r="ABN67">
        <v>0</v>
      </c>
      <c r="ABO67">
        <v>1</v>
      </c>
      <c r="ABP67">
        <v>0</v>
      </c>
      <c r="ABQ67">
        <v>2</v>
      </c>
      <c r="ABR67">
        <v>3</v>
      </c>
      <c r="ABS67">
        <v>4</v>
      </c>
      <c r="ABT67">
        <v>3</v>
      </c>
      <c r="ABU67">
        <v>3</v>
      </c>
      <c r="ABV67">
        <v>0</v>
      </c>
      <c r="ABW67">
        <v>0</v>
      </c>
      <c r="ABX67">
        <v>0</v>
      </c>
      <c r="ABY67">
        <v>2</v>
      </c>
      <c r="ABZ67">
        <v>2</v>
      </c>
      <c r="ACA67">
        <v>3</v>
      </c>
      <c r="ACB67">
        <v>2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4</v>
      </c>
      <c r="ADP67">
        <v>23</v>
      </c>
      <c r="ADQ67">
        <v>10</v>
      </c>
      <c r="ADR67">
        <v>17</v>
      </c>
      <c r="ADS67">
        <v>11</v>
      </c>
      <c r="ADT67">
        <v>7</v>
      </c>
      <c r="ADU67">
        <v>4</v>
      </c>
      <c r="ADV67">
        <v>0</v>
      </c>
      <c r="ADW67">
        <v>7</v>
      </c>
      <c r="ADX67">
        <v>7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1</v>
      </c>
      <c r="AEN67">
        <v>0</v>
      </c>
      <c r="AEO67">
        <v>0</v>
      </c>
      <c r="AEP67">
        <v>0</v>
      </c>
      <c r="AEQ67">
        <v>0</v>
      </c>
      <c r="AER67">
        <v>1</v>
      </c>
      <c r="AES67">
        <v>3</v>
      </c>
      <c r="AET67">
        <v>6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1</v>
      </c>
      <c r="AFK67">
        <v>0</v>
      </c>
      <c r="AFL67">
        <v>0</v>
      </c>
      <c r="AFM67">
        <v>0</v>
      </c>
      <c r="AFN67">
        <v>0</v>
      </c>
      <c r="AFO67">
        <v>1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2</v>
      </c>
      <c r="AFZ67">
        <v>0</v>
      </c>
      <c r="AGA67">
        <v>1</v>
      </c>
      <c r="AGB67">
        <v>6</v>
      </c>
      <c r="AGC67">
        <v>6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3</v>
      </c>
      <c r="AGQ67">
        <v>2</v>
      </c>
      <c r="AGR67">
        <v>0</v>
      </c>
      <c r="AGS67">
        <v>0</v>
      </c>
      <c r="AGT67">
        <v>4</v>
      </c>
      <c r="AGU67">
        <v>5</v>
      </c>
      <c r="AGV67">
        <v>5</v>
      </c>
      <c r="AGW67">
        <v>3</v>
      </c>
      <c r="AGX67">
        <v>0</v>
      </c>
      <c r="AGY67">
        <v>1</v>
      </c>
      <c r="AGZ67">
        <v>2</v>
      </c>
      <c r="AHA67">
        <v>1</v>
      </c>
      <c r="AHB67">
        <v>2</v>
      </c>
      <c r="AHC67">
        <v>2</v>
      </c>
      <c r="AHD67">
        <v>3</v>
      </c>
      <c r="AHE67">
        <v>7</v>
      </c>
      <c r="AHF67">
        <v>1</v>
      </c>
      <c r="AHG67">
        <v>7</v>
      </c>
      <c r="AHH67">
        <v>2</v>
      </c>
      <c r="AHI67">
        <v>0</v>
      </c>
      <c r="AHJ67">
        <v>0</v>
      </c>
      <c r="AHK67">
        <v>0</v>
      </c>
      <c r="AHL67">
        <v>0</v>
      </c>
      <c r="AHM67">
        <v>1</v>
      </c>
      <c r="AHN67">
        <v>1</v>
      </c>
      <c r="AHO67">
        <v>1</v>
      </c>
      <c r="AHP67">
        <v>0</v>
      </c>
      <c r="AHQ67">
        <v>0</v>
      </c>
      <c r="AHR67">
        <v>0</v>
      </c>
      <c r="AHS67">
        <v>5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1</v>
      </c>
      <c r="AIB67">
        <v>0</v>
      </c>
      <c r="AIC67">
        <v>0</v>
      </c>
      <c r="AID67">
        <v>0</v>
      </c>
      <c r="AIE67">
        <v>0</v>
      </c>
      <c r="AIF67">
        <v>4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1</v>
      </c>
      <c r="AJM67">
        <v>1</v>
      </c>
      <c r="AJN67">
        <v>0</v>
      </c>
      <c r="AJO67">
        <v>3</v>
      </c>
      <c r="AJP67">
        <v>6</v>
      </c>
      <c r="AJQ67">
        <v>5</v>
      </c>
      <c r="AJR67">
        <v>5</v>
      </c>
      <c r="AJS67">
        <v>5</v>
      </c>
      <c r="AJT67">
        <v>1</v>
      </c>
      <c r="AJU67">
        <v>1</v>
      </c>
      <c r="AJV67">
        <v>0</v>
      </c>
      <c r="AJW67">
        <v>862</v>
      </c>
      <c r="AJX67">
        <v>828</v>
      </c>
      <c r="AJY67">
        <v>957</v>
      </c>
      <c r="AJZ67">
        <v>940</v>
      </c>
      <c r="AKA67">
        <v>974</v>
      </c>
      <c r="AKB67">
        <v>911</v>
      </c>
      <c r="AKC67">
        <v>934</v>
      </c>
      <c r="AKD67">
        <v>946</v>
      </c>
      <c r="AKE67">
        <v>1002</v>
      </c>
      <c r="AKF67">
        <v>1073</v>
      </c>
      <c r="AKG67">
        <v>1036</v>
      </c>
    </row>
    <row r="68" spans="1:969" x14ac:dyDescent="0.3">
      <c r="A68" t="s">
        <v>341</v>
      </c>
      <c r="B68">
        <v>1982</v>
      </c>
      <c r="C68">
        <v>2216</v>
      </c>
      <c r="D68">
        <v>2301</v>
      </c>
      <c r="E68">
        <v>2319</v>
      </c>
      <c r="F68">
        <v>2482</v>
      </c>
      <c r="G68">
        <v>2352</v>
      </c>
      <c r="H68">
        <v>2190</v>
      </c>
      <c r="I68">
        <v>2453</v>
      </c>
      <c r="J68">
        <v>2562</v>
      </c>
      <c r="K68">
        <v>2454</v>
      </c>
      <c r="L68">
        <v>2277</v>
      </c>
      <c r="M68">
        <v>17</v>
      </c>
      <c r="N68">
        <v>28</v>
      </c>
      <c r="O68">
        <v>39</v>
      </c>
      <c r="P68">
        <v>49</v>
      </c>
      <c r="Q68">
        <v>56</v>
      </c>
      <c r="R68">
        <v>64</v>
      </c>
      <c r="S68">
        <v>51</v>
      </c>
      <c r="T68">
        <v>66</v>
      </c>
      <c r="U68">
        <v>29</v>
      </c>
      <c r="V68">
        <v>31</v>
      </c>
      <c r="W68">
        <v>27</v>
      </c>
      <c r="X68">
        <v>1019</v>
      </c>
      <c r="Y68">
        <v>1086</v>
      </c>
      <c r="Z68">
        <v>1037</v>
      </c>
      <c r="AA68">
        <v>1069</v>
      </c>
      <c r="AB68">
        <v>1108</v>
      </c>
      <c r="AC68">
        <v>1166</v>
      </c>
      <c r="AD68">
        <v>1076</v>
      </c>
      <c r="AE68">
        <v>1126</v>
      </c>
      <c r="AF68">
        <v>1270</v>
      </c>
      <c r="AG68">
        <v>1277</v>
      </c>
      <c r="AH68">
        <v>1351</v>
      </c>
      <c r="AI68">
        <v>80</v>
      </c>
      <c r="AJ68">
        <v>86</v>
      </c>
      <c r="AK68">
        <v>111</v>
      </c>
      <c r="AL68">
        <v>118</v>
      </c>
      <c r="AM68">
        <v>186</v>
      </c>
      <c r="AN68">
        <v>237</v>
      </c>
      <c r="AO68">
        <v>235</v>
      </c>
      <c r="AP68">
        <v>256</v>
      </c>
      <c r="AQ68">
        <v>320</v>
      </c>
      <c r="AR68">
        <v>281</v>
      </c>
      <c r="AS68">
        <v>283</v>
      </c>
      <c r="AT68">
        <v>123</v>
      </c>
      <c r="AU68">
        <v>141</v>
      </c>
      <c r="AV68">
        <v>154</v>
      </c>
      <c r="AW68">
        <v>143</v>
      </c>
      <c r="AX68">
        <v>195</v>
      </c>
      <c r="AY68">
        <v>185</v>
      </c>
      <c r="AZ68">
        <v>182</v>
      </c>
      <c r="BA68">
        <v>204</v>
      </c>
      <c r="BB68">
        <v>233</v>
      </c>
      <c r="BC68">
        <v>204</v>
      </c>
      <c r="BD68">
        <v>202</v>
      </c>
      <c r="BE68">
        <v>2</v>
      </c>
      <c r="BF68">
        <v>0</v>
      </c>
      <c r="BG68">
        <v>0</v>
      </c>
      <c r="BH68">
        <v>2</v>
      </c>
      <c r="BI68">
        <v>6</v>
      </c>
      <c r="BJ68">
        <v>11</v>
      </c>
      <c r="BK68">
        <v>15</v>
      </c>
      <c r="BL68">
        <v>20</v>
      </c>
      <c r="BM68">
        <v>28</v>
      </c>
      <c r="BN68">
        <v>31</v>
      </c>
      <c r="BO68">
        <v>32</v>
      </c>
      <c r="BP68">
        <v>45</v>
      </c>
      <c r="BQ68">
        <v>50</v>
      </c>
      <c r="BR68">
        <v>65</v>
      </c>
      <c r="BS68">
        <v>41</v>
      </c>
      <c r="BT68">
        <v>46</v>
      </c>
      <c r="BU68">
        <v>69</v>
      </c>
      <c r="BV68">
        <v>69</v>
      </c>
      <c r="BW68">
        <v>73</v>
      </c>
      <c r="BX68">
        <v>81</v>
      </c>
      <c r="BY68">
        <v>78</v>
      </c>
      <c r="BZ68">
        <v>66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4</v>
      </c>
      <c r="CH68">
        <v>7</v>
      </c>
      <c r="CI68">
        <v>3</v>
      </c>
      <c r="CJ68">
        <v>0</v>
      </c>
      <c r="CK68">
        <v>0</v>
      </c>
      <c r="CL68">
        <v>2</v>
      </c>
      <c r="CM68">
        <v>5</v>
      </c>
      <c r="CN68">
        <v>8</v>
      </c>
      <c r="CO68">
        <v>9</v>
      </c>
      <c r="CP68">
        <v>12</v>
      </c>
      <c r="CQ68">
        <v>18</v>
      </c>
      <c r="CR68">
        <v>18</v>
      </c>
      <c r="CS68">
        <v>15</v>
      </c>
      <c r="CT68">
        <v>11</v>
      </c>
      <c r="CU68">
        <v>9</v>
      </c>
      <c r="CV68">
        <v>14</v>
      </c>
      <c r="CW68">
        <v>1</v>
      </c>
      <c r="CX68">
        <v>1</v>
      </c>
      <c r="CY68">
        <v>2</v>
      </c>
      <c r="CZ68">
        <v>0</v>
      </c>
      <c r="DA68">
        <v>0</v>
      </c>
      <c r="DB68">
        <v>1</v>
      </c>
      <c r="DC68">
        <v>3</v>
      </c>
      <c r="DD68">
        <v>0</v>
      </c>
      <c r="DE68">
        <v>1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107</v>
      </c>
      <c r="DT68">
        <v>93</v>
      </c>
      <c r="DU68">
        <v>108</v>
      </c>
      <c r="DV68">
        <v>108</v>
      </c>
      <c r="DW68">
        <v>126</v>
      </c>
      <c r="DX68">
        <v>190</v>
      </c>
      <c r="DY68">
        <v>204</v>
      </c>
      <c r="DZ68">
        <v>206</v>
      </c>
      <c r="EA68">
        <v>219</v>
      </c>
      <c r="EB68">
        <v>235</v>
      </c>
      <c r="EC68">
        <v>241</v>
      </c>
      <c r="ED68">
        <v>30</v>
      </c>
      <c r="EE68">
        <v>12</v>
      </c>
      <c r="EF68">
        <v>12</v>
      </c>
      <c r="EG68">
        <v>10</v>
      </c>
      <c r="EH68">
        <v>8</v>
      </c>
      <c r="EI68">
        <v>11</v>
      </c>
      <c r="EJ68">
        <v>11</v>
      </c>
      <c r="EK68">
        <v>10</v>
      </c>
      <c r="EL68">
        <v>3</v>
      </c>
      <c r="EM68">
        <v>5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189</v>
      </c>
      <c r="FA68">
        <v>196</v>
      </c>
      <c r="FB68">
        <v>260</v>
      </c>
      <c r="FC68">
        <v>259</v>
      </c>
      <c r="FD68">
        <v>252</v>
      </c>
      <c r="FE68">
        <v>347</v>
      </c>
      <c r="FF68">
        <v>318</v>
      </c>
      <c r="FG68">
        <v>377</v>
      </c>
      <c r="FH68">
        <v>373</v>
      </c>
      <c r="FI68">
        <v>526</v>
      </c>
      <c r="FJ68">
        <v>548</v>
      </c>
      <c r="FK68">
        <v>3</v>
      </c>
      <c r="FL68">
        <v>4</v>
      </c>
      <c r="FM68">
        <v>3</v>
      </c>
      <c r="FN68">
        <v>3</v>
      </c>
      <c r="FO68">
        <v>5</v>
      </c>
      <c r="FP68">
        <v>6</v>
      </c>
      <c r="FQ68">
        <v>3</v>
      </c>
      <c r="FR68">
        <v>10</v>
      </c>
      <c r="FS68">
        <v>11</v>
      </c>
      <c r="FT68">
        <v>7</v>
      </c>
      <c r="FU68">
        <v>10</v>
      </c>
      <c r="FV68">
        <v>41</v>
      </c>
      <c r="FW68">
        <v>41</v>
      </c>
      <c r="FX68">
        <v>34</v>
      </c>
      <c r="FY68">
        <v>28</v>
      </c>
      <c r="FZ68">
        <v>29</v>
      </c>
      <c r="GA68">
        <v>29</v>
      </c>
      <c r="GB68">
        <v>32</v>
      </c>
      <c r="GC68">
        <v>33</v>
      </c>
      <c r="GD68">
        <v>28</v>
      </c>
      <c r="GE68">
        <v>28</v>
      </c>
      <c r="GF68">
        <v>28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2</v>
      </c>
      <c r="GM68">
        <v>0</v>
      </c>
      <c r="GN68">
        <v>0</v>
      </c>
      <c r="GO68">
        <v>2</v>
      </c>
      <c r="GP68">
        <v>1</v>
      </c>
      <c r="GQ68">
        <v>0</v>
      </c>
      <c r="GR68">
        <v>131</v>
      </c>
      <c r="GS68">
        <v>136</v>
      </c>
      <c r="GT68">
        <v>125</v>
      </c>
      <c r="GU68">
        <v>130</v>
      </c>
      <c r="GV68">
        <v>123</v>
      </c>
      <c r="GW68">
        <v>121</v>
      </c>
      <c r="GX68">
        <v>120</v>
      </c>
      <c r="GY68">
        <v>122</v>
      </c>
      <c r="GZ68">
        <v>121</v>
      </c>
      <c r="HA68">
        <v>122</v>
      </c>
      <c r="HB68">
        <v>126</v>
      </c>
      <c r="HC68">
        <v>55</v>
      </c>
      <c r="HD68">
        <v>58</v>
      </c>
      <c r="HE68">
        <v>66</v>
      </c>
      <c r="HF68">
        <v>107</v>
      </c>
      <c r="HG68">
        <v>50</v>
      </c>
      <c r="HH68">
        <v>58</v>
      </c>
      <c r="HI68">
        <v>67</v>
      </c>
      <c r="HJ68">
        <v>62</v>
      </c>
      <c r="HK68">
        <v>75</v>
      </c>
      <c r="HL68">
        <v>70</v>
      </c>
      <c r="HM68">
        <v>70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2</v>
      </c>
      <c r="HV68">
        <v>3</v>
      </c>
      <c r="HW68">
        <v>3</v>
      </c>
      <c r="HX68">
        <v>0</v>
      </c>
      <c r="HY68">
        <v>9</v>
      </c>
      <c r="HZ68">
        <v>8</v>
      </c>
      <c r="IA68">
        <v>8</v>
      </c>
      <c r="IB68">
        <v>11</v>
      </c>
      <c r="IC68">
        <v>13</v>
      </c>
      <c r="ID68">
        <v>32</v>
      </c>
      <c r="IE68">
        <v>45</v>
      </c>
      <c r="IF68">
        <v>22</v>
      </c>
      <c r="IG68">
        <v>23</v>
      </c>
      <c r="IH68">
        <v>36</v>
      </c>
      <c r="II68">
        <v>32</v>
      </c>
      <c r="IJ68">
        <v>3</v>
      </c>
      <c r="IK68">
        <v>5</v>
      </c>
      <c r="IL68">
        <v>5</v>
      </c>
      <c r="IM68">
        <v>4</v>
      </c>
      <c r="IN68">
        <v>5</v>
      </c>
      <c r="IO68">
        <v>7</v>
      </c>
      <c r="IP68">
        <v>17</v>
      </c>
      <c r="IQ68">
        <v>20</v>
      </c>
      <c r="IR68">
        <v>21</v>
      </c>
      <c r="IS68">
        <v>18</v>
      </c>
      <c r="IT68">
        <v>19</v>
      </c>
      <c r="IU68">
        <v>50</v>
      </c>
      <c r="IV68">
        <v>71</v>
      </c>
      <c r="IW68">
        <v>61</v>
      </c>
      <c r="IX68">
        <v>82</v>
      </c>
      <c r="IY68">
        <v>94</v>
      </c>
      <c r="IZ68">
        <v>97</v>
      </c>
      <c r="JA68">
        <v>123</v>
      </c>
      <c r="JB68">
        <v>156</v>
      </c>
      <c r="JC68">
        <v>166</v>
      </c>
      <c r="JD68">
        <v>184</v>
      </c>
      <c r="JE68">
        <v>189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2</v>
      </c>
      <c r="JR68">
        <v>2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2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28</v>
      </c>
      <c r="KS68">
        <v>3</v>
      </c>
      <c r="KT68">
        <v>0</v>
      </c>
      <c r="KU68">
        <v>3</v>
      </c>
      <c r="KV68">
        <v>3</v>
      </c>
      <c r="KW68">
        <v>5</v>
      </c>
      <c r="KX68">
        <v>247</v>
      </c>
      <c r="KY68">
        <v>305</v>
      </c>
      <c r="KZ68">
        <v>352</v>
      </c>
      <c r="LA68">
        <v>326</v>
      </c>
      <c r="LB68">
        <v>357</v>
      </c>
      <c r="LC68">
        <v>363</v>
      </c>
      <c r="LD68">
        <v>376</v>
      </c>
      <c r="LE68">
        <v>414</v>
      </c>
      <c r="LF68">
        <v>456</v>
      </c>
      <c r="LG68">
        <v>440</v>
      </c>
      <c r="LH68">
        <v>531</v>
      </c>
      <c r="LI68">
        <v>294</v>
      </c>
      <c r="LJ68">
        <v>360</v>
      </c>
      <c r="LK68">
        <v>400</v>
      </c>
      <c r="LL68">
        <v>362</v>
      </c>
      <c r="LM68">
        <v>536</v>
      </c>
      <c r="LN68">
        <v>612</v>
      </c>
      <c r="LO68">
        <v>692</v>
      </c>
      <c r="LP68">
        <v>785</v>
      </c>
      <c r="LQ68">
        <v>723</v>
      </c>
      <c r="LR68">
        <v>711</v>
      </c>
      <c r="LS68">
        <v>736</v>
      </c>
      <c r="LT68">
        <v>1324</v>
      </c>
      <c r="LU68">
        <v>1361</v>
      </c>
      <c r="LV68">
        <v>1471</v>
      </c>
      <c r="LW68">
        <v>1694</v>
      </c>
      <c r="LX68">
        <v>1907</v>
      </c>
      <c r="LY68">
        <v>1896</v>
      </c>
      <c r="LZ68">
        <v>2080</v>
      </c>
      <c r="MA68">
        <v>2152</v>
      </c>
      <c r="MB68">
        <v>2394</v>
      </c>
      <c r="MC68">
        <v>2490</v>
      </c>
      <c r="MD68">
        <v>2363</v>
      </c>
      <c r="ME68">
        <v>30</v>
      </c>
      <c r="MF68">
        <v>5</v>
      </c>
      <c r="MG68">
        <v>17</v>
      </c>
      <c r="MH68">
        <v>8</v>
      </c>
      <c r="MI68">
        <v>8</v>
      </c>
      <c r="MJ68">
        <v>11</v>
      </c>
      <c r="MK68">
        <v>19</v>
      </c>
      <c r="ML68">
        <v>25</v>
      </c>
      <c r="MM68">
        <v>22</v>
      </c>
      <c r="MN68">
        <v>20</v>
      </c>
      <c r="MO68">
        <v>15</v>
      </c>
      <c r="MP68">
        <v>15</v>
      </c>
      <c r="MQ68">
        <v>12</v>
      </c>
      <c r="MR68">
        <v>37</v>
      </c>
      <c r="MS68">
        <v>8</v>
      </c>
      <c r="MT68">
        <v>35</v>
      </c>
      <c r="MU68">
        <v>45</v>
      </c>
      <c r="MV68">
        <v>23</v>
      </c>
      <c r="MW68">
        <v>23</v>
      </c>
      <c r="MX68">
        <v>67</v>
      </c>
      <c r="MY68">
        <v>42</v>
      </c>
      <c r="MZ68">
        <v>47</v>
      </c>
      <c r="NA68">
        <v>29</v>
      </c>
      <c r="NB68">
        <v>31</v>
      </c>
      <c r="NC68">
        <v>30</v>
      </c>
      <c r="ND68">
        <v>34</v>
      </c>
      <c r="NE68">
        <v>33</v>
      </c>
      <c r="NF68">
        <v>32</v>
      </c>
      <c r="NG68">
        <v>33</v>
      </c>
      <c r="NH68">
        <v>35</v>
      </c>
      <c r="NI68">
        <v>36</v>
      </c>
      <c r="NJ68">
        <v>33</v>
      </c>
      <c r="NK68">
        <v>34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9</v>
      </c>
      <c r="NX68">
        <v>23</v>
      </c>
      <c r="NY68">
        <v>9</v>
      </c>
      <c r="NZ68">
        <v>7</v>
      </c>
      <c r="OA68">
        <v>8</v>
      </c>
      <c r="OB68">
        <v>9</v>
      </c>
      <c r="OC68">
        <v>10</v>
      </c>
      <c r="OD68">
        <v>9</v>
      </c>
      <c r="OE68">
        <v>11</v>
      </c>
      <c r="OF68">
        <v>12</v>
      </c>
      <c r="OG68">
        <v>8</v>
      </c>
      <c r="OH68">
        <v>413</v>
      </c>
      <c r="OI68">
        <v>376</v>
      </c>
      <c r="OJ68">
        <v>334</v>
      </c>
      <c r="OK68">
        <v>370</v>
      </c>
      <c r="OL68">
        <v>359</v>
      </c>
      <c r="OM68">
        <v>375</v>
      </c>
      <c r="ON68">
        <v>422</v>
      </c>
      <c r="OO68">
        <v>514</v>
      </c>
      <c r="OP68">
        <v>529</v>
      </c>
      <c r="OQ68">
        <v>558</v>
      </c>
      <c r="OR68">
        <v>544</v>
      </c>
      <c r="OS68">
        <v>10</v>
      </c>
      <c r="OT68">
        <v>12</v>
      </c>
      <c r="OU68">
        <v>11</v>
      </c>
      <c r="OV68">
        <v>12</v>
      </c>
      <c r="OW68">
        <v>13</v>
      </c>
      <c r="OX68">
        <v>15</v>
      </c>
      <c r="OY68">
        <v>14</v>
      </c>
      <c r="OZ68">
        <v>18</v>
      </c>
      <c r="PA68">
        <v>17</v>
      </c>
      <c r="PB68">
        <v>24</v>
      </c>
      <c r="PC68">
        <v>31</v>
      </c>
      <c r="PD68">
        <v>0</v>
      </c>
      <c r="PE68">
        <v>0</v>
      </c>
      <c r="PF68">
        <v>0</v>
      </c>
      <c r="PG68">
        <v>0</v>
      </c>
      <c r="PH68">
        <v>1</v>
      </c>
      <c r="PI68">
        <v>4</v>
      </c>
      <c r="PJ68">
        <v>5</v>
      </c>
      <c r="PK68">
        <v>4</v>
      </c>
      <c r="PL68">
        <v>5</v>
      </c>
      <c r="PM68">
        <v>6</v>
      </c>
      <c r="PN68">
        <v>9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19</v>
      </c>
      <c r="QS68">
        <v>19</v>
      </c>
      <c r="QT68">
        <v>17</v>
      </c>
      <c r="QU68">
        <v>16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50</v>
      </c>
      <c r="RH68">
        <v>56</v>
      </c>
      <c r="RI68">
        <v>77</v>
      </c>
      <c r="RJ68">
        <v>86</v>
      </c>
      <c r="RK68">
        <v>63</v>
      </c>
      <c r="RL68">
        <v>47</v>
      </c>
      <c r="RM68">
        <v>38</v>
      </c>
      <c r="RN68">
        <v>11</v>
      </c>
      <c r="RO68">
        <v>23</v>
      </c>
      <c r="RP68">
        <v>8</v>
      </c>
      <c r="RQ68">
        <v>4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3</v>
      </c>
      <c r="SA68">
        <v>0</v>
      </c>
      <c r="SB68">
        <v>0</v>
      </c>
      <c r="SC68">
        <v>0</v>
      </c>
      <c r="SD68">
        <v>0</v>
      </c>
      <c r="SE68">
        <v>3</v>
      </c>
      <c r="SF68">
        <v>654</v>
      </c>
      <c r="SG68">
        <v>687</v>
      </c>
      <c r="SH68">
        <v>798</v>
      </c>
      <c r="SI68">
        <v>954</v>
      </c>
      <c r="SJ68">
        <v>851</v>
      </c>
      <c r="SK68">
        <v>823</v>
      </c>
      <c r="SL68">
        <v>761</v>
      </c>
      <c r="SM68">
        <v>679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4</v>
      </c>
      <c r="TV68">
        <v>4</v>
      </c>
      <c r="TW68">
        <v>3</v>
      </c>
      <c r="TX68">
        <v>3</v>
      </c>
      <c r="TY68">
        <v>3</v>
      </c>
      <c r="TZ68">
        <v>3</v>
      </c>
      <c r="UA68">
        <v>6</v>
      </c>
      <c r="UB68">
        <v>9</v>
      </c>
      <c r="UC68">
        <v>12</v>
      </c>
      <c r="UD68">
        <v>12</v>
      </c>
      <c r="UE68">
        <v>11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353</v>
      </c>
      <c r="UR68">
        <v>460</v>
      </c>
      <c r="US68">
        <v>469</v>
      </c>
      <c r="UT68">
        <v>573</v>
      </c>
      <c r="UU68">
        <v>497</v>
      </c>
      <c r="UV68">
        <v>519</v>
      </c>
      <c r="UW68">
        <v>582</v>
      </c>
      <c r="UX68">
        <v>407</v>
      </c>
      <c r="UY68">
        <v>459</v>
      </c>
      <c r="UZ68">
        <v>465</v>
      </c>
      <c r="VA68">
        <v>463</v>
      </c>
      <c r="VB68">
        <v>0</v>
      </c>
      <c r="VC68">
        <v>8</v>
      </c>
      <c r="VD68">
        <v>8</v>
      </c>
      <c r="VE68">
        <v>7</v>
      </c>
      <c r="VF68">
        <v>8</v>
      </c>
      <c r="VG68">
        <v>23</v>
      </c>
      <c r="VH68">
        <v>19</v>
      </c>
      <c r="VI68">
        <v>22</v>
      </c>
      <c r="VJ68">
        <v>24</v>
      </c>
      <c r="VK68">
        <v>20</v>
      </c>
      <c r="VL68">
        <v>19</v>
      </c>
      <c r="VM68">
        <v>67</v>
      </c>
      <c r="VN68">
        <v>46</v>
      </c>
      <c r="VO68">
        <v>2</v>
      </c>
      <c r="VP68">
        <v>1</v>
      </c>
      <c r="VQ68">
        <v>1</v>
      </c>
      <c r="VR68">
        <v>7</v>
      </c>
      <c r="VS68">
        <v>13</v>
      </c>
      <c r="VT68">
        <v>25</v>
      </c>
      <c r="VU68">
        <v>53</v>
      </c>
      <c r="VV68">
        <v>55</v>
      </c>
      <c r="VW68">
        <v>40</v>
      </c>
      <c r="VX68">
        <v>0</v>
      </c>
      <c r="VY68">
        <v>3</v>
      </c>
      <c r="VZ68">
        <v>7</v>
      </c>
      <c r="WA68">
        <v>14</v>
      </c>
      <c r="WB68">
        <v>8</v>
      </c>
      <c r="WC68">
        <v>13</v>
      </c>
      <c r="WD68">
        <v>14</v>
      </c>
      <c r="WE68">
        <v>4</v>
      </c>
      <c r="WF68">
        <v>2</v>
      </c>
      <c r="WG68">
        <v>11</v>
      </c>
      <c r="WH68">
        <v>11</v>
      </c>
      <c r="WI68">
        <v>65</v>
      </c>
      <c r="WJ68">
        <v>48</v>
      </c>
      <c r="WK68">
        <v>44</v>
      </c>
      <c r="WL68">
        <v>30</v>
      </c>
      <c r="WM68">
        <v>27</v>
      </c>
      <c r="WN68">
        <v>40</v>
      </c>
      <c r="WO68">
        <v>76</v>
      </c>
      <c r="WP68">
        <v>47</v>
      </c>
      <c r="WQ68">
        <v>63</v>
      </c>
      <c r="WR68">
        <v>52</v>
      </c>
      <c r="WS68">
        <v>29</v>
      </c>
      <c r="WT68">
        <v>2</v>
      </c>
      <c r="WU68">
        <v>6</v>
      </c>
      <c r="WV68">
        <v>0</v>
      </c>
      <c r="WW68">
        <v>0</v>
      </c>
      <c r="WX68">
        <v>1</v>
      </c>
      <c r="WY68">
        <v>3</v>
      </c>
      <c r="WZ68">
        <v>10</v>
      </c>
      <c r="XA68">
        <v>21</v>
      </c>
      <c r="XB68">
        <v>20</v>
      </c>
      <c r="XC68">
        <v>22</v>
      </c>
      <c r="XD68">
        <v>24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</v>
      </c>
      <c r="YC68">
        <v>0</v>
      </c>
      <c r="YD68">
        <v>0</v>
      </c>
      <c r="YE68">
        <v>0</v>
      </c>
      <c r="YF68">
        <v>5</v>
      </c>
      <c r="YG68">
        <v>3</v>
      </c>
      <c r="YH68">
        <v>1</v>
      </c>
      <c r="YI68">
        <v>0</v>
      </c>
      <c r="YJ68">
        <v>1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1</v>
      </c>
      <c r="YS68">
        <v>1</v>
      </c>
      <c r="YT68">
        <v>0</v>
      </c>
      <c r="YU68">
        <v>2</v>
      </c>
      <c r="YV68">
        <v>2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3</v>
      </c>
      <c r="ZC68">
        <v>8</v>
      </c>
      <c r="ZD68">
        <v>9</v>
      </c>
      <c r="ZE68">
        <v>8</v>
      </c>
      <c r="ZF68">
        <v>8</v>
      </c>
      <c r="ZG68">
        <v>7</v>
      </c>
      <c r="ZH68">
        <v>24</v>
      </c>
      <c r="ZI68">
        <v>7</v>
      </c>
      <c r="ZJ68">
        <v>18</v>
      </c>
      <c r="ZK68">
        <v>7</v>
      </c>
      <c r="ZL68">
        <v>17</v>
      </c>
      <c r="ZM68">
        <v>23</v>
      </c>
      <c r="ZN68">
        <v>12</v>
      </c>
      <c r="ZO68">
        <v>13</v>
      </c>
      <c r="ZP68">
        <v>11</v>
      </c>
      <c r="ZQ68">
        <v>6</v>
      </c>
      <c r="ZR68">
        <v>12</v>
      </c>
      <c r="ZS68">
        <v>8</v>
      </c>
      <c r="ZT68">
        <v>8</v>
      </c>
      <c r="ZU68">
        <v>11</v>
      </c>
      <c r="ZV68">
        <v>7</v>
      </c>
      <c r="ZW68">
        <v>24</v>
      </c>
      <c r="ZX68">
        <v>31</v>
      </c>
      <c r="ZY68">
        <v>37</v>
      </c>
      <c r="ZZ68">
        <v>41</v>
      </c>
      <c r="AAA68">
        <v>41</v>
      </c>
      <c r="AAB68">
        <v>41</v>
      </c>
      <c r="AAC68">
        <v>44</v>
      </c>
      <c r="AAD68">
        <v>22</v>
      </c>
      <c r="AAE68">
        <v>22</v>
      </c>
      <c r="AAF68">
        <v>28</v>
      </c>
      <c r="AAG68">
        <v>31</v>
      </c>
      <c r="AAH68">
        <v>23</v>
      </c>
      <c r="AAI68">
        <v>19</v>
      </c>
      <c r="AAJ68">
        <v>21</v>
      </c>
      <c r="AAK68">
        <v>21</v>
      </c>
      <c r="AAL68">
        <v>21</v>
      </c>
      <c r="AAM68">
        <v>22</v>
      </c>
      <c r="AAN68">
        <v>25</v>
      </c>
      <c r="AAO68">
        <v>8</v>
      </c>
      <c r="AAP68">
        <v>96</v>
      </c>
      <c r="AAQ68">
        <v>36</v>
      </c>
      <c r="AAR68">
        <v>41</v>
      </c>
      <c r="AAS68">
        <v>45</v>
      </c>
      <c r="AAT68">
        <v>35</v>
      </c>
      <c r="AAU68">
        <v>74</v>
      </c>
      <c r="AAV68">
        <v>0</v>
      </c>
      <c r="AAW68">
        <v>0</v>
      </c>
      <c r="AAX68">
        <v>60</v>
      </c>
      <c r="AAY68">
        <v>39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20</v>
      </c>
      <c r="ABL68">
        <v>33</v>
      </c>
      <c r="ABM68">
        <v>28</v>
      </c>
      <c r="ABN68">
        <v>33</v>
      </c>
      <c r="ABO68">
        <v>25</v>
      </c>
      <c r="ABP68">
        <v>28</v>
      </c>
      <c r="ABQ68">
        <v>35</v>
      </c>
      <c r="ABR68">
        <v>37</v>
      </c>
      <c r="ABS68">
        <v>42</v>
      </c>
      <c r="ABT68">
        <v>50</v>
      </c>
      <c r="ABU68">
        <v>69</v>
      </c>
      <c r="ABV68">
        <v>0</v>
      </c>
      <c r="ABW68">
        <v>11</v>
      </c>
      <c r="ABX68">
        <v>1</v>
      </c>
      <c r="ABY68">
        <v>2</v>
      </c>
      <c r="ABZ68">
        <v>4</v>
      </c>
      <c r="ACA68">
        <v>2</v>
      </c>
      <c r="ACB68">
        <v>1</v>
      </c>
      <c r="ACC68">
        <v>2</v>
      </c>
      <c r="ACD68">
        <v>5</v>
      </c>
      <c r="ACE68">
        <v>7</v>
      </c>
      <c r="ACF68">
        <v>6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6</v>
      </c>
      <c r="ACM68">
        <v>0</v>
      </c>
      <c r="ACN68">
        <v>0</v>
      </c>
      <c r="ACO68">
        <v>0</v>
      </c>
      <c r="ACP68">
        <v>1</v>
      </c>
      <c r="ACQ68">
        <v>4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28</v>
      </c>
      <c r="ADO68">
        <v>29</v>
      </c>
      <c r="ADP68">
        <v>25</v>
      </c>
      <c r="ADQ68">
        <v>50</v>
      </c>
      <c r="ADR68">
        <v>80</v>
      </c>
      <c r="ADS68">
        <v>90</v>
      </c>
      <c r="ADT68">
        <v>90</v>
      </c>
      <c r="ADU68">
        <v>48</v>
      </c>
      <c r="ADV68">
        <v>20</v>
      </c>
      <c r="ADW68">
        <v>17</v>
      </c>
      <c r="ADX68">
        <v>20</v>
      </c>
      <c r="ADY68">
        <v>0</v>
      </c>
      <c r="ADZ68">
        <v>0</v>
      </c>
      <c r="AEA68">
        <v>0</v>
      </c>
      <c r="AEB68">
        <v>2</v>
      </c>
      <c r="AEC68">
        <v>0</v>
      </c>
      <c r="AED68">
        <v>0</v>
      </c>
      <c r="AEE68">
        <v>0</v>
      </c>
      <c r="AEF68">
        <v>1</v>
      </c>
      <c r="AEG68">
        <v>1</v>
      </c>
      <c r="AEH68">
        <v>1</v>
      </c>
      <c r="AEI68">
        <v>1</v>
      </c>
      <c r="AEJ68">
        <v>28</v>
      </c>
      <c r="AEK68">
        <v>37</v>
      </c>
      <c r="AEL68">
        <v>24</v>
      </c>
      <c r="AEM68">
        <v>22</v>
      </c>
      <c r="AEN68">
        <v>14</v>
      </c>
      <c r="AEO68">
        <v>13</v>
      </c>
      <c r="AEP68">
        <v>11</v>
      </c>
      <c r="AEQ68">
        <v>5</v>
      </c>
      <c r="AER68">
        <v>25</v>
      </c>
      <c r="AES68">
        <v>25</v>
      </c>
      <c r="AET68">
        <v>21</v>
      </c>
      <c r="AEU68">
        <v>15</v>
      </c>
      <c r="AEV68">
        <v>18</v>
      </c>
      <c r="AEW68">
        <v>20</v>
      </c>
      <c r="AEX68">
        <v>38</v>
      </c>
      <c r="AEY68">
        <v>36</v>
      </c>
      <c r="AEZ68">
        <v>38</v>
      </c>
      <c r="AFA68">
        <v>40</v>
      </c>
      <c r="AFB68">
        <v>46</v>
      </c>
      <c r="AFC68">
        <v>61</v>
      </c>
      <c r="AFD68">
        <v>47</v>
      </c>
      <c r="AFE68">
        <v>50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36</v>
      </c>
      <c r="AFR68">
        <v>1</v>
      </c>
      <c r="AFS68">
        <v>0</v>
      </c>
      <c r="AFT68">
        <v>4</v>
      </c>
      <c r="AFU68">
        <v>1</v>
      </c>
      <c r="AFV68">
        <v>2</v>
      </c>
      <c r="AFW68">
        <v>1</v>
      </c>
      <c r="AFX68">
        <v>51</v>
      </c>
      <c r="AFY68">
        <v>64</v>
      </c>
      <c r="AFZ68">
        <v>5</v>
      </c>
      <c r="AGA68">
        <v>5</v>
      </c>
      <c r="AGB68">
        <v>6</v>
      </c>
      <c r="AGC68">
        <v>23</v>
      </c>
      <c r="AGD68">
        <v>22</v>
      </c>
      <c r="AGE68">
        <v>37</v>
      </c>
      <c r="AGF68">
        <v>37</v>
      </c>
      <c r="AGG68">
        <v>2</v>
      </c>
      <c r="AGH68">
        <v>2</v>
      </c>
      <c r="AGI68">
        <v>2</v>
      </c>
      <c r="AGJ68">
        <v>2</v>
      </c>
      <c r="AGK68">
        <v>3</v>
      </c>
      <c r="AGL68">
        <v>4</v>
      </c>
      <c r="AGM68">
        <v>66</v>
      </c>
      <c r="AGN68">
        <v>22</v>
      </c>
      <c r="AGO68">
        <v>33</v>
      </c>
      <c r="AGP68">
        <v>17</v>
      </c>
      <c r="AGQ68">
        <v>20</v>
      </c>
      <c r="AGR68">
        <v>23</v>
      </c>
      <c r="AGS68">
        <v>29</v>
      </c>
      <c r="AGT68">
        <v>31</v>
      </c>
      <c r="AGU68">
        <v>40</v>
      </c>
      <c r="AGV68">
        <v>45</v>
      </c>
      <c r="AGW68">
        <v>53</v>
      </c>
      <c r="AGX68">
        <v>2</v>
      </c>
      <c r="AGY68">
        <v>5</v>
      </c>
      <c r="AGZ68">
        <v>3</v>
      </c>
      <c r="AHA68">
        <v>1</v>
      </c>
      <c r="AHB68">
        <v>2</v>
      </c>
      <c r="AHC68">
        <v>3</v>
      </c>
      <c r="AHD68">
        <v>2</v>
      </c>
      <c r="AHE68">
        <v>1</v>
      </c>
      <c r="AHF68">
        <v>1</v>
      </c>
      <c r="AHG68">
        <v>1</v>
      </c>
      <c r="AHH68">
        <v>1</v>
      </c>
      <c r="AHI68">
        <v>33</v>
      </c>
      <c r="AHJ68">
        <v>60</v>
      </c>
      <c r="AHK68">
        <v>31</v>
      </c>
      <c r="AHL68">
        <v>39</v>
      </c>
      <c r="AHM68">
        <v>83</v>
      </c>
      <c r="AHN68">
        <v>80</v>
      </c>
      <c r="AHO68">
        <v>103</v>
      </c>
      <c r="AHP68">
        <v>247</v>
      </c>
      <c r="AHQ68">
        <v>241</v>
      </c>
      <c r="AHR68">
        <v>218</v>
      </c>
      <c r="AHS68">
        <v>106</v>
      </c>
      <c r="AHT68">
        <v>16</v>
      </c>
      <c r="AHU68">
        <v>16</v>
      </c>
      <c r="AHV68">
        <v>28</v>
      </c>
      <c r="AHW68">
        <v>35</v>
      </c>
      <c r="AHX68">
        <v>51</v>
      </c>
      <c r="AHY68">
        <v>16</v>
      </c>
      <c r="AHZ68">
        <v>58</v>
      </c>
      <c r="AIA68">
        <v>10</v>
      </c>
      <c r="AIB68">
        <v>26</v>
      </c>
      <c r="AIC68">
        <v>26</v>
      </c>
      <c r="AID68">
        <v>20</v>
      </c>
      <c r="AIE68">
        <v>5</v>
      </c>
      <c r="AIF68">
        <v>0</v>
      </c>
      <c r="AIG68">
        <v>0</v>
      </c>
      <c r="AIH68">
        <v>0</v>
      </c>
      <c r="AII68">
        <v>0</v>
      </c>
      <c r="AIJ68">
        <v>1</v>
      </c>
      <c r="AIK68">
        <v>1</v>
      </c>
      <c r="AIL68">
        <v>1</v>
      </c>
      <c r="AIM68">
        <v>8</v>
      </c>
      <c r="AIN68">
        <v>6</v>
      </c>
      <c r="AIO68">
        <v>18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191</v>
      </c>
      <c r="AJM68">
        <v>163</v>
      </c>
      <c r="AJN68">
        <v>159</v>
      </c>
      <c r="AJO68">
        <v>157</v>
      </c>
      <c r="AJP68">
        <v>182</v>
      </c>
      <c r="AJQ68">
        <v>307</v>
      </c>
      <c r="AJR68">
        <v>310</v>
      </c>
      <c r="AJS68">
        <v>389</v>
      </c>
      <c r="AJT68">
        <v>455</v>
      </c>
      <c r="AJU68">
        <v>413</v>
      </c>
      <c r="AJV68">
        <v>426</v>
      </c>
      <c r="AJW68">
        <v>7311</v>
      </c>
      <c r="AJX68">
        <v>7907</v>
      </c>
      <c r="AJY68">
        <v>8141</v>
      </c>
      <c r="AJZ68">
        <v>9204</v>
      </c>
      <c r="AKA68">
        <v>9992</v>
      </c>
      <c r="AKB68">
        <v>10574</v>
      </c>
      <c r="AKC68">
        <v>11012</v>
      </c>
      <c r="AKD68">
        <v>11592</v>
      </c>
      <c r="AKE68">
        <v>12419</v>
      </c>
      <c r="AKF68">
        <v>12370</v>
      </c>
      <c r="AKG68">
        <v>12068</v>
      </c>
    </row>
    <row r="69" spans="1:969" x14ac:dyDescent="0.3">
      <c r="A69" t="s">
        <v>342</v>
      </c>
      <c r="B69">
        <v>825</v>
      </c>
      <c r="C69">
        <v>689</v>
      </c>
      <c r="D69">
        <v>606</v>
      </c>
      <c r="E69">
        <v>663</v>
      </c>
      <c r="F69">
        <v>629</v>
      </c>
      <c r="G69">
        <v>634</v>
      </c>
      <c r="H69">
        <v>614</v>
      </c>
      <c r="I69">
        <v>763</v>
      </c>
      <c r="J69">
        <v>645</v>
      </c>
      <c r="K69">
        <v>729</v>
      </c>
      <c r="L69">
        <v>569</v>
      </c>
      <c r="M69">
        <v>12</v>
      </c>
      <c r="N69">
        <v>16</v>
      </c>
      <c r="O69">
        <v>8</v>
      </c>
      <c r="P69">
        <v>19</v>
      </c>
      <c r="Q69">
        <v>12</v>
      </c>
      <c r="R69">
        <v>14</v>
      </c>
      <c r="S69">
        <v>14</v>
      </c>
      <c r="T69">
        <v>13</v>
      </c>
      <c r="U69">
        <v>13</v>
      </c>
      <c r="V69">
        <v>0</v>
      </c>
      <c r="W69">
        <v>11</v>
      </c>
      <c r="X69">
        <v>980</v>
      </c>
      <c r="Y69">
        <v>1010</v>
      </c>
      <c r="Z69">
        <v>1071</v>
      </c>
      <c r="AA69">
        <v>1107</v>
      </c>
      <c r="AB69">
        <v>1144</v>
      </c>
      <c r="AC69">
        <v>1162</v>
      </c>
      <c r="AD69">
        <v>917</v>
      </c>
      <c r="AE69">
        <v>1001</v>
      </c>
      <c r="AF69">
        <v>1090</v>
      </c>
      <c r="AG69">
        <v>1153</v>
      </c>
      <c r="AH69">
        <v>1232</v>
      </c>
      <c r="AI69">
        <v>6</v>
      </c>
      <c r="AJ69">
        <v>20</v>
      </c>
      <c r="AK69">
        <v>20</v>
      </c>
      <c r="AL69">
        <v>3</v>
      </c>
      <c r="AM69">
        <v>6</v>
      </c>
      <c r="AN69">
        <v>7</v>
      </c>
      <c r="AO69">
        <v>9</v>
      </c>
      <c r="AP69">
        <v>14</v>
      </c>
      <c r="AQ69">
        <v>14</v>
      </c>
      <c r="AR69">
        <v>14</v>
      </c>
      <c r="AS69">
        <v>7</v>
      </c>
      <c r="AT69">
        <v>14</v>
      </c>
      <c r="AU69">
        <v>13</v>
      </c>
      <c r="AV69">
        <v>14</v>
      </c>
      <c r="AW69">
        <v>9</v>
      </c>
      <c r="AX69">
        <v>18</v>
      </c>
      <c r="AY69">
        <v>13</v>
      </c>
      <c r="AZ69">
        <v>19</v>
      </c>
      <c r="BA69">
        <v>20</v>
      </c>
      <c r="BB69">
        <v>18</v>
      </c>
      <c r="BC69">
        <v>16</v>
      </c>
      <c r="BD69">
        <v>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22</v>
      </c>
      <c r="BQ69">
        <v>17</v>
      </c>
      <c r="BR69">
        <v>17</v>
      </c>
      <c r="BS69">
        <v>18</v>
      </c>
      <c r="BT69">
        <v>15</v>
      </c>
      <c r="BU69">
        <v>13</v>
      </c>
      <c r="BV69">
        <v>15</v>
      </c>
      <c r="BW69">
        <v>17</v>
      </c>
      <c r="BX69">
        <v>10</v>
      </c>
      <c r="BY69">
        <v>9</v>
      </c>
      <c r="BZ69">
        <v>16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2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2</v>
      </c>
      <c r="DT69">
        <v>5</v>
      </c>
      <c r="DU69">
        <v>4</v>
      </c>
      <c r="DV69">
        <v>4</v>
      </c>
      <c r="DW69">
        <v>2</v>
      </c>
      <c r="DX69">
        <v>3</v>
      </c>
      <c r="DY69">
        <v>2</v>
      </c>
      <c r="DZ69">
        <v>1</v>
      </c>
      <c r="EA69">
        <v>1</v>
      </c>
      <c r="EB69">
        <v>0</v>
      </c>
      <c r="EC69">
        <v>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9</v>
      </c>
      <c r="FA69">
        <v>9</v>
      </c>
      <c r="FB69">
        <v>6</v>
      </c>
      <c r="FC69">
        <v>8</v>
      </c>
      <c r="FD69">
        <v>10</v>
      </c>
      <c r="FE69">
        <v>12</v>
      </c>
      <c r="FF69">
        <v>14</v>
      </c>
      <c r="FG69">
        <v>9</v>
      </c>
      <c r="FH69">
        <v>6</v>
      </c>
      <c r="FI69">
        <v>6</v>
      </c>
      <c r="FJ69">
        <v>5</v>
      </c>
      <c r="FK69">
        <v>0</v>
      </c>
      <c r="FL69">
        <v>2</v>
      </c>
      <c r="FM69">
        <v>3</v>
      </c>
      <c r="FN69">
        <v>3</v>
      </c>
      <c r="FO69">
        <v>2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7</v>
      </c>
      <c r="GS69">
        <v>8</v>
      </c>
      <c r="GT69">
        <v>8</v>
      </c>
      <c r="GU69">
        <v>8</v>
      </c>
      <c r="GV69">
        <v>10</v>
      </c>
      <c r="GW69">
        <v>10</v>
      </c>
      <c r="GX69">
        <v>13</v>
      </c>
      <c r="GY69">
        <v>16</v>
      </c>
      <c r="GZ69">
        <v>15</v>
      </c>
      <c r="HA69">
        <v>14</v>
      </c>
      <c r="HB69">
        <v>14</v>
      </c>
      <c r="HC69">
        <v>0</v>
      </c>
      <c r="HD69">
        <v>0</v>
      </c>
      <c r="HE69">
        <v>15</v>
      </c>
      <c r="HF69">
        <v>16</v>
      </c>
      <c r="HG69">
        <v>2</v>
      </c>
      <c r="HH69">
        <v>0</v>
      </c>
      <c r="HI69">
        <v>10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1</v>
      </c>
      <c r="IH69">
        <v>1</v>
      </c>
      <c r="II69">
        <v>1</v>
      </c>
      <c r="IJ69">
        <v>0</v>
      </c>
      <c r="IK69">
        <v>0</v>
      </c>
      <c r="IL69">
        <v>1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4</v>
      </c>
      <c r="IV69">
        <v>4</v>
      </c>
      <c r="IW69">
        <v>4</v>
      </c>
      <c r="IX69">
        <v>3</v>
      </c>
      <c r="IY69">
        <v>1</v>
      </c>
      <c r="IZ69">
        <v>4</v>
      </c>
      <c r="JA69">
        <v>3</v>
      </c>
      <c r="JB69">
        <v>6</v>
      </c>
      <c r="JC69">
        <v>7</v>
      </c>
      <c r="JD69">
        <v>7</v>
      </c>
      <c r="JE69">
        <v>9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6</v>
      </c>
      <c r="KY69">
        <v>0</v>
      </c>
      <c r="KZ69">
        <v>10</v>
      </c>
      <c r="LA69">
        <v>2</v>
      </c>
      <c r="LB69">
        <v>1</v>
      </c>
      <c r="LC69">
        <v>4</v>
      </c>
      <c r="LD69">
        <v>3</v>
      </c>
      <c r="LE69">
        <v>15</v>
      </c>
      <c r="LF69">
        <v>9</v>
      </c>
      <c r="LG69">
        <v>8</v>
      </c>
      <c r="LH69">
        <v>6</v>
      </c>
      <c r="LI69">
        <v>7</v>
      </c>
      <c r="LJ69">
        <v>0</v>
      </c>
      <c r="LK69">
        <v>0</v>
      </c>
      <c r="LL69">
        <v>2</v>
      </c>
      <c r="LM69">
        <v>3</v>
      </c>
      <c r="LN69">
        <v>1</v>
      </c>
      <c r="LO69">
        <v>12</v>
      </c>
      <c r="LP69">
        <v>29</v>
      </c>
      <c r="LQ69">
        <v>0</v>
      </c>
      <c r="LR69">
        <v>0</v>
      </c>
      <c r="LS69">
        <v>0</v>
      </c>
      <c r="LT69">
        <v>119</v>
      </c>
      <c r="LU69">
        <v>117</v>
      </c>
      <c r="LV69">
        <v>114</v>
      </c>
      <c r="LW69">
        <v>135</v>
      </c>
      <c r="LX69">
        <v>175</v>
      </c>
      <c r="LY69">
        <v>172</v>
      </c>
      <c r="LZ69">
        <v>165</v>
      </c>
      <c r="MA69">
        <v>153</v>
      </c>
      <c r="MB69">
        <v>196</v>
      </c>
      <c r="MC69">
        <v>203</v>
      </c>
      <c r="MD69">
        <v>191</v>
      </c>
      <c r="ME69">
        <v>0</v>
      </c>
      <c r="MF69">
        <v>0</v>
      </c>
      <c r="MG69">
        <v>0</v>
      </c>
      <c r="MH69">
        <v>0</v>
      </c>
      <c r="MI69">
        <v>1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2</v>
      </c>
      <c r="MX69">
        <v>25</v>
      </c>
      <c r="MY69">
        <v>0</v>
      </c>
      <c r="MZ69">
        <v>0</v>
      </c>
      <c r="NA69">
        <v>4</v>
      </c>
      <c r="NB69">
        <v>4</v>
      </c>
      <c r="NC69">
        <v>3</v>
      </c>
      <c r="ND69">
        <v>4</v>
      </c>
      <c r="NE69">
        <v>4</v>
      </c>
      <c r="NF69">
        <v>5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3</v>
      </c>
      <c r="OJ69">
        <v>3</v>
      </c>
      <c r="OK69">
        <v>1</v>
      </c>
      <c r="OL69">
        <v>3</v>
      </c>
      <c r="OM69">
        <v>2</v>
      </c>
      <c r="ON69">
        <v>4</v>
      </c>
      <c r="OO69">
        <v>3</v>
      </c>
      <c r="OP69">
        <v>4</v>
      </c>
      <c r="OQ69">
        <v>6</v>
      </c>
      <c r="OR69">
        <v>3</v>
      </c>
      <c r="OS69">
        <v>4</v>
      </c>
      <c r="OT69">
        <v>3</v>
      </c>
      <c r="OU69">
        <v>3</v>
      </c>
      <c r="OV69">
        <v>3</v>
      </c>
      <c r="OW69">
        <v>4</v>
      </c>
      <c r="OX69">
        <v>4</v>
      </c>
      <c r="OY69">
        <v>3</v>
      </c>
      <c r="OZ69">
        <v>4</v>
      </c>
      <c r="PA69">
        <v>4</v>
      </c>
      <c r="PB69">
        <v>6</v>
      </c>
      <c r="PC69">
        <v>6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5</v>
      </c>
      <c r="PV69">
        <v>2</v>
      </c>
      <c r="PW69">
        <v>2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1</v>
      </c>
      <c r="QS69">
        <v>2</v>
      </c>
      <c r="QT69">
        <v>3</v>
      </c>
      <c r="QU69">
        <v>1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1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289</v>
      </c>
      <c r="UR69">
        <v>366</v>
      </c>
      <c r="US69">
        <v>38</v>
      </c>
      <c r="UT69">
        <v>214</v>
      </c>
      <c r="UU69">
        <v>298</v>
      </c>
      <c r="UV69">
        <v>22</v>
      </c>
      <c r="UW69">
        <v>287</v>
      </c>
      <c r="UX69">
        <v>200</v>
      </c>
      <c r="UY69">
        <v>21</v>
      </c>
      <c r="UZ69">
        <v>13</v>
      </c>
      <c r="VA69">
        <v>12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2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4</v>
      </c>
      <c r="WG69">
        <v>6</v>
      </c>
      <c r="WH69">
        <v>4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7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18</v>
      </c>
      <c r="AAS69">
        <v>14</v>
      </c>
      <c r="AAT69">
        <v>6</v>
      </c>
      <c r="AAU69">
        <v>0</v>
      </c>
      <c r="AAV69">
        <v>0</v>
      </c>
      <c r="AAW69">
        <v>0</v>
      </c>
      <c r="AAX69">
        <v>1</v>
      </c>
      <c r="AAY69">
        <v>11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4</v>
      </c>
      <c r="ABN69">
        <v>3</v>
      </c>
      <c r="ABO69">
        <v>1</v>
      </c>
      <c r="ABP69">
        <v>2</v>
      </c>
      <c r="ABQ69">
        <v>2</v>
      </c>
      <c r="ABR69">
        <v>4</v>
      </c>
      <c r="ABS69">
        <v>5</v>
      </c>
      <c r="ABT69">
        <v>3</v>
      </c>
      <c r="ABU69">
        <v>4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3</v>
      </c>
      <c r="ACL69">
        <v>2</v>
      </c>
      <c r="ACM69">
        <v>7</v>
      </c>
      <c r="ACN69">
        <v>7</v>
      </c>
      <c r="ACO69">
        <v>7</v>
      </c>
      <c r="ACP69">
        <v>132</v>
      </c>
      <c r="ACQ69">
        <v>6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20</v>
      </c>
      <c r="ADP69">
        <v>36</v>
      </c>
      <c r="ADQ69">
        <v>24</v>
      </c>
      <c r="ADR69">
        <v>11</v>
      </c>
      <c r="ADS69">
        <v>4</v>
      </c>
      <c r="ADT69">
        <v>10</v>
      </c>
      <c r="ADU69">
        <v>20</v>
      </c>
      <c r="ADV69">
        <v>12</v>
      </c>
      <c r="ADW69">
        <v>26</v>
      </c>
      <c r="ADX69">
        <v>7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1</v>
      </c>
      <c r="AEP69">
        <v>1</v>
      </c>
      <c r="AEQ69">
        <v>2</v>
      </c>
      <c r="AER69">
        <v>2</v>
      </c>
      <c r="AES69">
        <v>1</v>
      </c>
      <c r="AET69">
        <v>1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1</v>
      </c>
      <c r="AGN69">
        <v>1</v>
      </c>
      <c r="AGO69">
        <v>0</v>
      </c>
      <c r="AGP69">
        <v>0</v>
      </c>
      <c r="AGQ69">
        <v>0</v>
      </c>
      <c r="AGR69">
        <v>2</v>
      </c>
      <c r="AGS69">
        <v>1</v>
      </c>
      <c r="AGT69">
        <v>2</v>
      </c>
      <c r="AGU69">
        <v>1</v>
      </c>
      <c r="AGV69">
        <v>3</v>
      </c>
      <c r="AGW69">
        <v>3</v>
      </c>
      <c r="AGX69">
        <v>1</v>
      </c>
      <c r="AGY69">
        <v>1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2</v>
      </c>
      <c r="AHH69">
        <v>0</v>
      </c>
      <c r="AHI69">
        <v>0</v>
      </c>
      <c r="AHJ69">
        <v>0</v>
      </c>
      <c r="AHK69">
        <v>3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2</v>
      </c>
      <c r="AIL69">
        <v>4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4</v>
      </c>
      <c r="AJB69">
        <v>16</v>
      </c>
      <c r="AJC69">
        <v>20</v>
      </c>
      <c r="AJD69">
        <v>16</v>
      </c>
      <c r="AJE69">
        <v>13</v>
      </c>
      <c r="AJF69">
        <v>9</v>
      </c>
      <c r="AJG69">
        <v>10</v>
      </c>
      <c r="AJH69">
        <v>4</v>
      </c>
      <c r="AJI69">
        <v>4</v>
      </c>
      <c r="AJJ69">
        <v>5</v>
      </c>
      <c r="AJK69">
        <v>6</v>
      </c>
      <c r="AJL69">
        <v>2</v>
      </c>
      <c r="AJM69">
        <v>4</v>
      </c>
      <c r="AJN69">
        <v>6</v>
      </c>
      <c r="AJO69">
        <v>2</v>
      </c>
      <c r="AJP69">
        <v>4</v>
      </c>
      <c r="AJQ69">
        <v>1</v>
      </c>
      <c r="AJR69">
        <v>1</v>
      </c>
      <c r="AJS69">
        <v>11</v>
      </c>
      <c r="AJT69">
        <v>8</v>
      </c>
      <c r="AJU69">
        <v>6</v>
      </c>
      <c r="AJV69">
        <v>5</v>
      </c>
      <c r="AJW69">
        <v>2321</v>
      </c>
      <c r="AJX69">
        <v>2328</v>
      </c>
      <c r="AJY69">
        <v>2017</v>
      </c>
      <c r="AJZ69">
        <v>2285</v>
      </c>
      <c r="AKA69">
        <v>2387</v>
      </c>
      <c r="AKB69">
        <v>2110</v>
      </c>
      <c r="AKC69">
        <v>2156</v>
      </c>
      <c r="AKD69">
        <v>2330</v>
      </c>
      <c r="AKE69">
        <v>2132</v>
      </c>
      <c r="AKF69">
        <v>2379</v>
      </c>
      <c r="AKG69">
        <v>2148</v>
      </c>
    </row>
    <row r="70" spans="1:969" x14ac:dyDescent="0.3">
      <c r="A70" t="s">
        <v>343</v>
      </c>
      <c r="B70">
        <v>662</v>
      </c>
      <c r="C70">
        <v>699</v>
      </c>
      <c r="D70">
        <v>709</v>
      </c>
      <c r="E70">
        <v>785</v>
      </c>
      <c r="F70">
        <v>895</v>
      </c>
      <c r="G70">
        <v>968</v>
      </c>
      <c r="H70">
        <v>657</v>
      </c>
      <c r="I70">
        <v>730</v>
      </c>
      <c r="J70">
        <v>781</v>
      </c>
      <c r="K70">
        <v>709</v>
      </c>
      <c r="L70">
        <v>3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1712</v>
      </c>
      <c r="Y70">
        <v>1805</v>
      </c>
      <c r="Z70">
        <v>1942</v>
      </c>
      <c r="AA70">
        <v>1991</v>
      </c>
      <c r="AB70">
        <v>1876</v>
      </c>
      <c r="AC70">
        <v>1834</v>
      </c>
      <c r="AD70">
        <v>1706</v>
      </c>
      <c r="AE70">
        <v>1827</v>
      </c>
      <c r="AF70">
        <v>1858</v>
      </c>
      <c r="AG70">
        <v>1926</v>
      </c>
      <c r="AH70">
        <v>1922</v>
      </c>
      <c r="AI70">
        <v>26</v>
      </c>
      <c r="AJ70">
        <v>25</v>
      </c>
      <c r="AK70">
        <v>40</v>
      </c>
      <c r="AL70">
        <v>51</v>
      </c>
      <c r="AM70">
        <v>77</v>
      </c>
      <c r="AN70">
        <v>73</v>
      </c>
      <c r="AO70">
        <v>83</v>
      </c>
      <c r="AP70">
        <v>88</v>
      </c>
      <c r="AQ70">
        <v>74</v>
      </c>
      <c r="AR70">
        <v>86</v>
      </c>
      <c r="AS70">
        <v>106</v>
      </c>
      <c r="AT70">
        <v>12</v>
      </c>
      <c r="AU70">
        <v>13</v>
      </c>
      <c r="AV70">
        <v>11</v>
      </c>
      <c r="AW70">
        <v>9</v>
      </c>
      <c r="AX70">
        <v>17</v>
      </c>
      <c r="AY70">
        <v>23</v>
      </c>
      <c r="AZ70">
        <v>26</v>
      </c>
      <c r="BA70">
        <v>36</v>
      </c>
      <c r="BB70">
        <v>38</v>
      </c>
      <c r="BC70">
        <v>36</v>
      </c>
      <c r="BD70">
        <v>25</v>
      </c>
      <c r="BE70">
        <v>0</v>
      </c>
      <c r="BF70">
        <v>0</v>
      </c>
      <c r="BG70">
        <v>1</v>
      </c>
      <c r="BH70">
        <v>1</v>
      </c>
      <c r="BI70">
        <v>6</v>
      </c>
      <c r="BJ70">
        <v>6</v>
      </c>
      <c r="BK70">
        <v>5</v>
      </c>
      <c r="BL70">
        <v>6</v>
      </c>
      <c r="BM70">
        <v>13</v>
      </c>
      <c r="BN70">
        <v>14</v>
      </c>
      <c r="BO70">
        <v>15</v>
      </c>
      <c r="BP70">
        <v>0</v>
      </c>
      <c r="BQ70">
        <v>0</v>
      </c>
      <c r="BR70">
        <v>0</v>
      </c>
      <c r="BS70">
        <v>0</v>
      </c>
      <c r="BT70">
        <v>18</v>
      </c>
      <c r="BU70">
        <v>14</v>
      </c>
      <c r="BV70">
        <v>16</v>
      </c>
      <c r="BW70">
        <v>16</v>
      </c>
      <c r="BX70">
        <v>16</v>
      </c>
      <c r="BY70">
        <v>13</v>
      </c>
      <c r="BZ70">
        <v>14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3</v>
      </c>
      <c r="DT70">
        <v>5</v>
      </c>
      <c r="DU70">
        <v>6</v>
      </c>
      <c r="DV70">
        <v>5</v>
      </c>
      <c r="DW70">
        <v>9</v>
      </c>
      <c r="DX70">
        <v>7</v>
      </c>
      <c r="DY70">
        <v>8</v>
      </c>
      <c r="DZ70">
        <v>235</v>
      </c>
      <c r="EA70">
        <v>228</v>
      </c>
      <c r="EB70">
        <v>258</v>
      </c>
      <c r="EC70">
        <v>55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8</v>
      </c>
      <c r="FA70">
        <v>7</v>
      </c>
      <c r="FB70">
        <v>5</v>
      </c>
      <c r="FC70">
        <v>7</v>
      </c>
      <c r="FD70">
        <v>12</v>
      </c>
      <c r="FE70">
        <v>16</v>
      </c>
      <c r="FF70">
        <v>15</v>
      </c>
      <c r="FG70">
        <v>14</v>
      </c>
      <c r="FH70">
        <v>12</v>
      </c>
      <c r="FI70">
        <v>14</v>
      </c>
      <c r="FJ70">
        <v>12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7</v>
      </c>
      <c r="FW70">
        <v>0</v>
      </c>
      <c r="FX70">
        <v>2</v>
      </c>
      <c r="FY70">
        <v>2</v>
      </c>
      <c r="FZ70">
        <v>3</v>
      </c>
      <c r="GA70">
        <v>7</v>
      </c>
      <c r="GB70">
        <v>4</v>
      </c>
      <c r="GC70">
        <v>6</v>
      </c>
      <c r="GD70">
        <v>8</v>
      </c>
      <c r="GE70">
        <v>7</v>
      </c>
      <c r="GF70">
        <v>6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6</v>
      </c>
      <c r="GS70">
        <v>5</v>
      </c>
      <c r="GT70">
        <v>14</v>
      </c>
      <c r="GU70">
        <v>13</v>
      </c>
      <c r="GV70">
        <v>15</v>
      </c>
      <c r="GW70">
        <v>16</v>
      </c>
      <c r="GX70">
        <v>16</v>
      </c>
      <c r="GY70">
        <v>16</v>
      </c>
      <c r="GZ70">
        <v>15</v>
      </c>
      <c r="HA70">
        <v>16</v>
      </c>
      <c r="HB70">
        <v>16</v>
      </c>
      <c r="HC70">
        <v>0</v>
      </c>
      <c r="HD70">
        <v>0</v>
      </c>
      <c r="HE70">
        <v>2</v>
      </c>
      <c r="HF70">
        <v>2</v>
      </c>
      <c r="HG70">
        <v>5</v>
      </c>
      <c r="HH70">
        <v>0</v>
      </c>
      <c r="HI70">
        <v>4</v>
      </c>
      <c r="HJ70">
        <v>0</v>
      </c>
      <c r="HK70">
        <v>14</v>
      </c>
      <c r="HL70">
        <v>1</v>
      </c>
      <c r="HM70">
        <v>1</v>
      </c>
      <c r="HN70">
        <v>3</v>
      </c>
      <c r="HO70">
        <v>2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3</v>
      </c>
      <c r="HZ70">
        <v>3</v>
      </c>
      <c r="IA70">
        <v>3</v>
      </c>
      <c r="IB70">
        <v>3</v>
      </c>
      <c r="IC70">
        <v>4</v>
      </c>
      <c r="ID70">
        <v>3</v>
      </c>
      <c r="IE70">
        <v>2</v>
      </c>
      <c r="IF70">
        <v>0</v>
      </c>
      <c r="IG70">
        <v>5</v>
      </c>
      <c r="IH70">
        <v>4</v>
      </c>
      <c r="II70">
        <v>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10</v>
      </c>
      <c r="IP70">
        <v>12</v>
      </c>
      <c r="IQ70">
        <v>11</v>
      </c>
      <c r="IR70">
        <v>1</v>
      </c>
      <c r="IS70">
        <v>0</v>
      </c>
      <c r="IT70">
        <v>0</v>
      </c>
      <c r="IU70">
        <v>15</v>
      </c>
      <c r="IV70">
        <v>23</v>
      </c>
      <c r="IW70">
        <v>18</v>
      </c>
      <c r="IX70">
        <v>24</v>
      </c>
      <c r="IY70">
        <v>20</v>
      </c>
      <c r="IZ70">
        <v>26</v>
      </c>
      <c r="JA70">
        <v>26</v>
      </c>
      <c r="JB70">
        <v>28</v>
      </c>
      <c r="JC70">
        <v>44</v>
      </c>
      <c r="JD70">
        <v>45</v>
      </c>
      <c r="JE70">
        <v>52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1</v>
      </c>
      <c r="JW70">
        <v>1</v>
      </c>
      <c r="JX70">
        <v>0</v>
      </c>
      <c r="JY70">
        <v>3</v>
      </c>
      <c r="JZ70">
        <v>2</v>
      </c>
      <c r="KA70">
        <v>4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21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1</v>
      </c>
      <c r="KV70">
        <v>1</v>
      </c>
      <c r="KW70">
        <v>0</v>
      </c>
      <c r="KX70">
        <v>29</v>
      </c>
      <c r="KY70">
        <v>37</v>
      </c>
      <c r="KZ70">
        <v>53</v>
      </c>
      <c r="LA70">
        <v>59</v>
      </c>
      <c r="LB70">
        <v>43</v>
      </c>
      <c r="LC70">
        <v>65</v>
      </c>
      <c r="LD70">
        <v>62</v>
      </c>
      <c r="LE70">
        <v>65</v>
      </c>
      <c r="LF70">
        <v>62</v>
      </c>
      <c r="LG70">
        <v>68</v>
      </c>
      <c r="LH70">
        <v>73</v>
      </c>
      <c r="LI70">
        <v>49</v>
      </c>
      <c r="LJ70">
        <v>71</v>
      </c>
      <c r="LK70">
        <v>58</v>
      </c>
      <c r="LL70">
        <v>56</v>
      </c>
      <c r="LM70">
        <v>77</v>
      </c>
      <c r="LN70">
        <v>159</v>
      </c>
      <c r="LO70">
        <v>151</v>
      </c>
      <c r="LP70">
        <v>207</v>
      </c>
      <c r="LQ70">
        <v>208</v>
      </c>
      <c r="LR70">
        <v>103</v>
      </c>
      <c r="LS70">
        <v>172</v>
      </c>
      <c r="LT70">
        <v>310</v>
      </c>
      <c r="LU70">
        <v>299</v>
      </c>
      <c r="LV70">
        <v>325</v>
      </c>
      <c r="LW70">
        <v>370</v>
      </c>
      <c r="LX70">
        <v>346</v>
      </c>
      <c r="LY70">
        <v>427</v>
      </c>
      <c r="LZ70">
        <v>472</v>
      </c>
      <c r="MA70">
        <v>556</v>
      </c>
      <c r="MB70">
        <v>526</v>
      </c>
      <c r="MC70">
        <v>564</v>
      </c>
      <c r="MD70">
        <v>552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33</v>
      </c>
      <c r="MK70">
        <v>43</v>
      </c>
      <c r="ML70">
        <v>35</v>
      </c>
      <c r="MM70">
        <v>34</v>
      </c>
      <c r="MN70">
        <v>53</v>
      </c>
      <c r="MO70">
        <v>2</v>
      </c>
      <c r="MP70">
        <v>2</v>
      </c>
      <c r="MQ70">
        <v>1</v>
      </c>
      <c r="MR70">
        <v>6</v>
      </c>
      <c r="MS70">
        <v>0</v>
      </c>
      <c r="MT70">
        <v>4</v>
      </c>
      <c r="MU70">
        <v>0</v>
      </c>
      <c r="MV70">
        <v>0</v>
      </c>
      <c r="MW70">
        <v>12</v>
      </c>
      <c r="MX70">
        <v>6</v>
      </c>
      <c r="MY70">
        <v>2</v>
      </c>
      <c r="MZ70">
        <v>2</v>
      </c>
      <c r="NA70">
        <v>7</v>
      </c>
      <c r="NB70">
        <v>8</v>
      </c>
      <c r="NC70">
        <v>7</v>
      </c>
      <c r="ND70">
        <v>6</v>
      </c>
      <c r="NE70">
        <v>6</v>
      </c>
      <c r="NF70">
        <v>4</v>
      </c>
      <c r="NG70">
        <v>6</v>
      </c>
      <c r="NH70">
        <v>6</v>
      </c>
      <c r="NI70">
        <v>6</v>
      </c>
      <c r="NJ70">
        <v>5</v>
      </c>
      <c r="NK70">
        <v>5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4</v>
      </c>
      <c r="NX70">
        <v>3</v>
      </c>
      <c r="NY70">
        <v>2</v>
      </c>
      <c r="NZ70">
        <v>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15</v>
      </c>
      <c r="OI70">
        <v>15</v>
      </c>
      <c r="OJ70">
        <v>11</v>
      </c>
      <c r="OK70">
        <v>12</v>
      </c>
      <c r="OL70">
        <v>9</v>
      </c>
      <c r="OM70">
        <v>19</v>
      </c>
      <c r="ON70">
        <v>17</v>
      </c>
      <c r="OO70">
        <v>21</v>
      </c>
      <c r="OP70">
        <v>23</v>
      </c>
      <c r="OQ70">
        <v>21</v>
      </c>
      <c r="OR70">
        <v>23</v>
      </c>
      <c r="OS70">
        <v>2</v>
      </c>
      <c r="OT70">
        <v>1</v>
      </c>
      <c r="OU70">
        <v>0</v>
      </c>
      <c r="OV70">
        <v>0</v>
      </c>
      <c r="OW70">
        <v>0</v>
      </c>
      <c r="OX70">
        <v>0</v>
      </c>
      <c r="OY70">
        <v>4</v>
      </c>
      <c r="OZ70">
        <v>4</v>
      </c>
      <c r="PA70">
        <v>4</v>
      </c>
      <c r="PB70">
        <v>6</v>
      </c>
      <c r="PC70">
        <v>6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22</v>
      </c>
      <c r="PP70">
        <v>28</v>
      </c>
      <c r="PQ70">
        <v>24</v>
      </c>
      <c r="PR70">
        <v>6</v>
      </c>
      <c r="PS70">
        <v>4</v>
      </c>
      <c r="PT70">
        <v>6</v>
      </c>
      <c r="PU70">
        <v>4</v>
      </c>
      <c r="PV70">
        <v>32</v>
      </c>
      <c r="PW70">
        <v>10</v>
      </c>
      <c r="PX70">
        <v>1</v>
      </c>
      <c r="PY70">
        <v>0</v>
      </c>
      <c r="PZ70">
        <v>0</v>
      </c>
      <c r="QA70">
        <v>0</v>
      </c>
      <c r="QB70">
        <v>0</v>
      </c>
      <c r="QC70">
        <v>11</v>
      </c>
      <c r="QD70">
        <v>11</v>
      </c>
      <c r="QE70">
        <v>10</v>
      </c>
      <c r="QF70">
        <v>11</v>
      </c>
      <c r="QG70">
        <v>10</v>
      </c>
      <c r="QH70">
        <v>2</v>
      </c>
      <c r="QI70">
        <v>1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3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2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5</v>
      </c>
      <c r="TG70">
        <v>5</v>
      </c>
      <c r="TH70">
        <v>6</v>
      </c>
      <c r="TI70">
        <v>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6</v>
      </c>
      <c r="TZ70">
        <v>4</v>
      </c>
      <c r="UA70">
        <v>4</v>
      </c>
      <c r="UB70">
        <v>0</v>
      </c>
      <c r="UC70">
        <v>2</v>
      </c>
      <c r="UD70">
        <v>2</v>
      </c>
      <c r="UE70">
        <v>1</v>
      </c>
      <c r="UF70">
        <v>0</v>
      </c>
      <c r="UG70">
        <v>0</v>
      </c>
      <c r="UH70">
        <v>0</v>
      </c>
      <c r="UI70">
        <v>1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7</v>
      </c>
      <c r="UR70">
        <v>194</v>
      </c>
      <c r="US70">
        <v>22</v>
      </c>
      <c r="UT70">
        <v>17</v>
      </c>
      <c r="UU70">
        <v>16</v>
      </c>
      <c r="UV70">
        <v>13</v>
      </c>
      <c r="UW70">
        <v>13</v>
      </c>
      <c r="UX70">
        <v>20</v>
      </c>
      <c r="UY70">
        <v>21</v>
      </c>
      <c r="UZ70">
        <v>16</v>
      </c>
      <c r="VA70">
        <v>32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318</v>
      </c>
      <c r="VN70">
        <v>308</v>
      </c>
      <c r="VO70">
        <v>421</v>
      </c>
      <c r="VP70">
        <v>382</v>
      </c>
      <c r="VQ70">
        <v>439</v>
      </c>
      <c r="VR70">
        <v>418</v>
      </c>
      <c r="VS70">
        <v>338</v>
      </c>
      <c r="VT70">
        <v>336</v>
      </c>
      <c r="VU70">
        <v>252</v>
      </c>
      <c r="VV70">
        <v>223</v>
      </c>
      <c r="VW70">
        <v>239</v>
      </c>
      <c r="VX70">
        <v>11</v>
      </c>
      <c r="VY70">
        <v>5</v>
      </c>
      <c r="VZ70">
        <v>4</v>
      </c>
      <c r="WA70">
        <v>2</v>
      </c>
      <c r="WB70">
        <v>5</v>
      </c>
      <c r="WC70">
        <v>6</v>
      </c>
      <c r="WD70">
        <v>0</v>
      </c>
      <c r="WE70">
        <v>5</v>
      </c>
      <c r="WF70">
        <v>5</v>
      </c>
      <c r="WG70">
        <v>1</v>
      </c>
      <c r="WH70">
        <v>0</v>
      </c>
      <c r="WI70">
        <v>0</v>
      </c>
      <c r="WJ70">
        <v>0</v>
      </c>
      <c r="WK70">
        <v>2</v>
      </c>
      <c r="WL70">
        <v>7</v>
      </c>
      <c r="WM70">
        <v>7</v>
      </c>
      <c r="WN70">
        <v>10</v>
      </c>
      <c r="WO70">
        <v>15</v>
      </c>
      <c r="WP70">
        <v>22</v>
      </c>
      <c r="WQ70">
        <v>23</v>
      </c>
      <c r="WR70">
        <v>14</v>
      </c>
      <c r="WS70">
        <v>17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</v>
      </c>
      <c r="XC70">
        <v>1</v>
      </c>
      <c r="XD70">
        <v>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3</v>
      </c>
      <c r="YE70">
        <v>12</v>
      </c>
      <c r="YF70">
        <v>14</v>
      </c>
      <c r="YG70">
        <v>9</v>
      </c>
      <c r="YH70">
        <v>13</v>
      </c>
      <c r="YI70">
        <v>3</v>
      </c>
      <c r="YJ70">
        <v>0</v>
      </c>
      <c r="YK70">
        <v>1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1</v>
      </c>
      <c r="ZF70">
        <v>1</v>
      </c>
      <c r="ZG70">
        <v>1</v>
      </c>
      <c r="ZH70">
        <v>0</v>
      </c>
      <c r="ZI70">
        <v>0</v>
      </c>
      <c r="ZJ70">
        <v>0</v>
      </c>
      <c r="ZK70">
        <v>3</v>
      </c>
      <c r="ZL70">
        <v>2</v>
      </c>
      <c r="ZM70">
        <v>5</v>
      </c>
      <c r="ZN70">
        <v>5</v>
      </c>
      <c r="ZO70">
        <v>6</v>
      </c>
      <c r="ZP70">
        <v>8</v>
      </c>
      <c r="ZQ70">
        <v>9</v>
      </c>
      <c r="ZR70">
        <v>7</v>
      </c>
      <c r="ZS70">
        <v>0</v>
      </c>
      <c r="ZT70">
        <v>3</v>
      </c>
      <c r="ZU70">
        <v>2</v>
      </c>
      <c r="ZV70">
        <v>0</v>
      </c>
      <c r="ZW70">
        <v>0</v>
      </c>
      <c r="ZX70">
        <v>0</v>
      </c>
      <c r="ZY70">
        <v>0</v>
      </c>
      <c r="ZZ70">
        <v>5</v>
      </c>
      <c r="AAA70">
        <v>5</v>
      </c>
      <c r="AAB70">
        <v>0</v>
      </c>
      <c r="AAC70">
        <v>5</v>
      </c>
      <c r="AAD70">
        <v>250</v>
      </c>
      <c r="AAE70">
        <v>230</v>
      </c>
      <c r="AAF70">
        <v>234</v>
      </c>
      <c r="AAG70">
        <v>226</v>
      </c>
      <c r="AAH70">
        <v>229</v>
      </c>
      <c r="AAI70">
        <v>217</v>
      </c>
      <c r="AAJ70">
        <v>224</v>
      </c>
      <c r="AAK70">
        <v>253</v>
      </c>
      <c r="AAL70">
        <v>184</v>
      </c>
      <c r="AAM70">
        <v>26</v>
      </c>
      <c r="AAN70">
        <v>24</v>
      </c>
      <c r="AAO70">
        <v>79</v>
      </c>
      <c r="AAP70">
        <v>13</v>
      </c>
      <c r="AAQ70">
        <v>3</v>
      </c>
      <c r="AAR70">
        <v>15</v>
      </c>
      <c r="AAS70">
        <v>7</v>
      </c>
      <c r="AAT70">
        <v>5</v>
      </c>
      <c r="AAU70">
        <v>3</v>
      </c>
      <c r="AAV70">
        <v>3</v>
      </c>
      <c r="AAW70">
        <v>1</v>
      </c>
      <c r="AAX70">
        <v>3</v>
      </c>
      <c r="AAY70">
        <v>2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5</v>
      </c>
      <c r="ABL70">
        <v>3</v>
      </c>
      <c r="ABM70">
        <v>5</v>
      </c>
      <c r="ABN70">
        <v>7</v>
      </c>
      <c r="ABO70">
        <v>4</v>
      </c>
      <c r="ABP70">
        <v>6</v>
      </c>
      <c r="ABQ70">
        <v>4</v>
      </c>
      <c r="ABR70">
        <v>6</v>
      </c>
      <c r="ABS70">
        <v>5</v>
      </c>
      <c r="ABT70">
        <v>2</v>
      </c>
      <c r="ABU70">
        <v>6</v>
      </c>
      <c r="ABV70">
        <v>8</v>
      </c>
      <c r="ABW70">
        <v>3</v>
      </c>
      <c r="ABX70">
        <v>0</v>
      </c>
      <c r="ABY70">
        <v>11</v>
      </c>
      <c r="ABZ70">
        <v>1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1308</v>
      </c>
      <c r="ADO70">
        <v>1308</v>
      </c>
      <c r="ADP70">
        <v>833</v>
      </c>
      <c r="ADQ70">
        <v>842</v>
      </c>
      <c r="ADR70">
        <v>1044</v>
      </c>
      <c r="ADS70">
        <v>1262</v>
      </c>
      <c r="ADT70">
        <v>1439</v>
      </c>
      <c r="ADU70">
        <v>1832</v>
      </c>
      <c r="ADV70">
        <v>1232</v>
      </c>
      <c r="ADW70">
        <v>1148</v>
      </c>
      <c r="ADX70">
        <v>756</v>
      </c>
      <c r="ADY70">
        <v>0</v>
      </c>
      <c r="ADZ70">
        <v>0</v>
      </c>
      <c r="AEA70">
        <v>0</v>
      </c>
      <c r="AEB70">
        <v>0</v>
      </c>
      <c r="AEC70">
        <v>1</v>
      </c>
      <c r="AED70">
        <v>0</v>
      </c>
      <c r="AEE70">
        <v>1</v>
      </c>
      <c r="AEF70">
        <v>1</v>
      </c>
      <c r="AEG70">
        <v>1</v>
      </c>
      <c r="AEH70">
        <v>0</v>
      </c>
      <c r="AEI70">
        <v>0</v>
      </c>
      <c r="AEJ70">
        <v>0</v>
      </c>
      <c r="AEK70">
        <v>0</v>
      </c>
      <c r="AEL70">
        <v>3</v>
      </c>
      <c r="AEM70">
        <v>3</v>
      </c>
      <c r="AEN70">
        <v>3</v>
      </c>
      <c r="AEO70">
        <v>0</v>
      </c>
      <c r="AEP70">
        <v>2</v>
      </c>
      <c r="AEQ70">
        <v>2</v>
      </c>
      <c r="AER70">
        <v>3</v>
      </c>
      <c r="AES70">
        <v>9</v>
      </c>
      <c r="AET70">
        <v>10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2</v>
      </c>
      <c r="AGN70">
        <v>2</v>
      </c>
      <c r="AGO70">
        <v>4</v>
      </c>
      <c r="AGP70">
        <v>5</v>
      </c>
      <c r="AGQ70">
        <v>10</v>
      </c>
      <c r="AGR70">
        <v>5</v>
      </c>
      <c r="AGS70">
        <v>0</v>
      </c>
      <c r="AGT70">
        <v>4</v>
      </c>
      <c r="AGU70">
        <v>5</v>
      </c>
      <c r="AGV70">
        <v>4</v>
      </c>
      <c r="AGW70">
        <v>3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1</v>
      </c>
      <c r="AHG70">
        <v>1</v>
      </c>
      <c r="AHH70">
        <v>2</v>
      </c>
      <c r="AHI70">
        <v>6</v>
      </c>
      <c r="AHJ70">
        <v>6</v>
      </c>
      <c r="AHK70">
        <v>2</v>
      </c>
      <c r="AHL70">
        <v>27</v>
      </c>
      <c r="AHM70">
        <v>25</v>
      </c>
      <c r="AHN70">
        <v>28</v>
      </c>
      <c r="AHO70">
        <v>18</v>
      </c>
      <c r="AHP70">
        <v>10</v>
      </c>
      <c r="AHQ70">
        <v>13</v>
      </c>
      <c r="AHR70">
        <v>7</v>
      </c>
      <c r="AHS70">
        <v>2</v>
      </c>
      <c r="AHT70">
        <v>0</v>
      </c>
      <c r="AHU70">
        <v>0</v>
      </c>
      <c r="AHV70">
        <v>0</v>
      </c>
      <c r="AHW70">
        <v>0</v>
      </c>
      <c r="AHX70">
        <v>2</v>
      </c>
      <c r="AHY70">
        <v>1</v>
      </c>
      <c r="AHZ70">
        <v>2</v>
      </c>
      <c r="AIA70">
        <v>1</v>
      </c>
      <c r="AIB70">
        <v>0</v>
      </c>
      <c r="AIC70">
        <v>17</v>
      </c>
      <c r="AID70">
        <v>2</v>
      </c>
      <c r="AIE70">
        <v>0</v>
      </c>
      <c r="AIF70">
        <v>0</v>
      </c>
      <c r="AIG70">
        <v>2</v>
      </c>
      <c r="AIH70">
        <v>0</v>
      </c>
      <c r="AII70">
        <v>0</v>
      </c>
      <c r="AIJ70">
        <v>0</v>
      </c>
      <c r="AIK70">
        <v>4</v>
      </c>
      <c r="AIL70">
        <v>2</v>
      </c>
      <c r="AIM70">
        <v>3</v>
      </c>
      <c r="AIN70">
        <v>1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17</v>
      </c>
      <c r="AJM70">
        <v>22</v>
      </c>
      <c r="AJN70">
        <v>15</v>
      </c>
      <c r="AJO70">
        <v>13</v>
      </c>
      <c r="AJP70">
        <v>17</v>
      </c>
      <c r="AJQ70">
        <v>25</v>
      </c>
      <c r="AJR70">
        <v>38</v>
      </c>
      <c r="AJS70">
        <v>58</v>
      </c>
      <c r="AJT70">
        <v>67</v>
      </c>
      <c r="AJU70">
        <v>80</v>
      </c>
      <c r="AJV70">
        <v>75</v>
      </c>
      <c r="AJW70">
        <v>4929</v>
      </c>
      <c r="AJX70">
        <v>5147</v>
      </c>
      <c r="AJY70">
        <v>4792</v>
      </c>
      <c r="AJZ70">
        <v>4979</v>
      </c>
      <c r="AKA70">
        <v>5287</v>
      </c>
      <c r="AKB70">
        <v>5746</v>
      </c>
      <c r="AKC70">
        <v>5470</v>
      </c>
      <c r="AKD70">
        <v>6546</v>
      </c>
      <c r="AKE70">
        <v>5833</v>
      </c>
      <c r="AKF70">
        <v>5532</v>
      </c>
      <c r="AKG70">
        <v>4260</v>
      </c>
    </row>
    <row r="71" spans="1:969" x14ac:dyDescent="0.3">
      <c r="A71" t="s">
        <v>344</v>
      </c>
      <c r="B71">
        <v>772</v>
      </c>
      <c r="C71">
        <v>751</v>
      </c>
      <c r="D71">
        <v>653</v>
      </c>
      <c r="E71">
        <v>907</v>
      </c>
      <c r="F71">
        <v>964</v>
      </c>
      <c r="G71">
        <v>1024</v>
      </c>
      <c r="H71">
        <v>973</v>
      </c>
      <c r="I71">
        <v>1006</v>
      </c>
      <c r="J71">
        <v>1094</v>
      </c>
      <c r="K71">
        <v>1105</v>
      </c>
      <c r="L71">
        <v>1080</v>
      </c>
      <c r="M71">
        <v>7</v>
      </c>
      <c r="N71">
        <v>2</v>
      </c>
      <c r="O71">
        <v>1</v>
      </c>
      <c r="P71">
        <v>9</v>
      </c>
      <c r="Q71">
        <v>0</v>
      </c>
      <c r="R71">
        <v>0</v>
      </c>
      <c r="S71">
        <v>0</v>
      </c>
      <c r="T71">
        <v>2</v>
      </c>
      <c r="U71">
        <v>1</v>
      </c>
      <c r="V71">
        <v>0</v>
      </c>
      <c r="W71">
        <v>1</v>
      </c>
      <c r="X71">
        <v>3345</v>
      </c>
      <c r="Y71">
        <v>1557</v>
      </c>
      <c r="Z71">
        <v>1038</v>
      </c>
      <c r="AA71">
        <v>1051</v>
      </c>
      <c r="AB71">
        <v>1111</v>
      </c>
      <c r="AC71">
        <v>1324</v>
      </c>
      <c r="AD71">
        <v>1431</v>
      </c>
      <c r="AE71">
        <v>1493</v>
      </c>
      <c r="AF71">
        <v>1436</v>
      </c>
      <c r="AG71">
        <v>1615</v>
      </c>
      <c r="AH71">
        <v>1792</v>
      </c>
      <c r="AI71">
        <v>97</v>
      </c>
      <c r="AJ71">
        <v>139</v>
      </c>
      <c r="AK71">
        <v>141</v>
      </c>
      <c r="AL71">
        <v>140</v>
      </c>
      <c r="AM71">
        <v>245</v>
      </c>
      <c r="AN71">
        <v>229</v>
      </c>
      <c r="AO71">
        <v>210</v>
      </c>
      <c r="AP71">
        <v>177</v>
      </c>
      <c r="AQ71">
        <v>146</v>
      </c>
      <c r="AR71">
        <v>137</v>
      </c>
      <c r="AS71">
        <v>164</v>
      </c>
      <c r="AT71">
        <v>16</v>
      </c>
      <c r="AU71">
        <v>13</v>
      </c>
      <c r="AV71">
        <v>9</v>
      </c>
      <c r="AW71">
        <v>18</v>
      </c>
      <c r="AX71">
        <v>18</v>
      </c>
      <c r="AY71">
        <v>19</v>
      </c>
      <c r="AZ71">
        <v>34</v>
      </c>
      <c r="BA71">
        <v>26</v>
      </c>
      <c r="BB71">
        <v>21</v>
      </c>
      <c r="BC71">
        <v>46</v>
      </c>
      <c r="BD71">
        <v>47</v>
      </c>
      <c r="BE71">
        <v>1</v>
      </c>
      <c r="BF71">
        <v>24</v>
      </c>
      <c r="BG71">
        <v>59</v>
      </c>
      <c r="BH71">
        <v>76</v>
      </c>
      <c r="BI71">
        <v>107</v>
      </c>
      <c r="BJ71">
        <v>75</v>
      </c>
      <c r="BK71">
        <v>110</v>
      </c>
      <c r="BL71">
        <v>54</v>
      </c>
      <c r="BM71">
        <v>67</v>
      </c>
      <c r="BN71">
        <v>44</v>
      </c>
      <c r="BO71">
        <v>23</v>
      </c>
      <c r="BP71">
        <v>3</v>
      </c>
      <c r="BQ71">
        <v>3</v>
      </c>
      <c r="BR71">
        <v>14</v>
      </c>
      <c r="BS71">
        <v>11</v>
      </c>
      <c r="BT71">
        <v>39</v>
      </c>
      <c r="BU71">
        <v>34</v>
      </c>
      <c r="BV71">
        <v>18</v>
      </c>
      <c r="BW71">
        <v>28</v>
      </c>
      <c r="BX71">
        <v>45</v>
      </c>
      <c r="BY71">
        <v>40</v>
      </c>
      <c r="BZ71">
        <v>54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4</v>
      </c>
      <c r="CI71">
        <v>3</v>
      </c>
      <c r="CJ71">
        <v>2</v>
      </c>
      <c r="CK71">
        <v>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2</v>
      </c>
      <c r="CS71">
        <v>2</v>
      </c>
      <c r="CT71">
        <v>3</v>
      </c>
      <c r="CU71">
        <v>6</v>
      </c>
      <c r="CV71">
        <v>7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64</v>
      </c>
      <c r="DT71">
        <v>70</v>
      </c>
      <c r="DU71">
        <v>80</v>
      </c>
      <c r="DV71">
        <v>85</v>
      </c>
      <c r="DW71">
        <v>95</v>
      </c>
      <c r="DX71">
        <v>108</v>
      </c>
      <c r="DY71">
        <v>119</v>
      </c>
      <c r="DZ71">
        <v>126</v>
      </c>
      <c r="EA71">
        <v>129</v>
      </c>
      <c r="EB71">
        <v>152</v>
      </c>
      <c r="EC71">
        <v>139</v>
      </c>
      <c r="ED71">
        <v>8</v>
      </c>
      <c r="EE71">
        <v>7</v>
      </c>
      <c r="EF71">
        <v>7</v>
      </c>
      <c r="EG71">
        <v>5</v>
      </c>
      <c r="EH71">
        <v>4</v>
      </c>
      <c r="EI71">
        <v>6</v>
      </c>
      <c r="EJ71">
        <v>4</v>
      </c>
      <c r="EK71">
        <v>4</v>
      </c>
      <c r="EL71">
        <v>4</v>
      </c>
      <c r="EM71">
        <v>4</v>
      </c>
      <c r="EN71">
        <v>5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128</v>
      </c>
      <c r="FA71">
        <v>162</v>
      </c>
      <c r="FB71">
        <v>308</v>
      </c>
      <c r="FC71">
        <v>314</v>
      </c>
      <c r="FD71">
        <v>384</v>
      </c>
      <c r="FE71">
        <v>375</v>
      </c>
      <c r="FF71">
        <v>354</v>
      </c>
      <c r="FG71">
        <v>312</v>
      </c>
      <c r="FH71">
        <v>234</v>
      </c>
      <c r="FI71">
        <v>188</v>
      </c>
      <c r="FJ71">
        <v>145</v>
      </c>
      <c r="FK71">
        <v>5</v>
      </c>
      <c r="FL71">
        <v>6</v>
      </c>
      <c r="FM71">
        <v>8</v>
      </c>
      <c r="FN71">
        <v>6</v>
      </c>
      <c r="FO71">
        <v>10</v>
      </c>
      <c r="FP71">
        <v>10</v>
      </c>
      <c r="FQ71">
        <v>6</v>
      </c>
      <c r="FR71">
        <v>10</v>
      </c>
      <c r="FS71">
        <v>11</v>
      </c>
      <c r="FT71">
        <v>7</v>
      </c>
      <c r="FU71">
        <v>9</v>
      </c>
      <c r="FV71">
        <v>6</v>
      </c>
      <c r="FW71">
        <v>6</v>
      </c>
      <c r="FX71">
        <v>1</v>
      </c>
      <c r="FY71">
        <v>8</v>
      </c>
      <c r="FZ71">
        <v>8</v>
      </c>
      <c r="GA71">
        <v>8</v>
      </c>
      <c r="GB71">
        <v>8</v>
      </c>
      <c r="GC71">
        <v>8</v>
      </c>
      <c r="GD71">
        <v>6</v>
      </c>
      <c r="GE71">
        <v>6</v>
      </c>
      <c r="GF71">
        <v>7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16</v>
      </c>
      <c r="GO71">
        <v>10</v>
      </c>
      <c r="GP71">
        <v>7</v>
      </c>
      <c r="GQ71">
        <v>1</v>
      </c>
      <c r="GR71">
        <v>46</v>
      </c>
      <c r="GS71">
        <v>45</v>
      </c>
      <c r="GT71">
        <v>56</v>
      </c>
      <c r="GU71">
        <v>79</v>
      </c>
      <c r="GV71">
        <v>61</v>
      </c>
      <c r="GW71">
        <v>46</v>
      </c>
      <c r="GX71">
        <v>56</v>
      </c>
      <c r="GY71">
        <v>54</v>
      </c>
      <c r="GZ71">
        <v>52</v>
      </c>
      <c r="HA71">
        <v>54</v>
      </c>
      <c r="HB71">
        <v>54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8</v>
      </c>
      <c r="HM71">
        <v>5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9</v>
      </c>
      <c r="HZ71">
        <v>7</v>
      </c>
      <c r="IA71">
        <v>8</v>
      </c>
      <c r="IB71">
        <v>11</v>
      </c>
      <c r="IC71">
        <v>12</v>
      </c>
      <c r="ID71">
        <v>13</v>
      </c>
      <c r="IE71">
        <v>8</v>
      </c>
      <c r="IF71">
        <v>7</v>
      </c>
      <c r="IG71">
        <v>7</v>
      </c>
      <c r="IH71">
        <v>9</v>
      </c>
      <c r="II71">
        <v>14</v>
      </c>
      <c r="IJ71">
        <v>0</v>
      </c>
      <c r="IK71">
        <v>3</v>
      </c>
      <c r="IL71">
        <v>4</v>
      </c>
      <c r="IM71">
        <v>8</v>
      </c>
      <c r="IN71">
        <v>5</v>
      </c>
      <c r="IO71">
        <v>7</v>
      </c>
      <c r="IP71">
        <v>7</v>
      </c>
      <c r="IQ71">
        <v>6</v>
      </c>
      <c r="IR71">
        <v>4</v>
      </c>
      <c r="IS71">
        <v>5</v>
      </c>
      <c r="IT71">
        <v>5</v>
      </c>
      <c r="IU71">
        <v>33</v>
      </c>
      <c r="IV71">
        <v>32</v>
      </c>
      <c r="IW71">
        <v>33</v>
      </c>
      <c r="IX71">
        <v>50</v>
      </c>
      <c r="IY71">
        <v>53</v>
      </c>
      <c r="IZ71">
        <v>66</v>
      </c>
      <c r="JA71">
        <v>46</v>
      </c>
      <c r="JB71">
        <v>62</v>
      </c>
      <c r="JC71">
        <v>53</v>
      </c>
      <c r="JD71">
        <v>55</v>
      </c>
      <c r="JE71">
        <v>49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9</v>
      </c>
      <c r="KW71">
        <v>5</v>
      </c>
      <c r="KX71">
        <v>76</v>
      </c>
      <c r="KY71">
        <v>105</v>
      </c>
      <c r="KZ71">
        <v>152</v>
      </c>
      <c r="LA71">
        <v>176</v>
      </c>
      <c r="LB71">
        <v>248</v>
      </c>
      <c r="LC71">
        <v>257</v>
      </c>
      <c r="LD71">
        <v>231</v>
      </c>
      <c r="LE71">
        <v>210</v>
      </c>
      <c r="LF71">
        <v>174</v>
      </c>
      <c r="LG71">
        <v>198</v>
      </c>
      <c r="LH71">
        <v>186</v>
      </c>
      <c r="LI71">
        <v>126</v>
      </c>
      <c r="LJ71">
        <v>148</v>
      </c>
      <c r="LK71">
        <v>133</v>
      </c>
      <c r="LL71">
        <v>183</v>
      </c>
      <c r="LM71">
        <v>297</v>
      </c>
      <c r="LN71">
        <v>129</v>
      </c>
      <c r="LO71">
        <v>124</v>
      </c>
      <c r="LP71">
        <v>147</v>
      </c>
      <c r="LQ71">
        <v>147</v>
      </c>
      <c r="LR71">
        <v>155</v>
      </c>
      <c r="LS71">
        <v>170</v>
      </c>
      <c r="LT71">
        <v>615</v>
      </c>
      <c r="LU71">
        <v>615</v>
      </c>
      <c r="LV71">
        <v>722</v>
      </c>
      <c r="LW71">
        <v>773</v>
      </c>
      <c r="LX71">
        <v>812</v>
      </c>
      <c r="LY71">
        <v>908</v>
      </c>
      <c r="LZ71">
        <v>998</v>
      </c>
      <c r="MA71">
        <v>1040</v>
      </c>
      <c r="MB71">
        <v>1192</v>
      </c>
      <c r="MC71">
        <v>1102</v>
      </c>
      <c r="MD71">
        <v>1109</v>
      </c>
      <c r="ME71">
        <v>10</v>
      </c>
      <c r="MF71">
        <v>5</v>
      </c>
      <c r="MG71">
        <v>8</v>
      </c>
      <c r="MH71">
        <v>5</v>
      </c>
      <c r="MI71">
        <v>4</v>
      </c>
      <c r="MJ71">
        <v>0</v>
      </c>
      <c r="MK71">
        <v>4</v>
      </c>
      <c r="ML71">
        <v>1</v>
      </c>
      <c r="MM71">
        <v>2</v>
      </c>
      <c r="MN71">
        <v>1</v>
      </c>
      <c r="MO71">
        <v>1</v>
      </c>
      <c r="MP71">
        <v>0</v>
      </c>
      <c r="MQ71">
        <v>1</v>
      </c>
      <c r="MR71">
        <v>13</v>
      </c>
      <c r="MS71">
        <v>19</v>
      </c>
      <c r="MT71">
        <v>26</v>
      </c>
      <c r="MU71">
        <v>28</v>
      </c>
      <c r="MV71">
        <v>30</v>
      </c>
      <c r="MW71">
        <v>28</v>
      </c>
      <c r="MX71">
        <v>49</v>
      </c>
      <c r="MY71">
        <v>16</v>
      </c>
      <c r="MZ71">
        <v>13</v>
      </c>
      <c r="NA71">
        <v>8</v>
      </c>
      <c r="NB71">
        <v>8</v>
      </c>
      <c r="NC71">
        <v>8</v>
      </c>
      <c r="ND71">
        <v>8</v>
      </c>
      <c r="NE71">
        <v>8</v>
      </c>
      <c r="NF71">
        <v>7</v>
      </c>
      <c r="NG71">
        <v>9</v>
      </c>
      <c r="NH71">
        <v>8</v>
      </c>
      <c r="NI71">
        <v>9</v>
      </c>
      <c r="NJ71">
        <v>9</v>
      </c>
      <c r="NK71">
        <v>10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1</v>
      </c>
      <c r="NX71">
        <v>2</v>
      </c>
      <c r="NY71">
        <v>3</v>
      </c>
      <c r="NZ71">
        <v>2</v>
      </c>
      <c r="OA71">
        <v>2</v>
      </c>
      <c r="OB71">
        <v>2</v>
      </c>
      <c r="OC71">
        <v>0</v>
      </c>
      <c r="OD71">
        <v>1</v>
      </c>
      <c r="OE71">
        <v>0</v>
      </c>
      <c r="OF71">
        <v>1</v>
      </c>
      <c r="OG71">
        <v>0</v>
      </c>
      <c r="OH71">
        <v>39</v>
      </c>
      <c r="OI71">
        <v>68</v>
      </c>
      <c r="OJ71">
        <v>47</v>
      </c>
      <c r="OK71">
        <v>64</v>
      </c>
      <c r="OL71">
        <v>68</v>
      </c>
      <c r="OM71">
        <v>71</v>
      </c>
      <c r="ON71">
        <v>74</v>
      </c>
      <c r="OO71">
        <v>83</v>
      </c>
      <c r="OP71">
        <v>84</v>
      </c>
      <c r="OQ71">
        <v>80</v>
      </c>
      <c r="OR71">
        <v>86</v>
      </c>
      <c r="OS71">
        <v>4</v>
      </c>
      <c r="OT71">
        <v>4</v>
      </c>
      <c r="OU71">
        <v>4</v>
      </c>
      <c r="OV71">
        <v>4</v>
      </c>
      <c r="OW71">
        <v>4</v>
      </c>
      <c r="OX71">
        <v>4</v>
      </c>
      <c r="OY71">
        <v>4</v>
      </c>
      <c r="OZ71">
        <v>4</v>
      </c>
      <c r="PA71">
        <v>4</v>
      </c>
      <c r="PB71">
        <v>6</v>
      </c>
      <c r="PC71">
        <v>5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19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176</v>
      </c>
      <c r="SD71">
        <v>301</v>
      </c>
      <c r="SE71">
        <v>1181</v>
      </c>
      <c r="SF71">
        <v>969</v>
      </c>
      <c r="SG71">
        <v>1540</v>
      </c>
      <c r="SH71">
        <v>1528</v>
      </c>
      <c r="SI71">
        <v>1567</v>
      </c>
      <c r="SJ71">
        <v>1584</v>
      </c>
      <c r="SK71">
        <v>1402</v>
      </c>
      <c r="SL71">
        <v>1548</v>
      </c>
      <c r="SM71">
        <v>1481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1</v>
      </c>
      <c r="TB71">
        <v>4</v>
      </c>
      <c r="TC71">
        <v>0</v>
      </c>
      <c r="TD71">
        <v>0</v>
      </c>
      <c r="TE71">
        <v>7</v>
      </c>
      <c r="TF71">
        <v>5</v>
      </c>
      <c r="TG71">
        <v>3</v>
      </c>
      <c r="TH71">
        <v>3</v>
      </c>
      <c r="TI71">
        <v>12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9</v>
      </c>
      <c r="TV71">
        <v>11</v>
      </c>
      <c r="TW71">
        <v>3</v>
      </c>
      <c r="TX71">
        <v>4</v>
      </c>
      <c r="TY71">
        <v>4</v>
      </c>
      <c r="TZ71">
        <v>16</v>
      </c>
      <c r="UA71">
        <v>4</v>
      </c>
      <c r="UB71">
        <v>5</v>
      </c>
      <c r="UC71">
        <v>16</v>
      </c>
      <c r="UD71">
        <v>12</v>
      </c>
      <c r="UE71">
        <v>14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908</v>
      </c>
      <c r="UR71">
        <v>3180</v>
      </c>
      <c r="US71">
        <v>1978</v>
      </c>
      <c r="UT71">
        <v>2940</v>
      </c>
      <c r="UU71">
        <v>2708</v>
      </c>
      <c r="UV71">
        <v>1705</v>
      </c>
      <c r="UW71">
        <v>2955</v>
      </c>
      <c r="UX71">
        <v>2439</v>
      </c>
      <c r="UY71">
        <v>3078</v>
      </c>
      <c r="UZ71">
        <v>3121</v>
      </c>
      <c r="VA71">
        <v>3262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8</v>
      </c>
      <c r="VR71">
        <v>0</v>
      </c>
      <c r="VS71">
        <v>8</v>
      </c>
      <c r="VT71">
        <v>0</v>
      </c>
      <c r="VU71">
        <v>8</v>
      </c>
      <c r="VV71">
        <v>8</v>
      </c>
      <c r="VW71">
        <v>6</v>
      </c>
      <c r="VX71">
        <v>7</v>
      </c>
      <c r="VY71">
        <v>4</v>
      </c>
      <c r="VZ71">
        <v>4</v>
      </c>
      <c r="WA71">
        <v>6</v>
      </c>
      <c r="WB71">
        <v>23</v>
      </c>
      <c r="WC71">
        <v>42</v>
      </c>
      <c r="WD71">
        <v>43</v>
      </c>
      <c r="WE71">
        <v>23</v>
      </c>
      <c r="WF71">
        <v>65</v>
      </c>
      <c r="WG71">
        <v>37</v>
      </c>
      <c r="WH71">
        <v>18</v>
      </c>
      <c r="WI71">
        <v>8</v>
      </c>
      <c r="WJ71">
        <v>6</v>
      </c>
      <c r="WK71">
        <v>7</v>
      </c>
      <c r="WL71">
        <v>6</v>
      </c>
      <c r="WM71">
        <v>13</v>
      </c>
      <c r="WN71">
        <v>12</v>
      </c>
      <c r="WO71">
        <v>16</v>
      </c>
      <c r="WP71">
        <v>28</v>
      </c>
      <c r="WQ71">
        <v>34</v>
      </c>
      <c r="WR71">
        <v>21</v>
      </c>
      <c r="WS71">
        <v>14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1</v>
      </c>
      <c r="XA71">
        <v>2</v>
      </c>
      <c r="XB71">
        <v>1</v>
      </c>
      <c r="XC71">
        <v>2</v>
      </c>
      <c r="XD71">
        <v>2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53</v>
      </c>
      <c r="YC71">
        <v>51</v>
      </c>
      <c r="YD71">
        <v>97</v>
      </c>
      <c r="YE71">
        <v>17</v>
      </c>
      <c r="YF71">
        <v>9</v>
      </c>
      <c r="YG71">
        <v>24</v>
      </c>
      <c r="YH71">
        <v>12</v>
      </c>
      <c r="YI71">
        <v>14</v>
      </c>
      <c r="YJ71">
        <v>1</v>
      </c>
      <c r="YK71">
        <v>2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2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1</v>
      </c>
      <c r="ZP71">
        <v>2</v>
      </c>
      <c r="ZQ71">
        <v>2</v>
      </c>
      <c r="ZR71">
        <v>3</v>
      </c>
      <c r="ZS71">
        <v>7</v>
      </c>
      <c r="ZT71">
        <v>12</v>
      </c>
      <c r="ZU71">
        <v>9</v>
      </c>
      <c r="ZV71">
        <v>11</v>
      </c>
      <c r="ZW71">
        <v>30</v>
      </c>
      <c r="ZX71">
        <v>64</v>
      </c>
      <c r="ZY71">
        <v>42</v>
      </c>
      <c r="ZZ71">
        <v>40</v>
      </c>
      <c r="AAA71">
        <v>36</v>
      </c>
      <c r="AAB71">
        <v>39</v>
      </c>
      <c r="AAC71">
        <v>55</v>
      </c>
      <c r="AAD71">
        <v>5</v>
      </c>
      <c r="AAE71">
        <v>8</v>
      </c>
      <c r="AAF71">
        <v>7</v>
      </c>
      <c r="AAG71">
        <v>10</v>
      </c>
      <c r="AAH71">
        <v>8</v>
      </c>
      <c r="AAI71">
        <v>8</v>
      </c>
      <c r="AAJ71">
        <v>6</v>
      </c>
      <c r="AAK71">
        <v>7</v>
      </c>
      <c r="AAL71">
        <v>7</v>
      </c>
      <c r="AAM71">
        <v>9</v>
      </c>
      <c r="AAN71">
        <v>10</v>
      </c>
      <c r="AAO71">
        <v>49</v>
      </c>
      <c r="AAP71">
        <v>45</v>
      </c>
      <c r="AAQ71">
        <v>41</v>
      </c>
      <c r="AAR71">
        <v>30</v>
      </c>
      <c r="AAS71">
        <v>61</v>
      </c>
      <c r="AAT71">
        <v>48</v>
      </c>
      <c r="AAU71">
        <v>49</v>
      </c>
      <c r="AAV71">
        <v>37</v>
      </c>
      <c r="AAW71">
        <v>82</v>
      </c>
      <c r="AAX71">
        <v>75</v>
      </c>
      <c r="AAY71">
        <v>79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4</v>
      </c>
      <c r="ABL71">
        <v>7</v>
      </c>
      <c r="ABM71">
        <v>11</v>
      </c>
      <c r="ABN71">
        <v>15</v>
      </c>
      <c r="ABO71">
        <v>9</v>
      </c>
      <c r="ABP71">
        <v>12</v>
      </c>
      <c r="ABQ71">
        <v>14</v>
      </c>
      <c r="ABR71">
        <v>10</v>
      </c>
      <c r="ABS71">
        <v>13</v>
      </c>
      <c r="ABT71">
        <v>12</v>
      </c>
      <c r="ABU71">
        <v>12</v>
      </c>
      <c r="ABV71">
        <v>7</v>
      </c>
      <c r="ABW71">
        <v>6</v>
      </c>
      <c r="ABX71">
        <v>0</v>
      </c>
      <c r="ABY71">
        <v>2</v>
      </c>
      <c r="ABZ71">
        <v>2</v>
      </c>
      <c r="ACA71">
        <v>2</v>
      </c>
      <c r="ACB71">
        <v>2</v>
      </c>
      <c r="ACC71">
        <v>0</v>
      </c>
      <c r="ACD71">
        <v>3</v>
      </c>
      <c r="ACE71">
        <v>6</v>
      </c>
      <c r="ACF71">
        <v>4</v>
      </c>
      <c r="ACG71">
        <v>0</v>
      </c>
      <c r="ACH71">
        <v>0</v>
      </c>
      <c r="ACI71">
        <v>0</v>
      </c>
      <c r="ACJ71">
        <v>4</v>
      </c>
      <c r="ACK71">
        <v>8</v>
      </c>
      <c r="ACL71">
        <v>9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126</v>
      </c>
      <c r="ADD71">
        <v>92</v>
      </c>
      <c r="ADE71">
        <v>0</v>
      </c>
      <c r="ADF71">
        <v>109</v>
      </c>
      <c r="ADG71">
        <v>102</v>
      </c>
      <c r="ADH71">
        <v>6</v>
      </c>
      <c r="ADI71">
        <v>3</v>
      </c>
      <c r="ADJ71">
        <v>3</v>
      </c>
      <c r="ADK71">
        <v>3</v>
      </c>
      <c r="ADL71">
        <v>3</v>
      </c>
      <c r="ADM71">
        <v>3</v>
      </c>
      <c r="ADN71">
        <v>1</v>
      </c>
      <c r="ADO71">
        <v>0</v>
      </c>
      <c r="ADP71">
        <v>0</v>
      </c>
      <c r="ADQ71">
        <v>1</v>
      </c>
      <c r="ADR71">
        <v>1</v>
      </c>
      <c r="ADS71">
        <v>1</v>
      </c>
      <c r="ADT71">
        <v>0</v>
      </c>
      <c r="ADU71">
        <v>9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7</v>
      </c>
      <c r="AEL71">
        <v>5</v>
      </c>
      <c r="AEM71">
        <v>2</v>
      </c>
      <c r="AEN71">
        <v>7</v>
      </c>
      <c r="AEO71">
        <v>3</v>
      </c>
      <c r="AEP71">
        <v>7</v>
      </c>
      <c r="AEQ71">
        <v>4</v>
      </c>
      <c r="AER71">
        <v>1</v>
      </c>
      <c r="AES71">
        <v>2</v>
      </c>
      <c r="AET71">
        <v>3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1</v>
      </c>
      <c r="AFU71">
        <v>3</v>
      </c>
      <c r="AFV71">
        <v>1</v>
      </c>
      <c r="AFW71">
        <v>0</v>
      </c>
      <c r="AFX71">
        <v>0</v>
      </c>
      <c r="AFY71">
        <v>1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7</v>
      </c>
      <c r="AGN71">
        <v>4</v>
      </c>
      <c r="AGO71">
        <v>4</v>
      </c>
      <c r="AGP71">
        <v>11</v>
      </c>
      <c r="AGQ71">
        <v>8</v>
      </c>
      <c r="AGR71">
        <v>8</v>
      </c>
      <c r="AGS71">
        <v>8</v>
      </c>
      <c r="AGT71">
        <v>5</v>
      </c>
      <c r="AGU71">
        <v>5</v>
      </c>
      <c r="AGV71">
        <v>8</v>
      </c>
      <c r="AGW71">
        <v>10</v>
      </c>
      <c r="AGX71">
        <v>0</v>
      </c>
      <c r="AGY71">
        <v>1</v>
      </c>
      <c r="AGZ71">
        <v>1</v>
      </c>
      <c r="AHA71">
        <v>0</v>
      </c>
      <c r="AHB71">
        <v>0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0</v>
      </c>
      <c r="AHI71">
        <v>8</v>
      </c>
      <c r="AHJ71">
        <v>13</v>
      </c>
      <c r="AHK71">
        <v>4</v>
      </c>
      <c r="AHL71">
        <v>6</v>
      </c>
      <c r="AHM71">
        <v>8</v>
      </c>
      <c r="AHN71">
        <v>17</v>
      </c>
      <c r="AHO71">
        <v>20</v>
      </c>
      <c r="AHP71">
        <v>32</v>
      </c>
      <c r="AHQ71">
        <v>35</v>
      </c>
      <c r="AHR71">
        <v>33</v>
      </c>
      <c r="AHS71">
        <v>39</v>
      </c>
      <c r="AHT71">
        <v>7</v>
      </c>
      <c r="AHU71">
        <v>129</v>
      </c>
      <c r="AHV71">
        <v>147</v>
      </c>
      <c r="AHW71">
        <v>130</v>
      </c>
      <c r="AHX71">
        <v>7</v>
      </c>
      <c r="AHY71">
        <v>5</v>
      </c>
      <c r="AHZ71">
        <v>5</v>
      </c>
      <c r="AIA71">
        <v>7</v>
      </c>
      <c r="AIB71">
        <v>5</v>
      </c>
      <c r="AIC71">
        <v>15</v>
      </c>
      <c r="AID71">
        <v>12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17</v>
      </c>
      <c r="AIO71">
        <v>16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82</v>
      </c>
      <c r="AJM71">
        <v>117</v>
      </c>
      <c r="AJN71">
        <v>208</v>
      </c>
      <c r="AJO71">
        <v>471</v>
      </c>
      <c r="AJP71">
        <v>404</v>
      </c>
      <c r="AJQ71">
        <v>459</v>
      </c>
      <c r="AJR71">
        <v>704</v>
      </c>
      <c r="AJS71">
        <v>598</v>
      </c>
      <c r="AJT71">
        <v>430</v>
      </c>
      <c r="AJU71">
        <v>431</v>
      </c>
      <c r="AJV71">
        <v>398</v>
      </c>
      <c r="AJW71">
        <v>6833</v>
      </c>
      <c r="AJX71">
        <v>7799</v>
      </c>
      <c r="AJY71">
        <v>7173</v>
      </c>
      <c r="AJZ71">
        <v>8841</v>
      </c>
      <c r="AKA71">
        <v>9556</v>
      </c>
      <c r="AKB71">
        <v>8706</v>
      </c>
      <c r="AKC71">
        <v>10347</v>
      </c>
      <c r="AKD71">
        <v>9771</v>
      </c>
      <c r="AKE71">
        <v>10232</v>
      </c>
      <c r="AKF71">
        <v>10474</v>
      </c>
      <c r="AKG71">
        <v>10644</v>
      </c>
    </row>
    <row r="72" spans="1:969" x14ac:dyDescent="0.3">
      <c r="A72" t="s">
        <v>345</v>
      </c>
      <c r="B72">
        <v>295</v>
      </c>
      <c r="C72">
        <v>299</v>
      </c>
      <c r="D72">
        <v>412</v>
      </c>
      <c r="E72">
        <v>280</v>
      </c>
      <c r="F72">
        <v>201</v>
      </c>
      <c r="G72">
        <v>249</v>
      </c>
      <c r="H72">
        <v>252</v>
      </c>
      <c r="I72">
        <v>292</v>
      </c>
      <c r="J72">
        <v>285</v>
      </c>
      <c r="K72">
        <v>294</v>
      </c>
      <c r="L72">
        <v>249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172</v>
      </c>
      <c r="Y72">
        <v>166</v>
      </c>
      <c r="Z72">
        <v>179</v>
      </c>
      <c r="AA72">
        <v>175</v>
      </c>
      <c r="AB72">
        <v>185</v>
      </c>
      <c r="AC72">
        <v>186</v>
      </c>
      <c r="AD72">
        <v>181</v>
      </c>
      <c r="AE72">
        <v>185</v>
      </c>
      <c r="AF72">
        <v>199</v>
      </c>
      <c r="AG72">
        <v>191</v>
      </c>
      <c r="AH72">
        <v>211</v>
      </c>
      <c r="AI72">
        <v>6</v>
      </c>
      <c r="AJ72">
        <v>0</v>
      </c>
      <c r="AK72">
        <v>1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3</v>
      </c>
      <c r="AR72">
        <v>2</v>
      </c>
      <c r="AS72">
        <v>1</v>
      </c>
      <c r="AT72">
        <v>0</v>
      </c>
      <c r="AU72">
        <v>5</v>
      </c>
      <c r="AV72">
        <v>6</v>
      </c>
      <c r="AW72">
        <v>6</v>
      </c>
      <c r="AX72">
        <v>6</v>
      </c>
      <c r="AY72">
        <v>4</v>
      </c>
      <c r="AZ72">
        <v>4</v>
      </c>
      <c r="BA72">
        <v>5</v>
      </c>
      <c r="BB72">
        <v>3</v>
      </c>
      <c r="BC72">
        <v>3</v>
      </c>
      <c r="BD72">
        <v>4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3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12</v>
      </c>
      <c r="FA72">
        <v>15</v>
      </c>
      <c r="FB72">
        <v>11</v>
      </c>
      <c r="FC72">
        <v>9</v>
      </c>
      <c r="FD72">
        <v>15</v>
      </c>
      <c r="FE72">
        <v>15</v>
      </c>
      <c r="FF72">
        <v>2</v>
      </c>
      <c r="FG72">
        <v>20</v>
      </c>
      <c r="FH72">
        <v>19</v>
      </c>
      <c r="FI72">
        <v>17</v>
      </c>
      <c r="FJ72">
        <v>19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5</v>
      </c>
      <c r="GS72">
        <v>4</v>
      </c>
      <c r="GT72">
        <v>5</v>
      </c>
      <c r="GU72">
        <v>5</v>
      </c>
      <c r="GV72">
        <v>6</v>
      </c>
      <c r="GW72">
        <v>6</v>
      </c>
      <c r="GX72">
        <v>5</v>
      </c>
      <c r="GY72">
        <v>4</v>
      </c>
      <c r="GZ72">
        <v>6</v>
      </c>
      <c r="HA72">
        <v>5</v>
      </c>
      <c r="HB72">
        <v>6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3</v>
      </c>
      <c r="IV72">
        <v>5</v>
      </c>
      <c r="IW72">
        <v>3</v>
      </c>
      <c r="IX72">
        <v>7</v>
      </c>
      <c r="IY72">
        <v>7</v>
      </c>
      <c r="IZ72">
        <v>2</v>
      </c>
      <c r="JA72">
        <v>15</v>
      </c>
      <c r="JB72">
        <v>12</v>
      </c>
      <c r="JC72">
        <v>11</v>
      </c>
      <c r="JD72">
        <v>9</v>
      </c>
      <c r="JE72">
        <v>9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4</v>
      </c>
      <c r="KY72">
        <v>4</v>
      </c>
      <c r="KZ72">
        <v>3</v>
      </c>
      <c r="LA72">
        <v>3</v>
      </c>
      <c r="LB72">
        <v>2</v>
      </c>
      <c r="LC72">
        <v>4</v>
      </c>
      <c r="LD72">
        <v>1</v>
      </c>
      <c r="LE72">
        <v>2</v>
      </c>
      <c r="LF72">
        <v>0</v>
      </c>
      <c r="LG72">
        <v>1</v>
      </c>
      <c r="LH72">
        <v>1</v>
      </c>
      <c r="LI72">
        <v>0</v>
      </c>
      <c r="LJ72">
        <v>1</v>
      </c>
      <c r="LK72">
        <v>1</v>
      </c>
      <c r="LL72">
        <v>0</v>
      </c>
      <c r="LM72">
        <v>0</v>
      </c>
      <c r="LN72">
        <v>0</v>
      </c>
      <c r="LO72">
        <v>1</v>
      </c>
      <c r="LP72">
        <v>10</v>
      </c>
      <c r="LQ72">
        <v>13</v>
      </c>
      <c r="LR72">
        <v>16</v>
      </c>
      <c r="LS72">
        <v>3</v>
      </c>
      <c r="LT72">
        <v>41</v>
      </c>
      <c r="LU72">
        <v>40</v>
      </c>
      <c r="LV72">
        <v>54</v>
      </c>
      <c r="LW72">
        <v>52</v>
      </c>
      <c r="LX72">
        <v>51</v>
      </c>
      <c r="LY72">
        <v>72</v>
      </c>
      <c r="LZ72">
        <v>63</v>
      </c>
      <c r="MA72">
        <v>66</v>
      </c>
      <c r="MB72">
        <v>66</v>
      </c>
      <c r="MC72">
        <v>73</v>
      </c>
      <c r="MD72">
        <v>82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2</v>
      </c>
      <c r="MS72">
        <v>2</v>
      </c>
      <c r="MT72">
        <v>1</v>
      </c>
      <c r="MU72">
        <v>1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3</v>
      </c>
      <c r="NB72">
        <v>3</v>
      </c>
      <c r="NC72">
        <v>3</v>
      </c>
      <c r="ND72">
        <v>3</v>
      </c>
      <c r="NE72">
        <v>3</v>
      </c>
      <c r="NF72">
        <v>3</v>
      </c>
      <c r="NG72">
        <v>4</v>
      </c>
      <c r="NH72">
        <v>4</v>
      </c>
      <c r="NI72">
        <v>3</v>
      </c>
      <c r="NJ72">
        <v>2</v>
      </c>
      <c r="NK72">
        <v>2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2</v>
      </c>
      <c r="OK72">
        <v>1</v>
      </c>
      <c r="OL72">
        <v>1</v>
      </c>
      <c r="OM72">
        <v>2</v>
      </c>
      <c r="ON72">
        <v>2</v>
      </c>
      <c r="OO72">
        <v>2</v>
      </c>
      <c r="OP72">
        <v>2</v>
      </c>
      <c r="OQ72">
        <v>3</v>
      </c>
      <c r="OR72">
        <v>1</v>
      </c>
      <c r="OS72">
        <v>1</v>
      </c>
      <c r="OT72">
        <v>0</v>
      </c>
      <c r="OU72">
        <v>0</v>
      </c>
      <c r="OV72">
        <v>1</v>
      </c>
      <c r="OW72">
        <v>1</v>
      </c>
      <c r="OX72">
        <v>0</v>
      </c>
      <c r="OY72">
        <v>2</v>
      </c>
      <c r="OZ72">
        <v>2</v>
      </c>
      <c r="PA72">
        <v>2</v>
      </c>
      <c r="PB72">
        <v>4</v>
      </c>
      <c r="PC72">
        <v>4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1</v>
      </c>
      <c r="PT72">
        <v>0</v>
      </c>
      <c r="PU72">
        <v>0</v>
      </c>
      <c r="PV72">
        <v>2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2</v>
      </c>
      <c r="QL72">
        <v>0</v>
      </c>
      <c r="QM72">
        <v>1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14</v>
      </c>
      <c r="UR72">
        <v>16</v>
      </c>
      <c r="US72">
        <v>16</v>
      </c>
      <c r="UT72">
        <v>17</v>
      </c>
      <c r="UU72">
        <v>8</v>
      </c>
      <c r="UV72">
        <v>6</v>
      </c>
      <c r="UW72">
        <v>5</v>
      </c>
      <c r="UX72">
        <v>8</v>
      </c>
      <c r="UY72">
        <v>10</v>
      </c>
      <c r="UZ72">
        <v>14</v>
      </c>
      <c r="VA72">
        <v>15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2</v>
      </c>
      <c r="WK72">
        <v>4</v>
      </c>
      <c r="WL72">
        <v>4</v>
      </c>
      <c r="WM72">
        <v>3</v>
      </c>
      <c r="WN72">
        <v>4</v>
      </c>
      <c r="WO72">
        <v>5</v>
      </c>
      <c r="WP72">
        <v>4</v>
      </c>
      <c r="WQ72">
        <v>2</v>
      </c>
      <c r="WR72">
        <v>2</v>
      </c>
      <c r="WS72">
        <v>2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2</v>
      </c>
      <c r="AAA72">
        <v>2</v>
      </c>
      <c r="AAB72">
        <v>1</v>
      </c>
      <c r="AAC72">
        <v>1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1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1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1</v>
      </c>
      <c r="ABV72">
        <v>0</v>
      </c>
      <c r="ABW72">
        <v>0</v>
      </c>
      <c r="ABX72">
        <v>1</v>
      </c>
      <c r="ABY72">
        <v>1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3</v>
      </c>
      <c r="ADP72">
        <v>6</v>
      </c>
      <c r="ADQ72">
        <v>13</v>
      </c>
      <c r="ADR72">
        <v>17</v>
      </c>
      <c r="ADS72">
        <v>19</v>
      </c>
      <c r="ADT72">
        <v>16</v>
      </c>
      <c r="ADU72">
        <v>0</v>
      </c>
      <c r="ADV72">
        <v>0</v>
      </c>
      <c r="ADW72">
        <v>0</v>
      </c>
      <c r="ADX72">
        <v>1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1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0</v>
      </c>
      <c r="AGT72">
        <v>1</v>
      </c>
      <c r="AGU72">
        <v>0</v>
      </c>
      <c r="AGV72">
        <v>2</v>
      </c>
      <c r="AGW72">
        <v>2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1</v>
      </c>
      <c r="AHM72">
        <v>3</v>
      </c>
      <c r="AHN72">
        <v>1</v>
      </c>
      <c r="AHO72">
        <v>0</v>
      </c>
      <c r="AHP72">
        <v>0</v>
      </c>
      <c r="AHQ72">
        <v>0</v>
      </c>
      <c r="AHR72">
        <v>1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4</v>
      </c>
      <c r="AJT72">
        <v>3</v>
      </c>
      <c r="AJU72">
        <v>4</v>
      </c>
      <c r="AJV72">
        <v>4</v>
      </c>
      <c r="AJW72">
        <v>560</v>
      </c>
      <c r="AJX72">
        <v>566</v>
      </c>
      <c r="AJY72">
        <v>713</v>
      </c>
      <c r="AJZ72">
        <v>585</v>
      </c>
      <c r="AKA72">
        <v>514</v>
      </c>
      <c r="AKB72">
        <v>583</v>
      </c>
      <c r="AKC72">
        <v>560</v>
      </c>
      <c r="AKD72">
        <v>626</v>
      </c>
      <c r="AKE72">
        <v>630</v>
      </c>
      <c r="AKF72">
        <v>644</v>
      </c>
      <c r="AKG72">
        <v>618</v>
      </c>
    </row>
    <row r="73" spans="1:969" x14ac:dyDescent="0.3">
      <c r="A73" t="s">
        <v>346</v>
      </c>
      <c r="B73">
        <v>552</v>
      </c>
      <c r="C73">
        <v>626</v>
      </c>
      <c r="D73">
        <v>544</v>
      </c>
      <c r="E73">
        <v>560</v>
      </c>
      <c r="F73">
        <v>667</v>
      </c>
      <c r="G73">
        <v>669</v>
      </c>
      <c r="H73">
        <v>588</v>
      </c>
      <c r="I73">
        <v>625</v>
      </c>
      <c r="J73">
        <v>595</v>
      </c>
      <c r="K73">
        <v>596</v>
      </c>
      <c r="L73">
        <v>684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697</v>
      </c>
      <c r="Y73">
        <v>738</v>
      </c>
      <c r="Z73">
        <v>741</v>
      </c>
      <c r="AA73">
        <v>736</v>
      </c>
      <c r="AB73">
        <v>762</v>
      </c>
      <c r="AC73">
        <v>827</v>
      </c>
      <c r="AD73">
        <v>818</v>
      </c>
      <c r="AE73">
        <v>828</v>
      </c>
      <c r="AF73">
        <v>839</v>
      </c>
      <c r="AG73">
        <v>900</v>
      </c>
      <c r="AH73">
        <v>967</v>
      </c>
      <c r="AI73">
        <v>21</v>
      </c>
      <c r="AJ73">
        <v>19</v>
      </c>
      <c r="AK73">
        <v>32</v>
      </c>
      <c r="AL73">
        <v>40</v>
      </c>
      <c r="AM73">
        <v>46</v>
      </c>
      <c r="AN73">
        <v>55</v>
      </c>
      <c r="AO73">
        <v>45</v>
      </c>
      <c r="AP73">
        <v>48</v>
      </c>
      <c r="AQ73">
        <v>60</v>
      </c>
      <c r="AR73">
        <v>61</v>
      </c>
      <c r="AS73">
        <v>59</v>
      </c>
      <c r="AT73">
        <v>29</v>
      </c>
      <c r="AU73">
        <v>29</v>
      </c>
      <c r="AV73">
        <v>25</v>
      </c>
      <c r="AW73">
        <v>36</v>
      </c>
      <c r="AX73">
        <v>32</v>
      </c>
      <c r="AY73">
        <v>30</v>
      </c>
      <c r="AZ73">
        <v>28</v>
      </c>
      <c r="BA73">
        <v>29</v>
      </c>
      <c r="BB73">
        <v>35</v>
      </c>
      <c r="BC73">
        <v>33</v>
      </c>
      <c r="BD73">
        <v>33</v>
      </c>
      <c r="BE73">
        <v>1</v>
      </c>
      <c r="BF73">
        <v>0</v>
      </c>
      <c r="BG73">
        <v>0</v>
      </c>
      <c r="BH73">
        <v>1</v>
      </c>
      <c r="BI73">
        <v>2</v>
      </c>
      <c r="BJ73">
        <v>6</v>
      </c>
      <c r="BK73">
        <v>11</v>
      </c>
      <c r="BL73">
        <v>7</v>
      </c>
      <c r="BM73">
        <v>2</v>
      </c>
      <c r="BN73">
        <v>2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2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2</v>
      </c>
      <c r="CX73">
        <v>6</v>
      </c>
      <c r="CY73">
        <v>7</v>
      </c>
      <c r="CZ73">
        <v>4</v>
      </c>
      <c r="DA73">
        <v>6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23</v>
      </c>
      <c r="DT73">
        <v>21</v>
      </c>
      <c r="DU73">
        <v>29</v>
      </c>
      <c r="DV73">
        <v>35</v>
      </c>
      <c r="DW73">
        <v>34</v>
      </c>
      <c r="DX73">
        <v>24</v>
      </c>
      <c r="DY73">
        <v>17</v>
      </c>
      <c r="DZ73">
        <v>17</v>
      </c>
      <c r="EA73">
        <v>14</v>
      </c>
      <c r="EB73">
        <v>18</v>
      </c>
      <c r="EC73">
        <v>23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21</v>
      </c>
      <c r="FA73">
        <v>20</v>
      </c>
      <c r="FB73">
        <v>21</v>
      </c>
      <c r="FC73">
        <v>23</v>
      </c>
      <c r="FD73">
        <v>27</v>
      </c>
      <c r="FE73">
        <v>24</v>
      </c>
      <c r="FF73">
        <v>25</v>
      </c>
      <c r="FG73">
        <v>22</v>
      </c>
      <c r="FH73">
        <v>21</v>
      </c>
      <c r="FI73">
        <v>18</v>
      </c>
      <c r="FJ73">
        <v>19</v>
      </c>
      <c r="FK73">
        <v>9</v>
      </c>
      <c r="FL73">
        <v>6</v>
      </c>
      <c r="FM73">
        <v>5</v>
      </c>
      <c r="FN73">
        <v>6</v>
      </c>
      <c r="FO73">
        <v>6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2</v>
      </c>
      <c r="FZ73">
        <v>3</v>
      </c>
      <c r="GA73">
        <v>6</v>
      </c>
      <c r="GB73">
        <v>7</v>
      </c>
      <c r="GC73">
        <v>7</v>
      </c>
      <c r="GD73">
        <v>3</v>
      </c>
      <c r="GE73">
        <v>5</v>
      </c>
      <c r="GF73">
        <v>6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4</v>
      </c>
      <c r="GO73">
        <v>8</v>
      </c>
      <c r="GP73">
        <v>2</v>
      </c>
      <c r="GQ73">
        <v>7</v>
      </c>
      <c r="GR73">
        <v>21</v>
      </c>
      <c r="GS73">
        <v>22</v>
      </c>
      <c r="GT73">
        <v>21</v>
      </c>
      <c r="GU73">
        <v>21</v>
      </c>
      <c r="GV73">
        <v>20</v>
      </c>
      <c r="GW73">
        <v>22</v>
      </c>
      <c r="GX73">
        <v>21</v>
      </c>
      <c r="GY73">
        <v>21</v>
      </c>
      <c r="GZ73">
        <v>20</v>
      </c>
      <c r="HA73">
        <v>20</v>
      </c>
      <c r="HB73">
        <v>22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6</v>
      </c>
      <c r="HN73">
        <v>2</v>
      </c>
      <c r="HO73">
        <v>2</v>
      </c>
      <c r="HP73">
        <v>2</v>
      </c>
      <c r="HQ73">
        <v>2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3</v>
      </c>
      <c r="HZ73">
        <v>3</v>
      </c>
      <c r="IA73">
        <v>3</v>
      </c>
      <c r="IB73">
        <v>0</v>
      </c>
      <c r="IC73">
        <v>1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</v>
      </c>
      <c r="IS73">
        <v>1</v>
      </c>
      <c r="IT73">
        <v>1</v>
      </c>
      <c r="IU73">
        <v>14</v>
      </c>
      <c r="IV73">
        <v>15</v>
      </c>
      <c r="IW73">
        <v>14</v>
      </c>
      <c r="IX73">
        <v>18</v>
      </c>
      <c r="IY73">
        <v>21</v>
      </c>
      <c r="IZ73">
        <v>32</v>
      </c>
      <c r="JA73">
        <v>35</v>
      </c>
      <c r="JB73">
        <v>44</v>
      </c>
      <c r="JC73">
        <v>40</v>
      </c>
      <c r="JD73">
        <v>39</v>
      </c>
      <c r="JE73">
        <v>43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4</v>
      </c>
      <c r="KU73">
        <v>4</v>
      </c>
      <c r="KV73">
        <v>5</v>
      </c>
      <c r="KW73">
        <v>3</v>
      </c>
      <c r="KX73">
        <v>66</v>
      </c>
      <c r="KY73">
        <v>59</v>
      </c>
      <c r="KZ73">
        <v>61</v>
      </c>
      <c r="LA73">
        <v>61</v>
      </c>
      <c r="LB73">
        <v>62</v>
      </c>
      <c r="LC73">
        <v>74</v>
      </c>
      <c r="LD73">
        <v>80</v>
      </c>
      <c r="LE73">
        <v>77</v>
      </c>
      <c r="LF73">
        <v>78</v>
      </c>
      <c r="LG73">
        <v>83</v>
      </c>
      <c r="LH73">
        <v>83</v>
      </c>
      <c r="LI73">
        <v>29</v>
      </c>
      <c r="LJ73">
        <v>30</v>
      </c>
      <c r="LK73">
        <v>56</v>
      </c>
      <c r="LL73">
        <v>67</v>
      </c>
      <c r="LM73">
        <v>55</v>
      </c>
      <c r="LN73">
        <v>52</v>
      </c>
      <c r="LO73">
        <v>47</v>
      </c>
      <c r="LP73">
        <v>66</v>
      </c>
      <c r="LQ73">
        <v>51</v>
      </c>
      <c r="LR73">
        <v>43</v>
      </c>
      <c r="LS73">
        <v>56</v>
      </c>
      <c r="LT73">
        <v>320</v>
      </c>
      <c r="LU73">
        <v>288</v>
      </c>
      <c r="LV73">
        <v>346</v>
      </c>
      <c r="LW73">
        <v>370</v>
      </c>
      <c r="LX73">
        <v>431</v>
      </c>
      <c r="LY73">
        <v>504</v>
      </c>
      <c r="LZ73">
        <v>412</v>
      </c>
      <c r="MA73">
        <v>490</v>
      </c>
      <c r="MB73">
        <v>529</v>
      </c>
      <c r="MC73">
        <v>578</v>
      </c>
      <c r="MD73">
        <v>503</v>
      </c>
      <c r="ME73">
        <v>0</v>
      </c>
      <c r="MF73">
        <v>23</v>
      </c>
      <c r="MG73">
        <v>11</v>
      </c>
      <c r="MH73">
        <v>14</v>
      </c>
      <c r="MI73">
        <v>3</v>
      </c>
      <c r="MJ73">
        <v>1</v>
      </c>
      <c r="MK73">
        <v>3</v>
      </c>
      <c r="ML73">
        <v>3</v>
      </c>
      <c r="MM73">
        <v>3</v>
      </c>
      <c r="MN73">
        <v>5</v>
      </c>
      <c r="MO73">
        <v>5</v>
      </c>
      <c r="MP73">
        <v>0</v>
      </c>
      <c r="MQ73">
        <v>0</v>
      </c>
      <c r="MR73">
        <v>2</v>
      </c>
      <c r="MS73">
        <v>0</v>
      </c>
      <c r="MT73">
        <v>8</v>
      </c>
      <c r="MU73">
        <v>14</v>
      </c>
      <c r="MV73">
        <v>11</v>
      </c>
      <c r="MW73">
        <v>15</v>
      </c>
      <c r="MX73">
        <v>13</v>
      </c>
      <c r="MY73">
        <v>11</v>
      </c>
      <c r="MZ73">
        <v>12</v>
      </c>
      <c r="NA73">
        <v>7</v>
      </c>
      <c r="NB73">
        <v>10</v>
      </c>
      <c r="NC73">
        <v>7</v>
      </c>
      <c r="ND73">
        <v>7</v>
      </c>
      <c r="NE73">
        <v>7</v>
      </c>
      <c r="NF73">
        <v>7</v>
      </c>
      <c r="NG73">
        <v>7</v>
      </c>
      <c r="NH73">
        <v>8</v>
      </c>
      <c r="NI73">
        <v>8</v>
      </c>
      <c r="NJ73">
        <v>9</v>
      </c>
      <c r="NK73">
        <v>10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7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1</v>
      </c>
      <c r="OH73">
        <v>141</v>
      </c>
      <c r="OI73">
        <v>146</v>
      </c>
      <c r="OJ73">
        <v>140</v>
      </c>
      <c r="OK73">
        <v>133</v>
      </c>
      <c r="OL73">
        <v>137</v>
      </c>
      <c r="OM73">
        <v>113</v>
      </c>
      <c r="ON73">
        <v>110</v>
      </c>
      <c r="OO73">
        <v>99</v>
      </c>
      <c r="OP73">
        <v>99</v>
      </c>
      <c r="OQ73">
        <v>88</v>
      </c>
      <c r="OR73">
        <v>56</v>
      </c>
      <c r="OS73">
        <v>5</v>
      </c>
      <c r="OT73">
        <v>4</v>
      </c>
      <c r="OU73">
        <v>4</v>
      </c>
      <c r="OV73">
        <v>4</v>
      </c>
      <c r="OW73">
        <v>4</v>
      </c>
      <c r="OX73">
        <v>4</v>
      </c>
      <c r="OY73">
        <v>4</v>
      </c>
      <c r="OZ73">
        <v>4</v>
      </c>
      <c r="PA73">
        <v>5</v>
      </c>
      <c r="PB73">
        <v>7</v>
      </c>
      <c r="PC73">
        <v>7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8</v>
      </c>
      <c r="QL73">
        <v>4</v>
      </c>
      <c r="QM73">
        <v>4</v>
      </c>
      <c r="QN73">
        <v>5</v>
      </c>
      <c r="QO73">
        <v>5</v>
      </c>
      <c r="QP73">
        <v>4</v>
      </c>
      <c r="QQ73">
        <v>31</v>
      </c>
      <c r="QR73">
        <v>32</v>
      </c>
      <c r="QS73">
        <v>30</v>
      </c>
      <c r="QT73">
        <v>29</v>
      </c>
      <c r="QU73">
        <v>18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1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3</v>
      </c>
      <c r="TW73">
        <v>4</v>
      </c>
      <c r="TX73">
        <v>3</v>
      </c>
      <c r="TY73">
        <v>3</v>
      </c>
      <c r="TZ73">
        <v>4</v>
      </c>
      <c r="UA73">
        <v>3</v>
      </c>
      <c r="UB73">
        <v>2</v>
      </c>
      <c r="UC73">
        <v>1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66</v>
      </c>
      <c r="UR73">
        <v>121</v>
      </c>
      <c r="US73">
        <v>66</v>
      </c>
      <c r="UT73">
        <v>23</v>
      </c>
      <c r="UU73">
        <v>30</v>
      </c>
      <c r="UV73">
        <v>18</v>
      </c>
      <c r="UW73">
        <v>17</v>
      </c>
      <c r="UX73">
        <v>18</v>
      </c>
      <c r="UY73">
        <v>15</v>
      </c>
      <c r="UZ73">
        <v>11</v>
      </c>
      <c r="VA73">
        <v>7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1</v>
      </c>
      <c r="VN73">
        <v>4</v>
      </c>
      <c r="VO73">
        <v>4</v>
      </c>
      <c r="VP73">
        <v>3</v>
      </c>
      <c r="VQ73">
        <v>1</v>
      </c>
      <c r="VR73">
        <v>0</v>
      </c>
      <c r="VS73">
        <v>2</v>
      </c>
      <c r="VT73">
        <v>2</v>
      </c>
      <c r="VU73">
        <v>2</v>
      </c>
      <c r="VV73">
        <v>2</v>
      </c>
      <c r="VW73">
        <v>2</v>
      </c>
      <c r="VX73">
        <v>3</v>
      </c>
      <c r="VY73">
        <v>3</v>
      </c>
      <c r="VZ73">
        <v>2</v>
      </c>
      <c r="WA73">
        <v>3</v>
      </c>
      <c r="WB73">
        <v>2</v>
      </c>
      <c r="WC73">
        <v>4</v>
      </c>
      <c r="WD73">
        <v>8</v>
      </c>
      <c r="WE73">
        <v>4</v>
      </c>
      <c r="WF73">
        <v>8</v>
      </c>
      <c r="WG73">
        <v>9</v>
      </c>
      <c r="WH73">
        <v>5</v>
      </c>
      <c r="WI73">
        <v>385</v>
      </c>
      <c r="WJ73">
        <v>440</v>
      </c>
      <c r="WK73">
        <v>464</v>
      </c>
      <c r="WL73">
        <v>401</v>
      </c>
      <c r="WM73">
        <v>311</v>
      </c>
      <c r="WN73">
        <v>351</v>
      </c>
      <c r="WO73">
        <v>382</v>
      </c>
      <c r="WP73">
        <v>440</v>
      </c>
      <c r="WQ73">
        <v>353</v>
      </c>
      <c r="WR73">
        <v>335</v>
      </c>
      <c r="WS73">
        <v>300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1</v>
      </c>
      <c r="ZM73">
        <v>1</v>
      </c>
      <c r="ZN73">
        <v>0</v>
      </c>
      <c r="ZO73">
        <v>0</v>
      </c>
      <c r="ZP73">
        <v>0</v>
      </c>
      <c r="ZQ73">
        <v>0</v>
      </c>
      <c r="ZR73">
        <v>2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1</v>
      </c>
      <c r="AAA73">
        <v>1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5</v>
      </c>
      <c r="AAS73">
        <v>3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2</v>
      </c>
      <c r="ABL73">
        <v>1</v>
      </c>
      <c r="ABM73">
        <v>6</v>
      </c>
      <c r="ABN73">
        <v>4</v>
      </c>
      <c r="ABO73">
        <v>3</v>
      </c>
      <c r="ABP73">
        <v>4</v>
      </c>
      <c r="ABQ73">
        <v>2</v>
      </c>
      <c r="ABR73">
        <v>5</v>
      </c>
      <c r="ABS73">
        <v>5</v>
      </c>
      <c r="ABT73">
        <v>2</v>
      </c>
      <c r="ABU73">
        <v>2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1</v>
      </c>
      <c r="ACH73">
        <v>1</v>
      </c>
      <c r="ACI73">
        <v>3</v>
      </c>
      <c r="ACJ73">
        <v>0</v>
      </c>
      <c r="ACK73">
        <v>1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1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12</v>
      </c>
      <c r="ADH73">
        <v>31</v>
      </c>
      <c r="ADI73">
        <v>59</v>
      </c>
      <c r="ADJ73">
        <v>48</v>
      </c>
      <c r="ADK73">
        <v>27</v>
      </c>
      <c r="ADL73">
        <v>13</v>
      </c>
      <c r="ADM73">
        <v>14</v>
      </c>
      <c r="ADN73">
        <v>0</v>
      </c>
      <c r="ADO73">
        <v>3</v>
      </c>
      <c r="ADP73">
        <v>20</v>
      </c>
      <c r="ADQ73">
        <v>5</v>
      </c>
      <c r="ADR73">
        <v>5</v>
      </c>
      <c r="ADS73">
        <v>11</v>
      </c>
      <c r="ADT73">
        <v>23</v>
      </c>
      <c r="ADU73">
        <v>19</v>
      </c>
      <c r="ADV73">
        <v>20</v>
      </c>
      <c r="ADW73">
        <v>14</v>
      </c>
      <c r="ADX73">
        <v>16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1</v>
      </c>
      <c r="AEE73">
        <v>1</v>
      </c>
      <c r="AEF73">
        <v>1</v>
      </c>
      <c r="AEG73">
        <v>0</v>
      </c>
      <c r="AEH73">
        <v>1</v>
      </c>
      <c r="AEI73">
        <v>1</v>
      </c>
      <c r="AEJ73">
        <v>0</v>
      </c>
      <c r="AEK73">
        <v>0</v>
      </c>
      <c r="AEL73">
        <v>0</v>
      </c>
      <c r="AEM73">
        <v>0</v>
      </c>
      <c r="AEN73">
        <v>4</v>
      </c>
      <c r="AEO73">
        <v>6</v>
      </c>
      <c r="AEP73">
        <v>5</v>
      </c>
      <c r="AEQ73">
        <v>0</v>
      </c>
      <c r="AER73">
        <v>0</v>
      </c>
      <c r="AES73">
        <v>0</v>
      </c>
      <c r="AET73">
        <v>1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1</v>
      </c>
      <c r="AFU73">
        <v>1</v>
      </c>
      <c r="AFV73">
        <v>0</v>
      </c>
      <c r="AFW73">
        <v>2</v>
      </c>
      <c r="AFX73">
        <v>2</v>
      </c>
      <c r="AFY73">
        <v>1</v>
      </c>
      <c r="AFZ73">
        <v>0</v>
      </c>
      <c r="AGA73">
        <v>0</v>
      </c>
      <c r="AGB73">
        <v>11</v>
      </c>
      <c r="AGC73">
        <v>12</v>
      </c>
      <c r="AGD73">
        <v>5</v>
      </c>
      <c r="AGE73">
        <v>4</v>
      </c>
      <c r="AGF73">
        <v>3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4</v>
      </c>
      <c r="AGN73">
        <v>7</v>
      </c>
      <c r="AGO73">
        <v>2</v>
      </c>
      <c r="AGP73">
        <v>3</v>
      </c>
      <c r="AGQ73">
        <v>3</v>
      </c>
      <c r="AGR73">
        <v>4</v>
      </c>
      <c r="AGS73">
        <v>5</v>
      </c>
      <c r="AGT73">
        <v>8</v>
      </c>
      <c r="AGU73">
        <v>11</v>
      </c>
      <c r="AGV73">
        <v>15</v>
      </c>
      <c r="AGW73">
        <v>14</v>
      </c>
      <c r="AGX73">
        <v>0</v>
      </c>
      <c r="AGY73">
        <v>0</v>
      </c>
      <c r="AGZ73">
        <v>2</v>
      </c>
      <c r="AHA73">
        <v>4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1</v>
      </c>
      <c r="AHJ73">
        <v>0</v>
      </c>
      <c r="AHK73">
        <v>1</v>
      </c>
      <c r="AHL73">
        <v>4</v>
      </c>
      <c r="AHM73">
        <v>0</v>
      </c>
      <c r="AHN73">
        <v>2</v>
      </c>
      <c r="AHO73">
        <v>7</v>
      </c>
      <c r="AHP73">
        <v>34</v>
      </c>
      <c r="AHQ73">
        <v>21</v>
      </c>
      <c r="AHR73">
        <v>31</v>
      </c>
      <c r="AHS73">
        <v>51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3</v>
      </c>
      <c r="AIL73">
        <v>2</v>
      </c>
      <c r="AIM73">
        <v>3</v>
      </c>
      <c r="AIN73">
        <v>4</v>
      </c>
      <c r="AIO73">
        <v>7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9</v>
      </c>
      <c r="AJM73">
        <v>4</v>
      </c>
      <c r="AJN73">
        <v>46</v>
      </c>
      <c r="AJO73">
        <v>89</v>
      </c>
      <c r="AJP73">
        <v>57</v>
      </c>
      <c r="AJQ73">
        <v>129</v>
      </c>
      <c r="AJR73">
        <v>116</v>
      </c>
      <c r="AJS73">
        <v>136</v>
      </c>
      <c r="AJT73">
        <v>151</v>
      </c>
      <c r="AJU73">
        <v>124</v>
      </c>
      <c r="AJV73">
        <v>97</v>
      </c>
      <c r="AJW73">
        <v>2464</v>
      </c>
      <c r="AJX73">
        <v>2671</v>
      </c>
      <c r="AJY73">
        <v>2700</v>
      </c>
      <c r="AJZ73">
        <v>2697</v>
      </c>
      <c r="AKA73">
        <v>2780</v>
      </c>
      <c r="AKB73">
        <v>3036</v>
      </c>
      <c r="AKC73">
        <v>2936</v>
      </c>
      <c r="AKD73">
        <v>3173</v>
      </c>
      <c r="AKE73">
        <v>3077</v>
      </c>
      <c r="AKF73">
        <v>3114</v>
      </c>
      <c r="AKG73">
        <v>3149</v>
      </c>
    </row>
    <row r="74" spans="1:969" x14ac:dyDescent="0.3">
      <c r="A74" t="s">
        <v>347</v>
      </c>
      <c r="B74">
        <v>161</v>
      </c>
      <c r="C74">
        <v>198</v>
      </c>
      <c r="D74">
        <v>181</v>
      </c>
      <c r="E74">
        <v>203</v>
      </c>
      <c r="F74">
        <v>190</v>
      </c>
      <c r="G74">
        <v>251</v>
      </c>
      <c r="H74">
        <v>219</v>
      </c>
      <c r="I74">
        <v>245</v>
      </c>
      <c r="J74">
        <v>241</v>
      </c>
      <c r="K74">
        <v>296</v>
      </c>
      <c r="L74">
        <v>271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253</v>
      </c>
      <c r="Y74">
        <v>234</v>
      </c>
      <c r="Z74">
        <v>264</v>
      </c>
      <c r="AA74">
        <v>244</v>
      </c>
      <c r="AB74">
        <v>244</v>
      </c>
      <c r="AC74">
        <v>265</v>
      </c>
      <c r="AD74">
        <v>237</v>
      </c>
      <c r="AE74">
        <v>248</v>
      </c>
      <c r="AF74">
        <v>271</v>
      </c>
      <c r="AG74">
        <v>284</v>
      </c>
      <c r="AH74">
        <v>294</v>
      </c>
      <c r="AI74">
        <v>0</v>
      </c>
      <c r="AJ74">
        <v>0</v>
      </c>
      <c r="AK74">
        <v>2</v>
      </c>
      <c r="AL74">
        <v>1</v>
      </c>
      <c r="AM74">
        <v>6</v>
      </c>
      <c r="AN74">
        <v>12</v>
      </c>
      <c r="AO74">
        <v>2</v>
      </c>
      <c r="AP74">
        <v>3</v>
      </c>
      <c r="AQ74">
        <v>1</v>
      </c>
      <c r="AR74">
        <v>7</v>
      </c>
      <c r="AS74">
        <v>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4</v>
      </c>
      <c r="BF74">
        <v>2</v>
      </c>
      <c r="BG74">
        <v>0</v>
      </c>
      <c r="BH74">
        <v>1</v>
      </c>
      <c r="BI74">
        <v>2</v>
      </c>
      <c r="BJ74">
        <v>3</v>
      </c>
      <c r="BK74">
        <v>0</v>
      </c>
      <c r="BL74">
        <v>3</v>
      </c>
      <c r="BM74">
        <v>1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</v>
      </c>
      <c r="DZ74">
        <v>3</v>
      </c>
      <c r="EA74">
        <v>1</v>
      </c>
      <c r="EB74">
        <v>1</v>
      </c>
      <c r="EC74">
        <v>3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1</v>
      </c>
      <c r="FH74">
        <v>1</v>
      </c>
      <c r="FI74">
        <v>1</v>
      </c>
      <c r="FJ74">
        <v>1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1</v>
      </c>
      <c r="GW74">
        <v>3</v>
      </c>
      <c r="GX74">
        <v>11</v>
      </c>
      <c r="GY74">
        <v>12</v>
      </c>
      <c r="GZ74">
        <v>14</v>
      </c>
      <c r="HA74">
        <v>9</v>
      </c>
      <c r="HB74">
        <v>9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1</v>
      </c>
      <c r="IC74">
        <v>1</v>
      </c>
      <c r="ID74">
        <v>0</v>
      </c>
      <c r="IE74">
        <v>0</v>
      </c>
      <c r="IF74">
        <v>1</v>
      </c>
      <c r="IG74">
        <v>2</v>
      </c>
      <c r="IH74">
        <v>1</v>
      </c>
      <c r="II74">
        <v>4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</v>
      </c>
      <c r="IV74">
        <v>2</v>
      </c>
      <c r="IW74">
        <v>2</v>
      </c>
      <c r="IX74">
        <v>1</v>
      </c>
      <c r="IY74">
        <v>1</v>
      </c>
      <c r="IZ74">
        <v>3</v>
      </c>
      <c r="JA74">
        <v>3</v>
      </c>
      <c r="JB74">
        <v>4</v>
      </c>
      <c r="JC74">
        <v>5</v>
      </c>
      <c r="JD74">
        <v>5</v>
      </c>
      <c r="JE74">
        <v>3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10</v>
      </c>
      <c r="KN74">
        <v>2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1</v>
      </c>
      <c r="KY74">
        <v>1</v>
      </c>
      <c r="KZ74">
        <v>1</v>
      </c>
      <c r="LA74">
        <v>1</v>
      </c>
      <c r="LB74">
        <v>0</v>
      </c>
      <c r="LC74">
        <v>3</v>
      </c>
      <c r="LD74">
        <v>3</v>
      </c>
      <c r="LE74">
        <v>4</v>
      </c>
      <c r="LF74">
        <v>4</v>
      </c>
      <c r="LG74">
        <v>4</v>
      </c>
      <c r="LH74">
        <v>1</v>
      </c>
      <c r="LI74">
        <v>0</v>
      </c>
      <c r="LJ74">
        <v>5</v>
      </c>
      <c r="LK74">
        <v>3</v>
      </c>
      <c r="LL74">
        <v>1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33</v>
      </c>
      <c r="LU74">
        <v>32</v>
      </c>
      <c r="LV74">
        <v>41</v>
      </c>
      <c r="LW74">
        <v>45</v>
      </c>
      <c r="LX74">
        <v>31</v>
      </c>
      <c r="LY74">
        <v>59</v>
      </c>
      <c r="LZ74">
        <v>59</v>
      </c>
      <c r="MA74">
        <v>72</v>
      </c>
      <c r="MB74">
        <v>79</v>
      </c>
      <c r="MC74">
        <v>83</v>
      </c>
      <c r="MD74">
        <v>91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2</v>
      </c>
      <c r="MX74">
        <v>0</v>
      </c>
      <c r="MY74">
        <v>0</v>
      </c>
      <c r="MZ74">
        <v>0</v>
      </c>
      <c r="NA74">
        <v>3</v>
      </c>
      <c r="NB74">
        <v>3</v>
      </c>
      <c r="NC74">
        <v>3</v>
      </c>
      <c r="ND74">
        <v>3</v>
      </c>
      <c r="NE74">
        <v>3</v>
      </c>
      <c r="NF74">
        <v>3</v>
      </c>
      <c r="NG74">
        <v>3</v>
      </c>
      <c r="NH74">
        <v>3</v>
      </c>
      <c r="NI74">
        <v>3</v>
      </c>
      <c r="NJ74">
        <v>3</v>
      </c>
      <c r="NK74">
        <v>3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1</v>
      </c>
      <c r="OC74">
        <v>0</v>
      </c>
      <c r="OD74">
        <v>9</v>
      </c>
      <c r="OE74">
        <v>0</v>
      </c>
      <c r="OF74">
        <v>0</v>
      </c>
      <c r="OG74">
        <v>0</v>
      </c>
      <c r="OH74">
        <v>1</v>
      </c>
      <c r="OI74">
        <v>3</v>
      </c>
      <c r="OJ74">
        <v>1</v>
      </c>
      <c r="OK74">
        <v>2</v>
      </c>
      <c r="OL74">
        <v>3</v>
      </c>
      <c r="OM74">
        <v>3</v>
      </c>
      <c r="ON74">
        <v>2</v>
      </c>
      <c r="OO74">
        <v>0</v>
      </c>
      <c r="OP74">
        <v>1</v>
      </c>
      <c r="OQ74">
        <v>2</v>
      </c>
      <c r="OR74">
        <v>2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1</v>
      </c>
      <c r="OY74">
        <v>2</v>
      </c>
      <c r="OZ74">
        <v>2</v>
      </c>
      <c r="PA74">
        <v>2</v>
      </c>
      <c r="PB74">
        <v>2</v>
      </c>
      <c r="PC74">
        <v>8</v>
      </c>
      <c r="PD74">
        <v>2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6</v>
      </c>
      <c r="PP74">
        <v>5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3</v>
      </c>
      <c r="QG74">
        <v>3</v>
      </c>
      <c r="QH74">
        <v>0</v>
      </c>
      <c r="QI74">
        <v>0</v>
      </c>
      <c r="QJ74">
        <v>0</v>
      </c>
      <c r="QK74">
        <v>1</v>
      </c>
      <c r="QL74">
        <v>5</v>
      </c>
      <c r="QM74">
        <v>3</v>
      </c>
      <c r="QN74">
        <v>3</v>
      </c>
      <c r="QO74">
        <v>2</v>
      </c>
      <c r="QP74">
        <v>3</v>
      </c>
      <c r="QQ74">
        <v>3</v>
      </c>
      <c r="QR74">
        <v>2</v>
      </c>
      <c r="QS74">
        <v>1</v>
      </c>
      <c r="QT74">
        <v>1</v>
      </c>
      <c r="QU74">
        <v>1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25</v>
      </c>
      <c r="UR74">
        <v>21</v>
      </c>
      <c r="US74">
        <v>300</v>
      </c>
      <c r="UT74">
        <v>333</v>
      </c>
      <c r="UU74">
        <v>357</v>
      </c>
      <c r="UV74">
        <v>335</v>
      </c>
      <c r="UW74">
        <v>438</v>
      </c>
      <c r="UX74">
        <v>534</v>
      </c>
      <c r="UY74">
        <v>537</v>
      </c>
      <c r="UZ74">
        <v>575</v>
      </c>
      <c r="VA74">
        <v>594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1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2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2</v>
      </c>
      <c r="ACH74">
        <v>2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3</v>
      </c>
      <c r="ADP74">
        <v>9</v>
      </c>
      <c r="ADQ74">
        <v>3</v>
      </c>
      <c r="ADR74">
        <v>2</v>
      </c>
      <c r="ADS74">
        <v>1</v>
      </c>
      <c r="ADT74">
        <v>1</v>
      </c>
      <c r="ADU74">
        <v>2</v>
      </c>
      <c r="ADV74">
        <v>1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15</v>
      </c>
      <c r="AEC74">
        <v>17</v>
      </c>
      <c r="AED74">
        <v>1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2</v>
      </c>
      <c r="AET74">
        <v>2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1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2</v>
      </c>
      <c r="AGQ74">
        <v>2</v>
      </c>
      <c r="AGR74">
        <v>0</v>
      </c>
      <c r="AGS74">
        <v>1</v>
      </c>
      <c r="AGT74">
        <v>1</v>
      </c>
      <c r="AGU74">
        <v>0</v>
      </c>
      <c r="AGV74">
        <v>1</v>
      </c>
      <c r="AGW74">
        <v>3</v>
      </c>
      <c r="AGX74">
        <v>0</v>
      </c>
      <c r="AGY74">
        <v>0</v>
      </c>
      <c r="AGZ74">
        <v>4</v>
      </c>
      <c r="AHA74">
        <v>1</v>
      </c>
      <c r="AHB74">
        <v>3</v>
      </c>
      <c r="AHC74">
        <v>3</v>
      </c>
      <c r="AHD74">
        <v>4</v>
      </c>
      <c r="AHE74">
        <v>2</v>
      </c>
      <c r="AHF74">
        <v>1</v>
      </c>
      <c r="AHG74">
        <v>2</v>
      </c>
      <c r="AHH74">
        <v>2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26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4</v>
      </c>
      <c r="AJR74">
        <v>5</v>
      </c>
      <c r="AJS74">
        <v>5</v>
      </c>
      <c r="AJT74">
        <v>13</v>
      </c>
      <c r="AJU74">
        <v>11</v>
      </c>
      <c r="AJV74">
        <v>13</v>
      </c>
      <c r="AJW74">
        <v>505</v>
      </c>
      <c r="AJX74">
        <v>519</v>
      </c>
      <c r="AJY74">
        <v>840</v>
      </c>
      <c r="AJZ74">
        <v>861</v>
      </c>
      <c r="AKA74">
        <v>865</v>
      </c>
      <c r="AKB74">
        <v>957</v>
      </c>
      <c r="AKC74">
        <v>997</v>
      </c>
      <c r="AKD74">
        <v>1161</v>
      </c>
      <c r="AKE74">
        <v>1180</v>
      </c>
      <c r="AKF74">
        <v>1292</v>
      </c>
      <c r="AKG74">
        <v>1315</v>
      </c>
    </row>
    <row r="75" spans="1:969" x14ac:dyDescent="0.3">
      <c r="A75" t="s">
        <v>348</v>
      </c>
      <c r="B75">
        <v>402</v>
      </c>
      <c r="C75">
        <v>422</v>
      </c>
      <c r="D75">
        <v>336</v>
      </c>
      <c r="E75">
        <v>445</v>
      </c>
      <c r="F75">
        <v>432</v>
      </c>
      <c r="G75">
        <v>434</v>
      </c>
      <c r="H75">
        <v>472</v>
      </c>
      <c r="I75">
        <v>365</v>
      </c>
      <c r="J75">
        <v>501</v>
      </c>
      <c r="K75">
        <v>456</v>
      </c>
      <c r="L75">
        <v>409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857</v>
      </c>
      <c r="Y75">
        <v>818</v>
      </c>
      <c r="Z75">
        <v>827</v>
      </c>
      <c r="AA75">
        <v>897</v>
      </c>
      <c r="AB75">
        <v>888</v>
      </c>
      <c r="AC75">
        <v>935</v>
      </c>
      <c r="AD75">
        <v>943</v>
      </c>
      <c r="AE75">
        <v>926</v>
      </c>
      <c r="AF75">
        <v>962</v>
      </c>
      <c r="AG75">
        <v>992</v>
      </c>
      <c r="AH75">
        <v>999</v>
      </c>
      <c r="AI75">
        <v>0</v>
      </c>
      <c r="AJ75">
        <v>0</v>
      </c>
      <c r="AK75">
        <v>0</v>
      </c>
      <c r="AL75">
        <v>0</v>
      </c>
      <c r="AM75">
        <v>4</v>
      </c>
      <c r="AN75">
        <v>4</v>
      </c>
      <c r="AO75">
        <v>3</v>
      </c>
      <c r="AP75">
        <v>4</v>
      </c>
      <c r="AQ75">
        <v>9</v>
      </c>
      <c r="AR75">
        <v>6</v>
      </c>
      <c r="AS75">
        <v>5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1</v>
      </c>
      <c r="DV75">
        <v>2</v>
      </c>
      <c r="DW75">
        <v>1</v>
      </c>
      <c r="DX75">
        <v>4</v>
      </c>
      <c r="DY75">
        <v>5</v>
      </c>
      <c r="DZ75">
        <v>5</v>
      </c>
      <c r="EA75">
        <v>4</v>
      </c>
      <c r="EB75">
        <v>6</v>
      </c>
      <c r="EC75">
        <v>5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7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3</v>
      </c>
      <c r="FA75">
        <v>5</v>
      </c>
      <c r="FB75">
        <v>6</v>
      </c>
      <c r="FC75">
        <v>5</v>
      </c>
      <c r="FD75">
        <v>4</v>
      </c>
      <c r="FE75">
        <v>4</v>
      </c>
      <c r="FF75">
        <v>5</v>
      </c>
      <c r="FG75">
        <v>8</v>
      </c>
      <c r="FH75">
        <v>9</v>
      </c>
      <c r="FI75">
        <v>8</v>
      </c>
      <c r="FJ75">
        <v>8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3</v>
      </c>
      <c r="GS75">
        <v>2</v>
      </c>
      <c r="GT75">
        <v>3</v>
      </c>
      <c r="GU75">
        <v>3</v>
      </c>
      <c r="GV75">
        <v>3</v>
      </c>
      <c r="GW75">
        <v>3</v>
      </c>
      <c r="GX75">
        <v>3</v>
      </c>
      <c r="GY75">
        <v>3</v>
      </c>
      <c r="GZ75">
        <v>3</v>
      </c>
      <c r="HA75">
        <v>3</v>
      </c>
      <c r="HB75">
        <v>3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</v>
      </c>
      <c r="IV75">
        <v>3</v>
      </c>
      <c r="IW75">
        <v>4</v>
      </c>
      <c r="IX75">
        <v>4</v>
      </c>
      <c r="IY75">
        <v>3</v>
      </c>
      <c r="IZ75">
        <v>4</v>
      </c>
      <c r="JA75">
        <v>3</v>
      </c>
      <c r="JB75">
        <v>4</v>
      </c>
      <c r="JC75">
        <v>4</v>
      </c>
      <c r="JD75">
        <v>4</v>
      </c>
      <c r="JE75">
        <v>4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4</v>
      </c>
      <c r="LB75">
        <v>2</v>
      </c>
      <c r="LC75">
        <v>4</v>
      </c>
      <c r="LD75">
        <v>4</v>
      </c>
      <c r="LE75">
        <v>2</v>
      </c>
      <c r="LF75">
        <v>1</v>
      </c>
      <c r="LG75">
        <v>2</v>
      </c>
      <c r="LH75">
        <v>1</v>
      </c>
      <c r="LI75">
        <v>0</v>
      </c>
      <c r="LJ75">
        <v>0</v>
      </c>
      <c r="LK75">
        <v>0</v>
      </c>
      <c r="LL75">
        <v>0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57</v>
      </c>
      <c r="LU75">
        <v>30</v>
      </c>
      <c r="LV75">
        <v>59</v>
      </c>
      <c r="LW75">
        <v>66</v>
      </c>
      <c r="LX75">
        <v>60</v>
      </c>
      <c r="LY75">
        <v>85</v>
      </c>
      <c r="LZ75">
        <v>79</v>
      </c>
      <c r="MA75">
        <v>95</v>
      </c>
      <c r="MB75">
        <v>105</v>
      </c>
      <c r="MC75">
        <v>102</v>
      </c>
      <c r="MD75">
        <v>108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2</v>
      </c>
      <c r="NB75">
        <v>2</v>
      </c>
      <c r="NC75">
        <v>3</v>
      </c>
      <c r="ND75">
        <v>3</v>
      </c>
      <c r="NE75">
        <v>3</v>
      </c>
      <c r="NF75">
        <v>2</v>
      </c>
      <c r="NG75">
        <v>3</v>
      </c>
      <c r="NH75">
        <v>3</v>
      </c>
      <c r="NI75">
        <v>3</v>
      </c>
      <c r="NJ75">
        <v>2</v>
      </c>
      <c r="NK75">
        <v>2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5</v>
      </c>
      <c r="ON75">
        <v>5</v>
      </c>
      <c r="OO75">
        <v>4</v>
      </c>
      <c r="OP75">
        <v>3</v>
      </c>
      <c r="OQ75">
        <v>2</v>
      </c>
      <c r="OR75">
        <v>4</v>
      </c>
      <c r="OS75">
        <v>0</v>
      </c>
      <c r="OT75">
        <v>0</v>
      </c>
      <c r="OU75">
        <v>3</v>
      </c>
      <c r="OV75">
        <v>3</v>
      </c>
      <c r="OW75">
        <v>3</v>
      </c>
      <c r="OX75">
        <v>3</v>
      </c>
      <c r="OY75">
        <v>3</v>
      </c>
      <c r="OZ75">
        <v>3</v>
      </c>
      <c r="PA75">
        <v>5</v>
      </c>
      <c r="PB75">
        <v>6</v>
      </c>
      <c r="PC75">
        <v>12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8</v>
      </c>
      <c r="PQ75">
        <v>9</v>
      </c>
      <c r="PR75">
        <v>2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6</v>
      </c>
      <c r="VA75">
        <v>6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7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1</v>
      </c>
      <c r="WG75">
        <v>1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2</v>
      </c>
      <c r="ABL75">
        <v>2</v>
      </c>
      <c r="ABM75">
        <v>1</v>
      </c>
      <c r="ABN75">
        <v>1</v>
      </c>
      <c r="ABO75">
        <v>3</v>
      </c>
      <c r="ABP75">
        <v>2</v>
      </c>
      <c r="ABQ75">
        <v>1</v>
      </c>
      <c r="ABR75">
        <v>1</v>
      </c>
      <c r="ABS75">
        <v>0</v>
      </c>
      <c r="ABT75">
        <v>1</v>
      </c>
      <c r="ABU75">
        <v>1</v>
      </c>
      <c r="ABV75">
        <v>0</v>
      </c>
      <c r="ABW75">
        <v>0</v>
      </c>
      <c r="ABX75">
        <v>2</v>
      </c>
      <c r="ABY75">
        <v>1</v>
      </c>
      <c r="ABZ75">
        <v>0</v>
      </c>
      <c r="ACA75">
        <v>0</v>
      </c>
      <c r="ACB75">
        <v>2</v>
      </c>
      <c r="ACC75">
        <v>2</v>
      </c>
      <c r="ACD75">
        <v>2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59</v>
      </c>
      <c r="ADO75">
        <v>76</v>
      </c>
      <c r="ADP75">
        <v>27</v>
      </c>
      <c r="ADQ75">
        <v>20</v>
      </c>
      <c r="ADR75">
        <v>266</v>
      </c>
      <c r="ADS75">
        <v>187</v>
      </c>
      <c r="ADT75">
        <v>47</v>
      </c>
      <c r="ADU75">
        <v>65</v>
      </c>
      <c r="ADV75">
        <v>40</v>
      </c>
      <c r="ADW75">
        <v>467</v>
      </c>
      <c r="ADX75">
        <v>18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1</v>
      </c>
      <c r="AGQ75">
        <v>1</v>
      </c>
      <c r="AGR75">
        <v>2</v>
      </c>
      <c r="AGS75">
        <v>2</v>
      </c>
      <c r="AGT75">
        <v>1</v>
      </c>
      <c r="AGU75">
        <v>1</v>
      </c>
      <c r="AGV75">
        <v>1</v>
      </c>
      <c r="AGW75">
        <v>0</v>
      </c>
      <c r="AGX75">
        <v>0</v>
      </c>
      <c r="AGY75">
        <v>0</v>
      </c>
      <c r="AGZ75">
        <v>0</v>
      </c>
      <c r="AHA75">
        <v>1</v>
      </c>
      <c r="AHB75">
        <v>1</v>
      </c>
      <c r="AHC75">
        <v>1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2</v>
      </c>
      <c r="AHP75">
        <v>0</v>
      </c>
      <c r="AHQ75">
        <v>0</v>
      </c>
      <c r="AHR75">
        <v>0</v>
      </c>
      <c r="AHS75">
        <v>2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8</v>
      </c>
      <c r="AJM75">
        <v>13</v>
      </c>
      <c r="AJN75">
        <v>11</v>
      </c>
      <c r="AJO75">
        <v>2</v>
      </c>
      <c r="AJP75">
        <v>3</v>
      </c>
      <c r="AJQ75">
        <v>3</v>
      </c>
      <c r="AJR75">
        <v>3</v>
      </c>
      <c r="AJS75">
        <v>3</v>
      </c>
      <c r="AJT75">
        <v>4</v>
      </c>
      <c r="AJU75">
        <v>3</v>
      </c>
      <c r="AJV75">
        <v>7</v>
      </c>
      <c r="AJW75">
        <v>1396</v>
      </c>
      <c r="AJX75">
        <v>1382</v>
      </c>
      <c r="AJY75">
        <v>1293</v>
      </c>
      <c r="AJZ75">
        <v>1461</v>
      </c>
      <c r="AKA75">
        <v>1679</v>
      </c>
      <c r="AKB75">
        <v>1683</v>
      </c>
      <c r="AKC75">
        <v>1586</v>
      </c>
      <c r="AKD75">
        <v>1495</v>
      </c>
      <c r="AKE75">
        <v>1658</v>
      </c>
      <c r="AKF75">
        <v>2075</v>
      </c>
      <c r="AKG75">
        <v>1602</v>
      </c>
    </row>
    <row r="76" spans="1:969" x14ac:dyDescent="0.3">
      <c r="A76" t="s">
        <v>349</v>
      </c>
      <c r="B76">
        <v>515</v>
      </c>
      <c r="C76">
        <v>606</v>
      </c>
      <c r="D76">
        <v>715</v>
      </c>
      <c r="E76">
        <v>705</v>
      </c>
      <c r="F76">
        <v>674</v>
      </c>
      <c r="G76">
        <v>681</v>
      </c>
      <c r="H76">
        <v>701</v>
      </c>
      <c r="I76">
        <v>747</v>
      </c>
      <c r="J76">
        <v>797</v>
      </c>
      <c r="K76">
        <v>809</v>
      </c>
      <c r="L76">
        <v>820</v>
      </c>
      <c r="M76">
        <v>0</v>
      </c>
      <c r="N76">
        <v>0</v>
      </c>
      <c r="O76">
        <v>2</v>
      </c>
      <c r="P76">
        <v>5</v>
      </c>
      <c r="Q76">
        <v>4</v>
      </c>
      <c r="R76">
        <v>7</v>
      </c>
      <c r="S76">
        <v>8</v>
      </c>
      <c r="T76">
        <v>11</v>
      </c>
      <c r="U76">
        <v>17</v>
      </c>
      <c r="V76">
        <v>26</v>
      </c>
      <c r="W76">
        <v>27</v>
      </c>
      <c r="X76">
        <v>1054</v>
      </c>
      <c r="Y76">
        <v>1146</v>
      </c>
      <c r="Z76">
        <v>1196</v>
      </c>
      <c r="AA76">
        <v>1219</v>
      </c>
      <c r="AB76">
        <v>1314</v>
      </c>
      <c r="AC76">
        <v>1376</v>
      </c>
      <c r="AD76">
        <v>1346</v>
      </c>
      <c r="AE76">
        <v>1386</v>
      </c>
      <c r="AF76">
        <v>1484</v>
      </c>
      <c r="AG76">
        <v>1459</v>
      </c>
      <c r="AH76">
        <v>1500</v>
      </c>
      <c r="AI76">
        <v>89</v>
      </c>
      <c r="AJ76">
        <v>83</v>
      </c>
      <c r="AK76">
        <v>96</v>
      </c>
      <c r="AL76">
        <v>78</v>
      </c>
      <c r="AM76">
        <v>73</v>
      </c>
      <c r="AN76">
        <v>87</v>
      </c>
      <c r="AO76">
        <v>70</v>
      </c>
      <c r="AP76">
        <v>105</v>
      </c>
      <c r="AQ76">
        <v>111</v>
      </c>
      <c r="AR76">
        <v>132</v>
      </c>
      <c r="AS76">
        <v>117</v>
      </c>
      <c r="AT76">
        <v>34</v>
      </c>
      <c r="AU76">
        <v>37</v>
      </c>
      <c r="AV76">
        <v>34</v>
      </c>
      <c r="AW76">
        <v>39</v>
      </c>
      <c r="AX76">
        <v>47</v>
      </c>
      <c r="AY76">
        <v>46</v>
      </c>
      <c r="AZ76">
        <v>44</v>
      </c>
      <c r="BA76">
        <v>44</v>
      </c>
      <c r="BB76">
        <v>52</v>
      </c>
      <c r="BC76">
        <v>66</v>
      </c>
      <c r="BD76">
        <v>59</v>
      </c>
      <c r="BE76">
        <v>12</v>
      </c>
      <c r="BF76">
        <v>11</v>
      </c>
      <c r="BG76">
        <v>5</v>
      </c>
      <c r="BH76">
        <v>1</v>
      </c>
      <c r="BI76">
        <v>1</v>
      </c>
      <c r="BJ76">
        <v>0</v>
      </c>
      <c r="BK76">
        <v>0</v>
      </c>
      <c r="BL76">
        <v>2</v>
      </c>
      <c r="BM76">
        <v>0</v>
      </c>
      <c r="BN76">
        <v>0</v>
      </c>
      <c r="BO76">
        <v>30</v>
      </c>
      <c r="BP76">
        <v>10</v>
      </c>
      <c r="BQ76">
        <v>11</v>
      </c>
      <c r="BR76">
        <v>9</v>
      </c>
      <c r="BS76">
        <v>12</v>
      </c>
      <c r="BT76">
        <v>10</v>
      </c>
      <c r="BU76">
        <v>22</v>
      </c>
      <c r="BV76">
        <v>27</v>
      </c>
      <c r="BW76">
        <v>30</v>
      </c>
      <c r="BX76">
        <v>51</v>
      </c>
      <c r="BY76">
        <v>48</v>
      </c>
      <c r="BZ76">
        <v>62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5</v>
      </c>
      <c r="CO76">
        <v>6</v>
      </c>
      <c r="CP76">
        <v>8</v>
      </c>
      <c r="CQ76">
        <v>10</v>
      </c>
      <c r="CR76">
        <v>5</v>
      </c>
      <c r="CS76">
        <v>12</v>
      </c>
      <c r="CT76">
        <v>12</v>
      </c>
      <c r="CU76">
        <v>12</v>
      </c>
      <c r="CV76">
        <v>14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96</v>
      </c>
      <c r="DT76">
        <v>73</v>
      </c>
      <c r="DU76">
        <v>115</v>
      </c>
      <c r="DV76">
        <v>122</v>
      </c>
      <c r="DW76">
        <v>120</v>
      </c>
      <c r="DX76">
        <v>133</v>
      </c>
      <c r="DY76">
        <v>117</v>
      </c>
      <c r="DZ76">
        <v>142</v>
      </c>
      <c r="EA76">
        <v>140</v>
      </c>
      <c r="EB76">
        <v>155</v>
      </c>
      <c r="EC76">
        <v>164</v>
      </c>
      <c r="ED76">
        <v>0</v>
      </c>
      <c r="EE76">
        <v>2</v>
      </c>
      <c r="EF76">
        <v>5</v>
      </c>
      <c r="EG76">
        <v>6</v>
      </c>
      <c r="EH76">
        <v>5</v>
      </c>
      <c r="EI76">
        <v>4</v>
      </c>
      <c r="EJ76">
        <v>0</v>
      </c>
      <c r="EK76">
        <v>9</v>
      </c>
      <c r="EL76">
        <v>9</v>
      </c>
      <c r="EM76">
        <v>9</v>
      </c>
      <c r="EN76">
        <v>2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199</v>
      </c>
      <c r="FA76">
        <v>125</v>
      </c>
      <c r="FB76">
        <v>113</v>
      </c>
      <c r="FC76">
        <v>176</v>
      </c>
      <c r="FD76">
        <v>125</v>
      </c>
      <c r="FE76">
        <v>122</v>
      </c>
      <c r="FF76">
        <v>75</v>
      </c>
      <c r="FG76">
        <v>129</v>
      </c>
      <c r="FH76">
        <v>193</v>
      </c>
      <c r="FI76">
        <v>203</v>
      </c>
      <c r="FJ76">
        <v>132</v>
      </c>
      <c r="FK76">
        <v>29</v>
      </c>
      <c r="FL76">
        <v>36</v>
      </c>
      <c r="FM76">
        <v>51</v>
      </c>
      <c r="FN76">
        <v>41</v>
      </c>
      <c r="FO76">
        <v>42</v>
      </c>
      <c r="FP76">
        <v>35</v>
      </c>
      <c r="FQ76">
        <v>36</v>
      </c>
      <c r="FR76">
        <v>8</v>
      </c>
      <c r="FS76">
        <v>9</v>
      </c>
      <c r="FT76">
        <v>10</v>
      </c>
      <c r="FU76">
        <v>11</v>
      </c>
      <c r="FV76">
        <v>7</v>
      </c>
      <c r="FW76">
        <v>6</v>
      </c>
      <c r="FX76">
        <v>8</v>
      </c>
      <c r="FY76">
        <v>11</v>
      </c>
      <c r="FZ76">
        <v>10</v>
      </c>
      <c r="GA76">
        <v>7</v>
      </c>
      <c r="GB76">
        <v>6</v>
      </c>
      <c r="GC76">
        <v>7</v>
      </c>
      <c r="GD76">
        <v>6</v>
      </c>
      <c r="GE76">
        <v>8</v>
      </c>
      <c r="GF76">
        <v>10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93</v>
      </c>
      <c r="GS76">
        <v>104</v>
      </c>
      <c r="GT76">
        <v>117</v>
      </c>
      <c r="GU76">
        <v>105</v>
      </c>
      <c r="GV76">
        <v>54</v>
      </c>
      <c r="GW76">
        <v>52</v>
      </c>
      <c r="GX76">
        <v>51</v>
      </c>
      <c r="GY76">
        <v>65</v>
      </c>
      <c r="GZ76">
        <v>66</v>
      </c>
      <c r="HA76">
        <v>72</v>
      </c>
      <c r="HB76">
        <v>80</v>
      </c>
      <c r="HC76">
        <v>2</v>
      </c>
      <c r="HD76">
        <v>13</v>
      </c>
      <c r="HE76">
        <v>12</v>
      </c>
      <c r="HF76">
        <v>78</v>
      </c>
      <c r="HG76">
        <v>0</v>
      </c>
      <c r="HH76">
        <v>0</v>
      </c>
      <c r="HI76">
        <v>0</v>
      </c>
      <c r="HJ76">
        <v>0</v>
      </c>
      <c r="HK76">
        <v>2</v>
      </c>
      <c r="HL76">
        <v>3</v>
      </c>
      <c r="HM76">
        <v>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2</v>
      </c>
      <c r="HV76">
        <v>1</v>
      </c>
      <c r="HW76">
        <v>0</v>
      </c>
      <c r="HX76">
        <v>2</v>
      </c>
      <c r="HY76">
        <v>3</v>
      </c>
      <c r="HZ76">
        <v>17</v>
      </c>
      <c r="IA76">
        <v>9</v>
      </c>
      <c r="IB76">
        <v>23</v>
      </c>
      <c r="IC76">
        <v>17</v>
      </c>
      <c r="ID76">
        <v>20</v>
      </c>
      <c r="IE76">
        <v>15</v>
      </c>
      <c r="IF76">
        <v>16</v>
      </c>
      <c r="IG76">
        <v>8</v>
      </c>
      <c r="IH76">
        <v>18</v>
      </c>
      <c r="II76">
        <v>15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2</v>
      </c>
      <c r="IT76">
        <v>4</v>
      </c>
      <c r="IU76">
        <v>13</v>
      </c>
      <c r="IV76">
        <v>12</v>
      </c>
      <c r="IW76">
        <v>11</v>
      </c>
      <c r="IX76">
        <v>19</v>
      </c>
      <c r="IY76">
        <v>28</v>
      </c>
      <c r="IZ76">
        <v>38</v>
      </c>
      <c r="JA76">
        <v>54</v>
      </c>
      <c r="JB76">
        <v>46</v>
      </c>
      <c r="JC76">
        <v>52</v>
      </c>
      <c r="JD76">
        <v>63</v>
      </c>
      <c r="JE76">
        <v>64</v>
      </c>
      <c r="JF76">
        <v>0</v>
      </c>
      <c r="JG76">
        <v>0</v>
      </c>
      <c r="JH76">
        <v>9</v>
      </c>
      <c r="JI76">
        <v>9</v>
      </c>
      <c r="JJ76">
        <v>9</v>
      </c>
      <c r="JK76">
        <v>10</v>
      </c>
      <c r="JL76">
        <v>10</v>
      </c>
      <c r="JM76">
        <v>12</v>
      </c>
      <c r="JN76">
        <v>11</v>
      </c>
      <c r="JO76">
        <v>8</v>
      </c>
      <c r="JP76">
        <v>6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30</v>
      </c>
      <c r="KC76">
        <v>21</v>
      </c>
      <c r="KD76">
        <v>35</v>
      </c>
      <c r="KE76">
        <v>38</v>
      </c>
      <c r="KF76">
        <v>34</v>
      </c>
      <c r="KG76">
        <v>31</v>
      </c>
      <c r="KH76">
        <v>31</v>
      </c>
      <c r="KI76">
        <v>32</v>
      </c>
      <c r="KJ76">
        <v>36</v>
      </c>
      <c r="KK76">
        <v>58</v>
      </c>
      <c r="KL76">
        <v>58</v>
      </c>
      <c r="KM76">
        <v>1</v>
      </c>
      <c r="KN76">
        <v>5</v>
      </c>
      <c r="KO76">
        <v>3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1</v>
      </c>
      <c r="KW76">
        <v>1</v>
      </c>
      <c r="KX76">
        <v>152</v>
      </c>
      <c r="KY76">
        <v>190</v>
      </c>
      <c r="KZ76">
        <v>223</v>
      </c>
      <c r="LA76">
        <v>184</v>
      </c>
      <c r="LB76">
        <v>199</v>
      </c>
      <c r="LC76">
        <v>196</v>
      </c>
      <c r="LD76">
        <v>203</v>
      </c>
      <c r="LE76">
        <v>199</v>
      </c>
      <c r="LF76">
        <v>198</v>
      </c>
      <c r="LG76">
        <v>195</v>
      </c>
      <c r="LH76">
        <v>200</v>
      </c>
      <c r="LI76">
        <v>147</v>
      </c>
      <c r="LJ76">
        <v>194</v>
      </c>
      <c r="LK76">
        <v>207</v>
      </c>
      <c r="LL76">
        <v>266</v>
      </c>
      <c r="LM76">
        <v>265</v>
      </c>
      <c r="LN76">
        <v>224</v>
      </c>
      <c r="LO76">
        <v>230</v>
      </c>
      <c r="LP76">
        <v>258</v>
      </c>
      <c r="LQ76">
        <v>244</v>
      </c>
      <c r="LR76">
        <v>362</v>
      </c>
      <c r="LS76">
        <v>318</v>
      </c>
      <c r="LT76">
        <v>570</v>
      </c>
      <c r="LU76">
        <v>618</v>
      </c>
      <c r="LV76">
        <v>651</v>
      </c>
      <c r="LW76">
        <v>718</v>
      </c>
      <c r="LX76">
        <v>741</v>
      </c>
      <c r="LY76">
        <v>739</v>
      </c>
      <c r="LZ76">
        <v>840</v>
      </c>
      <c r="MA76">
        <v>940</v>
      </c>
      <c r="MB76">
        <v>1001</v>
      </c>
      <c r="MC76">
        <v>1051</v>
      </c>
      <c r="MD76">
        <v>1080</v>
      </c>
      <c r="ME76">
        <v>7</v>
      </c>
      <c r="MF76">
        <v>3</v>
      </c>
      <c r="MG76">
        <v>6</v>
      </c>
      <c r="MH76">
        <v>5</v>
      </c>
      <c r="MI76">
        <v>16</v>
      </c>
      <c r="MJ76">
        <v>30</v>
      </c>
      <c r="MK76">
        <v>28</v>
      </c>
      <c r="ML76">
        <v>38</v>
      </c>
      <c r="MM76">
        <v>18</v>
      </c>
      <c r="MN76">
        <v>14</v>
      </c>
      <c r="MO76">
        <v>13</v>
      </c>
      <c r="MP76">
        <v>20</v>
      </c>
      <c r="MQ76">
        <v>31</v>
      </c>
      <c r="MR76">
        <v>42</v>
      </c>
      <c r="MS76">
        <v>11</v>
      </c>
      <c r="MT76">
        <v>12</v>
      </c>
      <c r="MU76">
        <v>17</v>
      </c>
      <c r="MV76">
        <v>18</v>
      </c>
      <c r="MW76">
        <v>28</v>
      </c>
      <c r="MX76">
        <v>17</v>
      </c>
      <c r="MY76">
        <v>17</v>
      </c>
      <c r="MZ76">
        <v>52</v>
      </c>
      <c r="NA76">
        <v>6</v>
      </c>
      <c r="NB76">
        <v>12</v>
      </c>
      <c r="NC76">
        <v>20</v>
      </c>
      <c r="ND76">
        <v>23</v>
      </c>
      <c r="NE76">
        <v>24</v>
      </c>
      <c r="NF76">
        <v>16</v>
      </c>
      <c r="NG76">
        <v>12</v>
      </c>
      <c r="NH76">
        <v>13</v>
      </c>
      <c r="NI76">
        <v>15</v>
      </c>
      <c r="NJ76">
        <v>9</v>
      </c>
      <c r="NK76">
        <v>8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2</v>
      </c>
      <c r="NY76">
        <v>1</v>
      </c>
      <c r="NZ76">
        <v>2</v>
      </c>
      <c r="OA76">
        <v>3</v>
      </c>
      <c r="OB76">
        <v>3</v>
      </c>
      <c r="OC76">
        <v>2</v>
      </c>
      <c r="OD76">
        <v>2</v>
      </c>
      <c r="OE76">
        <v>1</v>
      </c>
      <c r="OF76">
        <v>1</v>
      </c>
      <c r="OG76">
        <v>1</v>
      </c>
      <c r="OH76">
        <v>89</v>
      </c>
      <c r="OI76">
        <v>83</v>
      </c>
      <c r="OJ76">
        <v>82</v>
      </c>
      <c r="OK76">
        <v>92</v>
      </c>
      <c r="OL76">
        <v>81</v>
      </c>
      <c r="OM76">
        <v>101</v>
      </c>
      <c r="ON76">
        <v>87</v>
      </c>
      <c r="OO76">
        <v>78</v>
      </c>
      <c r="OP76">
        <v>121</v>
      </c>
      <c r="OQ76">
        <v>131</v>
      </c>
      <c r="OR76">
        <v>115</v>
      </c>
      <c r="OS76">
        <v>7</v>
      </c>
      <c r="OT76">
        <v>5</v>
      </c>
      <c r="OU76">
        <v>5</v>
      </c>
      <c r="OV76">
        <v>5</v>
      </c>
      <c r="OW76">
        <v>5</v>
      </c>
      <c r="OX76">
        <v>5</v>
      </c>
      <c r="OY76">
        <v>5</v>
      </c>
      <c r="OZ76">
        <v>7</v>
      </c>
      <c r="PA76">
        <v>7</v>
      </c>
      <c r="PB76">
        <v>9</v>
      </c>
      <c r="PC76">
        <v>9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2</v>
      </c>
      <c r="PR76">
        <v>1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1</v>
      </c>
      <c r="QL76">
        <v>1</v>
      </c>
      <c r="QM76">
        <v>9</v>
      </c>
      <c r="QN76">
        <v>9</v>
      </c>
      <c r="QO76">
        <v>10</v>
      </c>
      <c r="QP76">
        <v>11</v>
      </c>
      <c r="QQ76">
        <v>6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4</v>
      </c>
      <c r="SZ76">
        <v>12</v>
      </c>
      <c r="TA76">
        <v>12</v>
      </c>
      <c r="TB76">
        <v>14</v>
      </c>
      <c r="TC76">
        <v>24</v>
      </c>
      <c r="TD76">
        <v>16</v>
      </c>
      <c r="TE76">
        <v>19</v>
      </c>
      <c r="TF76">
        <v>16</v>
      </c>
      <c r="TG76">
        <v>23</v>
      </c>
      <c r="TH76">
        <v>24</v>
      </c>
      <c r="TI76">
        <v>26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6</v>
      </c>
      <c r="TR76">
        <v>6</v>
      </c>
      <c r="TS76">
        <v>4</v>
      </c>
      <c r="TT76">
        <v>3</v>
      </c>
      <c r="TU76">
        <v>6</v>
      </c>
      <c r="TV76">
        <v>8</v>
      </c>
      <c r="TW76">
        <v>8</v>
      </c>
      <c r="TX76">
        <v>11</v>
      </c>
      <c r="TY76">
        <v>13</v>
      </c>
      <c r="TZ76">
        <v>17</v>
      </c>
      <c r="UA76">
        <v>20</v>
      </c>
      <c r="UB76">
        <v>18</v>
      </c>
      <c r="UC76">
        <v>20</v>
      </c>
      <c r="UD76">
        <v>27</v>
      </c>
      <c r="UE76">
        <v>13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727</v>
      </c>
      <c r="UR76">
        <v>843</v>
      </c>
      <c r="US76">
        <v>878</v>
      </c>
      <c r="UT76">
        <v>902</v>
      </c>
      <c r="UU76">
        <v>1073</v>
      </c>
      <c r="UV76">
        <v>1309</v>
      </c>
      <c r="UW76">
        <v>1796</v>
      </c>
      <c r="UX76">
        <v>1865</v>
      </c>
      <c r="UY76">
        <v>1939</v>
      </c>
      <c r="UZ76">
        <v>2344</v>
      </c>
      <c r="VA76">
        <v>2193</v>
      </c>
      <c r="VB76">
        <v>6</v>
      </c>
      <c r="VC76">
        <v>10</v>
      </c>
      <c r="VD76">
        <v>14</v>
      </c>
      <c r="VE76">
        <v>25</v>
      </c>
      <c r="VF76">
        <v>31</v>
      </c>
      <c r="VG76">
        <v>20</v>
      </c>
      <c r="VH76">
        <v>14</v>
      </c>
      <c r="VI76">
        <v>13</v>
      </c>
      <c r="VJ76">
        <v>14</v>
      </c>
      <c r="VK76">
        <v>11</v>
      </c>
      <c r="VL76">
        <v>11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5</v>
      </c>
      <c r="VU76">
        <v>4</v>
      </c>
      <c r="VV76">
        <v>3</v>
      </c>
      <c r="VW76">
        <v>4</v>
      </c>
      <c r="VX76">
        <v>40</v>
      </c>
      <c r="VY76">
        <v>41</v>
      </c>
      <c r="VZ76">
        <v>51</v>
      </c>
      <c r="WA76">
        <v>41</v>
      </c>
      <c r="WB76">
        <v>74</v>
      </c>
      <c r="WC76">
        <v>65</v>
      </c>
      <c r="WD76">
        <v>67</v>
      </c>
      <c r="WE76">
        <v>61</v>
      </c>
      <c r="WF76">
        <v>88</v>
      </c>
      <c r="WG76">
        <v>78</v>
      </c>
      <c r="WH76">
        <v>45</v>
      </c>
      <c r="WI76">
        <v>1</v>
      </c>
      <c r="WJ76">
        <v>6</v>
      </c>
      <c r="WK76">
        <v>7</v>
      </c>
      <c r="WL76">
        <v>13</v>
      </c>
      <c r="WM76">
        <v>13</v>
      </c>
      <c r="WN76">
        <v>12</v>
      </c>
      <c r="WO76">
        <v>7</v>
      </c>
      <c r="WP76">
        <v>21</v>
      </c>
      <c r="WQ76">
        <v>30</v>
      </c>
      <c r="WR76">
        <v>32</v>
      </c>
      <c r="WS76">
        <v>28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1</v>
      </c>
      <c r="XC76">
        <v>4</v>
      </c>
      <c r="XD76">
        <v>2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10</v>
      </c>
      <c r="YM76">
        <v>7</v>
      </c>
      <c r="YN76">
        <v>7</v>
      </c>
      <c r="YO76">
        <v>2</v>
      </c>
      <c r="YP76">
        <v>6</v>
      </c>
      <c r="YQ76">
        <v>8</v>
      </c>
      <c r="YR76">
        <v>9</v>
      </c>
      <c r="YS76">
        <v>3</v>
      </c>
      <c r="YT76">
        <v>3</v>
      </c>
      <c r="YU76">
        <v>3</v>
      </c>
      <c r="YV76">
        <v>3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1</v>
      </c>
      <c r="ZC76">
        <v>3</v>
      </c>
      <c r="ZD76">
        <v>5</v>
      </c>
      <c r="ZE76">
        <v>11</v>
      </c>
      <c r="ZF76">
        <v>11</v>
      </c>
      <c r="ZG76">
        <v>8</v>
      </c>
      <c r="ZH76">
        <v>6</v>
      </c>
      <c r="ZI76">
        <v>7</v>
      </c>
      <c r="ZJ76">
        <v>5</v>
      </c>
      <c r="ZK76">
        <v>4</v>
      </c>
      <c r="ZL76">
        <v>7</v>
      </c>
      <c r="ZM76">
        <v>8</v>
      </c>
      <c r="ZN76">
        <v>6</v>
      </c>
      <c r="ZO76">
        <v>4</v>
      </c>
      <c r="ZP76">
        <v>5</v>
      </c>
      <c r="ZQ76">
        <v>6</v>
      </c>
      <c r="ZR76">
        <v>5</v>
      </c>
      <c r="ZS76">
        <v>0</v>
      </c>
      <c r="ZT76">
        <v>0</v>
      </c>
      <c r="ZU76">
        <v>2</v>
      </c>
      <c r="ZV76">
        <v>0</v>
      </c>
      <c r="ZW76">
        <v>6</v>
      </c>
      <c r="ZX76">
        <v>19</v>
      </c>
      <c r="ZY76">
        <v>27</v>
      </c>
      <c r="ZZ76">
        <v>13</v>
      </c>
      <c r="AAA76">
        <v>13</v>
      </c>
      <c r="AAB76">
        <v>13</v>
      </c>
      <c r="AAC76">
        <v>18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208</v>
      </c>
      <c r="AAP76">
        <v>97</v>
      </c>
      <c r="AAQ76">
        <v>80</v>
      </c>
      <c r="AAR76">
        <v>4</v>
      </c>
      <c r="AAS76">
        <v>1</v>
      </c>
      <c r="AAT76">
        <v>4</v>
      </c>
      <c r="AAU76">
        <v>5</v>
      </c>
      <c r="AAV76">
        <v>23</v>
      </c>
      <c r="AAW76">
        <v>214</v>
      </c>
      <c r="AAX76">
        <v>140</v>
      </c>
      <c r="AAY76">
        <v>262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20</v>
      </c>
      <c r="ABL76">
        <v>20</v>
      </c>
      <c r="ABM76">
        <v>10</v>
      </c>
      <c r="ABN76">
        <v>12</v>
      </c>
      <c r="ABO76">
        <v>11</v>
      </c>
      <c r="ABP76">
        <v>14</v>
      </c>
      <c r="ABQ76">
        <v>18</v>
      </c>
      <c r="ABR76">
        <v>14</v>
      </c>
      <c r="ABS76">
        <v>16</v>
      </c>
      <c r="ABT76">
        <v>19</v>
      </c>
      <c r="ABU76">
        <v>17</v>
      </c>
      <c r="ABV76">
        <v>3</v>
      </c>
      <c r="ABW76">
        <v>3</v>
      </c>
      <c r="ABX76">
        <v>6</v>
      </c>
      <c r="ABY76">
        <v>9</v>
      </c>
      <c r="ABZ76">
        <v>6</v>
      </c>
      <c r="ACA76">
        <v>8</v>
      </c>
      <c r="ACB76">
        <v>9</v>
      </c>
      <c r="ACC76">
        <v>16</v>
      </c>
      <c r="ACD76">
        <v>13</v>
      </c>
      <c r="ACE76">
        <v>18</v>
      </c>
      <c r="ACF76">
        <v>18</v>
      </c>
      <c r="ACG76">
        <v>0</v>
      </c>
      <c r="ACH76">
        <v>2</v>
      </c>
      <c r="ACI76">
        <v>2</v>
      </c>
      <c r="ACJ76">
        <v>2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2</v>
      </c>
      <c r="ADB76">
        <v>2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2</v>
      </c>
      <c r="ADM76">
        <v>0</v>
      </c>
      <c r="ADN76">
        <v>0</v>
      </c>
      <c r="ADO76">
        <v>3</v>
      </c>
      <c r="ADP76">
        <v>2</v>
      </c>
      <c r="ADQ76">
        <v>0</v>
      </c>
      <c r="ADR76">
        <v>0</v>
      </c>
      <c r="ADS76">
        <v>4</v>
      </c>
      <c r="ADT76">
        <v>1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1</v>
      </c>
      <c r="AEB76">
        <v>2</v>
      </c>
      <c r="AEC76">
        <v>0</v>
      </c>
      <c r="AED76">
        <v>3</v>
      </c>
      <c r="AEE76">
        <v>4</v>
      </c>
      <c r="AEF76">
        <v>5</v>
      </c>
      <c r="AEG76">
        <v>6</v>
      </c>
      <c r="AEH76">
        <v>6</v>
      </c>
      <c r="AEI76">
        <v>5</v>
      </c>
      <c r="AEJ76">
        <v>4</v>
      </c>
      <c r="AEK76">
        <v>3</v>
      </c>
      <c r="AEL76">
        <v>6</v>
      </c>
      <c r="AEM76">
        <v>9</v>
      </c>
      <c r="AEN76">
        <v>8</v>
      </c>
      <c r="AEO76">
        <v>6</v>
      </c>
      <c r="AEP76">
        <v>11</v>
      </c>
      <c r="AEQ76">
        <v>16</v>
      </c>
      <c r="AER76">
        <v>18</v>
      </c>
      <c r="AES76">
        <v>12</v>
      </c>
      <c r="AET76">
        <v>12</v>
      </c>
      <c r="AEU76">
        <v>0</v>
      </c>
      <c r="AEV76">
        <v>0</v>
      </c>
      <c r="AEW76">
        <v>0</v>
      </c>
      <c r="AEX76">
        <v>1</v>
      </c>
      <c r="AEY76">
        <v>3</v>
      </c>
      <c r="AEZ76">
        <v>3</v>
      </c>
      <c r="AFA76">
        <v>3</v>
      </c>
      <c r="AFB76">
        <v>3</v>
      </c>
      <c r="AFC76">
        <v>4</v>
      </c>
      <c r="AFD76">
        <v>5</v>
      </c>
      <c r="AFE76">
        <v>3</v>
      </c>
      <c r="AFF76">
        <v>9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3</v>
      </c>
      <c r="AFR76">
        <v>1</v>
      </c>
      <c r="AFS76">
        <v>4</v>
      </c>
      <c r="AFT76">
        <v>5</v>
      </c>
      <c r="AFU76">
        <v>5</v>
      </c>
      <c r="AFV76">
        <v>2</v>
      </c>
      <c r="AFW76">
        <v>1</v>
      </c>
      <c r="AFX76">
        <v>2</v>
      </c>
      <c r="AFY76">
        <v>9</v>
      </c>
      <c r="AFZ76">
        <v>3</v>
      </c>
      <c r="AGA76">
        <v>2</v>
      </c>
      <c r="AGB76">
        <v>10</v>
      </c>
      <c r="AGC76">
        <v>12</v>
      </c>
      <c r="AGD76">
        <v>15</v>
      </c>
      <c r="AGE76">
        <v>20</v>
      </c>
      <c r="AGF76">
        <v>16</v>
      </c>
      <c r="AGG76">
        <v>20</v>
      </c>
      <c r="AGH76">
        <v>17</v>
      </c>
      <c r="AGI76">
        <v>31</v>
      </c>
      <c r="AGJ76">
        <v>52</v>
      </c>
      <c r="AGK76">
        <v>46</v>
      </c>
      <c r="AGL76">
        <v>27</v>
      </c>
      <c r="AGM76">
        <v>1</v>
      </c>
      <c r="AGN76">
        <v>15</v>
      </c>
      <c r="AGO76">
        <v>16</v>
      </c>
      <c r="AGP76">
        <v>33</v>
      </c>
      <c r="AGQ76">
        <v>28</v>
      </c>
      <c r="AGR76">
        <v>35</v>
      </c>
      <c r="AGS76">
        <v>20</v>
      </c>
      <c r="AGT76">
        <v>25</v>
      </c>
      <c r="AGU76">
        <v>25</v>
      </c>
      <c r="AGV76">
        <v>31</v>
      </c>
      <c r="AGW76">
        <v>30</v>
      </c>
      <c r="AGX76">
        <v>1</v>
      </c>
      <c r="AGY76">
        <v>2</v>
      </c>
      <c r="AGZ76">
        <v>0</v>
      </c>
      <c r="AHA76">
        <v>0</v>
      </c>
      <c r="AHB76">
        <v>1</v>
      </c>
      <c r="AHC76">
        <v>3</v>
      </c>
      <c r="AHD76">
        <v>1</v>
      </c>
      <c r="AHE76">
        <v>0</v>
      </c>
      <c r="AHF76">
        <v>0</v>
      </c>
      <c r="AHG76">
        <v>1</v>
      </c>
      <c r="AHH76">
        <v>1</v>
      </c>
      <c r="AHI76">
        <v>8</v>
      </c>
      <c r="AHJ76">
        <v>2</v>
      </c>
      <c r="AHK76">
        <v>9</v>
      </c>
      <c r="AHL76">
        <v>14</v>
      </c>
      <c r="AHM76">
        <v>11</v>
      </c>
      <c r="AHN76">
        <v>16</v>
      </c>
      <c r="AHO76">
        <v>19</v>
      </c>
      <c r="AHP76">
        <v>20</v>
      </c>
      <c r="AHQ76">
        <v>45</v>
      </c>
      <c r="AHR76">
        <v>54</v>
      </c>
      <c r="AHS76">
        <v>33</v>
      </c>
      <c r="AHT76">
        <v>7</v>
      </c>
      <c r="AHU76">
        <v>6</v>
      </c>
      <c r="AHV76">
        <v>7</v>
      </c>
      <c r="AHW76">
        <v>12</v>
      </c>
      <c r="AHX76">
        <v>33</v>
      </c>
      <c r="AHY76">
        <v>30</v>
      </c>
      <c r="AHZ76">
        <v>40</v>
      </c>
      <c r="AIA76">
        <v>65</v>
      </c>
      <c r="AIB76">
        <v>91</v>
      </c>
      <c r="AIC76">
        <v>51</v>
      </c>
      <c r="AID76">
        <v>45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1</v>
      </c>
      <c r="AIO76">
        <v>2</v>
      </c>
      <c r="AIP76">
        <v>5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166</v>
      </c>
      <c r="AJM76">
        <v>173</v>
      </c>
      <c r="AJN76">
        <v>237</v>
      </c>
      <c r="AJO76">
        <v>294</v>
      </c>
      <c r="AJP76">
        <v>296</v>
      </c>
      <c r="AJQ76">
        <v>333</v>
      </c>
      <c r="AJR76">
        <v>375</v>
      </c>
      <c r="AJS76">
        <v>515</v>
      </c>
      <c r="AJT76">
        <v>492</v>
      </c>
      <c r="AJU76">
        <v>502</v>
      </c>
      <c r="AJV76">
        <v>455</v>
      </c>
      <c r="AJW76">
        <v>4434</v>
      </c>
      <c r="AJX76">
        <v>4722</v>
      </c>
      <c r="AJY76">
        <v>5177</v>
      </c>
      <c r="AJZ76">
        <v>5439</v>
      </c>
      <c r="AKA76">
        <v>5597</v>
      </c>
      <c r="AKB76">
        <v>5981</v>
      </c>
      <c r="AKC76">
        <v>6520</v>
      </c>
      <c r="AKD76">
        <v>7134</v>
      </c>
      <c r="AKE76">
        <v>7823</v>
      </c>
      <c r="AKF76">
        <v>8405</v>
      </c>
      <c r="AKG76">
        <v>8254</v>
      </c>
    </row>
    <row r="77" spans="1:969" x14ac:dyDescent="0.3">
      <c r="A77" t="s">
        <v>350</v>
      </c>
      <c r="B77">
        <v>358</v>
      </c>
      <c r="C77">
        <v>433</v>
      </c>
      <c r="D77">
        <v>484</v>
      </c>
      <c r="E77">
        <v>441</v>
      </c>
      <c r="F77">
        <v>374</v>
      </c>
      <c r="G77">
        <v>503</v>
      </c>
      <c r="H77">
        <v>288</v>
      </c>
      <c r="I77">
        <v>426</v>
      </c>
      <c r="J77">
        <v>417</v>
      </c>
      <c r="K77">
        <v>524</v>
      </c>
      <c r="L77">
        <v>428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374</v>
      </c>
      <c r="Y77">
        <v>361</v>
      </c>
      <c r="Z77">
        <v>346</v>
      </c>
      <c r="AA77">
        <v>366</v>
      </c>
      <c r="AB77">
        <v>339</v>
      </c>
      <c r="AC77">
        <v>376</v>
      </c>
      <c r="AD77">
        <v>311</v>
      </c>
      <c r="AE77">
        <v>311</v>
      </c>
      <c r="AF77">
        <v>334</v>
      </c>
      <c r="AG77">
        <v>338</v>
      </c>
      <c r="AH77">
        <v>317</v>
      </c>
      <c r="AI77">
        <v>23</v>
      </c>
      <c r="AJ77">
        <v>22</v>
      </c>
      <c r="AK77">
        <v>10</v>
      </c>
      <c r="AL77">
        <v>9</v>
      </c>
      <c r="AM77">
        <v>5</v>
      </c>
      <c r="AN77">
        <v>5</v>
      </c>
      <c r="AO77">
        <v>8</v>
      </c>
      <c r="AP77">
        <v>6</v>
      </c>
      <c r="AQ77">
        <v>11</v>
      </c>
      <c r="AR77">
        <v>1</v>
      </c>
      <c r="AS77">
        <v>1</v>
      </c>
      <c r="AT77">
        <v>2</v>
      </c>
      <c r="AU77">
        <v>1</v>
      </c>
      <c r="AV77">
        <v>1</v>
      </c>
      <c r="AW77">
        <v>2</v>
      </c>
      <c r="AX77">
        <v>2</v>
      </c>
      <c r="AY77">
        <v>0</v>
      </c>
      <c r="AZ77">
        <v>3</v>
      </c>
      <c r="BA77">
        <v>3</v>
      </c>
      <c r="BB77">
        <v>7</v>
      </c>
      <c r="BC77">
        <v>2</v>
      </c>
      <c r="BD77">
        <v>2</v>
      </c>
      <c r="BE77">
        <v>0</v>
      </c>
      <c r="BF77">
        <v>0</v>
      </c>
      <c r="BG77">
        <v>5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4</v>
      </c>
      <c r="DX77">
        <v>3</v>
      </c>
      <c r="DY77">
        <v>2</v>
      </c>
      <c r="DZ77">
        <v>2</v>
      </c>
      <c r="EA77">
        <v>2</v>
      </c>
      <c r="EB77">
        <v>3</v>
      </c>
      <c r="EC77">
        <v>3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3</v>
      </c>
      <c r="FD77">
        <v>3</v>
      </c>
      <c r="FE77">
        <v>10</v>
      </c>
      <c r="FF77">
        <v>8</v>
      </c>
      <c r="FG77">
        <v>9</v>
      </c>
      <c r="FH77">
        <v>10</v>
      </c>
      <c r="FI77">
        <v>19</v>
      </c>
      <c r="FJ77">
        <v>19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3</v>
      </c>
      <c r="FS77">
        <v>0</v>
      </c>
      <c r="FT77">
        <v>0</v>
      </c>
      <c r="FU77">
        <v>0</v>
      </c>
      <c r="FV77">
        <v>3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3</v>
      </c>
      <c r="GS77">
        <v>2</v>
      </c>
      <c r="GT77">
        <v>3</v>
      </c>
      <c r="GU77">
        <v>3</v>
      </c>
      <c r="GV77">
        <v>4</v>
      </c>
      <c r="GW77">
        <v>4</v>
      </c>
      <c r="GX77">
        <v>3</v>
      </c>
      <c r="GY77">
        <v>3</v>
      </c>
      <c r="GZ77">
        <v>3</v>
      </c>
      <c r="HA77">
        <v>2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4</v>
      </c>
      <c r="IV77">
        <v>9</v>
      </c>
      <c r="IW77">
        <v>11</v>
      </c>
      <c r="IX77">
        <v>9</v>
      </c>
      <c r="IY77">
        <v>1</v>
      </c>
      <c r="IZ77">
        <v>1</v>
      </c>
      <c r="JA77">
        <v>2</v>
      </c>
      <c r="JB77">
        <v>4</v>
      </c>
      <c r="JC77">
        <v>2</v>
      </c>
      <c r="JD77">
        <v>1</v>
      </c>
      <c r="JE77">
        <v>3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27</v>
      </c>
      <c r="KN77">
        <v>21</v>
      </c>
      <c r="KO77">
        <v>11</v>
      </c>
      <c r="KP77">
        <v>9</v>
      </c>
      <c r="KQ77">
        <v>5</v>
      </c>
      <c r="KR77">
        <v>3</v>
      </c>
      <c r="KS77">
        <v>0</v>
      </c>
      <c r="KT77">
        <v>1</v>
      </c>
      <c r="KU77">
        <v>0</v>
      </c>
      <c r="KV77">
        <v>1</v>
      </c>
      <c r="KW77">
        <v>1</v>
      </c>
      <c r="KX77">
        <v>6</v>
      </c>
      <c r="KY77">
        <v>5</v>
      </c>
      <c r="KZ77">
        <v>4</v>
      </c>
      <c r="LA77">
        <v>4</v>
      </c>
      <c r="LB77">
        <v>7</v>
      </c>
      <c r="LC77">
        <v>7</v>
      </c>
      <c r="LD77">
        <v>7</v>
      </c>
      <c r="LE77">
        <v>7</v>
      </c>
      <c r="LF77">
        <v>4</v>
      </c>
      <c r="LG77">
        <v>6</v>
      </c>
      <c r="LH77">
        <v>5</v>
      </c>
      <c r="LI77">
        <v>0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3</v>
      </c>
      <c r="LQ77">
        <v>2</v>
      </c>
      <c r="LR77">
        <v>2</v>
      </c>
      <c r="LS77">
        <v>0</v>
      </c>
      <c r="LT77">
        <v>34</v>
      </c>
      <c r="LU77">
        <v>75</v>
      </c>
      <c r="LV77">
        <v>50</v>
      </c>
      <c r="LW77">
        <v>72</v>
      </c>
      <c r="LX77">
        <v>83</v>
      </c>
      <c r="LY77">
        <v>73</v>
      </c>
      <c r="LZ77">
        <v>96</v>
      </c>
      <c r="MA77">
        <v>91</v>
      </c>
      <c r="MB77">
        <v>92</v>
      </c>
      <c r="MC77">
        <v>84</v>
      </c>
      <c r="MD77">
        <v>79</v>
      </c>
      <c r="ME77">
        <v>49</v>
      </c>
      <c r="MF77">
        <v>0</v>
      </c>
      <c r="MG77">
        <v>0</v>
      </c>
      <c r="MH77">
        <v>54</v>
      </c>
      <c r="MI77">
        <v>99</v>
      </c>
      <c r="MJ77">
        <v>58</v>
      </c>
      <c r="MK77">
        <v>112</v>
      </c>
      <c r="ML77">
        <v>104</v>
      </c>
      <c r="MM77">
        <v>92</v>
      </c>
      <c r="MN77">
        <v>94</v>
      </c>
      <c r="MO77">
        <v>91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1</v>
      </c>
      <c r="MW77">
        <v>0</v>
      </c>
      <c r="MX77">
        <v>0</v>
      </c>
      <c r="MY77">
        <v>0</v>
      </c>
      <c r="MZ77">
        <v>0</v>
      </c>
      <c r="NA77">
        <v>3</v>
      </c>
      <c r="NB77">
        <v>3</v>
      </c>
      <c r="NC77">
        <v>3</v>
      </c>
      <c r="ND77">
        <v>3</v>
      </c>
      <c r="NE77">
        <v>3</v>
      </c>
      <c r="NF77">
        <v>2</v>
      </c>
      <c r="NG77">
        <v>2</v>
      </c>
      <c r="NH77">
        <v>2</v>
      </c>
      <c r="NI77">
        <v>3</v>
      </c>
      <c r="NJ77">
        <v>3</v>
      </c>
      <c r="NK77">
        <v>3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20</v>
      </c>
      <c r="OI77">
        <v>30</v>
      </c>
      <c r="OJ77">
        <v>11</v>
      </c>
      <c r="OK77">
        <v>1</v>
      </c>
      <c r="OL77">
        <v>4</v>
      </c>
      <c r="OM77">
        <v>7</v>
      </c>
      <c r="ON77">
        <v>6</v>
      </c>
      <c r="OO77">
        <v>5</v>
      </c>
      <c r="OP77">
        <v>6</v>
      </c>
      <c r="OQ77">
        <v>6</v>
      </c>
      <c r="OR77">
        <v>6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114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2</v>
      </c>
      <c r="PV77">
        <v>0</v>
      </c>
      <c r="PW77">
        <v>9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4</v>
      </c>
      <c r="UU77">
        <v>3</v>
      </c>
      <c r="UV77">
        <v>6</v>
      </c>
      <c r="UW77">
        <v>2</v>
      </c>
      <c r="UX77">
        <v>4</v>
      </c>
      <c r="UY77">
        <v>4</v>
      </c>
      <c r="UZ77">
        <v>5</v>
      </c>
      <c r="VA77">
        <v>5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3</v>
      </c>
      <c r="WD77">
        <v>6</v>
      </c>
      <c r="WE77">
        <v>3</v>
      </c>
      <c r="WF77">
        <v>0</v>
      </c>
      <c r="WG77">
        <v>0</v>
      </c>
      <c r="WH77">
        <v>2</v>
      </c>
      <c r="WI77">
        <v>28</v>
      </c>
      <c r="WJ77">
        <v>38</v>
      </c>
      <c r="WK77">
        <v>44</v>
      </c>
      <c r="WL77">
        <v>26</v>
      </c>
      <c r="WM77">
        <v>32</v>
      </c>
      <c r="WN77">
        <v>36</v>
      </c>
      <c r="WO77">
        <v>41</v>
      </c>
      <c r="WP77">
        <v>34</v>
      </c>
      <c r="WQ77">
        <v>15</v>
      </c>
      <c r="WR77">
        <v>5</v>
      </c>
      <c r="WS77">
        <v>5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4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8</v>
      </c>
      <c r="ZI77">
        <v>8</v>
      </c>
      <c r="ZJ77">
        <v>7</v>
      </c>
      <c r="ZK77">
        <v>4</v>
      </c>
      <c r="ZL77">
        <v>5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1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32</v>
      </c>
      <c r="ADD77">
        <v>33</v>
      </c>
      <c r="ADE77">
        <v>55</v>
      </c>
      <c r="ADF77">
        <v>80</v>
      </c>
      <c r="ADG77">
        <v>79</v>
      </c>
      <c r="ADH77">
        <v>90</v>
      </c>
      <c r="ADI77">
        <v>89</v>
      </c>
      <c r="ADJ77">
        <v>90</v>
      </c>
      <c r="ADK77">
        <v>91</v>
      </c>
      <c r="ADL77">
        <v>103</v>
      </c>
      <c r="ADM77">
        <v>84</v>
      </c>
      <c r="ADN77">
        <v>26</v>
      </c>
      <c r="ADO77">
        <v>0</v>
      </c>
      <c r="ADP77">
        <v>0</v>
      </c>
      <c r="ADQ77">
        <v>1</v>
      </c>
      <c r="ADR77">
        <v>220</v>
      </c>
      <c r="ADS77">
        <v>154</v>
      </c>
      <c r="ADT77">
        <v>238</v>
      </c>
      <c r="ADU77">
        <v>399</v>
      </c>
      <c r="ADV77">
        <v>661</v>
      </c>
      <c r="ADW77">
        <v>525</v>
      </c>
      <c r="ADX77">
        <v>665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8</v>
      </c>
      <c r="AEH77">
        <v>23</v>
      </c>
      <c r="AEI77">
        <v>26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2</v>
      </c>
      <c r="AES77">
        <v>1</v>
      </c>
      <c r="AET77">
        <v>2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12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10</v>
      </c>
      <c r="AGR77">
        <v>11</v>
      </c>
      <c r="AGS77">
        <v>7</v>
      </c>
      <c r="AGT77">
        <v>8</v>
      </c>
      <c r="AGU77">
        <v>8</v>
      </c>
      <c r="AGV77">
        <v>8</v>
      </c>
      <c r="AGW77">
        <v>8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1</v>
      </c>
      <c r="AHM77">
        <v>3</v>
      </c>
      <c r="AHN77">
        <v>1</v>
      </c>
      <c r="AHO77">
        <v>3</v>
      </c>
      <c r="AHP77">
        <v>2</v>
      </c>
      <c r="AHQ77">
        <v>2</v>
      </c>
      <c r="AHR77">
        <v>3</v>
      </c>
      <c r="AHS77">
        <v>2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1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1002</v>
      </c>
      <c r="AJX77">
        <v>1055</v>
      </c>
      <c r="AJY77">
        <v>1047</v>
      </c>
      <c r="AJZ77">
        <v>1094</v>
      </c>
      <c r="AKA77">
        <v>1286</v>
      </c>
      <c r="AKB77">
        <v>1355</v>
      </c>
      <c r="AKC77">
        <v>1239</v>
      </c>
      <c r="AKD77">
        <v>1521</v>
      </c>
      <c r="AKE77">
        <v>1786</v>
      </c>
      <c r="AKF77">
        <v>1764</v>
      </c>
      <c r="AKG77">
        <v>1872</v>
      </c>
    </row>
    <row r="78" spans="1:969" x14ac:dyDescent="0.3">
      <c r="A78" t="s">
        <v>351</v>
      </c>
      <c r="B78">
        <v>323</v>
      </c>
      <c r="C78">
        <v>348</v>
      </c>
      <c r="D78">
        <v>331</v>
      </c>
      <c r="E78">
        <v>377</v>
      </c>
      <c r="F78">
        <v>367</v>
      </c>
      <c r="G78">
        <v>351</v>
      </c>
      <c r="H78">
        <v>358</v>
      </c>
      <c r="I78">
        <v>378</v>
      </c>
      <c r="J78">
        <v>352</v>
      </c>
      <c r="K78">
        <v>353</v>
      </c>
      <c r="L78">
        <v>328</v>
      </c>
      <c r="M78">
        <v>0</v>
      </c>
      <c r="N78">
        <v>0</v>
      </c>
      <c r="O78">
        <v>1</v>
      </c>
      <c r="P78">
        <v>1</v>
      </c>
      <c r="Q78">
        <v>0</v>
      </c>
      <c r="R78">
        <v>2</v>
      </c>
      <c r="S78">
        <v>1</v>
      </c>
      <c r="T78">
        <v>1</v>
      </c>
      <c r="U78">
        <v>0</v>
      </c>
      <c r="V78">
        <v>0</v>
      </c>
      <c r="W78">
        <v>0</v>
      </c>
      <c r="X78">
        <v>164</v>
      </c>
      <c r="Y78">
        <v>177</v>
      </c>
      <c r="Z78">
        <v>163</v>
      </c>
      <c r="AA78">
        <v>154</v>
      </c>
      <c r="AB78">
        <v>162</v>
      </c>
      <c r="AC78">
        <v>176</v>
      </c>
      <c r="AD78">
        <v>164</v>
      </c>
      <c r="AE78">
        <v>210</v>
      </c>
      <c r="AF78">
        <v>211</v>
      </c>
      <c r="AG78">
        <v>228</v>
      </c>
      <c r="AH78">
        <v>219</v>
      </c>
      <c r="AI78">
        <v>3</v>
      </c>
      <c r="AJ78">
        <v>0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4</v>
      </c>
      <c r="AQ78">
        <v>5</v>
      </c>
      <c r="AR78">
        <v>5</v>
      </c>
      <c r="AS78">
        <v>4</v>
      </c>
      <c r="AT78">
        <v>9</v>
      </c>
      <c r="AU78">
        <v>6</v>
      </c>
      <c r="AV78">
        <v>4</v>
      </c>
      <c r="AW78">
        <v>4</v>
      </c>
      <c r="AX78">
        <v>3</v>
      </c>
      <c r="AY78">
        <v>8</v>
      </c>
      <c r="AZ78">
        <v>8</v>
      </c>
      <c r="BA78">
        <v>7</v>
      </c>
      <c r="BB78">
        <v>5</v>
      </c>
      <c r="BC78">
        <v>7</v>
      </c>
      <c r="BD78">
        <v>7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2</v>
      </c>
      <c r="BR78">
        <v>4</v>
      </c>
      <c r="BS78">
        <v>11</v>
      </c>
      <c r="BT78">
        <v>9</v>
      </c>
      <c r="BU78">
        <v>7</v>
      </c>
      <c r="BV78">
        <v>6</v>
      </c>
      <c r="BW78">
        <v>8</v>
      </c>
      <c r="BX78">
        <v>4</v>
      </c>
      <c r="BY78">
        <v>7</v>
      </c>
      <c r="BZ78">
        <v>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12</v>
      </c>
      <c r="DT78">
        <v>13</v>
      </c>
      <c r="DU78">
        <v>12</v>
      </c>
      <c r="DV78">
        <v>11</v>
      </c>
      <c r="DW78">
        <v>12</v>
      </c>
      <c r="DX78">
        <v>10</v>
      </c>
      <c r="DY78">
        <v>9</v>
      </c>
      <c r="DZ78">
        <v>8</v>
      </c>
      <c r="EA78">
        <v>9</v>
      </c>
      <c r="EB78">
        <v>10</v>
      </c>
      <c r="EC78">
        <v>10</v>
      </c>
      <c r="ED78">
        <v>2</v>
      </c>
      <c r="EE78">
        <v>2</v>
      </c>
      <c r="EF78">
        <v>2</v>
      </c>
      <c r="EG78">
        <v>2</v>
      </c>
      <c r="EH78">
        <v>1</v>
      </c>
      <c r="EI78">
        <v>3</v>
      </c>
      <c r="EJ78">
        <v>3</v>
      </c>
      <c r="EK78">
        <v>5</v>
      </c>
      <c r="EL78">
        <v>3</v>
      </c>
      <c r="EM78">
        <v>4</v>
      </c>
      <c r="EN78">
        <v>4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6</v>
      </c>
      <c r="FA78">
        <v>9</v>
      </c>
      <c r="FB78">
        <v>9</v>
      </c>
      <c r="FC78">
        <v>8</v>
      </c>
      <c r="FD78">
        <v>9</v>
      </c>
      <c r="FE78">
        <v>6</v>
      </c>
      <c r="FF78">
        <v>7</v>
      </c>
      <c r="FG78">
        <v>10</v>
      </c>
      <c r="FH78">
        <v>9</v>
      </c>
      <c r="FI78">
        <v>12</v>
      </c>
      <c r="FJ78">
        <v>12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8</v>
      </c>
      <c r="GS78">
        <v>7</v>
      </c>
      <c r="GT78">
        <v>8</v>
      </c>
      <c r="GU78">
        <v>7</v>
      </c>
      <c r="GV78">
        <v>9</v>
      </c>
      <c r="GW78">
        <v>10</v>
      </c>
      <c r="GX78">
        <v>10</v>
      </c>
      <c r="GY78">
        <v>12</v>
      </c>
      <c r="GZ78">
        <v>11</v>
      </c>
      <c r="HA78">
        <v>10</v>
      </c>
      <c r="HB78">
        <v>9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2</v>
      </c>
      <c r="HZ78">
        <v>2</v>
      </c>
      <c r="IA78">
        <v>2</v>
      </c>
      <c r="IB78">
        <v>1</v>
      </c>
      <c r="IC78">
        <v>2</v>
      </c>
      <c r="ID78">
        <v>2</v>
      </c>
      <c r="IE78">
        <v>2</v>
      </c>
      <c r="IF78">
        <v>2</v>
      </c>
      <c r="IG78">
        <v>1</v>
      </c>
      <c r="IH78">
        <v>2</v>
      </c>
      <c r="II78">
        <v>0</v>
      </c>
      <c r="IJ78">
        <v>2</v>
      </c>
      <c r="IK78">
        <v>2</v>
      </c>
      <c r="IL78">
        <v>2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4</v>
      </c>
      <c r="IV78">
        <v>5</v>
      </c>
      <c r="IW78">
        <v>5</v>
      </c>
      <c r="IX78">
        <v>8</v>
      </c>
      <c r="IY78">
        <v>3</v>
      </c>
      <c r="IZ78">
        <v>6</v>
      </c>
      <c r="JA78">
        <v>21</v>
      </c>
      <c r="JB78">
        <v>25</v>
      </c>
      <c r="JC78">
        <v>27</v>
      </c>
      <c r="JD78">
        <v>25</v>
      </c>
      <c r="JE78">
        <v>33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38</v>
      </c>
      <c r="KY78">
        <v>41</v>
      </c>
      <c r="KZ78">
        <v>34</v>
      </c>
      <c r="LA78">
        <v>33</v>
      </c>
      <c r="LB78">
        <v>39</v>
      </c>
      <c r="LC78">
        <v>43</v>
      </c>
      <c r="LD78">
        <v>40</v>
      </c>
      <c r="LE78">
        <v>44</v>
      </c>
      <c r="LF78">
        <v>47</v>
      </c>
      <c r="LG78">
        <v>45</v>
      </c>
      <c r="LH78">
        <v>47</v>
      </c>
      <c r="LI78">
        <v>6</v>
      </c>
      <c r="LJ78">
        <v>5</v>
      </c>
      <c r="LK78">
        <v>2</v>
      </c>
      <c r="LL78">
        <v>4</v>
      </c>
      <c r="LM78">
        <v>4</v>
      </c>
      <c r="LN78">
        <v>3</v>
      </c>
      <c r="LO78">
        <v>6</v>
      </c>
      <c r="LP78">
        <v>11</v>
      </c>
      <c r="LQ78">
        <v>19</v>
      </c>
      <c r="LR78">
        <v>11</v>
      </c>
      <c r="LS78">
        <v>10</v>
      </c>
      <c r="LT78">
        <v>137</v>
      </c>
      <c r="LU78">
        <v>137</v>
      </c>
      <c r="LV78">
        <v>135</v>
      </c>
      <c r="LW78">
        <v>143</v>
      </c>
      <c r="LX78">
        <v>154</v>
      </c>
      <c r="LY78">
        <v>166</v>
      </c>
      <c r="LZ78">
        <v>169</v>
      </c>
      <c r="MA78">
        <v>178</v>
      </c>
      <c r="MB78">
        <v>186</v>
      </c>
      <c r="MC78">
        <v>207</v>
      </c>
      <c r="MD78">
        <v>196</v>
      </c>
      <c r="ME78">
        <v>0</v>
      </c>
      <c r="MF78">
        <v>30</v>
      </c>
      <c r="MG78">
        <v>39</v>
      </c>
      <c r="MH78">
        <v>36</v>
      </c>
      <c r="MI78">
        <v>47</v>
      </c>
      <c r="MJ78">
        <v>47</v>
      </c>
      <c r="MK78">
        <v>29</v>
      </c>
      <c r="ML78">
        <v>36</v>
      </c>
      <c r="MM78">
        <v>31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5</v>
      </c>
      <c r="NB78">
        <v>6</v>
      </c>
      <c r="NC78">
        <v>5</v>
      </c>
      <c r="ND78">
        <v>5</v>
      </c>
      <c r="NE78">
        <v>4</v>
      </c>
      <c r="NF78">
        <v>5</v>
      </c>
      <c r="NG78">
        <v>5</v>
      </c>
      <c r="NH78">
        <v>5</v>
      </c>
      <c r="NI78">
        <v>5</v>
      </c>
      <c r="NJ78">
        <v>4</v>
      </c>
      <c r="NK78">
        <v>4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1</v>
      </c>
      <c r="NX78">
        <v>1</v>
      </c>
      <c r="NY78">
        <v>1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9</v>
      </c>
      <c r="OI78">
        <v>9</v>
      </c>
      <c r="OJ78">
        <v>18</v>
      </c>
      <c r="OK78">
        <v>4</v>
      </c>
      <c r="OL78">
        <v>1</v>
      </c>
      <c r="OM78">
        <v>3</v>
      </c>
      <c r="ON78">
        <v>3</v>
      </c>
      <c r="OO78">
        <v>6</v>
      </c>
      <c r="OP78">
        <v>8</v>
      </c>
      <c r="OQ78">
        <v>13</v>
      </c>
      <c r="OR78">
        <v>13</v>
      </c>
      <c r="OS78">
        <v>1</v>
      </c>
      <c r="OT78">
        <v>0</v>
      </c>
      <c r="OU78">
        <v>0</v>
      </c>
      <c r="OV78">
        <v>1</v>
      </c>
      <c r="OW78">
        <v>1</v>
      </c>
      <c r="OX78">
        <v>0</v>
      </c>
      <c r="OY78">
        <v>2</v>
      </c>
      <c r="OZ78">
        <v>2</v>
      </c>
      <c r="PA78">
        <v>2</v>
      </c>
      <c r="PB78">
        <v>2</v>
      </c>
      <c r="PC78">
        <v>2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3</v>
      </c>
      <c r="TV78">
        <v>6</v>
      </c>
      <c r="TW78">
        <v>4</v>
      </c>
      <c r="TX78">
        <v>5</v>
      </c>
      <c r="TY78">
        <v>24</v>
      </c>
      <c r="TZ78">
        <v>18</v>
      </c>
      <c r="UA78">
        <v>12</v>
      </c>
      <c r="UB78">
        <v>9</v>
      </c>
      <c r="UC78">
        <v>2</v>
      </c>
      <c r="UD78">
        <v>3</v>
      </c>
      <c r="UE78">
        <v>3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9</v>
      </c>
      <c r="UR78">
        <v>8</v>
      </c>
      <c r="US78">
        <v>6</v>
      </c>
      <c r="UT78">
        <v>8</v>
      </c>
      <c r="UU78">
        <v>38</v>
      </c>
      <c r="UV78">
        <v>47</v>
      </c>
      <c r="UW78">
        <v>45</v>
      </c>
      <c r="UX78">
        <v>41</v>
      </c>
      <c r="UY78">
        <v>48</v>
      </c>
      <c r="UZ78">
        <v>54</v>
      </c>
      <c r="VA78">
        <v>53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9</v>
      </c>
      <c r="VH78">
        <v>9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2</v>
      </c>
      <c r="VV78">
        <v>0</v>
      </c>
      <c r="VW78">
        <v>0</v>
      </c>
      <c r="VX78">
        <v>1</v>
      </c>
      <c r="VY78">
        <v>1</v>
      </c>
      <c r="VZ78">
        <v>4</v>
      </c>
      <c r="WA78">
        <v>6</v>
      </c>
      <c r="WB78">
        <v>4</v>
      </c>
      <c r="WC78">
        <v>13</v>
      </c>
      <c r="WD78">
        <v>10</v>
      </c>
      <c r="WE78">
        <v>6</v>
      </c>
      <c r="WF78">
        <v>10</v>
      </c>
      <c r="WG78">
        <v>10</v>
      </c>
      <c r="WH78">
        <v>5</v>
      </c>
      <c r="WI78">
        <v>7</v>
      </c>
      <c r="WJ78">
        <v>5</v>
      </c>
      <c r="WK78">
        <v>5</v>
      </c>
      <c r="WL78">
        <v>4</v>
      </c>
      <c r="WM78">
        <v>1</v>
      </c>
      <c r="WN78">
        <v>3</v>
      </c>
      <c r="WO78">
        <v>3</v>
      </c>
      <c r="WP78">
        <v>7</v>
      </c>
      <c r="WQ78">
        <v>8</v>
      </c>
      <c r="WR78">
        <v>6</v>
      </c>
      <c r="WS78">
        <v>7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6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1</v>
      </c>
      <c r="YU78">
        <v>1</v>
      </c>
      <c r="YV78">
        <v>1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2</v>
      </c>
      <c r="ABL78">
        <v>2</v>
      </c>
      <c r="ABM78">
        <v>1</v>
      </c>
      <c r="ABN78">
        <v>0</v>
      </c>
      <c r="ABO78">
        <v>0</v>
      </c>
      <c r="ABP78">
        <v>0</v>
      </c>
      <c r="ABQ78">
        <v>4</v>
      </c>
      <c r="ABR78">
        <v>5</v>
      </c>
      <c r="ABS78">
        <v>5</v>
      </c>
      <c r="ABT78">
        <v>5</v>
      </c>
      <c r="ABU78">
        <v>9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1</v>
      </c>
      <c r="ACD78">
        <v>0</v>
      </c>
      <c r="ACE78">
        <v>0</v>
      </c>
      <c r="ACF78">
        <v>1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3</v>
      </c>
      <c r="AGO78">
        <v>2</v>
      </c>
      <c r="AGP78">
        <v>1</v>
      </c>
      <c r="AGQ78">
        <v>1</v>
      </c>
      <c r="AGR78">
        <v>3</v>
      </c>
      <c r="AGS78">
        <v>2</v>
      </c>
      <c r="AGT78">
        <v>1</v>
      </c>
      <c r="AGU78">
        <v>1</v>
      </c>
      <c r="AGV78">
        <v>1</v>
      </c>
      <c r="AGW78">
        <v>2</v>
      </c>
      <c r="AGX78">
        <v>0</v>
      </c>
      <c r="AGY78">
        <v>0</v>
      </c>
      <c r="AGZ78">
        <v>0</v>
      </c>
      <c r="AHA78">
        <v>1</v>
      </c>
      <c r="AHB78">
        <v>0</v>
      </c>
      <c r="AHC78">
        <v>1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1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4</v>
      </c>
      <c r="AIL78">
        <v>3</v>
      </c>
      <c r="AIM78">
        <v>1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2</v>
      </c>
      <c r="AJM78">
        <v>1</v>
      </c>
      <c r="AJN78">
        <v>1</v>
      </c>
      <c r="AJO78">
        <v>1</v>
      </c>
      <c r="AJP78">
        <v>3</v>
      </c>
      <c r="AJQ78">
        <v>2</v>
      </c>
      <c r="AJR78">
        <v>8</v>
      </c>
      <c r="AJS78">
        <v>12</v>
      </c>
      <c r="AJT78">
        <v>14</v>
      </c>
      <c r="AJU78">
        <v>14</v>
      </c>
      <c r="AJV78">
        <v>15</v>
      </c>
      <c r="AJW78">
        <v>759</v>
      </c>
      <c r="AJX78">
        <v>828</v>
      </c>
      <c r="AJY78">
        <v>806</v>
      </c>
      <c r="AJZ78">
        <v>837</v>
      </c>
      <c r="AKA78">
        <v>899</v>
      </c>
      <c r="AKB78">
        <v>945</v>
      </c>
      <c r="AKC78">
        <v>941</v>
      </c>
      <c r="AKD78">
        <v>1037</v>
      </c>
      <c r="AKE78">
        <v>1027</v>
      </c>
      <c r="AKF78">
        <v>1040</v>
      </c>
      <c r="AKG78">
        <v>1003</v>
      </c>
    </row>
    <row r="79" spans="1:969" x14ac:dyDescent="0.3">
      <c r="A79" t="s">
        <v>352</v>
      </c>
      <c r="B79">
        <v>1098</v>
      </c>
      <c r="C79">
        <v>1142</v>
      </c>
      <c r="D79">
        <v>1546</v>
      </c>
      <c r="E79">
        <v>1216</v>
      </c>
      <c r="F79">
        <v>1357</v>
      </c>
      <c r="G79">
        <v>1621</v>
      </c>
      <c r="H79">
        <v>1341</v>
      </c>
      <c r="I79">
        <v>1398</v>
      </c>
      <c r="J79">
        <v>1409</v>
      </c>
      <c r="K79">
        <v>1476</v>
      </c>
      <c r="L79">
        <v>1386</v>
      </c>
      <c r="M79">
        <v>0</v>
      </c>
      <c r="N79">
        <v>40</v>
      </c>
      <c r="O79">
        <v>51</v>
      </c>
      <c r="P79">
        <v>61</v>
      </c>
      <c r="Q79">
        <v>62</v>
      </c>
      <c r="R79">
        <v>83</v>
      </c>
      <c r="S79">
        <v>40</v>
      </c>
      <c r="T79">
        <v>33</v>
      </c>
      <c r="U79">
        <v>35</v>
      </c>
      <c r="V79">
        <v>8</v>
      </c>
      <c r="W79">
        <v>4</v>
      </c>
      <c r="X79">
        <v>1560</v>
      </c>
      <c r="Y79">
        <v>1793</v>
      </c>
      <c r="Z79">
        <v>1942</v>
      </c>
      <c r="AA79">
        <v>2015</v>
      </c>
      <c r="AB79">
        <v>1864</v>
      </c>
      <c r="AC79">
        <v>2048</v>
      </c>
      <c r="AD79">
        <v>1793</v>
      </c>
      <c r="AE79">
        <v>1479</v>
      </c>
      <c r="AF79">
        <v>1460</v>
      </c>
      <c r="AG79">
        <v>1592</v>
      </c>
      <c r="AH79">
        <v>1698</v>
      </c>
      <c r="AI79">
        <v>88</v>
      </c>
      <c r="AJ79">
        <v>99</v>
      </c>
      <c r="AK79">
        <v>136</v>
      </c>
      <c r="AL79">
        <v>138</v>
      </c>
      <c r="AM79">
        <v>110</v>
      </c>
      <c r="AN79">
        <v>72</v>
      </c>
      <c r="AO79">
        <v>85</v>
      </c>
      <c r="AP79">
        <v>107</v>
      </c>
      <c r="AQ79">
        <v>165</v>
      </c>
      <c r="AR79">
        <v>192</v>
      </c>
      <c r="AS79">
        <v>173</v>
      </c>
      <c r="AT79">
        <v>12</v>
      </c>
      <c r="AU79">
        <v>15</v>
      </c>
      <c r="AV79">
        <v>15</v>
      </c>
      <c r="AW79">
        <v>21</v>
      </c>
      <c r="AX79">
        <v>14</v>
      </c>
      <c r="AY79">
        <v>18</v>
      </c>
      <c r="AZ79">
        <v>15</v>
      </c>
      <c r="BA79">
        <v>17</v>
      </c>
      <c r="BB79">
        <v>19</v>
      </c>
      <c r="BC79">
        <v>18</v>
      </c>
      <c r="BD79">
        <v>17</v>
      </c>
      <c r="BE79">
        <v>0</v>
      </c>
      <c r="BF79">
        <v>2</v>
      </c>
      <c r="BG79">
        <v>2</v>
      </c>
      <c r="BH79">
        <v>2</v>
      </c>
      <c r="BI79">
        <v>1</v>
      </c>
      <c r="BJ79">
        <v>10</v>
      </c>
      <c r="BK79">
        <v>12</v>
      </c>
      <c r="BL79">
        <v>17</v>
      </c>
      <c r="BM79">
        <v>14</v>
      </c>
      <c r="BN79">
        <v>10</v>
      </c>
      <c r="BO79">
        <v>37</v>
      </c>
      <c r="BP79">
        <v>28</v>
      </c>
      <c r="BQ79">
        <v>33</v>
      </c>
      <c r="BR79">
        <v>42</v>
      </c>
      <c r="BS79">
        <v>44</v>
      </c>
      <c r="BT79">
        <v>61</v>
      </c>
      <c r="BU79">
        <v>51</v>
      </c>
      <c r="BV79">
        <v>54</v>
      </c>
      <c r="BW79">
        <v>44</v>
      </c>
      <c r="BX79">
        <v>65</v>
      </c>
      <c r="BY79">
        <v>43</v>
      </c>
      <c r="BZ79">
        <v>153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</v>
      </c>
      <c r="CT79">
        <v>1</v>
      </c>
      <c r="CU79">
        <v>3</v>
      </c>
      <c r="CV79">
        <v>3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8</v>
      </c>
      <c r="DT79">
        <v>13</v>
      </c>
      <c r="DU79">
        <v>10</v>
      </c>
      <c r="DV79">
        <v>75</v>
      </c>
      <c r="DW79">
        <v>78</v>
      </c>
      <c r="DX79">
        <v>80</v>
      </c>
      <c r="DY79">
        <v>84</v>
      </c>
      <c r="DZ79">
        <v>83</v>
      </c>
      <c r="EA79">
        <v>80</v>
      </c>
      <c r="EB79">
        <v>86</v>
      </c>
      <c r="EC79">
        <v>90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103</v>
      </c>
      <c r="FA79">
        <v>119</v>
      </c>
      <c r="FB79">
        <v>123</v>
      </c>
      <c r="FC79">
        <v>81</v>
      </c>
      <c r="FD79">
        <v>126</v>
      </c>
      <c r="FE79">
        <v>165</v>
      </c>
      <c r="FF79">
        <v>162</v>
      </c>
      <c r="FG79">
        <v>96</v>
      </c>
      <c r="FH79">
        <v>87</v>
      </c>
      <c r="FI79">
        <v>84</v>
      </c>
      <c r="FJ79">
        <v>88</v>
      </c>
      <c r="FK79">
        <v>10</v>
      </c>
      <c r="FL79">
        <v>10</v>
      </c>
      <c r="FM79">
        <v>19</v>
      </c>
      <c r="FN79">
        <v>16</v>
      </c>
      <c r="FO79">
        <v>6</v>
      </c>
      <c r="FP79">
        <v>5</v>
      </c>
      <c r="FQ79">
        <v>8</v>
      </c>
      <c r="FR79">
        <v>6</v>
      </c>
      <c r="FS79">
        <v>0</v>
      </c>
      <c r="FT79">
        <v>6</v>
      </c>
      <c r="FU79">
        <v>0</v>
      </c>
      <c r="FV79">
        <v>8</v>
      </c>
      <c r="FW79">
        <v>11</v>
      </c>
      <c r="FX79">
        <v>13</v>
      </c>
      <c r="FY79">
        <v>12</v>
      </c>
      <c r="FZ79">
        <v>10</v>
      </c>
      <c r="GA79">
        <v>10</v>
      </c>
      <c r="GB79">
        <v>12</v>
      </c>
      <c r="GC79">
        <v>9</v>
      </c>
      <c r="GD79">
        <v>10</v>
      </c>
      <c r="GE79">
        <v>12</v>
      </c>
      <c r="GF79">
        <v>11</v>
      </c>
      <c r="GG79">
        <v>0</v>
      </c>
      <c r="GH79">
        <v>0</v>
      </c>
      <c r="GI79">
        <v>1</v>
      </c>
      <c r="GJ79">
        <v>3</v>
      </c>
      <c r="GK79">
        <v>4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50</v>
      </c>
      <c r="GS79">
        <v>47</v>
      </c>
      <c r="GT79">
        <v>42</v>
      </c>
      <c r="GU79">
        <v>42</v>
      </c>
      <c r="GV79">
        <v>46</v>
      </c>
      <c r="GW79">
        <v>46</v>
      </c>
      <c r="GX79">
        <v>54</v>
      </c>
      <c r="GY79">
        <v>58</v>
      </c>
      <c r="GZ79">
        <v>61</v>
      </c>
      <c r="HA79">
        <v>58</v>
      </c>
      <c r="HB79">
        <v>58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2</v>
      </c>
      <c r="HJ79">
        <v>1</v>
      </c>
      <c r="HK79">
        <v>0</v>
      </c>
      <c r="HL79">
        <v>6</v>
      </c>
      <c r="HM79">
        <v>9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2</v>
      </c>
      <c r="HU79">
        <v>2</v>
      </c>
      <c r="HV79">
        <v>1</v>
      </c>
      <c r="HW79">
        <v>1</v>
      </c>
      <c r="HX79">
        <v>3</v>
      </c>
      <c r="HY79">
        <v>6</v>
      </c>
      <c r="HZ79">
        <v>7</v>
      </c>
      <c r="IA79">
        <v>5</v>
      </c>
      <c r="IB79">
        <v>7</v>
      </c>
      <c r="IC79">
        <v>4</v>
      </c>
      <c r="ID79">
        <v>6</v>
      </c>
      <c r="IE79">
        <v>9</v>
      </c>
      <c r="IF79">
        <v>11</v>
      </c>
      <c r="IG79">
        <v>11</v>
      </c>
      <c r="IH79">
        <v>7</v>
      </c>
      <c r="II79">
        <v>9</v>
      </c>
      <c r="IJ79">
        <v>1</v>
      </c>
      <c r="IK79">
        <v>0</v>
      </c>
      <c r="IL79">
        <v>0</v>
      </c>
      <c r="IM79">
        <v>0</v>
      </c>
      <c r="IN79">
        <v>2</v>
      </c>
      <c r="IO79">
        <v>2</v>
      </c>
      <c r="IP79">
        <v>1</v>
      </c>
      <c r="IQ79">
        <v>4</v>
      </c>
      <c r="IR79">
        <v>10</v>
      </c>
      <c r="IS79">
        <v>6</v>
      </c>
      <c r="IT79">
        <v>8</v>
      </c>
      <c r="IU79">
        <v>22</v>
      </c>
      <c r="IV79">
        <v>28</v>
      </c>
      <c r="IW79">
        <v>35</v>
      </c>
      <c r="IX79">
        <v>34</v>
      </c>
      <c r="IY79">
        <v>39</v>
      </c>
      <c r="IZ79">
        <v>46</v>
      </c>
      <c r="JA79">
        <v>53</v>
      </c>
      <c r="JB79">
        <v>66</v>
      </c>
      <c r="JC79">
        <v>62</v>
      </c>
      <c r="JD79">
        <v>56</v>
      </c>
      <c r="JE79">
        <v>68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1</v>
      </c>
      <c r="JR79">
        <v>0</v>
      </c>
      <c r="JS79">
        <v>0</v>
      </c>
      <c r="JT79">
        <v>0</v>
      </c>
      <c r="JU79">
        <v>1</v>
      </c>
      <c r="JV79">
        <v>2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7</v>
      </c>
      <c r="KP79">
        <v>1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3</v>
      </c>
      <c r="KW79">
        <v>11</v>
      </c>
      <c r="KX79">
        <v>64</v>
      </c>
      <c r="KY79">
        <v>62</v>
      </c>
      <c r="KZ79">
        <v>104</v>
      </c>
      <c r="LA79">
        <v>86</v>
      </c>
      <c r="LB79">
        <v>91</v>
      </c>
      <c r="LC79">
        <v>130</v>
      </c>
      <c r="LD79">
        <v>152</v>
      </c>
      <c r="LE79">
        <v>160</v>
      </c>
      <c r="LF79">
        <v>179</v>
      </c>
      <c r="LG79">
        <v>170</v>
      </c>
      <c r="LH79">
        <v>159</v>
      </c>
      <c r="LI79">
        <v>40</v>
      </c>
      <c r="LJ79">
        <v>49</v>
      </c>
      <c r="LK79">
        <v>73</v>
      </c>
      <c r="LL79">
        <v>90</v>
      </c>
      <c r="LM79">
        <v>93</v>
      </c>
      <c r="LN79">
        <v>235</v>
      </c>
      <c r="LO79">
        <v>756</v>
      </c>
      <c r="LP79">
        <v>582</v>
      </c>
      <c r="LQ79">
        <v>175</v>
      </c>
      <c r="LR79">
        <v>161</v>
      </c>
      <c r="LS79">
        <v>203</v>
      </c>
      <c r="LT79">
        <v>663</v>
      </c>
      <c r="LU79">
        <v>662</v>
      </c>
      <c r="LV79">
        <v>734</v>
      </c>
      <c r="LW79">
        <v>812</v>
      </c>
      <c r="LX79">
        <v>900</v>
      </c>
      <c r="LY79">
        <v>998</v>
      </c>
      <c r="LZ79">
        <v>1091</v>
      </c>
      <c r="MA79">
        <v>1102</v>
      </c>
      <c r="MB79">
        <v>1149</v>
      </c>
      <c r="MC79">
        <v>1199</v>
      </c>
      <c r="MD79">
        <v>1100</v>
      </c>
      <c r="ME79">
        <v>387</v>
      </c>
      <c r="MF79">
        <v>431</v>
      </c>
      <c r="MG79">
        <v>404</v>
      </c>
      <c r="MH79">
        <v>576</v>
      </c>
      <c r="MI79">
        <v>552</v>
      </c>
      <c r="MJ79">
        <v>573</v>
      </c>
      <c r="MK79">
        <v>434</v>
      </c>
      <c r="ML79">
        <v>335</v>
      </c>
      <c r="MM79">
        <v>292</v>
      </c>
      <c r="MN79">
        <v>261</v>
      </c>
      <c r="MO79">
        <v>275</v>
      </c>
      <c r="MP79">
        <v>6</v>
      </c>
      <c r="MQ79">
        <v>12</v>
      </c>
      <c r="MR79">
        <v>35</v>
      </c>
      <c r="MS79">
        <v>52</v>
      </c>
      <c r="MT79">
        <v>26</v>
      </c>
      <c r="MU79">
        <v>18</v>
      </c>
      <c r="MV79">
        <v>66</v>
      </c>
      <c r="MW79">
        <v>63</v>
      </c>
      <c r="MX79">
        <v>74</v>
      </c>
      <c r="MY79">
        <v>56</v>
      </c>
      <c r="MZ79">
        <v>42</v>
      </c>
      <c r="NA79">
        <v>8</v>
      </c>
      <c r="NB79">
        <v>8</v>
      </c>
      <c r="NC79">
        <v>8</v>
      </c>
      <c r="ND79">
        <v>11</v>
      </c>
      <c r="NE79">
        <v>12</v>
      </c>
      <c r="NF79">
        <v>10</v>
      </c>
      <c r="NG79">
        <v>13</v>
      </c>
      <c r="NH79">
        <v>14</v>
      </c>
      <c r="NI79">
        <v>14</v>
      </c>
      <c r="NJ79">
        <v>14</v>
      </c>
      <c r="NK79">
        <v>13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1</v>
      </c>
      <c r="OF79">
        <v>1</v>
      </c>
      <c r="OG79">
        <v>1</v>
      </c>
      <c r="OH79">
        <v>11</v>
      </c>
      <c r="OI79">
        <v>25</v>
      </c>
      <c r="OJ79">
        <v>27</v>
      </c>
      <c r="OK79">
        <v>29</v>
      </c>
      <c r="OL79">
        <v>24</v>
      </c>
      <c r="OM79">
        <v>65</v>
      </c>
      <c r="ON79">
        <v>60</v>
      </c>
      <c r="OO79">
        <v>64</v>
      </c>
      <c r="OP79">
        <v>62</v>
      </c>
      <c r="OQ79">
        <v>69</v>
      </c>
      <c r="OR79">
        <v>66</v>
      </c>
      <c r="OS79">
        <v>4</v>
      </c>
      <c r="OT79">
        <v>2</v>
      </c>
      <c r="OU79">
        <v>2</v>
      </c>
      <c r="OV79">
        <v>4</v>
      </c>
      <c r="OW79">
        <v>4</v>
      </c>
      <c r="OX79">
        <v>1</v>
      </c>
      <c r="OY79">
        <v>4</v>
      </c>
      <c r="OZ79">
        <v>3</v>
      </c>
      <c r="PA79">
        <v>4</v>
      </c>
      <c r="PB79">
        <v>6</v>
      </c>
      <c r="PC79">
        <v>8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7</v>
      </c>
      <c r="QR79">
        <v>8</v>
      </c>
      <c r="QS79">
        <v>8</v>
      </c>
      <c r="QT79">
        <v>7</v>
      </c>
      <c r="QU79">
        <v>7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1</v>
      </c>
      <c r="RY79">
        <v>0</v>
      </c>
      <c r="RZ79">
        <v>0</v>
      </c>
      <c r="SA79">
        <v>0</v>
      </c>
      <c r="SB79">
        <v>0</v>
      </c>
      <c r="SC79">
        <v>154</v>
      </c>
      <c r="SD79">
        <v>186</v>
      </c>
      <c r="SE79">
        <v>223</v>
      </c>
      <c r="SF79">
        <v>205</v>
      </c>
      <c r="SG79">
        <v>213</v>
      </c>
      <c r="SH79">
        <v>210</v>
      </c>
      <c r="SI79">
        <v>186</v>
      </c>
      <c r="SJ79">
        <v>1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7</v>
      </c>
      <c r="SZ79">
        <v>28</v>
      </c>
      <c r="TA79">
        <v>37</v>
      </c>
      <c r="TB79">
        <v>1</v>
      </c>
      <c r="TC79">
        <v>1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6</v>
      </c>
      <c r="TV79">
        <v>5</v>
      </c>
      <c r="TW79">
        <v>8</v>
      </c>
      <c r="TX79">
        <v>18</v>
      </c>
      <c r="TY79">
        <v>20</v>
      </c>
      <c r="TZ79">
        <v>14</v>
      </c>
      <c r="UA79">
        <v>9</v>
      </c>
      <c r="UB79">
        <v>11</v>
      </c>
      <c r="UC79">
        <v>11</v>
      </c>
      <c r="UD79">
        <v>11</v>
      </c>
      <c r="UE79">
        <v>13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2124</v>
      </c>
      <c r="UR79">
        <v>2205</v>
      </c>
      <c r="US79">
        <v>2673</v>
      </c>
      <c r="UT79">
        <v>2602</v>
      </c>
      <c r="UU79">
        <v>2581</v>
      </c>
      <c r="UV79">
        <v>2388</v>
      </c>
      <c r="UW79">
        <v>2342</v>
      </c>
      <c r="UX79">
        <v>2181</v>
      </c>
      <c r="UY79">
        <v>2143</v>
      </c>
      <c r="UZ79">
        <v>2232</v>
      </c>
      <c r="VA79">
        <v>2204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2</v>
      </c>
      <c r="VN79">
        <v>3</v>
      </c>
      <c r="VO79">
        <v>6</v>
      </c>
      <c r="VP79">
        <v>2</v>
      </c>
      <c r="VQ79">
        <v>3</v>
      </c>
      <c r="VR79">
        <v>3</v>
      </c>
      <c r="VS79">
        <v>2</v>
      </c>
      <c r="VT79">
        <v>3</v>
      </c>
      <c r="VU79">
        <v>2</v>
      </c>
      <c r="VV79">
        <v>3</v>
      </c>
      <c r="VW79">
        <v>3</v>
      </c>
      <c r="VX79">
        <v>8</v>
      </c>
      <c r="VY79">
        <v>17</v>
      </c>
      <c r="VZ79">
        <v>24</v>
      </c>
      <c r="WA79">
        <v>21</v>
      </c>
      <c r="WB79">
        <v>31</v>
      </c>
      <c r="WC79">
        <v>20</v>
      </c>
      <c r="WD79">
        <v>21</v>
      </c>
      <c r="WE79">
        <v>26</v>
      </c>
      <c r="WF79">
        <v>22</v>
      </c>
      <c r="WG79">
        <v>9</v>
      </c>
      <c r="WH79">
        <v>9</v>
      </c>
      <c r="WI79">
        <v>13</v>
      </c>
      <c r="WJ79">
        <v>19</v>
      </c>
      <c r="WK79">
        <v>30</v>
      </c>
      <c r="WL79">
        <v>31</v>
      </c>
      <c r="WM79">
        <v>15</v>
      </c>
      <c r="WN79">
        <v>40</v>
      </c>
      <c r="WO79">
        <v>41</v>
      </c>
      <c r="WP79">
        <v>49</v>
      </c>
      <c r="WQ79">
        <v>48</v>
      </c>
      <c r="WR79">
        <v>51</v>
      </c>
      <c r="WS79">
        <v>63</v>
      </c>
      <c r="WT79">
        <v>2</v>
      </c>
      <c r="WU79">
        <v>2</v>
      </c>
      <c r="WV79">
        <v>2</v>
      </c>
      <c r="WW79">
        <v>1</v>
      </c>
      <c r="WX79">
        <v>1</v>
      </c>
      <c r="WY79">
        <v>23</v>
      </c>
      <c r="WZ79">
        <v>20</v>
      </c>
      <c r="XA79">
        <v>30</v>
      </c>
      <c r="XB79">
        <v>8</v>
      </c>
      <c r="XC79">
        <v>3</v>
      </c>
      <c r="XD79">
        <v>5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1</v>
      </c>
      <c r="YB79">
        <v>5</v>
      </c>
      <c r="YC79">
        <v>4</v>
      </c>
      <c r="YD79">
        <v>1</v>
      </c>
      <c r="YE79">
        <v>1</v>
      </c>
      <c r="YF79">
        <v>1</v>
      </c>
      <c r="YG79">
        <v>1</v>
      </c>
      <c r="YH79">
        <v>6</v>
      </c>
      <c r="YI79">
        <v>22</v>
      </c>
      <c r="YJ79">
        <v>11</v>
      </c>
      <c r="YK79">
        <v>9</v>
      </c>
      <c r="YL79">
        <v>26</v>
      </c>
      <c r="YM79">
        <v>34</v>
      </c>
      <c r="YN79">
        <v>22</v>
      </c>
      <c r="YO79">
        <v>29</v>
      </c>
      <c r="YP79">
        <v>27</v>
      </c>
      <c r="YQ79">
        <v>13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1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2</v>
      </c>
      <c r="ZO79">
        <v>1</v>
      </c>
      <c r="ZP79">
        <v>2</v>
      </c>
      <c r="ZQ79">
        <v>1</v>
      </c>
      <c r="ZR79">
        <v>3</v>
      </c>
      <c r="ZS79">
        <v>0</v>
      </c>
      <c r="ZT79">
        <v>0</v>
      </c>
      <c r="ZU79">
        <v>0</v>
      </c>
      <c r="ZV79">
        <v>23</v>
      </c>
      <c r="ZW79">
        <v>14</v>
      </c>
      <c r="ZX79">
        <v>5</v>
      </c>
      <c r="ZY79">
        <v>2</v>
      </c>
      <c r="ZZ79">
        <v>8</v>
      </c>
      <c r="AAA79">
        <v>9</v>
      </c>
      <c r="AAB79">
        <v>22</v>
      </c>
      <c r="AAC79">
        <v>16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5</v>
      </c>
      <c r="AAM79">
        <v>5</v>
      </c>
      <c r="AAN79">
        <v>7</v>
      </c>
      <c r="AAO79">
        <v>50</v>
      </c>
      <c r="AAP79">
        <v>10</v>
      </c>
      <c r="AAQ79">
        <v>0</v>
      </c>
      <c r="AAR79">
        <v>6</v>
      </c>
      <c r="AAS79">
        <v>9</v>
      </c>
      <c r="AAT79">
        <v>11</v>
      </c>
      <c r="AAU79">
        <v>0</v>
      </c>
      <c r="AAV79">
        <v>75</v>
      </c>
      <c r="AAW79">
        <v>74</v>
      </c>
      <c r="AAX79">
        <v>63</v>
      </c>
      <c r="AAY79">
        <v>77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12</v>
      </c>
      <c r="ABL79">
        <v>15</v>
      </c>
      <c r="ABM79">
        <v>20</v>
      </c>
      <c r="ABN79">
        <v>26</v>
      </c>
      <c r="ABO79">
        <v>26</v>
      </c>
      <c r="ABP79">
        <v>28</v>
      </c>
      <c r="ABQ79">
        <v>22</v>
      </c>
      <c r="ABR79">
        <v>25</v>
      </c>
      <c r="ABS79">
        <v>24</v>
      </c>
      <c r="ABT79">
        <v>27</v>
      </c>
      <c r="ABU79">
        <v>27</v>
      </c>
      <c r="ABV79">
        <v>0</v>
      </c>
      <c r="ABW79">
        <v>1</v>
      </c>
      <c r="ABX79">
        <v>3</v>
      </c>
      <c r="ABY79">
        <v>2</v>
      </c>
      <c r="ABZ79">
        <v>2</v>
      </c>
      <c r="ACA79">
        <v>1</v>
      </c>
      <c r="ACB79">
        <v>3</v>
      </c>
      <c r="ACC79">
        <v>5</v>
      </c>
      <c r="ACD79">
        <v>4</v>
      </c>
      <c r="ACE79">
        <v>5</v>
      </c>
      <c r="ACF79">
        <v>10</v>
      </c>
      <c r="ACG79">
        <v>1</v>
      </c>
      <c r="ACH79">
        <v>1</v>
      </c>
      <c r="ACI79">
        <v>1</v>
      </c>
      <c r="ACJ79">
        <v>0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3</v>
      </c>
      <c r="ADO79">
        <v>1</v>
      </c>
      <c r="ADP79">
        <v>1</v>
      </c>
      <c r="ADQ79">
        <v>0</v>
      </c>
      <c r="ADR79">
        <v>1</v>
      </c>
      <c r="ADS79">
        <v>1</v>
      </c>
      <c r="ADT79">
        <v>2</v>
      </c>
      <c r="ADU79">
        <v>6</v>
      </c>
      <c r="ADV79">
        <v>0</v>
      </c>
      <c r="ADW79">
        <v>5</v>
      </c>
      <c r="ADX79">
        <v>8</v>
      </c>
      <c r="ADY79">
        <v>0</v>
      </c>
      <c r="ADZ79">
        <v>0</v>
      </c>
      <c r="AEA79">
        <v>0</v>
      </c>
      <c r="AEB79">
        <v>1</v>
      </c>
      <c r="AEC79">
        <v>0</v>
      </c>
      <c r="AED79">
        <v>0</v>
      </c>
      <c r="AEE79">
        <v>1</v>
      </c>
      <c r="AEF79">
        <v>1</v>
      </c>
      <c r="AEG79">
        <v>1</v>
      </c>
      <c r="AEH79">
        <v>3</v>
      </c>
      <c r="AEI79">
        <v>1</v>
      </c>
      <c r="AEJ79">
        <v>3</v>
      </c>
      <c r="AEK79">
        <v>0</v>
      </c>
      <c r="AEL79">
        <v>1</v>
      </c>
      <c r="AEM79">
        <v>2</v>
      </c>
      <c r="AEN79">
        <v>9</v>
      </c>
      <c r="AEO79">
        <v>13</v>
      </c>
      <c r="AEP79">
        <v>10</v>
      </c>
      <c r="AEQ79">
        <v>10</v>
      </c>
      <c r="AER79">
        <v>19</v>
      </c>
      <c r="AES79">
        <v>16</v>
      </c>
      <c r="AET79">
        <v>13</v>
      </c>
      <c r="AEU79">
        <v>6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7</v>
      </c>
      <c r="AFC79">
        <v>5</v>
      </c>
      <c r="AFD79">
        <v>8</v>
      </c>
      <c r="AFE79">
        <v>8</v>
      </c>
      <c r="AFF79">
        <v>1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23</v>
      </c>
      <c r="AFU79">
        <v>15</v>
      </c>
      <c r="AFV79">
        <v>9</v>
      </c>
      <c r="AFW79">
        <v>4</v>
      </c>
      <c r="AFX79">
        <v>43</v>
      </c>
      <c r="AFY79">
        <v>1</v>
      </c>
      <c r="AFZ79">
        <v>5</v>
      </c>
      <c r="AGA79">
        <v>3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10</v>
      </c>
      <c r="AGN79">
        <v>13</v>
      </c>
      <c r="AGO79">
        <v>8</v>
      </c>
      <c r="AGP79">
        <v>10</v>
      </c>
      <c r="AGQ79">
        <v>5</v>
      </c>
      <c r="AGR79">
        <v>8</v>
      </c>
      <c r="AGS79">
        <v>14</v>
      </c>
      <c r="AGT79">
        <v>8</v>
      </c>
      <c r="AGU79">
        <v>13</v>
      </c>
      <c r="AGV79">
        <v>14</v>
      </c>
      <c r="AGW79">
        <v>12</v>
      </c>
      <c r="AGX79">
        <v>4</v>
      </c>
      <c r="AGY79">
        <v>4</v>
      </c>
      <c r="AGZ79">
        <v>3</v>
      </c>
      <c r="AHA79">
        <v>3</v>
      </c>
      <c r="AHB79">
        <v>0</v>
      </c>
      <c r="AHC79">
        <v>3</v>
      </c>
      <c r="AHD79">
        <v>0</v>
      </c>
      <c r="AHE79">
        <v>0</v>
      </c>
      <c r="AHF79">
        <v>0</v>
      </c>
      <c r="AHG79">
        <v>0</v>
      </c>
      <c r="AHH79">
        <v>2</v>
      </c>
      <c r="AHI79">
        <v>1</v>
      </c>
      <c r="AHJ79">
        <v>14</v>
      </c>
      <c r="AHK79">
        <v>10</v>
      </c>
      <c r="AHL79">
        <v>4</v>
      </c>
      <c r="AHM79">
        <v>26</v>
      </c>
      <c r="AHN79">
        <v>28</v>
      </c>
      <c r="AHO79">
        <v>37</v>
      </c>
      <c r="AHP79">
        <v>55</v>
      </c>
      <c r="AHQ79">
        <v>62</v>
      </c>
      <c r="AHR79">
        <v>60</v>
      </c>
      <c r="AHS79">
        <v>44</v>
      </c>
      <c r="AHT79">
        <v>36</v>
      </c>
      <c r="AHU79">
        <v>53</v>
      </c>
      <c r="AHV79">
        <v>52</v>
      </c>
      <c r="AHW79">
        <v>46</v>
      </c>
      <c r="AHX79">
        <v>45</v>
      </c>
      <c r="AHY79">
        <v>40</v>
      </c>
      <c r="AHZ79">
        <v>10</v>
      </c>
      <c r="AIA79">
        <v>10</v>
      </c>
      <c r="AIB79">
        <v>13</v>
      </c>
      <c r="AIC79">
        <v>13</v>
      </c>
      <c r="AID79">
        <v>12</v>
      </c>
      <c r="AIE79">
        <v>0</v>
      </c>
      <c r="AIF79">
        <v>0</v>
      </c>
      <c r="AIG79">
        <v>0</v>
      </c>
      <c r="AIH79">
        <v>0</v>
      </c>
      <c r="AII79">
        <v>10</v>
      </c>
      <c r="AIJ79">
        <v>14</v>
      </c>
      <c r="AIK79">
        <v>12</v>
      </c>
      <c r="AIL79">
        <v>14</v>
      </c>
      <c r="AIM79">
        <v>18</v>
      </c>
      <c r="AIN79">
        <v>19</v>
      </c>
      <c r="AIO79">
        <v>23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1</v>
      </c>
      <c r="AJK79">
        <v>1</v>
      </c>
      <c r="AJL79">
        <v>211</v>
      </c>
      <c r="AJM79">
        <v>186</v>
      </c>
      <c r="AJN79">
        <v>279</v>
      </c>
      <c r="AJO79">
        <v>353</v>
      </c>
      <c r="AJP79">
        <v>253</v>
      </c>
      <c r="AJQ79">
        <v>229</v>
      </c>
      <c r="AJR79">
        <v>241</v>
      </c>
      <c r="AJS79">
        <v>297</v>
      </c>
      <c r="AJT79">
        <v>271</v>
      </c>
      <c r="AJU79">
        <v>385</v>
      </c>
      <c r="AJV79">
        <v>476</v>
      </c>
      <c r="AJW79">
        <v>6859</v>
      </c>
      <c r="AJX79">
        <v>7412</v>
      </c>
      <c r="AJY79">
        <v>8783</v>
      </c>
      <c r="AJZ79">
        <v>8838</v>
      </c>
      <c r="AKA79">
        <v>8796</v>
      </c>
      <c r="AKB79">
        <v>9399</v>
      </c>
      <c r="AKC79">
        <v>9294</v>
      </c>
      <c r="AKD79">
        <v>8637</v>
      </c>
      <c r="AKE79">
        <v>8228</v>
      </c>
      <c r="AKF79">
        <v>8584</v>
      </c>
      <c r="AKG79">
        <v>8750</v>
      </c>
    </row>
    <row r="80" spans="1:969" x14ac:dyDescent="0.3">
      <c r="A80" t="s">
        <v>353</v>
      </c>
      <c r="B80">
        <v>366</v>
      </c>
      <c r="C80">
        <v>382</v>
      </c>
      <c r="D80">
        <v>384</v>
      </c>
      <c r="E80">
        <v>367</v>
      </c>
      <c r="F80">
        <v>425</v>
      </c>
      <c r="G80">
        <v>433</v>
      </c>
      <c r="H80">
        <v>404</v>
      </c>
      <c r="I80">
        <v>660</v>
      </c>
      <c r="J80">
        <v>642</v>
      </c>
      <c r="K80">
        <v>615</v>
      </c>
      <c r="L80">
        <v>481</v>
      </c>
      <c r="M80">
        <v>6</v>
      </c>
      <c r="N80">
        <v>9</v>
      </c>
      <c r="O80">
        <v>5</v>
      </c>
      <c r="P80">
        <v>7</v>
      </c>
      <c r="Q80">
        <v>10</v>
      </c>
      <c r="R80">
        <v>5</v>
      </c>
      <c r="S80">
        <v>4</v>
      </c>
      <c r="T80">
        <v>1</v>
      </c>
      <c r="U80">
        <v>3</v>
      </c>
      <c r="V80">
        <v>3</v>
      </c>
      <c r="W80">
        <v>2</v>
      </c>
      <c r="X80">
        <v>2236</v>
      </c>
      <c r="Y80">
        <v>1707</v>
      </c>
      <c r="Z80">
        <v>1150</v>
      </c>
      <c r="AA80">
        <v>1976</v>
      </c>
      <c r="AB80">
        <v>1619</v>
      </c>
      <c r="AC80">
        <v>1820</v>
      </c>
      <c r="AD80">
        <v>2041</v>
      </c>
      <c r="AE80">
        <v>1295</v>
      </c>
      <c r="AF80">
        <v>1421</v>
      </c>
      <c r="AG80">
        <v>1675</v>
      </c>
      <c r="AH80">
        <v>1506</v>
      </c>
      <c r="AI80">
        <v>14</v>
      </c>
      <c r="AJ80">
        <v>15</v>
      </c>
      <c r="AK80">
        <v>44</v>
      </c>
      <c r="AL80">
        <v>33</v>
      </c>
      <c r="AM80">
        <v>39</v>
      </c>
      <c r="AN80">
        <v>65</v>
      </c>
      <c r="AO80">
        <v>50</v>
      </c>
      <c r="AP80">
        <v>34</v>
      </c>
      <c r="AQ80">
        <v>37</v>
      </c>
      <c r="AR80">
        <v>47</v>
      </c>
      <c r="AS80">
        <v>36</v>
      </c>
      <c r="AT80">
        <v>10</v>
      </c>
      <c r="AU80">
        <v>12</v>
      </c>
      <c r="AV80">
        <v>14</v>
      </c>
      <c r="AW80">
        <v>16</v>
      </c>
      <c r="AX80">
        <v>18</v>
      </c>
      <c r="AY80">
        <v>20</v>
      </c>
      <c r="AZ80">
        <v>30</v>
      </c>
      <c r="BA80">
        <v>28</v>
      </c>
      <c r="BB80">
        <v>30</v>
      </c>
      <c r="BC80">
        <v>29</v>
      </c>
      <c r="BD80">
        <v>46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3</v>
      </c>
      <c r="BK80">
        <v>2</v>
      </c>
      <c r="BL80">
        <v>0</v>
      </c>
      <c r="BM80">
        <v>1</v>
      </c>
      <c r="BN80">
        <v>0</v>
      </c>
      <c r="BO80">
        <v>1</v>
      </c>
      <c r="BP80">
        <v>6</v>
      </c>
      <c r="BQ80">
        <v>6</v>
      </c>
      <c r="BR80">
        <v>24</v>
      </c>
      <c r="BS80">
        <v>14</v>
      </c>
      <c r="BT80">
        <v>13</v>
      </c>
      <c r="BU80">
        <v>9</v>
      </c>
      <c r="BV80">
        <v>14</v>
      </c>
      <c r="BW80">
        <v>8</v>
      </c>
      <c r="BX80">
        <v>6</v>
      </c>
      <c r="BY80">
        <v>11</v>
      </c>
      <c r="BZ80">
        <v>9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40</v>
      </c>
      <c r="DT80">
        <v>39</v>
      </c>
      <c r="DU80">
        <v>37</v>
      </c>
      <c r="DV80">
        <v>35</v>
      </c>
      <c r="DW80">
        <v>32</v>
      </c>
      <c r="DX80">
        <v>36</v>
      </c>
      <c r="DY80">
        <v>33</v>
      </c>
      <c r="DZ80">
        <v>40</v>
      </c>
      <c r="EA80">
        <v>42</v>
      </c>
      <c r="EB80">
        <v>52</v>
      </c>
      <c r="EC80">
        <v>53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5</v>
      </c>
      <c r="FA80">
        <v>2</v>
      </c>
      <c r="FB80">
        <v>6</v>
      </c>
      <c r="FC80">
        <v>6</v>
      </c>
      <c r="FD80">
        <v>6</v>
      </c>
      <c r="FE80">
        <v>9</v>
      </c>
      <c r="FF80">
        <v>9</v>
      </c>
      <c r="FG80">
        <v>21</v>
      </c>
      <c r="FH80">
        <v>11</v>
      </c>
      <c r="FI80">
        <v>9</v>
      </c>
      <c r="FJ80">
        <v>11</v>
      </c>
      <c r="FK80">
        <v>0</v>
      </c>
      <c r="FL80">
        <v>0</v>
      </c>
      <c r="FM80">
        <v>0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2</v>
      </c>
      <c r="FX80">
        <v>2</v>
      </c>
      <c r="FY80">
        <v>6</v>
      </c>
      <c r="FZ80">
        <v>11</v>
      </c>
      <c r="GA80">
        <v>6</v>
      </c>
      <c r="GB80">
        <v>5</v>
      </c>
      <c r="GC80">
        <v>6</v>
      </c>
      <c r="GD80">
        <v>6</v>
      </c>
      <c r="GE80">
        <v>8</v>
      </c>
      <c r="GF80">
        <v>7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9</v>
      </c>
      <c r="GS80">
        <v>8</v>
      </c>
      <c r="GT80">
        <v>8</v>
      </c>
      <c r="GU80">
        <v>8</v>
      </c>
      <c r="GV80">
        <v>19</v>
      </c>
      <c r="GW80">
        <v>20</v>
      </c>
      <c r="GX80">
        <v>19</v>
      </c>
      <c r="GY80">
        <v>25</v>
      </c>
      <c r="GZ80">
        <v>25</v>
      </c>
      <c r="HA80">
        <v>27</v>
      </c>
      <c r="HB80">
        <v>25</v>
      </c>
      <c r="HC80">
        <v>11</v>
      </c>
      <c r="HD80">
        <v>14</v>
      </c>
      <c r="HE80">
        <v>11</v>
      </c>
      <c r="HF80">
        <v>15</v>
      </c>
      <c r="HG80">
        <v>70</v>
      </c>
      <c r="HH80">
        <v>125</v>
      </c>
      <c r="HI80">
        <v>6</v>
      </c>
      <c r="HJ80">
        <v>549</v>
      </c>
      <c r="HK80">
        <v>621</v>
      </c>
      <c r="HL80">
        <v>670</v>
      </c>
      <c r="HM80">
        <v>582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4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5</v>
      </c>
      <c r="IA80">
        <v>0</v>
      </c>
      <c r="IB80">
        <v>1</v>
      </c>
      <c r="IC80">
        <v>3</v>
      </c>
      <c r="ID80">
        <v>2</v>
      </c>
      <c r="IE80">
        <v>3</v>
      </c>
      <c r="IF80">
        <v>2</v>
      </c>
      <c r="IG80">
        <v>1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</v>
      </c>
      <c r="IU80">
        <v>8</v>
      </c>
      <c r="IV80">
        <v>6</v>
      </c>
      <c r="IW80">
        <v>12</v>
      </c>
      <c r="IX80">
        <v>18</v>
      </c>
      <c r="IY80">
        <v>16</v>
      </c>
      <c r="IZ80">
        <v>18</v>
      </c>
      <c r="JA80">
        <v>22</v>
      </c>
      <c r="JB80">
        <v>23</v>
      </c>
      <c r="JC80">
        <v>30</v>
      </c>
      <c r="JD80">
        <v>34</v>
      </c>
      <c r="JE80">
        <v>38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22</v>
      </c>
      <c r="KV80">
        <v>0</v>
      </c>
      <c r="KW80">
        <v>1</v>
      </c>
      <c r="KX80">
        <v>44</v>
      </c>
      <c r="KY80">
        <v>49</v>
      </c>
      <c r="KZ80">
        <v>56</v>
      </c>
      <c r="LA80">
        <v>64</v>
      </c>
      <c r="LB80">
        <v>65</v>
      </c>
      <c r="LC80">
        <v>53</v>
      </c>
      <c r="LD80">
        <v>70</v>
      </c>
      <c r="LE80">
        <v>57</v>
      </c>
      <c r="LF80">
        <v>58</v>
      </c>
      <c r="LG80">
        <v>67</v>
      </c>
      <c r="LH80">
        <v>62</v>
      </c>
      <c r="LI80">
        <v>34</v>
      </c>
      <c r="LJ80">
        <v>30</v>
      </c>
      <c r="LK80">
        <v>40</v>
      </c>
      <c r="LL80">
        <v>58</v>
      </c>
      <c r="LM80">
        <v>42</v>
      </c>
      <c r="LN80">
        <v>41</v>
      </c>
      <c r="LO80">
        <v>46</v>
      </c>
      <c r="LP80">
        <v>44</v>
      </c>
      <c r="LQ80">
        <v>47</v>
      </c>
      <c r="LR80">
        <v>53</v>
      </c>
      <c r="LS80">
        <v>40</v>
      </c>
      <c r="LT80">
        <v>244</v>
      </c>
      <c r="LU80">
        <v>258</v>
      </c>
      <c r="LV80">
        <v>301</v>
      </c>
      <c r="LW80">
        <v>311</v>
      </c>
      <c r="LX80">
        <v>346</v>
      </c>
      <c r="LY80">
        <v>345</v>
      </c>
      <c r="LZ80">
        <v>328</v>
      </c>
      <c r="MA80">
        <v>367</v>
      </c>
      <c r="MB80">
        <v>347</v>
      </c>
      <c r="MC80">
        <v>400</v>
      </c>
      <c r="MD80">
        <v>402</v>
      </c>
      <c r="ME80">
        <v>0</v>
      </c>
      <c r="MF80">
        <v>0</v>
      </c>
      <c r="MG80">
        <v>3</v>
      </c>
      <c r="MH80">
        <v>2</v>
      </c>
      <c r="MI80">
        <v>6</v>
      </c>
      <c r="MJ80">
        <v>4</v>
      </c>
      <c r="MK80">
        <v>5</v>
      </c>
      <c r="ML80">
        <v>6</v>
      </c>
      <c r="MM80">
        <v>4</v>
      </c>
      <c r="MN80">
        <v>6</v>
      </c>
      <c r="MO80">
        <v>6</v>
      </c>
      <c r="MP80">
        <v>0</v>
      </c>
      <c r="MQ80">
        <v>10</v>
      </c>
      <c r="MR80">
        <v>9</v>
      </c>
      <c r="MS80">
        <v>0</v>
      </c>
      <c r="MT80">
        <v>26</v>
      </c>
      <c r="MU80">
        <v>7</v>
      </c>
      <c r="MV80">
        <v>0</v>
      </c>
      <c r="MW80">
        <v>6</v>
      </c>
      <c r="MX80">
        <v>11</v>
      </c>
      <c r="MY80">
        <v>3</v>
      </c>
      <c r="MZ80">
        <v>3</v>
      </c>
      <c r="NA80">
        <v>3</v>
      </c>
      <c r="NB80">
        <v>4</v>
      </c>
      <c r="NC80">
        <v>3</v>
      </c>
      <c r="ND80">
        <v>5</v>
      </c>
      <c r="NE80">
        <v>5</v>
      </c>
      <c r="NF80">
        <v>4</v>
      </c>
      <c r="NG80">
        <v>5</v>
      </c>
      <c r="NH80">
        <v>5</v>
      </c>
      <c r="NI80">
        <v>18</v>
      </c>
      <c r="NJ80">
        <v>26</v>
      </c>
      <c r="NK80">
        <v>19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1</v>
      </c>
      <c r="NX80">
        <v>1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10</v>
      </c>
      <c r="OI80">
        <v>21</v>
      </c>
      <c r="OJ80">
        <v>21</v>
      </c>
      <c r="OK80">
        <v>31</v>
      </c>
      <c r="OL80">
        <v>26</v>
      </c>
      <c r="OM80">
        <v>21</v>
      </c>
      <c r="ON80">
        <v>33</v>
      </c>
      <c r="OO80">
        <v>30</v>
      </c>
      <c r="OP80">
        <v>31</v>
      </c>
      <c r="OQ80">
        <v>29</v>
      </c>
      <c r="OR80">
        <v>25</v>
      </c>
      <c r="OS80">
        <v>9</v>
      </c>
      <c r="OT80">
        <v>7</v>
      </c>
      <c r="OU80">
        <v>10</v>
      </c>
      <c r="OV80">
        <v>13</v>
      </c>
      <c r="OW80">
        <v>12</v>
      </c>
      <c r="OX80">
        <v>10</v>
      </c>
      <c r="OY80">
        <v>15</v>
      </c>
      <c r="OZ80">
        <v>15</v>
      </c>
      <c r="PA80">
        <v>14</v>
      </c>
      <c r="PB80">
        <v>16</v>
      </c>
      <c r="PC80">
        <v>15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6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269</v>
      </c>
      <c r="SD80">
        <v>273</v>
      </c>
      <c r="SE80">
        <v>333</v>
      </c>
      <c r="SF80">
        <v>464</v>
      </c>
      <c r="SG80">
        <v>335</v>
      </c>
      <c r="SH80">
        <v>296</v>
      </c>
      <c r="SI80">
        <v>400</v>
      </c>
      <c r="SJ80">
        <v>391</v>
      </c>
      <c r="SK80">
        <v>392</v>
      </c>
      <c r="SL80">
        <v>381</v>
      </c>
      <c r="SM80">
        <v>395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21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1</v>
      </c>
      <c r="TZ80">
        <v>2</v>
      </c>
      <c r="UA80">
        <v>2</v>
      </c>
      <c r="UB80">
        <v>2</v>
      </c>
      <c r="UC80">
        <v>3</v>
      </c>
      <c r="UD80">
        <v>3</v>
      </c>
      <c r="UE80">
        <v>2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7</v>
      </c>
      <c r="US80">
        <v>0</v>
      </c>
      <c r="UT80">
        <v>0</v>
      </c>
      <c r="UU80">
        <v>11</v>
      </c>
      <c r="UV80">
        <v>1</v>
      </c>
      <c r="UW80">
        <v>1</v>
      </c>
      <c r="UX80">
        <v>3</v>
      </c>
      <c r="UY80">
        <v>2</v>
      </c>
      <c r="UZ80">
        <v>3</v>
      </c>
      <c r="VA80">
        <v>2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2</v>
      </c>
      <c r="VN80">
        <v>3</v>
      </c>
      <c r="VO80">
        <v>4</v>
      </c>
      <c r="VP80">
        <v>3</v>
      </c>
      <c r="VQ80">
        <v>2</v>
      </c>
      <c r="VR80">
        <v>3</v>
      </c>
      <c r="VS80">
        <v>3</v>
      </c>
      <c r="VT80">
        <v>2</v>
      </c>
      <c r="VU80">
        <v>5</v>
      </c>
      <c r="VV80">
        <v>18</v>
      </c>
      <c r="VW80">
        <v>4</v>
      </c>
      <c r="VX80">
        <v>0</v>
      </c>
      <c r="VY80">
        <v>0</v>
      </c>
      <c r="VZ80">
        <v>10</v>
      </c>
      <c r="WA80">
        <v>1</v>
      </c>
      <c r="WB80">
        <v>1</v>
      </c>
      <c r="WC80">
        <v>0</v>
      </c>
      <c r="WD80">
        <v>2</v>
      </c>
      <c r="WE80">
        <v>1</v>
      </c>
      <c r="WF80">
        <v>0</v>
      </c>
      <c r="WG80">
        <v>0</v>
      </c>
      <c r="WH80">
        <v>1</v>
      </c>
      <c r="WI80">
        <v>7</v>
      </c>
      <c r="WJ80">
        <v>5</v>
      </c>
      <c r="WK80">
        <v>6</v>
      </c>
      <c r="WL80">
        <v>6</v>
      </c>
      <c r="WM80">
        <v>6</v>
      </c>
      <c r="WN80">
        <v>6</v>
      </c>
      <c r="WO80">
        <v>5</v>
      </c>
      <c r="WP80">
        <v>7</v>
      </c>
      <c r="WQ80">
        <v>9</v>
      </c>
      <c r="WR80">
        <v>8</v>
      </c>
      <c r="WS80">
        <v>9</v>
      </c>
      <c r="WT80">
        <v>0</v>
      </c>
      <c r="WU80">
        <v>0</v>
      </c>
      <c r="WV80">
        <v>1</v>
      </c>
      <c r="WW80">
        <v>0</v>
      </c>
      <c r="WX80">
        <v>2</v>
      </c>
      <c r="WY80">
        <v>0</v>
      </c>
      <c r="WZ80">
        <v>4</v>
      </c>
      <c r="XA80">
        <v>10</v>
      </c>
      <c r="XB80">
        <v>7</v>
      </c>
      <c r="XC80">
        <v>11</v>
      </c>
      <c r="XD80">
        <v>7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1</v>
      </c>
      <c r="YM80">
        <v>1</v>
      </c>
      <c r="YN80">
        <v>2</v>
      </c>
      <c r="YO80">
        <v>1</v>
      </c>
      <c r="YP80">
        <v>0</v>
      </c>
      <c r="YQ80">
        <v>1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1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1</v>
      </c>
      <c r="AAA80">
        <v>1</v>
      </c>
      <c r="AAB80">
        <v>1</v>
      </c>
      <c r="AAC80">
        <v>3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550</v>
      </c>
      <c r="AAR80">
        <v>3</v>
      </c>
      <c r="AAS80">
        <v>1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6</v>
      </c>
      <c r="ABL80">
        <v>7</v>
      </c>
      <c r="ABM80">
        <v>4</v>
      </c>
      <c r="ABN80">
        <v>8</v>
      </c>
      <c r="ABO80">
        <v>6</v>
      </c>
      <c r="ABP80">
        <v>7</v>
      </c>
      <c r="ABQ80">
        <v>6</v>
      </c>
      <c r="ABR80">
        <v>4</v>
      </c>
      <c r="ABS80">
        <v>6</v>
      </c>
      <c r="ABT80">
        <v>6</v>
      </c>
      <c r="ABU80">
        <v>4</v>
      </c>
      <c r="ABV80">
        <v>6</v>
      </c>
      <c r="ABW80">
        <v>1</v>
      </c>
      <c r="ABX80">
        <v>3</v>
      </c>
      <c r="ABY80">
        <v>2</v>
      </c>
      <c r="ABZ80">
        <v>6</v>
      </c>
      <c r="ACA80">
        <v>6</v>
      </c>
      <c r="ACB80">
        <v>9</v>
      </c>
      <c r="ACC80">
        <v>5</v>
      </c>
      <c r="ACD80">
        <v>0</v>
      </c>
      <c r="ACE80">
        <v>0</v>
      </c>
      <c r="ACF80">
        <v>1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5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36</v>
      </c>
      <c r="ADO80">
        <v>24</v>
      </c>
      <c r="ADP80">
        <v>97</v>
      </c>
      <c r="ADQ80">
        <v>103</v>
      </c>
      <c r="ADR80">
        <v>213</v>
      </c>
      <c r="ADS80">
        <v>155</v>
      </c>
      <c r="ADT80">
        <v>51</v>
      </c>
      <c r="ADU80">
        <v>52</v>
      </c>
      <c r="ADV80">
        <v>44</v>
      </c>
      <c r="ADW80">
        <v>41</v>
      </c>
      <c r="ADX80">
        <v>46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1</v>
      </c>
      <c r="AEK80">
        <v>0</v>
      </c>
      <c r="AEL80">
        <v>0</v>
      </c>
      <c r="AEM80">
        <v>0</v>
      </c>
      <c r="AEN80">
        <v>0</v>
      </c>
      <c r="AEO80">
        <v>1</v>
      </c>
      <c r="AEP80">
        <v>2</v>
      </c>
      <c r="AEQ80">
        <v>1</v>
      </c>
      <c r="AER80">
        <v>1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5</v>
      </c>
      <c r="AFV80">
        <v>7</v>
      </c>
      <c r="AFW80">
        <v>4</v>
      </c>
      <c r="AFX80">
        <v>8</v>
      </c>
      <c r="AFY80">
        <v>29</v>
      </c>
      <c r="AFZ80">
        <v>7</v>
      </c>
      <c r="AGA80">
        <v>14</v>
      </c>
      <c r="AGB80">
        <v>2</v>
      </c>
      <c r="AGC80">
        <v>0</v>
      </c>
      <c r="AGD80">
        <v>3</v>
      </c>
      <c r="AGE80">
        <v>0</v>
      </c>
      <c r="AGF80">
        <v>2</v>
      </c>
      <c r="AGG80">
        <v>0</v>
      </c>
      <c r="AGH80">
        <v>3</v>
      </c>
      <c r="AGI80">
        <v>3</v>
      </c>
      <c r="AGJ80">
        <v>4</v>
      </c>
      <c r="AGK80">
        <v>3</v>
      </c>
      <c r="AGL80">
        <v>2</v>
      </c>
      <c r="AGM80">
        <v>25</v>
      </c>
      <c r="AGN80">
        <v>53</v>
      </c>
      <c r="AGO80">
        <v>22</v>
      </c>
      <c r="AGP80">
        <v>3</v>
      </c>
      <c r="AGQ80">
        <v>2</v>
      </c>
      <c r="AGR80">
        <v>2</v>
      </c>
      <c r="AGS80">
        <v>3</v>
      </c>
      <c r="AGT80">
        <v>2</v>
      </c>
      <c r="AGU80">
        <v>5</v>
      </c>
      <c r="AGV80">
        <v>5</v>
      </c>
      <c r="AGW80">
        <v>4</v>
      </c>
      <c r="AGX80">
        <v>3</v>
      </c>
      <c r="AGY80">
        <v>3</v>
      </c>
      <c r="AGZ80">
        <v>0</v>
      </c>
      <c r="AHA80">
        <v>2</v>
      </c>
      <c r="AHB80">
        <v>1</v>
      </c>
      <c r="AHC80">
        <v>1</v>
      </c>
      <c r="AHD80">
        <v>1</v>
      </c>
      <c r="AHE80">
        <v>1</v>
      </c>
      <c r="AHF80">
        <v>0</v>
      </c>
      <c r="AHG80">
        <v>0</v>
      </c>
      <c r="AHH80">
        <v>0</v>
      </c>
      <c r="AHI80">
        <v>7</v>
      </c>
      <c r="AHJ80">
        <v>5</v>
      </c>
      <c r="AHK80">
        <v>4</v>
      </c>
      <c r="AHL80">
        <v>31</v>
      </c>
      <c r="AHM80">
        <v>5</v>
      </c>
      <c r="AHN80">
        <v>11</v>
      </c>
      <c r="AHO80">
        <v>29</v>
      </c>
      <c r="AHP80">
        <v>13</v>
      </c>
      <c r="AHQ80">
        <v>13</v>
      </c>
      <c r="AHR80">
        <v>16</v>
      </c>
      <c r="AHS80">
        <v>13</v>
      </c>
      <c r="AHT80">
        <v>0</v>
      </c>
      <c r="AHU80">
        <v>3</v>
      </c>
      <c r="AHV80">
        <v>19</v>
      </c>
      <c r="AHW80">
        <v>0</v>
      </c>
      <c r="AHX80">
        <v>26</v>
      </c>
      <c r="AHY80">
        <v>25</v>
      </c>
      <c r="AHZ80">
        <v>5</v>
      </c>
      <c r="AIA80">
        <v>0</v>
      </c>
      <c r="AIB80">
        <v>132</v>
      </c>
      <c r="AIC80">
        <v>133</v>
      </c>
      <c r="AID80">
        <v>136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19</v>
      </c>
      <c r="AJM80">
        <v>17</v>
      </c>
      <c r="AJN80">
        <v>35</v>
      </c>
      <c r="AJO80">
        <v>27</v>
      </c>
      <c r="AJP80">
        <v>35</v>
      </c>
      <c r="AJQ80">
        <v>37</v>
      </c>
      <c r="AJR80">
        <v>377</v>
      </c>
      <c r="AJS80">
        <v>88</v>
      </c>
      <c r="AJT80">
        <v>88</v>
      </c>
      <c r="AJU80">
        <v>97</v>
      </c>
      <c r="AJV80">
        <v>80</v>
      </c>
      <c r="AJW80">
        <v>3461</v>
      </c>
      <c r="AJX80">
        <v>2990</v>
      </c>
      <c r="AJY80">
        <v>3234</v>
      </c>
      <c r="AJZ80">
        <v>3642</v>
      </c>
      <c r="AKA80">
        <v>3476</v>
      </c>
      <c r="AKB80">
        <v>3623</v>
      </c>
      <c r="AKC80">
        <v>4052</v>
      </c>
      <c r="AKD80">
        <v>3818</v>
      </c>
      <c r="AKE80">
        <v>4169</v>
      </c>
      <c r="AKF80">
        <v>4514</v>
      </c>
      <c r="AKG80">
        <v>4100</v>
      </c>
    </row>
    <row r="81" spans="1:969" x14ac:dyDescent="0.3">
      <c r="A81" t="s">
        <v>354</v>
      </c>
      <c r="B81">
        <v>359</v>
      </c>
      <c r="C81">
        <v>382</v>
      </c>
      <c r="D81">
        <v>373</v>
      </c>
      <c r="E81">
        <v>392</v>
      </c>
      <c r="F81">
        <v>377</v>
      </c>
      <c r="G81">
        <v>477</v>
      </c>
      <c r="H81">
        <v>385</v>
      </c>
      <c r="I81">
        <v>391</v>
      </c>
      <c r="J81">
        <v>363</v>
      </c>
      <c r="K81">
        <v>355</v>
      </c>
      <c r="L81">
        <v>340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311</v>
      </c>
      <c r="Y81">
        <v>267</v>
      </c>
      <c r="Z81">
        <v>269</v>
      </c>
      <c r="AA81">
        <v>299</v>
      </c>
      <c r="AB81">
        <v>292</v>
      </c>
      <c r="AC81">
        <v>315</v>
      </c>
      <c r="AD81">
        <v>309</v>
      </c>
      <c r="AE81">
        <v>324</v>
      </c>
      <c r="AF81">
        <v>348</v>
      </c>
      <c r="AG81">
        <v>377</v>
      </c>
      <c r="AH81">
        <v>383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14</v>
      </c>
      <c r="AO81">
        <v>14</v>
      </c>
      <c r="AP81">
        <v>16</v>
      </c>
      <c r="AQ81">
        <v>11</v>
      </c>
      <c r="AR81">
        <v>14</v>
      </c>
      <c r="AS81">
        <v>14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1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1</v>
      </c>
      <c r="EB81">
        <v>2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2</v>
      </c>
      <c r="FA81">
        <v>2</v>
      </c>
      <c r="FB81">
        <v>2</v>
      </c>
      <c r="FC81">
        <v>3</v>
      </c>
      <c r="FD81">
        <v>3</v>
      </c>
      <c r="FE81">
        <v>3</v>
      </c>
      <c r="FF81">
        <v>3</v>
      </c>
      <c r="FG81">
        <v>5</v>
      </c>
      <c r="FH81">
        <v>9</v>
      </c>
      <c r="FI81">
        <v>9</v>
      </c>
      <c r="FJ81">
        <v>4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4</v>
      </c>
      <c r="GS81">
        <v>4</v>
      </c>
      <c r="GT81">
        <v>7</v>
      </c>
      <c r="GU81">
        <v>5</v>
      </c>
      <c r="GV81">
        <v>6</v>
      </c>
      <c r="GW81">
        <v>6</v>
      </c>
      <c r="GX81">
        <v>6</v>
      </c>
      <c r="GY81">
        <v>5</v>
      </c>
      <c r="GZ81">
        <v>6</v>
      </c>
      <c r="HA81">
        <v>5</v>
      </c>
      <c r="HB81">
        <v>6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1</v>
      </c>
      <c r="IF81">
        <v>1</v>
      </c>
      <c r="IG81">
        <v>1</v>
      </c>
      <c r="IH81">
        <v>2</v>
      </c>
      <c r="II81">
        <v>3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2</v>
      </c>
      <c r="JB81">
        <v>2</v>
      </c>
      <c r="JC81">
        <v>2</v>
      </c>
      <c r="JD81">
        <v>0</v>
      </c>
      <c r="JE81">
        <v>4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4</v>
      </c>
      <c r="KY81">
        <v>2</v>
      </c>
      <c r="KZ81">
        <v>2</v>
      </c>
      <c r="LA81">
        <v>3</v>
      </c>
      <c r="LB81">
        <v>6</v>
      </c>
      <c r="LC81">
        <v>8</v>
      </c>
      <c r="LD81">
        <v>7</v>
      </c>
      <c r="LE81">
        <v>5</v>
      </c>
      <c r="LF81">
        <v>8</v>
      </c>
      <c r="LG81">
        <v>7</v>
      </c>
      <c r="LH81">
        <v>10</v>
      </c>
      <c r="LI81">
        <v>9</v>
      </c>
      <c r="LJ81">
        <v>10</v>
      </c>
      <c r="LK81">
        <v>10</v>
      </c>
      <c r="LL81">
        <v>12</v>
      </c>
      <c r="LM81">
        <v>15</v>
      </c>
      <c r="LN81">
        <v>28</v>
      </c>
      <c r="LO81">
        <v>27</v>
      </c>
      <c r="LP81">
        <v>25</v>
      </c>
      <c r="LQ81">
        <v>19</v>
      </c>
      <c r="LR81">
        <v>25</v>
      </c>
      <c r="LS81">
        <v>17</v>
      </c>
      <c r="LT81">
        <v>45</v>
      </c>
      <c r="LU81">
        <v>62</v>
      </c>
      <c r="LV81">
        <v>59</v>
      </c>
      <c r="LW81">
        <v>65</v>
      </c>
      <c r="LX81">
        <v>71</v>
      </c>
      <c r="LY81">
        <v>76</v>
      </c>
      <c r="LZ81">
        <v>91</v>
      </c>
      <c r="MA81">
        <v>104</v>
      </c>
      <c r="MB81">
        <v>102</v>
      </c>
      <c r="MC81">
        <v>96</v>
      </c>
      <c r="MD81">
        <v>124</v>
      </c>
      <c r="ME81">
        <v>0</v>
      </c>
      <c r="MF81">
        <v>0</v>
      </c>
      <c r="MG81">
        <v>0</v>
      </c>
      <c r="MH81">
        <v>0</v>
      </c>
      <c r="MI81">
        <v>15</v>
      </c>
      <c r="MJ81">
        <v>0</v>
      </c>
      <c r="MK81">
        <v>0</v>
      </c>
      <c r="ML81">
        <v>0</v>
      </c>
      <c r="MM81">
        <v>0</v>
      </c>
      <c r="MN81">
        <v>3</v>
      </c>
      <c r="MO81">
        <v>0</v>
      </c>
      <c r="MP81">
        <v>0</v>
      </c>
      <c r="MQ81">
        <v>0</v>
      </c>
      <c r="MR81">
        <v>0</v>
      </c>
      <c r="MS81">
        <v>4</v>
      </c>
      <c r="MT81">
        <v>0</v>
      </c>
      <c r="MU81">
        <v>1</v>
      </c>
      <c r="MV81">
        <v>2</v>
      </c>
      <c r="MW81">
        <v>1</v>
      </c>
      <c r="MX81">
        <v>4</v>
      </c>
      <c r="MY81">
        <v>3</v>
      </c>
      <c r="MZ81">
        <v>4</v>
      </c>
      <c r="NA81">
        <v>3</v>
      </c>
      <c r="NB81">
        <v>3</v>
      </c>
      <c r="NC81">
        <v>3</v>
      </c>
      <c r="ND81">
        <v>2</v>
      </c>
      <c r="NE81">
        <v>2</v>
      </c>
      <c r="NF81">
        <v>2</v>
      </c>
      <c r="NG81">
        <v>2</v>
      </c>
      <c r="NH81">
        <v>3</v>
      </c>
      <c r="NI81">
        <v>3</v>
      </c>
      <c r="NJ81">
        <v>3</v>
      </c>
      <c r="NK81">
        <v>3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2</v>
      </c>
      <c r="OJ81">
        <v>3</v>
      </c>
      <c r="OK81">
        <v>3</v>
      </c>
      <c r="OL81">
        <v>0</v>
      </c>
      <c r="OM81">
        <v>3</v>
      </c>
      <c r="ON81">
        <v>3</v>
      </c>
      <c r="OO81">
        <v>2</v>
      </c>
      <c r="OP81">
        <v>2</v>
      </c>
      <c r="OQ81">
        <v>2</v>
      </c>
      <c r="OR81">
        <v>2</v>
      </c>
      <c r="OS81">
        <v>1</v>
      </c>
      <c r="OT81">
        <v>0</v>
      </c>
      <c r="OU81">
        <v>0</v>
      </c>
      <c r="OV81">
        <v>0</v>
      </c>
      <c r="OW81">
        <v>0</v>
      </c>
      <c r="OX81">
        <v>2</v>
      </c>
      <c r="OY81">
        <v>2</v>
      </c>
      <c r="OZ81">
        <v>2</v>
      </c>
      <c r="PA81">
        <v>4</v>
      </c>
      <c r="PB81">
        <v>4</v>
      </c>
      <c r="PC81">
        <v>4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17</v>
      </c>
      <c r="UR81">
        <v>18</v>
      </c>
      <c r="US81">
        <v>24</v>
      </c>
      <c r="UT81">
        <v>28</v>
      </c>
      <c r="UU81">
        <v>3</v>
      </c>
      <c r="UV81">
        <v>13</v>
      </c>
      <c r="UW81">
        <v>13</v>
      </c>
      <c r="UX81">
        <v>12</v>
      </c>
      <c r="UY81">
        <v>10</v>
      </c>
      <c r="UZ81">
        <v>17</v>
      </c>
      <c r="VA81">
        <v>17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4</v>
      </c>
      <c r="WG81">
        <v>5</v>
      </c>
      <c r="WH81">
        <v>6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1</v>
      </c>
      <c r="YF81">
        <v>1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27</v>
      </c>
      <c r="AAR81">
        <v>78</v>
      </c>
      <c r="AAS81">
        <v>6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2</v>
      </c>
      <c r="ABS81">
        <v>1</v>
      </c>
      <c r="ABT81">
        <v>2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2</v>
      </c>
      <c r="ADT81">
        <v>2</v>
      </c>
      <c r="ADU81">
        <v>2</v>
      </c>
      <c r="ADV81">
        <v>3</v>
      </c>
      <c r="ADW81">
        <v>3</v>
      </c>
      <c r="ADX81">
        <v>3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1</v>
      </c>
      <c r="AEN81">
        <v>1</v>
      </c>
      <c r="AEO81">
        <v>1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1</v>
      </c>
      <c r="AGN81">
        <v>0</v>
      </c>
      <c r="AGO81">
        <v>1</v>
      </c>
      <c r="AGP81">
        <v>0</v>
      </c>
      <c r="AGQ81">
        <v>0</v>
      </c>
      <c r="AGR81">
        <v>1</v>
      </c>
      <c r="AGS81">
        <v>1</v>
      </c>
      <c r="AGT81">
        <v>0</v>
      </c>
      <c r="AGU81">
        <v>1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2</v>
      </c>
      <c r="AHL81">
        <v>2</v>
      </c>
      <c r="AHM81">
        <v>1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5</v>
      </c>
      <c r="AIO81">
        <v>4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1</v>
      </c>
      <c r="AJM81">
        <v>4</v>
      </c>
      <c r="AJN81">
        <v>3</v>
      </c>
      <c r="AJO81">
        <v>3</v>
      </c>
      <c r="AJP81">
        <v>4</v>
      </c>
      <c r="AJQ81">
        <v>3</v>
      </c>
      <c r="AJR81">
        <v>1</v>
      </c>
      <c r="AJS81">
        <v>1</v>
      </c>
      <c r="AJT81">
        <v>0</v>
      </c>
      <c r="AJU81">
        <v>0</v>
      </c>
      <c r="AJV81">
        <v>0</v>
      </c>
      <c r="AJW81">
        <v>757</v>
      </c>
      <c r="AJX81">
        <v>757</v>
      </c>
      <c r="AJY81">
        <v>787</v>
      </c>
      <c r="AJZ81">
        <v>902</v>
      </c>
      <c r="AKA81">
        <v>805</v>
      </c>
      <c r="AKB81">
        <v>956</v>
      </c>
      <c r="AKC81">
        <v>872</v>
      </c>
      <c r="AKD81">
        <v>904</v>
      </c>
      <c r="AKE81">
        <v>903</v>
      </c>
      <c r="AKF81">
        <v>940</v>
      </c>
      <c r="AKG81">
        <v>949</v>
      </c>
    </row>
    <row r="82" spans="1:969" x14ac:dyDescent="0.3">
      <c r="A82" t="s">
        <v>355</v>
      </c>
      <c r="B82">
        <v>379</v>
      </c>
      <c r="C82">
        <v>409</v>
      </c>
      <c r="D82">
        <v>295</v>
      </c>
      <c r="E82">
        <v>421</v>
      </c>
      <c r="F82">
        <v>418</v>
      </c>
      <c r="G82">
        <v>414</v>
      </c>
      <c r="H82">
        <v>353</v>
      </c>
      <c r="I82">
        <v>377</v>
      </c>
      <c r="J82">
        <v>383</v>
      </c>
      <c r="K82">
        <v>383</v>
      </c>
      <c r="L82">
        <v>366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142</v>
      </c>
      <c r="Y82">
        <v>241</v>
      </c>
      <c r="Z82">
        <v>286</v>
      </c>
      <c r="AA82">
        <v>521</v>
      </c>
      <c r="AB82">
        <v>141</v>
      </c>
      <c r="AC82">
        <v>156</v>
      </c>
      <c r="AD82">
        <v>157</v>
      </c>
      <c r="AE82">
        <v>152</v>
      </c>
      <c r="AF82">
        <v>154</v>
      </c>
      <c r="AG82">
        <v>175</v>
      </c>
      <c r="AH82">
        <v>163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1</v>
      </c>
      <c r="FB82">
        <v>1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2</v>
      </c>
      <c r="FJ82">
        <v>3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4</v>
      </c>
      <c r="IC82">
        <v>4</v>
      </c>
      <c r="ID82">
        <v>2</v>
      </c>
      <c r="IE82">
        <v>2</v>
      </c>
      <c r="IF82">
        <v>2</v>
      </c>
      <c r="IG82">
        <v>2</v>
      </c>
      <c r="IH82">
        <v>3</v>
      </c>
      <c r="II82">
        <v>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1</v>
      </c>
      <c r="IY82">
        <v>1</v>
      </c>
      <c r="IZ82">
        <v>1</v>
      </c>
      <c r="JA82">
        <v>2</v>
      </c>
      <c r="JB82">
        <v>2</v>
      </c>
      <c r="JC82">
        <v>3</v>
      </c>
      <c r="JD82">
        <v>2</v>
      </c>
      <c r="JE82">
        <v>3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1</v>
      </c>
      <c r="KZ82">
        <v>0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0</v>
      </c>
      <c r="LG82">
        <v>2</v>
      </c>
      <c r="LH82">
        <v>1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2</v>
      </c>
      <c r="LR82">
        <v>0</v>
      </c>
      <c r="LS82">
        <v>0</v>
      </c>
      <c r="LT82">
        <v>50</v>
      </c>
      <c r="LU82">
        <v>19</v>
      </c>
      <c r="LV82">
        <v>20</v>
      </c>
      <c r="LW82">
        <v>22</v>
      </c>
      <c r="LX82">
        <v>33</v>
      </c>
      <c r="LY82">
        <v>32</v>
      </c>
      <c r="LZ82">
        <v>33</v>
      </c>
      <c r="MA82">
        <v>30</v>
      </c>
      <c r="MB82">
        <v>40</v>
      </c>
      <c r="MC82">
        <v>38</v>
      </c>
      <c r="MD82">
        <v>36</v>
      </c>
      <c r="ME82">
        <v>0</v>
      </c>
      <c r="MF82">
        <v>17</v>
      </c>
      <c r="MG82">
        <v>24</v>
      </c>
      <c r="MH82">
        <v>1</v>
      </c>
      <c r="MI82">
        <v>0</v>
      </c>
      <c r="MJ82">
        <v>0</v>
      </c>
      <c r="MK82">
        <v>23</v>
      </c>
      <c r="ML82">
        <v>31</v>
      </c>
      <c r="MM82">
        <v>6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2</v>
      </c>
      <c r="NB82">
        <v>2</v>
      </c>
      <c r="NC82">
        <v>2</v>
      </c>
      <c r="ND82">
        <v>2</v>
      </c>
      <c r="NE82">
        <v>2</v>
      </c>
      <c r="NF82">
        <v>3</v>
      </c>
      <c r="NG82">
        <v>4</v>
      </c>
      <c r="NH82">
        <v>4</v>
      </c>
      <c r="NI82">
        <v>4</v>
      </c>
      <c r="NJ82">
        <v>4</v>
      </c>
      <c r="NK82">
        <v>3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2</v>
      </c>
      <c r="UT82">
        <v>4</v>
      </c>
      <c r="UU82">
        <v>7</v>
      </c>
      <c r="UV82">
        <v>13</v>
      </c>
      <c r="UW82">
        <v>10</v>
      </c>
      <c r="UX82">
        <v>12</v>
      </c>
      <c r="UY82">
        <v>10</v>
      </c>
      <c r="UZ82">
        <v>7</v>
      </c>
      <c r="VA82">
        <v>5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1</v>
      </c>
      <c r="VN82">
        <v>1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1</v>
      </c>
      <c r="WC82">
        <v>1</v>
      </c>
      <c r="WD82">
        <v>2</v>
      </c>
      <c r="WE82">
        <v>1</v>
      </c>
      <c r="WF82">
        <v>1</v>
      </c>
      <c r="WG82">
        <v>1</v>
      </c>
      <c r="WH82">
        <v>1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1</v>
      </c>
      <c r="ABT82">
        <v>1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29</v>
      </c>
      <c r="AHL82">
        <v>1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1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3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4</v>
      </c>
      <c r="AJW82">
        <v>576</v>
      </c>
      <c r="AJX82">
        <v>694</v>
      </c>
      <c r="AJY82">
        <v>660</v>
      </c>
      <c r="AJZ82">
        <v>981</v>
      </c>
      <c r="AKA82">
        <v>611</v>
      </c>
      <c r="AKB82">
        <v>626</v>
      </c>
      <c r="AKC82">
        <v>591</v>
      </c>
      <c r="AKD82">
        <v>616</v>
      </c>
      <c r="AKE82">
        <v>610</v>
      </c>
      <c r="AKF82">
        <v>620</v>
      </c>
      <c r="AKG82">
        <v>587</v>
      </c>
    </row>
    <row r="83" spans="1:969" x14ac:dyDescent="0.3">
      <c r="A83" t="s">
        <v>356</v>
      </c>
      <c r="B83">
        <v>459</v>
      </c>
      <c r="C83">
        <v>517</v>
      </c>
      <c r="D83">
        <v>552</v>
      </c>
      <c r="E83">
        <v>557</v>
      </c>
      <c r="F83">
        <v>568</v>
      </c>
      <c r="G83">
        <v>569</v>
      </c>
      <c r="H83">
        <v>620</v>
      </c>
      <c r="I83">
        <v>648</v>
      </c>
      <c r="J83">
        <v>648</v>
      </c>
      <c r="K83">
        <v>639</v>
      </c>
      <c r="L83">
        <v>603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716</v>
      </c>
      <c r="Y83">
        <v>617</v>
      </c>
      <c r="Z83">
        <v>696</v>
      </c>
      <c r="AA83">
        <v>715</v>
      </c>
      <c r="AB83">
        <v>708</v>
      </c>
      <c r="AC83">
        <v>729</v>
      </c>
      <c r="AD83">
        <v>634</v>
      </c>
      <c r="AE83">
        <v>697</v>
      </c>
      <c r="AF83">
        <v>738</v>
      </c>
      <c r="AG83">
        <v>723</v>
      </c>
      <c r="AH83">
        <v>922</v>
      </c>
      <c r="AI83">
        <v>17</v>
      </c>
      <c r="AJ83">
        <v>17</v>
      </c>
      <c r="AK83">
        <v>18</v>
      </c>
      <c r="AL83">
        <v>15</v>
      </c>
      <c r="AM83">
        <v>17</v>
      </c>
      <c r="AN83">
        <v>25</v>
      </c>
      <c r="AO83">
        <v>22</v>
      </c>
      <c r="AP83">
        <v>22</v>
      </c>
      <c r="AQ83">
        <v>32</v>
      </c>
      <c r="AR83">
        <v>30</v>
      </c>
      <c r="AS83">
        <v>29</v>
      </c>
      <c r="AT83">
        <v>1</v>
      </c>
      <c r="AU83">
        <v>2</v>
      </c>
      <c r="AV83">
        <v>1</v>
      </c>
      <c r="AW83">
        <v>1</v>
      </c>
      <c r="AX83">
        <v>12</v>
      </c>
      <c r="AY83">
        <v>8</v>
      </c>
      <c r="AZ83">
        <v>11</v>
      </c>
      <c r="BA83">
        <v>6</v>
      </c>
      <c r="BB83">
        <v>4</v>
      </c>
      <c r="BC83">
        <v>2</v>
      </c>
      <c r="BD83">
        <v>1</v>
      </c>
      <c r="BE83">
        <v>0</v>
      </c>
      <c r="BF83">
        <v>5</v>
      </c>
      <c r="BG83">
        <v>8</v>
      </c>
      <c r="BH83">
        <v>8</v>
      </c>
      <c r="BI83">
        <v>7</v>
      </c>
      <c r="BJ83">
        <v>4</v>
      </c>
      <c r="BK83">
        <v>7</v>
      </c>
      <c r="BL83">
        <v>8</v>
      </c>
      <c r="BM83">
        <v>2</v>
      </c>
      <c r="BN83">
        <v>2</v>
      </c>
      <c r="BO83">
        <v>2</v>
      </c>
      <c r="BP83">
        <v>1</v>
      </c>
      <c r="BQ83">
        <v>10</v>
      </c>
      <c r="BR83">
        <v>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2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</v>
      </c>
      <c r="DT83">
        <v>2</v>
      </c>
      <c r="DU83">
        <v>2</v>
      </c>
      <c r="DV83">
        <v>2</v>
      </c>
      <c r="DW83">
        <v>3</v>
      </c>
      <c r="DX83">
        <v>2</v>
      </c>
      <c r="DY83">
        <v>5</v>
      </c>
      <c r="DZ83">
        <v>5</v>
      </c>
      <c r="EA83">
        <v>5</v>
      </c>
      <c r="EB83">
        <v>6</v>
      </c>
      <c r="EC83">
        <v>5</v>
      </c>
      <c r="ED83">
        <v>4</v>
      </c>
      <c r="EE83">
        <v>4</v>
      </c>
      <c r="EF83">
        <v>7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15</v>
      </c>
      <c r="FA83">
        <v>13</v>
      </c>
      <c r="FB83">
        <v>8</v>
      </c>
      <c r="FC83">
        <v>17</v>
      </c>
      <c r="FD83">
        <v>19</v>
      </c>
      <c r="FE83">
        <v>19</v>
      </c>
      <c r="FF83">
        <v>17</v>
      </c>
      <c r="FG83">
        <v>18</v>
      </c>
      <c r="FH83">
        <v>9</v>
      </c>
      <c r="FI83">
        <v>24</v>
      </c>
      <c r="FJ83">
        <v>21</v>
      </c>
      <c r="FK83">
        <v>1</v>
      </c>
      <c r="FL83">
        <v>0</v>
      </c>
      <c r="FM83">
        <v>5</v>
      </c>
      <c r="FN83">
        <v>6</v>
      </c>
      <c r="FO83">
        <v>6</v>
      </c>
      <c r="FP83">
        <v>0</v>
      </c>
      <c r="FQ83">
        <v>4</v>
      </c>
      <c r="FR83">
        <v>11</v>
      </c>
      <c r="FS83">
        <v>4</v>
      </c>
      <c r="FT83">
        <v>1</v>
      </c>
      <c r="FU83">
        <v>4</v>
      </c>
      <c r="FV83">
        <v>0</v>
      </c>
      <c r="FW83">
        <v>0</v>
      </c>
      <c r="FX83">
        <v>0</v>
      </c>
      <c r="FY83">
        <v>3</v>
      </c>
      <c r="FZ83">
        <v>3</v>
      </c>
      <c r="GA83">
        <v>6</v>
      </c>
      <c r="GB83">
        <v>6</v>
      </c>
      <c r="GC83">
        <v>9</v>
      </c>
      <c r="GD83">
        <v>8</v>
      </c>
      <c r="GE83">
        <v>9</v>
      </c>
      <c r="GF83">
        <v>7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4</v>
      </c>
      <c r="GS83">
        <v>5</v>
      </c>
      <c r="GT83">
        <v>6</v>
      </c>
      <c r="GU83">
        <v>11</v>
      </c>
      <c r="GV83">
        <v>12</v>
      </c>
      <c r="GW83">
        <v>11</v>
      </c>
      <c r="GX83">
        <v>11</v>
      </c>
      <c r="GY83">
        <v>10</v>
      </c>
      <c r="GZ83">
        <v>11</v>
      </c>
      <c r="HA83">
        <v>11</v>
      </c>
      <c r="HB83">
        <v>10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9</v>
      </c>
      <c r="HQ83">
        <v>1</v>
      </c>
      <c r="HR83">
        <v>3</v>
      </c>
      <c r="HS83">
        <v>3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</v>
      </c>
      <c r="HZ83">
        <v>2</v>
      </c>
      <c r="IA83">
        <v>2</v>
      </c>
      <c r="IB83">
        <v>2</v>
      </c>
      <c r="IC83">
        <v>4</v>
      </c>
      <c r="ID83">
        <v>5</v>
      </c>
      <c r="IE83">
        <v>4</v>
      </c>
      <c r="IF83">
        <v>4</v>
      </c>
      <c r="IG83">
        <v>3</v>
      </c>
      <c r="IH83">
        <v>2</v>
      </c>
      <c r="II83">
        <v>2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9</v>
      </c>
      <c r="IV83">
        <v>8</v>
      </c>
      <c r="IW83">
        <v>7</v>
      </c>
      <c r="IX83">
        <v>8</v>
      </c>
      <c r="IY83">
        <v>8</v>
      </c>
      <c r="IZ83">
        <v>7</v>
      </c>
      <c r="JA83">
        <v>8</v>
      </c>
      <c r="JB83">
        <v>1</v>
      </c>
      <c r="JC83">
        <v>9</v>
      </c>
      <c r="JD83">
        <v>10</v>
      </c>
      <c r="JE83">
        <v>11</v>
      </c>
      <c r="JF83">
        <v>0</v>
      </c>
      <c r="JG83">
        <v>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4</v>
      </c>
      <c r="KY83">
        <v>4</v>
      </c>
      <c r="KZ83">
        <v>0</v>
      </c>
      <c r="LA83">
        <v>1</v>
      </c>
      <c r="LB83">
        <v>0</v>
      </c>
      <c r="LC83">
        <v>2</v>
      </c>
      <c r="LD83">
        <v>2</v>
      </c>
      <c r="LE83">
        <v>6</v>
      </c>
      <c r="LF83">
        <v>12</v>
      </c>
      <c r="LG83">
        <v>10</v>
      </c>
      <c r="LH83">
        <v>9</v>
      </c>
      <c r="LI83">
        <v>76</v>
      </c>
      <c r="LJ83">
        <v>67</v>
      </c>
      <c r="LK83">
        <v>91</v>
      </c>
      <c r="LL83">
        <v>87</v>
      </c>
      <c r="LM83">
        <v>93</v>
      </c>
      <c r="LN83">
        <v>95</v>
      </c>
      <c r="LO83">
        <v>104</v>
      </c>
      <c r="LP83">
        <v>93</v>
      </c>
      <c r="LQ83">
        <v>105</v>
      </c>
      <c r="LR83">
        <v>101</v>
      </c>
      <c r="LS83">
        <v>30</v>
      </c>
      <c r="LT83">
        <v>81</v>
      </c>
      <c r="LU83">
        <v>77</v>
      </c>
      <c r="LV83">
        <v>119</v>
      </c>
      <c r="LW83">
        <v>123</v>
      </c>
      <c r="LX83">
        <v>122</v>
      </c>
      <c r="LY83">
        <v>121</v>
      </c>
      <c r="LZ83">
        <v>125</v>
      </c>
      <c r="MA83">
        <v>186</v>
      </c>
      <c r="MB83">
        <v>190</v>
      </c>
      <c r="MC83">
        <v>181</v>
      </c>
      <c r="MD83">
        <v>188</v>
      </c>
      <c r="ME83">
        <v>1</v>
      </c>
      <c r="MF83">
        <v>1</v>
      </c>
      <c r="MG83">
        <v>2</v>
      </c>
      <c r="MH83">
        <v>2</v>
      </c>
      <c r="MI83">
        <v>2</v>
      </c>
      <c r="MJ83">
        <v>1</v>
      </c>
      <c r="MK83">
        <v>20</v>
      </c>
      <c r="ML83">
        <v>2</v>
      </c>
      <c r="MM83">
        <v>4</v>
      </c>
      <c r="MN83">
        <v>3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4</v>
      </c>
      <c r="NA83">
        <v>4</v>
      </c>
      <c r="NB83">
        <v>4</v>
      </c>
      <c r="NC83">
        <v>4</v>
      </c>
      <c r="ND83">
        <v>4</v>
      </c>
      <c r="NE83">
        <v>4</v>
      </c>
      <c r="NF83">
        <v>4</v>
      </c>
      <c r="NG83">
        <v>5</v>
      </c>
      <c r="NH83">
        <v>5</v>
      </c>
      <c r="NI83">
        <v>4</v>
      </c>
      <c r="NJ83">
        <v>4</v>
      </c>
      <c r="NK83">
        <v>4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9</v>
      </c>
      <c r="OI83">
        <v>3</v>
      </c>
      <c r="OJ83">
        <v>3</v>
      </c>
      <c r="OK83">
        <v>3</v>
      </c>
      <c r="OL83">
        <v>4</v>
      </c>
      <c r="OM83">
        <v>5</v>
      </c>
      <c r="ON83">
        <v>5</v>
      </c>
      <c r="OO83">
        <v>9</v>
      </c>
      <c r="OP83">
        <v>8</v>
      </c>
      <c r="OQ83">
        <v>15</v>
      </c>
      <c r="OR83">
        <v>11</v>
      </c>
      <c r="OS83">
        <v>2</v>
      </c>
      <c r="OT83">
        <v>0</v>
      </c>
      <c r="OU83">
        <v>0</v>
      </c>
      <c r="OV83">
        <v>1</v>
      </c>
      <c r="OW83">
        <v>3</v>
      </c>
      <c r="OX83">
        <v>1</v>
      </c>
      <c r="OY83">
        <v>2</v>
      </c>
      <c r="OZ83">
        <v>2</v>
      </c>
      <c r="PA83">
        <v>4</v>
      </c>
      <c r="PB83">
        <v>4</v>
      </c>
      <c r="PC83">
        <v>4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3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22</v>
      </c>
      <c r="QL83">
        <v>41</v>
      </c>
      <c r="QM83">
        <v>8</v>
      </c>
      <c r="QN83">
        <v>45</v>
      </c>
      <c r="QO83">
        <v>71</v>
      </c>
      <c r="QP83">
        <v>74</v>
      </c>
      <c r="QQ83">
        <v>69</v>
      </c>
      <c r="QR83">
        <v>86</v>
      </c>
      <c r="QS83">
        <v>105</v>
      </c>
      <c r="QT83">
        <v>116</v>
      </c>
      <c r="QU83">
        <v>101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2</v>
      </c>
      <c r="TI83">
        <v>2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2</v>
      </c>
      <c r="TY83">
        <v>2</v>
      </c>
      <c r="TZ83">
        <v>0</v>
      </c>
      <c r="UA83">
        <v>0</v>
      </c>
      <c r="UB83">
        <v>0</v>
      </c>
      <c r="UC83">
        <v>0</v>
      </c>
      <c r="UD83">
        <v>2</v>
      </c>
      <c r="UE83">
        <v>5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3</v>
      </c>
      <c r="UM83">
        <v>2</v>
      </c>
      <c r="UN83">
        <v>3</v>
      </c>
      <c r="UO83">
        <v>5</v>
      </c>
      <c r="UP83">
        <v>4</v>
      </c>
      <c r="UQ83">
        <v>302</v>
      </c>
      <c r="UR83">
        <v>322</v>
      </c>
      <c r="US83">
        <v>202</v>
      </c>
      <c r="UT83">
        <v>226</v>
      </c>
      <c r="UU83">
        <v>256</v>
      </c>
      <c r="UV83">
        <v>523</v>
      </c>
      <c r="UW83">
        <v>386</v>
      </c>
      <c r="UX83">
        <v>596</v>
      </c>
      <c r="UY83">
        <v>588</v>
      </c>
      <c r="UZ83">
        <v>646</v>
      </c>
      <c r="VA83">
        <v>482</v>
      </c>
      <c r="VB83">
        <v>2</v>
      </c>
      <c r="VC83">
        <v>2</v>
      </c>
      <c r="VD83">
        <v>2</v>
      </c>
      <c r="VE83">
        <v>2</v>
      </c>
      <c r="VF83">
        <v>0</v>
      </c>
      <c r="VG83">
        <v>1</v>
      </c>
      <c r="VH83">
        <v>1</v>
      </c>
      <c r="VI83">
        <v>0</v>
      </c>
      <c r="VJ83">
        <v>0</v>
      </c>
      <c r="VK83">
        <v>0</v>
      </c>
      <c r="VL83">
        <v>0</v>
      </c>
      <c r="VM83">
        <v>29</v>
      </c>
      <c r="VN83">
        <v>0</v>
      </c>
      <c r="VO83">
        <v>31</v>
      </c>
      <c r="VP83">
        <v>2</v>
      </c>
      <c r="VQ83">
        <v>2</v>
      </c>
      <c r="VR83">
        <v>7</v>
      </c>
      <c r="VS83">
        <v>5</v>
      </c>
      <c r="VT83">
        <v>4</v>
      </c>
      <c r="VU83">
        <v>1</v>
      </c>
      <c r="VV83">
        <v>4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1</v>
      </c>
      <c r="WF83">
        <v>1</v>
      </c>
      <c r="WG83">
        <v>1</v>
      </c>
      <c r="WH83">
        <v>1</v>
      </c>
      <c r="WI83">
        <v>98</v>
      </c>
      <c r="WJ83">
        <v>104</v>
      </c>
      <c r="WK83">
        <v>139</v>
      </c>
      <c r="WL83">
        <v>155</v>
      </c>
      <c r="WM83">
        <v>153</v>
      </c>
      <c r="WN83">
        <v>159</v>
      </c>
      <c r="WO83">
        <v>171</v>
      </c>
      <c r="WP83">
        <v>160</v>
      </c>
      <c r="WQ83">
        <v>193</v>
      </c>
      <c r="WR83">
        <v>225</v>
      </c>
      <c r="WS83">
        <v>185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3</v>
      </c>
      <c r="XQ83">
        <v>2</v>
      </c>
      <c r="XR83">
        <v>3</v>
      </c>
      <c r="XS83">
        <v>2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6</v>
      </c>
      <c r="YB83">
        <v>4</v>
      </c>
      <c r="YC83">
        <v>5</v>
      </c>
      <c r="YD83">
        <v>4</v>
      </c>
      <c r="YE83">
        <v>3</v>
      </c>
      <c r="YF83">
        <v>3</v>
      </c>
      <c r="YG83">
        <v>3</v>
      </c>
      <c r="YH83">
        <v>3</v>
      </c>
      <c r="YI83">
        <v>3</v>
      </c>
      <c r="YJ83">
        <v>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1</v>
      </c>
      <c r="ZE83">
        <v>1</v>
      </c>
      <c r="ZF83">
        <v>1</v>
      </c>
      <c r="ZG83">
        <v>2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1</v>
      </c>
      <c r="ZT83">
        <v>1</v>
      </c>
      <c r="ZU83">
        <v>0</v>
      </c>
      <c r="ZV83">
        <v>0</v>
      </c>
      <c r="ZW83">
        <v>0</v>
      </c>
      <c r="ZX83">
        <v>3</v>
      </c>
      <c r="ZY83">
        <v>4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2</v>
      </c>
      <c r="AAP83">
        <v>4</v>
      </c>
      <c r="AAQ83">
        <v>5</v>
      </c>
      <c r="AAR83">
        <v>41</v>
      </c>
      <c r="AAS83">
        <v>61</v>
      </c>
      <c r="AAT83">
        <v>101</v>
      </c>
      <c r="AAU83">
        <v>30</v>
      </c>
      <c r="AAV83">
        <v>56</v>
      </c>
      <c r="AAW83">
        <v>20</v>
      </c>
      <c r="AAX83">
        <v>42</v>
      </c>
      <c r="AAY83">
        <v>98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2</v>
      </c>
      <c r="ABQ83">
        <v>0</v>
      </c>
      <c r="ABR83">
        <v>1</v>
      </c>
      <c r="ABS83">
        <v>2</v>
      </c>
      <c r="ABT83">
        <v>0</v>
      </c>
      <c r="ABU83">
        <v>1</v>
      </c>
      <c r="ABV83">
        <v>0</v>
      </c>
      <c r="ABW83">
        <v>0</v>
      </c>
      <c r="ABX83">
        <v>0</v>
      </c>
      <c r="ABY83">
        <v>0</v>
      </c>
      <c r="ABZ83">
        <v>16</v>
      </c>
      <c r="ACA83">
        <v>0</v>
      </c>
      <c r="ACB83">
        <v>5</v>
      </c>
      <c r="ACC83">
        <v>0</v>
      </c>
      <c r="ACD83">
        <v>0</v>
      </c>
      <c r="ACE83">
        <v>0</v>
      </c>
      <c r="ACF83">
        <v>0</v>
      </c>
      <c r="ACG83">
        <v>54</v>
      </c>
      <c r="ACH83">
        <v>51</v>
      </c>
      <c r="ACI83">
        <v>52</v>
      </c>
      <c r="ACJ83">
        <v>45</v>
      </c>
      <c r="ACK83">
        <v>49</v>
      </c>
      <c r="ACL83">
        <v>17</v>
      </c>
      <c r="ACM83">
        <v>15</v>
      </c>
      <c r="ACN83">
        <v>14</v>
      </c>
      <c r="ACO83">
        <v>49</v>
      </c>
      <c r="ACP83">
        <v>54</v>
      </c>
      <c r="ACQ83">
        <v>50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3</v>
      </c>
      <c r="ADO83">
        <v>3</v>
      </c>
      <c r="ADP83">
        <v>2</v>
      </c>
      <c r="ADQ83">
        <v>2</v>
      </c>
      <c r="ADR83">
        <v>1</v>
      </c>
      <c r="ADS83">
        <v>10</v>
      </c>
      <c r="ADT83">
        <v>0</v>
      </c>
      <c r="ADU83">
        <v>1</v>
      </c>
      <c r="ADV83">
        <v>0</v>
      </c>
      <c r="ADW83">
        <v>0</v>
      </c>
      <c r="ADX83">
        <v>3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2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1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5</v>
      </c>
      <c r="AFW83">
        <v>0</v>
      </c>
      <c r="AFX83">
        <v>3</v>
      </c>
      <c r="AFY83">
        <v>5</v>
      </c>
      <c r="AFZ83">
        <v>6</v>
      </c>
      <c r="AGA83">
        <v>6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3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2</v>
      </c>
      <c r="AGN83">
        <v>0</v>
      </c>
      <c r="AGO83">
        <v>4</v>
      </c>
      <c r="AGP83">
        <v>8</v>
      </c>
      <c r="AGQ83">
        <v>13</v>
      </c>
      <c r="AGR83">
        <v>15</v>
      </c>
      <c r="AGS83">
        <v>22</v>
      </c>
      <c r="AGT83">
        <v>8</v>
      </c>
      <c r="AGU83">
        <v>7</v>
      </c>
      <c r="AGV83">
        <v>13</v>
      </c>
      <c r="AGW83">
        <v>18</v>
      </c>
      <c r="AGX83">
        <v>1</v>
      </c>
      <c r="AGY83">
        <v>0</v>
      </c>
      <c r="AGZ83">
        <v>1</v>
      </c>
      <c r="AHA83">
        <v>1</v>
      </c>
      <c r="AHB83">
        <v>0</v>
      </c>
      <c r="AHC83">
        <v>0</v>
      </c>
      <c r="AHD83">
        <v>0</v>
      </c>
      <c r="AHE83">
        <v>0</v>
      </c>
      <c r="AHF83">
        <v>1</v>
      </c>
      <c r="AHG83">
        <v>0</v>
      </c>
      <c r="AHH83">
        <v>0</v>
      </c>
      <c r="AHI83">
        <v>6</v>
      </c>
      <c r="AHJ83">
        <v>10</v>
      </c>
      <c r="AHK83">
        <v>27</v>
      </c>
      <c r="AHL83">
        <v>16</v>
      </c>
      <c r="AHM83">
        <v>13</v>
      </c>
      <c r="AHN83">
        <v>12</v>
      </c>
      <c r="AHO83">
        <v>0</v>
      </c>
      <c r="AHP83">
        <v>4</v>
      </c>
      <c r="AHQ83">
        <v>1</v>
      </c>
      <c r="AHR83">
        <v>4</v>
      </c>
      <c r="AHS83">
        <v>11</v>
      </c>
      <c r="AHT83">
        <v>1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58</v>
      </c>
      <c r="AID83">
        <v>15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24</v>
      </c>
      <c r="AJM83">
        <v>20</v>
      </c>
      <c r="AJN83">
        <v>9</v>
      </c>
      <c r="AJO83">
        <v>36</v>
      </c>
      <c r="AJP83">
        <v>35</v>
      </c>
      <c r="AJQ83">
        <v>44</v>
      </c>
      <c r="AJR83">
        <v>23</v>
      </c>
      <c r="AJS83">
        <v>22</v>
      </c>
      <c r="AJT83">
        <v>27</v>
      </c>
      <c r="AJU83">
        <v>26</v>
      </c>
      <c r="AJV83">
        <v>33</v>
      </c>
      <c r="AJW83">
        <v>1970</v>
      </c>
      <c r="AJX83">
        <v>1927</v>
      </c>
      <c r="AJY83">
        <v>2037</v>
      </c>
      <c r="AJZ83">
        <v>2156</v>
      </c>
      <c r="AKA83">
        <v>2275</v>
      </c>
      <c r="AKB83">
        <v>2600</v>
      </c>
      <c r="AKC83">
        <v>2351</v>
      </c>
      <c r="AKD83">
        <v>2705</v>
      </c>
      <c r="AKE83">
        <v>2807</v>
      </c>
      <c r="AKF83">
        <v>2983</v>
      </c>
      <c r="AKG83">
        <v>2906</v>
      </c>
    </row>
    <row r="84" spans="1:969" x14ac:dyDescent="0.3">
      <c r="A84" t="s">
        <v>357</v>
      </c>
      <c r="B84">
        <v>1863</v>
      </c>
      <c r="C84">
        <v>2104</v>
      </c>
      <c r="D84">
        <v>2170</v>
      </c>
      <c r="E84">
        <v>2573</v>
      </c>
      <c r="F84">
        <v>2909</v>
      </c>
      <c r="G84">
        <v>3057</v>
      </c>
      <c r="H84">
        <v>3269</v>
      </c>
      <c r="I84">
        <v>4097</v>
      </c>
      <c r="J84">
        <v>3614</v>
      </c>
      <c r="K84">
        <v>3430</v>
      </c>
      <c r="L84">
        <v>3365</v>
      </c>
      <c r="M84">
        <v>6</v>
      </c>
      <c r="N84">
        <v>16</v>
      </c>
      <c r="O84">
        <v>11</v>
      </c>
      <c r="P84">
        <v>17</v>
      </c>
      <c r="Q84">
        <v>11</v>
      </c>
      <c r="R84">
        <v>13</v>
      </c>
      <c r="S84">
        <v>7</v>
      </c>
      <c r="T84">
        <v>16</v>
      </c>
      <c r="U84">
        <v>12</v>
      </c>
      <c r="V84">
        <v>9</v>
      </c>
      <c r="W84">
        <v>3</v>
      </c>
      <c r="X84">
        <v>2133</v>
      </c>
      <c r="Y84">
        <v>1959</v>
      </c>
      <c r="Z84">
        <v>1694</v>
      </c>
      <c r="AA84">
        <v>1661</v>
      </c>
      <c r="AB84">
        <v>1677</v>
      </c>
      <c r="AC84">
        <v>1609</v>
      </c>
      <c r="AD84">
        <v>1671</v>
      </c>
      <c r="AE84">
        <v>1446</v>
      </c>
      <c r="AF84">
        <v>1466</v>
      </c>
      <c r="AG84">
        <v>1618</v>
      </c>
      <c r="AH84">
        <v>1473</v>
      </c>
      <c r="AI84">
        <v>401</v>
      </c>
      <c r="AJ84">
        <v>500</v>
      </c>
      <c r="AK84">
        <v>672</v>
      </c>
      <c r="AL84">
        <v>560</v>
      </c>
      <c r="AM84">
        <v>568</v>
      </c>
      <c r="AN84">
        <v>797</v>
      </c>
      <c r="AO84">
        <v>840</v>
      </c>
      <c r="AP84">
        <v>977</v>
      </c>
      <c r="AQ84">
        <v>931</v>
      </c>
      <c r="AR84">
        <v>888</v>
      </c>
      <c r="AS84">
        <v>1102</v>
      </c>
      <c r="AT84">
        <v>140</v>
      </c>
      <c r="AU84">
        <v>149</v>
      </c>
      <c r="AV84">
        <v>214</v>
      </c>
      <c r="AW84">
        <v>246</v>
      </c>
      <c r="AX84">
        <v>320</v>
      </c>
      <c r="AY84">
        <v>377</v>
      </c>
      <c r="AZ84">
        <v>518</v>
      </c>
      <c r="BA84">
        <v>553</v>
      </c>
      <c r="BB84">
        <v>546</v>
      </c>
      <c r="BC84">
        <v>473</v>
      </c>
      <c r="BD84">
        <v>528</v>
      </c>
      <c r="BE84">
        <v>32</v>
      </c>
      <c r="BF84">
        <v>42</v>
      </c>
      <c r="BG84">
        <v>81</v>
      </c>
      <c r="BH84">
        <v>92</v>
      </c>
      <c r="BI84">
        <v>136</v>
      </c>
      <c r="BJ84">
        <v>205</v>
      </c>
      <c r="BK84">
        <v>207</v>
      </c>
      <c r="BL84">
        <v>191</v>
      </c>
      <c r="BM84">
        <v>188</v>
      </c>
      <c r="BN84">
        <v>192</v>
      </c>
      <c r="BO84">
        <v>224</v>
      </c>
      <c r="BP84">
        <v>21</v>
      </c>
      <c r="BQ84">
        <v>17</v>
      </c>
      <c r="BR84">
        <v>37</v>
      </c>
      <c r="BS84">
        <v>40</v>
      </c>
      <c r="BT84">
        <v>62</v>
      </c>
      <c r="BU84">
        <v>99</v>
      </c>
      <c r="BV84">
        <v>105</v>
      </c>
      <c r="BW84">
        <v>167</v>
      </c>
      <c r="BX84">
        <v>131</v>
      </c>
      <c r="BY84">
        <v>114</v>
      </c>
      <c r="BZ84">
        <v>142</v>
      </c>
      <c r="CA84">
        <v>2</v>
      </c>
      <c r="CB84">
        <v>6</v>
      </c>
      <c r="CC84">
        <v>0</v>
      </c>
      <c r="CD84">
        <v>1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20</v>
      </c>
      <c r="CM84">
        <v>16</v>
      </c>
      <c r="CN84">
        <v>23</v>
      </c>
      <c r="CO84">
        <v>13</v>
      </c>
      <c r="CP84">
        <v>13</v>
      </c>
      <c r="CQ84">
        <v>9</v>
      </c>
      <c r="CR84">
        <v>12</v>
      </c>
      <c r="CS84">
        <v>14</v>
      </c>
      <c r="CT84">
        <v>17</v>
      </c>
      <c r="CU84">
        <v>11</v>
      </c>
      <c r="CV84">
        <v>11</v>
      </c>
      <c r="CW84">
        <v>12</v>
      </c>
      <c r="CX84">
        <v>8</v>
      </c>
      <c r="CY84">
        <v>9</v>
      </c>
      <c r="CZ84">
        <v>11</v>
      </c>
      <c r="DA84">
        <v>15</v>
      </c>
      <c r="DB84">
        <v>18</v>
      </c>
      <c r="DC84">
        <v>18</v>
      </c>
      <c r="DD84">
        <v>21</v>
      </c>
      <c r="DE84">
        <v>25</v>
      </c>
      <c r="DF84">
        <v>17</v>
      </c>
      <c r="DG84">
        <v>17</v>
      </c>
      <c r="DH84">
        <v>0</v>
      </c>
      <c r="DI84">
        <v>0</v>
      </c>
      <c r="DJ84">
        <v>8</v>
      </c>
      <c r="DK84">
        <v>9</v>
      </c>
      <c r="DL84">
        <v>12</v>
      </c>
      <c r="DM84">
        <v>21</v>
      </c>
      <c r="DN84">
        <v>28</v>
      </c>
      <c r="DO84">
        <v>29</v>
      </c>
      <c r="DP84">
        <v>33</v>
      </c>
      <c r="DQ84">
        <v>32</v>
      </c>
      <c r="DR84">
        <v>26</v>
      </c>
      <c r="DS84">
        <v>620</v>
      </c>
      <c r="DT84">
        <v>670</v>
      </c>
      <c r="DU84">
        <v>682</v>
      </c>
      <c r="DV84">
        <v>721</v>
      </c>
      <c r="DW84">
        <v>814</v>
      </c>
      <c r="DX84">
        <v>994</v>
      </c>
      <c r="DY84">
        <v>1092</v>
      </c>
      <c r="DZ84">
        <v>1162</v>
      </c>
      <c r="EA84">
        <v>1250</v>
      </c>
      <c r="EB84">
        <v>1281</v>
      </c>
      <c r="EC84">
        <v>1425</v>
      </c>
      <c r="ED84">
        <v>1</v>
      </c>
      <c r="EE84">
        <v>1</v>
      </c>
      <c r="EF84">
        <v>3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1</v>
      </c>
      <c r="EM84">
        <v>0</v>
      </c>
      <c r="EN84">
        <v>0</v>
      </c>
      <c r="EO84">
        <v>4</v>
      </c>
      <c r="EP84">
        <v>4</v>
      </c>
      <c r="EQ84">
        <v>4</v>
      </c>
      <c r="ER84">
        <v>4</v>
      </c>
      <c r="ES84">
        <v>4</v>
      </c>
      <c r="ET84">
        <v>4</v>
      </c>
      <c r="EU84">
        <v>0</v>
      </c>
      <c r="EV84">
        <v>3</v>
      </c>
      <c r="EW84">
        <v>5</v>
      </c>
      <c r="EX84">
        <v>0</v>
      </c>
      <c r="EY84">
        <v>0</v>
      </c>
      <c r="EZ84">
        <v>248</v>
      </c>
      <c r="FA84">
        <v>317</v>
      </c>
      <c r="FB84">
        <v>237</v>
      </c>
      <c r="FC84">
        <v>303</v>
      </c>
      <c r="FD84">
        <v>331</v>
      </c>
      <c r="FE84">
        <v>356</v>
      </c>
      <c r="FF84">
        <v>279</v>
      </c>
      <c r="FG84">
        <v>282</v>
      </c>
      <c r="FH84">
        <v>369</v>
      </c>
      <c r="FI84">
        <v>356</v>
      </c>
      <c r="FJ84">
        <v>353</v>
      </c>
      <c r="FK84">
        <v>75</v>
      </c>
      <c r="FL84">
        <v>56</v>
      </c>
      <c r="FM84">
        <v>50</v>
      </c>
      <c r="FN84">
        <v>48</v>
      </c>
      <c r="FO84">
        <v>46</v>
      </c>
      <c r="FP84">
        <v>68</v>
      </c>
      <c r="FQ84">
        <v>51</v>
      </c>
      <c r="FR84">
        <v>33</v>
      </c>
      <c r="FS84">
        <v>10</v>
      </c>
      <c r="FT84">
        <v>11</v>
      </c>
      <c r="FU84">
        <v>11</v>
      </c>
      <c r="FV84">
        <v>41</v>
      </c>
      <c r="FW84">
        <v>69</v>
      </c>
      <c r="FX84">
        <v>67</v>
      </c>
      <c r="FY84">
        <v>66</v>
      </c>
      <c r="FZ84">
        <v>66</v>
      </c>
      <c r="GA84">
        <v>69</v>
      </c>
      <c r="GB84">
        <v>68</v>
      </c>
      <c r="GC84">
        <v>65</v>
      </c>
      <c r="GD84">
        <v>80</v>
      </c>
      <c r="GE84">
        <v>68</v>
      </c>
      <c r="GF84">
        <v>65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1</v>
      </c>
      <c r="GM84">
        <v>0</v>
      </c>
      <c r="GN84">
        <v>5</v>
      </c>
      <c r="GO84">
        <v>4</v>
      </c>
      <c r="GP84">
        <v>7</v>
      </c>
      <c r="GQ84">
        <v>9</v>
      </c>
      <c r="GR84">
        <v>139</v>
      </c>
      <c r="GS84">
        <v>134</v>
      </c>
      <c r="GT84">
        <v>133</v>
      </c>
      <c r="GU84">
        <v>148</v>
      </c>
      <c r="GV84">
        <v>189</v>
      </c>
      <c r="GW84">
        <v>201</v>
      </c>
      <c r="GX84">
        <v>204</v>
      </c>
      <c r="GY84">
        <v>227</v>
      </c>
      <c r="GZ84">
        <v>225</v>
      </c>
      <c r="HA84">
        <v>232</v>
      </c>
      <c r="HB84">
        <v>240</v>
      </c>
      <c r="HC84">
        <v>98</v>
      </c>
      <c r="HD84">
        <v>110</v>
      </c>
      <c r="HE84">
        <v>140</v>
      </c>
      <c r="HF84">
        <v>212</v>
      </c>
      <c r="HG84">
        <v>109</v>
      </c>
      <c r="HH84">
        <v>165</v>
      </c>
      <c r="HI84">
        <v>482</v>
      </c>
      <c r="HJ84">
        <v>403</v>
      </c>
      <c r="HK84">
        <v>288</v>
      </c>
      <c r="HL84">
        <v>316</v>
      </c>
      <c r="HM84">
        <v>467</v>
      </c>
      <c r="HN84">
        <v>1</v>
      </c>
      <c r="HO84">
        <v>2</v>
      </c>
      <c r="HP84">
        <v>15</v>
      </c>
      <c r="HQ84">
        <v>23</v>
      </c>
      <c r="HR84">
        <v>22</v>
      </c>
      <c r="HS84">
        <v>20</v>
      </c>
      <c r="HT84">
        <v>6</v>
      </c>
      <c r="HU84">
        <v>6</v>
      </c>
      <c r="HV84">
        <v>6</v>
      </c>
      <c r="HW84">
        <v>7</v>
      </c>
      <c r="HX84">
        <v>7</v>
      </c>
      <c r="HY84">
        <v>65</v>
      </c>
      <c r="HZ84">
        <v>57</v>
      </c>
      <c r="IA84">
        <v>20</v>
      </c>
      <c r="IB84">
        <v>27</v>
      </c>
      <c r="IC84">
        <v>47</v>
      </c>
      <c r="ID84">
        <v>61</v>
      </c>
      <c r="IE84">
        <v>84</v>
      </c>
      <c r="IF84">
        <v>114</v>
      </c>
      <c r="IG84">
        <v>87</v>
      </c>
      <c r="IH84">
        <v>93</v>
      </c>
      <c r="II84">
        <v>107</v>
      </c>
      <c r="IJ84">
        <v>20</v>
      </c>
      <c r="IK84">
        <v>25</v>
      </c>
      <c r="IL84">
        <v>57</v>
      </c>
      <c r="IM84">
        <v>40</v>
      </c>
      <c r="IN84">
        <v>47</v>
      </c>
      <c r="IO84">
        <v>62</v>
      </c>
      <c r="IP84">
        <v>69</v>
      </c>
      <c r="IQ84">
        <v>116</v>
      </c>
      <c r="IR84">
        <v>83</v>
      </c>
      <c r="IS84">
        <v>78</v>
      </c>
      <c r="IT84">
        <v>96</v>
      </c>
      <c r="IU84">
        <v>137</v>
      </c>
      <c r="IV84">
        <v>144</v>
      </c>
      <c r="IW84">
        <v>137</v>
      </c>
      <c r="IX84">
        <v>169</v>
      </c>
      <c r="IY84">
        <v>183</v>
      </c>
      <c r="IZ84">
        <v>226</v>
      </c>
      <c r="JA84">
        <v>182</v>
      </c>
      <c r="JB84">
        <v>257</v>
      </c>
      <c r="JC84">
        <v>284</v>
      </c>
      <c r="JD84">
        <v>264</v>
      </c>
      <c r="JE84">
        <v>285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2</v>
      </c>
      <c r="JR84">
        <v>1</v>
      </c>
      <c r="JS84">
        <v>0</v>
      </c>
      <c r="JT84">
        <v>1</v>
      </c>
      <c r="JU84">
        <v>2</v>
      </c>
      <c r="JV84">
        <v>1</v>
      </c>
      <c r="JW84">
        <v>0</v>
      </c>
      <c r="JX84">
        <v>1</v>
      </c>
      <c r="JY84">
        <v>1</v>
      </c>
      <c r="JZ84">
        <v>2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17</v>
      </c>
      <c r="KN84">
        <v>9</v>
      </c>
      <c r="KO84">
        <v>6</v>
      </c>
      <c r="KP84">
        <v>6</v>
      </c>
      <c r="KQ84">
        <v>16</v>
      </c>
      <c r="KR84">
        <v>24</v>
      </c>
      <c r="KS84">
        <v>36</v>
      </c>
      <c r="KT84">
        <v>48</v>
      </c>
      <c r="KU84">
        <v>49</v>
      </c>
      <c r="KV84">
        <v>50</v>
      </c>
      <c r="KW84">
        <v>54</v>
      </c>
      <c r="KX84">
        <v>434</v>
      </c>
      <c r="KY84">
        <v>432</v>
      </c>
      <c r="KZ84">
        <v>512</v>
      </c>
      <c r="LA84">
        <v>508</v>
      </c>
      <c r="LB84">
        <v>642</v>
      </c>
      <c r="LC84">
        <v>723</v>
      </c>
      <c r="LD84">
        <v>859</v>
      </c>
      <c r="LE84">
        <v>938</v>
      </c>
      <c r="LF84">
        <v>1002</v>
      </c>
      <c r="LG84">
        <v>1005</v>
      </c>
      <c r="LH84">
        <v>983</v>
      </c>
      <c r="LI84">
        <v>313</v>
      </c>
      <c r="LJ84">
        <v>310</v>
      </c>
      <c r="LK84">
        <v>244</v>
      </c>
      <c r="LL84">
        <v>221</v>
      </c>
      <c r="LM84">
        <v>379</v>
      </c>
      <c r="LN84">
        <v>387</v>
      </c>
      <c r="LO84">
        <v>494</v>
      </c>
      <c r="LP84">
        <v>269</v>
      </c>
      <c r="LQ84">
        <v>446</v>
      </c>
      <c r="LR84">
        <v>392</v>
      </c>
      <c r="LS84">
        <v>494</v>
      </c>
      <c r="LT84">
        <v>2938</v>
      </c>
      <c r="LU84">
        <v>3035</v>
      </c>
      <c r="LV84">
        <v>3365</v>
      </c>
      <c r="LW84">
        <v>3388</v>
      </c>
      <c r="LX84">
        <v>3569</v>
      </c>
      <c r="LY84">
        <v>3925</v>
      </c>
      <c r="LZ84">
        <v>4144</v>
      </c>
      <c r="MA84">
        <v>4401</v>
      </c>
      <c r="MB84">
        <v>4686</v>
      </c>
      <c r="MC84">
        <v>4569</v>
      </c>
      <c r="MD84">
        <v>4398</v>
      </c>
      <c r="ME84">
        <v>446</v>
      </c>
      <c r="MF84">
        <v>432</v>
      </c>
      <c r="MG84">
        <v>400</v>
      </c>
      <c r="MH84">
        <v>453</v>
      </c>
      <c r="MI84">
        <v>443</v>
      </c>
      <c r="MJ84">
        <v>438</v>
      </c>
      <c r="MK84">
        <v>390</v>
      </c>
      <c r="ML84">
        <v>397</v>
      </c>
      <c r="MM84">
        <v>356</v>
      </c>
      <c r="MN84">
        <v>307</v>
      </c>
      <c r="MO84">
        <v>278</v>
      </c>
      <c r="MP84">
        <v>121</v>
      </c>
      <c r="MQ84">
        <v>441</v>
      </c>
      <c r="MR84">
        <v>389</v>
      </c>
      <c r="MS84">
        <v>322</v>
      </c>
      <c r="MT84">
        <v>387</v>
      </c>
      <c r="MU84">
        <v>1318</v>
      </c>
      <c r="MV84">
        <v>470</v>
      </c>
      <c r="MW84">
        <v>426</v>
      </c>
      <c r="MX84">
        <v>404</v>
      </c>
      <c r="MY84">
        <v>1232</v>
      </c>
      <c r="MZ84">
        <v>1345</v>
      </c>
      <c r="NA84">
        <v>46</v>
      </c>
      <c r="NB84">
        <v>53</v>
      </c>
      <c r="NC84">
        <v>64</v>
      </c>
      <c r="ND84">
        <v>68</v>
      </c>
      <c r="NE84">
        <v>62</v>
      </c>
      <c r="NF84">
        <v>61</v>
      </c>
      <c r="NG84">
        <v>58</v>
      </c>
      <c r="NH84">
        <v>60</v>
      </c>
      <c r="NI84">
        <v>55</v>
      </c>
      <c r="NJ84">
        <v>55</v>
      </c>
      <c r="NK84">
        <v>55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26</v>
      </c>
      <c r="NX84">
        <v>49</v>
      </c>
      <c r="NY84">
        <v>38</v>
      </c>
      <c r="NZ84">
        <v>40</v>
      </c>
      <c r="OA84">
        <v>60</v>
      </c>
      <c r="OB84">
        <v>69</v>
      </c>
      <c r="OC84">
        <v>69</v>
      </c>
      <c r="OD84">
        <v>66</v>
      </c>
      <c r="OE84">
        <v>65</v>
      </c>
      <c r="OF84">
        <v>72</v>
      </c>
      <c r="OG84">
        <v>56</v>
      </c>
      <c r="OH84">
        <v>362</v>
      </c>
      <c r="OI84">
        <v>417</v>
      </c>
      <c r="OJ84">
        <v>593</v>
      </c>
      <c r="OK84">
        <v>575</v>
      </c>
      <c r="OL84">
        <v>622</v>
      </c>
      <c r="OM84">
        <v>678</v>
      </c>
      <c r="ON84">
        <v>738</v>
      </c>
      <c r="OO84">
        <v>830</v>
      </c>
      <c r="OP84">
        <v>898</v>
      </c>
      <c r="OQ84">
        <v>942</v>
      </c>
      <c r="OR84">
        <v>995</v>
      </c>
      <c r="OS84">
        <v>32</v>
      </c>
      <c r="OT84">
        <v>38</v>
      </c>
      <c r="OU84">
        <v>30</v>
      </c>
      <c r="OV84">
        <v>33</v>
      </c>
      <c r="OW84">
        <v>64</v>
      </c>
      <c r="OX84">
        <v>132</v>
      </c>
      <c r="OY84">
        <v>176</v>
      </c>
      <c r="OZ84">
        <v>316</v>
      </c>
      <c r="PA84">
        <v>431</v>
      </c>
      <c r="PB84">
        <v>149</v>
      </c>
      <c r="PC84">
        <v>249</v>
      </c>
      <c r="PD84">
        <v>3</v>
      </c>
      <c r="PE84">
        <v>2</v>
      </c>
      <c r="PF84">
        <v>4</v>
      </c>
      <c r="PG84">
        <v>6</v>
      </c>
      <c r="PH84">
        <v>12</v>
      </c>
      <c r="PI84">
        <v>18</v>
      </c>
      <c r="PJ84">
        <v>41</v>
      </c>
      <c r="PK84">
        <v>64</v>
      </c>
      <c r="PL84">
        <v>61</v>
      </c>
      <c r="PM84">
        <v>55</v>
      </c>
      <c r="PN84">
        <v>73</v>
      </c>
      <c r="PO84">
        <v>0</v>
      </c>
      <c r="PP84">
        <v>6</v>
      </c>
      <c r="PQ84">
        <v>0</v>
      </c>
      <c r="PR84">
        <v>0</v>
      </c>
      <c r="PS84">
        <v>0</v>
      </c>
      <c r="PT84">
        <v>0</v>
      </c>
      <c r="PU84">
        <v>1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11</v>
      </c>
      <c r="QL84">
        <v>22</v>
      </c>
      <c r="QM84">
        <v>43</v>
      </c>
      <c r="QN84">
        <v>43</v>
      </c>
      <c r="QO84">
        <v>43</v>
      </c>
      <c r="QP84">
        <v>52</v>
      </c>
      <c r="QQ84">
        <v>46</v>
      </c>
      <c r="QR84">
        <v>57</v>
      </c>
      <c r="QS84">
        <v>50</v>
      </c>
      <c r="QT84">
        <v>43</v>
      </c>
      <c r="QU84">
        <v>54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6</v>
      </c>
      <c r="RH84">
        <v>34</v>
      </c>
      <c r="RI84">
        <v>32</v>
      </c>
      <c r="RJ84">
        <v>36</v>
      </c>
      <c r="RK84">
        <v>33</v>
      </c>
      <c r="RL84">
        <v>75</v>
      </c>
      <c r="RM84">
        <v>154</v>
      </c>
      <c r="RN84">
        <v>102</v>
      </c>
      <c r="RO84">
        <v>37</v>
      </c>
      <c r="RP84">
        <v>35</v>
      </c>
      <c r="RQ84">
        <v>37</v>
      </c>
      <c r="RR84">
        <v>68</v>
      </c>
      <c r="RS84">
        <v>50</v>
      </c>
      <c r="RT84">
        <v>602</v>
      </c>
      <c r="RU84">
        <v>601</v>
      </c>
      <c r="RV84">
        <v>1265</v>
      </c>
      <c r="RW84">
        <v>792</v>
      </c>
      <c r="RX84">
        <v>1155</v>
      </c>
      <c r="RY84">
        <v>2039</v>
      </c>
      <c r="RZ84">
        <v>2227</v>
      </c>
      <c r="SA84">
        <v>2393</v>
      </c>
      <c r="SB84">
        <v>2669</v>
      </c>
      <c r="SC84">
        <v>0</v>
      </c>
      <c r="SD84">
        <v>7</v>
      </c>
      <c r="SE84">
        <v>4</v>
      </c>
      <c r="SF84">
        <v>3</v>
      </c>
      <c r="SG84">
        <v>1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2</v>
      </c>
      <c r="SO84">
        <v>2</v>
      </c>
      <c r="SP84">
        <v>39</v>
      </c>
      <c r="SQ84">
        <v>0</v>
      </c>
      <c r="SR84">
        <v>2</v>
      </c>
      <c r="SS84">
        <v>4</v>
      </c>
      <c r="ST84">
        <v>2</v>
      </c>
      <c r="SU84">
        <v>2</v>
      </c>
      <c r="SV84">
        <v>2</v>
      </c>
      <c r="SW84">
        <v>2</v>
      </c>
      <c r="SX84">
        <v>0</v>
      </c>
      <c r="SY84">
        <v>21</v>
      </c>
      <c r="SZ84">
        <v>22</v>
      </c>
      <c r="TA84">
        <v>48</v>
      </c>
      <c r="TB84">
        <v>27</v>
      </c>
      <c r="TC84">
        <v>21</v>
      </c>
      <c r="TD84">
        <v>23</v>
      </c>
      <c r="TE84">
        <v>115</v>
      </c>
      <c r="TF84">
        <v>203</v>
      </c>
      <c r="TG84">
        <v>95</v>
      </c>
      <c r="TH84">
        <v>112</v>
      </c>
      <c r="TI84">
        <v>44</v>
      </c>
      <c r="TJ84">
        <v>107</v>
      </c>
      <c r="TK84">
        <v>439</v>
      </c>
      <c r="TL84">
        <v>752</v>
      </c>
      <c r="TM84">
        <v>1127</v>
      </c>
      <c r="TN84">
        <v>1612</v>
      </c>
      <c r="TO84">
        <v>1645</v>
      </c>
      <c r="TP84">
        <v>1374</v>
      </c>
      <c r="TQ84">
        <v>1929</v>
      </c>
      <c r="TR84">
        <v>1591</v>
      </c>
      <c r="TS84">
        <v>1076</v>
      </c>
      <c r="TT84">
        <v>1085</v>
      </c>
      <c r="TU84">
        <v>16</v>
      </c>
      <c r="TV84">
        <v>7</v>
      </c>
      <c r="TW84">
        <v>6</v>
      </c>
      <c r="TX84">
        <v>8</v>
      </c>
      <c r="TY84">
        <v>20</v>
      </c>
      <c r="TZ84">
        <v>25</v>
      </c>
      <c r="UA84">
        <v>17</v>
      </c>
      <c r="UB84">
        <v>18</v>
      </c>
      <c r="UC84">
        <v>31</v>
      </c>
      <c r="UD84">
        <v>30</v>
      </c>
      <c r="UE84">
        <v>34</v>
      </c>
      <c r="UF84">
        <v>0</v>
      </c>
      <c r="UG84">
        <v>3</v>
      </c>
      <c r="UH84">
        <v>44</v>
      </c>
      <c r="UI84">
        <v>17</v>
      </c>
      <c r="UJ84">
        <v>26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842</v>
      </c>
      <c r="UR84">
        <v>1077</v>
      </c>
      <c r="US84">
        <v>835</v>
      </c>
      <c r="UT84">
        <v>901</v>
      </c>
      <c r="UU84">
        <v>1520</v>
      </c>
      <c r="UV84">
        <v>1219</v>
      </c>
      <c r="UW84">
        <v>1264</v>
      </c>
      <c r="UX84">
        <v>1252</v>
      </c>
      <c r="UY84">
        <v>1136</v>
      </c>
      <c r="UZ84">
        <v>1450</v>
      </c>
      <c r="VA84">
        <v>999</v>
      </c>
      <c r="VB84">
        <v>323</v>
      </c>
      <c r="VC84">
        <v>1012</v>
      </c>
      <c r="VD84">
        <v>436</v>
      </c>
      <c r="VE84">
        <v>548</v>
      </c>
      <c r="VF84">
        <v>608</v>
      </c>
      <c r="VG84">
        <v>574</v>
      </c>
      <c r="VH84">
        <v>593</v>
      </c>
      <c r="VI84">
        <v>595</v>
      </c>
      <c r="VJ84">
        <v>585</v>
      </c>
      <c r="VK84">
        <v>609</v>
      </c>
      <c r="VL84">
        <v>641</v>
      </c>
      <c r="VM84">
        <v>17</v>
      </c>
      <c r="VN84">
        <v>28</v>
      </c>
      <c r="VO84">
        <v>34</v>
      </c>
      <c r="VP84">
        <v>30</v>
      </c>
      <c r="VQ84">
        <v>64</v>
      </c>
      <c r="VR84">
        <v>23</v>
      </c>
      <c r="VS84">
        <v>40</v>
      </c>
      <c r="VT84">
        <v>85</v>
      </c>
      <c r="VU84">
        <v>110</v>
      </c>
      <c r="VV84">
        <v>77</v>
      </c>
      <c r="VW84">
        <v>52</v>
      </c>
      <c r="VX84">
        <v>71</v>
      </c>
      <c r="VY84">
        <v>138</v>
      </c>
      <c r="VZ84">
        <v>185</v>
      </c>
      <c r="WA84">
        <v>373</v>
      </c>
      <c r="WB84">
        <v>397</v>
      </c>
      <c r="WC84">
        <v>442</v>
      </c>
      <c r="WD84">
        <v>465</v>
      </c>
      <c r="WE84">
        <v>347</v>
      </c>
      <c r="WF84">
        <v>337</v>
      </c>
      <c r="WG84">
        <v>258</v>
      </c>
      <c r="WH84">
        <v>341</v>
      </c>
      <c r="WI84">
        <v>274</v>
      </c>
      <c r="WJ84">
        <v>324</v>
      </c>
      <c r="WK84">
        <v>404</v>
      </c>
      <c r="WL84">
        <v>363</v>
      </c>
      <c r="WM84">
        <v>359</v>
      </c>
      <c r="WN84">
        <v>380</v>
      </c>
      <c r="WO84">
        <v>371</v>
      </c>
      <c r="WP84">
        <v>372</v>
      </c>
      <c r="WQ84">
        <v>313</v>
      </c>
      <c r="WR84">
        <v>290</v>
      </c>
      <c r="WS84">
        <v>272</v>
      </c>
      <c r="WT84">
        <v>13</v>
      </c>
      <c r="WU84">
        <v>6</v>
      </c>
      <c r="WV84">
        <v>25</v>
      </c>
      <c r="WW84">
        <v>20</v>
      </c>
      <c r="WX84">
        <v>12</v>
      </c>
      <c r="WY84">
        <v>14</v>
      </c>
      <c r="WZ84">
        <v>15</v>
      </c>
      <c r="XA84">
        <v>19</v>
      </c>
      <c r="XB84">
        <v>14</v>
      </c>
      <c r="XC84">
        <v>23</v>
      </c>
      <c r="XD84">
        <v>39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44</v>
      </c>
      <c r="YB84">
        <v>50</v>
      </c>
      <c r="YC84">
        <v>67</v>
      </c>
      <c r="YD84">
        <v>93</v>
      </c>
      <c r="YE84">
        <v>115</v>
      </c>
      <c r="YF84">
        <v>121</v>
      </c>
      <c r="YG84">
        <v>147</v>
      </c>
      <c r="YH84">
        <v>146</v>
      </c>
      <c r="YI84">
        <v>151</v>
      </c>
      <c r="YJ84">
        <v>243</v>
      </c>
      <c r="YK84">
        <v>196</v>
      </c>
      <c r="YL84">
        <v>1249</v>
      </c>
      <c r="YM84">
        <v>1357</v>
      </c>
      <c r="YN84">
        <v>1326</v>
      </c>
      <c r="YO84">
        <v>1287</v>
      </c>
      <c r="YP84">
        <v>1482</v>
      </c>
      <c r="YQ84">
        <v>1746</v>
      </c>
      <c r="YR84">
        <v>1848</v>
      </c>
      <c r="YS84">
        <v>1956</v>
      </c>
      <c r="YT84">
        <v>1945</v>
      </c>
      <c r="YU84">
        <v>1431</v>
      </c>
      <c r="YV84">
        <v>1349</v>
      </c>
      <c r="YW84">
        <v>46</v>
      </c>
      <c r="YX84">
        <v>57</v>
      </c>
      <c r="YY84">
        <v>99</v>
      </c>
      <c r="YZ84">
        <v>148</v>
      </c>
      <c r="ZA84">
        <v>136</v>
      </c>
      <c r="ZB84">
        <v>167</v>
      </c>
      <c r="ZC84">
        <v>167</v>
      </c>
      <c r="ZD84">
        <v>80</v>
      </c>
      <c r="ZE84">
        <v>69</v>
      </c>
      <c r="ZF84">
        <v>61</v>
      </c>
      <c r="ZG84">
        <v>62</v>
      </c>
      <c r="ZH84">
        <v>27</v>
      </c>
      <c r="ZI84">
        <v>55</v>
      </c>
      <c r="ZJ84">
        <v>30</v>
      </c>
      <c r="ZK84">
        <v>46</v>
      </c>
      <c r="ZL84">
        <v>40</v>
      </c>
      <c r="ZM84">
        <v>30</v>
      </c>
      <c r="ZN84">
        <v>48</v>
      </c>
      <c r="ZO84">
        <v>57</v>
      </c>
      <c r="ZP84">
        <v>61</v>
      </c>
      <c r="ZQ84">
        <v>51</v>
      </c>
      <c r="ZR84">
        <v>37</v>
      </c>
      <c r="ZS84">
        <v>27</v>
      </c>
      <c r="ZT84">
        <v>269</v>
      </c>
      <c r="ZU84">
        <v>509</v>
      </c>
      <c r="ZV84">
        <v>51</v>
      </c>
      <c r="ZW84">
        <v>58</v>
      </c>
      <c r="ZX84">
        <v>72</v>
      </c>
      <c r="ZY84">
        <v>160</v>
      </c>
      <c r="ZZ84">
        <v>113</v>
      </c>
      <c r="AAA84">
        <v>127</v>
      </c>
      <c r="AAB84">
        <v>190</v>
      </c>
      <c r="AAC84">
        <v>140</v>
      </c>
      <c r="AAD84">
        <v>0</v>
      </c>
      <c r="AAE84">
        <v>0</v>
      </c>
      <c r="AAF84">
        <v>14</v>
      </c>
      <c r="AAG84">
        <v>13</v>
      </c>
      <c r="AAH84">
        <v>34</v>
      </c>
      <c r="AAI84">
        <v>125</v>
      </c>
      <c r="AAJ84">
        <v>209</v>
      </c>
      <c r="AAK84">
        <v>225</v>
      </c>
      <c r="AAL84">
        <v>260</v>
      </c>
      <c r="AAM84">
        <v>327</v>
      </c>
      <c r="AAN84">
        <v>290</v>
      </c>
      <c r="AAO84">
        <v>128</v>
      </c>
      <c r="AAP84">
        <v>2359</v>
      </c>
      <c r="AAQ84">
        <v>2101</v>
      </c>
      <c r="AAR84">
        <v>258</v>
      </c>
      <c r="AAS84">
        <v>222</v>
      </c>
      <c r="AAT84">
        <v>1106</v>
      </c>
      <c r="AAU84">
        <v>3320</v>
      </c>
      <c r="AAV84">
        <v>8464</v>
      </c>
      <c r="AAW84">
        <v>957</v>
      </c>
      <c r="AAX84">
        <v>363</v>
      </c>
      <c r="AAY84">
        <v>2370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69</v>
      </c>
      <c r="ABL84">
        <v>67</v>
      </c>
      <c r="ABM84">
        <v>77</v>
      </c>
      <c r="ABN84">
        <v>65</v>
      </c>
      <c r="ABO84">
        <v>77</v>
      </c>
      <c r="ABP84">
        <v>114</v>
      </c>
      <c r="ABQ84">
        <v>143</v>
      </c>
      <c r="ABR84">
        <v>166</v>
      </c>
      <c r="ABS84">
        <v>135</v>
      </c>
      <c r="ABT84">
        <v>151</v>
      </c>
      <c r="ABU84">
        <v>152</v>
      </c>
      <c r="ABV84">
        <v>15</v>
      </c>
      <c r="ABW84">
        <v>18</v>
      </c>
      <c r="ABX84">
        <v>11</v>
      </c>
      <c r="ABY84">
        <v>3</v>
      </c>
      <c r="ABZ84">
        <v>11</v>
      </c>
      <c r="ACA84">
        <v>20</v>
      </c>
      <c r="ACB84">
        <v>23</v>
      </c>
      <c r="ACC84">
        <v>27</v>
      </c>
      <c r="ACD84">
        <v>27</v>
      </c>
      <c r="ACE84">
        <v>30</v>
      </c>
      <c r="ACF84">
        <v>4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1</v>
      </c>
      <c r="ACQ84">
        <v>2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671</v>
      </c>
      <c r="ADD84">
        <v>703</v>
      </c>
      <c r="ADE84">
        <v>842</v>
      </c>
      <c r="ADF84">
        <v>745</v>
      </c>
      <c r="ADG84">
        <v>773</v>
      </c>
      <c r="ADH84">
        <v>702</v>
      </c>
      <c r="ADI84">
        <v>897</v>
      </c>
      <c r="ADJ84">
        <v>922</v>
      </c>
      <c r="ADK84">
        <v>845</v>
      </c>
      <c r="ADL84">
        <v>856</v>
      </c>
      <c r="ADM84">
        <v>837</v>
      </c>
      <c r="ADN84">
        <v>716</v>
      </c>
      <c r="ADO84">
        <v>1322</v>
      </c>
      <c r="ADP84">
        <v>804</v>
      </c>
      <c r="ADQ84">
        <v>1477</v>
      </c>
      <c r="ADR84">
        <v>1831</v>
      </c>
      <c r="ADS84">
        <v>2213</v>
      </c>
      <c r="ADT84">
        <v>2243</v>
      </c>
      <c r="ADU84">
        <v>2362</v>
      </c>
      <c r="ADV84">
        <v>2449</v>
      </c>
      <c r="ADW84">
        <v>2952</v>
      </c>
      <c r="ADX84">
        <v>3259</v>
      </c>
      <c r="ADY84">
        <v>7</v>
      </c>
      <c r="ADZ84">
        <v>1</v>
      </c>
      <c r="AEA84">
        <v>1</v>
      </c>
      <c r="AEB84">
        <v>10</v>
      </c>
      <c r="AEC84">
        <v>8</v>
      </c>
      <c r="AED84">
        <v>15</v>
      </c>
      <c r="AEE84">
        <v>23</v>
      </c>
      <c r="AEF84">
        <v>16</v>
      </c>
      <c r="AEG84">
        <v>10</v>
      </c>
      <c r="AEH84">
        <v>4</v>
      </c>
      <c r="AEI84">
        <v>11</v>
      </c>
      <c r="AEJ84">
        <v>44</v>
      </c>
      <c r="AEK84">
        <v>75</v>
      </c>
      <c r="AEL84">
        <v>82</v>
      </c>
      <c r="AEM84">
        <v>77</v>
      </c>
      <c r="AEN84">
        <v>98</v>
      </c>
      <c r="AEO84">
        <v>102</v>
      </c>
      <c r="AEP84">
        <v>96</v>
      </c>
      <c r="AEQ84">
        <v>89</v>
      </c>
      <c r="AER84">
        <v>78</v>
      </c>
      <c r="AES84">
        <v>62</v>
      </c>
      <c r="AET84">
        <v>77</v>
      </c>
      <c r="AEU84">
        <v>0</v>
      </c>
      <c r="AEV84">
        <v>0</v>
      </c>
      <c r="AEW84">
        <v>0</v>
      </c>
      <c r="AEX84">
        <v>0</v>
      </c>
      <c r="AEY84">
        <v>1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180</v>
      </c>
      <c r="AFG84">
        <v>304</v>
      </c>
      <c r="AFH84">
        <v>322</v>
      </c>
      <c r="AFI84">
        <v>467</v>
      </c>
      <c r="AFJ84">
        <v>847</v>
      </c>
      <c r="AFK84">
        <v>386</v>
      </c>
      <c r="AFL84">
        <v>68</v>
      </c>
      <c r="AFM84">
        <v>24</v>
      </c>
      <c r="AFN84">
        <v>34</v>
      </c>
      <c r="AFO84">
        <v>6</v>
      </c>
      <c r="AFP84">
        <v>3</v>
      </c>
      <c r="AFQ84">
        <v>639</v>
      </c>
      <c r="AFR84">
        <v>805</v>
      </c>
      <c r="AFS84">
        <v>1155</v>
      </c>
      <c r="AFT84">
        <v>605</v>
      </c>
      <c r="AFU84">
        <v>578</v>
      </c>
      <c r="AFV84">
        <v>693</v>
      </c>
      <c r="AFW84">
        <v>3571</v>
      </c>
      <c r="AFX84">
        <v>444</v>
      </c>
      <c r="AFY84">
        <v>526</v>
      </c>
      <c r="AFZ84">
        <v>441</v>
      </c>
      <c r="AGA84">
        <v>405</v>
      </c>
      <c r="AGB84">
        <v>24</v>
      </c>
      <c r="AGC84">
        <v>30</v>
      </c>
      <c r="AGD84">
        <v>26</v>
      </c>
      <c r="AGE84">
        <v>30</v>
      </c>
      <c r="AGF84">
        <v>60</v>
      </c>
      <c r="AGG84">
        <v>69</v>
      </c>
      <c r="AGH84">
        <v>73</v>
      </c>
      <c r="AGI84">
        <v>73</v>
      </c>
      <c r="AGJ84">
        <v>63</v>
      </c>
      <c r="AGK84">
        <v>52</v>
      </c>
      <c r="AGL84">
        <v>57</v>
      </c>
      <c r="AGM84">
        <v>125</v>
      </c>
      <c r="AGN84">
        <v>105</v>
      </c>
      <c r="AGO84">
        <v>102</v>
      </c>
      <c r="AGP84">
        <v>82</v>
      </c>
      <c r="AGQ84">
        <v>136</v>
      </c>
      <c r="AGR84">
        <v>108</v>
      </c>
      <c r="AGS84">
        <v>179</v>
      </c>
      <c r="AGT84">
        <v>219</v>
      </c>
      <c r="AGU84">
        <v>203</v>
      </c>
      <c r="AGV84">
        <v>244</v>
      </c>
      <c r="AGW84">
        <v>258</v>
      </c>
      <c r="AGX84">
        <v>6</v>
      </c>
      <c r="AGY84">
        <v>2</v>
      </c>
      <c r="AGZ84">
        <v>7</v>
      </c>
      <c r="AHA84">
        <v>3</v>
      </c>
      <c r="AHB84">
        <v>3</v>
      </c>
      <c r="AHC84">
        <v>4</v>
      </c>
      <c r="AHD84">
        <v>2</v>
      </c>
      <c r="AHE84">
        <v>3</v>
      </c>
      <c r="AHF84">
        <v>4</v>
      </c>
      <c r="AHG84">
        <v>5</v>
      </c>
      <c r="AHH84">
        <v>3</v>
      </c>
      <c r="AHI84">
        <v>37</v>
      </c>
      <c r="AHJ84">
        <v>62</v>
      </c>
      <c r="AHK84">
        <v>357</v>
      </c>
      <c r="AHL84">
        <v>239</v>
      </c>
      <c r="AHM84">
        <v>484</v>
      </c>
      <c r="AHN84">
        <v>615</v>
      </c>
      <c r="AHO84">
        <v>638</v>
      </c>
      <c r="AHP84">
        <v>500</v>
      </c>
      <c r="AHQ84">
        <v>372</v>
      </c>
      <c r="AHR84">
        <v>409</v>
      </c>
      <c r="AHS84">
        <v>680</v>
      </c>
      <c r="AHT84">
        <v>33</v>
      </c>
      <c r="AHU84">
        <v>51</v>
      </c>
      <c r="AHV84">
        <v>143</v>
      </c>
      <c r="AHW84">
        <v>274</v>
      </c>
      <c r="AHX84">
        <v>130</v>
      </c>
      <c r="AHY84">
        <v>245</v>
      </c>
      <c r="AHZ84">
        <v>307</v>
      </c>
      <c r="AIA84">
        <v>161</v>
      </c>
      <c r="AIB84">
        <v>180</v>
      </c>
      <c r="AIC84">
        <v>187</v>
      </c>
      <c r="AID84">
        <v>209</v>
      </c>
      <c r="AIE84">
        <v>5</v>
      </c>
      <c r="AIF84">
        <v>2</v>
      </c>
      <c r="AIG84">
        <v>1</v>
      </c>
      <c r="AIH84">
        <v>1</v>
      </c>
      <c r="AII84">
        <v>1</v>
      </c>
      <c r="AIJ84">
        <v>2</v>
      </c>
      <c r="AIK84">
        <v>13</v>
      </c>
      <c r="AIL84">
        <v>19</v>
      </c>
      <c r="AIM84">
        <v>46</v>
      </c>
      <c r="AIN84">
        <v>52</v>
      </c>
      <c r="AIO84">
        <v>88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6</v>
      </c>
      <c r="AIX84">
        <v>9</v>
      </c>
      <c r="AIY84">
        <v>9</v>
      </c>
      <c r="AIZ84">
        <v>8</v>
      </c>
      <c r="AJA84">
        <v>0</v>
      </c>
      <c r="AJB84">
        <v>0</v>
      </c>
      <c r="AJC84">
        <v>0</v>
      </c>
      <c r="AJD84">
        <v>0</v>
      </c>
      <c r="AJE84">
        <v>10</v>
      </c>
      <c r="AJF84">
        <v>9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745</v>
      </c>
      <c r="AJM84">
        <v>783</v>
      </c>
      <c r="AJN84">
        <v>1007</v>
      </c>
      <c r="AJO84">
        <v>1414</v>
      </c>
      <c r="AJP84">
        <v>1437</v>
      </c>
      <c r="AJQ84">
        <v>1732</v>
      </c>
      <c r="AJR84">
        <v>2043</v>
      </c>
      <c r="AJS84">
        <v>2199</v>
      </c>
      <c r="AJT84">
        <v>2076</v>
      </c>
      <c r="AJU84">
        <v>1778</v>
      </c>
      <c r="AJV84">
        <v>1875</v>
      </c>
      <c r="AJW84">
        <v>17427</v>
      </c>
      <c r="AJX84">
        <v>23280</v>
      </c>
      <c r="AJY84">
        <v>24681</v>
      </c>
      <c r="AJZ84">
        <v>24091</v>
      </c>
      <c r="AKA84">
        <v>28395</v>
      </c>
      <c r="AKB84">
        <v>31871</v>
      </c>
      <c r="AKC84">
        <v>38498</v>
      </c>
      <c r="AKD84">
        <v>43291</v>
      </c>
      <c r="AKE84">
        <v>35264</v>
      </c>
      <c r="AKF84">
        <v>34630</v>
      </c>
      <c r="AKG84">
        <v>37577</v>
      </c>
    </row>
    <row r="85" spans="1:969" x14ac:dyDescent="0.3">
      <c r="A85" t="s">
        <v>358</v>
      </c>
      <c r="B85">
        <v>285</v>
      </c>
      <c r="C85">
        <v>238</v>
      </c>
      <c r="D85">
        <v>262</v>
      </c>
      <c r="E85">
        <v>245</v>
      </c>
      <c r="F85">
        <v>284</v>
      </c>
      <c r="G85">
        <v>282</v>
      </c>
      <c r="H85">
        <v>266</v>
      </c>
      <c r="I85">
        <v>321</v>
      </c>
      <c r="J85">
        <v>359</v>
      </c>
      <c r="K85">
        <v>353</v>
      </c>
      <c r="L85">
        <v>361</v>
      </c>
      <c r="M85">
        <v>2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39</v>
      </c>
      <c r="Y85">
        <v>42</v>
      </c>
      <c r="Z85">
        <v>230</v>
      </c>
      <c r="AA85">
        <v>193</v>
      </c>
      <c r="AB85">
        <v>154</v>
      </c>
      <c r="AC85">
        <v>169</v>
      </c>
      <c r="AD85">
        <v>213</v>
      </c>
      <c r="AE85">
        <v>196</v>
      </c>
      <c r="AF85">
        <v>220</v>
      </c>
      <c r="AG85">
        <v>366</v>
      </c>
      <c r="AH85">
        <v>394</v>
      </c>
      <c r="AI85">
        <v>3</v>
      </c>
      <c r="AJ85">
        <v>2</v>
      </c>
      <c r="AK85">
        <v>2</v>
      </c>
      <c r="AL85">
        <v>2</v>
      </c>
      <c r="AM85">
        <v>1</v>
      </c>
      <c r="AN85">
        <v>3</v>
      </c>
      <c r="AO85">
        <v>2</v>
      </c>
      <c r="AP85">
        <v>2</v>
      </c>
      <c r="AQ85">
        <v>3</v>
      </c>
      <c r="AR85">
        <v>2</v>
      </c>
      <c r="AS85">
        <v>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</v>
      </c>
      <c r="EM85">
        <v>2</v>
      </c>
      <c r="EN85">
        <v>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4</v>
      </c>
      <c r="FB85">
        <v>3</v>
      </c>
      <c r="FC85">
        <v>3</v>
      </c>
      <c r="FD85">
        <v>3</v>
      </c>
      <c r="FE85">
        <v>4</v>
      </c>
      <c r="FF85">
        <v>2</v>
      </c>
      <c r="FG85">
        <v>2</v>
      </c>
      <c r="FH85">
        <v>2</v>
      </c>
      <c r="FI85">
        <v>3</v>
      </c>
      <c r="FJ85">
        <v>4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4</v>
      </c>
      <c r="GS85">
        <v>5</v>
      </c>
      <c r="GT85">
        <v>5</v>
      </c>
      <c r="GU85">
        <v>5</v>
      </c>
      <c r="GV85">
        <v>6</v>
      </c>
      <c r="GW85">
        <v>6</v>
      </c>
      <c r="GX85">
        <v>6</v>
      </c>
      <c r="GY85">
        <v>6</v>
      </c>
      <c r="GZ85">
        <v>5</v>
      </c>
      <c r="HA85">
        <v>6</v>
      </c>
      <c r="HB85">
        <v>6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2</v>
      </c>
      <c r="IC85">
        <v>1</v>
      </c>
      <c r="ID85">
        <v>2</v>
      </c>
      <c r="IE85">
        <v>2</v>
      </c>
      <c r="IF85">
        <v>1</v>
      </c>
      <c r="IG85">
        <v>0</v>
      </c>
      <c r="IH85">
        <v>4</v>
      </c>
      <c r="II85">
        <v>3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2</v>
      </c>
      <c r="IV85">
        <v>4</v>
      </c>
      <c r="IW85">
        <v>3</v>
      </c>
      <c r="IX85">
        <v>3</v>
      </c>
      <c r="IY85">
        <v>3</v>
      </c>
      <c r="IZ85">
        <v>3</v>
      </c>
      <c r="JA85">
        <v>5</v>
      </c>
      <c r="JB85">
        <v>5</v>
      </c>
      <c r="JC85">
        <v>4</v>
      </c>
      <c r="JD85">
        <v>4</v>
      </c>
      <c r="JE85">
        <v>3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2</v>
      </c>
      <c r="KZ85">
        <v>2</v>
      </c>
      <c r="LA85">
        <v>5</v>
      </c>
      <c r="LB85">
        <v>3</v>
      </c>
      <c r="LC85">
        <v>2</v>
      </c>
      <c r="LD85">
        <v>2</v>
      </c>
      <c r="LE85">
        <v>0</v>
      </c>
      <c r="LF85">
        <v>1</v>
      </c>
      <c r="LG85">
        <v>1</v>
      </c>
      <c r="LH85">
        <v>0</v>
      </c>
      <c r="LI85">
        <v>9</v>
      </c>
      <c r="LJ85">
        <v>5</v>
      </c>
      <c r="LK85">
        <v>3</v>
      </c>
      <c r="LL85">
        <v>0</v>
      </c>
      <c r="LM85">
        <v>3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1</v>
      </c>
      <c r="LT85">
        <v>64</v>
      </c>
      <c r="LU85">
        <v>81</v>
      </c>
      <c r="LV85">
        <v>84</v>
      </c>
      <c r="LW85">
        <v>97</v>
      </c>
      <c r="LX85">
        <v>86</v>
      </c>
      <c r="LY85">
        <v>84</v>
      </c>
      <c r="LZ85">
        <v>91</v>
      </c>
      <c r="MA85">
        <v>95</v>
      </c>
      <c r="MB85">
        <v>94</v>
      </c>
      <c r="MC85">
        <v>110</v>
      </c>
      <c r="MD85">
        <v>102</v>
      </c>
      <c r="ME85">
        <v>0</v>
      </c>
      <c r="MF85">
        <v>0</v>
      </c>
      <c r="MG85">
        <v>0</v>
      </c>
      <c r="MH85">
        <v>10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22</v>
      </c>
      <c r="MS85">
        <v>17</v>
      </c>
      <c r="MT85">
        <v>6</v>
      </c>
      <c r="MU85">
        <v>2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3</v>
      </c>
      <c r="NB85">
        <v>3</v>
      </c>
      <c r="NC85">
        <v>3</v>
      </c>
      <c r="ND85">
        <v>3</v>
      </c>
      <c r="NE85">
        <v>3</v>
      </c>
      <c r="NF85">
        <v>2</v>
      </c>
      <c r="NG85">
        <v>2</v>
      </c>
      <c r="NH85">
        <v>3</v>
      </c>
      <c r="NI85">
        <v>3</v>
      </c>
      <c r="NJ85">
        <v>3</v>
      </c>
      <c r="NK85">
        <v>3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2</v>
      </c>
      <c r="OI85">
        <v>1</v>
      </c>
      <c r="OJ85">
        <v>1</v>
      </c>
      <c r="OK85">
        <v>2</v>
      </c>
      <c r="OL85">
        <v>3</v>
      </c>
      <c r="OM85">
        <v>4</v>
      </c>
      <c r="ON85">
        <v>4</v>
      </c>
      <c r="OO85">
        <v>4</v>
      </c>
      <c r="OP85">
        <v>4</v>
      </c>
      <c r="OQ85">
        <v>4</v>
      </c>
      <c r="OR85">
        <v>4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86</v>
      </c>
      <c r="SG85">
        <v>50</v>
      </c>
      <c r="SH85">
        <v>57</v>
      </c>
      <c r="SI85">
        <v>71</v>
      </c>
      <c r="SJ85">
        <v>84</v>
      </c>
      <c r="SK85">
        <v>79</v>
      </c>
      <c r="SL85">
        <v>108</v>
      </c>
      <c r="SM85">
        <v>103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23</v>
      </c>
      <c r="UR85">
        <v>22</v>
      </c>
      <c r="US85">
        <v>25</v>
      </c>
      <c r="UT85">
        <v>11</v>
      </c>
      <c r="UU85">
        <v>0</v>
      </c>
      <c r="UV85">
        <v>25</v>
      </c>
      <c r="UW85">
        <v>3</v>
      </c>
      <c r="UX85">
        <v>24</v>
      </c>
      <c r="UY85">
        <v>27</v>
      </c>
      <c r="UZ85">
        <v>29</v>
      </c>
      <c r="VA85">
        <v>28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3</v>
      </c>
      <c r="VY85">
        <v>2</v>
      </c>
      <c r="VZ85">
        <v>5</v>
      </c>
      <c r="WA85">
        <v>2</v>
      </c>
      <c r="WB85">
        <v>3</v>
      </c>
      <c r="WC85">
        <v>3</v>
      </c>
      <c r="WD85">
        <v>2</v>
      </c>
      <c r="WE85">
        <v>1</v>
      </c>
      <c r="WF85">
        <v>3</v>
      </c>
      <c r="WG85">
        <v>3</v>
      </c>
      <c r="WH85">
        <v>4</v>
      </c>
      <c r="WI85">
        <v>1</v>
      </c>
      <c r="WJ85">
        <v>0</v>
      </c>
      <c r="WK85">
        <v>4</v>
      </c>
      <c r="WL85">
        <v>0</v>
      </c>
      <c r="WM85">
        <v>0</v>
      </c>
      <c r="WN85">
        <v>1</v>
      </c>
      <c r="WO85">
        <v>1</v>
      </c>
      <c r="WP85">
        <v>0</v>
      </c>
      <c r="WQ85">
        <v>1</v>
      </c>
      <c r="WR85">
        <v>1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30</v>
      </c>
      <c r="XB85">
        <v>60</v>
      </c>
      <c r="XC85">
        <v>60</v>
      </c>
      <c r="XD85">
        <v>152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1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1</v>
      </c>
      <c r="ZC85">
        <v>1</v>
      </c>
      <c r="ZD85">
        <v>1</v>
      </c>
      <c r="ZE85">
        <v>1</v>
      </c>
      <c r="ZF85">
        <v>0</v>
      </c>
      <c r="ZG85">
        <v>0</v>
      </c>
      <c r="ZH85">
        <v>2</v>
      </c>
      <c r="ZI85">
        <v>1</v>
      </c>
      <c r="ZJ85">
        <v>1</v>
      </c>
      <c r="ZK85">
        <v>3</v>
      </c>
      <c r="ZL85">
        <v>2</v>
      </c>
      <c r="ZM85">
        <v>4</v>
      </c>
      <c r="ZN85">
        <v>3</v>
      </c>
      <c r="ZO85">
        <v>3</v>
      </c>
      <c r="ZP85">
        <v>2</v>
      </c>
      <c r="ZQ85">
        <v>6</v>
      </c>
      <c r="ZR85">
        <v>4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4</v>
      </c>
      <c r="AAQ85">
        <v>4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7</v>
      </c>
      <c r="ADS85">
        <v>15</v>
      </c>
      <c r="ADT85">
        <v>5</v>
      </c>
      <c r="ADU85">
        <v>2</v>
      </c>
      <c r="ADV85">
        <v>5</v>
      </c>
      <c r="ADW85">
        <v>4</v>
      </c>
      <c r="ADX85">
        <v>3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76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1</v>
      </c>
      <c r="AGO85">
        <v>1</v>
      </c>
      <c r="AGP85">
        <v>0</v>
      </c>
      <c r="AGQ85">
        <v>1</v>
      </c>
      <c r="AGR85">
        <v>3</v>
      </c>
      <c r="AGS85">
        <v>3</v>
      </c>
      <c r="AGT85">
        <v>5</v>
      </c>
      <c r="AGU85">
        <v>4</v>
      </c>
      <c r="AGV85">
        <v>3</v>
      </c>
      <c r="AGW85">
        <v>4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5</v>
      </c>
      <c r="AHN85">
        <v>0</v>
      </c>
      <c r="AHO85">
        <v>16</v>
      </c>
      <c r="AHP85">
        <v>17</v>
      </c>
      <c r="AHQ85">
        <v>7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105</v>
      </c>
      <c r="AJM85">
        <v>58</v>
      </c>
      <c r="AJN85">
        <v>64</v>
      </c>
      <c r="AJO85">
        <v>101</v>
      </c>
      <c r="AJP85">
        <v>43</v>
      </c>
      <c r="AJQ85">
        <v>114</v>
      </c>
      <c r="AJR85">
        <v>46</v>
      </c>
      <c r="AJS85">
        <v>37</v>
      </c>
      <c r="AJT85">
        <v>23</v>
      </c>
      <c r="AJU85">
        <v>83</v>
      </c>
      <c r="AJV85">
        <v>50</v>
      </c>
      <c r="AJW85">
        <v>549</v>
      </c>
      <c r="AJX85">
        <v>552</v>
      </c>
      <c r="AJY85">
        <v>725</v>
      </c>
      <c r="AJZ85">
        <v>791</v>
      </c>
      <c r="AKA85">
        <v>668</v>
      </c>
      <c r="AKB85">
        <v>787</v>
      </c>
      <c r="AKC85">
        <v>747</v>
      </c>
      <c r="AKD85">
        <v>841</v>
      </c>
      <c r="AKE85">
        <v>911</v>
      </c>
      <c r="AKF85">
        <v>1157</v>
      </c>
      <c r="AKG85">
        <v>1236</v>
      </c>
    </row>
    <row r="86" spans="1:969" x14ac:dyDescent="0.3">
      <c r="A86" t="s">
        <v>279</v>
      </c>
      <c r="B86">
        <v>118928</v>
      </c>
      <c r="C86">
        <v>121734</v>
      </c>
      <c r="D86">
        <v>126096</v>
      </c>
      <c r="E86">
        <v>131400</v>
      </c>
      <c r="F86">
        <v>134662</v>
      </c>
      <c r="G86">
        <v>136425</v>
      </c>
      <c r="H86">
        <v>121393</v>
      </c>
      <c r="I86">
        <v>127172</v>
      </c>
      <c r="J86">
        <v>131140</v>
      </c>
      <c r="K86">
        <v>130750</v>
      </c>
      <c r="L86">
        <v>123175</v>
      </c>
      <c r="M86">
        <v>692</v>
      </c>
      <c r="N86">
        <v>746</v>
      </c>
      <c r="O86">
        <v>768</v>
      </c>
      <c r="P86">
        <v>907</v>
      </c>
      <c r="Q86">
        <v>847</v>
      </c>
      <c r="R86">
        <v>956</v>
      </c>
      <c r="S86">
        <v>1011</v>
      </c>
      <c r="T86">
        <v>1045</v>
      </c>
      <c r="U86">
        <v>841</v>
      </c>
      <c r="V86">
        <v>894</v>
      </c>
      <c r="W86">
        <v>823</v>
      </c>
      <c r="X86">
        <v>54830</v>
      </c>
      <c r="Y86">
        <v>55460</v>
      </c>
      <c r="Z86">
        <v>55810</v>
      </c>
      <c r="AA86">
        <v>58698</v>
      </c>
      <c r="AB86">
        <v>58339</v>
      </c>
      <c r="AC86">
        <v>60326</v>
      </c>
      <c r="AD86">
        <v>58991</v>
      </c>
      <c r="AE86">
        <v>60036</v>
      </c>
      <c r="AF86">
        <v>61925</v>
      </c>
      <c r="AG86">
        <v>62688</v>
      </c>
      <c r="AH86">
        <v>64353</v>
      </c>
      <c r="AI86">
        <v>6785</v>
      </c>
      <c r="AJ86">
        <v>7775</v>
      </c>
      <c r="AK86">
        <v>8844</v>
      </c>
      <c r="AL86">
        <v>9427</v>
      </c>
      <c r="AM86">
        <v>10607</v>
      </c>
      <c r="AN86">
        <v>12044</v>
      </c>
      <c r="AO86">
        <v>13169</v>
      </c>
      <c r="AP86">
        <v>14020</v>
      </c>
      <c r="AQ86">
        <v>15007</v>
      </c>
      <c r="AR86">
        <v>15233</v>
      </c>
      <c r="AS86">
        <v>15656</v>
      </c>
      <c r="AT86">
        <v>3125</v>
      </c>
      <c r="AU86">
        <v>3167</v>
      </c>
      <c r="AV86">
        <v>3429</v>
      </c>
      <c r="AW86">
        <v>3695</v>
      </c>
      <c r="AX86">
        <v>4009</v>
      </c>
      <c r="AY86">
        <v>4197</v>
      </c>
      <c r="AZ86">
        <v>4601</v>
      </c>
      <c r="BA86">
        <v>4789</v>
      </c>
      <c r="BB86">
        <v>5144</v>
      </c>
      <c r="BC86">
        <v>5309</v>
      </c>
      <c r="BD86">
        <v>5260</v>
      </c>
      <c r="BE86">
        <v>1440</v>
      </c>
      <c r="BF86">
        <v>953</v>
      </c>
      <c r="BG86">
        <v>1235</v>
      </c>
      <c r="BH86">
        <v>1311</v>
      </c>
      <c r="BI86">
        <v>1601</v>
      </c>
      <c r="BJ86">
        <v>1999</v>
      </c>
      <c r="BK86">
        <v>2084</v>
      </c>
      <c r="BL86">
        <v>2435</v>
      </c>
      <c r="BM86">
        <v>2783</v>
      </c>
      <c r="BN86">
        <v>2647</v>
      </c>
      <c r="BO86">
        <v>2581</v>
      </c>
      <c r="BP86">
        <v>1573</v>
      </c>
      <c r="BQ86">
        <v>1686</v>
      </c>
      <c r="BR86">
        <v>1999</v>
      </c>
      <c r="BS86">
        <v>1922</v>
      </c>
      <c r="BT86">
        <v>2482</v>
      </c>
      <c r="BU86">
        <v>2678</v>
      </c>
      <c r="BV86">
        <v>2694</v>
      </c>
      <c r="BW86">
        <v>2563</v>
      </c>
      <c r="BX86">
        <v>3132</v>
      </c>
      <c r="BY86">
        <v>3417</v>
      </c>
      <c r="BZ86">
        <v>3654</v>
      </c>
      <c r="CA86">
        <v>279</v>
      </c>
      <c r="CB86">
        <v>285</v>
      </c>
      <c r="CC86">
        <v>262</v>
      </c>
      <c r="CD86">
        <v>236</v>
      </c>
      <c r="CE86">
        <v>271</v>
      </c>
      <c r="CF86">
        <v>285</v>
      </c>
      <c r="CG86">
        <v>339</v>
      </c>
      <c r="CH86">
        <v>370</v>
      </c>
      <c r="CI86">
        <v>255</v>
      </c>
      <c r="CJ86">
        <v>266</v>
      </c>
      <c r="CK86">
        <v>361</v>
      </c>
      <c r="CL86">
        <v>352</v>
      </c>
      <c r="CM86">
        <v>448</v>
      </c>
      <c r="CN86">
        <v>468</v>
      </c>
      <c r="CO86">
        <v>531</v>
      </c>
      <c r="CP86">
        <v>580</v>
      </c>
      <c r="CQ86">
        <v>592</v>
      </c>
      <c r="CR86">
        <v>585</v>
      </c>
      <c r="CS86">
        <v>729</v>
      </c>
      <c r="CT86">
        <v>680</v>
      </c>
      <c r="CU86">
        <v>722</v>
      </c>
      <c r="CV86">
        <v>700</v>
      </c>
      <c r="CW86">
        <v>239</v>
      </c>
      <c r="CX86">
        <v>189</v>
      </c>
      <c r="CY86">
        <v>182</v>
      </c>
      <c r="CZ86">
        <v>273</v>
      </c>
      <c r="DA86">
        <v>303</v>
      </c>
      <c r="DB86">
        <v>346</v>
      </c>
      <c r="DC86">
        <v>327</v>
      </c>
      <c r="DD86">
        <v>315</v>
      </c>
      <c r="DE86">
        <v>308</v>
      </c>
      <c r="DF86">
        <v>370</v>
      </c>
      <c r="DG86">
        <v>392</v>
      </c>
      <c r="DH86">
        <v>5</v>
      </c>
      <c r="DI86">
        <v>12</v>
      </c>
      <c r="DJ86">
        <v>21</v>
      </c>
      <c r="DK86">
        <v>20</v>
      </c>
      <c r="DL86">
        <v>25</v>
      </c>
      <c r="DM86">
        <v>38</v>
      </c>
      <c r="DN86">
        <v>45</v>
      </c>
      <c r="DO86">
        <v>32</v>
      </c>
      <c r="DP86">
        <v>33</v>
      </c>
      <c r="DQ86">
        <v>35</v>
      </c>
      <c r="DR86">
        <v>30</v>
      </c>
      <c r="DS86">
        <v>15906</v>
      </c>
      <c r="DT86">
        <v>15879</v>
      </c>
      <c r="DU86">
        <v>16210</v>
      </c>
      <c r="DV86">
        <v>16701</v>
      </c>
      <c r="DW86">
        <v>18349</v>
      </c>
      <c r="DX86">
        <v>19447</v>
      </c>
      <c r="DY86">
        <v>20769</v>
      </c>
      <c r="DZ86">
        <v>22604</v>
      </c>
      <c r="EA86">
        <v>23838</v>
      </c>
      <c r="EB86">
        <v>25144</v>
      </c>
      <c r="EC86">
        <v>24345</v>
      </c>
      <c r="ED86">
        <v>307</v>
      </c>
      <c r="EE86">
        <v>247</v>
      </c>
      <c r="EF86">
        <v>443</v>
      </c>
      <c r="EG86">
        <v>455</v>
      </c>
      <c r="EH86">
        <v>541</v>
      </c>
      <c r="EI86">
        <v>637</v>
      </c>
      <c r="EJ86">
        <v>636</v>
      </c>
      <c r="EK86">
        <v>821</v>
      </c>
      <c r="EL86">
        <v>741</v>
      </c>
      <c r="EM86">
        <v>779</v>
      </c>
      <c r="EN86">
        <v>821</v>
      </c>
      <c r="EO86">
        <v>139</v>
      </c>
      <c r="EP86">
        <v>12</v>
      </c>
      <c r="EQ86">
        <v>9</v>
      </c>
      <c r="ER86">
        <v>16</v>
      </c>
      <c r="ES86">
        <v>15</v>
      </c>
      <c r="ET86">
        <v>15</v>
      </c>
      <c r="EU86">
        <v>8</v>
      </c>
      <c r="EV86">
        <v>7</v>
      </c>
      <c r="EW86">
        <v>8</v>
      </c>
      <c r="EX86">
        <v>4</v>
      </c>
      <c r="EY86">
        <v>1</v>
      </c>
      <c r="EZ86">
        <v>12181</v>
      </c>
      <c r="FA86">
        <v>11524</v>
      </c>
      <c r="FB86">
        <v>12065</v>
      </c>
      <c r="FC86">
        <v>13330</v>
      </c>
      <c r="FD86">
        <v>14539</v>
      </c>
      <c r="FE86">
        <v>17640</v>
      </c>
      <c r="FF86">
        <v>20216</v>
      </c>
      <c r="FG86">
        <v>13102</v>
      </c>
      <c r="FH86">
        <v>23620</v>
      </c>
      <c r="FI86">
        <v>24383</v>
      </c>
      <c r="FJ86">
        <v>23701</v>
      </c>
      <c r="FK86">
        <v>1077</v>
      </c>
      <c r="FL86">
        <v>727</v>
      </c>
      <c r="FM86">
        <v>769</v>
      </c>
      <c r="FN86">
        <v>632</v>
      </c>
      <c r="FO86">
        <v>684</v>
      </c>
      <c r="FP86">
        <v>658</v>
      </c>
      <c r="FQ86">
        <v>705</v>
      </c>
      <c r="FR86">
        <v>712</v>
      </c>
      <c r="FS86">
        <v>691</v>
      </c>
      <c r="FT86">
        <v>695</v>
      </c>
      <c r="FU86">
        <v>684</v>
      </c>
      <c r="FV86">
        <v>1140</v>
      </c>
      <c r="FW86">
        <v>1354</v>
      </c>
      <c r="FX86">
        <v>1243</v>
      </c>
      <c r="FY86">
        <v>1225</v>
      </c>
      <c r="FZ86">
        <v>1263</v>
      </c>
      <c r="GA86">
        <v>1370</v>
      </c>
      <c r="GB86">
        <v>1366</v>
      </c>
      <c r="GC86">
        <v>1430</v>
      </c>
      <c r="GD86">
        <v>1315</v>
      </c>
      <c r="GE86">
        <v>1328</v>
      </c>
      <c r="GF86">
        <v>1421</v>
      </c>
      <c r="GG86">
        <v>157</v>
      </c>
      <c r="GH86">
        <v>273</v>
      </c>
      <c r="GI86">
        <v>322</v>
      </c>
      <c r="GJ86">
        <v>356</v>
      </c>
      <c r="GK86">
        <v>315</v>
      </c>
      <c r="GL86">
        <v>373</v>
      </c>
      <c r="GM86">
        <v>426</v>
      </c>
      <c r="GN86">
        <v>514</v>
      </c>
      <c r="GO86">
        <v>544</v>
      </c>
      <c r="GP86">
        <v>359</v>
      </c>
      <c r="GQ86">
        <v>390</v>
      </c>
      <c r="GR86">
        <v>4978</v>
      </c>
      <c r="GS86">
        <v>5214</v>
      </c>
      <c r="GT86">
        <v>5100</v>
      </c>
      <c r="GU86">
        <v>5258</v>
      </c>
      <c r="GV86">
        <v>5368</v>
      </c>
      <c r="GW86">
        <v>5551</v>
      </c>
      <c r="GX86">
        <v>5640</v>
      </c>
      <c r="GY86">
        <v>5755</v>
      </c>
      <c r="GZ86">
        <v>5662</v>
      </c>
      <c r="HA86">
        <v>6103</v>
      </c>
      <c r="HB86">
        <v>5780</v>
      </c>
      <c r="HC86">
        <v>3841</v>
      </c>
      <c r="HD86">
        <v>4315</v>
      </c>
      <c r="HE86">
        <v>4868</v>
      </c>
      <c r="HF86">
        <v>5388</v>
      </c>
      <c r="HG86">
        <v>5433</v>
      </c>
      <c r="HH86">
        <v>6139</v>
      </c>
      <c r="HI86">
        <v>6220</v>
      </c>
      <c r="HJ86">
        <v>6873</v>
      </c>
      <c r="HK86">
        <v>5943</v>
      </c>
      <c r="HL86">
        <v>6053</v>
      </c>
      <c r="HM86">
        <v>5792</v>
      </c>
      <c r="HN86">
        <v>1034</v>
      </c>
      <c r="HO86">
        <v>1131</v>
      </c>
      <c r="HP86">
        <v>1224</v>
      </c>
      <c r="HQ86">
        <v>1795</v>
      </c>
      <c r="HR86">
        <v>1998</v>
      </c>
      <c r="HS86">
        <v>2198</v>
      </c>
      <c r="HT86">
        <v>2494</v>
      </c>
      <c r="HU86">
        <v>2759</v>
      </c>
      <c r="HV86">
        <v>3193</v>
      </c>
      <c r="HW86">
        <v>2889</v>
      </c>
      <c r="HX86">
        <v>2946</v>
      </c>
      <c r="HY86">
        <v>1099</v>
      </c>
      <c r="HZ86">
        <v>1115</v>
      </c>
      <c r="IA86">
        <v>1120</v>
      </c>
      <c r="IB86">
        <v>1258</v>
      </c>
      <c r="IC86">
        <v>1291</v>
      </c>
      <c r="ID86">
        <v>1432</v>
      </c>
      <c r="IE86">
        <v>1587</v>
      </c>
      <c r="IF86">
        <v>1825</v>
      </c>
      <c r="IG86">
        <v>1647</v>
      </c>
      <c r="IH86">
        <v>1753</v>
      </c>
      <c r="II86">
        <v>1893</v>
      </c>
      <c r="IJ86">
        <v>408</v>
      </c>
      <c r="IK86">
        <v>356</v>
      </c>
      <c r="IL86">
        <v>463</v>
      </c>
      <c r="IM86">
        <v>467</v>
      </c>
      <c r="IN86">
        <v>674</v>
      </c>
      <c r="IO86">
        <v>769</v>
      </c>
      <c r="IP86">
        <v>909</v>
      </c>
      <c r="IQ86">
        <v>1077</v>
      </c>
      <c r="IR86">
        <v>1169</v>
      </c>
      <c r="IS86">
        <v>1225</v>
      </c>
      <c r="IT86">
        <v>1098</v>
      </c>
      <c r="IU86">
        <v>2017</v>
      </c>
      <c r="IV86">
        <v>2204</v>
      </c>
      <c r="IW86">
        <v>2306</v>
      </c>
      <c r="IX86">
        <v>3094</v>
      </c>
      <c r="IY86">
        <v>3546</v>
      </c>
      <c r="IZ86">
        <v>4016</v>
      </c>
      <c r="JA86">
        <v>4493</v>
      </c>
      <c r="JB86">
        <v>4929</v>
      </c>
      <c r="JC86">
        <v>5275</v>
      </c>
      <c r="JD86">
        <v>5740</v>
      </c>
      <c r="JE86">
        <v>6140</v>
      </c>
      <c r="JF86">
        <v>5</v>
      </c>
      <c r="JG86">
        <v>23</v>
      </c>
      <c r="JH86">
        <v>27</v>
      </c>
      <c r="JI86">
        <v>25</v>
      </c>
      <c r="JJ86">
        <v>24</v>
      </c>
      <c r="JK86">
        <v>24</v>
      </c>
      <c r="JL86">
        <v>35</v>
      </c>
      <c r="JM86">
        <v>62</v>
      </c>
      <c r="JN86">
        <v>65</v>
      </c>
      <c r="JO86">
        <v>62</v>
      </c>
      <c r="JP86">
        <v>58</v>
      </c>
      <c r="JQ86">
        <v>79</v>
      </c>
      <c r="JR86">
        <v>55</v>
      </c>
      <c r="JS86">
        <v>83</v>
      </c>
      <c r="JT86">
        <v>101</v>
      </c>
      <c r="JU86">
        <v>111</v>
      </c>
      <c r="JV86">
        <v>87</v>
      </c>
      <c r="JW86">
        <v>120</v>
      </c>
      <c r="JX86">
        <v>97</v>
      </c>
      <c r="JY86">
        <v>126</v>
      </c>
      <c r="JZ86">
        <v>183</v>
      </c>
      <c r="KA86">
        <v>201</v>
      </c>
      <c r="KB86">
        <v>1456</v>
      </c>
      <c r="KC86">
        <v>1414</v>
      </c>
      <c r="KD86">
        <v>1432</v>
      </c>
      <c r="KE86">
        <v>1430</v>
      </c>
      <c r="KF86">
        <v>1479</v>
      </c>
      <c r="KG86">
        <v>1685</v>
      </c>
      <c r="KH86">
        <v>1860</v>
      </c>
      <c r="KI86">
        <v>1958</v>
      </c>
      <c r="KJ86">
        <v>2251</v>
      </c>
      <c r="KK86">
        <v>2155</v>
      </c>
      <c r="KL86">
        <v>2127</v>
      </c>
      <c r="KM86">
        <v>334</v>
      </c>
      <c r="KN86">
        <v>247</v>
      </c>
      <c r="KO86">
        <v>271</v>
      </c>
      <c r="KP86">
        <v>262</v>
      </c>
      <c r="KQ86">
        <v>309</v>
      </c>
      <c r="KR86">
        <v>522</v>
      </c>
      <c r="KS86">
        <v>1344</v>
      </c>
      <c r="KT86">
        <v>1659</v>
      </c>
      <c r="KU86">
        <v>2041</v>
      </c>
      <c r="KV86">
        <v>2050</v>
      </c>
      <c r="KW86">
        <v>2071</v>
      </c>
      <c r="KX86">
        <v>11444</v>
      </c>
      <c r="KY86">
        <v>12446</v>
      </c>
      <c r="KZ86">
        <v>13851</v>
      </c>
      <c r="LA86">
        <v>14546</v>
      </c>
      <c r="LB86">
        <v>16182</v>
      </c>
      <c r="LC86">
        <v>17447</v>
      </c>
      <c r="LD86">
        <v>17992</v>
      </c>
      <c r="LE86">
        <v>18637</v>
      </c>
      <c r="LF86">
        <v>18783</v>
      </c>
      <c r="LG86">
        <v>18202</v>
      </c>
      <c r="LH86">
        <v>17876</v>
      </c>
      <c r="LI86">
        <v>9226</v>
      </c>
      <c r="LJ86">
        <v>10124</v>
      </c>
      <c r="LK86">
        <v>10484</v>
      </c>
      <c r="LL86">
        <v>10601</v>
      </c>
      <c r="LM86">
        <v>11887</v>
      </c>
      <c r="LN86">
        <v>13089</v>
      </c>
      <c r="LO86">
        <v>14652</v>
      </c>
      <c r="LP86">
        <v>15196</v>
      </c>
      <c r="LQ86">
        <v>15043</v>
      </c>
      <c r="LR86">
        <v>15553</v>
      </c>
      <c r="LS86">
        <v>15879</v>
      </c>
      <c r="LT86">
        <v>60986</v>
      </c>
      <c r="LU86">
        <v>63521</v>
      </c>
      <c r="LV86">
        <v>68770</v>
      </c>
      <c r="LW86">
        <v>73199</v>
      </c>
      <c r="LX86">
        <v>78509</v>
      </c>
      <c r="LY86">
        <v>83764</v>
      </c>
      <c r="LZ86">
        <v>87358</v>
      </c>
      <c r="MA86">
        <v>91717</v>
      </c>
      <c r="MB86">
        <v>94196</v>
      </c>
      <c r="MC86">
        <v>92732</v>
      </c>
      <c r="MD86">
        <v>90638</v>
      </c>
      <c r="ME86">
        <v>3490</v>
      </c>
      <c r="MF86">
        <v>4187</v>
      </c>
      <c r="MG86">
        <v>4537</v>
      </c>
      <c r="MH86">
        <v>5404</v>
      </c>
      <c r="MI86">
        <v>6753</v>
      </c>
      <c r="MJ86">
        <v>6600</v>
      </c>
      <c r="MK86">
        <v>6383</v>
      </c>
      <c r="ML86">
        <v>6055</v>
      </c>
      <c r="MM86">
        <v>5205</v>
      </c>
      <c r="MN86">
        <v>4465</v>
      </c>
      <c r="MO86">
        <v>4034</v>
      </c>
      <c r="MP86">
        <v>6672</v>
      </c>
      <c r="MQ86">
        <v>9431</v>
      </c>
      <c r="MR86">
        <v>10100</v>
      </c>
      <c r="MS86">
        <v>9184</v>
      </c>
      <c r="MT86">
        <v>10944</v>
      </c>
      <c r="MU86">
        <v>14539</v>
      </c>
      <c r="MV86">
        <v>12937</v>
      </c>
      <c r="MW86">
        <v>13581</v>
      </c>
      <c r="MX86">
        <v>12978</v>
      </c>
      <c r="MY86">
        <v>10928</v>
      </c>
      <c r="MZ86">
        <v>10144</v>
      </c>
      <c r="NA86">
        <v>1887</v>
      </c>
      <c r="NB86">
        <v>2178</v>
      </c>
      <c r="NC86">
        <v>1968</v>
      </c>
      <c r="ND86">
        <v>2132</v>
      </c>
      <c r="NE86">
        <v>2121</v>
      </c>
      <c r="NF86">
        <v>2273</v>
      </c>
      <c r="NG86">
        <v>2130</v>
      </c>
      <c r="NH86">
        <v>2024</v>
      </c>
      <c r="NI86">
        <v>2073</v>
      </c>
      <c r="NJ86">
        <v>2196</v>
      </c>
      <c r="NK86">
        <v>2126</v>
      </c>
      <c r="NL86">
        <v>0</v>
      </c>
      <c r="NM86">
        <v>5</v>
      </c>
      <c r="NN86">
        <v>4</v>
      </c>
      <c r="NO86">
        <v>2</v>
      </c>
      <c r="NP86">
        <v>3</v>
      </c>
      <c r="NQ86">
        <v>2</v>
      </c>
      <c r="NR86">
        <v>1</v>
      </c>
      <c r="NS86">
        <v>0</v>
      </c>
      <c r="NT86">
        <v>0</v>
      </c>
      <c r="NU86">
        <v>1</v>
      </c>
      <c r="NV86">
        <v>0</v>
      </c>
      <c r="NW86">
        <v>855</v>
      </c>
      <c r="NX86">
        <v>851</v>
      </c>
      <c r="NY86">
        <v>833</v>
      </c>
      <c r="NZ86">
        <v>846</v>
      </c>
      <c r="OA86">
        <v>897</v>
      </c>
      <c r="OB86">
        <v>947</v>
      </c>
      <c r="OC86">
        <v>996</v>
      </c>
      <c r="OD86">
        <v>1006</v>
      </c>
      <c r="OE86">
        <v>956</v>
      </c>
      <c r="OF86">
        <v>768</v>
      </c>
      <c r="OG86">
        <v>697</v>
      </c>
      <c r="OH86">
        <v>12284</v>
      </c>
      <c r="OI86">
        <v>14030</v>
      </c>
      <c r="OJ86">
        <v>17115</v>
      </c>
      <c r="OK86">
        <v>17714</v>
      </c>
      <c r="OL86">
        <v>19665</v>
      </c>
      <c r="OM86">
        <v>22520</v>
      </c>
      <c r="ON86">
        <v>23692</v>
      </c>
      <c r="OO86">
        <v>24582</v>
      </c>
      <c r="OP86">
        <v>25908</v>
      </c>
      <c r="OQ86">
        <v>25572</v>
      </c>
      <c r="OR86">
        <v>24614</v>
      </c>
      <c r="OS86">
        <v>1229</v>
      </c>
      <c r="OT86">
        <v>1128</v>
      </c>
      <c r="OU86">
        <v>1160</v>
      </c>
      <c r="OV86">
        <v>1171</v>
      </c>
      <c r="OW86">
        <v>1305</v>
      </c>
      <c r="OX86">
        <v>1220</v>
      </c>
      <c r="OY86">
        <v>1491</v>
      </c>
      <c r="OZ86">
        <v>1711</v>
      </c>
      <c r="PA86">
        <v>1937</v>
      </c>
      <c r="PB86">
        <v>1866</v>
      </c>
      <c r="PC86">
        <v>2151</v>
      </c>
      <c r="PD86">
        <v>85</v>
      </c>
      <c r="PE86">
        <v>41</v>
      </c>
      <c r="PF86">
        <v>28</v>
      </c>
      <c r="PG86">
        <v>43</v>
      </c>
      <c r="PH86">
        <v>45</v>
      </c>
      <c r="PI86">
        <v>62</v>
      </c>
      <c r="PJ86">
        <v>91</v>
      </c>
      <c r="PK86">
        <v>134</v>
      </c>
      <c r="PL86">
        <v>138</v>
      </c>
      <c r="PM86">
        <v>143</v>
      </c>
      <c r="PN86">
        <v>496</v>
      </c>
      <c r="PO86">
        <v>148</v>
      </c>
      <c r="PP86">
        <v>174</v>
      </c>
      <c r="PQ86">
        <v>105</v>
      </c>
      <c r="PR86">
        <v>72</v>
      </c>
      <c r="PS86">
        <v>21</v>
      </c>
      <c r="PT86">
        <v>54</v>
      </c>
      <c r="PU86">
        <v>21</v>
      </c>
      <c r="PV86">
        <v>43</v>
      </c>
      <c r="PW86">
        <v>32</v>
      </c>
      <c r="PX86">
        <v>1</v>
      </c>
      <c r="PY86">
        <v>0</v>
      </c>
      <c r="PZ86">
        <v>942</v>
      </c>
      <c r="QA86">
        <v>1082</v>
      </c>
      <c r="QB86">
        <v>1189</v>
      </c>
      <c r="QC86">
        <v>1008</v>
      </c>
      <c r="QD86">
        <v>1099</v>
      </c>
      <c r="QE86">
        <v>1464</v>
      </c>
      <c r="QF86">
        <v>1620</v>
      </c>
      <c r="QG86">
        <v>1474</v>
      </c>
      <c r="QH86">
        <v>1432</v>
      </c>
      <c r="QI86">
        <v>1198</v>
      </c>
      <c r="QJ86">
        <v>1121</v>
      </c>
      <c r="QK86">
        <v>484</v>
      </c>
      <c r="QL86">
        <v>586</v>
      </c>
      <c r="QM86">
        <v>583</v>
      </c>
      <c r="QN86">
        <v>718</v>
      </c>
      <c r="QO86">
        <v>749</v>
      </c>
      <c r="QP86">
        <v>811</v>
      </c>
      <c r="QQ86">
        <v>948</v>
      </c>
      <c r="QR86">
        <v>1287</v>
      </c>
      <c r="QS86">
        <v>1341</v>
      </c>
      <c r="QT86">
        <v>1329</v>
      </c>
      <c r="QU86">
        <v>1297</v>
      </c>
      <c r="QV86">
        <v>22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811</v>
      </c>
      <c r="RH86">
        <v>795</v>
      </c>
      <c r="RI86">
        <v>894</v>
      </c>
      <c r="RJ86">
        <v>1047</v>
      </c>
      <c r="RK86">
        <v>1126</v>
      </c>
      <c r="RL86">
        <v>1146</v>
      </c>
      <c r="RM86">
        <v>1733</v>
      </c>
      <c r="RN86">
        <v>1151</v>
      </c>
      <c r="RO86">
        <v>936</v>
      </c>
      <c r="RP86">
        <v>971</v>
      </c>
      <c r="RQ86">
        <v>989</v>
      </c>
      <c r="RR86">
        <v>427</v>
      </c>
      <c r="RS86">
        <v>440</v>
      </c>
      <c r="RT86">
        <v>858</v>
      </c>
      <c r="RU86">
        <v>1565</v>
      </c>
      <c r="RV86">
        <v>2298</v>
      </c>
      <c r="RW86">
        <v>1634</v>
      </c>
      <c r="RX86">
        <v>2069</v>
      </c>
      <c r="RY86">
        <v>2995</v>
      </c>
      <c r="RZ86">
        <v>3220</v>
      </c>
      <c r="SA86">
        <v>3597</v>
      </c>
      <c r="SB86">
        <v>3582</v>
      </c>
      <c r="SC86">
        <v>2101</v>
      </c>
      <c r="SD86">
        <v>3442</v>
      </c>
      <c r="SE86">
        <v>6154</v>
      </c>
      <c r="SF86">
        <v>8200</v>
      </c>
      <c r="SG86">
        <v>9923</v>
      </c>
      <c r="SH86">
        <v>11576</v>
      </c>
      <c r="SI86">
        <v>12726</v>
      </c>
      <c r="SJ86">
        <v>12095</v>
      </c>
      <c r="SK86">
        <v>11802</v>
      </c>
      <c r="SL86">
        <v>10042</v>
      </c>
      <c r="SM86">
        <v>9938</v>
      </c>
      <c r="SN86">
        <v>16</v>
      </c>
      <c r="SO86">
        <v>101</v>
      </c>
      <c r="SP86">
        <v>58</v>
      </c>
      <c r="SQ86">
        <v>12</v>
      </c>
      <c r="SR86">
        <v>36</v>
      </c>
      <c r="SS86">
        <v>36</v>
      </c>
      <c r="ST86">
        <v>12</v>
      </c>
      <c r="SU86">
        <v>26</v>
      </c>
      <c r="SV86">
        <v>38</v>
      </c>
      <c r="SW86">
        <v>13</v>
      </c>
      <c r="SX86">
        <v>6</v>
      </c>
      <c r="SY86">
        <v>567</v>
      </c>
      <c r="SZ86">
        <v>599</v>
      </c>
      <c r="TA86">
        <v>672</v>
      </c>
      <c r="TB86">
        <v>707</v>
      </c>
      <c r="TC86">
        <v>880</v>
      </c>
      <c r="TD86">
        <v>840</v>
      </c>
      <c r="TE86">
        <v>878</v>
      </c>
      <c r="TF86">
        <v>1112</v>
      </c>
      <c r="TG86">
        <v>1010</v>
      </c>
      <c r="TH86">
        <v>828</v>
      </c>
      <c r="TI86">
        <v>759</v>
      </c>
      <c r="TJ86">
        <v>177</v>
      </c>
      <c r="TK86">
        <v>499</v>
      </c>
      <c r="TL86">
        <v>842</v>
      </c>
      <c r="TM86">
        <v>1226</v>
      </c>
      <c r="TN86">
        <v>1722</v>
      </c>
      <c r="TO86">
        <v>1833</v>
      </c>
      <c r="TP86">
        <v>1622</v>
      </c>
      <c r="TQ86">
        <v>2189</v>
      </c>
      <c r="TR86">
        <v>1925</v>
      </c>
      <c r="TS86">
        <v>1363</v>
      </c>
      <c r="TT86">
        <v>1384</v>
      </c>
      <c r="TU86">
        <v>567</v>
      </c>
      <c r="TV86">
        <v>538</v>
      </c>
      <c r="TW86">
        <v>554</v>
      </c>
      <c r="TX86">
        <v>606</v>
      </c>
      <c r="TY86">
        <v>714</v>
      </c>
      <c r="TZ86">
        <v>742</v>
      </c>
      <c r="UA86">
        <v>826</v>
      </c>
      <c r="UB86">
        <v>960</v>
      </c>
      <c r="UC86">
        <v>1225</v>
      </c>
      <c r="UD86">
        <v>1214</v>
      </c>
      <c r="UE86">
        <v>1221</v>
      </c>
      <c r="UF86">
        <v>122</v>
      </c>
      <c r="UG86">
        <v>144</v>
      </c>
      <c r="UH86">
        <v>92</v>
      </c>
      <c r="UI86">
        <v>54</v>
      </c>
      <c r="UJ86">
        <v>70</v>
      </c>
      <c r="UK86">
        <v>34</v>
      </c>
      <c r="UL86">
        <v>40</v>
      </c>
      <c r="UM86">
        <v>40</v>
      </c>
      <c r="UN86">
        <v>18</v>
      </c>
      <c r="UO86">
        <v>18</v>
      </c>
      <c r="UP86">
        <v>16</v>
      </c>
      <c r="UQ86">
        <v>27199</v>
      </c>
      <c r="UR86">
        <v>33799</v>
      </c>
      <c r="US86">
        <v>32180</v>
      </c>
      <c r="UT86">
        <v>35590</v>
      </c>
      <c r="UU86">
        <v>33587</v>
      </c>
      <c r="UV86">
        <v>34593</v>
      </c>
      <c r="UW86">
        <v>40490</v>
      </c>
      <c r="UX86">
        <v>41230</v>
      </c>
      <c r="UY86">
        <v>43188</v>
      </c>
      <c r="UZ86">
        <v>43527</v>
      </c>
      <c r="VA86">
        <v>42582</v>
      </c>
      <c r="VB86">
        <v>1032</v>
      </c>
      <c r="VC86">
        <v>1995</v>
      </c>
      <c r="VD86">
        <v>1449</v>
      </c>
      <c r="VE86">
        <v>1716</v>
      </c>
      <c r="VF86">
        <v>2071</v>
      </c>
      <c r="VG86">
        <v>2333</v>
      </c>
      <c r="VH86">
        <v>2440</v>
      </c>
      <c r="VI86">
        <v>2333</v>
      </c>
      <c r="VJ86">
        <v>2412</v>
      </c>
      <c r="VK86">
        <v>2260</v>
      </c>
      <c r="VL86">
        <v>2350</v>
      </c>
      <c r="VM86">
        <v>2017</v>
      </c>
      <c r="VN86">
        <v>2193</v>
      </c>
      <c r="VO86">
        <v>2031</v>
      </c>
      <c r="VP86">
        <v>1773</v>
      </c>
      <c r="VQ86">
        <v>1954</v>
      </c>
      <c r="VR86">
        <v>1816</v>
      </c>
      <c r="VS86">
        <v>1780</v>
      </c>
      <c r="VT86">
        <v>1653</v>
      </c>
      <c r="VU86">
        <v>1442</v>
      </c>
      <c r="VV86">
        <v>1324</v>
      </c>
      <c r="VW86">
        <v>1214</v>
      </c>
      <c r="VX86">
        <v>1746</v>
      </c>
      <c r="VY86">
        <v>2100</v>
      </c>
      <c r="VZ86">
        <v>2116</v>
      </c>
      <c r="WA86">
        <v>2362</v>
      </c>
      <c r="WB86">
        <v>2820</v>
      </c>
      <c r="WC86">
        <v>3186</v>
      </c>
      <c r="WD86">
        <v>3391</v>
      </c>
      <c r="WE86">
        <v>3108</v>
      </c>
      <c r="WF86">
        <v>2973</v>
      </c>
      <c r="WG86">
        <v>3047</v>
      </c>
      <c r="WH86">
        <v>2858</v>
      </c>
      <c r="WI86">
        <v>2866</v>
      </c>
      <c r="WJ86">
        <v>2982</v>
      </c>
      <c r="WK86">
        <v>3253</v>
      </c>
      <c r="WL86">
        <v>3082</v>
      </c>
      <c r="WM86">
        <v>3730</v>
      </c>
      <c r="WN86">
        <v>4024</v>
      </c>
      <c r="WO86">
        <v>4249</v>
      </c>
      <c r="WP86">
        <v>4610</v>
      </c>
      <c r="WQ86">
        <v>4438</v>
      </c>
      <c r="WR86">
        <v>4083</v>
      </c>
      <c r="WS86">
        <v>3739</v>
      </c>
      <c r="WT86">
        <v>425</v>
      </c>
      <c r="WU86">
        <v>384</v>
      </c>
      <c r="WV86">
        <v>563</v>
      </c>
      <c r="WW86">
        <v>475</v>
      </c>
      <c r="WX86">
        <v>463</v>
      </c>
      <c r="WY86">
        <v>558</v>
      </c>
      <c r="WZ86">
        <v>408</v>
      </c>
      <c r="XA86">
        <v>838</v>
      </c>
      <c r="XB86">
        <v>943</v>
      </c>
      <c r="XC86">
        <v>1078</v>
      </c>
      <c r="XD86">
        <v>1308</v>
      </c>
      <c r="XE86">
        <v>29</v>
      </c>
      <c r="XF86">
        <v>31</v>
      </c>
      <c r="XG86">
        <v>27</v>
      </c>
      <c r="XH86">
        <v>38</v>
      </c>
      <c r="XI86">
        <v>39</v>
      </c>
      <c r="XJ86">
        <v>36</v>
      </c>
      <c r="XK86">
        <v>44</v>
      </c>
      <c r="XL86">
        <v>36</v>
      </c>
      <c r="XM86">
        <v>37</v>
      </c>
      <c r="XN86">
        <v>48</v>
      </c>
      <c r="XO86">
        <v>49</v>
      </c>
      <c r="XP86">
        <v>108</v>
      </c>
      <c r="XQ86">
        <v>191</v>
      </c>
      <c r="XR86">
        <v>118</v>
      </c>
      <c r="XS86">
        <v>104</v>
      </c>
      <c r="XT86">
        <v>111</v>
      </c>
      <c r="XU86">
        <v>123</v>
      </c>
      <c r="XV86">
        <v>117</v>
      </c>
      <c r="XW86">
        <v>81</v>
      </c>
      <c r="XX86">
        <v>108</v>
      </c>
      <c r="XY86">
        <v>82</v>
      </c>
      <c r="XZ86">
        <v>147</v>
      </c>
      <c r="YA86">
        <v>382</v>
      </c>
      <c r="YB86">
        <v>550</v>
      </c>
      <c r="YC86">
        <v>596</v>
      </c>
      <c r="YD86">
        <v>749</v>
      </c>
      <c r="YE86">
        <v>803</v>
      </c>
      <c r="YF86">
        <v>870</v>
      </c>
      <c r="YG86">
        <v>888</v>
      </c>
      <c r="YH86">
        <v>916</v>
      </c>
      <c r="YI86">
        <v>947</v>
      </c>
      <c r="YJ86">
        <v>1080</v>
      </c>
      <c r="YK86">
        <v>1063</v>
      </c>
      <c r="YL86">
        <v>1765</v>
      </c>
      <c r="YM86">
        <v>2079</v>
      </c>
      <c r="YN86">
        <v>2125</v>
      </c>
      <c r="YO86">
        <v>2102</v>
      </c>
      <c r="YP86">
        <v>2329</v>
      </c>
      <c r="YQ86">
        <v>2431</v>
      </c>
      <c r="YR86">
        <v>2708</v>
      </c>
      <c r="YS86">
        <v>2864</v>
      </c>
      <c r="YT86">
        <v>2934</v>
      </c>
      <c r="YU86">
        <v>2008</v>
      </c>
      <c r="YV86">
        <v>1936</v>
      </c>
      <c r="YW86">
        <v>250</v>
      </c>
      <c r="YX86">
        <v>334</v>
      </c>
      <c r="YY86">
        <v>388</v>
      </c>
      <c r="YZ86">
        <v>396</v>
      </c>
      <c r="ZA86">
        <v>410</v>
      </c>
      <c r="ZB86">
        <v>464</v>
      </c>
      <c r="ZC86">
        <v>496</v>
      </c>
      <c r="ZD86">
        <v>446</v>
      </c>
      <c r="ZE86">
        <v>449</v>
      </c>
      <c r="ZF86">
        <v>376</v>
      </c>
      <c r="ZG86">
        <v>324</v>
      </c>
      <c r="ZH86">
        <v>1027</v>
      </c>
      <c r="ZI86">
        <v>932</v>
      </c>
      <c r="ZJ86">
        <v>1046</v>
      </c>
      <c r="ZK86">
        <v>1062</v>
      </c>
      <c r="ZL86">
        <v>1101</v>
      </c>
      <c r="ZM86">
        <v>948</v>
      </c>
      <c r="ZN86">
        <v>942</v>
      </c>
      <c r="ZO86">
        <v>956</v>
      </c>
      <c r="ZP86">
        <v>917</v>
      </c>
      <c r="ZQ86">
        <v>815</v>
      </c>
      <c r="ZR86">
        <v>701</v>
      </c>
      <c r="ZS86">
        <v>479</v>
      </c>
      <c r="ZT86">
        <v>626</v>
      </c>
      <c r="ZU86">
        <v>1147</v>
      </c>
      <c r="ZV86">
        <v>763</v>
      </c>
      <c r="ZW86">
        <v>1008</v>
      </c>
      <c r="ZX86">
        <v>1233</v>
      </c>
      <c r="ZY86">
        <v>1687</v>
      </c>
      <c r="ZZ86">
        <v>1654</v>
      </c>
      <c r="AAA86">
        <v>1838</v>
      </c>
      <c r="AAB86">
        <v>1789</v>
      </c>
      <c r="AAC86">
        <v>1704</v>
      </c>
      <c r="AAD86">
        <v>715</v>
      </c>
      <c r="AAE86">
        <v>1277</v>
      </c>
      <c r="AAF86">
        <v>1244</v>
      </c>
      <c r="AAG86">
        <v>796</v>
      </c>
      <c r="AAH86">
        <v>946</v>
      </c>
      <c r="AAI86">
        <v>1025</v>
      </c>
      <c r="AAJ86">
        <v>1147</v>
      </c>
      <c r="AAK86">
        <v>1132</v>
      </c>
      <c r="AAL86">
        <v>1259</v>
      </c>
      <c r="AAM86">
        <v>1058</v>
      </c>
      <c r="AAN86">
        <v>978</v>
      </c>
      <c r="AAO86">
        <v>5762</v>
      </c>
      <c r="AAP86">
        <v>8500</v>
      </c>
      <c r="AAQ86">
        <v>10490</v>
      </c>
      <c r="AAR86">
        <v>9644</v>
      </c>
      <c r="AAS86">
        <v>12210</v>
      </c>
      <c r="AAT86">
        <v>10965</v>
      </c>
      <c r="AAU86">
        <v>13260</v>
      </c>
      <c r="AAV86">
        <v>17230</v>
      </c>
      <c r="AAW86">
        <v>9713</v>
      </c>
      <c r="AAX86">
        <v>8200</v>
      </c>
      <c r="AAY86">
        <v>10182</v>
      </c>
      <c r="AAZ86">
        <v>12</v>
      </c>
      <c r="ABA86">
        <v>10</v>
      </c>
      <c r="ABB86">
        <v>4</v>
      </c>
      <c r="ABC86">
        <v>4</v>
      </c>
      <c r="ABD86">
        <v>5</v>
      </c>
      <c r="ABE86">
        <v>36</v>
      </c>
      <c r="ABF86">
        <v>45</v>
      </c>
      <c r="ABG86">
        <v>13</v>
      </c>
      <c r="ABH86">
        <v>12</v>
      </c>
      <c r="ABI86">
        <v>2</v>
      </c>
      <c r="ABJ86">
        <v>8</v>
      </c>
      <c r="ABK86">
        <v>1743</v>
      </c>
      <c r="ABL86">
        <v>1758</v>
      </c>
      <c r="ABM86">
        <v>1901</v>
      </c>
      <c r="ABN86">
        <v>1994</v>
      </c>
      <c r="ABO86">
        <v>2195</v>
      </c>
      <c r="ABP86">
        <v>2587</v>
      </c>
      <c r="ABQ86">
        <v>2797</v>
      </c>
      <c r="ABR86">
        <v>2731</v>
      </c>
      <c r="ABS86">
        <v>2846</v>
      </c>
      <c r="ABT86">
        <v>2806</v>
      </c>
      <c r="ABU86">
        <v>2904</v>
      </c>
      <c r="ABV86">
        <v>461</v>
      </c>
      <c r="ABW86">
        <v>418</v>
      </c>
      <c r="ABX86">
        <v>644</v>
      </c>
      <c r="ABY86">
        <v>504</v>
      </c>
      <c r="ABZ86">
        <v>483</v>
      </c>
      <c r="ACA86">
        <v>538</v>
      </c>
      <c r="ACB86">
        <v>660</v>
      </c>
      <c r="ACC86">
        <v>648</v>
      </c>
      <c r="ACD86">
        <v>693</v>
      </c>
      <c r="ACE86">
        <v>711</v>
      </c>
      <c r="ACF86">
        <v>761</v>
      </c>
      <c r="ACG86">
        <v>122</v>
      </c>
      <c r="ACH86">
        <v>127</v>
      </c>
      <c r="ACI86">
        <v>160</v>
      </c>
      <c r="ACJ86">
        <v>161</v>
      </c>
      <c r="ACK86">
        <v>180</v>
      </c>
      <c r="ACL86">
        <v>148</v>
      </c>
      <c r="ACM86">
        <v>285</v>
      </c>
      <c r="ACN86">
        <v>411</v>
      </c>
      <c r="ACO86">
        <v>323</v>
      </c>
      <c r="ACP86">
        <v>374</v>
      </c>
      <c r="ACQ86">
        <v>417</v>
      </c>
      <c r="ACR86">
        <v>592</v>
      </c>
      <c r="ACS86">
        <v>485</v>
      </c>
      <c r="ACT86">
        <v>548</v>
      </c>
      <c r="ACU86">
        <v>577</v>
      </c>
      <c r="ACV86">
        <v>589</v>
      </c>
      <c r="ACW86">
        <v>605</v>
      </c>
      <c r="ACX86">
        <v>611</v>
      </c>
      <c r="ACY86">
        <v>619</v>
      </c>
      <c r="ACZ86">
        <v>630</v>
      </c>
      <c r="ADA86">
        <v>655</v>
      </c>
      <c r="ADB86">
        <v>637</v>
      </c>
      <c r="ADC86">
        <v>2532</v>
      </c>
      <c r="ADD86">
        <v>2332</v>
      </c>
      <c r="ADE86">
        <v>2367</v>
      </c>
      <c r="ADF86">
        <v>2825</v>
      </c>
      <c r="ADG86">
        <v>3069</v>
      </c>
      <c r="ADH86">
        <v>3594</v>
      </c>
      <c r="ADI86">
        <v>3883</v>
      </c>
      <c r="ADJ86">
        <v>3881</v>
      </c>
      <c r="ADK86">
        <v>3625</v>
      </c>
      <c r="ADL86">
        <v>3420</v>
      </c>
      <c r="ADM86">
        <v>3334</v>
      </c>
      <c r="ADN86">
        <v>3308</v>
      </c>
      <c r="ADO86">
        <v>4346</v>
      </c>
      <c r="ADP86">
        <v>3720</v>
      </c>
      <c r="ADQ86">
        <v>3836</v>
      </c>
      <c r="ADR86">
        <v>5984</v>
      </c>
      <c r="ADS86">
        <v>6590</v>
      </c>
      <c r="ADT86">
        <v>6880</v>
      </c>
      <c r="ADU86">
        <v>6912</v>
      </c>
      <c r="ADV86">
        <v>6786</v>
      </c>
      <c r="ADW86">
        <v>7205</v>
      </c>
      <c r="ADX86">
        <v>7159</v>
      </c>
      <c r="ADY86">
        <v>369</v>
      </c>
      <c r="ADZ86">
        <v>430</v>
      </c>
      <c r="AEA86">
        <v>446</v>
      </c>
      <c r="AEB86">
        <v>528</v>
      </c>
      <c r="AEC86">
        <v>666</v>
      </c>
      <c r="AED86">
        <v>778</v>
      </c>
      <c r="AEE86">
        <v>906</v>
      </c>
      <c r="AEF86">
        <v>1024</v>
      </c>
      <c r="AEG86">
        <v>1206</v>
      </c>
      <c r="AEH86">
        <v>1161</v>
      </c>
      <c r="AEI86">
        <v>1190</v>
      </c>
      <c r="AEJ86">
        <v>739</v>
      </c>
      <c r="AEK86">
        <v>931</v>
      </c>
      <c r="AEL86">
        <v>1029</v>
      </c>
      <c r="AEM86">
        <v>1037</v>
      </c>
      <c r="AEN86">
        <v>1291</v>
      </c>
      <c r="AEO86">
        <v>1495</v>
      </c>
      <c r="AEP86">
        <v>1483</v>
      </c>
      <c r="AEQ86">
        <v>1482</v>
      </c>
      <c r="AER86">
        <v>1752</v>
      </c>
      <c r="AES86">
        <v>1496</v>
      </c>
      <c r="AET86">
        <v>1491</v>
      </c>
      <c r="AEU86">
        <v>798</v>
      </c>
      <c r="AEV86">
        <v>974</v>
      </c>
      <c r="AEW86">
        <v>971</v>
      </c>
      <c r="AEX86">
        <v>1100</v>
      </c>
      <c r="AEY86">
        <v>619</v>
      </c>
      <c r="AEZ86">
        <v>631</v>
      </c>
      <c r="AFA86">
        <v>716</v>
      </c>
      <c r="AFB86">
        <v>802</v>
      </c>
      <c r="AFC86">
        <v>866</v>
      </c>
      <c r="AFD86">
        <v>906</v>
      </c>
      <c r="AFE86">
        <v>933</v>
      </c>
      <c r="AFF86">
        <v>2032</v>
      </c>
      <c r="AFG86">
        <v>3658</v>
      </c>
      <c r="AFH86">
        <v>1996</v>
      </c>
      <c r="AFI86">
        <v>1833</v>
      </c>
      <c r="AFJ86">
        <v>3254</v>
      </c>
      <c r="AFK86">
        <v>2474</v>
      </c>
      <c r="AFL86">
        <v>2176</v>
      </c>
      <c r="AFM86">
        <v>1910</v>
      </c>
      <c r="AFN86">
        <v>2510</v>
      </c>
      <c r="AFO86">
        <v>2364</v>
      </c>
      <c r="AFP86">
        <v>1696</v>
      </c>
      <c r="AFQ86">
        <v>1129</v>
      </c>
      <c r="AFR86">
        <v>1396</v>
      </c>
      <c r="AFS86">
        <v>1992</v>
      </c>
      <c r="AFT86">
        <v>1650</v>
      </c>
      <c r="AFU86">
        <v>2033</v>
      </c>
      <c r="AFV86">
        <v>2290</v>
      </c>
      <c r="AFW86">
        <v>5577</v>
      </c>
      <c r="AFX86">
        <v>2670</v>
      </c>
      <c r="AFY86">
        <v>2556</v>
      </c>
      <c r="AFZ86">
        <v>2204</v>
      </c>
      <c r="AGA86">
        <v>1864</v>
      </c>
      <c r="AGB86">
        <v>759</v>
      </c>
      <c r="AGC86">
        <v>787</v>
      </c>
      <c r="AGD86">
        <v>844</v>
      </c>
      <c r="AGE86">
        <v>1164</v>
      </c>
      <c r="AGF86">
        <v>1256</v>
      </c>
      <c r="AGG86">
        <v>1346</v>
      </c>
      <c r="AGH86">
        <v>1470</v>
      </c>
      <c r="AGI86">
        <v>1159</v>
      </c>
      <c r="AGJ86">
        <v>1380</v>
      </c>
      <c r="AGK86">
        <v>1416</v>
      </c>
      <c r="AGL86">
        <v>1484</v>
      </c>
      <c r="AGM86">
        <v>6967</v>
      </c>
      <c r="AGN86">
        <v>6813</v>
      </c>
      <c r="AGO86">
        <v>6389</v>
      </c>
      <c r="AGP86">
        <v>6912</v>
      </c>
      <c r="AGQ86">
        <v>7763</v>
      </c>
      <c r="AGR86">
        <v>9392</v>
      </c>
      <c r="AGS86">
        <v>10350</v>
      </c>
      <c r="AGT86">
        <v>11126</v>
      </c>
      <c r="AGU86">
        <v>11404</v>
      </c>
      <c r="AGV86">
        <v>11099</v>
      </c>
      <c r="AGW86">
        <v>10524</v>
      </c>
      <c r="AGX86">
        <v>170</v>
      </c>
      <c r="AGY86">
        <v>173</v>
      </c>
      <c r="AGZ86">
        <v>205</v>
      </c>
      <c r="AHA86">
        <v>240</v>
      </c>
      <c r="AHB86">
        <v>128</v>
      </c>
      <c r="AHC86">
        <v>189</v>
      </c>
      <c r="AHD86">
        <v>83</v>
      </c>
      <c r="AHE86">
        <v>97</v>
      </c>
      <c r="AHF86">
        <v>85</v>
      </c>
      <c r="AHG86">
        <v>53</v>
      </c>
      <c r="AHH86">
        <v>47</v>
      </c>
      <c r="AHI86">
        <v>2288</v>
      </c>
      <c r="AHJ86">
        <v>3280</v>
      </c>
      <c r="AHK86">
        <v>4360</v>
      </c>
      <c r="AHL86">
        <v>4236</v>
      </c>
      <c r="AHM86">
        <v>5194</v>
      </c>
      <c r="AHN86">
        <v>6613</v>
      </c>
      <c r="AHO86">
        <v>7621</v>
      </c>
      <c r="AHP86">
        <v>8472</v>
      </c>
      <c r="AHQ86">
        <v>7731</v>
      </c>
      <c r="AHR86">
        <v>6690</v>
      </c>
      <c r="AHS86">
        <v>6420</v>
      </c>
      <c r="AHT86">
        <v>7113</v>
      </c>
      <c r="AHU86">
        <v>7651</v>
      </c>
      <c r="AHV86">
        <v>7657</v>
      </c>
      <c r="AHW86">
        <v>7380</v>
      </c>
      <c r="AHX86">
        <v>8194</v>
      </c>
      <c r="AHY86">
        <v>9806</v>
      </c>
      <c r="AHZ86">
        <v>10821</v>
      </c>
      <c r="AIA86">
        <v>11566</v>
      </c>
      <c r="AIB86">
        <v>11463</v>
      </c>
      <c r="AIC86">
        <v>11861</v>
      </c>
      <c r="AID86">
        <v>12559</v>
      </c>
      <c r="AIE86">
        <v>638</v>
      </c>
      <c r="AIF86">
        <v>690</v>
      </c>
      <c r="AIG86">
        <v>1013</v>
      </c>
      <c r="AIH86">
        <v>1269</v>
      </c>
      <c r="AII86">
        <v>1166</v>
      </c>
      <c r="AIJ86">
        <v>1262</v>
      </c>
      <c r="AIK86">
        <v>1575</v>
      </c>
      <c r="AIL86">
        <v>1701</v>
      </c>
      <c r="AIM86">
        <v>1727</v>
      </c>
      <c r="AIN86">
        <v>1575</v>
      </c>
      <c r="AIO86">
        <v>1634</v>
      </c>
      <c r="AIP86">
        <v>115</v>
      </c>
      <c r="AIQ86">
        <v>223</v>
      </c>
      <c r="AIR86">
        <v>259</v>
      </c>
      <c r="AIS86">
        <v>283</v>
      </c>
      <c r="AIT86">
        <v>316</v>
      </c>
      <c r="AIU86">
        <v>343</v>
      </c>
      <c r="AIV86">
        <v>317</v>
      </c>
      <c r="AIW86">
        <v>345</v>
      </c>
      <c r="AIX86">
        <v>359</v>
      </c>
      <c r="AIY86">
        <v>333</v>
      </c>
      <c r="AIZ86">
        <v>292</v>
      </c>
      <c r="AJA86">
        <v>288</v>
      </c>
      <c r="AJB86">
        <v>290</v>
      </c>
      <c r="AJC86">
        <v>321</v>
      </c>
      <c r="AJD86">
        <v>376</v>
      </c>
      <c r="AJE86">
        <v>375</v>
      </c>
      <c r="AJF86">
        <v>386</v>
      </c>
      <c r="AJG86">
        <v>374</v>
      </c>
      <c r="AJH86">
        <v>381</v>
      </c>
      <c r="AJI86">
        <v>355</v>
      </c>
      <c r="AJJ86">
        <v>326</v>
      </c>
      <c r="AJK86">
        <v>360</v>
      </c>
      <c r="AJL86">
        <v>11760</v>
      </c>
      <c r="AJM86">
        <v>12537</v>
      </c>
      <c r="AJN86">
        <v>13801</v>
      </c>
      <c r="AJO86">
        <v>14676</v>
      </c>
      <c r="AJP86">
        <v>15833</v>
      </c>
      <c r="AJQ86">
        <v>17178</v>
      </c>
      <c r="AJR86">
        <v>20231</v>
      </c>
      <c r="AJS86">
        <v>20883</v>
      </c>
      <c r="AJT86">
        <v>22098</v>
      </c>
      <c r="AJU86">
        <v>21952</v>
      </c>
      <c r="AJV86">
        <v>21283</v>
      </c>
      <c r="AJW86">
        <v>438685</v>
      </c>
      <c r="AJX86">
        <v>472170</v>
      </c>
      <c r="AJY86">
        <v>497320</v>
      </c>
      <c r="AJZ86">
        <v>523507</v>
      </c>
      <c r="AKA86">
        <v>560789</v>
      </c>
      <c r="AKB86">
        <v>597968</v>
      </c>
      <c r="AKC86">
        <v>617193</v>
      </c>
      <c r="AKD86">
        <v>635625</v>
      </c>
      <c r="AKE86">
        <v>653578</v>
      </c>
      <c r="AKF86">
        <v>645620</v>
      </c>
      <c r="AKG86">
        <v>633554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H974"/>
  <sheetViews>
    <sheetView topLeftCell="A5" workbookViewId="0">
      <selection activeCell="H25" sqref="H7:H25"/>
    </sheetView>
  </sheetViews>
  <sheetFormatPr defaultRowHeight="14.4" x14ac:dyDescent="0.3"/>
  <cols>
    <col min="6" max="6" width="121.5546875" bestFit="1" customWidth="1"/>
    <col min="8" max="8" width="8.88671875" style="5"/>
  </cols>
  <sheetData>
    <row r="4" spans="5:8" x14ac:dyDescent="0.3">
      <c r="G4">
        <v>2016</v>
      </c>
    </row>
    <row r="5" spans="5:8" x14ac:dyDescent="0.3">
      <c r="G5" t="s">
        <v>361</v>
      </c>
    </row>
    <row r="6" spans="5:8" x14ac:dyDescent="0.3">
      <c r="F6" t="s">
        <v>362</v>
      </c>
      <c r="G6" t="s">
        <v>277</v>
      </c>
      <c r="H6" s="5" t="s">
        <v>363</v>
      </c>
    </row>
    <row r="7" spans="5:8" x14ac:dyDescent="0.3">
      <c r="E7" t="s">
        <v>360</v>
      </c>
      <c r="F7" s="4" t="s">
        <v>0</v>
      </c>
      <c r="G7">
        <v>123175</v>
      </c>
      <c r="H7" s="6">
        <f t="shared" ref="H7:H38" si="0">G7/SUM(G$7:G$93)</f>
        <v>0.19441910239695431</v>
      </c>
    </row>
    <row r="8" spans="5:8" x14ac:dyDescent="0.3">
      <c r="E8" t="s">
        <v>360</v>
      </c>
      <c r="F8" s="4" t="s">
        <v>29</v>
      </c>
      <c r="G8">
        <v>90638</v>
      </c>
      <c r="H8" s="6">
        <f t="shared" si="0"/>
        <v>0.14306278549263363</v>
      </c>
    </row>
    <row r="9" spans="5:8" x14ac:dyDescent="0.3">
      <c r="E9" t="s">
        <v>360</v>
      </c>
      <c r="F9" s="4" t="s">
        <v>2</v>
      </c>
      <c r="G9">
        <v>64353</v>
      </c>
      <c r="H9" s="6">
        <f t="shared" si="0"/>
        <v>0.1015746092677183</v>
      </c>
    </row>
    <row r="10" spans="5:8" x14ac:dyDescent="0.3">
      <c r="E10" t="s">
        <v>360</v>
      </c>
      <c r="F10" s="4" t="s">
        <v>50</v>
      </c>
      <c r="G10">
        <v>42582</v>
      </c>
      <c r="H10" s="6">
        <f t="shared" si="0"/>
        <v>6.7211319003589273E-2</v>
      </c>
    </row>
    <row r="11" spans="5:8" x14ac:dyDescent="0.3">
      <c r="F11" s="4" t="s">
        <v>35</v>
      </c>
      <c r="G11">
        <v>24614</v>
      </c>
      <c r="H11" s="6">
        <f t="shared" si="0"/>
        <v>3.8850674133538737E-2</v>
      </c>
    </row>
    <row r="12" spans="5:8" x14ac:dyDescent="0.3">
      <c r="F12" s="4" t="s">
        <v>10</v>
      </c>
      <c r="G12">
        <v>24345</v>
      </c>
      <c r="H12" s="6">
        <f t="shared" si="0"/>
        <v>3.8426085227147175E-2</v>
      </c>
    </row>
    <row r="13" spans="5:8" x14ac:dyDescent="0.3">
      <c r="F13" s="4" t="s">
        <v>13</v>
      </c>
      <c r="G13">
        <v>23701</v>
      </c>
      <c r="H13" s="6">
        <f t="shared" si="0"/>
        <v>3.7409597287681874E-2</v>
      </c>
    </row>
    <row r="14" spans="5:8" x14ac:dyDescent="0.3">
      <c r="F14" s="4" t="s">
        <v>85</v>
      </c>
      <c r="G14">
        <v>21283</v>
      </c>
      <c r="H14" s="6">
        <f t="shared" si="0"/>
        <v>3.3593032322422396E-2</v>
      </c>
    </row>
    <row r="15" spans="5:8" x14ac:dyDescent="0.3">
      <c r="E15" t="s">
        <v>360</v>
      </c>
      <c r="F15" s="4" t="s">
        <v>27</v>
      </c>
      <c r="G15">
        <v>17876</v>
      </c>
      <c r="H15" s="6">
        <f t="shared" si="0"/>
        <v>2.8215432307269781E-2</v>
      </c>
    </row>
    <row r="16" spans="5:8" x14ac:dyDescent="0.3">
      <c r="E16" t="s">
        <v>360</v>
      </c>
      <c r="F16" s="4" t="s">
        <v>28</v>
      </c>
      <c r="G16">
        <v>15879</v>
      </c>
      <c r="H16" s="6">
        <f t="shared" si="0"/>
        <v>2.5063372656474427E-2</v>
      </c>
    </row>
    <row r="17" spans="5:8" x14ac:dyDescent="0.3">
      <c r="E17" t="s">
        <v>360</v>
      </c>
      <c r="F17" s="4" t="s">
        <v>3</v>
      </c>
      <c r="G17">
        <v>15656</v>
      </c>
      <c r="H17" s="6">
        <f t="shared" si="0"/>
        <v>2.4711390031473244E-2</v>
      </c>
    </row>
    <row r="18" spans="5:8" x14ac:dyDescent="0.3">
      <c r="E18" t="s">
        <v>360</v>
      </c>
      <c r="F18" s="4" t="s">
        <v>81</v>
      </c>
      <c r="G18">
        <v>12559</v>
      </c>
      <c r="H18" s="6">
        <f t="shared" si="0"/>
        <v>1.9823093216994922E-2</v>
      </c>
    </row>
    <row r="19" spans="5:8" x14ac:dyDescent="0.3">
      <c r="E19" t="s">
        <v>360</v>
      </c>
      <c r="F19" s="4" t="s">
        <v>78</v>
      </c>
      <c r="G19">
        <v>10524</v>
      </c>
      <c r="H19" s="6">
        <f t="shared" si="0"/>
        <v>1.6611054464181426E-2</v>
      </c>
    </row>
    <row r="20" spans="5:8" x14ac:dyDescent="0.3">
      <c r="E20" t="s">
        <v>360</v>
      </c>
      <c r="F20" s="4" t="s">
        <v>64</v>
      </c>
      <c r="G20">
        <v>10182</v>
      </c>
      <c r="H20" s="6">
        <f t="shared" si="0"/>
        <v>1.6071242546018178E-2</v>
      </c>
    </row>
    <row r="21" spans="5:8" x14ac:dyDescent="0.3">
      <c r="F21" s="4" t="s">
        <v>31</v>
      </c>
      <c r="G21">
        <v>10144</v>
      </c>
      <c r="H21" s="6">
        <f t="shared" si="0"/>
        <v>1.6011263444000039E-2</v>
      </c>
    </row>
    <row r="22" spans="5:8" x14ac:dyDescent="0.3">
      <c r="E22" t="s">
        <v>360</v>
      </c>
      <c r="F22" s="4" t="s">
        <v>44</v>
      </c>
      <c r="G22">
        <v>9938</v>
      </c>
      <c r="H22" s="6">
        <f t="shared" si="0"/>
        <v>1.5686113575164865E-2</v>
      </c>
    </row>
    <row r="23" spans="5:8" x14ac:dyDescent="0.3">
      <c r="F23" s="4" t="s">
        <v>71</v>
      </c>
      <c r="G23">
        <v>7159</v>
      </c>
      <c r="H23" s="6">
        <f t="shared" si="0"/>
        <v>1.1299747140733072E-2</v>
      </c>
    </row>
    <row r="24" spans="5:8" x14ac:dyDescent="0.3">
      <c r="F24" s="4" t="s">
        <v>80</v>
      </c>
      <c r="G24">
        <v>6420</v>
      </c>
      <c r="H24" s="6">
        <f t="shared" si="0"/>
        <v>1.0133311446222421E-2</v>
      </c>
    </row>
    <row r="25" spans="5:8" x14ac:dyDescent="0.3">
      <c r="F25" s="4" t="s">
        <v>22</v>
      </c>
      <c r="G25">
        <v>6140</v>
      </c>
      <c r="H25" s="6">
        <f t="shared" si="0"/>
        <v>9.6913601681940294E-3</v>
      </c>
    </row>
    <row r="26" spans="5:8" x14ac:dyDescent="0.3">
      <c r="F26" s="4" t="s">
        <v>18</v>
      </c>
      <c r="G26">
        <v>5792</v>
      </c>
      <c r="H26" s="6">
        <f t="shared" si="0"/>
        <v>9.1420778655015994E-3</v>
      </c>
    </row>
    <row r="27" spans="5:8" x14ac:dyDescent="0.3">
      <c r="F27" s="4" t="s">
        <v>17</v>
      </c>
      <c r="G27">
        <v>5780</v>
      </c>
      <c r="H27" s="6">
        <f t="shared" si="0"/>
        <v>9.1231370964432387E-3</v>
      </c>
    </row>
    <row r="28" spans="5:8" x14ac:dyDescent="0.3">
      <c r="F28" s="4" t="s">
        <v>86</v>
      </c>
      <c r="G28">
        <v>5260</v>
      </c>
      <c r="H28" s="6">
        <f t="shared" si="0"/>
        <v>8.3023704372476529E-3</v>
      </c>
    </row>
    <row r="29" spans="5:8" x14ac:dyDescent="0.3">
      <c r="F29" s="4" t="s">
        <v>30</v>
      </c>
      <c r="G29">
        <v>4034</v>
      </c>
      <c r="H29" s="6">
        <f t="shared" si="0"/>
        <v>6.3672551984519082E-3</v>
      </c>
    </row>
    <row r="30" spans="5:8" x14ac:dyDescent="0.3">
      <c r="F30" s="4" t="s">
        <v>54</v>
      </c>
      <c r="G30">
        <v>3739</v>
      </c>
      <c r="H30" s="6">
        <f t="shared" si="0"/>
        <v>5.9016279591005659E-3</v>
      </c>
    </row>
    <row r="31" spans="5:8" x14ac:dyDescent="0.3">
      <c r="F31" s="4" t="s">
        <v>5</v>
      </c>
      <c r="G31">
        <v>3654</v>
      </c>
      <c r="H31" s="6">
        <f t="shared" si="0"/>
        <v>5.7674641782705181E-3</v>
      </c>
    </row>
    <row r="32" spans="5:8" x14ac:dyDescent="0.3">
      <c r="F32" s="4" t="s">
        <v>43</v>
      </c>
      <c r="G32">
        <v>3582</v>
      </c>
      <c r="H32" s="6">
        <f t="shared" si="0"/>
        <v>5.6538195639203601E-3</v>
      </c>
    </row>
    <row r="33" spans="6:8" x14ac:dyDescent="0.3">
      <c r="F33" s="4" t="s">
        <v>70</v>
      </c>
      <c r="G33">
        <v>3334</v>
      </c>
      <c r="H33" s="6">
        <f t="shared" si="0"/>
        <v>5.262377003380927E-3</v>
      </c>
    </row>
    <row r="34" spans="6:8" x14ac:dyDescent="0.3">
      <c r="F34" s="4" t="s">
        <v>19</v>
      </c>
      <c r="G34">
        <v>2946</v>
      </c>
      <c r="H34" s="6">
        <f t="shared" si="0"/>
        <v>4.6499588038272982E-3</v>
      </c>
    </row>
    <row r="35" spans="6:8" x14ac:dyDescent="0.3">
      <c r="F35" s="4" t="s">
        <v>66</v>
      </c>
      <c r="G35">
        <v>2904</v>
      </c>
      <c r="H35" s="6">
        <f t="shared" si="0"/>
        <v>4.5836661121230393E-3</v>
      </c>
    </row>
    <row r="36" spans="6:8" x14ac:dyDescent="0.3">
      <c r="F36" s="4" t="s">
        <v>53</v>
      </c>
      <c r="G36">
        <v>2858</v>
      </c>
      <c r="H36" s="6">
        <f t="shared" si="0"/>
        <v>4.5110598307326602E-3</v>
      </c>
    </row>
    <row r="37" spans="6:8" x14ac:dyDescent="0.3">
      <c r="F37" s="4" t="s">
        <v>4</v>
      </c>
      <c r="G37">
        <v>2581</v>
      </c>
      <c r="H37" s="6">
        <f t="shared" si="0"/>
        <v>4.073843744968858E-3</v>
      </c>
    </row>
    <row r="38" spans="6:8" x14ac:dyDescent="0.3">
      <c r="F38" s="4" t="s">
        <v>51</v>
      </c>
      <c r="G38">
        <v>2350</v>
      </c>
      <c r="H38" s="6">
        <f t="shared" si="0"/>
        <v>3.7092339405954346E-3</v>
      </c>
    </row>
    <row r="39" spans="6:8" x14ac:dyDescent="0.3">
      <c r="F39" s="4" t="s">
        <v>36</v>
      </c>
      <c r="G39">
        <v>2151</v>
      </c>
      <c r="H39" s="6">
        <f t="shared" ref="H39:H70" si="1">G39/SUM(G$7:G$93)</f>
        <v>3.3951328537109703E-3</v>
      </c>
    </row>
    <row r="40" spans="6:8" x14ac:dyDescent="0.3">
      <c r="F40" s="4" t="s">
        <v>25</v>
      </c>
      <c r="G40">
        <v>2127</v>
      </c>
      <c r="H40" s="6">
        <f t="shared" si="1"/>
        <v>3.3572513155942507E-3</v>
      </c>
    </row>
    <row r="41" spans="6:8" x14ac:dyDescent="0.3">
      <c r="F41" s="4" t="s">
        <v>32</v>
      </c>
      <c r="G41">
        <v>2126</v>
      </c>
      <c r="H41" s="6">
        <f t="shared" si="1"/>
        <v>3.3556729181727207E-3</v>
      </c>
    </row>
    <row r="42" spans="6:8" x14ac:dyDescent="0.3">
      <c r="F42" s="4" t="s">
        <v>26</v>
      </c>
      <c r="G42">
        <v>2071</v>
      </c>
      <c r="H42" s="6">
        <f t="shared" si="1"/>
        <v>3.2688610599885723E-3</v>
      </c>
    </row>
    <row r="43" spans="6:8" x14ac:dyDescent="0.3">
      <c r="F43" s="4" t="s">
        <v>59</v>
      </c>
      <c r="G43">
        <v>1936</v>
      </c>
      <c r="H43" s="6">
        <f t="shared" si="1"/>
        <v>3.055777408082026E-3</v>
      </c>
    </row>
    <row r="44" spans="6:8" x14ac:dyDescent="0.3">
      <c r="F44" s="4" t="s">
        <v>20</v>
      </c>
      <c r="G44">
        <v>1893</v>
      </c>
      <c r="H44" s="6">
        <f t="shared" si="1"/>
        <v>2.9879063189562375E-3</v>
      </c>
    </row>
    <row r="45" spans="6:8" x14ac:dyDescent="0.3">
      <c r="F45" s="4" t="s">
        <v>76</v>
      </c>
      <c r="G45">
        <v>1864</v>
      </c>
      <c r="H45" s="6">
        <f t="shared" si="1"/>
        <v>2.9421327937318681E-3</v>
      </c>
    </row>
    <row r="46" spans="6:8" x14ac:dyDescent="0.3">
      <c r="F46" s="4" t="s">
        <v>62</v>
      </c>
      <c r="G46">
        <v>1704</v>
      </c>
      <c r="H46" s="6">
        <f t="shared" si="1"/>
        <v>2.6895892062870725E-3</v>
      </c>
    </row>
    <row r="47" spans="6:8" x14ac:dyDescent="0.3">
      <c r="F47" s="4" t="s">
        <v>75</v>
      </c>
      <c r="G47">
        <v>1696</v>
      </c>
      <c r="H47" s="6">
        <f t="shared" si="1"/>
        <v>2.676962026914833E-3</v>
      </c>
    </row>
    <row r="48" spans="6:8" x14ac:dyDescent="0.3">
      <c r="F48" s="4" t="s">
        <v>82</v>
      </c>
      <c r="G48">
        <v>1634</v>
      </c>
      <c r="H48" s="6">
        <f t="shared" si="1"/>
        <v>2.5791013867799747E-3</v>
      </c>
    </row>
    <row r="49" spans="6:8" x14ac:dyDescent="0.3">
      <c r="F49" s="4" t="s">
        <v>73</v>
      </c>
      <c r="G49">
        <v>1491</v>
      </c>
      <c r="H49" s="6">
        <f t="shared" si="1"/>
        <v>2.3533905555011884E-3</v>
      </c>
    </row>
    <row r="50" spans="6:8" x14ac:dyDescent="0.3">
      <c r="F50" s="4" t="s">
        <v>77</v>
      </c>
      <c r="G50">
        <v>1484</v>
      </c>
      <c r="H50" s="6">
        <f t="shared" si="1"/>
        <v>2.3423417735504788E-3</v>
      </c>
    </row>
    <row r="51" spans="6:8" x14ac:dyDescent="0.3">
      <c r="F51" s="4" t="s">
        <v>15</v>
      </c>
      <c r="G51">
        <v>1421</v>
      </c>
      <c r="H51" s="6">
        <f t="shared" si="1"/>
        <v>2.2429027359940905E-3</v>
      </c>
    </row>
    <row r="52" spans="6:8" x14ac:dyDescent="0.3">
      <c r="F52" s="4" t="s">
        <v>47</v>
      </c>
      <c r="G52">
        <v>1384</v>
      </c>
      <c r="H52" s="6">
        <f t="shared" si="1"/>
        <v>2.1845020313974815E-3</v>
      </c>
    </row>
    <row r="53" spans="6:8" x14ac:dyDescent="0.3">
      <c r="F53" s="4" t="s">
        <v>55</v>
      </c>
      <c r="G53">
        <v>1308</v>
      </c>
      <c r="H53" s="6">
        <f t="shared" si="1"/>
        <v>2.0645438273612037E-3</v>
      </c>
    </row>
    <row r="54" spans="6:8" x14ac:dyDescent="0.3">
      <c r="F54" s="4" t="s">
        <v>40</v>
      </c>
      <c r="G54">
        <v>1297</v>
      </c>
      <c r="H54" s="6">
        <f t="shared" si="1"/>
        <v>2.047181455724374E-3</v>
      </c>
    </row>
    <row r="55" spans="6:8" x14ac:dyDescent="0.3">
      <c r="F55" s="4" t="s">
        <v>48</v>
      </c>
      <c r="G55">
        <v>1221</v>
      </c>
      <c r="H55" s="6">
        <f t="shared" si="1"/>
        <v>1.927223251688096E-3</v>
      </c>
    </row>
    <row r="56" spans="6:8" x14ac:dyDescent="0.3">
      <c r="F56" s="4" t="s">
        <v>52</v>
      </c>
      <c r="G56">
        <v>1214</v>
      </c>
      <c r="H56" s="6">
        <f t="shared" si="1"/>
        <v>1.9161744697373862E-3</v>
      </c>
    </row>
    <row r="57" spans="6:8" x14ac:dyDescent="0.3">
      <c r="F57" s="4" t="s">
        <v>72</v>
      </c>
      <c r="G57">
        <v>1190</v>
      </c>
      <c r="H57" s="6">
        <f t="shared" si="1"/>
        <v>1.8782929316206668E-3</v>
      </c>
    </row>
    <row r="58" spans="6:8" x14ac:dyDescent="0.3">
      <c r="F58" s="4" t="s">
        <v>39</v>
      </c>
      <c r="G58">
        <v>1121</v>
      </c>
      <c r="H58" s="6">
        <f t="shared" si="1"/>
        <v>1.7693835095350988E-3</v>
      </c>
    </row>
    <row r="59" spans="6:8" x14ac:dyDescent="0.3">
      <c r="F59" s="4" t="s">
        <v>21</v>
      </c>
      <c r="G59">
        <v>1098</v>
      </c>
      <c r="H59" s="6">
        <f t="shared" si="1"/>
        <v>1.7330803688399095E-3</v>
      </c>
    </row>
    <row r="60" spans="6:8" x14ac:dyDescent="0.3">
      <c r="F60" s="4" t="s">
        <v>58</v>
      </c>
      <c r="G60">
        <v>1063</v>
      </c>
      <c r="H60" s="6">
        <f t="shared" si="1"/>
        <v>1.6778364590863603E-3</v>
      </c>
    </row>
    <row r="61" spans="6:8" x14ac:dyDescent="0.3">
      <c r="F61" s="4" t="s">
        <v>42</v>
      </c>
      <c r="G61">
        <v>989</v>
      </c>
      <c r="H61" s="6">
        <f t="shared" si="1"/>
        <v>1.5610350498931425E-3</v>
      </c>
    </row>
    <row r="62" spans="6:8" x14ac:dyDescent="0.3">
      <c r="F62" s="4" t="s">
        <v>63</v>
      </c>
      <c r="G62">
        <v>978</v>
      </c>
      <c r="H62" s="6">
        <f t="shared" si="1"/>
        <v>1.5436726782563127E-3</v>
      </c>
    </row>
    <row r="63" spans="6:8" x14ac:dyDescent="0.3">
      <c r="F63" s="4" t="s">
        <v>74</v>
      </c>
      <c r="G63">
        <v>933</v>
      </c>
      <c r="H63" s="6">
        <f t="shared" si="1"/>
        <v>1.4726447942874641E-3</v>
      </c>
    </row>
    <row r="64" spans="6:8" x14ac:dyDescent="0.3">
      <c r="F64" s="4" t="s">
        <v>1</v>
      </c>
      <c r="G64">
        <v>823</v>
      </c>
      <c r="H64" s="6">
        <f t="shared" si="1"/>
        <v>1.299021077919167E-3</v>
      </c>
    </row>
    <row r="65" spans="6:8" x14ac:dyDescent="0.3">
      <c r="F65" s="4" t="s">
        <v>11</v>
      </c>
      <c r="G65">
        <v>821</v>
      </c>
      <c r="H65" s="6">
        <f t="shared" si="1"/>
        <v>1.2958642830761071E-3</v>
      </c>
    </row>
    <row r="66" spans="6:8" x14ac:dyDescent="0.3">
      <c r="F66" s="4" t="s">
        <v>67</v>
      </c>
      <c r="G66">
        <v>761</v>
      </c>
      <c r="H66" s="6">
        <f t="shared" si="1"/>
        <v>1.2011604377843087E-3</v>
      </c>
    </row>
    <row r="67" spans="6:8" x14ac:dyDescent="0.3">
      <c r="F67" s="4" t="s">
        <v>46</v>
      </c>
      <c r="G67">
        <v>759</v>
      </c>
      <c r="H67" s="6">
        <f t="shared" si="1"/>
        <v>1.1980036429412489E-3</v>
      </c>
    </row>
    <row r="68" spans="6:8" x14ac:dyDescent="0.3">
      <c r="F68" s="4" t="s">
        <v>61</v>
      </c>
      <c r="G68">
        <v>701</v>
      </c>
      <c r="H68" s="6">
        <f t="shared" si="1"/>
        <v>1.1064565924925106E-3</v>
      </c>
    </row>
    <row r="69" spans="6:8" x14ac:dyDescent="0.3">
      <c r="F69" s="4" t="s">
        <v>7</v>
      </c>
      <c r="G69">
        <v>700</v>
      </c>
      <c r="H69" s="6">
        <f t="shared" si="1"/>
        <v>1.1048781950709805E-3</v>
      </c>
    </row>
    <row r="70" spans="6:8" x14ac:dyDescent="0.3">
      <c r="F70" s="4" t="s">
        <v>34</v>
      </c>
      <c r="G70">
        <v>697</v>
      </c>
      <c r="H70" s="6">
        <f t="shared" si="1"/>
        <v>1.1001430028063906E-3</v>
      </c>
    </row>
    <row r="71" spans="6:8" x14ac:dyDescent="0.3">
      <c r="F71" s="4" t="s">
        <v>14</v>
      </c>
      <c r="G71">
        <v>684</v>
      </c>
      <c r="H71" s="6">
        <f t="shared" ref="H71:H93" si="2">G71/SUM(G$7:G$93)</f>
        <v>1.0796238363265009E-3</v>
      </c>
    </row>
    <row r="72" spans="6:8" x14ac:dyDescent="0.3">
      <c r="F72" s="4" t="s">
        <v>69</v>
      </c>
      <c r="G72">
        <v>637</v>
      </c>
      <c r="H72" s="6">
        <f t="shared" si="2"/>
        <v>1.0054391575145922E-3</v>
      </c>
    </row>
    <row r="73" spans="6:8" x14ac:dyDescent="0.3">
      <c r="F73" s="4" t="s">
        <v>37</v>
      </c>
      <c r="G73">
        <v>496</v>
      </c>
      <c r="H73" s="6">
        <f t="shared" si="2"/>
        <v>7.8288512107886621E-4</v>
      </c>
    </row>
    <row r="74" spans="6:8" x14ac:dyDescent="0.3">
      <c r="F74" s="4" t="s">
        <v>68</v>
      </c>
      <c r="G74">
        <v>417</v>
      </c>
      <c r="H74" s="6">
        <f t="shared" si="2"/>
        <v>6.5819172477799839E-4</v>
      </c>
    </row>
    <row r="75" spans="6:8" x14ac:dyDescent="0.3">
      <c r="F75" s="4" t="s">
        <v>8</v>
      </c>
      <c r="G75">
        <v>392</v>
      </c>
      <c r="H75" s="6">
        <f t="shared" si="2"/>
        <v>6.1873178923974904E-4</v>
      </c>
    </row>
    <row r="76" spans="6:8" x14ac:dyDescent="0.3">
      <c r="F76" s="4" t="s">
        <v>16</v>
      </c>
      <c r="G76">
        <v>390</v>
      </c>
      <c r="H76" s="6">
        <f t="shared" si="2"/>
        <v>6.1557499439668915E-4</v>
      </c>
    </row>
    <row r="77" spans="6:8" x14ac:dyDescent="0.3">
      <c r="F77" s="4" t="s">
        <v>6</v>
      </c>
      <c r="G77">
        <v>361</v>
      </c>
      <c r="H77" s="6">
        <f t="shared" si="2"/>
        <v>5.6980146917231991E-4</v>
      </c>
    </row>
    <row r="78" spans="6:8" x14ac:dyDescent="0.3">
      <c r="F78" s="4" t="s">
        <v>84</v>
      </c>
      <c r="G78">
        <v>360</v>
      </c>
      <c r="H78" s="6">
        <f t="shared" si="2"/>
        <v>5.6822307175078996E-4</v>
      </c>
    </row>
    <row r="79" spans="6:8" x14ac:dyDescent="0.3">
      <c r="F79" s="4" t="s">
        <v>60</v>
      </c>
      <c r="G79">
        <v>324</v>
      </c>
      <c r="H79" s="6">
        <f t="shared" si="2"/>
        <v>5.1140076457571097E-4</v>
      </c>
    </row>
    <row r="80" spans="6:8" x14ac:dyDescent="0.3">
      <c r="F80" s="4" t="s">
        <v>83</v>
      </c>
      <c r="G80">
        <v>292</v>
      </c>
      <c r="H80" s="6">
        <f t="shared" si="2"/>
        <v>4.6089204708675189E-4</v>
      </c>
    </row>
    <row r="81" spans="6:8" x14ac:dyDescent="0.3">
      <c r="F81" s="4" t="s">
        <v>24</v>
      </c>
      <c r="G81">
        <v>201</v>
      </c>
      <c r="H81" s="6">
        <f t="shared" si="2"/>
        <v>3.1725788172752442E-4</v>
      </c>
    </row>
    <row r="82" spans="6:8" x14ac:dyDescent="0.3">
      <c r="F82" s="4" t="s">
        <v>57</v>
      </c>
      <c r="G82">
        <v>147</v>
      </c>
      <c r="H82" s="6">
        <f t="shared" si="2"/>
        <v>2.3202442096490592E-4</v>
      </c>
    </row>
    <row r="83" spans="6:8" x14ac:dyDescent="0.3">
      <c r="F83" s="4" t="s">
        <v>23</v>
      </c>
      <c r="G83">
        <v>58</v>
      </c>
      <c r="H83" s="6">
        <f t="shared" si="2"/>
        <v>9.154705044873839E-5</v>
      </c>
    </row>
    <row r="84" spans="6:8" x14ac:dyDescent="0.3">
      <c r="F84" s="4" t="s">
        <v>56</v>
      </c>
      <c r="G84">
        <v>49</v>
      </c>
      <c r="H84" s="6">
        <f t="shared" si="2"/>
        <v>7.7341473654968631E-5</v>
      </c>
    </row>
    <row r="85" spans="6:8" x14ac:dyDescent="0.3">
      <c r="F85" s="4" t="s">
        <v>79</v>
      </c>
      <c r="G85">
        <v>47</v>
      </c>
      <c r="H85" s="6">
        <f t="shared" si="2"/>
        <v>7.4184678811908694E-5</v>
      </c>
    </row>
    <row r="86" spans="6:8" x14ac:dyDescent="0.3">
      <c r="F86" s="4" t="s">
        <v>9</v>
      </c>
      <c r="G86">
        <v>30</v>
      </c>
      <c r="H86" s="6">
        <f t="shared" si="2"/>
        <v>4.7351922645899163E-5</v>
      </c>
    </row>
    <row r="87" spans="6:8" x14ac:dyDescent="0.3">
      <c r="F87" s="4" t="s">
        <v>49</v>
      </c>
      <c r="G87">
        <v>16</v>
      </c>
      <c r="H87" s="6">
        <f t="shared" si="2"/>
        <v>2.5254358744479556E-5</v>
      </c>
    </row>
    <row r="88" spans="6:8" x14ac:dyDescent="0.3">
      <c r="F88" s="4" t="s">
        <v>65</v>
      </c>
      <c r="G88">
        <v>8</v>
      </c>
      <c r="H88" s="6">
        <f t="shared" si="2"/>
        <v>1.2627179372239778E-5</v>
      </c>
    </row>
    <row r="89" spans="6:8" x14ac:dyDescent="0.3">
      <c r="F89" s="4" t="s">
        <v>45</v>
      </c>
      <c r="G89">
        <v>6</v>
      </c>
      <c r="H89" s="6">
        <f t="shared" si="2"/>
        <v>9.4703845291798337E-6</v>
      </c>
    </row>
    <row r="90" spans="6:8" x14ac:dyDescent="0.3">
      <c r="F90" s="4" t="s">
        <v>12</v>
      </c>
      <c r="G90">
        <v>1</v>
      </c>
      <c r="H90" s="6">
        <f t="shared" si="2"/>
        <v>1.5783974215299723E-6</v>
      </c>
    </row>
    <row r="91" spans="6:8" x14ac:dyDescent="0.3">
      <c r="F91" s="4" t="s">
        <v>33</v>
      </c>
      <c r="G91">
        <v>0</v>
      </c>
      <c r="H91" s="6">
        <f t="shared" si="2"/>
        <v>0</v>
      </c>
    </row>
    <row r="92" spans="6:8" x14ac:dyDescent="0.3">
      <c r="F92" s="4" t="s">
        <v>38</v>
      </c>
      <c r="G92">
        <v>0</v>
      </c>
      <c r="H92" s="6">
        <f t="shared" si="2"/>
        <v>0</v>
      </c>
    </row>
    <row r="93" spans="6:8" x14ac:dyDescent="0.3">
      <c r="F93" s="4" t="s">
        <v>41</v>
      </c>
      <c r="G93">
        <v>0</v>
      </c>
      <c r="H93" s="6">
        <f t="shared" si="2"/>
        <v>0</v>
      </c>
    </row>
    <row r="94" spans="6:8" x14ac:dyDescent="0.3">
      <c r="H94" s="6"/>
    </row>
    <row r="95" spans="6:8" x14ac:dyDescent="0.3">
      <c r="H95" s="6"/>
    </row>
    <row r="106" spans="6:6" x14ac:dyDescent="0.3">
      <c r="F106" t="s">
        <v>50</v>
      </c>
    </row>
    <row r="117" spans="6:6" x14ac:dyDescent="0.3">
      <c r="F117" t="s">
        <v>6</v>
      </c>
    </row>
    <row r="128" spans="6:6" x14ac:dyDescent="0.3">
      <c r="F128" t="s">
        <v>74</v>
      </c>
    </row>
    <row r="139" spans="6:6" x14ac:dyDescent="0.3">
      <c r="F139" t="s">
        <v>75</v>
      </c>
    </row>
    <row r="150" spans="6:6" x14ac:dyDescent="0.3">
      <c r="F150" t="s">
        <v>79</v>
      </c>
    </row>
    <row r="161" spans="6:6" x14ac:dyDescent="0.3">
      <c r="F161" t="s">
        <v>81</v>
      </c>
    </row>
    <row r="172" spans="6:6" x14ac:dyDescent="0.3">
      <c r="F172" t="s">
        <v>54</v>
      </c>
    </row>
    <row r="183" spans="6:6" x14ac:dyDescent="0.3">
      <c r="F183" t="s">
        <v>51</v>
      </c>
    </row>
    <row r="194" spans="6:6" x14ac:dyDescent="0.3">
      <c r="F194" t="s">
        <v>60</v>
      </c>
    </row>
    <row r="205" spans="6:6" x14ac:dyDescent="0.3">
      <c r="F205" t="s">
        <v>55</v>
      </c>
    </row>
    <row r="216" spans="6:6" x14ac:dyDescent="0.3">
      <c r="F216" t="s">
        <v>69</v>
      </c>
    </row>
    <row r="227" spans="6:6" x14ac:dyDescent="0.3">
      <c r="F227" t="s">
        <v>53</v>
      </c>
    </row>
    <row r="238" spans="6:6" x14ac:dyDescent="0.3">
      <c r="F238" t="s">
        <v>80</v>
      </c>
    </row>
    <row r="249" spans="6:6" x14ac:dyDescent="0.3">
      <c r="F249" t="s">
        <v>58</v>
      </c>
    </row>
    <row r="260" spans="6:6" x14ac:dyDescent="0.3">
      <c r="F260" t="s">
        <v>59</v>
      </c>
    </row>
    <row r="271" spans="6:6" x14ac:dyDescent="0.3">
      <c r="F271" t="s">
        <v>78</v>
      </c>
    </row>
    <row r="282" spans="6:6" x14ac:dyDescent="0.3">
      <c r="F282" t="s">
        <v>65</v>
      </c>
    </row>
    <row r="293" spans="6:6" x14ac:dyDescent="0.3">
      <c r="F293" t="s">
        <v>32</v>
      </c>
    </row>
    <row r="304" spans="6:6" x14ac:dyDescent="0.3">
      <c r="F304" t="s">
        <v>34</v>
      </c>
    </row>
    <row r="315" spans="6:6" x14ac:dyDescent="0.3">
      <c r="F315" t="s">
        <v>39</v>
      </c>
    </row>
    <row r="326" spans="6:6" x14ac:dyDescent="0.3">
      <c r="F326" t="s">
        <v>40</v>
      </c>
    </row>
    <row r="337" spans="6:6" x14ac:dyDescent="0.3">
      <c r="F337" t="s">
        <v>41</v>
      </c>
    </row>
    <row r="348" spans="6:6" x14ac:dyDescent="0.3">
      <c r="F348" t="s">
        <v>11</v>
      </c>
    </row>
    <row r="359" spans="6:6" x14ac:dyDescent="0.3">
      <c r="F359" t="s">
        <v>36</v>
      </c>
    </row>
    <row r="370" spans="6:6" x14ac:dyDescent="0.3">
      <c r="F370" t="s">
        <v>46</v>
      </c>
    </row>
    <row r="381" spans="6:6" x14ac:dyDescent="0.3">
      <c r="F381" t="s">
        <v>35</v>
      </c>
    </row>
    <row r="392" spans="6:6" x14ac:dyDescent="0.3">
      <c r="F392" t="s">
        <v>49</v>
      </c>
    </row>
    <row r="403" spans="6:6" x14ac:dyDescent="0.3">
      <c r="F403" t="s">
        <v>73</v>
      </c>
    </row>
    <row r="414" spans="6:6" x14ac:dyDescent="0.3">
      <c r="F414" t="s">
        <v>31</v>
      </c>
    </row>
    <row r="425" spans="6:6" x14ac:dyDescent="0.3">
      <c r="F425" t="s">
        <v>33</v>
      </c>
    </row>
    <row r="436" spans="6:6" x14ac:dyDescent="0.3">
      <c r="F436" t="s">
        <v>3</v>
      </c>
    </row>
    <row r="447" spans="6:6" x14ac:dyDescent="0.3">
      <c r="F447" t="s">
        <v>4</v>
      </c>
    </row>
    <row r="458" spans="6:6" x14ac:dyDescent="0.3">
      <c r="F458" t="s">
        <v>5</v>
      </c>
    </row>
    <row r="469" spans="6:6" x14ac:dyDescent="0.3">
      <c r="F469" t="s">
        <v>86</v>
      </c>
    </row>
    <row r="480" spans="6:6" x14ac:dyDescent="0.3">
      <c r="F480" t="s">
        <v>8</v>
      </c>
    </row>
    <row r="491" spans="6:6" x14ac:dyDescent="0.3">
      <c r="F491" t="s">
        <v>14</v>
      </c>
    </row>
    <row r="502" spans="6:6" x14ac:dyDescent="0.3">
      <c r="F502" t="s">
        <v>16</v>
      </c>
    </row>
    <row r="513" spans="6:6" x14ac:dyDescent="0.3">
      <c r="F513" t="s">
        <v>23</v>
      </c>
    </row>
    <row r="524" spans="6:6" x14ac:dyDescent="0.3">
      <c r="F524" t="s">
        <v>25</v>
      </c>
    </row>
    <row r="535" spans="6:6" x14ac:dyDescent="0.3">
      <c r="F535" t="s">
        <v>24</v>
      </c>
    </row>
    <row r="546" spans="6:6" x14ac:dyDescent="0.3">
      <c r="F546" t="s">
        <v>28</v>
      </c>
    </row>
    <row r="557" spans="6:6" x14ac:dyDescent="0.3">
      <c r="F557" t="s">
        <v>27</v>
      </c>
    </row>
    <row r="568" spans="6:6" x14ac:dyDescent="0.3">
      <c r="F568" t="s">
        <v>7</v>
      </c>
    </row>
    <row r="579" spans="6:6" x14ac:dyDescent="0.3">
      <c r="F579" t="s">
        <v>19</v>
      </c>
    </row>
    <row r="590" spans="6:6" x14ac:dyDescent="0.3">
      <c r="F590" t="s">
        <v>13</v>
      </c>
    </row>
    <row r="601" spans="6:6" x14ac:dyDescent="0.3">
      <c r="F601" t="s">
        <v>22</v>
      </c>
    </row>
    <row r="612" spans="6:6" x14ac:dyDescent="0.3">
      <c r="F612" t="s">
        <v>20</v>
      </c>
    </row>
    <row r="623" spans="6:6" x14ac:dyDescent="0.3">
      <c r="F623" t="s">
        <v>29</v>
      </c>
    </row>
    <row r="634" spans="6:6" x14ac:dyDescent="0.3">
      <c r="F634" t="s">
        <v>9</v>
      </c>
    </row>
    <row r="645" spans="6:6" x14ac:dyDescent="0.3">
      <c r="F645" t="s">
        <v>18</v>
      </c>
    </row>
    <row r="656" spans="6:6" x14ac:dyDescent="0.3">
      <c r="F656" t="s">
        <v>17</v>
      </c>
    </row>
    <row r="667" spans="6:6" x14ac:dyDescent="0.3">
      <c r="F667" t="s">
        <v>10</v>
      </c>
    </row>
    <row r="678" spans="6:6" x14ac:dyDescent="0.3">
      <c r="F678" t="s">
        <v>26</v>
      </c>
    </row>
    <row r="689" spans="6:6" x14ac:dyDescent="0.3">
      <c r="F689" t="s">
        <v>15</v>
      </c>
    </row>
    <row r="700" spans="6:6" x14ac:dyDescent="0.3">
      <c r="F700" t="s">
        <v>30</v>
      </c>
    </row>
    <row r="711" spans="6:6" x14ac:dyDescent="0.3">
      <c r="F711" t="s">
        <v>21</v>
      </c>
    </row>
    <row r="722" spans="6:6" x14ac:dyDescent="0.3">
      <c r="F722" t="s">
        <v>37</v>
      </c>
    </row>
    <row r="733" spans="6:6" x14ac:dyDescent="0.3">
      <c r="F733" t="s">
        <v>85</v>
      </c>
    </row>
    <row r="744" spans="6:6" x14ac:dyDescent="0.3">
      <c r="F744" t="s">
        <v>83</v>
      </c>
    </row>
    <row r="755" spans="6:6" x14ac:dyDescent="0.3">
      <c r="F755" t="s">
        <v>64</v>
      </c>
    </row>
    <row r="766" spans="6:6" x14ac:dyDescent="0.3">
      <c r="F766" t="s">
        <v>2</v>
      </c>
    </row>
    <row r="777" spans="6:6" x14ac:dyDescent="0.3">
      <c r="F777" t="s">
        <v>62</v>
      </c>
    </row>
    <row r="788" spans="6:6" x14ac:dyDescent="0.3">
      <c r="F788" t="s">
        <v>12</v>
      </c>
    </row>
    <row r="799" spans="6:6" x14ac:dyDescent="0.3">
      <c r="F799" t="s">
        <v>1</v>
      </c>
    </row>
    <row r="810" spans="6:6" x14ac:dyDescent="0.3">
      <c r="F810" t="s">
        <v>63</v>
      </c>
    </row>
    <row r="821" spans="6:6" x14ac:dyDescent="0.3">
      <c r="F821" t="s">
        <v>82</v>
      </c>
    </row>
    <row r="832" spans="6:6" x14ac:dyDescent="0.3">
      <c r="F832" t="s">
        <v>56</v>
      </c>
    </row>
    <row r="843" spans="6:6" x14ac:dyDescent="0.3">
      <c r="F843" t="s">
        <v>67</v>
      </c>
    </row>
    <row r="854" spans="6:6" x14ac:dyDescent="0.3">
      <c r="F854" t="s">
        <v>61</v>
      </c>
    </row>
    <row r="865" spans="6:6" x14ac:dyDescent="0.3">
      <c r="F865" t="s">
        <v>76</v>
      </c>
    </row>
    <row r="876" spans="6:6" x14ac:dyDescent="0.3">
      <c r="F876" t="s">
        <v>71</v>
      </c>
    </row>
    <row r="887" spans="6:6" x14ac:dyDescent="0.3">
      <c r="F887" t="s">
        <v>84</v>
      </c>
    </row>
    <row r="898" spans="6:6" x14ac:dyDescent="0.3">
      <c r="F898" t="s">
        <v>38</v>
      </c>
    </row>
    <row r="909" spans="6:6" x14ac:dyDescent="0.3">
      <c r="F909" t="s">
        <v>70</v>
      </c>
    </row>
    <row r="920" spans="6:6" x14ac:dyDescent="0.3">
      <c r="F920" t="s">
        <v>52</v>
      </c>
    </row>
    <row r="931" spans="6:6" x14ac:dyDescent="0.3">
      <c r="F931" t="s">
        <v>44</v>
      </c>
    </row>
    <row r="942" spans="6:6" x14ac:dyDescent="0.3">
      <c r="F942" t="s">
        <v>43</v>
      </c>
    </row>
    <row r="953" spans="6:6" x14ac:dyDescent="0.3">
      <c r="F953" t="s">
        <v>42</v>
      </c>
    </row>
    <row r="964" spans="6:6" x14ac:dyDescent="0.3">
      <c r="F964" t="s">
        <v>276</v>
      </c>
    </row>
    <row r="965" spans="6:6" x14ac:dyDescent="0.3">
      <c r="F965" t="s">
        <v>275</v>
      </c>
    </row>
    <row r="966" spans="6:6" x14ac:dyDescent="0.3">
      <c r="F966" t="s">
        <v>274</v>
      </c>
    </row>
    <row r="967" spans="6:6" x14ac:dyDescent="0.3">
      <c r="F967" t="s">
        <v>273</v>
      </c>
    </row>
    <row r="968" spans="6:6" x14ac:dyDescent="0.3">
      <c r="F968" t="s">
        <v>272</v>
      </c>
    </row>
    <row r="969" spans="6:6" x14ac:dyDescent="0.3">
      <c r="F969" t="s">
        <v>271</v>
      </c>
    </row>
    <row r="970" spans="6:6" x14ac:dyDescent="0.3">
      <c r="F970" t="s">
        <v>270</v>
      </c>
    </row>
    <row r="971" spans="6:6" x14ac:dyDescent="0.3">
      <c r="F971" t="s">
        <v>269</v>
      </c>
    </row>
    <row r="972" spans="6:6" x14ac:dyDescent="0.3">
      <c r="F972" t="s">
        <v>268</v>
      </c>
    </row>
    <row r="973" spans="6:6" x14ac:dyDescent="0.3">
      <c r="F973" t="s">
        <v>278</v>
      </c>
    </row>
    <row r="974" spans="6:6" x14ac:dyDescent="0.3">
      <c r="F974" t="s">
        <v>267</v>
      </c>
    </row>
  </sheetData>
  <autoFilter ref="F6:H6">
    <sortState ref="F7:H93">
      <sortCondition descending="1" ref="H6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CK172"/>
  <sheetViews>
    <sheetView topLeftCell="A78" workbookViewId="0">
      <selection activeCell="B96" sqref="B96"/>
    </sheetView>
  </sheetViews>
  <sheetFormatPr defaultRowHeight="14.4" x14ac:dyDescent="0.3"/>
  <cols>
    <col min="1" max="1" width="29" customWidth="1"/>
    <col min="2" max="2" width="51.21875" customWidth="1"/>
    <col min="3" max="3" width="66.77734375" customWidth="1"/>
    <col min="4" max="4" width="47.77734375" customWidth="1"/>
    <col min="5" max="5" width="13.77734375" customWidth="1"/>
    <col min="6" max="6" width="12.77734375" customWidth="1"/>
    <col min="7" max="7" width="74.21875" customWidth="1"/>
    <col min="8" max="8" width="57.77734375" customWidth="1"/>
    <col min="9" max="9" width="49" customWidth="1"/>
    <col min="10" max="10" width="103" customWidth="1"/>
    <col min="11" max="11" width="79.44140625" customWidth="1"/>
    <col min="12" max="12" width="43.6640625" customWidth="1"/>
    <col min="13" max="13" width="39.77734375" customWidth="1"/>
    <col min="14" max="14" width="126.109375" bestFit="1" customWidth="1"/>
    <col min="15" max="15" width="53" customWidth="1"/>
    <col min="16" max="16" width="41.44140625" customWidth="1"/>
    <col min="17" max="17" width="52" customWidth="1"/>
    <col min="18" max="18" width="34.21875" customWidth="1"/>
    <col min="19" max="19" width="73.21875" customWidth="1"/>
    <col min="20" max="20" width="35.21875" customWidth="1"/>
    <col min="21" max="21" width="51.5546875" customWidth="1"/>
    <col min="22" max="22" width="54.5546875" customWidth="1"/>
    <col min="23" max="23" width="45" customWidth="1"/>
    <col min="24" max="24" width="23.88671875" customWidth="1"/>
    <col min="25" max="25" width="53.109375" customWidth="1"/>
    <col min="26" max="26" width="56.33203125" customWidth="1"/>
    <col min="27" max="27" width="24.33203125" customWidth="1"/>
    <col min="28" max="28" width="46.44140625" customWidth="1"/>
    <col min="29" max="29" width="45.44140625" customWidth="1"/>
    <col min="30" max="30" width="64.77734375" customWidth="1"/>
    <col min="31" max="31" width="70.21875" customWidth="1"/>
    <col min="32" max="32" width="20" customWidth="1"/>
    <col min="33" max="33" width="48.77734375" customWidth="1"/>
    <col min="34" max="34" width="24.5546875" customWidth="1"/>
    <col min="35" max="35" width="39.88671875" customWidth="1"/>
    <col min="36" max="36" width="59.44140625" customWidth="1"/>
    <col min="37" max="37" width="39.109375" customWidth="1"/>
    <col min="38" max="38" width="10.5546875" customWidth="1"/>
    <col min="39" max="39" width="37.33203125" customWidth="1"/>
    <col min="40" max="40" width="34.33203125" customWidth="1"/>
    <col min="41" max="41" width="29.21875" customWidth="1"/>
    <col min="42" max="42" width="32.6640625" customWidth="1"/>
    <col min="43" max="43" width="37.33203125" customWidth="1"/>
    <col min="44" max="44" width="36.5546875" customWidth="1"/>
    <col min="45" max="45" width="22.5546875" customWidth="1"/>
    <col min="46" max="46" width="50.77734375" customWidth="1"/>
    <col min="47" max="47" width="79.21875" customWidth="1"/>
    <col min="48" max="48" width="77.88671875" customWidth="1"/>
    <col min="49" max="49" width="41.44140625" customWidth="1"/>
    <col min="50" max="50" width="57.88671875" customWidth="1"/>
    <col min="51" max="51" width="22.21875" customWidth="1"/>
    <col min="52" max="52" width="83.21875" customWidth="1"/>
    <col min="53" max="53" width="38" customWidth="1"/>
    <col min="54" max="54" width="60.33203125" customWidth="1"/>
    <col min="55" max="55" width="36.33203125" customWidth="1"/>
    <col min="56" max="56" width="68.6640625" customWidth="1"/>
    <col min="57" max="57" width="52.109375" customWidth="1"/>
    <col min="58" max="58" width="34" customWidth="1"/>
    <col min="59" max="59" width="33.88671875" customWidth="1"/>
    <col min="60" max="60" width="58" customWidth="1"/>
    <col min="61" max="61" width="34.5546875" customWidth="1"/>
    <col min="62" max="62" width="32.109375" customWidth="1"/>
    <col min="63" max="63" width="62.77734375" customWidth="1"/>
    <col min="64" max="64" width="39.21875" customWidth="1"/>
    <col min="65" max="65" width="68.21875" customWidth="1"/>
    <col min="66" max="66" width="12.33203125" customWidth="1"/>
    <col min="67" max="67" width="26.21875" customWidth="1"/>
    <col min="68" max="68" width="68.109375" customWidth="1"/>
    <col min="69" max="69" width="39.5546875" customWidth="1"/>
    <col min="70" max="70" width="54.88671875" customWidth="1"/>
    <col min="71" max="71" width="21" customWidth="1"/>
    <col min="72" max="72" width="39.33203125" customWidth="1"/>
    <col min="73" max="73" width="92.109375" customWidth="1"/>
    <col min="74" max="74" width="20.77734375" customWidth="1"/>
    <col min="75" max="75" width="35.33203125" customWidth="1"/>
    <col min="76" max="76" width="110.21875" customWidth="1"/>
    <col min="77" max="77" width="67.88671875" customWidth="1"/>
    <col min="78" max="78" width="50.6640625" customWidth="1"/>
    <col min="79" max="79" width="38.5546875" customWidth="1"/>
    <col min="80" max="80" width="47.44140625" customWidth="1"/>
    <col min="81" max="81" width="90" customWidth="1"/>
    <col min="82" max="82" width="21.44140625" customWidth="1"/>
    <col min="83" max="83" width="42.33203125" customWidth="1"/>
    <col min="84" max="84" width="49.44140625" customWidth="1"/>
    <col min="85" max="85" width="19.33203125" customWidth="1"/>
    <col min="86" max="86" width="18.5546875" customWidth="1"/>
    <col min="87" max="87" width="24.109375" customWidth="1"/>
    <col min="88" max="88" width="22.33203125" customWidth="1"/>
    <col min="89" max="89" width="10" customWidth="1"/>
    <col min="90" max="174" width="126.109375" customWidth="1"/>
    <col min="175" max="176" width="17.6640625" customWidth="1"/>
    <col min="177" max="177" width="12.77734375" customWidth="1"/>
    <col min="178" max="178" width="34.21875" customWidth="1"/>
    <col min="179" max="188" width="12.77734375" customWidth="1"/>
    <col min="189" max="189" width="73.21875" customWidth="1"/>
    <col min="190" max="199" width="12.77734375" customWidth="1"/>
    <col min="200" max="200" width="35.21875" customWidth="1"/>
    <col min="201" max="210" width="12.77734375" customWidth="1"/>
    <col min="211" max="211" width="51.5546875" customWidth="1"/>
    <col min="212" max="221" width="12.77734375" customWidth="1"/>
    <col min="222" max="222" width="54.5546875" customWidth="1"/>
    <col min="223" max="232" width="12.77734375" customWidth="1"/>
    <col min="233" max="233" width="45" customWidth="1"/>
    <col min="234" max="243" width="12.77734375" customWidth="1"/>
    <col min="244" max="244" width="23.88671875" customWidth="1"/>
    <col min="245" max="254" width="12.77734375" customWidth="1"/>
    <col min="255" max="255" width="53.109375" customWidth="1"/>
    <col min="256" max="265" width="12.77734375" customWidth="1"/>
    <col min="266" max="266" width="56.33203125" customWidth="1"/>
    <col min="267" max="276" width="12.77734375" customWidth="1"/>
    <col min="277" max="277" width="24.33203125" customWidth="1"/>
    <col min="278" max="287" width="12.77734375" customWidth="1"/>
    <col min="288" max="288" width="46.44140625" customWidth="1"/>
    <col min="289" max="298" width="12.77734375" customWidth="1"/>
    <col min="299" max="299" width="45.44140625" customWidth="1"/>
    <col min="300" max="309" width="12.77734375" customWidth="1"/>
    <col min="310" max="310" width="64.77734375" customWidth="1"/>
    <col min="311" max="320" width="12.77734375" customWidth="1"/>
    <col min="321" max="321" width="70.21875" customWidth="1"/>
    <col min="322" max="331" width="12.77734375" customWidth="1"/>
    <col min="332" max="332" width="20" customWidth="1"/>
    <col min="333" max="342" width="12.77734375" customWidth="1"/>
    <col min="343" max="343" width="48.77734375" customWidth="1"/>
    <col min="344" max="353" width="12.77734375" customWidth="1"/>
    <col min="354" max="354" width="24.5546875" customWidth="1"/>
    <col min="355" max="364" width="12.77734375" customWidth="1"/>
    <col min="365" max="365" width="39.88671875" customWidth="1"/>
    <col min="366" max="375" width="12.77734375" customWidth="1"/>
    <col min="376" max="376" width="59.44140625" customWidth="1"/>
    <col min="377" max="386" width="12.77734375" customWidth="1"/>
    <col min="387" max="387" width="39.109375" customWidth="1"/>
    <col min="388" max="408" width="12.77734375" customWidth="1"/>
    <col min="409" max="409" width="37.33203125" customWidth="1"/>
    <col min="410" max="419" width="12.77734375" customWidth="1"/>
    <col min="420" max="420" width="34.33203125" customWidth="1"/>
    <col min="421" max="430" width="12.77734375" customWidth="1"/>
    <col min="431" max="431" width="29.21875" customWidth="1"/>
    <col min="432" max="441" width="12.77734375" customWidth="1"/>
    <col min="442" max="442" width="32.6640625" customWidth="1"/>
    <col min="443" max="452" width="12.77734375" customWidth="1"/>
    <col min="453" max="453" width="37.33203125" customWidth="1"/>
    <col min="454" max="463" width="12.77734375" customWidth="1"/>
    <col min="464" max="464" width="36.5546875" customWidth="1"/>
    <col min="465" max="474" width="12.77734375" customWidth="1"/>
    <col min="475" max="475" width="22.5546875" customWidth="1"/>
    <col min="476" max="485" width="12.77734375" customWidth="1"/>
    <col min="486" max="486" width="50.77734375" customWidth="1"/>
    <col min="487" max="496" width="12.77734375" customWidth="1"/>
    <col min="497" max="497" width="79.21875" customWidth="1"/>
    <col min="498" max="507" width="12.77734375" customWidth="1"/>
    <col min="508" max="508" width="77.88671875" customWidth="1"/>
    <col min="509" max="518" width="12.77734375" customWidth="1"/>
    <col min="519" max="519" width="41.44140625" customWidth="1"/>
    <col min="520" max="529" width="12.77734375" customWidth="1"/>
    <col min="530" max="530" width="57.88671875" customWidth="1"/>
    <col min="531" max="540" width="12.77734375" customWidth="1"/>
    <col min="541" max="541" width="22.21875" customWidth="1"/>
    <col min="542" max="551" width="12.77734375" customWidth="1"/>
    <col min="552" max="552" width="83.21875" customWidth="1"/>
    <col min="553" max="562" width="12.77734375" customWidth="1"/>
    <col min="563" max="563" width="38" customWidth="1"/>
    <col min="564" max="573" width="12.77734375" customWidth="1"/>
    <col min="574" max="574" width="60.33203125" customWidth="1"/>
    <col min="575" max="584" width="12.77734375" customWidth="1"/>
    <col min="585" max="585" width="36.33203125" customWidth="1"/>
    <col min="586" max="595" width="12.77734375" customWidth="1"/>
    <col min="596" max="596" width="68.6640625" customWidth="1"/>
    <col min="597" max="606" width="12.77734375" customWidth="1"/>
    <col min="607" max="607" width="52.109375" customWidth="1"/>
    <col min="608" max="617" width="12.77734375" customWidth="1"/>
    <col min="618" max="618" width="34" customWidth="1"/>
    <col min="619" max="628" width="12.77734375" customWidth="1"/>
    <col min="629" max="629" width="33.88671875" customWidth="1"/>
    <col min="630" max="639" width="12.77734375" customWidth="1"/>
    <col min="640" max="640" width="58" customWidth="1"/>
    <col min="641" max="650" width="12.77734375" customWidth="1"/>
    <col min="651" max="651" width="34.5546875" customWidth="1"/>
    <col min="652" max="661" width="12.77734375" customWidth="1"/>
    <col min="662" max="662" width="32.109375" customWidth="1"/>
    <col min="663" max="672" width="12.77734375" customWidth="1"/>
    <col min="673" max="673" width="62.77734375" customWidth="1"/>
    <col min="674" max="683" width="12.77734375" customWidth="1"/>
    <col min="684" max="684" width="39.21875" customWidth="1"/>
    <col min="685" max="694" width="12.77734375" customWidth="1"/>
    <col min="695" max="695" width="68.21875" customWidth="1"/>
    <col min="696" max="716" width="12.77734375" customWidth="1"/>
    <col min="717" max="717" width="26.21875" customWidth="1"/>
    <col min="718" max="727" width="12.77734375" customWidth="1"/>
    <col min="728" max="728" width="68.109375" customWidth="1"/>
    <col min="729" max="738" width="12.77734375" customWidth="1"/>
    <col min="739" max="739" width="39.5546875" customWidth="1"/>
    <col min="740" max="749" width="12.77734375" customWidth="1"/>
    <col min="750" max="750" width="54.88671875" customWidth="1"/>
    <col min="751" max="760" width="12.77734375" customWidth="1"/>
    <col min="761" max="761" width="21" customWidth="1"/>
    <col min="762" max="771" width="12.77734375" customWidth="1"/>
    <col min="772" max="772" width="39.33203125" customWidth="1"/>
    <col min="773" max="782" width="12.77734375" customWidth="1"/>
    <col min="783" max="783" width="92.109375" customWidth="1"/>
    <col min="784" max="793" width="12.77734375" customWidth="1"/>
    <col min="794" max="794" width="20.77734375" customWidth="1"/>
    <col min="795" max="804" width="12.77734375" customWidth="1"/>
    <col min="805" max="805" width="35.33203125" customWidth="1"/>
    <col min="806" max="815" width="12.77734375" customWidth="1"/>
    <col min="816" max="816" width="110.21875" customWidth="1"/>
    <col min="817" max="826" width="12.77734375" customWidth="1"/>
    <col min="827" max="827" width="67.88671875" customWidth="1"/>
    <col min="828" max="837" width="12.77734375" customWidth="1"/>
    <col min="838" max="838" width="50.6640625" customWidth="1"/>
    <col min="839" max="848" width="12.77734375" customWidth="1"/>
    <col min="849" max="849" width="38.5546875" customWidth="1"/>
    <col min="850" max="859" width="12.77734375" customWidth="1"/>
    <col min="860" max="860" width="47.44140625" customWidth="1"/>
    <col min="861" max="870" width="12.77734375" customWidth="1"/>
    <col min="871" max="871" width="90" customWidth="1"/>
    <col min="872" max="881" width="12.77734375" customWidth="1"/>
    <col min="882" max="882" width="21.44140625" customWidth="1"/>
    <col min="883" max="892" width="12.77734375" customWidth="1"/>
    <col min="893" max="893" width="42.33203125" customWidth="1"/>
    <col min="894" max="903" width="12.77734375" customWidth="1"/>
    <col min="904" max="904" width="49.44140625" customWidth="1"/>
    <col min="905" max="914" width="12.77734375" customWidth="1"/>
    <col min="915" max="915" width="19.33203125" customWidth="1"/>
    <col min="916" max="925" width="12.77734375" customWidth="1"/>
    <col min="926" max="926" width="18.5546875" customWidth="1"/>
    <col min="927" max="936" width="12.77734375" customWidth="1"/>
    <col min="937" max="937" width="24.109375" customWidth="1"/>
    <col min="938" max="947" width="12.77734375" customWidth="1"/>
    <col min="948" max="948" width="22.33203125" customWidth="1"/>
    <col min="949" max="958" width="12.77734375" customWidth="1"/>
    <col min="959" max="969" width="17.6640625" customWidth="1"/>
    <col min="970" max="5510" width="18.5546875" customWidth="1"/>
    <col min="5511" max="5520" width="17.6640625" customWidth="1"/>
    <col min="5521" max="5521" width="8.6640625" customWidth="1"/>
    <col min="5522" max="5522" width="6" customWidth="1"/>
    <col min="5523" max="5523" width="8.6640625" customWidth="1"/>
    <col min="5524" max="5524" width="6" customWidth="1"/>
    <col min="5525" max="5525" width="8.6640625" customWidth="1"/>
    <col min="5526" max="5526" width="6" customWidth="1"/>
    <col min="5527" max="5527" width="8.6640625" customWidth="1"/>
    <col min="5528" max="5528" width="6" customWidth="1"/>
    <col min="5529" max="5529" width="8.6640625" customWidth="1"/>
    <col min="5530" max="5530" width="6" customWidth="1"/>
    <col min="5531" max="5531" width="8.6640625" customWidth="1"/>
    <col min="5532" max="5532" width="6" customWidth="1"/>
    <col min="5533" max="5533" width="8.6640625" customWidth="1"/>
    <col min="5534" max="5534" width="6" customWidth="1"/>
    <col min="5535" max="5535" width="8.6640625" customWidth="1"/>
    <col min="5536" max="5536" width="6" customWidth="1"/>
    <col min="5537" max="5537" width="8.6640625" customWidth="1"/>
    <col min="5538" max="5538" width="6" customWidth="1"/>
    <col min="5539" max="5539" width="8.6640625" customWidth="1"/>
    <col min="5540" max="5540" width="6" customWidth="1"/>
    <col min="5541" max="5541" width="8.6640625" customWidth="1"/>
    <col min="5542" max="5542" width="6" customWidth="1"/>
    <col min="5543" max="5543" width="8.6640625" customWidth="1"/>
    <col min="5544" max="5544" width="6" customWidth="1"/>
    <col min="5545" max="5545" width="8.6640625" customWidth="1"/>
    <col min="5546" max="5547" width="6" customWidth="1"/>
    <col min="5548" max="5548" width="8.6640625" customWidth="1"/>
    <col min="5549" max="5549" width="6" customWidth="1"/>
    <col min="5550" max="5550" width="8.6640625" customWidth="1"/>
    <col min="5551" max="5552" width="6" customWidth="1"/>
    <col min="5553" max="5553" width="8.6640625" customWidth="1"/>
    <col min="5554" max="5554" width="6" customWidth="1"/>
    <col min="5555" max="5555" width="8.6640625" customWidth="1"/>
    <col min="5556" max="5556" width="6" customWidth="1"/>
    <col min="5557" max="5557" width="8.6640625" customWidth="1"/>
    <col min="5558" max="5558" width="6" customWidth="1"/>
    <col min="5559" max="5559" width="8.6640625" customWidth="1"/>
    <col min="5560" max="5560" width="6" customWidth="1"/>
    <col min="5561" max="5561" width="8.6640625" customWidth="1"/>
    <col min="5562" max="5562" width="6" customWidth="1"/>
    <col min="5563" max="5563" width="8.6640625" customWidth="1"/>
    <col min="5564" max="5564" width="6" customWidth="1"/>
    <col min="5565" max="5565" width="8.6640625" customWidth="1"/>
    <col min="5566" max="5567" width="6" customWidth="1"/>
    <col min="5568" max="5568" width="8.6640625" customWidth="1"/>
    <col min="5569" max="5570" width="6" customWidth="1"/>
    <col min="5571" max="5571" width="8.6640625" customWidth="1"/>
    <col min="5572" max="5572" width="6" customWidth="1"/>
    <col min="5573" max="5573" width="8.6640625" customWidth="1"/>
    <col min="5574" max="5574" width="6" customWidth="1"/>
    <col min="5575" max="5575" width="8.6640625" customWidth="1"/>
    <col min="5576" max="5576" width="6" customWidth="1"/>
    <col min="5577" max="5577" width="8.6640625" customWidth="1"/>
    <col min="5578" max="5578" width="6" customWidth="1"/>
    <col min="5579" max="5579" width="8.6640625" customWidth="1"/>
    <col min="5580" max="5580" width="6" customWidth="1"/>
    <col min="5581" max="5581" width="8.6640625" customWidth="1"/>
    <col min="5582" max="5582" width="6" customWidth="1"/>
    <col min="5583" max="5583" width="8.6640625" customWidth="1"/>
    <col min="5584" max="5584" width="6" customWidth="1"/>
    <col min="5585" max="5585" width="8.6640625" customWidth="1"/>
    <col min="5586" max="5586" width="6" customWidth="1"/>
    <col min="5587" max="5587" width="8.6640625" customWidth="1"/>
    <col min="5588" max="5588" width="6" customWidth="1"/>
    <col min="5589" max="5589" width="8.6640625" customWidth="1"/>
    <col min="5590" max="5590" width="6" customWidth="1"/>
    <col min="5591" max="5591" width="8.6640625" customWidth="1"/>
    <col min="5592" max="5592" width="6" customWidth="1"/>
    <col min="5593" max="5593" width="8.6640625" customWidth="1"/>
    <col min="5594" max="5594" width="6" customWidth="1"/>
    <col min="5595" max="5595" width="8.6640625" customWidth="1"/>
    <col min="5596" max="5597" width="6" customWidth="1"/>
    <col min="5598" max="5598" width="8.6640625" customWidth="1"/>
    <col min="5599" max="5599" width="6" customWidth="1"/>
    <col min="5600" max="5600" width="8.6640625" customWidth="1"/>
    <col min="5601" max="5602" width="6" customWidth="1"/>
    <col min="5603" max="5603" width="8.6640625" customWidth="1"/>
    <col min="5604" max="5604" width="6" customWidth="1"/>
    <col min="5605" max="5605" width="8.6640625" customWidth="1"/>
    <col min="5606" max="5606" width="6" customWidth="1"/>
    <col min="5607" max="5607" width="8.6640625" customWidth="1"/>
    <col min="5608" max="5609" width="6" customWidth="1"/>
    <col min="5610" max="5610" width="8.6640625" customWidth="1"/>
    <col min="5611" max="5611" width="6" customWidth="1"/>
    <col min="5612" max="5612" width="8.6640625" customWidth="1"/>
    <col min="5613" max="5613" width="6" customWidth="1"/>
    <col min="5614" max="5614" width="8.6640625" customWidth="1"/>
    <col min="5615" max="5615" width="6" customWidth="1"/>
    <col min="5616" max="5616" width="8.6640625" customWidth="1"/>
    <col min="5617" max="5617" width="6" customWidth="1"/>
    <col min="5618" max="5618" width="8.6640625" customWidth="1"/>
    <col min="5619" max="5619" width="6" customWidth="1"/>
    <col min="5620" max="5620" width="8.6640625" customWidth="1"/>
    <col min="5621" max="5621" width="6" customWidth="1"/>
    <col min="5622" max="5622" width="8.6640625" customWidth="1"/>
    <col min="5623" max="5623" width="6" customWidth="1"/>
    <col min="5624" max="5624" width="8.6640625" customWidth="1"/>
    <col min="5625" max="5625" width="6" customWidth="1"/>
    <col min="5626" max="5626" width="8.6640625" customWidth="1"/>
    <col min="5627" max="5627" width="6" customWidth="1"/>
    <col min="5628" max="5628" width="8.6640625" customWidth="1"/>
    <col min="5629" max="5629" width="6" customWidth="1"/>
    <col min="5630" max="5630" width="8.6640625" customWidth="1"/>
    <col min="5631" max="5631" width="6" customWidth="1"/>
    <col min="5632" max="5632" width="8.6640625" customWidth="1"/>
    <col min="5633" max="5633" width="6" customWidth="1"/>
    <col min="5634" max="5634" width="8.6640625" customWidth="1"/>
    <col min="5635" max="5635" width="6" customWidth="1"/>
    <col min="5636" max="5636" width="8.6640625" customWidth="1"/>
    <col min="5637" max="5637" width="6" customWidth="1"/>
    <col min="5638" max="5638" width="8.6640625" customWidth="1"/>
    <col min="5639" max="5639" width="6" customWidth="1"/>
    <col min="5640" max="5640" width="8.6640625" customWidth="1"/>
    <col min="5641" max="5641" width="6" customWidth="1"/>
    <col min="5642" max="5642" width="8.6640625" customWidth="1"/>
    <col min="5643" max="5643" width="6" customWidth="1"/>
    <col min="5644" max="5644" width="8.6640625" customWidth="1"/>
    <col min="5645" max="5645" width="6" customWidth="1"/>
    <col min="5646" max="5646" width="8.6640625" customWidth="1"/>
    <col min="5647" max="5647" width="6" customWidth="1"/>
    <col min="5648" max="5648" width="8.6640625" customWidth="1"/>
    <col min="5649" max="5649" width="6" customWidth="1"/>
    <col min="5650" max="5650" width="8.6640625" customWidth="1"/>
    <col min="5651" max="5651" width="7" customWidth="1"/>
    <col min="5652" max="5652" width="9.6640625" bestFit="1" customWidth="1"/>
    <col min="5653" max="5653" width="7" customWidth="1"/>
    <col min="5654" max="5654" width="9.6640625" bestFit="1" customWidth="1"/>
    <col min="5655" max="5655" width="7" customWidth="1"/>
    <col min="5656" max="5656" width="9.6640625" bestFit="1" customWidth="1"/>
    <col min="5657" max="5657" width="7" customWidth="1"/>
    <col min="5658" max="5658" width="9.6640625" bestFit="1" customWidth="1"/>
    <col min="5659" max="5659" width="7" customWidth="1"/>
    <col min="5660" max="5660" width="9.6640625" bestFit="1" customWidth="1"/>
    <col min="5661" max="5661" width="7" customWidth="1"/>
    <col min="5662" max="5662" width="9.6640625" bestFit="1" customWidth="1"/>
    <col min="5663" max="5663" width="7" customWidth="1"/>
    <col min="5664" max="5664" width="9.6640625" bestFit="1" customWidth="1"/>
    <col min="5665" max="5665" width="7" customWidth="1"/>
    <col min="5666" max="5666" width="9.6640625" bestFit="1" customWidth="1"/>
    <col min="5667" max="5667" width="7" customWidth="1"/>
    <col min="5668" max="5668" width="9.6640625" bestFit="1" customWidth="1"/>
    <col min="5669" max="5669" width="7" customWidth="1"/>
    <col min="5670" max="5670" width="9.6640625" bestFit="1" customWidth="1"/>
    <col min="5671" max="5672" width="7" customWidth="1"/>
    <col min="5673" max="5673" width="9.6640625" bestFit="1" customWidth="1"/>
    <col min="5674" max="5674" width="7" customWidth="1"/>
    <col min="5675" max="5675" width="9.6640625" bestFit="1" customWidth="1"/>
    <col min="5676" max="5676" width="7" customWidth="1"/>
    <col min="5677" max="5677" width="9.6640625" bestFit="1" customWidth="1"/>
    <col min="5678" max="5678" width="7" customWidth="1"/>
    <col min="5679" max="5679" width="9.6640625" bestFit="1" customWidth="1"/>
    <col min="5680" max="5680" width="7" customWidth="1"/>
    <col min="5681" max="5681" width="9.6640625" bestFit="1" customWidth="1"/>
    <col min="5682" max="5682" width="7" customWidth="1"/>
    <col min="5683" max="5683" width="9.6640625" bestFit="1" customWidth="1"/>
    <col min="5684" max="5684" width="7" customWidth="1"/>
    <col min="5685" max="5685" width="9.6640625" bestFit="1" customWidth="1"/>
    <col min="5686" max="5686" width="7" customWidth="1"/>
    <col min="5687" max="5687" width="9.6640625" bestFit="1" customWidth="1"/>
    <col min="5688" max="5688" width="7" customWidth="1"/>
    <col min="5689" max="5689" width="9.6640625" bestFit="1" customWidth="1"/>
    <col min="5690" max="5690" width="7" customWidth="1"/>
    <col min="5691" max="5691" width="9.6640625" bestFit="1" customWidth="1"/>
    <col min="5692" max="5692" width="7" customWidth="1"/>
    <col min="5693" max="5693" width="9.6640625" bestFit="1" customWidth="1"/>
    <col min="5694" max="5694" width="7" customWidth="1"/>
    <col min="5695" max="5695" width="9.6640625" bestFit="1" customWidth="1"/>
    <col min="5696" max="5696" width="7" customWidth="1"/>
    <col min="5697" max="5697" width="9.6640625" bestFit="1" customWidth="1"/>
    <col min="5698" max="5698" width="7" customWidth="1"/>
    <col min="5699" max="5699" width="9.6640625" bestFit="1" customWidth="1"/>
    <col min="5700" max="5700" width="7" customWidth="1"/>
    <col min="5701" max="5701" width="9.6640625" bestFit="1" customWidth="1"/>
    <col min="5702" max="5702" width="7" customWidth="1"/>
    <col min="5703" max="5703" width="9.6640625" bestFit="1" customWidth="1"/>
    <col min="5704" max="5704" width="7" customWidth="1"/>
    <col min="5705" max="5705" width="9.6640625" bestFit="1" customWidth="1"/>
    <col min="5706" max="5706" width="7" customWidth="1"/>
    <col min="5707" max="5707" width="9.6640625" bestFit="1" customWidth="1"/>
    <col min="5708" max="5708" width="7" customWidth="1"/>
    <col min="5709" max="5709" width="9.6640625" bestFit="1" customWidth="1"/>
    <col min="5710" max="5710" width="7" customWidth="1"/>
    <col min="5711" max="5711" width="9.6640625" bestFit="1" customWidth="1"/>
    <col min="5712" max="5712" width="7" customWidth="1"/>
    <col min="5713" max="5713" width="9.6640625" bestFit="1" customWidth="1"/>
    <col min="5714" max="5714" width="7" customWidth="1"/>
    <col min="5715" max="5715" width="9.6640625" bestFit="1" customWidth="1"/>
    <col min="5716" max="5716" width="7" customWidth="1"/>
    <col min="5717" max="5717" width="9.6640625" bestFit="1" customWidth="1"/>
    <col min="5718" max="5718" width="7" customWidth="1"/>
    <col min="5719" max="5719" width="9.6640625" bestFit="1" customWidth="1"/>
    <col min="5720" max="5720" width="7" customWidth="1"/>
    <col min="5721" max="5721" width="9.6640625" bestFit="1" customWidth="1"/>
    <col min="5722" max="5722" width="7" customWidth="1"/>
    <col min="5723" max="5723" width="9.6640625" bestFit="1" customWidth="1"/>
    <col min="5724" max="5724" width="7" customWidth="1"/>
    <col min="5725" max="5725" width="9.6640625" bestFit="1" customWidth="1"/>
    <col min="5726" max="5726" width="7" customWidth="1"/>
    <col min="5727" max="5727" width="9.6640625" bestFit="1" customWidth="1"/>
    <col min="5728" max="5728" width="7" customWidth="1"/>
    <col min="5729" max="5729" width="9.6640625" bestFit="1" customWidth="1"/>
    <col min="5730" max="5730" width="7" customWidth="1"/>
    <col min="5731" max="5731" width="9.6640625" bestFit="1" customWidth="1"/>
    <col min="5732" max="5732" width="7" customWidth="1"/>
    <col min="5733" max="5733" width="9.6640625" bestFit="1" customWidth="1"/>
    <col min="5734" max="5734" width="7" customWidth="1"/>
    <col min="5735" max="5735" width="9.6640625" bestFit="1" customWidth="1"/>
    <col min="5736" max="5736" width="7" customWidth="1"/>
    <col min="5737" max="5737" width="9.6640625" bestFit="1" customWidth="1"/>
    <col min="5738" max="5738" width="7" customWidth="1"/>
    <col min="5739" max="5739" width="9.6640625" bestFit="1" customWidth="1"/>
    <col min="5740" max="5740" width="7" customWidth="1"/>
    <col min="5741" max="5741" width="9.6640625" bestFit="1" customWidth="1"/>
    <col min="5742" max="5742" width="7" customWidth="1"/>
    <col min="5743" max="5743" width="9.6640625" bestFit="1" customWidth="1"/>
    <col min="5744" max="5744" width="7" customWidth="1"/>
    <col min="5745" max="5745" width="9.6640625" bestFit="1" customWidth="1"/>
    <col min="5746" max="5746" width="7" customWidth="1"/>
    <col min="5747" max="5747" width="9.6640625" bestFit="1" customWidth="1"/>
    <col min="5748" max="5748" width="7" customWidth="1"/>
    <col min="5749" max="5749" width="9.6640625" bestFit="1" customWidth="1"/>
    <col min="5750" max="5750" width="7" customWidth="1"/>
    <col min="5751" max="5751" width="9.6640625" bestFit="1" customWidth="1"/>
    <col min="5752" max="5753" width="7" customWidth="1"/>
    <col min="5754" max="5754" width="9.6640625" bestFit="1" customWidth="1"/>
    <col min="5755" max="5755" width="7" customWidth="1"/>
    <col min="5756" max="5756" width="9.6640625" bestFit="1" customWidth="1"/>
    <col min="5757" max="5757" width="7" customWidth="1"/>
    <col min="5758" max="5758" width="9.6640625" bestFit="1" customWidth="1"/>
    <col min="5759" max="5759" width="7" customWidth="1"/>
    <col min="5760" max="5760" width="9.6640625" bestFit="1" customWidth="1"/>
    <col min="5761" max="5761" width="7" customWidth="1"/>
    <col min="5762" max="5762" width="9.6640625" bestFit="1" customWidth="1"/>
    <col min="5763" max="5763" width="7" customWidth="1"/>
    <col min="5764" max="5764" width="9.6640625" bestFit="1" customWidth="1"/>
    <col min="5765" max="5765" width="7" customWidth="1"/>
    <col min="5766" max="5766" width="9.6640625" bestFit="1" customWidth="1"/>
    <col min="5767" max="5767" width="7" customWidth="1"/>
    <col min="5768" max="5768" width="9.6640625" bestFit="1" customWidth="1"/>
    <col min="5769" max="5769" width="7" customWidth="1"/>
    <col min="5770" max="5770" width="9.6640625" bestFit="1" customWidth="1"/>
    <col min="5771" max="5771" width="7" customWidth="1"/>
    <col min="5772" max="5772" width="9.6640625" bestFit="1" customWidth="1"/>
    <col min="5773" max="5774" width="7" customWidth="1"/>
    <col min="5775" max="5775" width="9.6640625" bestFit="1" customWidth="1"/>
    <col min="5776" max="5776" width="7" customWidth="1"/>
    <col min="5777" max="5777" width="9.6640625" bestFit="1" customWidth="1"/>
    <col min="5778" max="5778" width="7" customWidth="1"/>
    <col min="5779" max="5779" width="9.6640625" bestFit="1" customWidth="1"/>
    <col min="5780" max="5780" width="7" customWidth="1"/>
    <col min="5781" max="5781" width="9.6640625" bestFit="1" customWidth="1"/>
    <col min="5782" max="5782" width="7" customWidth="1"/>
    <col min="5783" max="5783" width="9.6640625" bestFit="1" customWidth="1"/>
    <col min="5784" max="5784" width="7" customWidth="1"/>
    <col min="5785" max="5785" width="9.6640625" bestFit="1" customWidth="1"/>
    <col min="5786" max="5786" width="7" customWidth="1"/>
    <col min="5787" max="5787" width="9.6640625" bestFit="1" customWidth="1"/>
    <col min="5788" max="5788" width="7" customWidth="1"/>
    <col min="5789" max="5789" width="9.6640625" bestFit="1" customWidth="1"/>
    <col min="5790" max="5790" width="7" customWidth="1"/>
    <col min="5791" max="5791" width="9.6640625" bestFit="1" customWidth="1"/>
    <col min="5792" max="5792" width="7" customWidth="1"/>
    <col min="5793" max="5793" width="9.6640625" bestFit="1" customWidth="1"/>
    <col min="5794" max="5794" width="7" customWidth="1"/>
    <col min="5795" max="5795" width="9.6640625" bestFit="1" customWidth="1"/>
    <col min="5796" max="5796" width="7" customWidth="1"/>
    <col min="5797" max="5797" width="9.6640625" bestFit="1" customWidth="1"/>
    <col min="5798" max="5798" width="7" customWidth="1"/>
    <col min="5799" max="5799" width="9.6640625" bestFit="1" customWidth="1"/>
    <col min="5800" max="5800" width="7" customWidth="1"/>
    <col min="5801" max="5801" width="9.6640625" bestFit="1" customWidth="1"/>
    <col min="5802" max="5802" width="7" customWidth="1"/>
    <col min="5803" max="5803" width="9.6640625" bestFit="1" customWidth="1"/>
    <col min="5804" max="5804" width="7" customWidth="1"/>
    <col min="5805" max="5805" width="9.6640625" bestFit="1" customWidth="1"/>
    <col min="5806" max="5806" width="7" customWidth="1"/>
    <col min="5807" max="5807" width="9.6640625" bestFit="1" customWidth="1"/>
    <col min="5808" max="5808" width="7" customWidth="1"/>
    <col min="5809" max="5809" width="9.6640625" bestFit="1" customWidth="1"/>
    <col min="5810" max="5810" width="7" customWidth="1"/>
    <col min="5811" max="5811" width="9.6640625" bestFit="1" customWidth="1"/>
    <col min="5812" max="5812" width="7" customWidth="1"/>
    <col min="5813" max="5813" width="9.6640625" bestFit="1" customWidth="1"/>
    <col min="5814" max="5814" width="7" customWidth="1"/>
    <col min="5815" max="5815" width="9.6640625" bestFit="1" customWidth="1"/>
    <col min="5816" max="5816" width="7" customWidth="1"/>
    <col min="5817" max="5817" width="9.6640625" bestFit="1" customWidth="1"/>
    <col min="5818" max="5818" width="7" customWidth="1"/>
    <col min="5819" max="5819" width="9.6640625" bestFit="1" customWidth="1"/>
    <col min="5820" max="5820" width="7" customWidth="1"/>
    <col min="5821" max="5821" width="9.6640625" bestFit="1" customWidth="1"/>
    <col min="5822" max="5822" width="7" customWidth="1"/>
    <col min="5823" max="5823" width="9.6640625" bestFit="1" customWidth="1"/>
    <col min="5824" max="5824" width="7" customWidth="1"/>
    <col min="5825" max="5825" width="9.6640625" bestFit="1" customWidth="1"/>
    <col min="5826" max="5826" width="7" customWidth="1"/>
    <col min="5827" max="5827" width="9.6640625" bestFit="1" customWidth="1"/>
    <col min="5828" max="5828" width="7" customWidth="1"/>
    <col min="5829" max="5829" width="9.6640625" bestFit="1" customWidth="1"/>
    <col min="5830" max="5830" width="7" customWidth="1"/>
    <col min="5831" max="5831" width="9.6640625" bestFit="1" customWidth="1"/>
    <col min="5832" max="5832" width="7" customWidth="1"/>
    <col min="5833" max="5833" width="9.6640625" bestFit="1" customWidth="1"/>
    <col min="5834" max="5834" width="7" customWidth="1"/>
    <col min="5835" max="5835" width="9.6640625" bestFit="1" customWidth="1"/>
    <col min="5836" max="5836" width="7" customWidth="1"/>
    <col min="5837" max="5837" width="9.6640625" bestFit="1" customWidth="1"/>
    <col min="5838" max="5838" width="7" customWidth="1"/>
    <col min="5839" max="5839" width="9.6640625" bestFit="1" customWidth="1"/>
    <col min="5840" max="5840" width="7" customWidth="1"/>
    <col min="5841" max="5841" width="9.6640625" bestFit="1" customWidth="1"/>
    <col min="5842" max="5842" width="7" customWidth="1"/>
    <col min="5843" max="5843" width="9.6640625" bestFit="1" customWidth="1"/>
    <col min="5844" max="5844" width="7" customWidth="1"/>
    <col min="5845" max="5845" width="9.6640625" bestFit="1" customWidth="1"/>
    <col min="5846" max="5846" width="7" customWidth="1"/>
    <col min="5847" max="5847" width="9.6640625" bestFit="1" customWidth="1"/>
    <col min="5848" max="5848" width="7" customWidth="1"/>
    <col min="5849" max="5849" width="9.6640625" bestFit="1" customWidth="1"/>
    <col min="5850" max="5850" width="7" customWidth="1"/>
    <col min="5851" max="5851" width="9.6640625" bestFit="1" customWidth="1"/>
    <col min="5852" max="5852" width="7" customWidth="1"/>
    <col min="5853" max="5853" width="9.6640625" bestFit="1" customWidth="1"/>
    <col min="5854" max="5854" width="7" customWidth="1"/>
    <col min="5855" max="5855" width="9.6640625" bestFit="1" customWidth="1"/>
    <col min="5856" max="5856" width="7" customWidth="1"/>
    <col min="5857" max="5857" width="9.6640625" bestFit="1" customWidth="1"/>
    <col min="5858" max="5858" width="7" customWidth="1"/>
    <col min="5859" max="5859" width="9.6640625" bestFit="1" customWidth="1"/>
    <col min="5860" max="5860" width="7" customWidth="1"/>
    <col min="5861" max="5861" width="9.6640625" bestFit="1" customWidth="1"/>
    <col min="5862" max="5862" width="7" customWidth="1"/>
    <col min="5863" max="5863" width="9.6640625" bestFit="1" customWidth="1"/>
    <col min="5864" max="5864" width="7" customWidth="1"/>
    <col min="5865" max="5865" width="9.6640625" bestFit="1" customWidth="1"/>
    <col min="5866" max="5867" width="8" customWidth="1"/>
    <col min="5868" max="5868" width="10.6640625" bestFit="1" customWidth="1"/>
    <col min="5869" max="5869" width="8" customWidth="1"/>
    <col min="5870" max="5870" width="10.6640625" bestFit="1" customWidth="1"/>
    <col min="5871" max="5871" width="8" customWidth="1"/>
    <col min="5872" max="5872" width="10.6640625" bestFit="1" customWidth="1"/>
    <col min="5873" max="5873" width="8" customWidth="1"/>
    <col min="5874" max="5874" width="10.6640625" bestFit="1" customWidth="1"/>
    <col min="5875" max="5875" width="8" customWidth="1"/>
    <col min="5876" max="5876" width="10.6640625" bestFit="1" customWidth="1"/>
    <col min="5877" max="5877" width="8" customWidth="1"/>
    <col min="5878" max="5878" width="10.6640625" bestFit="1" customWidth="1"/>
    <col min="5879" max="5879" width="8" customWidth="1"/>
    <col min="5880" max="5880" width="10.6640625" bestFit="1" customWidth="1"/>
    <col min="5881" max="5902" width="12.77734375" bestFit="1" customWidth="1"/>
    <col min="5903" max="5903" width="6.6640625" customWidth="1"/>
    <col min="5904" max="5914" width="4" customWidth="1"/>
    <col min="5915" max="5915" width="6.6640625" customWidth="1"/>
    <col min="5916" max="5927" width="4" customWidth="1"/>
    <col min="5928" max="5928" width="6.6640625" customWidth="1"/>
    <col min="5929" max="5940" width="4" customWidth="1"/>
    <col min="5941" max="5941" width="6.6640625" customWidth="1"/>
    <col min="5942" max="5955" width="4" customWidth="1"/>
    <col min="5956" max="5956" width="6.6640625" customWidth="1"/>
    <col min="5957" max="5970" width="4" customWidth="1"/>
    <col min="5971" max="5971" width="6.6640625" customWidth="1"/>
    <col min="5972" max="5987" width="4" customWidth="1"/>
    <col min="5988" max="5988" width="6.6640625" customWidth="1"/>
    <col min="5989" max="6002" width="4" customWidth="1"/>
    <col min="6003" max="6003" width="6.6640625" customWidth="1"/>
    <col min="6004" max="6018" width="4" customWidth="1"/>
    <col min="6019" max="6019" width="6.6640625" customWidth="1"/>
    <col min="6020" max="6037" width="4" customWidth="1"/>
    <col min="6038" max="6038" width="6.6640625" customWidth="1"/>
    <col min="6039" max="6054" width="5" customWidth="1"/>
    <col min="6055" max="6055" width="7.6640625" customWidth="1"/>
    <col min="6056" max="6070" width="5" customWidth="1"/>
    <col min="6071" max="6071" width="7.6640625" customWidth="1"/>
    <col min="6072" max="6090" width="5" customWidth="1"/>
    <col min="6091" max="6091" width="7.6640625" customWidth="1"/>
    <col min="6092" max="6105" width="5" customWidth="1"/>
    <col min="6106" max="6106" width="7.6640625" customWidth="1"/>
    <col min="6107" max="6114" width="5" customWidth="1"/>
    <col min="6115" max="6115" width="7.6640625" customWidth="1"/>
    <col min="6116" max="6131" width="5" customWidth="1"/>
    <col min="6132" max="6132" width="7.6640625" customWidth="1"/>
    <col min="6133" max="6145" width="5" customWidth="1"/>
    <col min="6146" max="6146" width="7.6640625" customWidth="1"/>
    <col min="6147" max="6160" width="5" customWidth="1"/>
    <col min="6161" max="6161" width="7.6640625" customWidth="1"/>
    <col min="6162" max="6177" width="5" customWidth="1"/>
    <col min="6178" max="6178" width="7.6640625" customWidth="1"/>
    <col min="6179" max="6192" width="5" customWidth="1"/>
    <col min="6193" max="6193" width="7.6640625" customWidth="1"/>
    <col min="6194" max="6205" width="5" customWidth="1"/>
    <col min="6206" max="6206" width="7.6640625" customWidth="1"/>
    <col min="6207" max="6224" width="5" customWidth="1"/>
    <col min="6225" max="6225" width="7.6640625" customWidth="1"/>
    <col min="6226" max="6242" width="5" customWidth="1"/>
    <col min="6243" max="6243" width="7.6640625" customWidth="1"/>
    <col min="6244" max="6256" width="5" customWidth="1"/>
    <col min="6257" max="6257" width="7.6640625" customWidth="1"/>
    <col min="6258" max="6269" width="5" customWidth="1"/>
    <col min="6270" max="6270" width="7.6640625" customWidth="1"/>
    <col min="6271" max="6279" width="5" customWidth="1"/>
    <col min="6280" max="6280" width="7.6640625" customWidth="1"/>
    <col min="6281" max="6291" width="5" customWidth="1"/>
    <col min="6292" max="6292" width="7.6640625" customWidth="1"/>
    <col min="6293" max="6304" width="5" customWidth="1"/>
    <col min="6305" max="6305" width="7.6640625" customWidth="1"/>
    <col min="6306" max="6313" width="5" customWidth="1"/>
    <col min="6314" max="6314" width="7.6640625" customWidth="1"/>
    <col min="6315" max="6329" width="5" customWidth="1"/>
    <col min="6330" max="6330" width="7.6640625" customWidth="1"/>
    <col min="6331" max="6340" width="5" customWidth="1"/>
    <col min="6341" max="6341" width="7.6640625" customWidth="1"/>
    <col min="6342" max="6356" width="5" customWidth="1"/>
    <col min="6357" max="6357" width="7.6640625" customWidth="1"/>
    <col min="6358" max="6367" width="5" customWidth="1"/>
    <col min="6368" max="6368" width="7.6640625" customWidth="1"/>
    <col min="6369" max="6375" width="5" customWidth="1"/>
    <col min="6376" max="6376" width="7.6640625" customWidth="1"/>
    <col min="6377" max="6384" width="5" customWidth="1"/>
    <col min="6385" max="6385" width="7.6640625" customWidth="1"/>
    <col min="6386" max="6393" width="5" customWidth="1"/>
    <col min="6394" max="6394" width="7.6640625" customWidth="1"/>
    <col min="6395" max="6400" width="5" customWidth="1"/>
    <col min="6401" max="6401" width="7.6640625" customWidth="1"/>
    <col min="6402" max="6412" width="5" customWidth="1"/>
    <col min="6413" max="6413" width="7.6640625" customWidth="1"/>
    <col min="6414" max="6421" width="5" customWidth="1"/>
    <col min="6422" max="6422" width="7.6640625" customWidth="1"/>
    <col min="6423" max="6429" width="5" customWidth="1"/>
    <col min="6430" max="6430" width="7.6640625" customWidth="1"/>
    <col min="6431" max="6439" width="5" customWidth="1"/>
    <col min="6440" max="6440" width="7.6640625" customWidth="1"/>
    <col min="6441" max="6449" width="5" customWidth="1"/>
    <col min="6450" max="6450" width="7.6640625" customWidth="1"/>
    <col min="6451" max="6460" width="5" customWidth="1"/>
    <col min="6461" max="6461" width="7.6640625" customWidth="1"/>
    <col min="6462" max="6470" width="5" customWidth="1"/>
    <col min="6471" max="6471" width="7.6640625" customWidth="1"/>
    <col min="6472" max="6480" width="5" customWidth="1"/>
    <col min="6481" max="6481" width="7.6640625" customWidth="1"/>
    <col min="6482" max="6493" width="5" customWidth="1"/>
    <col min="6494" max="6494" width="7.6640625" customWidth="1"/>
    <col min="6495" max="6500" width="5" customWidth="1"/>
    <col min="6501" max="6501" width="7.6640625" customWidth="1"/>
    <col min="6502" max="6509" width="5" customWidth="1"/>
    <col min="6510" max="6510" width="7.6640625" customWidth="1"/>
    <col min="6511" max="6516" width="5" customWidth="1"/>
    <col min="6517" max="6517" width="7.6640625" customWidth="1"/>
    <col min="6518" max="6522" width="5" customWidth="1"/>
    <col min="6523" max="6523" width="7.6640625" customWidth="1"/>
    <col min="6524" max="6531" width="5" customWidth="1"/>
    <col min="6532" max="6532" width="7.6640625" customWidth="1"/>
    <col min="6533" max="6541" width="5" customWidth="1"/>
    <col min="6542" max="6542" width="7.6640625" customWidth="1"/>
    <col min="6543" max="6551" width="5" customWidth="1"/>
    <col min="6552" max="6552" width="7.6640625" customWidth="1"/>
    <col min="6553" max="6559" width="5" customWidth="1"/>
    <col min="6560" max="6560" width="7.6640625" customWidth="1"/>
    <col min="6561" max="6569" width="5" customWidth="1"/>
    <col min="6570" max="6570" width="7.6640625" customWidth="1"/>
    <col min="6571" max="6578" width="5" customWidth="1"/>
    <col min="6579" max="6579" width="7.6640625" customWidth="1"/>
    <col min="6580" max="6584" width="5" customWidth="1"/>
    <col min="6585" max="6585" width="7.6640625" customWidth="1"/>
    <col min="6586" max="6593" width="5" customWidth="1"/>
    <col min="6594" max="6594" width="7.6640625" customWidth="1"/>
    <col min="6595" max="6601" width="5" customWidth="1"/>
    <col min="6602" max="6602" width="7.6640625" customWidth="1"/>
    <col min="6603" max="6606" width="5" customWidth="1"/>
    <col min="6607" max="6607" width="7.6640625" customWidth="1"/>
    <col min="6608" max="6614" width="5" customWidth="1"/>
    <col min="6615" max="6615" width="7.6640625" customWidth="1"/>
    <col min="6616" max="6619" width="5" customWidth="1"/>
    <col min="6620" max="6620" width="7.6640625" customWidth="1"/>
    <col min="6621" max="6625" width="5" customWidth="1"/>
    <col min="6626" max="6626" width="7.6640625" customWidth="1"/>
    <col min="6627" max="6632" width="5" customWidth="1"/>
    <col min="6633" max="6633" width="7.6640625" customWidth="1"/>
    <col min="6634" max="6637" width="5" customWidth="1"/>
    <col min="6638" max="6638" width="7.6640625" customWidth="1"/>
    <col min="6639" max="6640" width="5" customWidth="1"/>
    <col min="6641" max="6641" width="7.6640625" customWidth="1"/>
    <col min="6642" max="6645" width="5" customWidth="1"/>
    <col min="6646" max="6646" width="7.6640625" customWidth="1"/>
    <col min="6647" max="6649" width="5" customWidth="1"/>
    <col min="6650" max="6650" width="7.6640625" customWidth="1"/>
    <col min="6651" max="6656" width="5" customWidth="1"/>
    <col min="6657" max="6657" width="7.6640625" customWidth="1"/>
    <col min="6658" max="6663" width="5" customWidth="1"/>
    <col min="6664" max="6664" width="7.6640625" customWidth="1"/>
    <col min="6665" max="6668" width="5" customWidth="1"/>
    <col min="6669" max="6669" width="7.6640625" customWidth="1"/>
    <col min="6670" max="6671" width="5" customWidth="1"/>
    <col min="6672" max="6672" width="7.6640625" customWidth="1"/>
    <col min="6673" max="6678" width="5" customWidth="1"/>
    <col min="6679" max="6679" width="7.6640625" customWidth="1"/>
    <col min="6680" max="6684" width="5" customWidth="1"/>
    <col min="6685" max="6685" width="7.6640625" customWidth="1"/>
    <col min="6686" max="6689" width="5" customWidth="1"/>
    <col min="6690" max="6690" width="7.6640625" customWidth="1"/>
    <col min="6691" max="6695" width="5" customWidth="1"/>
    <col min="6696" max="6696" width="7.6640625" customWidth="1"/>
    <col min="6697" max="6697" width="5" customWidth="1"/>
    <col min="6698" max="6698" width="7.6640625" customWidth="1"/>
    <col min="6699" max="6706" width="5" customWidth="1"/>
    <col min="6707" max="6707" width="7.6640625" customWidth="1"/>
    <col min="6708" max="6716" width="5" customWidth="1"/>
    <col min="6717" max="6717" width="7.6640625" customWidth="1"/>
    <col min="6718" max="6720" width="5" customWidth="1"/>
    <col min="6721" max="6721" width="7.6640625" customWidth="1"/>
    <col min="6722" max="6728" width="5" customWidth="1"/>
    <col min="6729" max="6729" width="7.6640625" customWidth="1"/>
    <col min="6730" max="6730" width="5" customWidth="1"/>
    <col min="6731" max="6731" width="7.6640625" customWidth="1"/>
    <col min="6732" max="6735" width="5" customWidth="1"/>
    <col min="6736" max="6736" width="7.6640625" customWidth="1"/>
    <col min="6737" max="6742" width="5" customWidth="1"/>
    <col min="6743" max="6743" width="7.6640625" customWidth="1"/>
    <col min="6744" max="6749" width="5" customWidth="1"/>
    <col min="6750" max="6750" width="7.6640625" customWidth="1"/>
    <col min="6751" max="6751" width="5" customWidth="1"/>
    <col min="6752" max="6752" width="7.6640625" customWidth="1"/>
    <col min="6753" max="6759" width="5" customWidth="1"/>
    <col min="6760" max="6760" width="7.6640625" customWidth="1"/>
    <col min="6761" max="6765" width="5" customWidth="1"/>
    <col min="6766" max="6766" width="7.6640625" customWidth="1"/>
    <col min="6767" max="6768" width="5" customWidth="1"/>
    <col min="6769" max="6769" width="7.6640625" customWidth="1"/>
    <col min="6770" max="6771" width="5" customWidth="1"/>
    <col min="6772" max="6772" width="7.6640625" customWidth="1"/>
    <col min="6773" max="6774" width="5" customWidth="1"/>
    <col min="6775" max="6775" width="7.6640625" customWidth="1"/>
    <col min="6776" max="6778" width="5" customWidth="1"/>
    <col min="6779" max="6779" width="7.6640625" customWidth="1"/>
    <col min="6780" max="6780" width="5" customWidth="1"/>
    <col min="6781" max="6781" width="7.6640625" customWidth="1"/>
    <col min="6782" max="6783" width="5" customWidth="1"/>
    <col min="6784" max="6784" width="7.6640625" customWidth="1"/>
    <col min="6785" max="6788" width="5" customWidth="1"/>
    <col min="6789" max="6789" width="7.6640625" customWidth="1"/>
    <col min="6790" max="6790" width="5" customWidth="1"/>
    <col min="6791" max="6791" width="7.6640625" customWidth="1"/>
    <col min="6792" max="6792" width="5" customWidth="1"/>
    <col min="6793" max="6793" width="7.6640625" customWidth="1"/>
    <col min="6794" max="6797" width="5" customWidth="1"/>
    <col min="6798" max="6798" width="7.6640625" customWidth="1"/>
    <col min="6799" max="6800" width="5" customWidth="1"/>
    <col min="6801" max="6801" width="7.6640625" customWidth="1"/>
    <col min="6802" max="6806" width="5" customWidth="1"/>
    <col min="6807" max="6807" width="7.6640625" customWidth="1"/>
    <col min="6808" max="6809" width="6" customWidth="1"/>
    <col min="6810" max="6810" width="8.6640625" customWidth="1"/>
    <col min="6811" max="6815" width="6" customWidth="1"/>
    <col min="6816" max="6816" width="8.6640625" customWidth="1"/>
    <col min="6817" max="6821" width="6" customWidth="1"/>
    <col min="6822" max="6822" width="8.6640625" customWidth="1"/>
    <col min="6823" max="6824" width="6" customWidth="1"/>
    <col min="6825" max="6825" width="8.6640625" customWidth="1"/>
    <col min="6826" max="6826" width="6" customWidth="1"/>
    <col min="6827" max="6827" width="8.6640625" customWidth="1"/>
    <col min="6828" max="6833" width="6" customWidth="1"/>
    <col min="6834" max="6834" width="8.6640625" customWidth="1"/>
    <col min="6835" max="6838" width="6" customWidth="1"/>
    <col min="6839" max="6839" width="8.6640625" customWidth="1"/>
    <col min="6840" max="6840" width="6" customWidth="1"/>
    <col min="6841" max="6841" width="8.6640625" customWidth="1"/>
    <col min="6842" max="6843" width="6" customWidth="1"/>
    <col min="6844" max="6844" width="8.6640625" customWidth="1"/>
    <col min="6845" max="6845" width="6" customWidth="1"/>
    <col min="6846" max="6846" width="8.6640625" customWidth="1"/>
    <col min="6847" max="6848" width="6" customWidth="1"/>
    <col min="6849" max="6849" width="8.6640625" customWidth="1"/>
    <col min="6850" max="6854" width="6" customWidth="1"/>
    <col min="6855" max="6855" width="8.6640625" customWidth="1"/>
    <col min="6856" max="6856" width="6" customWidth="1"/>
    <col min="6857" max="6857" width="8.6640625" customWidth="1"/>
    <col min="6858" max="6860" width="6" customWidth="1"/>
    <col min="6861" max="6861" width="8.6640625" customWidth="1"/>
    <col min="6862" max="6863" width="6" customWidth="1"/>
    <col min="6864" max="6864" width="8.6640625" customWidth="1"/>
    <col min="6865" max="6865" width="6" customWidth="1"/>
    <col min="6866" max="6866" width="8.6640625" customWidth="1"/>
    <col min="6867" max="6871" width="6" customWidth="1"/>
    <col min="6872" max="6872" width="8.6640625" customWidth="1"/>
    <col min="6873" max="6875" width="6" customWidth="1"/>
    <col min="6876" max="6876" width="8.6640625" customWidth="1"/>
    <col min="6877" max="6880" width="6" customWidth="1"/>
    <col min="6881" max="6881" width="8.6640625" customWidth="1"/>
    <col min="6882" max="6885" width="6" customWidth="1"/>
    <col min="6886" max="6886" width="8.6640625" customWidth="1"/>
    <col min="6887" max="6889" width="6" customWidth="1"/>
    <col min="6890" max="6890" width="8.6640625" customWidth="1"/>
    <col min="6891" max="6894" width="6" customWidth="1"/>
    <col min="6895" max="6895" width="8.6640625" customWidth="1"/>
    <col min="6896" max="6897" width="6" customWidth="1"/>
    <col min="6898" max="6898" width="8.6640625" customWidth="1"/>
    <col min="6899" max="6901" width="6" customWidth="1"/>
    <col min="6902" max="6902" width="8.6640625" customWidth="1"/>
    <col min="6903" max="6904" width="6" customWidth="1"/>
    <col min="6905" max="6905" width="8.6640625" customWidth="1"/>
    <col min="6906" max="6906" width="6" customWidth="1"/>
    <col min="6907" max="6907" width="8.6640625" customWidth="1"/>
    <col min="6908" max="6911" width="6" customWidth="1"/>
    <col min="6912" max="6912" width="8.6640625" customWidth="1"/>
    <col min="6913" max="6914" width="6" customWidth="1"/>
    <col min="6915" max="6915" width="8.6640625" customWidth="1"/>
    <col min="6916" max="6918" width="6" customWidth="1"/>
    <col min="6919" max="6919" width="8.6640625" customWidth="1"/>
    <col min="6920" max="6922" width="6" customWidth="1"/>
    <col min="6923" max="6923" width="8.6640625" customWidth="1"/>
    <col min="6924" max="6924" width="6" customWidth="1"/>
    <col min="6925" max="6925" width="8.6640625" customWidth="1"/>
    <col min="6926" max="6926" width="6" customWidth="1"/>
    <col min="6927" max="6927" width="8.6640625" customWidth="1"/>
    <col min="6928" max="6929" width="6" customWidth="1"/>
    <col min="6930" max="6930" width="8.6640625" customWidth="1"/>
    <col min="6931" max="6931" width="6" customWidth="1"/>
    <col min="6932" max="6932" width="8.6640625" customWidth="1"/>
    <col min="6933" max="6933" width="6" customWidth="1"/>
    <col min="6934" max="6934" width="8.6640625" customWidth="1"/>
    <col min="6935" max="6936" width="6" customWidth="1"/>
    <col min="6937" max="6937" width="8.6640625" customWidth="1"/>
    <col min="6938" max="6940" width="6" customWidth="1"/>
    <col min="6941" max="6941" width="8.6640625" customWidth="1"/>
    <col min="6942" max="6942" width="6" customWidth="1"/>
    <col min="6943" max="6943" width="8.6640625" customWidth="1"/>
    <col min="6944" max="6945" width="6" customWidth="1"/>
    <col min="6946" max="6946" width="8.6640625" customWidth="1"/>
    <col min="6947" max="6949" width="6" customWidth="1"/>
    <col min="6950" max="6950" width="8.6640625" customWidth="1"/>
    <col min="6951" max="6952" width="6" customWidth="1"/>
    <col min="6953" max="6953" width="8.6640625" customWidth="1"/>
    <col min="6954" max="6956" width="6" customWidth="1"/>
    <col min="6957" max="6957" width="8.6640625" customWidth="1"/>
    <col min="6958" max="6959" width="6" customWidth="1"/>
    <col min="6960" max="6960" width="8.6640625" customWidth="1"/>
    <col min="6961" max="6961" width="6" customWidth="1"/>
    <col min="6962" max="6962" width="8.6640625" customWidth="1"/>
    <col min="6963" max="6965" width="6" customWidth="1"/>
    <col min="6966" max="6966" width="8.6640625" customWidth="1"/>
    <col min="6967" max="6967" width="6" customWidth="1"/>
    <col min="6968" max="6968" width="8.6640625" customWidth="1"/>
    <col min="6969" max="6969" width="6" customWidth="1"/>
    <col min="6970" max="6970" width="8.6640625" customWidth="1"/>
    <col min="6971" max="6973" width="6" customWidth="1"/>
    <col min="6974" max="6974" width="8.6640625" customWidth="1"/>
    <col min="6975" max="6975" width="6" customWidth="1"/>
    <col min="6976" max="6976" width="8.6640625" customWidth="1"/>
    <col min="6977" max="6977" width="6" customWidth="1"/>
    <col min="6978" max="6978" width="8.6640625" customWidth="1"/>
    <col min="6979" max="6979" width="6" customWidth="1"/>
    <col min="6980" max="6980" width="8.6640625" customWidth="1"/>
    <col min="6981" max="6981" width="6" customWidth="1"/>
    <col min="6982" max="6982" width="8.6640625" customWidth="1"/>
    <col min="6983" max="6983" width="6" customWidth="1"/>
    <col min="6984" max="6984" width="8.6640625" customWidth="1"/>
    <col min="6985" max="6986" width="6" customWidth="1"/>
    <col min="6987" max="6987" width="8.6640625" customWidth="1"/>
    <col min="6988" max="6988" width="6" customWidth="1"/>
    <col min="6989" max="6989" width="8.6640625" customWidth="1"/>
    <col min="6990" max="6991" width="6" customWidth="1"/>
    <col min="6992" max="6992" width="8.6640625" customWidth="1"/>
    <col min="6993" max="6995" width="6" customWidth="1"/>
    <col min="6996" max="6996" width="8.6640625" customWidth="1"/>
    <col min="6997" max="6997" width="6" customWidth="1"/>
    <col min="6998" max="6998" width="8.6640625" customWidth="1"/>
    <col min="6999" max="6999" width="6" customWidth="1"/>
    <col min="7000" max="7000" width="8.6640625" customWidth="1"/>
    <col min="7001" max="7004" width="6" customWidth="1"/>
    <col min="7005" max="7005" width="8.6640625" customWidth="1"/>
    <col min="7006" max="7007" width="6" customWidth="1"/>
    <col min="7008" max="7008" width="8.6640625" customWidth="1"/>
    <col min="7009" max="7009" width="6" customWidth="1"/>
    <col min="7010" max="7010" width="8.6640625" customWidth="1"/>
    <col min="7011" max="7013" width="6" customWidth="1"/>
    <col min="7014" max="7014" width="8.6640625" customWidth="1"/>
    <col min="7015" max="7016" width="6" customWidth="1"/>
    <col min="7017" max="7017" width="8.6640625" customWidth="1"/>
    <col min="7018" max="7019" width="6" customWidth="1"/>
    <col min="7020" max="7020" width="8.6640625" customWidth="1"/>
    <col min="7021" max="7021" width="6" customWidth="1"/>
    <col min="7022" max="7022" width="8.6640625" customWidth="1"/>
    <col min="7023" max="7025" width="6" customWidth="1"/>
    <col min="7026" max="7026" width="8.6640625" customWidth="1"/>
    <col min="7027" max="7027" width="6" customWidth="1"/>
    <col min="7028" max="7028" width="8.6640625" customWidth="1"/>
    <col min="7029" max="7029" width="6" customWidth="1"/>
    <col min="7030" max="7030" width="8.6640625" customWidth="1"/>
    <col min="7031" max="7031" width="6" customWidth="1"/>
    <col min="7032" max="7032" width="8.6640625" customWidth="1"/>
    <col min="7033" max="7033" width="6" customWidth="1"/>
    <col min="7034" max="7034" width="8.6640625" customWidth="1"/>
    <col min="7035" max="7036" width="6" customWidth="1"/>
    <col min="7037" max="7037" width="8.6640625" customWidth="1"/>
    <col min="7038" max="7038" width="6" customWidth="1"/>
    <col min="7039" max="7039" width="8.6640625" customWidth="1"/>
    <col min="7040" max="7041" width="6" customWidth="1"/>
    <col min="7042" max="7042" width="8.6640625" customWidth="1"/>
    <col min="7043" max="7044" width="6" customWidth="1"/>
    <col min="7045" max="7045" width="8.6640625" customWidth="1"/>
    <col min="7046" max="7046" width="6" customWidth="1"/>
    <col min="7047" max="7047" width="8.6640625" customWidth="1"/>
    <col min="7048" max="7049" width="6" customWidth="1"/>
    <col min="7050" max="7050" width="8.6640625" customWidth="1"/>
    <col min="7051" max="7051" width="6" customWidth="1"/>
    <col min="7052" max="7052" width="8.6640625" customWidth="1"/>
    <col min="7053" max="7053" width="6" customWidth="1"/>
    <col min="7054" max="7054" width="8.6640625" customWidth="1"/>
    <col min="7055" max="7055" width="6" customWidth="1"/>
    <col min="7056" max="7056" width="8.6640625" customWidth="1"/>
    <col min="7057" max="7057" width="6" customWidth="1"/>
    <col min="7058" max="7058" width="8.6640625" customWidth="1"/>
    <col min="7059" max="7060" width="6" customWidth="1"/>
    <col min="7061" max="7061" width="8.6640625" customWidth="1"/>
    <col min="7062" max="7063" width="6" customWidth="1"/>
    <col min="7064" max="7064" width="8.6640625" customWidth="1"/>
    <col min="7065" max="7065" width="6" customWidth="1"/>
    <col min="7066" max="7066" width="8.6640625" customWidth="1"/>
    <col min="7067" max="7069" width="6" customWidth="1"/>
    <col min="7070" max="7070" width="8.6640625" customWidth="1"/>
    <col min="7071" max="7072" width="6" customWidth="1"/>
    <col min="7073" max="7073" width="8.6640625" customWidth="1"/>
    <col min="7074" max="7074" width="6" customWidth="1"/>
    <col min="7075" max="7075" width="8.6640625" customWidth="1"/>
    <col min="7076" max="7076" width="6" customWidth="1"/>
    <col min="7077" max="7077" width="8.6640625" customWidth="1"/>
    <col min="7078" max="7078" width="6" customWidth="1"/>
    <col min="7079" max="7079" width="8.6640625" customWidth="1"/>
    <col min="7080" max="7080" width="6" customWidth="1"/>
    <col min="7081" max="7081" width="8.6640625" customWidth="1"/>
    <col min="7082" max="7082" width="6" customWidth="1"/>
    <col min="7083" max="7083" width="8.6640625" customWidth="1"/>
    <col min="7084" max="7084" width="6" customWidth="1"/>
    <col min="7085" max="7085" width="8.6640625" customWidth="1"/>
    <col min="7086" max="7088" width="6" customWidth="1"/>
    <col min="7089" max="7089" width="8.6640625" customWidth="1"/>
    <col min="7090" max="7091" width="6" customWidth="1"/>
    <col min="7092" max="7092" width="8.6640625" customWidth="1"/>
    <col min="7093" max="7093" width="6" customWidth="1"/>
    <col min="7094" max="7094" width="8.6640625" customWidth="1"/>
    <col min="7095" max="7095" width="6" customWidth="1"/>
    <col min="7096" max="7096" width="8.6640625" customWidth="1"/>
    <col min="7097" max="7098" width="6" customWidth="1"/>
    <col min="7099" max="7099" width="8.6640625" customWidth="1"/>
    <col min="7100" max="7101" width="6" customWidth="1"/>
    <col min="7102" max="7102" width="8.6640625" customWidth="1"/>
    <col min="7103" max="7104" width="6" customWidth="1"/>
    <col min="7105" max="7105" width="8.6640625" customWidth="1"/>
    <col min="7106" max="7107" width="6" customWidth="1"/>
    <col min="7108" max="7108" width="8.6640625" customWidth="1"/>
    <col min="7109" max="7109" width="6" customWidth="1"/>
    <col min="7110" max="7110" width="8.6640625" customWidth="1"/>
    <col min="7111" max="7113" width="6" customWidth="1"/>
    <col min="7114" max="7114" width="8.6640625" customWidth="1"/>
    <col min="7115" max="7116" width="6" customWidth="1"/>
    <col min="7117" max="7117" width="8.6640625" customWidth="1"/>
    <col min="7118" max="7118" width="6" customWidth="1"/>
    <col min="7119" max="7119" width="8.6640625" customWidth="1"/>
    <col min="7120" max="7121" width="6" customWidth="1"/>
    <col min="7122" max="7122" width="8.6640625" customWidth="1"/>
    <col min="7123" max="7123" width="6" customWidth="1"/>
    <col min="7124" max="7124" width="8.6640625" customWidth="1"/>
    <col min="7125" max="7126" width="6" customWidth="1"/>
    <col min="7127" max="7127" width="8.6640625" customWidth="1"/>
    <col min="7128" max="7128" width="6" customWidth="1"/>
    <col min="7129" max="7129" width="8.6640625" customWidth="1"/>
    <col min="7130" max="7134" width="6" customWidth="1"/>
    <col min="7135" max="7135" width="8.6640625" customWidth="1"/>
    <col min="7136" max="7136" width="6" customWidth="1"/>
    <col min="7137" max="7137" width="8.6640625" customWidth="1"/>
    <col min="7138" max="7138" width="6" customWidth="1"/>
    <col min="7139" max="7139" width="8.6640625" customWidth="1"/>
    <col min="7140" max="7140" width="6" customWidth="1"/>
    <col min="7141" max="7141" width="8.6640625" customWidth="1"/>
    <col min="7142" max="7142" width="6" customWidth="1"/>
    <col min="7143" max="7143" width="8.6640625" customWidth="1"/>
    <col min="7144" max="7144" width="6" customWidth="1"/>
    <col min="7145" max="7145" width="8.6640625" customWidth="1"/>
    <col min="7146" max="7146" width="6" customWidth="1"/>
    <col min="7147" max="7147" width="8.6640625" customWidth="1"/>
    <col min="7148" max="7148" width="6" customWidth="1"/>
    <col min="7149" max="7149" width="8.6640625" customWidth="1"/>
    <col min="7150" max="7150" width="6" customWidth="1"/>
    <col min="7151" max="7151" width="8.6640625" customWidth="1"/>
    <col min="7152" max="7152" width="6" customWidth="1"/>
    <col min="7153" max="7153" width="8.6640625" customWidth="1"/>
    <col min="7154" max="7155" width="6" customWidth="1"/>
    <col min="7156" max="7156" width="8.6640625" customWidth="1"/>
    <col min="7157" max="7157" width="6" customWidth="1"/>
    <col min="7158" max="7158" width="8.6640625" customWidth="1"/>
    <col min="7159" max="7159" width="6" customWidth="1"/>
    <col min="7160" max="7160" width="8.6640625" customWidth="1"/>
    <col min="7161" max="7161" width="6" customWidth="1"/>
    <col min="7162" max="7162" width="8.6640625" customWidth="1"/>
    <col min="7163" max="7163" width="6" customWidth="1"/>
    <col min="7164" max="7164" width="8.6640625" customWidth="1"/>
    <col min="7165" max="7165" width="6" customWidth="1"/>
    <col min="7166" max="7166" width="8.6640625" customWidth="1"/>
    <col min="7167" max="7169" width="6" customWidth="1"/>
    <col min="7170" max="7170" width="8.6640625" customWidth="1"/>
    <col min="7171" max="7171" width="6" customWidth="1"/>
    <col min="7172" max="7172" width="8.6640625" customWidth="1"/>
    <col min="7173" max="7174" width="6" customWidth="1"/>
    <col min="7175" max="7175" width="8.6640625" customWidth="1"/>
    <col min="7176" max="7176" width="6" customWidth="1"/>
    <col min="7177" max="7177" width="8.6640625" customWidth="1"/>
    <col min="7178" max="7178" width="6" customWidth="1"/>
    <col min="7179" max="7179" width="8.6640625" customWidth="1"/>
    <col min="7180" max="7181" width="6" customWidth="1"/>
    <col min="7182" max="7182" width="8.6640625" customWidth="1"/>
    <col min="7183" max="7184" width="6" customWidth="1"/>
    <col min="7185" max="7185" width="8.6640625" customWidth="1"/>
    <col min="7186" max="7186" width="6" customWidth="1"/>
    <col min="7187" max="7187" width="8.6640625" customWidth="1"/>
    <col min="7188" max="7188" width="6" customWidth="1"/>
    <col min="7189" max="7189" width="8.6640625" customWidth="1"/>
    <col min="7190" max="7190" width="6" customWidth="1"/>
    <col min="7191" max="7191" width="8.6640625" customWidth="1"/>
    <col min="7192" max="7192" width="6" customWidth="1"/>
    <col min="7193" max="7193" width="8.6640625" customWidth="1"/>
    <col min="7194" max="7194" width="6" customWidth="1"/>
    <col min="7195" max="7195" width="8.6640625" customWidth="1"/>
    <col min="7196" max="7196" width="6" customWidth="1"/>
    <col min="7197" max="7197" width="8.6640625" customWidth="1"/>
    <col min="7198" max="7199" width="6" customWidth="1"/>
    <col min="7200" max="7200" width="8.6640625" customWidth="1"/>
    <col min="7201" max="7201" width="6" customWidth="1"/>
    <col min="7202" max="7202" width="8.6640625" customWidth="1"/>
    <col min="7203" max="7205" width="6" customWidth="1"/>
    <col min="7206" max="7206" width="8.6640625" customWidth="1"/>
    <col min="7207" max="7207" width="6" customWidth="1"/>
    <col min="7208" max="7208" width="8.6640625" customWidth="1"/>
    <col min="7209" max="7209" width="6" customWidth="1"/>
    <col min="7210" max="7210" width="8.6640625" customWidth="1"/>
    <col min="7211" max="7211" width="6" customWidth="1"/>
    <col min="7212" max="7212" width="8.6640625" customWidth="1"/>
    <col min="7213" max="7214" width="6" customWidth="1"/>
    <col min="7215" max="7215" width="8.6640625" customWidth="1"/>
    <col min="7216" max="7217" width="6" customWidth="1"/>
    <col min="7218" max="7218" width="8.6640625" customWidth="1"/>
    <col min="7219" max="7221" width="6" customWidth="1"/>
    <col min="7222" max="7222" width="8.6640625" customWidth="1"/>
    <col min="7223" max="7224" width="6" customWidth="1"/>
    <col min="7225" max="7225" width="8.6640625" customWidth="1"/>
    <col min="7226" max="7226" width="6" customWidth="1"/>
    <col min="7227" max="7227" width="8.6640625" customWidth="1"/>
    <col min="7228" max="7228" width="6" customWidth="1"/>
    <col min="7229" max="7229" width="8.6640625" customWidth="1"/>
    <col min="7230" max="7230" width="6" customWidth="1"/>
    <col min="7231" max="7231" width="8.6640625" customWidth="1"/>
    <col min="7232" max="7232" width="6" customWidth="1"/>
    <col min="7233" max="7233" width="8.6640625" customWidth="1"/>
    <col min="7234" max="7235" width="6" customWidth="1"/>
    <col min="7236" max="7236" width="8.6640625" customWidth="1"/>
    <col min="7237" max="7237" width="6" customWidth="1"/>
    <col min="7238" max="7238" width="8.6640625" customWidth="1"/>
    <col min="7239" max="7240" width="6" customWidth="1"/>
    <col min="7241" max="7241" width="8.6640625" customWidth="1"/>
    <col min="7242" max="7242" width="6" customWidth="1"/>
    <col min="7243" max="7243" width="8.6640625" customWidth="1"/>
    <col min="7244" max="7248" width="6" customWidth="1"/>
    <col min="7249" max="7249" width="8.6640625" customWidth="1"/>
    <col min="7250" max="7251" width="6" customWidth="1"/>
    <col min="7252" max="7252" width="8.6640625" customWidth="1"/>
    <col min="7253" max="7254" width="6" customWidth="1"/>
    <col min="7255" max="7255" width="8.6640625" customWidth="1"/>
    <col min="7256" max="7257" width="6" customWidth="1"/>
    <col min="7258" max="7258" width="8.6640625" customWidth="1"/>
    <col min="7259" max="7259" width="6" customWidth="1"/>
    <col min="7260" max="7260" width="8.6640625" customWidth="1"/>
    <col min="7261" max="7261" width="6" customWidth="1"/>
    <col min="7262" max="7262" width="8.6640625" customWidth="1"/>
    <col min="7263" max="7267" width="6" customWidth="1"/>
    <col min="7268" max="7268" width="8.6640625" customWidth="1"/>
    <col min="7269" max="7269" width="6" customWidth="1"/>
    <col min="7270" max="7270" width="8.6640625" customWidth="1"/>
    <col min="7271" max="7271" width="6" customWidth="1"/>
    <col min="7272" max="7272" width="8.6640625" customWidth="1"/>
    <col min="7273" max="7274" width="6" customWidth="1"/>
    <col min="7275" max="7275" width="8.6640625" customWidth="1"/>
    <col min="7276" max="7276" width="6" customWidth="1"/>
    <col min="7277" max="7277" width="8.6640625" customWidth="1"/>
    <col min="7278" max="7280" width="6" customWidth="1"/>
    <col min="7281" max="7281" width="8.6640625" customWidth="1"/>
    <col min="7282" max="7282" width="6" customWidth="1"/>
    <col min="7283" max="7283" width="8.6640625" customWidth="1"/>
    <col min="7284" max="7284" width="6" customWidth="1"/>
    <col min="7285" max="7285" width="8.6640625" customWidth="1"/>
    <col min="7286" max="7286" width="6" customWidth="1"/>
    <col min="7287" max="7287" width="8.6640625" customWidth="1"/>
    <col min="7288" max="7288" width="6" customWidth="1"/>
    <col min="7289" max="7289" width="8.6640625" customWidth="1"/>
    <col min="7290" max="7290" width="6" customWidth="1"/>
    <col min="7291" max="7291" width="8.6640625" customWidth="1"/>
    <col min="7292" max="7293" width="6" customWidth="1"/>
    <col min="7294" max="7294" width="8.6640625" customWidth="1"/>
    <col min="7295" max="7295" width="6" customWidth="1"/>
    <col min="7296" max="7296" width="8.6640625" customWidth="1"/>
    <col min="7297" max="7297" width="6" customWidth="1"/>
    <col min="7298" max="7298" width="8.6640625" customWidth="1"/>
    <col min="7299" max="7299" width="6" customWidth="1"/>
    <col min="7300" max="7300" width="8.6640625" customWidth="1"/>
    <col min="7301" max="7302" width="6" customWidth="1"/>
    <col min="7303" max="7303" width="8.6640625" customWidth="1"/>
    <col min="7304" max="7305" width="6" customWidth="1"/>
    <col min="7306" max="7306" width="8.6640625" customWidth="1"/>
    <col min="7307" max="7307" width="6" customWidth="1"/>
    <col min="7308" max="7308" width="8.6640625" customWidth="1"/>
    <col min="7309" max="7310" width="6" customWidth="1"/>
    <col min="7311" max="7311" width="8.6640625" customWidth="1"/>
    <col min="7312" max="7313" width="6" customWidth="1"/>
    <col min="7314" max="7314" width="8.6640625" customWidth="1"/>
    <col min="7315" max="7315" width="6" customWidth="1"/>
    <col min="7316" max="7316" width="8.6640625" customWidth="1"/>
    <col min="7317" max="7317" width="6" customWidth="1"/>
    <col min="7318" max="7318" width="8.6640625" customWidth="1"/>
    <col min="7319" max="7319" width="6" customWidth="1"/>
    <col min="7320" max="7320" width="8.6640625" customWidth="1"/>
    <col min="7321" max="7322" width="6" customWidth="1"/>
    <col min="7323" max="7323" width="8.6640625" customWidth="1"/>
    <col min="7324" max="7324" width="6" customWidth="1"/>
    <col min="7325" max="7325" width="8.6640625" customWidth="1"/>
    <col min="7326" max="7326" width="6" customWidth="1"/>
    <col min="7327" max="7327" width="8.6640625" customWidth="1"/>
    <col min="7328" max="7328" width="6" customWidth="1"/>
    <col min="7329" max="7329" width="8.6640625" customWidth="1"/>
    <col min="7330" max="7330" width="6" customWidth="1"/>
    <col min="7331" max="7331" width="8.6640625" customWidth="1"/>
    <col min="7332" max="7332" width="6" customWidth="1"/>
    <col min="7333" max="7333" width="8.6640625" customWidth="1"/>
    <col min="7334" max="7335" width="6" customWidth="1"/>
    <col min="7336" max="7336" width="8.6640625" customWidth="1"/>
    <col min="7337" max="7337" width="6" customWidth="1"/>
    <col min="7338" max="7338" width="8.6640625" customWidth="1"/>
    <col min="7339" max="7339" width="6" customWidth="1"/>
    <col min="7340" max="7340" width="8.6640625" customWidth="1"/>
    <col min="7341" max="7341" width="6" customWidth="1"/>
    <col min="7342" max="7342" width="8.6640625" customWidth="1"/>
    <col min="7343" max="7343" width="6" customWidth="1"/>
    <col min="7344" max="7344" width="8.6640625" customWidth="1"/>
    <col min="7345" max="7345" width="6" customWidth="1"/>
    <col min="7346" max="7346" width="8.6640625" customWidth="1"/>
    <col min="7347" max="7347" width="6" customWidth="1"/>
    <col min="7348" max="7348" width="8.6640625" customWidth="1"/>
    <col min="7349" max="7349" width="6" customWidth="1"/>
    <col min="7350" max="7350" width="8.6640625" customWidth="1"/>
    <col min="7351" max="7351" width="6" customWidth="1"/>
    <col min="7352" max="7352" width="8.6640625" customWidth="1"/>
    <col min="7353" max="7353" width="6" customWidth="1"/>
    <col min="7354" max="7354" width="8.6640625" customWidth="1"/>
    <col min="7355" max="7356" width="6" customWidth="1"/>
    <col min="7357" max="7357" width="8.6640625" customWidth="1"/>
    <col min="7358" max="7358" width="6" customWidth="1"/>
    <col min="7359" max="7359" width="8.6640625" customWidth="1"/>
    <col min="7360" max="7360" width="6" customWidth="1"/>
    <col min="7361" max="7361" width="8.6640625" customWidth="1"/>
    <col min="7362" max="7362" width="6" customWidth="1"/>
    <col min="7363" max="7363" width="8.6640625" customWidth="1"/>
    <col min="7364" max="7364" width="6" customWidth="1"/>
    <col min="7365" max="7365" width="8.6640625" customWidth="1"/>
    <col min="7366" max="7366" width="6" customWidth="1"/>
    <col min="7367" max="7367" width="8.6640625" customWidth="1"/>
    <col min="7368" max="7368" width="6" customWidth="1"/>
    <col min="7369" max="7369" width="8.6640625" customWidth="1"/>
    <col min="7370" max="7371" width="6" customWidth="1"/>
    <col min="7372" max="7372" width="8.6640625" customWidth="1"/>
    <col min="7373" max="7373" width="6" customWidth="1"/>
    <col min="7374" max="7374" width="8.6640625" customWidth="1"/>
    <col min="7375" max="7375" width="6" customWidth="1"/>
    <col min="7376" max="7376" width="8.6640625" customWidth="1"/>
    <col min="7377" max="7377" width="6" customWidth="1"/>
    <col min="7378" max="7378" width="8.6640625" customWidth="1"/>
    <col min="7379" max="7379" width="6" customWidth="1"/>
    <col min="7380" max="7380" width="8.6640625" customWidth="1"/>
    <col min="7381" max="7381" width="6" customWidth="1"/>
    <col min="7382" max="7382" width="8.6640625" customWidth="1"/>
    <col min="7383" max="7383" width="6" customWidth="1"/>
    <col min="7384" max="7384" width="8.6640625" customWidth="1"/>
    <col min="7385" max="7385" width="6" customWidth="1"/>
    <col min="7386" max="7386" width="8.6640625" customWidth="1"/>
    <col min="7387" max="7387" width="6" customWidth="1"/>
    <col min="7388" max="7388" width="8.6640625" customWidth="1"/>
    <col min="7389" max="7389" width="6" customWidth="1"/>
    <col min="7390" max="7390" width="8.6640625" customWidth="1"/>
    <col min="7391" max="7391" width="6" customWidth="1"/>
    <col min="7392" max="7392" width="8.6640625" customWidth="1"/>
    <col min="7393" max="7394" width="6" customWidth="1"/>
    <col min="7395" max="7395" width="8.6640625" customWidth="1"/>
    <col min="7396" max="7396" width="6" customWidth="1"/>
    <col min="7397" max="7397" width="8.6640625" customWidth="1"/>
    <col min="7398" max="7398" width="6" customWidth="1"/>
    <col min="7399" max="7399" width="8.6640625" customWidth="1"/>
    <col min="7400" max="7400" width="6" customWidth="1"/>
    <col min="7401" max="7401" width="8.6640625" customWidth="1"/>
    <col min="7402" max="7403" width="6" customWidth="1"/>
    <col min="7404" max="7404" width="8.6640625" customWidth="1"/>
    <col min="7405" max="7405" width="6" customWidth="1"/>
    <col min="7406" max="7406" width="8.6640625" customWidth="1"/>
    <col min="7407" max="7407" width="6" customWidth="1"/>
    <col min="7408" max="7408" width="8.6640625" customWidth="1"/>
    <col min="7409" max="7409" width="6" customWidth="1"/>
    <col min="7410" max="7410" width="8.6640625" customWidth="1"/>
    <col min="7411" max="7411" width="6" customWidth="1"/>
    <col min="7412" max="7412" width="8.6640625" customWidth="1"/>
    <col min="7413" max="7413" width="6" customWidth="1"/>
    <col min="7414" max="7414" width="8.6640625" customWidth="1"/>
    <col min="7415" max="7415" width="6" customWidth="1"/>
    <col min="7416" max="7416" width="8.6640625" customWidth="1"/>
    <col min="7417" max="7418" width="6" customWidth="1"/>
    <col min="7419" max="7419" width="8.6640625" customWidth="1"/>
    <col min="7420" max="7420" width="6" customWidth="1"/>
    <col min="7421" max="7421" width="8.6640625" customWidth="1"/>
    <col min="7422" max="7422" width="6" customWidth="1"/>
    <col min="7423" max="7423" width="8.6640625" customWidth="1"/>
    <col min="7424" max="7424" width="6" customWidth="1"/>
    <col min="7425" max="7425" width="8.6640625" customWidth="1"/>
    <col min="7426" max="7426" width="6" customWidth="1"/>
    <col min="7427" max="7427" width="8.6640625" customWidth="1"/>
    <col min="7428" max="7428" width="6" customWidth="1"/>
    <col min="7429" max="7429" width="8.6640625" customWidth="1"/>
    <col min="7430" max="7430" width="6" customWidth="1"/>
    <col min="7431" max="7431" width="8.6640625" customWidth="1"/>
    <col min="7432" max="7432" width="6" customWidth="1"/>
    <col min="7433" max="7433" width="8.6640625" customWidth="1"/>
    <col min="7434" max="7435" width="6" customWidth="1"/>
    <col min="7436" max="7436" width="8.6640625" customWidth="1"/>
    <col min="7437" max="7438" width="6" customWidth="1"/>
    <col min="7439" max="7439" width="8.6640625" customWidth="1"/>
    <col min="7440" max="7440" width="6" customWidth="1"/>
    <col min="7441" max="7441" width="8.6640625" customWidth="1"/>
    <col min="7442" max="7442" width="6" customWidth="1"/>
    <col min="7443" max="7443" width="8.6640625" customWidth="1"/>
    <col min="7444" max="7444" width="6" customWidth="1"/>
    <col min="7445" max="7445" width="8.6640625" customWidth="1"/>
    <col min="7446" max="7446" width="6" customWidth="1"/>
    <col min="7447" max="7447" width="8.6640625" customWidth="1"/>
    <col min="7448" max="7448" width="6" customWidth="1"/>
    <col min="7449" max="7449" width="8.6640625" customWidth="1"/>
    <col min="7450" max="7450" width="6" customWidth="1"/>
    <col min="7451" max="7451" width="8.6640625" customWidth="1"/>
    <col min="7452" max="7453" width="6" customWidth="1"/>
    <col min="7454" max="7454" width="8.6640625" customWidth="1"/>
    <col min="7455" max="7455" width="6" customWidth="1"/>
    <col min="7456" max="7456" width="8.6640625" customWidth="1"/>
    <col min="7457" max="7457" width="6" customWidth="1"/>
    <col min="7458" max="7458" width="8.6640625" customWidth="1"/>
    <col min="7459" max="7459" width="6" customWidth="1"/>
    <col min="7460" max="7460" width="8.6640625" customWidth="1"/>
    <col min="7461" max="7461" width="6" customWidth="1"/>
    <col min="7462" max="7462" width="8.6640625" customWidth="1"/>
    <col min="7463" max="7463" width="6" customWidth="1"/>
    <col min="7464" max="7464" width="8.6640625" customWidth="1"/>
    <col min="7465" max="7465" width="6" customWidth="1"/>
    <col min="7466" max="7466" width="8.6640625" customWidth="1"/>
    <col min="7467" max="7467" width="6" customWidth="1"/>
    <col min="7468" max="7468" width="8.6640625" customWidth="1"/>
    <col min="7469" max="7470" width="6" customWidth="1"/>
    <col min="7471" max="7471" width="8.6640625" customWidth="1"/>
    <col min="7472" max="7472" width="6" customWidth="1"/>
    <col min="7473" max="7473" width="8.6640625" customWidth="1"/>
    <col min="7474" max="7474" width="6" customWidth="1"/>
    <col min="7475" max="7475" width="8.6640625" customWidth="1"/>
    <col min="7476" max="7476" width="6" customWidth="1"/>
    <col min="7477" max="7477" width="8.6640625" customWidth="1"/>
    <col min="7478" max="7478" width="6" customWidth="1"/>
    <col min="7479" max="7479" width="8.6640625" customWidth="1"/>
    <col min="7480" max="7480" width="6" customWidth="1"/>
    <col min="7481" max="7481" width="8.6640625" customWidth="1"/>
    <col min="7482" max="7482" width="6" customWidth="1"/>
    <col min="7483" max="7483" width="8.6640625" customWidth="1"/>
    <col min="7484" max="7484" width="6" customWidth="1"/>
    <col min="7485" max="7485" width="8.6640625" customWidth="1"/>
    <col min="7486" max="7486" width="6" customWidth="1"/>
    <col min="7487" max="7487" width="8.6640625" customWidth="1"/>
    <col min="7488" max="7488" width="6" customWidth="1"/>
    <col min="7489" max="7489" width="8.6640625" customWidth="1"/>
    <col min="7490" max="7490" width="6" customWidth="1"/>
    <col min="7491" max="7491" width="8.6640625" customWidth="1"/>
    <col min="7492" max="7492" width="6" customWidth="1"/>
    <col min="7493" max="7493" width="8.6640625" customWidth="1"/>
    <col min="7494" max="7494" width="6" customWidth="1"/>
    <col min="7495" max="7495" width="8.6640625" customWidth="1"/>
    <col min="7496" max="7496" width="6" customWidth="1"/>
    <col min="7497" max="7497" width="8.6640625" customWidth="1"/>
    <col min="7498" max="7498" width="6" customWidth="1"/>
    <col min="7499" max="7499" width="8.6640625" customWidth="1"/>
    <col min="7500" max="7500" width="6" customWidth="1"/>
    <col min="7501" max="7501" width="8.6640625" customWidth="1"/>
    <col min="7502" max="7502" width="6" customWidth="1"/>
    <col min="7503" max="7503" width="8.6640625" customWidth="1"/>
    <col min="7504" max="7504" width="6" customWidth="1"/>
    <col min="7505" max="7505" width="8.6640625" customWidth="1"/>
    <col min="7506" max="7507" width="6" customWidth="1"/>
    <col min="7508" max="7508" width="8.6640625" customWidth="1"/>
    <col min="7509" max="7509" width="6" customWidth="1"/>
    <col min="7510" max="7510" width="8.6640625" customWidth="1"/>
    <col min="7511" max="7512" width="6" customWidth="1"/>
    <col min="7513" max="7513" width="8.6640625" customWidth="1"/>
    <col min="7514" max="7514" width="6" customWidth="1"/>
    <col min="7515" max="7515" width="8.6640625" customWidth="1"/>
    <col min="7516" max="7516" width="6" customWidth="1"/>
    <col min="7517" max="7517" width="8.6640625" customWidth="1"/>
    <col min="7518" max="7518" width="6" customWidth="1"/>
    <col min="7519" max="7519" width="8.6640625" customWidth="1"/>
    <col min="7520" max="7520" width="6" customWidth="1"/>
    <col min="7521" max="7521" width="8.6640625" customWidth="1"/>
    <col min="7522" max="7522" width="6" customWidth="1"/>
    <col min="7523" max="7523" width="8.6640625" customWidth="1"/>
    <col min="7524" max="7524" width="6" customWidth="1"/>
    <col min="7525" max="7525" width="8.6640625" customWidth="1"/>
    <col min="7526" max="7527" width="6" customWidth="1"/>
    <col min="7528" max="7528" width="8.6640625" customWidth="1"/>
    <col min="7529" max="7530" width="6" customWidth="1"/>
    <col min="7531" max="7531" width="8.6640625" customWidth="1"/>
    <col min="7532" max="7532" width="6" customWidth="1"/>
    <col min="7533" max="7533" width="8.6640625" customWidth="1"/>
    <col min="7534" max="7534" width="6" customWidth="1"/>
    <col min="7535" max="7535" width="8.6640625" customWidth="1"/>
    <col min="7536" max="7536" width="6" customWidth="1"/>
    <col min="7537" max="7537" width="8.6640625" customWidth="1"/>
    <col min="7538" max="7538" width="6" customWidth="1"/>
    <col min="7539" max="7539" width="8.6640625" customWidth="1"/>
    <col min="7540" max="7540" width="6" customWidth="1"/>
    <col min="7541" max="7541" width="8.6640625" customWidth="1"/>
    <col min="7542" max="7542" width="6" customWidth="1"/>
    <col min="7543" max="7543" width="8.6640625" customWidth="1"/>
    <col min="7544" max="7544" width="6" customWidth="1"/>
    <col min="7545" max="7545" width="8.6640625" customWidth="1"/>
    <col min="7546" max="7546" width="6" customWidth="1"/>
    <col min="7547" max="7547" width="8.6640625" customWidth="1"/>
    <col min="7548" max="7548" width="6" customWidth="1"/>
    <col min="7549" max="7549" width="8.6640625" customWidth="1"/>
    <col min="7550" max="7550" width="6" customWidth="1"/>
    <col min="7551" max="7551" width="8.6640625" customWidth="1"/>
    <col min="7552" max="7552" width="6" customWidth="1"/>
    <col min="7553" max="7553" width="8.6640625" customWidth="1"/>
    <col min="7554" max="7554" width="6" customWidth="1"/>
    <col min="7555" max="7555" width="8.6640625" customWidth="1"/>
    <col min="7556" max="7557" width="6" customWidth="1"/>
    <col min="7558" max="7558" width="8.6640625" customWidth="1"/>
    <col min="7559" max="7559" width="6" customWidth="1"/>
    <col min="7560" max="7560" width="8.6640625" customWidth="1"/>
    <col min="7561" max="7562" width="6" customWidth="1"/>
    <col min="7563" max="7563" width="8.6640625" customWidth="1"/>
    <col min="7564" max="7564" width="6" customWidth="1"/>
    <col min="7565" max="7565" width="8.6640625" customWidth="1"/>
    <col min="7566" max="7566" width="6" customWidth="1"/>
    <col min="7567" max="7567" width="8.6640625" customWidth="1"/>
    <col min="7568" max="7569" width="6" customWidth="1"/>
    <col min="7570" max="7570" width="8.6640625" customWidth="1"/>
    <col min="7571" max="7571" width="6" customWidth="1"/>
    <col min="7572" max="7572" width="8.6640625" customWidth="1"/>
    <col min="7573" max="7573" width="6" customWidth="1"/>
    <col min="7574" max="7574" width="8.6640625" customWidth="1"/>
    <col min="7575" max="7575" width="6" customWidth="1"/>
    <col min="7576" max="7576" width="8.6640625" customWidth="1"/>
    <col min="7577" max="7577" width="6" customWidth="1"/>
    <col min="7578" max="7578" width="8.6640625" customWidth="1"/>
    <col min="7579" max="7579" width="6" customWidth="1"/>
    <col min="7580" max="7580" width="8.6640625" customWidth="1"/>
    <col min="7581" max="7581" width="6" customWidth="1"/>
    <col min="7582" max="7582" width="8.6640625" customWidth="1"/>
    <col min="7583" max="7583" width="6" customWidth="1"/>
    <col min="7584" max="7584" width="8.6640625" customWidth="1"/>
    <col min="7585" max="7585" width="6" customWidth="1"/>
    <col min="7586" max="7586" width="8.6640625" customWidth="1"/>
    <col min="7587" max="7587" width="6" customWidth="1"/>
    <col min="7588" max="7588" width="8.6640625" customWidth="1"/>
    <col min="7589" max="7589" width="6" customWidth="1"/>
    <col min="7590" max="7590" width="8.6640625" customWidth="1"/>
    <col min="7591" max="7591" width="6" customWidth="1"/>
    <col min="7592" max="7592" width="8.6640625" customWidth="1"/>
    <col min="7593" max="7593" width="6" customWidth="1"/>
    <col min="7594" max="7594" width="8.6640625" customWidth="1"/>
    <col min="7595" max="7595" width="6" customWidth="1"/>
    <col min="7596" max="7596" width="8.6640625" customWidth="1"/>
    <col min="7597" max="7597" width="6" customWidth="1"/>
    <col min="7598" max="7598" width="8.6640625" customWidth="1"/>
    <col min="7599" max="7599" width="6" customWidth="1"/>
    <col min="7600" max="7600" width="8.6640625" customWidth="1"/>
    <col min="7601" max="7601" width="6" customWidth="1"/>
    <col min="7602" max="7602" width="8.6640625" customWidth="1"/>
    <col min="7603" max="7603" width="6" customWidth="1"/>
    <col min="7604" max="7604" width="8.6640625" customWidth="1"/>
    <col min="7605" max="7605" width="6" customWidth="1"/>
    <col min="7606" max="7606" width="8.6640625" customWidth="1"/>
    <col min="7607" max="7607" width="6" customWidth="1"/>
    <col min="7608" max="7608" width="8.6640625" customWidth="1"/>
    <col min="7609" max="7609" width="6" customWidth="1"/>
    <col min="7610" max="7610" width="8.6640625" customWidth="1"/>
    <col min="7611" max="7611" width="7" customWidth="1"/>
    <col min="7612" max="7612" width="9.6640625" bestFit="1" customWidth="1"/>
    <col min="7613" max="7613" width="7" customWidth="1"/>
    <col min="7614" max="7614" width="9.6640625" bestFit="1" customWidth="1"/>
    <col min="7615" max="7615" width="7" customWidth="1"/>
    <col min="7616" max="7616" width="9.6640625" bestFit="1" customWidth="1"/>
    <col min="7617" max="7617" width="7" customWidth="1"/>
    <col min="7618" max="7618" width="9.6640625" bestFit="1" customWidth="1"/>
    <col min="7619" max="7619" width="7" customWidth="1"/>
    <col min="7620" max="7620" width="9.6640625" bestFit="1" customWidth="1"/>
    <col min="7621" max="7621" width="7" customWidth="1"/>
    <col min="7622" max="7622" width="9.6640625" bestFit="1" customWidth="1"/>
    <col min="7623" max="7623" width="7" customWidth="1"/>
    <col min="7624" max="7624" width="9.6640625" bestFit="1" customWidth="1"/>
    <col min="7625" max="7625" width="7" customWidth="1"/>
    <col min="7626" max="7626" width="9.6640625" bestFit="1" customWidth="1"/>
    <col min="7627" max="7627" width="7" customWidth="1"/>
    <col min="7628" max="7628" width="9.6640625" bestFit="1" customWidth="1"/>
    <col min="7629" max="7629" width="7" customWidth="1"/>
    <col min="7630" max="7630" width="9.6640625" bestFit="1" customWidth="1"/>
    <col min="7631" max="7632" width="7" customWidth="1"/>
    <col min="7633" max="7633" width="9.6640625" bestFit="1" customWidth="1"/>
    <col min="7634" max="7634" width="7" customWidth="1"/>
    <col min="7635" max="7635" width="9.6640625" bestFit="1" customWidth="1"/>
    <col min="7636" max="7636" width="7" customWidth="1"/>
    <col min="7637" max="7637" width="9.6640625" bestFit="1" customWidth="1"/>
    <col min="7638" max="7638" width="7" customWidth="1"/>
    <col min="7639" max="7639" width="9.6640625" bestFit="1" customWidth="1"/>
    <col min="7640" max="7640" width="7" customWidth="1"/>
    <col min="7641" max="7641" width="9.6640625" bestFit="1" customWidth="1"/>
    <col min="7642" max="7642" width="7" customWidth="1"/>
    <col min="7643" max="7643" width="9.6640625" bestFit="1" customWidth="1"/>
    <col min="7644" max="7644" width="7" customWidth="1"/>
    <col min="7645" max="7645" width="9.6640625" bestFit="1" customWidth="1"/>
    <col min="7646" max="7646" width="7" customWidth="1"/>
    <col min="7647" max="7647" width="9.6640625" bestFit="1" customWidth="1"/>
    <col min="7648" max="7648" width="7" customWidth="1"/>
    <col min="7649" max="7649" width="9.6640625" bestFit="1" customWidth="1"/>
    <col min="7650" max="7650" width="7" customWidth="1"/>
    <col min="7651" max="7651" width="9.6640625" bestFit="1" customWidth="1"/>
    <col min="7652" max="7652" width="7" customWidth="1"/>
    <col min="7653" max="7653" width="9.6640625" bestFit="1" customWidth="1"/>
    <col min="7654" max="7654" width="7" customWidth="1"/>
    <col min="7655" max="7655" width="9.6640625" bestFit="1" customWidth="1"/>
    <col min="7656" max="7656" width="7" customWidth="1"/>
    <col min="7657" max="7657" width="9.6640625" bestFit="1" customWidth="1"/>
    <col min="7658" max="7658" width="7" customWidth="1"/>
    <col min="7659" max="7659" width="9.6640625" bestFit="1" customWidth="1"/>
    <col min="7660" max="7660" width="7" customWidth="1"/>
    <col min="7661" max="7661" width="9.6640625" bestFit="1" customWidth="1"/>
    <col min="7662" max="7662" width="7" customWidth="1"/>
    <col min="7663" max="7663" width="9.6640625" bestFit="1" customWidth="1"/>
    <col min="7664" max="7664" width="7" customWidth="1"/>
    <col min="7665" max="7665" width="9.6640625" bestFit="1" customWidth="1"/>
    <col min="7666" max="7666" width="7" customWidth="1"/>
    <col min="7667" max="7667" width="9.6640625" bestFit="1" customWidth="1"/>
    <col min="7668" max="7668" width="7" customWidth="1"/>
    <col min="7669" max="7669" width="9.6640625" bestFit="1" customWidth="1"/>
    <col min="7670" max="7670" width="7" customWidth="1"/>
    <col min="7671" max="7671" width="9.6640625" bestFit="1" customWidth="1"/>
    <col min="7672" max="7672" width="7" customWidth="1"/>
    <col min="7673" max="7673" width="9.6640625" bestFit="1" customWidth="1"/>
    <col min="7674" max="7674" width="7" customWidth="1"/>
    <col min="7675" max="7675" width="9.6640625" bestFit="1" customWidth="1"/>
    <col min="7676" max="7676" width="7" customWidth="1"/>
    <col min="7677" max="7677" width="9.6640625" bestFit="1" customWidth="1"/>
    <col min="7678" max="7678" width="7" customWidth="1"/>
    <col min="7679" max="7679" width="9.6640625" bestFit="1" customWidth="1"/>
    <col min="7680" max="7680" width="7" customWidth="1"/>
    <col min="7681" max="7681" width="9.6640625" bestFit="1" customWidth="1"/>
    <col min="7682" max="7682" width="7" customWidth="1"/>
    <col min="7683" max="7683" width="9.6640625" bestFit="1" customWidth="1"/>
    <col min="7684" max="7684" width="7" customWidth="1"/>
    <col min="7685" max="7685" width="9.6640625" bestFit="1" customWidth="1"/>
    <col min="7686" max="7686" width="7" customWidth="1"/>
    <col min="7687" max="7687" width="9.6640625" bestFit="1" customWidth="1"/>
    <col min="7688" max="7688" width="7" customWidth="1"/>
    <col min="7689" max="7689" width="9.6640625" bestFit="1" customWidth="1"/>
    <col min="7690" max="7690" width="7" customWidth="1"/>
    <col min="7691" max="7691" width="9.6640625" bestFit="1" customWidth="1"/>
    <col min="7692" max="7692" width="7" customWidth="1"/>
    <col min="7693" max="7693" width="9.6640625" bestFit="1" customWidth="1"/>
    <col min="7694" max="7694" width="7" customWidth="1"/>
    <col min="7695" max="7695" width="9.6640625" bestFit="1" customWidth="1"/>
    <col min="7696" max="7696" width="7" customWidth="1"/>
    <col min="7697" max="7697" width="9.6640625" bestFit="1" customWidth="1"/>
    <col min="7698" max="7698" width="7" customWidth="1"/>
    <col min="7699" max="7699" width="9.6640625" bestFit="1" customWidth="1"/>
    <col min="7700" max="7700" width="7" customWidth="1"/>
    <col min="7701" max="7701" width="9.6640625" bestFit="1" customWidth="1"/>
    <col min="7702" max="7702" width="7" customWidth="1"/>
    <col min="7703" max="7703" width="9.6640625" bestFit="1" customWidth="1"/>
    <col min="7704" max="7704" width="7" customWidth="1"/>
    <col min="7705" max="7705" width="9.6640625" bestFit="1" customWidth="1"/>
    <col min="7706" max="7706" width="7" customWidth="1"/>
    <col min="7707" max="7707" width="9.6640625" bestFit="1" customWidth="1"/>
    <col min="7708" max="7708" width="7" customWidth="1"/>
    <col min="7709" max="7709" width="9.6640625" bestFit="1" customWidth="1"/>
    <col min="7710" max="7710" width="7" customWidth="1"/>
    <col min="7711" max="7711" width="9.6640625" bestFit="1" customWidth="1"/>
    <col min="7712" max="7713" width="7" customWidth="1"/>
    <col min="7714" max="7714" width="9.6640625" bestFit="1" customWidth="1"/>
    <col min="7715" max="7715" width="7" customWidth="1"/>
    <col min="7716" max="7716" width="9.6640625" bestFit="1" customWidth="1"/>
    <col min="7717" max="7717" width="7" customWidth="1"/>
    <col min="7718" max="7718" width="9.6640625" bestFit="1" customWidth="1"/>
    <col min="7719" max="7719" width="7" customWidth="1"/>
    <col min="7720" max="7720" width="9.6640625" bestFit="1" customWidth="1"/>
    <col min="7721" max="7721" width="7" customWidth="1"/>
    <col min="7722" max="7722" width="9.6640625" bestFit="1" customWidth="1"/>
    <col min="7723" max="7723" width="7" customWidth="1"/>
    <col min="7724" max="7724" width="9.6640625" bestFit="1" customWidth="1"/>
    <col min="7725" max="7725" width="7" customWidth="1"/>
    <col min="7726" max="7726" width="9.6640625" bestFit="1" customWidth="1"/>
    <col min="7727" max="7727" width="7" customWidth="1"/>
    <col min="7728" max="7728" width="9.6640625" bestFit="1" customWidth="1"/>
    <col min="7729" max="7729" width="7" customWidth="1"/>
    <col min="7730" max="7730" width="9.6640625" bestFit="1" customWidth="1"/>
    <col min="7731" max="7731" width="7" customWidth="1"/>
    <col min="7732" max="7732" width="9.6640625" bestFit="1" customWidth="1"/>
    <col min="7733" max="7734" width="7" customWidth="1"/>
    <col min="7735" max="7735" width="9.6640625" bestFit="1" customWidth="1"/>
    <col min="7736" max="7736" width="7" customWidth="1"/>
    <col min="7737" max="7737" width="9.6640625" bestFit="1" customWidth="1"/>
    <col min="7738" max="7738" width="7" customWidth="1"/>
    <col min="7739" max="7739" width="9.6640625" bestFit="1" customWidth="1"/>
    <col min="7740" max="7740" width="7" customWidth="1"/>
    <col min="7741" max="7741" width="9.6640625" bestFit="1" customWidth="1"/>
    <col min="7742" max="7742" width="7" customWidth="1"/>
    <col min="7743" max="7743" width="9.6640625" bestFit="1" customWidth="1"/>
    <col min="7744" max="7744" width="7" customWidth="1"/>
    <col min="7745" max="7745" width="9.6640625" bestFit="1" customWidth="1"/>
    <col min="7746" max="7746" width="7" customWidth="1"/>
    <col min="7747" max="7747" width="9.6640625" bestFit="1" customWidth="1"/>
    <col min="7748" max="7748" width="7" customWidth="1"/>
    <col min="7749" max="7749" width="9.6640625" bestFit="1" customWidth="1"/>
    <col min="7750" max="7750" width="7" customWidth="1"/>
    <col min="7751" max="7751" width="9.6640625" bestFit="1" customWidth="1"/>
    <col min="7752" max="7752" width="7" customWidth="1"/>
    <col min="7753" max="7753" width="9.6640625" bestFit="1" customWidth="1"/>
    <col min="7754" max="7754" width="7" customWidth="1"/>
    <col min="7755" max="7755" width="9.6640625" bestFit="1" customWidth="1"/>
    <col min="7756" max="7756" width="7" customWidth="1"/>
    <col min="7757" max="7757" width="9.6640625" bestFit="1" customWidth="1"/>
    <col min="7758" max="7758" width="7" customWidth="1"/>
    <col min="7759" max="7759" width="9.6640625" bestFit="1" customWidth="1"/>
    <col min="7760" max="7760" width="7" customWidth="1"/>
    <col min="7761" max="7761" width="9.6640625" bestFit="1" customWidth="1"/>
    <col min="7762" max="7762" width="7" customWidth="1"/>
    <col min="7763" max="7763" width="9.6640625" bestFit="1" customWidth="1"/>
    <col min="7764" max="7764" width="7" customWidth="1"/>
    <col min="7765" max="7765" width="9.6640625" bestFit="1" customWidth="1"/>
    <col min="7766" max="7766" width="7" customWidth="1"/>
    <col min="7767" max="7767" width="9.6640625" bestFit="1" customWidth="1"/>
    <col min="7768" max="7768" width="7" customWidth="1"/>
    <col min="7769" max="7769" width="9.6640625" bestFit="1" customWidth="1"/>
    <col min="7770" max="7770" width="7" customWidth="1"/>
    <col min="7771" max="7771" width="9.6640625" bestFit="1" customWidth="1"/>
    <col min="7772" max="7772" width="7" customWidth="1"/>
    <col min="7773" max="7773" width="9.6640625" bestFit="1" customWidth="1"/>
    <col min="7774" max="7774" width="7" customWidth="1"/>
    <col min="7775" max="7775" width="9.6640625" bestFit="1" customWidth="1"/>
    <col min="7776" max="7776" width="7" customWidth="1"/>
    <col min="7777" max="7777" width="9.6640625" bestFit="1" customWidth="1"/>
    <col min="7778" max="7778" width="7" customWidth="1"/>
    <col min="7779" max="7779" width="9.6640625" bestFit="1" customWidth="1"/>
    <col min="7780" max="7780" width="7" customWidth="1"/>
    <col min="7781" max="7781" width="9.6640625" bestFit="1" customWidth="1"/>
    <col min="7782" max="7782" width="7" customWidth="1"/>
    <col min="7783" max="7783" width="9.6640625" bestFit="1" customWidth="1"/>
    <col min="7784" max="7784" width="7" customWidth="1"/>
    <col min="7785" max="7785" width="9.6640625" bestFit="1" customWidth="1"/>
    <col min="7786" max="7786" width="7" customWidth="1"/>
    <col min="7787" max="7787" width="9.6640625" bestFit="1" customWidth="1"/>
    <col min="7788" max="7788" width="7" customWidth="1"/>
    <col min="7789" max="7789" width="9.6640625" bestFit="1" customWidth="1"/>
    <col min="7790" max="7790" width="7" customWidth="1"/>
    <col min="7791" max="7791" width="9.6640625" bestFit="1" customWidth="1"/>
    <col min="7792" max="7792" width="7" customWidth="1"/>
    <col min="7793" max="7793" width="9.6640625" bestFit="1" customWidth="1"/>
    <col min="7794" max="7794" width="7" customWidth="1"/>
    <col min="7795" max="7795" width="9.6640625" bestFit="1" customWidth="1"/>
    <col min="7796" max="7796" width="7" customWidth="1"/>
    <col min="7797" max="7797" width="9.6640625" bestFit="1" customWidth="1"/>
    <col min="7798" max="7798" width="7" customWidth="1"/>
    <col min="7799" max="7799" width="9.6640625" bestFit="1" customWidth="1"/>
    <col min="7800" max="7800" width="7" customWidth="1"/>
    <col min="7801" max="7801" width="9.6640625" bestFit="1" customWidth="1"/>
    <col min="7802" max="7802" width="7" customWidth="1"/>
    <col min="7803" max="7803" width="9.6640625" bestFit="1" customWidth="1"/>
    <col min="7804" max="7804" width="7" customWidth="1"/>
    <col min="7805" max="7805" width="9.6640625" bestFit="1" customWidth="1"/>
    <col min="7806" max="7806" width="7" customWidth="1"/>
    <col min="7807" max="7807" width="9.6640625" bestFit="1" customWidth="1"/>
    <col min="7808" max="7808" width="7" customWidth="1"/>
    <col min="7809" max="7809" width="9.6640625" bestFit="1" customWidth="1"/>
    <col min="7810" max="7810" width="7" customWidth="1"/>
    <col min="7811" max="7811" width="9.6640625" bestFit="1" customWidth="1"/>
    <col min="7812" max="7812" width="7" customWidth="1"/>
    <col min="7813" max="7813" width="9.6640625" bestFit="1" customWidth="1"/>
    <col min="7814" max="7814" width="7" customWidth="1"/>
    <col min="7815" max="7815" width="9.6640625" bestFit="1" customWidth="1"/>
    <col min="7816" max="7816" width="7" customWidth="1"/>
    <col min="7817" max="7817" width="9.6640625" bestFit="1" customWidth="1"/>
    <col min="7818" max="7818" width="7" customWidth="1"/>
    <col min="7819" max="7819" width="9.6640625" bestFit="1" customWidth="1"/>
    <col min="7820" max="7820" width="7" customWidth="1"/>
    <col min="7821" max="7821" width="9.6640625" bestFit="1" customWidth="1"/>
    <col min="7822" max="7822" width="7" customWidth="1"/>
    <col min="7823" max="7823" width="9.6640625" bestFit="1" customWidth="1"/>
    <col min="7824" max="7824" width="7" customWidth="1"/>
    <col min="7825" max="7825" width="9.6640625" bestFit="1" customWidth="1"/>
    <col min="7826" max="7827" width="8" customWidth="1"/>
    <col min="7828" max="7828" width="10.6640625" bestFit="1" customWidth="1"/>
    <col min="7829" max="7829" width="8" customWidth="1"/>
    <col min="7830" max="7830" width="10.6640625" bestFit="1" customWidth="1"/>
    <col min="7831" max="7831" width="8" customWidth="1"/>
    <col min="7832" max="7832" width="10.6640625" bestFit="1" customWidth="1"/>
    <col min="7833" max="7833" width="8" customWidth="1"/>
    <col min="7834" max="7834" width="10.6640625" bestFit="1" customWidth="1"/>
    <col min="7835" max="7835" width="8" customWidth="1"/>
    <col min="7836" max="7836" width="10.6640625" bestFit="1" customWidth="1"/>
    <col min="7837" max="7837" width="8" customWidth="1"/>
    <col min="7838" max="7838" width="10.6640625" bestFit="1" customWidth="1"/>
    <col min="7839" max="7839" width="8" customWidth="1"/>
    <col min="7840" max="7840" width="10.6640625" bestFit="1" customWidth="1"/>
    <col min="7841" max="7862" width="12.77734375" bestFit="1" customWidth="1"/>
    <col min="7863" max="7863" width="6.6640625" customWidth="1"/>
    <col min="7864" max="7874" width="4" customWidth="1"/>
    <col min="7875" max="7875" width="6.6640625" customWidth="1"/>
    <col min="7876" max="7887" width="4" customWidth="1"/>
    <col min="7888" max="7888" width="6.6640625" customWidth="1"/>
    <col min="7889" max="7900" width="4" customWidth="1"/>
    <col min="7901" max="7901" width="6.6640625" customWidth="1"/>
    <col min="7902" max="7915" width="4" customWidth="1"/>
    <col min="7916" max="7916" width="6.6640625" customWidth="1"/>
    <col min="7917" max="7930" width="4" customWidth="1"/>
    <col min="7931" max="7931" width="6.6640625" customWidth="1"/>
    <col min="7932" max="7947" width="4" customWidth="1"/>
    <col min="7948" max="7948" width="6.6640625" customWidth="1"/>
    <col min="7949" max="7962" width="4" customWidth="1"/>
    <col min="7963" max="7963" width="6.6640625" customWidth="1"/>
    <col min="7964" max="7978" width="4" customWidth="1"/>
    <col min="7979" max="7979" width="6.6640625" customWidth="1"/>
    <col min="7980" max="7997" width="4" customWidth="1"/>
    <col min="7998" max="7998" width="6.6640625" customWidth="1"/>
    <col min="7999" max="8014" width="5" customWidth="1"/>
    <col min="8015" max="8015" width="7.6640625" customWidth="1"/>
    <col min="8016" max="8030" width="5" customWidth="1"/>
    <col min="8031" max="8031" width="7.6640625" customWidth="1"/>
    <col min="8032" max="8050" width="5" customWidth="1"/>
    <col min="8051" max="8051" width="7.6640625" customWidth="1"/>
    <col min="8052" max="8065" width="5" customWidth="1"/>
    <col min="8066" max="8066" width="7.6640625" customWidth="1"/>
    <col min="8067" max="8074" width="5" customWidth="1"/>
    <col min="8075" max="8075" width="7.6640625" customWidth="1"/>
    <col min="8076" max="8091" width="5" customWidth="1"/>
    <col min="8092" max="8092" width="7.6640625" customWidth="1"/>
    <col min="8093" max="8105" width="5" customWidth="1"/>
    <col min="8106" max="8106" width="7.6640625" customWidth="1"/>
    <col min="8107" max="8120" width="5" customWidth="1"/>
    <col min="8121" max="8121" width="7.6640625" customWidth="1"/>
    <col min="8122" max="8137" width="5" customWidth="1"/>
    <col min="8138" max="8138" width="7.6640625" customWidth="1"/>
    <col min="8139" max="8152" width="5" customWidth="1"/>
    <col min="8153" max="8153" width="7.6640625" customWidth="1"/>
    <col min="8154" max="8165" width="5" customWidth="1"/>
    <col min="8166" max="8166" width="7.6640625" customWidth="1"/>
    <col min="8167" max="8184" width="5" customWidth="1"/>
    <col min="8185" max="8185" width="7.6640625" customWidth="1"/>
    <col min="8186" max="8202" width="5" customWidth="1"/>
    <col min="8203" max="8203" width="7.6640625" customWidth="1"/>
    <col min="8204" max="8216" width="5" customWidth="1"/>
    <col min="8217" max="8217" width="7.6640625" customWidth="1"/>
    <col min="8218" max="8229" width="5" customWidth="1"/>
    <col min="8230" max="8230" width="7.6640625" customWidth="1"/>
    <col min="8231" max="8239" width="5" customWidth="1"/>
    <col min="8240" max="8240" width="7.6640625" customWidth="1"/>
    <col min="8241" max="8251" width="5" customWidth="1"/>
    <col min="8252" max="8252" width="7.6640625" customWidth="1"/>
    <col min="8253" max="8264" width="5" customWidth="1"/>
    <col min="8265" max="8265" width="7.6640625" customWidth="1"/>
    <col min="8266" max="8273" width="5" customWidth="1"/>
    <col min="8274" max="8274" width="7.6640625" customWidth="1"/>
    <col min="8275" max="8289" width="5" customWidth="1"/>
    <col min="8290" max="8290" width="7.6640625" customWidth="1"/>
    <col min="8291" max="8300" width="5" customWidth="1"/>
    <col min="8301" max="8301" width="7.6640625" customWidth="1"/>
    <col min="8302" max="8316" width="5" customWidth="1"/>
    <col min="8317" max="8317" width="7.6640625" customWidth="1"/>
    <col min="8318" max="8327" width="5" customWidth="1"/>
    <col min="8328" max="8328" width="7.6640625" customWidth="1"/>
    <col min="8329" max="8335" width="5" customWidth="1"/>
    <col min="8336" max="8336" width="7.6640625" customWidth="1"/>
    <col min="8337" max="8344" width="5" customWidth="1"/>
    <col min="8345" max="8345" width="7.6640625" customWidth="1"/>
    <col min="8346" max="8353" width="5" customWidth="1"/>
    <col min="8354" max="8354" width="7.6640625" customWidth="1"/>
    <col min="8355" max="8360" width="5" customWidth="1"/>
    <col min="8361" max="8361" width="7.6640625" customWidth="1"/>
    <col min="8362" max="8372" width="5" customWidth="1"/>
    <col min="8373" max="8373" width="7.6640625" customWidth="1"/>
    <col min="8374" max="8381" width="5" customWidth="1"/>
    <col min="8382" max="8382" width="7.6640625" customWidth="1"/>
    <col min="8383" max="8389" width="5" customWidth="1"/>
    <col min="8390" max="8390" width="7.6640625" customWidth="1"/>
    <col min="8391" max="8399" width="5" customWidth="1"/>
    <col min="8400" max="8400" width="7.6640625" customWidth="1"/>
    <col min="8401" max="8409" width="5" customWidth="1"/>
    <col min="8410" max="8410" width="7.6640625" customWidth="1"/>
    <col min="8411" max="8420" width="5" customWidth="1"/>
    <col min="8421" max="8421" width="7.6640625" customWidth="1"/>
    <col min="8422" max="8430" width="5" customWidth="1"/>
    <col min="8431" max="8431" width="7.6640625" customWidth="1"/>
    <col min="8432" max="8440" width="5" customWidth="1"/>
    <col min="8441" max="8441" width="7.6640625" customWidth="1"/>
    <col min="8442" max="8453" width="5" customWidth="1"/>
    <col min="8454" max="8454" width="7.6640625" customWidth="1"/>
    <col min="8455" max="8460" width="5" customWidth="1"/>
    <col min="8461" max="8461" width="7.6640625" customWidth="1"/>
    <col min="8462" max="8469" width="5" customWidth="1"/>
    <col min="8470" max="8470" width="7.6640625" customWidth="1"/>
    <col min="8471" max="8476" width="5" customWidth="1"/>
    <col min="8477" max="8477" width="7.6640625" customWidth="1"/>
    <col min="8478" max="8482" width="5" customWidth="1"/>
    <col min="8483" max="8483" width="7.6640625" customWidth="1"/>
    <col min="8484" max="8491" width="5" customWidth="1"/>
    <col min="8492" max="8492" width="7.6640625" customWidth="1"/>
    <col min="8493" max="8501" width="5" customWidth="1"/>
    <col min="8502" max="8502" width="7.6640625" customWidth="1"/>
    <col min="8503" max="8511" width="5" customWidth="1"/>
    <col min="8512" max="8512" width="7.6640625" customWidth="1"/>
    <col min="8513" max="8519" width="5" customWidth="1"/>
    <col min="8520" max="8520" width="7.6640625" customWidth="1"/>
    <col min="8521" max="8529" width="5" customWidth="1"/>
    <col min="8530" max="8530" width="7.6640625" customWidth="1"/>
    <col min="8531" max="8538" width="5" customWidth="1"/>
    <col min="8539" max="8539" width="7.6640625" customWidth="1"/>
    <col min="8540" max="8544" width="5" customWidth="1"/>
    <col min="8545" max="8545" width="7.6640625" customWidth="1"/>
    <col min="8546" max="8553" width="5" customWidth="1"/>
    <col min="8554" max="8554" width="7.6640625" customWidth="1"/>
    <col min="8555" max="8561" width="5" customWidth="1"/>
    <col min="8562" max="8562" width="7.6640625" customWidth="1"/>
    <col min="8563" max="8566" width="5" customWidth="1"/>
    <col min="8567" max="8567" width="7.6640625" customWidth="1"/>
    <col min="8568" max="8574" width="5" customWidth="1"/>
    <col min="8575" max="8575" width="7.6640625" customWidth="1"/>
    <col min="8576" max="8579" width="5" customWidth="1"/>
    <col min="8580" max="8580" width="7.6640625" customWidth="1"/>
    <col min="8581" max="8585" width="5" customWidth="1"/>
    <col min="8586" max="8586" width="7.6640625" customWidth="1"/>
    <col min="8587" max="8592" width="5" customWidth="1"/>
    <col min="8593" max="8593" width="7.6640625" customWidth="1"/>
    <col min="8594" max="8597" width="5" customWidth="1"/>
    <col min="8598" max="8598" width="7.6640625" customWidth="1"/>
    <col min="8599" max="8600" width="5" customWidth="1"/>
    <col min="8601" max="8601" width="7.6640625" customWidth="1"/>
    <col min="8602" max="8605" width="5" customWidth="1"/>
    <col min="8606" max="8606" width="7.6640625" customWidth="1"/>
    <col min="8607" max="8609" width="5" customWidth="1"/>
    <col min="8610" max="8610" width="7.6640625" customWidth="1"/>
    <col min="8611" max="8616" width="5" customWidth="1"/>
    <col min="8617" max="8617" width="7.6640625" customWidth="1"/>
    <col min="8618" max="8623" width="5" customWidth="1"/>
    <col min="8624" max="8624" width="7.6640625" customWidth="1"/>
    <col min="8625" max="8628" width="5" customWidth="1"/>
    <col min="8629" max="8629" width="7.6640625" customWidth="1"/>
    <col min="8630" max="8631" width="5" customWidth="1"/>
    <col min="8632" max="8632" width="7.6640625" customWidth="1"/>
    <col min="8633" max="8638" width="5" customWidth="1"/>
    <col min="8639" max="8639" width="7.6640625" customWidth="1"/>
    <col min="8640" max="8644" width="5" customWidth="1"/>
    <col min="8645" max="8645" width="7.6640625" customWidth="1"/>
    <col min="8646" max="8649" width="5" customWidth="1"/>
    <col min="8650" max="8650" width="7.6640625" customWidth="1"/>
    <col min="8651" max="8655" width="5" customWidth="1"/>
    <col min="8656" max="8656" width="7.6640625" customWidth="1"/>
    <col min="8657" max="8657" width="5" customWidth="1"/>
    <col min="8658" max="8658" width="7.6640625" customWidth="1"/>
    <col min="8659" max="8666" width="5" customWidth="1"/>
    <col min="8667" max="8667" width="7.6640625" customWidth="1"/>
    <col min="8668" max="8676" width="5" customWidth="1"/>
    <col min="8677" max="8677" width="7.6640625" customWidth="1"/>
    <col min="8678" max="8680" width="5" customWidth="1"/>
    <col min="8681" max="8681" width="7.6640625" customWidth="1"/>
    <col min="8682" max="8688" width="5" customWidth="1"/>
    <col min="8689" max="8689" width="7.6640625" customWidth="1"/>
    <col min="8690" max="8690" width="5" customWidth="1"/>
    <col min="8691" max="8691" width="7.6640625" customWidth="1"/>
    <col min="8692" max="8695" width="5" customWidth="1"/>
    <col min="8696" max="8696" width="7.6640625" customWidth="1"/>
    <col min="8697" max="8702" width="5" customWidth="1"/>
    <col min="8703" max="8703" width="7.6640625" customWidth="1"/>
    <col min="8704" max="8709" width="5" customWidth="1"/>
    <col min="8710" max="8710" width="7.6640625" customWidth="1"/>
    <col min="8711" max="8711" width="5" customWidth="1"/>
    <col min="8712" max="8712" width="7.6640625" customWidth="1"/>
    <col min="8713" max="8719" width="5" customWidth="1"/>
    <col min="8720" max="8720" width="7.6640625" customWidth="1"/>
    <col min="8721" max="8725" width="5" customWidth="1"/>
    <col min="8726" max="8726" width="7.6640625" customWidth="1"/>
    <col min="8727" max="8728" width="5" customWidth="1"/>
    <col min="8729" max="8729" width="7.6640625" customWidth="1"/>
    <col min="8730" max="8731" width="5" customWidth="1"/>
    <col min="8732" max="8732" width="7.6640625" customWidth="1"/>
    <col min="8733" max="8734" width="5" customWidth="1"/>
    <col min="8735" max="8735" width="7.6640625" customWidth="1"/>
    <col min="8736" max="8738" width="5" customWidth="1"/>
    <col min="8739" max="8739" width="7.6640625" customWidth="1"/>
    <col min="8740" max="8740" width="5" customWidth="1"/>
    <col min="8741" max="8741" width="7.6640625" customWidth="1"/>
    <col min="8742" max="8743" width="5" customWidth="1"/>
    <col min="8744" max="8744" width="7.6640625" customWidth="1"/>
    <col min="8745" max="8748" width="5" customWidth="1"/>
    <col min="8749" max="8749" width="7.6640625" customWidth="1"/>
    <col min="8750" max="8750" width="5" customWidth="1"/>
    <col min="8751" max="8751" width="7.6640625" customWidth="1"/>
    <col min="8752" max="8752" width="5" customWidth="1"/>
    <col min="8753" max="8753" width="7.6640625" customWidth="1"/>
    <col min="8754" max="8757" width="5" customWidth="1"/>
    <col min="8758" max="8758" width="7.6640625" customWidth="1"/>
    <col min="8759" max="8760" width="5" customWidth="1"/>
    <col min="8761" max="8761" width="7.6640625" customWidth="1"/>
    <col min="8762" max="8766" width="5" customWidth="1"/>
    <col min="8767" max="8767" width="7.6640625" customWidth="1"/>
    <col min="8768" max="8769" width="6" customWidth="1"/>
    <col min="8770" max="8770" width="8.6640625" customWidth="1"/>
    <col min="8771" max="8775" width="6" customWidth="1"/>
    <col min="8776" max="8776" width="8.6640625" customWidth="1"/>
    <col min="8777" max="8781" width="6" customWidth="1"/>
    <col min="8782" max="8782" width="8.6640625" customWidth="1"/>
    <col min="8783" max="8784" width="6" customWidth="1"/>
    <col min="8785" max="8785" width="8.6640625" customWidth="1"/>
    <col min="8786" max="8786" width="6" customWidth="1"/>
    <col min="8787" max="8787" width="8.6640625" customWidth="1"/>
    <col min="8788" max="8793" width="6" customWidth="1"/>
    <col min="8794" max="8794" width="8.6640625" customWidth="1"/>
    <col min="8795" max="8798" width="6" customWidth="1"/>
    <col min="8799" max="8799" width="8.6640625" customWidth="1"/>
    <col min="8800" max="8800" width="6" customWidth="1"/>
    <col min="8801" max="8801" width="8.6640625" customWidth="1"/>
    <col min="8802" max="8803" width="6" customWidth="1"/>
    <col min="8804" max="8804" width="8.6640625" customWidth="1"/>
    <col min="8805" max="8805" width="6" customWidth="1"/>
    <col min="8806" max="8806" width="8.6640625" customWidth="1"/>
    <col min="8807" max="8808" width="6" customWidth="1"/>
    <col min="8809" max="8809" width="8.6640625" customWidth="1"/>
    <col min="8810" max="8814" width="6" customWidth="1"/>
    <col min="8815" max="8815" width="8.6640625" customWidth="1"/>
    <col min="8816" max="8816" width="6" customWidth="1"/>
    <col min="8817" max="8817" width="8.6640625" customWidth="1"/>
    <col min="8818" max="8820" width="6" customWidth="1"/>
    <col min="8821" max="8821" width="8.6640625" customWidth="1"/>
    <col min="8822" max="8823" width="6" customWidth="1"/>
    <col min="8824" max="8824" width="8.6640625" customWidth="1"/>
    <col min="8825" max="8825" width="6" customWidth="1"/>
    <col min="8826" max="8826" width="8.6640625" customWidth="1"/>
    <col min="8827" max="8831" width="6" customWidth="1"/>
    <col min="8832" max="8832" width="8.6640625" customWidth="1"/>
    <col min="8833" max="8835" width="6" customWidth="1"/>
    <col min="8836" max="8836" width="8.6640625" customWidth="1"/>
    <col min="8837" max="8840" width="6" customWidth="1"/>
    <col min="8841" max="8841" width="8.6640625" customWidth="1"/>
    <col min="8842" max="8845" width="6" customWidth="1"/>
    <col min="8846" max="8846" width="8.6640625" customWidth="1"/>
    <col min="8847" max="8849" width="6" customWidth="1"/>
    <col min="8850" max="8850" width="8.6640625" customWidth="1"/>
    <col min="8851" max="8854" width="6" customWidth="1"/>
    <col min="8855" max="8855" width="8.6640625" customWidth="1"/>
    <col min="8856" max="8857" width="6" customWidth="1"/>
    <col min="8858" max="8858" width="8.6640625" customWidth="1"/>
    <col min="8859" max="8861" width="6" customWidth="1"/>
    <col min="8862" max="8862" width="8.6640625" customWidth="1"/>
    <col min="8863" max="8864" width="6" customWidth="1"/>
    <col min="8865" max="8865" width="8.6640625" customWidth="1"/>
    <col min="8866" max="8866" width="6" customWidth="1"/>
    <col min="8867" max="8867" width="8.6640625" customWidth="1"/>
    <col min="8868" max="8871" width="6" customWidth="1"/>
    <col min="8872" max="8872" width="8.6640625" customWidth="1"/>
    <col min="8873" max="8874" width="6" customWidth="1"/>
    <col min="8875" max="8875" width="8.6640625" customWidth="1"/>
    <col min="8876" max="8878" width="6" customWidth="1"/>
    <col min="8879" max="8879" width="8.6640625" customWidth="1"/>
    <col min="8880" max="8882" width="6" customWidth="1"/>
    <col min="8883" max="8883" width="8.6640625" customWidth="1"/>
    <col min="8884" max="8884" width="6" customWidth="1"/>
    <col min="8885" max="8885" width="8.6640625" customWidth="1"/>
    <col min="8886" max="8886" width="6" customWidth="1"/>
    <col min="8887" max="8887" width="8.6640625" customWidth="1"/>
    <col min="8888" max="8889" width="6" customWidth="1"/>
    <col min="8890" max="8890" width="8.6640625" customWidth="1"/>
    <col min="8891" max="8891" width="6" customWidth="1"/>
    <col min="8892" max="8892" width="8.6640625" customWidth="1"/>
    <col min="8893" max="8893" width="6" customWidth="1"/>
    <col min="8894" max="8894" width="8.6640625" customWidth="1"/>
    <col min="8895" max="8896" width="6" customWidth="1"/>
    <col min="8897" max="8897" width="8.6640625" customWidth="1"/>
    <col min="8898" max="8900" width="6" customWidth="1"/>
    <col min="8901" max="8901" width="8.6640625" customWidth="1"/>
    <col min="8902" max="8902" width="6" customWidth="1"/>
    <col min="8903" max="8903" width="8.6640625" customWidth="1"/>
    <col min="8904" max="8905" width="6" customWidth="1"/>
    <col min="8906" max="8906" width="8.6640625" customWidth="1"/>
    <col min="8907" max="8909" width="6" customWidth="1"/>
    <col min="8910" max="8910" width="8.6640625" customWidth="1"/>
    <col min="8911" max="8912" width="6" customWidth="1"/>
    <col min="8913" max="8913" width="8.6640625" customWidth="1"/>
    <col min="8914" max="8916" width="6" customWidth="1"/>
    <col min="8917" max="8917" width="8.6640625" customWidth="1"/>
    <col min="8918" max="8919" width="6" customWidth="1"/>
    <col min="8920" max="8920" width="8.6640625" customWidth="1"/>
    <col min="8921" max="8921" width="6" customWidth="1"/>
    <col min="8922" max="8922" width="8.6640625" customWidth="1"/>
    <col min="8923" max="8925" width="6" customWidth="1"/>
    <col min="8926" max="8926" width="8.6640625" customWidth="1"/>
    <col min="8927" max="8927" width="6" customWidth="1"/>
    <col min="8928" max="8928" width="8.6640625" customWidth="1"/>
    <col min="8929" max="8929" width="6" customWidth="1"/>
    <col min="8930" max="8930" width="8.6640625" customWidth="1"/>
    <col min="8931" max="8933" width="6" customWidth="1"/>
    <col min="8934" max="8934" width="8.6640625" customWidth="1"/>
    <col min="8935" max="8935" width="6" customWidth="1"/>
    <col min="8936" max="8936" width="8.6640625" customWidth="1"/>
    <col min="8937" max="8937" width="6" customWidth="1"/>
    <col min="8938" max="8938" width="8.6640625" customWidth="1"/>
    <col min="8939" max="8939" width="6" customWidth="1"/>
    <col min="8940" max="8940" width="8.6640625" customWidth="1"/>
    <col min="8941" max="8941" width="6" customWidth="1"/>
    <col min="8942" max="8942" width="8.6640625" customWidth="1"/>
    <col min="8943" max="8943" width="6" customWidth="1"/>
    <col min="8944" max="8944" width="8.6640625" customWidth="1"/>
    <col min="8945" max="8946" width="6" customWidth="1"/>
    <col min="8947" max="8947" width="8.6640625" customWidth="1"/>
    <col min="8948" max="8948" width="6" customWidth="1"/>
    <col min="8949" max="8949" width="8.6640625" customWidth="1"/>
    <col min="8950" max="8951" width="6" customWidth="1"/>
    <col min="8952" max="8952" width="8.6640625" customWidth="1"/>
    <col min="8953" max="8955" width="6" customWidth="1"/>
    <col min="8956" max="8956" width="8.6640625" customWidth="1"/>
    <col min="8957" max="8957" width="6" customWidth="1"/>
    <col min="8958" max="8958" width="8.6640625" customWidth="1"/>
    <col min="8959" max="8959" width="6" customWidth="1"/>
    <col min="8960" max="8960" width="8.6640625" customWidth="1"/>
    <col min="8961" max="8964" width="6" customWidth="1"/>
    <col min="8965" max="8965" width="8.6640625" customWidth="1"/>
    <col min="8966" max="8967" width="6" customWidth="1"/>
    <col min="8968" max="8968" width="8.6640625" customWidth="1"/>
    <col min="8969" max="8969" width="6" customWidth="1"/>
    <col min="8970" max="8970" width="8.6640625" customWidth="1"/>
    <col min="8971" max="8973" width="6" customWidth="1"/>
    <col min="8974" max="8974" width="8.6640625" customWidth="1"/>
    <col min="8975" max="8976" width="6" customWidth="1"/>
    <col min="8977" max="8977" width="8.6640625" customWidth="1"/>
    <col min="8978" max="8979" width="6" customWidth="1"/>
    <col min="8980" max="8980" width="8.6640625" customWidth="1"/>
    <col min="8981" max="8981" width="6" customWidth="1"/>
    <col min="8982" max="8982" width="8.6640625" customWidth="1"/>
    <col min="8983" max="8985" width="6" customWidth="1"/>
    <col min="8986" max="8986" width="8.6640625" customWidth="1"/>
    <col min="8987" max="8987" width="6" customWidth="1"/>
    <col min="8988" max="8988" width="8.6640625" customWidth="1"/>
    <col min="8989" max="8989" width="6" customWidth="1"/>
    <col min="8990" max="8990" width="8.6640625" customWidth="1"/>
    <col min="8991" max="8991" width="6" customWidth="1"/>
    <col min="8992" max="8992" width="8.6640625" customWidth="1"/>
    <col min="8993" max="8993" width="6" customWidth="1"/>
    <col min="8994" max="8994" width="8.6640625" customWidth="1"/>
    <col min="8995" max="8996" width="6" customWidth="1"/>
    <col min="8997" max="8997" width="8.6640625" customWidth="1"/>
    <col min="8998" max="8998" width="6" customWidth="1"/>
    <col min="8999" max="8999" width="8.6640625" customWidth="1"/>
    <col min="9000" max="9001" width="6" customWidth="1"/>
    <col min="9002" max="9002" width="8.6640625" customWidth="1"/>
    <col min="9003" max="9004" width="6" customWidth="1"/>
    <col min="9005" max="9005" width="8.6640625" customWidth="1"/>
    <col min="9006" max="9006" width="6" customWidth="1"/>
    <col min="9007" max="9007" width="8.6640625" customWidth="1"/>
    <col min="9008" max="9009" width="6" customWidth="1"/>
    <col min="9010" max="9010" width="8.6640625" customWidth="1"/>
    <col min="9011" max="9011" width="6" customWidth="1"/>
    <col min="9012" max="9012" width="8.6640625" customWidth="1"/>
    <col min="9013" max="9013" width="6" customWidth="1"/>
    <col min="9014" max="9014" width="8.6640625" customWidth="1"/>
    <col min="9015" max="9015" width="6" customWidth="1"/>
    <col min="9016" max="9016" width="8.6640625" customWidth="1"/>
    <col min="9017" max="9017" width="6" customWidth="1"/>
    <col min="9018" max="9018" width="8.6640625" customWidth="1"/>
    <col min="9019" max="9020" width="6" customWidth="1"/>
    <col min="9021" max="9021" width="8.6640625" customWidth="1"/>
    <col min="9022" max="9023" width="6" customWidth="1"/>
    <col min="9024" max="9024" width="8.6640625" customWidth="1"/>
    <col min="9025" max="9025" width="6" customWidth="1"/>
    <col min="9026" max="9026" width="8.6640625" customWidth="1"/>
    <col min="9027" max="9029" width="6" customWidth="1"/>
    <col min="9030" max="9030" width="8.6640625" customWidth="1"/>
    <col min="9031" max="9032" width="6" customWidth="1"/>
    <col min="9033" max="9033" width="8.6640625" customWidth="1"/>
    <col min="9034" max="9034" width="6" customWidth="1"/>
    <col min="9035" max="9035" width="8.6640625" customWidth="1"/>
    <col min="9036" max="9036" width="6" customWidth="1"/>
    <col min="9037" max="9037" width="8.6640625" customWidth="1"/>
    <col min="9038" max="9038" width="6" customWidth="1"/>
    <col min="9039" max="9039" width="8.6640625" customWidth="1"/>
    <col min="9040" max="9040" width="6" customWidth="1"/>
    <col min="9041" max="9041" width="8.6640625" customWidth="1"/>
    <col min="9042" max="9042" width="6" customWidth="1"/>
    <col min="9043" max="9043" width="8.6640625" customWidth="1"/>
    <col min="9044" max="9044" width="6" customWidth="1"/>
    <col min="9045" max="9045" width="8.6640625" customWidth="1"/>
    <col min="9046" max="9048" width="6" customWidth="1"/>
    <col min="9049" max="9049" width="8.6640625" customWidth="1"/>
    <col min="9050" max="9051" width="6" customWidth="1"/>
    <col min="9052" max="9052" width="8.6640625" customWidth="1"/>
    <col min="9053" max="9053" width="6" customWidth="1"/>
    <col min="9054" max="9054" width="8.6640625" customWidth="1"/>
    <col min="9055" max="9055" width="6" customWidth="1"/>
    <col min="9056" max="9056" width="8.6640625" customWidth="1"/>
    <col min="9057" max="9058" width="6" customWidth="1"/>
    <col min="9059" max="9059" width="8.6640625" customWidth="1"/>
    <col min="9060" max="9061" width="6" customWidth="1"/>
    <col min="9062" max="9062" width="8.6640625" customWidth="1"/>
    <col min="9063" max="9064" width="6" customWidth="1"/>
    <col min="9065" max="9065" width="8.6640625" customWidth="1"/>
    <col min="9066" max="9067" width="6" customWidth="1"/>
    <col min="9068" max="9068" width="8.6640625" customWidth="1"/>
    <col min="9069" max="9069" width="6" customWidth="1"/>
    <col min="9070" max="9070" width="8.6640625" customWidth="1"/>
    <col min="9071" max="9073" width="6" customWidth="1"/>
    <col min="9074" max="9074" width="8.6640625" customWidth="1"/>
    <col min="9075" max="9076" width="6" customWidth="1"/>
    <col min="9077" max="9077" width="8.6640625" customWidth="1"/>
    <col min="9078" max="9078" width="6" customWidth="1"/>
    <col min="9079" max="9079" width="8.6640625" customWidth="1"/>
    <col min="9080" max="9081" width="6" customWidth="1"/>
    <col min="9082" max="9082" width="8.6640625" customWidth="1"/>
    <col min="9083" max="9083" width="6" customWidth="1"/>
    <col min="9084" max="9084" width="8.6640625" customWidth="1"/>
    <col min="9085" max="9086" width="6" customWidth="1"/>
    <col min="9087" max="9087" width="8.6640625" customWidth="1"/>
    <col min="9088" max="9088" width="6" customWidth="1"/>
    <col min="9089" max="9089" width="8.6640625" customWidth="1"/>
    <col min="9090" max="9094" width="6" customWidth="1"/>
    <col min="9095" max="9095" width="8.6640625" customWidth="1"/>
    <col min="9096" max="9096" width="6" customWidth="1"/>
    <col min="9097" max="9097" width="8.6640625" customWidth="1"/>
    <col min="9098" max="9098" width="6" customWidth="1"/>
    <col min="9099" max="9099" width="8.6640625" customWidth="1"/>
    <col min="9100" max="9100" width="6" customWidth="1"/>
    <col min="9101" max="9101" width="8.6640625" customWidth="1"/>
    <col min="9102" max="9102" width="6" customWidth="1"/>
    <col min="9103" max="9103" width="8.6640625" customWidth="1"/>
    <col min="9104" max="9104" width="6" customWidth="1"/>
    <col min="9105" max="9105" width="8.6640625" customWidth="1"/>
    <col min="9106" max="9106" width="6" customWidth="1"/>
    <col min="9107" max="9107" width="8.6640625" customWidth="1"/>
    <col min="9108" max="9108" width="6" customWidth="1"/>
    <col min="9109" max="9109" width="8.6640625" customWidth="1"/>
    <col min="9110" max="9110" width="6" customWidth="1"/>
    <col min="9111" max="9111" width="8.6640625" customWidth="1"/>
    <col min="9112" max="9112" width="6" customWidth="1"/>
    <col min="9113" max="9113" width="8.6640625" customWidth="1"/>
    <col min="9114" max="9115" width="6" customWidth="1"/>
    <col min="9116" max="9116" width="8.6640625" customWidth="1"/>
    <col min="9117" max="9117" width="6" customWidth="1"/>
    <col min="9118" max="9118" width="8.6640625" customWidth="1"/>
    <col min="9119" max="9119" width="6" customWidth="1"/>
    <col min="9120" max="9120" width="8.6640625" customWidth="1"/>
    <col min="9121" max="9121" width="6" customWidth="1"/>
    <col min="9122" max="9122" width="8.6640625" customWidth="1"/>
    <col min="9123" max="9123" width="6" customWidth="1"/>
    <col min="9124" max="9124" width="8.6640625" customWidth="1"/>
    <col min="9125" max="9125" width="6" customWidth="1"/>
    <col min="9126" max="9126" width="8.6640625" customWidth="1"/>
    <col min="9127" max="9129" width="6" customWidth="1"/>
    <col min="9130" max="9130" width="8.6640625" customWidth="1"/>
    <col min="9131" max="9131" width="6" customWidth="1"/>
    <col min="9132" max="9132" width="8.6640625" customWidth="1"/>
    <col min="9133" max="9134" width="6" customWidth="1"/>
    <col min="9135" max="9135" width="8.6640625" customWidth="1"/>
    <col min="9136" max="9136" width="6" customWidth="1"/>
    <col min="9137" max="9137" width="8.6640625" customWidth="1"/>
    <col min="9138" max="9138" width="6" customWidth="1"/>
    <col min="9139" max="9139" width="8.6640625" customWidth="1"/>
    <col min="9140" max="9141" width="6" customWidth="1"/>
    <col min="9142" max="9142" width="8.6640625" customWidth="1"/>
    <col min="9143" max="9144" width="6" customWidth="1"/>
    <col min="9145" max="9145" width="8.6640625" customWidth="1"/>
    <col min="9146" max="9146" width="6" customWidth="1"/>
    <col min="9147" max="9147" width="8.6640625" customWidth="1"/>
    <col min="9148" max="9148" width="6" customWidth="1"/>
    <col min="9149" max="9149" width="8.6640625" customWidth="1"/>
    <col min="9150" max="9150" width="6" customWidth="1"/>
    <col min="9151" max="9151" width="8.6640625" customWidth="1"/>
    <col min="9152" max="9152" width="6" customWidth="1"/>
    <col min="9153" max="9153" width="8.6640625" customWidth="1"/>
    <col min="9154" max="9154" width="6" customWidth="1"/>
    <col min="9155" max="9155" width="8.6640625" customWidth="1"/>
    <col min="9156" max="9156" width="6" customWidth="1"/>
    <col min="9157" max="9157" width="8.6640625" customWidth="1"/>
    <col min="9158" max="9159" width="6" customWidth="1"/>
    <col min="9160" max="9160" width="8.6640625" customWidth="1"/>
    <col min="9161" max="9161" width="6" customWidth="1"/>
    <col min="9162" max="9162" width="8.6640625" customWidth="1"/>
    <col min="9163" max="9165" width="6" customWidth="1"/>
    <col min="9166" max="9166" width="8.6640625" customWidth="1"/>
    <col min="9167" max="9167" width="6" customWidth="1"/>
    <col min="9168" max="9168" width="8.6640625" customWidth="1"/>
    <col min="9169" max="9169" width="6" customWidth="1"/>
    <col min="9170" max="9170" width="8.6640625" customWidth="1"/>
    <col min="9171" max="9171" width="6" customWidth="1"/>
    <col min="9172" max="9172" width="8.6640625" customWidth="1"/>
    <col min="9173" max="9174" width="6" customWidth="1"/>
    <col min="9175" max="9175" width="8.6640625" customWidth="1"/>
    <col min="9176" max="9177" width="6" customWidth="1"/>
    <col min="9178" max="9178" width="8.6640625" customWidth="1"/>
    <col min="9179" max="9181" width="6" customWidth="1"/>
    <col min="9182" max="9182" width="8.6640625" customWidth="1"/>
    <col min="9183" max="9184" width="6" customWidth="1"/>
    <col min="9185" max="9185" width="8.6640625" customWidth="1"/>
    <col min="9186" max="9186" width="6" customWidth="1"/>
    <col min="9187" max="9187" width="8.6640625" customWidth="1"/>
    <col min="9188" max="9188" width="6" customWidth="1"/>
    <col min="9189" max="9189" width="8.6640625" customWidth="1"/>
    <col min="9190" max="9190" width="6" customWidth="1"/>
    <col min="9191" max="9191" width="8.6640625" customWidth="1"/>
    <col min="9192" max="9192" width="6" customWidth="1"/>
    <col min="9193" max="9193" width="8.6640625" customWidth="1"/>
    <col min="9194" max="9195" width="6" customWidth="1"/>
    <col min="9196" max="9196" width="8.6640625" customWidth="1"/>
    <col min="9197" max="9197" width="6" customWidth="1"/>
    <col min="9198" max="9198" width="8.6640625" customWidth="1"/>
    <col min="9199" max="9200" width="6" customWidth="1"/>
    <col min="9201" max="9201" width="8.6640625" customWidth="1"/>
    <col min="9202" max="9202" width="6" customWidth="1"/>
    <col min="9203" max="9203" width="8.6640625" customWidth="1"/>
    <col min="9204" max="9208" width="6" customWidth="1"/>
    <col min="9209" max="9209" width="8.6640625" customWidth="1"/>
    <col min="9210" max="9211" width="6" customWidth="1"/>
    <col min="9212" max="9212" width="8.6640625" customWidth="1"/>
    <col min="9213" max="9214" width="6" customWidth="1"/>
    <col min="9215" max="9215" width="8.6640625" customWidth="1"/>
    <col min="9216" max="9217" width="6" customWidth="1"/>
    <col min="9218" max="9218" width="8.6640625" customWidth="1"/>
    <col min="9219" max="9219" width="6" customWidth="1"/>
    <col min="9220" max="9220" width="8.6640625" customWidth="1"/>
    <col min="9221" max="9221" width="6" customWidth="1"/>
    <col min="9222" max="9222" width="8.6640625" customWidth="1"/>
    <col min="9223" max="9227" width="6" customWidth="1"/>
    <col min="9228" max="9228" width="8.6640625" customWidth="1"/>
    <col min="9229" max="9229" width="6" customWidth="1"/>
    <col min="9230" max="9230" width="8.6640625" customWidth="1"/>
    <col min="9231" max="9231" width="6" customWidth="1"/>
    <col min="9232" max="9232" width="8.6640625" customWidth="1"/>
    <col min="9233" max="9234" width="6" customWidth="1"/>
    <col min="9235" max="9235" width="8.6640625" customWidth="1"/>
    <col min="9236" max="9236" width="6" customWidth="1"/>
    <col min="9237" max="9237" width="8.6640625" customWidth="1"/>
    <col min="9238" max="9240" width="6" customWidth="1"/>
    <col min="9241" max="9241" width="8.6640625" customWidth="1"/>
    <col min="9242" max="9242" width="6" customWidth="1"/>
    <col min="9243" max="9243" width="8.6640625" customWidth="1"/>
    <col min="9244" max="9244" width="6" customWidth="1"/>
    <col min="9245" max="9245" width="8.6640625" customWidth="1"/>
    <col min="9246" max="9246" width="6" customWidth="1"/>
    <col min="9247" max="9247" width="8.6640625" customWidth="1"/>
    <col min="9248" max="9248" width="6" customWidth="1"/>
    <col min="9249" max="9249" width="8.6640625" customWidth="1"/>
    <col min="9250" max="9250" width="6" customWidth="1"/>
    <col min="9251" max="9251" width="8.6640625" customWidth="1"/>
    <col min="9252" max="9253" width="6" customWidth="1"/>
    <col min="9254" max="9254" width="8.6640625" customWidth="1"/>
    <col min="9255" max="9255" width="6" customWidth="1"/>
    <col min="9256" max="9256" width="8.6640625" customWidth="1"/>
    <col min="9257" max="9257" width="6" customWidth="1"/>
    <col min="9258" max="9258" width="8.6640625" customWidth="1"/>
    <col min="9259" max="9259" width="6" customWidth="1"/>
    <col min="9260" max="9260" width="8.6640625" customWidth="1"/>
    <col min="9261" max="9262" width="6" customWidth="1"/>
    <col min="9263" max="9263" width="8.6640625" customWidth="1"/>
    <col min="9264" max="9265" width="6" customWidth="1"/>
    <col min="9266" max="9266" width="8.6640625" customWidth="1"/>
    <col min="9267" max="9267" width="6" customWidth="1"/>
    <col min="9268" max="9268" width="8.6640625" customWidth="1"/>
    <col min="9269" max="9270" width="6" customWidth="1"/>
    <col min="9271" max="9271" width="8.6640625" customWidth="1"/>
    <col min="9272" max="9273" width="6" customWidth="1"/>
    <col min="9274" max="9274" width="8.6640625" customWidth="1"/>
    <col min="9275" max="9275" width="6" customWidth="1"/>
    <col min="9276" max="9276" width="8.6640625" customWidth="1"/>
    <col min="9277" max="9277" width="6" customWidth="1"/>
    <col min="9278" max="9278" width="8.6640625" customWidth="1"/>
    <col min="9279" max="9279" width="6" customWidth="1"/>
    <col min="9280" max="9280" width="8.6640625" customWidth="1"/>
    <col min="9281" max="9282" width="6" customWidth="1"/>
    <col min="9283" max="9283" width="8.6640625" customWidth="1"/>
    <col min="9284" max="9284" width="6" customWidth="1"/>
    <col min="9285" max="9285" width="8.6640625" customWidth="1"/>
    <col min="9286" max="9286" width="6" customWidth="1"/>
    <col min="9287" max="9287" width="8.6640625" customWidth="1"/>
    <col min="9288" max="9288" width="6" customWidth="1"/>
    <col min="9289" max="9289" width="8.6640625" customWidth="1"/>
    <col min="9290" max="9290" width="6" customWidth="1"/>
    <col min="9291" max="9291" width="8.6640625" customWidth="1"/>
    <col min="9292" max="9292" width="6" customWidth="1"/>
    <col min="9293" max="9293" width="8.6640625" customWidth="1"/>
    <col min="9294" max="9295" width="6" customWidth="1"/>
    <col min="9296" max="9296" width="8.6640625" customWidth="1"/>
    <col min="9297" max="9297" width="6" customWidth="1"/>
    <col min="9298" max="9298" width="8.6640625" customWidth="1"/>
    <col min="9299" max="9299" width="6" customWidth="1"/>
    <col min="9300" max="9300" width="8.6640625" customWidth="1"/>
    <col min="9301" max="9301" width="6" customWidth="1"/>
    <col min="9302" max="9302" width="8.6640625" customWidth="1"/>
    <col min="9303" max="9303" width="6" customWidth="1"/>
    <col min="9304" max="9304" width="8.6640625" customWidth="1"/>
    <col min="9305" max="9305" width="6" customWidth="1"/>
    <col min="9306" max="9306" width="8.6640625" customWidth="1"/>
    <col min="9307" max="9307" width="6" customWidth="1"/>
    <col min="9308" max="9308" width="8.6640625" customWidth="1"/>
    <col min="9309" max="9309" width="6" customWidth="1"/>
    <col min="9310" max="9310" width="8.6640625" customWidth="1"/>
    <col min="9311" max="9311" width="6" customWidth="1"/>
    <col min="9312" max="9312" width="8.6640625" customWidth="1"/>
    <col min="9313" max="9313" width="6" customWidth="1"/>
    <col min="9314" max="9314" width="8.6640625" customWidth="1"/>
    <col min="9315" max="9316" width="6" customWidth="1"/>
    <col min="9317" max="9317" width="8.6640625" customWidth="1"/>
    <col min="9318" max="9318" width="6" customWidth="1"/>
    <col min="9319" max="9319" width="8.6640625" customWidth="1"/>
    <col min="9320" max="9320" width="6" customWidth="1"/>
    <col min="9321" max="9321" width="8.6640625" customWidth="1"/>
    <col min="9322" max="9322" width="6" customWidth="1"/>
    <col min="9323" max="9323" width="8.6640625" customWidth="1"/>
    <col min="9324" max="9324" width="6" customWidth="1"/>
    <col min="9325" max="9325" width="8.6640625" customWidth="1"/>
    <col min="9326" max="9326" width="6" customWidth="1"/>
    <col min="9327" max="9327" width="8.6640625" customWidth="1"/>
    <col min="9328" max="9328" width="6" customWidth="1"/>
    <col min="9329" max="9329" width="8.6640625" customWidth="1"/>
    <col min="9330" max="9331" width="6" customWidth="1"/>
    <col min="9332" max="9332" width="8.6640625" customWidth="1"/>
    <col min="9333" max="9333" width="6" customWidth="1"/>
    <col min="9334" max="9334" width="8.6640625" customWidth="1"/>
    <col min="9335" max="9335" width="6" customWidth="1"/>
    <col min="9336" max="9336" width="8.6640625" customWidth="1"/>
    <col min="9337" max="9337" width="6" customWidth="1"/>
    <col min="9338" max="9338" width="8.6640625" customWidth="1"/>
    <col min="9339" max="9339" width="6" customWidth="1"/>
    <col min="9340" max="9340" width="8.6640625" customWidth="1"/>
    <col min="9341" max="9341" width="6" customWidth="1"/>
    <col min="9342" max="9342" width="8.6640625" customWidth="1"/>
    <col min="9343" max="9343" width="6" customWidth="1"/>
    <col min="9344" max="9344" width="8.6640625" customWidth="1"/>
    <col min="9345" max="9345" width="6" customWidth="1"/>
    <col min="9346" max="9346" width="8.6640625" customWidth="1"/>
    <col min="9347" max="9347" width="6" customWidth="1"/>
    <col min="9348" max="9348" width="8.6640625" customWidth="1"/>
    <col min="9349" max="9349" width="6" customWidth="1"/>
    <col min="9350" max="9350" width="8.6640625" customWidth="1"/>
    <col min="9351" max="9351" width="6" customWidth="1"/>
    <col min="9352" max="9352" width="8.6640625" customWidth="1"/>
    <col min="9353" max="9354" width="6" customWidth="1"/>
    <col min="9355" max="9355" width="8.6640625" customWidth="1"/>
    <col min="9356" max="9356" width="6" customWidth="1"/>
    <col min="9357" max="9357" width="8.6640625" customWidth="1"/>
    <col min="9358" max="9358" width="6" customWidth="1"/>
    <col min="9359" max="9359" width="8.6640625" customWidth="1"/>
    <col min="9360" max="9360" width="6" customWidth="1"/>
    <col min="9361" max="9361" width="8.6640625" customWidth="1"/>
    <col min="9362" max="9363" width="6" customWidth="1"/>
    <col min="9364" max="9364" width="8.6640625" customWidth="1"/>
    <col min="9365" max="9365" width="6" customWidth="1"/>
    <col min="9366" max="9366" width="8.6640625" customWidth="1"/>
    <col min="9367" max="9367" width="6" customWidth="1"/>
    <col min="9368" max="9368" width="8.6640625" customWidth="1"/>
    <col min="9369" max="9369" width="6" customWidth="1"/>
    <col min="9370" max="9370" width="8.6640625" customWidth="1"/>
    <col min="9371" max="9371" width="6" customWidth="1"/>
    <col min="9372" max="9372" width="8.6640625" customWidth="1"/>
    <col min="9373" max="9373" width="6" customWidth="1"/>
    <col min="9374" max="9374" width="8.6640625" customWidth="1"/>
    <col min="9375" max="9375" width="6" customWidth="1"/>
    <col min="9376" max="9376" width="8.6640625" customWidth="1"/>
    <col min="9377" max="9378" width="6" customWidth="1"/>
    <col min="9379" max="9379" width="8.6640625" customWidth="1"/>
    <col min="9380" max="9380" width="6" customWidth="1"/>
    <col min="9381" max="9381" width="8.6640625" customWidth="1"/>
    <col min="9382" max="9382" width="6" customWidth="1"/>
    <col min="9383" max="9383" width="8.6640625" customWidth="1"/>
    <col min="9384" max="9384" width="6" customWidth="1"/>
    <col min="9385" max="9385" width="8.6640625" customWidth="1"/>
    <col min="9386" max="9386" width="6" customWidth="1"/>
    <col min="9387" max="9387" width="8.6640625" customWidth="1"/>
    <col min="9388" max="9388" width="6" customWidth="1"/>
    <col min="9389" max="9389" width="8.6640625" customWidth="1"/>
    <col min="9390" max="9390" width="6" customWidth="1"/>
    <col min="9391" max="9391" width="8.6640625" customWidth="1"/>
    <col min="9392" max="9392" width="6" customWidth="1"/>
    <col min="9393" max="9393" width="8.6640625" customWidth="1"/>
    <col min="9394" max="9395" width="6" customWidth="1"/>
    <col min="9396" max="9396" width="8.6640625" customWidth="1"/>
    <col min="9397" max="9398" width="6" customWidth="1"/>
    <col min="9399" max="9399" width="8.6640625" customWidth="1"/>
    <col min="9400" max="9400" width="6" customWidth="1"/>
    <col min="9401" max="9401" width="8.6640625" customWidth="1"/>
    <col min="9402" max="9402" width="6" customWidth="1"/>
    <col min="9403" max="9403" width="8.6640625" customWidth="1"/>
    <col min="9404" max="9404" width="6" customWidth="1"/>
    <col min="9405" max="9405" width="8.6640625" customWidth="1"/>
    <col min="9406" max="9406" width="6" customWidth="1"/>
    <col min="9407" max="9407" width="8.6640625" customWidth="1"/>
    <col min="9408" max="9408" width="6" customWidth="1"/>
    <col min="9409" max="9409" width="8.6640625" customWidth="1"/>
    <col min="9410" max="9410" width="6" customWidth="1"/>
    <col min="9411" max="9411" width="8.6640625" customWidth="1"/>
    <col min="9412" max="9413" width="6" customWidth="1"/>
    <col min="9414" max="9414" width="8.6640625" customWidth="1"/>
    <col min="9415" max="9415" width="6" customWidth="1"/>
    <col min="9416" max="9416" width="8.6640625" customWidth="1"/>
    <col min="9417" max="9417" width="6" customWidth="1"/>
    <col min="9418" max="9418" width="8.6640625" customWidth="1"/>
    <col min="9419" max="9419" width="6" customWidth="1"/>
    <col min="9420" max="9420" width="8.6640625" customWidth="1"/>
    <col min="9421" max="9421" width="6" customWidth="1"/>
    <col min="9422" max="9422" width="8.6640625" customWidth="1"/>
    <col min="9423" max="9423" width="6" customWidth="1"/>
    <col min="9424" max="9424" width="8.6640625" customWidth="1"/>
    <col min="9425" max="9425" width="6" customWidth="1"/>
    <col min="9426" max="9426" width="8.6640625" customWidth="1"/>
    <col min="9427" max="9427" width="6" customWidth="1"/>
    <col min="9428" max="9428" width="8.6640625" customWidth="1"/>
    <col min="9429" max="9430" width="6" customWidth="1"/>
    <col min="9431" max="9431" width="8.6640625" customWidth="1"/>
    <col min="9432" max="9432" width="6" customWidth="1"/>
    <col min="9433" max="9433" width="8.6640625" customWidth="1"/>
    <col min="9434" max="9434" width="6" customWidth="1"/>
    <col min="9435" max="9435" width="8.6640625" customWidth="1"/>
    <col min="9436" max="9436" width="6" customWidth="1"/>
    <col min="9437" max="9437" width="8.6640625" customWidth="1"/>
    <col min="9438" max="9438" width="6" customWidth="1"/>
    <col min="9439" max="9439" width="8.6640625" customWidth="1"/>
    <col min="9440" max="9440" width="6" customWidth="1"/>
    <col min="9441" max="9441" width="8.6640625" customWidth="1"/>
    <col min="9442" max="9442" width="6" customWidth="1"/>
    <col min="9443" max="9443" width="8.6640625" customWidth="1"/>
    <col min="9444" max="9444" width="6" customWidth="1"/>
    <col min="9445" max="9445" width="8.6640625" customWidth="1"/>
    <col min="9446" max="9446" width="6" customWidth="1"/>
    <col min="9447" max="9447" width="8.6640625" customWidth="1"/>
    <col min="9448" max="9448" width="6" customWidth="1"/>
    <col min="9449" max="9449" width="8.6640625" customWidth="1"/>
    <col min="9450" max="9450" width="6" customWidth="1"/>
    <col min="9451" max="9451" width="8.6640625" customWidth="1"/>
    <col min="9452" max="9452" width="6" customWidth="1"/>
    <col min="9453" max="9453" width="8.6640625" customWidth="1"/>
    <col min="9454" max="9454" width="6" customWidth="1"/>
    <col min="9455" max="9455" width="8.6640625" customWidth="1"/>
    <col min="9456" max="9456" width="6" customWidth="1"/>
    <col min="9457" max="9457" width="8.6640625" customWidth="1"/>
    <col min="9458" max="9458" width="6" customWidth="1"/>
    <col min="9459" max="9459" width="8.6640625" customWidth="1"/>
    <col min="9460" max="9460" width="6" customWidth="1"/>
    <col min="9461" max="9461" width="8.6640625" customWidth="1"/>
    <col min="9462" max="9462" width="6" customWidth="1"/>
    <col min="9463" max="9463" width="8.6640625" customWidth="1"/>
    <col min="9464" max="9464" width="6" customWidth="1"/>
    <col min="9465" max="9465" width="8.6640625" customWidth="1"/>
    <col min="9466" max="9467" width="6" customWidth="1"/>
    <col min="9468" max="9468" width="8.6640625" customWidth="1"/>
    <col min="9469" max="9469" width="6" customWidth="1"/>
    <col min="9470" max="9470" width="8.6640625" customWidth="1"/>
    <col min="9471" max="9472" width="6" customWidth="1"/>
    <col min="9473" max="9473" width="8.6640625" customWidth="1"/>
    <col min="9474" max="9474" width="6" customWidth="1"/>
    <col min="9475" max="9475" width="8.6640625" customWidth="1"/>
    <col min="9476" max="9476" width="6" customWidth="1"/>
    <col min="9477" max="9477" width="8.6640625" customWidth="1"/>
    <col min="9478" max="9478" width="6" customWidth="1"/>
    <col min="9479" max="9479" width="8.6640625" customWidth="1"/>
    <col min="9480" max="9480" width="6" customWidth="1"/>
    <col min="9481" max="9481" width="8.6640625" customWidth="1"/>
    <col min="9482" max="9482" width="6" customWidth="1"/>
    <col min="9483" max="9483" width="8.6640625" customWidth="1"/>
    <col min="9484" max="9484" width="6" customWidth="1"/>
    <col min="9485" max="9485" width="8.6640625" customWidth="1"/>
    <col min="9486" max="9487" width="6" customWidth="1"/>
    <col min="9488" max="9488" width="8.6640625" customWidth="1"/>
    <col min="9489" max="9490" width="6" customWidth="1"/>
    <col min="9491" max="9491" width="8.6640625" customWidth="1"/>
    <col min="9492" max="9492" width="6" customWidth="1"/>
    <col min="9493" max="9493" width="8.6640625" customWidth="1"/>
    <col min="9494" max="9494" width="6" customWidth="1"/>
    <col min="9495" max="9495" width="8.6640625" customWidth="1"/>
    <col min="9496" max="9496" width="6" customWidth="1"/>
    <col min="9497" max="9497" width="8.6640625" customWidth="1"/>
    <col min="9498" max="9498" width="6" customWidth="1"/>
    <col min="9499" max="9499" width="8.6640625" customWidth="1"/>
    <col min="9500" max="9500" width="6" customWidth="1"/>
    <col min="9501" max="9501" width="8.6640625" customWidth="1"/>
    <col min="9502" max="9502" width="6" customWidth="1"/>
    <col min="9503" max="9503" width="8.6640625" customWidth="1"/>
    <col min="9504" max="9504" width="6" customWidth="1"/>
    <col min="9505" max="9505" width="8.6640625" customWidth="1"/>
    <col min="9506" max="9506" width="6" customWidth="1"/>
    <col min="9507" max="9507" width="8.6640625" customWidth="1"/>
    <col min="9508" max="9508" width="6" customWidth="1"/>
    <col min="9509" max="9509" width="8.6640625" customWidth="1"/>
    <col min="9510" max="9510" width="6" customWidth="1"/>
    <col min="9511" max="9511" width="8.6640625" customWidth="1"/>
    <col min="9512" max="9512" width="6" customWidth="1"/>
    <col min="9513" max="9513" width="8.6640625" customWidth="1"/>
    <col min="9514" max="9514" width="6" customWidth="1"/>
    <col min="9515" max="9515" width="8.6640625" customWidth="1"/>
    <col min="9516" max="9517" width="6" customWidth="1"/>
    <col min="9518" max="9518" width="8.6640625" customWidth="1"/>
    <col min="9519" max="9519" width="6" customWidth="1"/>
    <col min="9520" max="9520" width="8.6640625" customWidth="1"/>
    <col min="9521" max="9522" width="6" customWidth="1"/>
    <col min="9523" max="9523" width="8.6640625" customWidth="1"/>
    <col min="9524" max="9524" width="6" customWidth="1"/>
    <col min="9525" max="9525" width="8.6640625" customWidth="1"/>
    <col min="9526" max="9526" width="6" customWidth="1"/>
    <col min="9527" max="9527" width="8.6640625" customWidth="1"/>
    <col min="9528" max="9529" width="6" customWidth="1"/>
    <col min="9530" max="9530" width="8.6640625" customWidth="1"/>
    <col min="9531" max="9531" width="6" customWidth="1"/>
    <col min="9532" max="9532" width="8.6640625" customWidth="1"/>
    <col min="9533" max="9533" width="6" customWidth="1"/>
    <col min="9534" max="9534" width="8.6640625" customWidth="1"/>
    <col min="9535" max="9535" width="6" customWidth="1"/>
    <col min="9536" max="9536" width="8.6640625" customWidth="1"/>
    <col min="9537" max="9537" width="6" customWidth="1"/>
    <col min="9538" max="9538" width="8.6640625" customWidth="1"/>
    <col min="9539" max="9539" width="6" customWidth="1"/>
    <col min="9540" max="9540" width="8.6640625" customWidth="1"/>
    <col min="9541" max="9541" width="6" customWidth="1"/>
    <col min="9542" max="9542" width="8.6640625" customWidth="1"/>
    <col min="9543" max="9543" width="6" customWidth="1"/>
    <col min="9544" max="9544" width="8.6640625" customWidth="1"/>
    <col min="9545" max="9545" width="6" customWidth="1"/>
    <col min="9546" max="9546" width="8.6640625" customWidth="1"/>
    <col min="9547" max="9547" width="6" customWidth="1"/>
    <col min="9548" max="9548" width="8.6640625" customWidth="1"/>
    <col min="9549" max="9549" width="6" customWidth="1"/>
    <col min="9550" max="9550" width="8.6640625" customWidth="1"/>
    <col min="9551" max="9551" width="6" customWidth="1"/>
    <col min="9552" max="9552" width="8.6640625" customWidth="1"/>
    <col min="9553" max="9553" width="6" customWidth="1"/>
    <col min="9554" max="9554" width="8.6640625" customWidth="1"/>
    <col min="9555" max="9555" width="6" customWidth="1"/>
    <col min="9556" max="9556" width="8.6640625" customWidth="1"/>
    <col min="9557" max="9557" width="6" customWidth="1"/>
    <col min="9558" max="9558" width="8.6640625" customWidth="1"/>
    <col min="9559" max="9559" width="6" customWidth="1"/>
    <col min="9560" max="9560" width="8.6640625" customWidth="1"/>
    <col min="9561" max="9561" width="6" customWidth="1"/>
    <col min="9562" max="9562" width="8.6640625" customWidth="1"/>
    <col min="9563" max="9563" width="6" customWidth="1"/>
    <col min="9564" max="9564" width="8.6640625" customWidth="1"/>
    <col min="9565" max="9565" width="6" customWidth="1"/>
    <col min="9566" max="9566" width="8.6640625" customWidth="1"/>
    <col min="9567" max="9567" width="6" customWidth="1"/>
    <col min="9568" max="9568" width="8.6640625" customWidth="1"/>
    <col min="9569" max="9569" width="6" customWidth="1"/>
    <col min="9570" max="9570" width="8.6640625" customWidth="1"/>
    <col min="9571" max="9571" width="7" customWidth="1"/>
    <col min="9572" max="9572" width="9.6640625" bestFit="1" customWidth="1"/>
    <col min="9573" max="9573" width="7" customWidth="1"/>
    <col min="9574" max="9574" width="9.6640625" bestFit="1" customWidth="1"/>
    <col min="9575" max="9575" width="7" customWidth="1"/>
    <col min="9576" max="9576" width="9.6640625" bestFit="1" customWidth="1"/>
    <col min="9577" max="9577" width="7" customWidth="1"/>
    <col min="9578" max="9578" width="9.6640625" bestFit="1" customWidth="1"/>
    <col min="9579" max="9579" width="7" customWidth="1"/>
    <col min="9580" max="9580" width="9.6640625" bestFit="1" customWidth="1"/>
    <col min="9581" max="9581" width="7" customWidth="1"/>
    <col min="9582" max="9582" width="9.6640625" bestFit="1" customWidth="1"/>
    <col min="9583" max="9583" width="7" customWidth="1"/>
    <col min="9584" max="9584" width="9.6640625" bestFit="1" customWidth="1"/>
    <col min="9585" max="9585" width="7" customWidth="1"/>
    <col min="9586" max="9586" width="9.6640625" bestFit="1" customWidth="1"/>
    <col min="9587" max="9587" width="7" customWidth="1"/>
    <col min="9588" max="9588" width="9.6640625" bestFit="1" customWidth="1"/>
    <col min="9589" max="9589" width="7" customWidth="1"/>
    <col min="9590" max="9590" width="9.6640625" bestFit="1" customWidth="1"/>
    <col min="9591" max="9592" width="7" customWidth="1"/>
    <col min="9593" max="9593" width="9.6640625" bestFit="1" customWidth="1"/>
    <col min="9594" max="9594" width="7" customWidth="1"/>
    <col min="9595" max="9595" width="9.6640625" bestFit="1" customWidth="1"/>
    <col min="9596" max="9596" width="7" customWidth="1"/>
    <col min="9597" max="9597" width="9.6640625" bestFit="1" customWidth="1"/>
    <col min="9598" max="9598" width="7" customWidth="1"/>
    <col min="9599" max="9599" width="9.6640625" bestFit="1" customWidth="1"/>
    <col min="9600" max="9600" width="7" customWidth="1"/>
    <col min="9601" max="9601" width="9.6640625" bestFit="1" customWidth="1"/>
    <col min="9602" max="9602" width="7" customWidth="1"/>
    <col min="9603" max="9603" width="9.6640625" bestFit="1" customWidth="1"/>
    <col min="9604" max="9604" width="7" customWidth="1"/>
    <col min="9605" max="9605" width="9.6640625" bestFit="1" customWidth="1"/>
    <col min="9606" max="9606" width="7" customWidth="1"/>
    <col min="9607" max="9607" width="9.6640625" bestFit="1" customWidth="1"/>
    <col min="9608" max="9608" width="7" customWidth="1"/>
    <col min="9609" max="9609" width="9.6640625" bestFit="1" customWidth="1"/>
    <col min="9610" max="9610" width="7" customWidth="1"/>
    <col min="9611" max="9611" width="9.6640625" bestFit="1" customWidth="1"/>
    <col min="9612" max="9612" width="7" customWidth="1"/>
    <col min="9613" max="9613" width="9.6640625" bestFit="1" customWidth="1"/>
    <col min="9614" max="9614" width="7" customWidth="1"/>
    <col min="9615" max="9615" width="9.6640625" bestFit="1" customWidth="1"/>
    <col min="9616" max="9616" width="7" customWidth="1"/>
    <col min="9617" max="9617" width="9.6640625" bestFit="1" customWidth="1"/>
    <col min="9618" max="9618" width="7" customWidth="1"/>
    <col min="9619" max="9619" width="9.6640625" bestFit="1" customWidth="1"/>
    <col min="9620" max="9620" width="7" customWidth="1"/>
    <col min="9621" max="9621" width="9.6640625" bestFit="1" customWidth="1"/>
    <col min="9622" max="9622" width="7" customWidth="1"/>
    <col min="9623" max="9623" width="9.6640625" bestFit="1" customWidth="1"/>
    <col min="9624" max="9624" width="7" customWidth="1"/>
    <col min="9625" max="9625" width="9.6640625" bestFit="1" customWidth="1"/>
    <col min="9626" max="9626" width="7" customWidth="1"/>
    <col min="9627" max="9627" width="9.6640625" bestFit="1" customWidth="1"/>
    <col min="9628" max="9628" width="7" customWidth="1"/>
    <col min="9629" max="9629" width="9.6640625" bestFit="1" customWidth="1"/>
    <col min="9630" max="9630" width="7" customWidth="1"/>
    <col min="9631" max="9631" width="9.6640625" bestFit="1" customWidth="1"/>
    <col min="9632" max="9632" width="7" customWidth="1"/>
    <col min="9633" max="9633" width="9.6640625" bestFit="1" customWidth="1"/>
    <col min="9634" max="9634" width="7" customWidth="1"/>
    <col min="9635" max="9635" width="9.6640625" bestFit="1" customWidth="1"/>
    <col min="9636" max="9636" width="7" customWidth="1"/>
    <col min="9637" max="9637" width="9.6640625" bestFit="1" customWidth="1"/>
    <col min="9638" max="9638" width="7" customWidth="1"/>
    <col min="9639" max="9639" width="9.6640625" bestFit="1" customWidth="1"/>
    <col min="9640" max="9640" width="7" customWidth="1"/>
    <col min="9641" max="9641" width="9.6640625" bestFit="1" customWidth="1"/>
    <col min="9642" max="9642" width="7" customWidth="1"/>
    <col min="9643" max="9643" width="9.6640625" bestFit="1" customWidth="1"/>
    <col min="9644" max="9644" width="7" customWidth="1"/>
    <col min="9645" max="9645" width="9.6640625" bestFit="1" customWidth="1"/>
    <col min="9646" max="9646" width="7" customWidth="1"/>
    <col min="9647" max="9647" width="9.6640625" bestFit="1" customWidth="1"/>
    <col min="9648" max="9648" width="7" customWidth="1"/>
    <col min="9649" max="9649" width="9.6640625" bestFit="1" customWidth="1"/>
    <col min="9650" max="9650" width="7" customWidth="1"/>
    <col min="9651" max="9651" width="9.6640625" bestFit="1" customWidth="1"/>
    <col min="9652" max="9652" width="7" customWidth="1"/>
    <col min="9653" max="9653" width="9.6640625" bestFit="1" customWidth="1"/>
    <col min="9654" max="9654" width="7" customWidth="1"/>
    <col min="9655" max="9655" width="9.6640625" bestFit="1" customWidth="1"/>
    <col min="9656" max="9656" width="7" customWidth="1"/>
    <col min="9657" max="9657" width="9.6640625" bestFit="1" customWidth="1"/>
    <col min="9658" max="9658" width="7" customWidth="1"/>
    <col min="9659" max="9659" width="9.6640625" bestFit="1" customWidth="1"/>
    <col min="9660" max="9660" width="7" customWidth="1"/>
    <col min="9661" max="9661" width="9.6640625" bestFit="1" customWidth="1"/>
    <col min="9662" max="9662" width="7" customWidth="1"/>
    <col min="9663" max="9663" width="9.6640625" bestFit="1" customWidth="1"/>
    <col min="9664" max="9664" width="7" customWidth="1"/>
    <col min="9665" max="9665" width="9.6640625" bestFit="1" customWidth="1"/>
    <col min="9666" max="9666" width="7" customWidth="1"/>
    <col min="9667" max="9667" width="9.6640625" bestFit="1" customWidth="1"/>
    <col min="9668" max="9668" width="7" customWidth="1"/>
    <col min="9669" max="9669" width="9.6640625" bestFit="1" customWidth="1"/>
    <col min="9670" max="9670" width="7" customWidth="1"/>
    <col min="9671" max="9671" width="9.6640625" bestFit="1" customWidth="1"/>
    <col min="9672" max="9673" width="7" customWidth="1"/>
    <col min="9674" max="9674" width="9.6640625" bestFit="1" customWidth="1"/>
    <col min="9675" max="9675" width="7" customWidth="1"/>
    <col min="9676" max="9676" width="9.6640625" bestFit="1" customWidth="1"/>
    <col min="9677" max="9677" width="7" customWidth="1"/>
    <col min="9678" max="9678" width="9.6640625" bestFit="1" customWidth="1"/>
    <col min="9679" max="9679" width="7" customWidth="1"/>
    <col min="9680" max="9680" width="9.6640625" bestFit="1" customWidth="1"/>
    <col min="9681" max="9681" width="7" customWidth="1"/>
    <col min="9682" max="9682" width="9.6640625" bestFit="1" customWidth="1"/>
    <col min="9683" max="9683" width="7" customWidth="1"/>
    <col min="9684" max="9684" width="9.6640625" bestFit="1" customWidth="1"/>
    <col min="9685" max="9685" width="7" customWidth="1"/>
    <col min="9686" max="9686" width="9.6640625" bestFit="1" customWidth="1"/>
    <col min="9687" max="9687" width="7" customWidth="1"/>
    <col min="9688" max="9688" width="9.6640625" bestFit="1" customWidth="1"/>
    <col min="9689" max="9689" width="7" customWidth="1"/>
    <col min="9690" max="9690" width="9.6640625" bestFit="1" customWidth="1"/>
    <col min="9691" max="9691" width="7" customWidth="1"/>
    <col min="9692" max="9692" width="9.6640625" bestFit="1" customWidth="1"/>
    <col min="9693" max="9694" width="7" customWidth="1"/>
    <col min="9695" max="9695" width="9.6640625" bestFit="1" customWidth="1"/>
    <col min="9696" max="9696" width="7" customWidth="1"/>
    <col min="9697" max="9697" width="9.6640625" bestFit="1" customWidth="1"/>
    <col min="9698" max="9698" width="7" customWidth="1"/>
    <col min="9699" max="9699" width="9.6640625" bestFit="1" customWidth="1"/>
    <col min="9700" max="9700" width="7" customWidth="1"/>
    <col min="9701" max="9701" width="9.6640625" bestFit="1" customWidth="1"/>
    <col min="9702" max="9702" width="7" customWidth="1"/>
    <col min="9703" max="9703" width="9.6640625" bestFit="1" customWidth="1"/>
    <col min="9704" max="9704" width="7" customWidth="1"/>
    <col min="9705" max="9705" width="9.6640625" bestFit="1" customWidth="1"/>
    <col min="9706" max="9706" width="7" customWidth="1"/>
    <col min="9707" max="9707" width="9.6640625" bestFit="1" customWidth="1"/>
    <col min="9708" max="9708" width="7" customWidth="1"/>
    <col min="9709" max="9709" width="9.6640625" bestFit="1" customWidth="1"/>
    <col min="9710" max="9710" width="7" customWidth="1"/>
    <col min="9711" max="9711" width="9.6640625" bestFit="1" customWidth="1"/>
    <col min="9712" max="9712" width="7" customWidth="1"/>
    <col min="9713" max="9713" width="9.6640625" bestFit="1" customWidth="1"/>
    <col min="9714" max="9714" width="7" customWidth="1"/>
    <col min="9715" max="9715" width="9.6640625" bestFit="1" customWidth="1"/>
    <col min="9716" max="9716" width="7" customWidth="1"/>
    <col min="9717" max="9717" width="9.6640625" bestFit="1" customWidth="1"/>
    <col min="9718" max="9718" width="7" customWidth="1"/>
    <col min="9719" max="9719" width="9.6640625" bestFit="1" customWidth="1"/>
    <col min="9720" max="9720" width="7" customWidth="1"/>
    <col min="9721" max="9721" width="9.6640625" bestFit="1" customWidth="1"/>
    <col min="9722" max="9722" width="7" customWidth="1"/>
    <col min="9723" max="9723" width="9.6640625" bestFit="1" customWidth="1"/>
    <col min="9724" max="9724" width="7" customWidth="1"/>
    <col min="9725" max="9725" width="9.6640625" bestFit="1" customWidth="1"/>
    <col min="9726" max="9726" width="7" customWidth="1"/>
    <col min="9727" max="9727" width="9.6640625" bestFit="1" customWidth="1"/>
    <col min="9728" max="9728" width="7" customWidth="1"/>
    <col min="9729" max="9729" width="9.6640625" bestFit="1" customWidth="1"/>
    <col min="9730" max="9730" width="7" customWidth="1"/>
    <col min="9731" max="9731" width="9.6640625" bestFit="1" customWidth="1"/>
    <col min="9732" max="9732" width="7" customWidth="1"/>
    <col min="9733" max="9733" width="9.6640625" bestFit="1" customWidth="1"/>
    <col min="9734" max="9734" width="7" customWidth="1"/>
    <col min="9735" max="9735" width="9.6640625" bestFit="1" customWidth="1"/>
    <col min="9736" max="9736" width="7" customWidth="1"/>
    <col min="9737" max="9737" width="9.6640625" bestFit="1" customWidth="1"/>
    <col min="9738" max="9738" width="7" customWidth="1"/>
    <col min="9739" max="9739" width="9.6640625" bestFit="1" customWidth="1"/>
    <col min="9740" max="9740" width="7" customWidth="1"/>
    <col min="9741" max="9741" width="9.6640625" bestFit="1" customWidth="1"/>
    <col min="9742" max="9742" width="7" customWidth="1"/>
    <col min="9743" max="9743" width="9.6640625" bestFit="1" customWidth="1"/>
    <col min="9744" max="9744" width="7" customWidth="1"/>
    <col min="9745" max="9745" width="9.6640625" bestFit="1" customWidth="1"/>
    <col min="9746" max="9746" width="7" customWidth="1"/>
    <col min="9747" max="9747" width="9.6640625" bestFit="1" customWidth="1"/>
    <col min="9748" max="9748" width="7" customWidth="1"/>
    <col min="9749" max="9749" width="9.6640625" bestFit="1" customWidth="1"/>
    <col min="9750" max="9750" width="7" customWidth="1"/>
    <col min="9751" max="9751" width="9.6640625" bestFit="1" customWidth="1"/>
    <col min="9752" max="9752" width="7" customWidth="1"/>
    <col min="9753" max="9753" width="9.6640625" bestFit="1" customWidth="1"/>
    <col min="9754" max="9754" width="7" customWidth="1"/>
    <col min="9755" max="9755" width="9.6640625" bestFit="1" customWidth="1"/>
    <col min="9756" max="9756" width="7" customWidth="1"/>
    <col min="9757" max="9757" width="9.6640625" bestFit="1" customWidth="1"/>
    <col min="9758" max="9758" width="7" customWidth="1"/>
    <col min="9759" max="9759" width="9.6640625" bestFit="1" customWidth="1"/>
    <col min="9760" max="9760" width="7" customWidth="1"/>
    <col min="9761" max="9761" width="9.6640625" bestFit="1" customWidth="1"/>
    <col min="9762" max="9762" width="7" customWidth="1"/>
    <col min="9763" max="9763" width="9.6640625" bestFit="1" customWidth="1"/>
    <col min="9764" max="9764" width="7" customWidth="1"/>
    <col min="9765" max="9765" width="9.6640625" bestFit="1" customWidth="1"/>
    <col min="9766" max="9766" width="7" customWidth="1"/>
    <col min="9767" max="9767" width="9.6640625" bestFit="1" customWidth="1"/>
    <col min="9768" max="9768" width="7" customWidth="1"/>
    <col min="9769" max="9769" width="9.6640625" bestFit="1" customWidth="1"/>
    <col min="9770" max="9770" width="7" customWidth="1"/>
    <col min="9771" max="9771" width="9.6640625" bestFit="1" customWidth="1"/>
    <col min="9772" max="9772" width="7" customWidth="1"/>
    <col min="9773" max="9773" width="9.6640625" bestFit="1" customWidth="1"/>
    <col min="9774" max="9774" width="7" customWidth="1"/>
    <col min="9775" max="9775" width="9.6640625" bestFit="1" customWidth="1"/>
    <col min="9776" max="9776" width="7" customWidth="1"/>
    <col min="9777" max="9777" width="9.6640625" bestFit="1" customWidth="1"/>
    <col min="9778" max="9778" width="7" customWidth="1"/>
    <col min="9779" max="9779" width="9.6640625" bestFit="1" customWidth="1"/>
    <col min="9780" max="9780" width="7" customWidth="1"/>
    <col min="9781" max="9781" width="9.6640625" bestFit="1" customWidth="1"/>
    <col min="9782" max="9782" width="7" customWidth="1"/>
    <col min="9783" max="9783" width="9.6640625" bestFit="1" customWidth="1"/>
    <col min="9784" max="9784" width="7" customWidth="1"/>
    <col min="9785" max="9785" width="9.6640625" bestFit="1" customWidth="1"/>
    <col min="9786" max="9787" width="8" customWidth="1"/>
    <col min="9788" max="9788" width="10.6640625" bestFit="1" customWidth="1"/>
    <col min="9789" max="9789" width="8" customWidth="1"/>
    <col min="9790" max="9790" width="10.6640625" bestFit="1" customWidth="1"/>
    <col min="9791" max="9791" width="8" customWidth="1"/>
    <col min="9792" max="9792" width="10.6640625" bestFit="1" customWidth="1"/>
    <col min="9793" max="9793" width="8" customWidth="1"/>
    <col min="9794" max="9794" width="10.6640625" bestFit="1" customWidth="1"/>
    <col min="9795" max="9795" width="8" customWidth="1"/>
    <col min="9796" max="9796" width="10.6640625" bestFit="1" customWidth="1"/>
    <col min="9797" max="9797" width="8" customWidth="1"/>
    <col min="9798" max="9798" width="10.6640625" bestFit="1" customWidth="1"/>
    <col min="9799" max="9799" width="8" customWidth="1"/>
    <col min="9800" max="9800" width="10.6640625" bestFit="1" customWidth="1"/>
    <col min="9801" max="9822" width="12.77734375" bestFit="1" customWidth="1"/>
    <col min="9823" max="9823" width="6.6640625" customWidth="1"/>
    <col min="9824" max="9834" width="4" customWidth="1"/>
    <col min="9835" max="9835" width="6.6640625" customWidth="1"/>
    <col min="9836" max="9847" width="4" customWidth="1"/>
    <col min="9848" max="9848" width="6.6640625" customWidth="1"/>
    <col min="9849" max="9860" width="4" customWidth="1"/>
    <col min="9861" max="9861" width="6.6640625" customWidth="1"/>
    <col min="9862" max="9875" width="4" customWidth="1"/>
    <col min="9876" max="9876" width="6.6640625" customWidth="1"/>
    <col min="9877" max="9890" width="4" customWidth="1"/>
    <col min="9891" max="9891" width="6.6640625" customWidth="1"/>
    <col min="9892" max="9907" width="4" customWidth="1"/>
    <col min="9908" max="9908" width="6.6640625" customWidth="1"/>
    <col min="9909" max="9922" width="4" customWidth="1"/>
    <col min="9923" max="9923" width="6.6640625" customWidth="1"/>
    <col min="9924" max="9938" width="4" customWidth="1"/>
    <col min="9939" max="9939" width="6.6640625" customWidth="1"/>
    <col min="9940" max="9957" width="4" customWidth="1"/>
    <col min="9958" max="9958" width="6.6640625" customWidth="1"/>
    <col min="9959" max="9974" width="5" customWidth="1"/>
    <col min="9975" max="9975" width="7.6640625" customWidth="1"/>
    <col min="9976" max="9990" width="5" customWidth="1"/>
    <col min="9991" max="9991" width="7.6640625" customWidth="1"/>
    <col min="9992" max="10010" width="5" customWidth="1"/>
    <col min="10011" max="10011" width="7.6640625" customWidth="1"/>
    <col min="10012" max="10025" width="5" customWidth="1"/>
    <col min="10026" max="10026" width="7.6640625" customWidth="1"/>
    <col min="10027" max="10034" width="5" customWidth="1"/>
    <col min="10035" max="10035" width="7.6640625" customWidth="1"/>
    <col min="10036" max="10051" width="5" customWidth="1"/>
    <col min="10052" max="10052" width="7.6640625" customWidth="1"/>
    <col min="10053" max="10065" width="5" customWidth="1"/>
    <col min="10066" max="10066" width="7.6640625" customWidth="1"/>
    <col min="10067" max="10080" width="5" customWidth="1"/>
    <col min="10081" max="10081" width="7.6640625" customWidth="1"/>
    <col min="10082" max="10097" width="5" customWidth="1"/>
    <col min="10098" max="10098" width="7.6640625" customWidth="1"/>
    <col min="10099" max="10112" width="5" customWidth="1"/>
    <col min="10113" max="10113" width="7.6640625" customWidth="1"/>
    <col min="10114" max="10125" width="5" customWidth="1"/>
    <col min="10126" max="10126" width="7.6640625" customWidth="1"/>
    <col min="10127" max="10144" width="5" customWidth="1"/>
    <col min="10145" max="10145" width="7.6640625" customWidth="1"/>
    <col min="10146" max="10162" width="5" customWidth="1"/>
    <col min="10163" max="10163" width="7.6640625" customWidth="1"/>
    <col min="10164" max="10176" width="5" customWidth="1"/>
    <col min="10177" max="10177" width="7.6640625" customWidth="1"/>
    <col min="10178" max="10189" width="5" customWidth="1"/>
    <col min="10190" max="10190" width="7.6640625" customWidth="1"/>
    <col min="10191" max="10199" width="5" customWidth="1"/>
    <col min="10200" max="10200" width="7.6640625" customWidth="1"/>
    <col min="10201" max="10211" width="5" customWidth="1"/>
    <col min="10212" max="10212" width="7.6640625" customWidth="1"/>
    <col min="10213" max="10224" width="5" customWidth="1"/>
    <col min="10225" max="10225" width="7.6640625" customWidth="1"/>
    <col min="10226" max="10233" width="5" customWidth="1"/>
    <col min="10234" max="10234" width="7.6640625" customWidth="1"/>
    <col min="10235" max="10249" width="5" customWidth="1"/>
    <col min="10250" max="10250" width="7.6640625" customWidth="1"/>
    <col min="10251" max="10260" width="5" customWidth="1"/>
    <col min="10261" max="10261" width="7.6640625" customWidth="1"/>
    <col min="10262" max="10276" width="5" customWidth="1"/>
    <col min="10277" max="10277" width="7.6640625" customWidth="1"/>
    <col min="10278" max="10287" width="5" customWidth="1"/>
    <col min="10288" max="10288" width="7.6640625" customWidth="1"/>
    <col min="10289" max="10295" width="5" customWidth="1"/>
    <col min="10296" max="10296" width="7.6640625" customWidth="1"/>
    <col min="10297" max="10304" width="5" customWidth="1"/>
    <col min="10305" max="10305" width="7.6640625" customWidth="1"/>
    <col min="10306" max="10313" width="5" customWidth="1"/>
    <col min="10314" max="10314" width="7.6640625" customWidth="1"/>
    <col min="10315" max="10320" width="5" customWidth="1"/>
    <col min="10321" max="10321" width="7.6640625" customWidth="1"/>
    <col min="10322" max="10332" width="5" customWidth="1"/>
    <col min="10333" max="10333" width="7.6640625" customWidth="1"/>
    <col min="10334" max="10341" width="5" customWidth="1"/>
    <col min="10342" max="10342" width="7.6640625" customWidth="1"/>
    <col min="10343" max="10349" width="5" customWidth="1"/>
    <col min="10350" max="10350" width="7.6640625" customWidth="1"/>
    <col min="10351" max="10359" width="5" customWidth="1"/>
    <col min="10360" max="10360" width="7.6640625" customWidth="1"/>
    <col min="10361" max="10369" width="5" customWidth="1"/>
    <col min="10370" max="10370" width="7.6640625" customWidth="1"/>
    <col min="10371" max="10380" width="5" customWidth="1"/>
    <col min="10381" max="10381" width="7.6640625" customWidth="1"/>
    <col min="10382" max="10390" width="5" customWidth="1"/>
    <col min="10391" max="10391" width="7.6640625" customWidth="1"/>
    <col min="10392" max="10400" width="5" customWidth="1"/>
    <col min="10401" max="10401" width="7.6640625" customWidth="1"/>
    <col min="10402" max="10413" width="5" customWidth="1"/>
    <col min="10414" max="10414" width="7.6640625" customWidth="1"/>
    <col min="10415" max="10420" width="5" customWidth="1"/>
    <col min="10421" max="10421" width="7.6640625" customWidth="1"/>
    <col min="10422" max="10429" width="5" customWidth="1"/>
    <col min="10430" max="10430" width="7.6640625" customWidth="1"/>
    <col min="10431" max="10436" width="5" customWidth="1"/>
    <col min="10437" max="10437" width="7.6640625" customWidth="1"/>
    <col min="10438" max="10442" width="5" customWidth="1"/>
    <col min="10443" max="10443" width="7.6640625" customWidth="1"/>
    <col min="10444" max="10451" width="5" customWidth="1"/>
    <col min="10452" max="10452" width="7.6640625" customWidth="1"/>
    <col min="10453" max="10461" width="5" customWidth="1"/>
    <col min="10462" max="10462" width="7.6640625" customWidth="1"/>
    <col min="10463" max="10471" width="5" customWidth="1"/>
    <col min="10472" max="10472" width="7.6640625" customWidth="1"/>
    <col min="10473" max="10479" width="5" customWidth="1"/>
    <col min="10480" max="10480" width="7.6640625" customWidth="1"/>
    <col min="10481" max="10489" width="5" customWidth="1"/>
    <col min="10490" max="10490" width="7.6640625" customWidth="1"/>
    <col min="10491" max="10498" width="5" customWidth="1"/>
    <col min="10499" max="10499" width="7.6640625" customWidth="1"/>
    <col min="10500" max="10504" width="5" customWidth="1"/>
    <col min="10505" max="10505" width="7.6640625" customWidth="1"/>
    <col min="10506" max="10513" width="5" customWidth="1"/>
    <col min="10514" max="10514" width="7.6640625" customWidth="1"/>
    <col min="10515" max="10521" width="5" customWidth="1"/>
    <col min="10522" max="10522" width="7.6640625" customWidth="1"/>
    <col min="10523" max="10526" width="5" customWidth="1"/>
    <col min="10527" max="10527" width="7.6640625" customWidth="1"/>
    <col min="10528" max="10534" width="5" customWidth="1"/>
    <col min="10535" max="10535" width="7.6640625" customWidth="1"/>
    <col min="10536" max="10539" width="5" customWidth="1"/>
    <col min="10540" max="10540" width="7.6640625" customWidth="1"/>
    <col min="10541" max="10545" width="5" customWidth="1"/>
    <col min="10546" max="10546" width="7.6640625" customWidth="1"/>
    <col min="10547" max="10552" width="5" customWidth="1"/>
    <col min="10553" max="10553" width="7.6640625" customWidth="1"/>
    <col min="10554" max="10557" width="5" customWidth="1"/>
    <col min="10558" max="10558" width="7.6640625" customWidth="1"/>
    <col min="10559" max="10560" width="5" customWidth="1"/>
    <col min="10561" max="10561" width="7.6640625" customWidth="1"/>
    <col min="10562" max="10565" width="5" customWidth="1"/>
    <col min="10566" max="10566" width="7.6640625" customWidth="1"/>
    <col min="10567" max="10569" width="5" customWidth="1"/>
    <col min="10570" max="10570" width="7.6640625" customWidth="1"/>
    <col min="10571" max="10576" width="5" customWidth="1"/>
    <col min="10577" max="10577" width="7.6640625" customWidth="1"/>
    <col min="10578" max="10583" width="5" customWidth="1"/>
    <col min="10584" max="10584" width="7.6640625" customWidth="1"/>
    <col min="10585" max="10588" width="5" customWidth="1"/>
    <col min="10589" max="10589" width="7.6640625" customWidth="1"/>
    <col min="10590" max="10591" width="5" customWidth="1"/>
    <col min="10592" max="10592" width="7.6640625" customWidth="1"/>
    <col min="10593" max="10598" width="5" customWidth="1"/>
    <col min="10599" max="10599" width="7.6640625" customWidth="1"/>
    <col min="10600" max="10604" width="5" customWidth="1"/>
    <col min="10605" max="10605" width="7.6640625" customWidth="1"/>
    <col min="10606" max="10609" width="5" customWidth="1"/>
    <col min="10610" max="10610" width="7.6640625" customWidth="1"/>
    <col min="10611" max="10615" width="5" customWidth="1"/>
    <col min="10616" max="10616" width="7.6640625" customWidth="1"/>
    <col min="10617" max="10617" width="5" customWidth="1"/>
    <col min="10618" max="10618" width="7.6640625" customWidth="1"/>
    <col min="10619" max="10626" width="5" customWidth="1"/>
    <col min="10627" max="10627" width="7.6640625" customWidth="1"/>
    <col min="10628" max="10636" width="5" customWidth="1"/>
    <col min="10637" max="10637" width="7.6640625" customWidth="1"/>
    <col min="10638" max="10640" width="5" customWidth="1"/>
    <col min="10641" max="10641" width="7.6640625" customWidth="1"/>
    <col min="10642" max="10648" width="5" customWidth="1"/>
    <col min="10649" max="10649" width="7.6640625" customWidth="1"/>
    <col min="10650" max="10650" width="5" customWidth="1"/>
    <col min="10651" max="10651" width="7.6640625" customWidth="1"/>
    <col min="10652" max="10655" width="5" customWidth="1"/>
    <col min="10656" max="10656" width="7.6640625" customWidth="1"/>
    <col min="10657" max="10662" width="5" customWidth="1"/>
    <col min="10663" max="10663" width="7.6640625" customWidth="1"/>
    <col min="10664" max="10669" width="5" customWidth="1"/>
    <col min="10670" max="10670" width="7.6640625" customWidth="1"/>
    <col min="10671" max="10671" width="5" customWidth="1"/>
    <col min="10672" max="10672" width="7.6640625" customWidth="1"/>
    <col min="10673" max="10679" width="5" customWidth="1"/>
    <col min="10680" max="10680" width="7.6640625" customWidth="1"/>
    <col min="10681" max="10685" width="5" customWidth="1"/>
    <col min="10686" max="10686" width="7.6640625" customWidth="1"/>
    <col min="10687" max="10688" width="5" customWidth="1"/>
    <col min="10689" max="10689" width="7.6640625" customWidth="1"/>
    <col min="10690" max="10691" width="5" customWidth="1"/>
    <col min="10692" max="10692" width="7.6640625" customWidth="1"/>
    <col min="10693" max="10694" width="5" customWidth="1"/>
    <col min="10695" max="10695" width="7.6640625" customWidth="1"/>
    <col min="10696" max="10698" width="5" customWidth="1"/>
    <col min="10699" max="10699" width="7.6640625" customWidth="1"/>
    <col min="10700" max="10700" width="5" customWidth="1"/>
    <col min="10701" max="10701" width="7.6640625" customWidth="1"/>
    <col min="10702" max="10703" width="5" customWidth="1"/>
    <col min="10704" max="10704" width="7.6640625" customWidth="1"/>
    <col min="10705" max="10708" width="5" customWidth="1"/>
    <col min="10709" max="10709" width="7.6640625" customWidth="1"/>
    <col min="10710" max="10710" width="5" customWidth="1"/>
    <col min="10711" max="10711" width="7.6640625" customWidth="1"/>
    <col min="10712" max="10712" width="5" customWidth="1"/>
    <col min="10713" max="10713" width="7.6640625" customWidth="1"/>
    <col min="10714" max="10717" width="5" customWidth="1"/>
    <col min="10718" max="10718" width="7.6640625" customWidth="1"/>
    <col min="10719" max="10720" width="5" customWidth="1"/>
    <col min="10721" max="10721" width="7.6640625" customWidth="1"/>
    <col min="10722" max="10726" width="5" customWidth="1"/>
    <col min="10727" max="10727" width="7.6640625" customWidth="1"/>
    <col min="10728" max="10729" width="6" customWidth="1"/>
    <col min="10730" max="10730" width="8.6640625" customWidth="1"/>
    <col min="10731" max="10735" width="6" customWidth="1"/>
    <col min="10736" max="10736" width="8.6640625" customWidth="1"/>
    <col min="10737" max="10741" width="6" customWidth="1"/>
    <col min="10742" max="10742" width="8.6640625" customWidth="1"/>
    <col min="10743" max="10744" width="6" customWidth="1"/>
    <col min="10745" max="10745" width="8.6640625" customWidth="1"/>
    <col min="10746" max="10746" width="6" customWidth="1"/>
    <col min="10747" max="10747" width="8.6640625" customWidth="1"/>
    <col min="10748" max="10753" width="6" customWidth="1"/>
    <col min="10754" max="10754" width="8.6640625" customWidth="1"/>
    <col min="10755" max="10758" width="6" customWidth="1"/>
    <col min="10759" max="10759" width="8.6640625" customWidth="1"/>
    <col min="10760" max="10760" width="6" customWidth="1"/>
    <col min="10761" max="10761" width="8.6640625" customWidth="1"/>
    <col min="10762" max="10763" width="6" customWidth="1"/>
    <col min="10764" max="10764" width="8.6640625" customWidth="1"/>
    <col min="10765" max="10765" width="6" customWidth="1"/>
    <col min="10766" max="10766" width="8.6640625" customWidth="1"/>
    <col min="10767" max="10768" width="6" customWidth="1"/>
    <col min="10769" max="10769" width="8.6640625" customWidth="1"/>
    <col min="10770" max="10774" width="6" customWidth="1"/>
    <col min="10775" max="10775" width="8.6640625" customWidth="1"/>
    <col min="10776" max="10776" width="6" customWidth="1"/>
    <col min="10777" max="10777" width="8.6640625" customWidth="1"/>
    <col min="10778" max="10780" width="6" customWidth="1"/>
    <col min="10781" max="10781" width="8.6640625" customWidth="1"/>
    <col min="10782" max="10783" width="6" customWidth="1"/>
    <col min="10784" max="10784" width="8.6640625" customWidth="1"/>
    <col min="10785" max="10785" width="6" customWidth="1"/>
    <col min="10786" max="10786" width="8.6640625" customWidth="1"/>
    <col min="10787" max="10791" width="6" customWidth="1"/>
    <col min="10792" max="10792" width="8.6640625" customWidth="1"/>
    <col min="10793" max="10795" width="6" customWidth="1"/>
    <col min="10796" max="10796" width="8.6640625" customWidth="1"/>
    <col min="10797" max="10800" width="6" customWidth="1"/>
    <col min="10801" max="10801" width="8.6640625" customWidth="1"/>
    <col min="10802" max="10805" width="6" customWidth="1"/>
    <col min="10806" max="10806" width="8.6640625" customWidth="1"/>
    <col min="10807" max="10809" width="6" customWidth="1"/>
    <col min="10810" max="10810" width="8.6640625" customWidth="1"/>
    <col min="10811" max="10814" width="6" customWidth="1"/>
    <col min="10815" max="10815" width="8.6640625" customWidth="1"/>
    <col min="10816" max="10817" width="6" customWidth="1"/>
    <col min="10818" max="10818" width="8.6640625" customWidth="1"/>
    <col min="10819" max="10821" width="6" customWidth="1"/>
    <col min="10822" max="10822" width="8.6640625" customWidth="1"/>
    <col min="10823" max="10824" width="6" customWidth="1"/>
    <col min="10825" max="10825" width="8.6640625" customWidth="1"/>
    <col min="10826" max="10826" width="6" customWidth="1"/>
    <col min="10827" max="10827" width="8.6640625" customWidth="1"/>
    <col min="10828" max="10831" width="6" customWidth="1"/>
    <col min="10832" max="10832" width="8.6640625" customWidth="1"/>
    <col min="10833" max="10834" width="6" customWidth="1"/>
    <col min="10835" max="10835" width="8.6640625" customWidth="1"/>
    <col min="10836" max="10838" width="6" customWidth="1"/>
    <col min="10839" max="10839" width="8.6640625" customWidth="1"/>
    <col min="10840" max="10842" width="6" customWidth="1"/>
    <col min="10843" max="10843" width="8.6640625" customWidth="1"/>
    <col min="10844" max="10844" width="6" customWidth="1"/>
    <col min="10845" max="10845" width="8.6640625" customWidth="1"/>
    <col min="10846" max="10846" width="6" customWidth="1"/>
    <col min="10847" max="10847" width="8.6640625" customWidth="1"/>
    <col min="10848" max="10849" width="6" customWidth="1"/>
    <col min="10850" max="10850" width="8.6640625" customWidth="1"/>
    <col min="10851" max="10851" width="6" customWidth="1"/>
    <col min="10852" max="10852" width="8.6640625" customWidth="1"/>
    <col min="10853" max="10853" width="6" customWidth="1"/>
    <col min="10854" max="10854" width="8.6640625" customWidth="1"/>
    <col min="10855" max="10856" width="6" customWidth="1"/>
    <col min="10857" max="10857" width="8.6640625" customWidth="1"/>
    <col min="10858" max="10860" width="6" customWidth="1"/>
    <col min="10861" max="10861" width="8.6640625" customWidth="1"/>
    <col min="10862" max="10862" width="6" customWidth="1"/>
    <col min="10863" max="10863" width="8.6640625" customWidth="1"/>
    <col min="10864" max="10865" width="6" customWidth="1"/>
    <col min="10866" max="10866" width="8.6640625" customWidth="1"/>
    <col min="10867" max="10869" width="6" customWidth="1"/>
    <col min="10870" max="10870" width="8.6640625" customWidth="1"/>
    <col min="10871" max="10872" width="6" customWidth="1"/>
    <col min="10873" max="10873" width="8.6640625" customWidth="1"/>
    <col min="10874" max="10876" width="6" customWidth="1"/>
    <col min="10877" max="10877" width="8.6640625" customWidth="1"/>
    <col min="10878" max="10879" width="6" customWidth="1"/>
    <col min="10880" max="10880" width="8.6640625" customWidth="1"/>
    <col min="10881" max="10881" width="6" customWidth="1"/>
    <col min="10882" max="10882" width="8.6640625" customWidth="1"/>
    <col min="10883" max="10885" width="6" customWidth="1"/>
    <col min="10886" max="10886" width="8.6640625" customWidth="1"/>
    <col min="10887" max="10887" width="6" customWidth="1"/>
    <col min="10888" max="10888" width="8.6640625" customWidth="1"/>
    <col min="10889" max="10889" width="6" customWidth="1"/>
    <col min="10890" max="10890" width="8.6640625" customWidth="1"/>
    <col min="10891" max="10893" width="6" customWidth="1"/>
    <col min="10894" max="10894" width="8.6640625" customWidth="1"/>
    <col min="10895" max="10895" width="6" customWidth="1"/>
    <col min="10896" max="10896" width="8.6640625" customWidth="1"/>
    <col min="10897" max="10897" width="6" customWidth="1"/>
    <col min="10898" max="10898" width="8.6640625" customWidth="1"/>
    <col min="10899" max="10899" width="6" customWidth="1"/>
    <col min="10900" max="10900" width="8.6640625" customWidth="1"/>
    <col min="10901" max="10901" width="6" customWidth="1"/>
    <col min="10902" max="10902" width="8.6640625" customWidth="1"/>
    <col min="10903" max="10903" width="6" customWidth="1"/>
    <col min="10904" max="10904" width="8.6640625" customWidth="1"/>
    <col min="10905" max="10906" width="6" customWidth="1"/>
    <col min="10907" max="10907" width="8.6640625" customWidth="1"/>
    <col min="10908" max="10908" width="6" customWidth="1"/>
    <col min="10909" max="10909" width="8.6640625" customWidth="1"/>
    <col min="10910" max="10911" width="6" customWidth="1"/>
    <col min="10912" max="10912" width="8.6640625" customWidth="1"/>
    <col min="10913" max="10915" width="6" customWidth="1"/>
    <col min="10916" max="10916" width="8.6640625" customWidth="1"/>
    <col min="10917" max="10917" width="6" customWidth="1"/>
    <col min="10918" max="10918" width="8.6640625" customWidth="1"/>
    <col min="10919" max="10919" width="6" customWidth="1"/>
    <col min="10920" max="10920" width="8.6640625" customWidth="1"/>
    <col min="10921" max="10924" width="6" customWidth="1"/>
    <col min="10925" max="10925" width="8.6640625" customWidth="1"/>
    <col min="10926" max="10927" width="6" customWidth="1"/>
    <col min="10928" max="10928" width="8.6640625" customWidth="1"/>
    <col min="10929" max="10929" width="6" customWidth="1"/>
    <col min="10930" max="10930" width="8.6640625" customWidth="1"/>
    <col min="10931" max="10933" width="6" customWidth="1"/>
    <col min="10934" max="10934" width="8.6640625" customWidth="1"/>
    <col min="10935" max="10936" width="6" customWidth="1"/>
    <col min="10937" max="10937" width="8.6640625" customWidth="1"/>
    <col min="10938" max="10939" width="6" customWidth="1"/>
    <col min="10940" max="10940" width="8.6640625" customWidth="1"/>
    <col min="10941" max="10941" width="6" customWidth="1"/>
    <col min="10942" max="10942" width="8.6640625" customWidth="1"/>
    <col min="10943" max="10945" width="6" customWidth="1"/>
    <col min="10946" max="10946" width="8.6640625" customWidth="1"/>
    <col min="10947" max="10947" width="6" customWidth="1"/>
    <col min="10948" max="10948" width="8.6640625" customWidth="1"/>
    <col min="10949" max="10949" width="6" customWidth="1"/>
    <col min="10950" max="10950" width="8.6640625" customWidth="1"/>
    <col min="10951" max="10951" width="6" customWidth="1"/>
    <col min="10952" max="10952" width="8.6640625" customWidth="1"/>
    <col min="10953" max="10953" width="6" customWidth="1"/>
    <col min="10954" max="10954" width="8.6640625" customWidth="1"/>
    <col min="10955" max="10956" width="6" customWidth="1"/>
    <col min="10957" max="10957" width="8.6640625" customWidth="1"/>
    <col min="10958" max="10958" width="6" customWidth="1"/>
    <col min="10959" max="10959" width="8.6640625" customWidth="1"/>
    <col min="10960" max="10961" width="6" customWidth="1"/>
    <col min="10962" max="10962" width="8.6640625" customWidth="1"/>
    <col min="10963" max="10964" width="6" customWidth="1"/>
    <col min="10965" max="10965" width="8.6640625" customWidth="1"/>
    <col min="10966" max="10966" width="6" customWidth="1"/>
    <col min="10967" max="10967" width="8.6640625" customWidth="1"/>
    <col min="10968" max="10969" width="6" customWidth="1"/>
    <col min="10970" max="10970" width="8.6640625" customWidth="1"/>
    <col min="10971" max="10971" width="6" customWidth="1"/>
    <col min="10972" max="10972" width="8.6640625" customWidth="1"/>
    <col min="10973" max="10973" width="6" customWidth="1"/>
    <col min="10974" max="10974" width="8.6640625" customWidth="1"/>
    <col min="10975" max="10975" width="6" customWidth="1"/>
    <col min="10976" max="10976" width="8.6640625" customWidth="1"/>
    <col min="10977" max="10977" width="6" customWidth="1"/>
    <col min="10978" max="10978" width="8.6640625" customWidth="1"/>
    <col min="10979" max="10980" width="6" customWidth="1"/>
    <col min="10981" max="10981" width="8.6640625" customWidth="1"/>
    <col min="10982" max="10983" width="6" customWidth="1"/>
    <col min="10984" max="10984" width="8.6640625" customWidth="1"/>
    <col min="10985" max="10985" width="6" customWidth="1"/>
    <col min="10986" max="10986" width="8.6640625" customWidth="1"/>
    <col min="10987" max="10989" width="6" customWidth="1"/>
    <col min="10990" max="10990" width="8.6640625" customWidth="1"/>
    <col min="10991" max="10992" width="6" customWidth="1"/>
    <col min="10993" max="10993" width="8.6640625" customWidth="1"/>
    <col min="10994" max="10994" width="6" customWidth="1"/>
    <col min="10995" max="10995" width="8.6640625" customWidth="1"/>
    <col min="10996" max="10996" width="6" customWidth="1"/>
    <col min="10997" max="10997" width="8.6640625" customWidth="1"/>
    <col min="10998" max="10998" width="6" customWidth="1"/>
    <col min="10999" max="10999" width="8.6640625" customWidth="1"/>
    <col min="11000" max="11000" width="6" customWidth="1"/>
    <col min="11001" max="11001" width="8.6640625" customWidth="1"/>
    <col min="11002" max="11002" width="6" customWidth="1"/>
    <col min="11003" max="11003" width="8.6640625" customWidth="1"/>
    <col min="11004" max="11004" width="6" customWidth="1"/>
    <col min="11005" max="11005" width="8.6640625" customWidth="1"/>
    <col min="11006" max="11008" width="6" customWidth="1"/>
    <col min="11009" max="11009" width="8.6640625" customWidth="1"/>
    <col min="11010" max="11011" width="6" customWidth="1"/>
    <col min="11012" max="11012" width="8.6640625" customWidth="1"/>
    <col min="11013" max="11013" width="6" customWidth="1"/>
    <col min="11014" max="11014" width="8.6640625" customWidth="1"/>
    <col min="11015" max="11015" width="6" customWidth="1"/>
    <col min="11016" max="11016" width="8.6640625" customWidth="1"/>
    <col min="11017" max="11018" width="6" customWidth="1"/>
    <col min="11019" max="11019" width="8.6640625" customWidth="1"/>
    <col min="11020" max="11021" width="6" customWidth="1"/>
    <col min="11022" max="11022" width="8.6640625" customWidth="1"/>
    <col min="11023" max="11024" width="6" customWidth="1"/>
    <col min="11025" max="11025" width="8.6640625" customWidth="1"/>
    <col min="11026" max="11027" width="6" customWidth="1"/>
    <col min="11028" max="11028" width="8.6640625" customWidth="1"/>
    <col min="11029" max="11029" width="6" customWidth="1"/>
    <col min="11030" max="11030" width="8.6640625" customWidth="1"/>
    <col min="11031" max="11033" width="6" customWidth="1"/>
    <col min="11034" max="11034" width="8.6640625" customWidth="1"/>
    <col min="11035" max="11036" width="6" customWidth="1"/>
    <col min="11037" max="11037" width="8.6640625" customWidth="1"/>
    <col min="11038" max="11038" width="6" customWidth="1"/>
    <col min="11039" max="11039" width="8.6640625" customWidth="1"/>
    <col min="11040" max="11041" width="6" customWidth="1"/>
    <col min="11042" max="11042" width="8.6640625" customWidth="1"/>
    <col min="11043" max="11043" width="6" customWidth="1"/>
    <col min="11044" max="11044" width="8.6640625" customWidth="1"/>
    <col min="11045" max="11046" width="6" customWidth="1"/>
    <col min="11047" max="11047" width="8.6640625" customWidth="1"/>
    <col min="11048" max="11048" width="6" customWidth="1"/>
    <col min="11049" max="11049" width="8.6640625" customWidth="1"/>
    <col min="11050" max="11054" width="6" customWidth="1"/>
    <col min="11055" max="11055" width="8.6640625" customWidth="1"/>
    <col min="11056" max="11056" width="6" customWidth="1"/>
    <col min="11057" max="11057" width="8.6640625" customWidth="1"/>
    <col min="11058" max="11058" width="6" customWidth="1"/>
    <col min="11059" max="11059" width="8.6640625" customWidth="1"/>
    <col min="11060" max="11060" width="6" customWidth="1"/>
    <col min="11061" max="11061" width="8.6640625" customWidth="1"/>
    <col min="11062" max="11062" width="6" customWidth="1"/>
    <col min="11063" max="11063" width="8.6640625" customWidth="1"/>
    <col min="11064" max="11064" width="6" customWidth="1"/>
    <col min="11065" max="11065" width="8.6640625" customWidth="1"/>
    <col min="11066" max="11066" width="6" customWidth="1"/>
    <col min="11067" max="11067" width="8.6640625" customWidth="1"/>
    <col min="11068" max="11068" width="6" customWidth="1"/>
    <col min="11069" max="11069" width="8.6640625" customWidth="1"/>
    <col min="11070" max="11070" width="6" customWidth="1"/>
    <col min="11071" max="11071" width="8.6640625" customWidth="1"/>
    <col min="11072" max="11072" width="6" customWidth="1"/>
    <col min="11073" max="11073" width="8.6640625" customWidth="1"/>
    <col min="11074" max="11075" width="6" customWidth="1"/>
    <col min="11076" max="11076" width="8.6640625" customWidth="1"/>
    <col min="11077" max="11077" width="6" customWidth="1"/>
    <col min="11078" max="11078" width="8.6640625" customWidth="1"/>
    <col min="11079" max="11079" width="6" customWidth="1"/>
    <col min="11080" max="11080" width="8.6640625" customWidth="1"/>
    <col min="11081" max="11081" width="6" customWidth="1"/>
    <col min="11082" max="11082" width="8.6640625" customWidth="1"/>
    <col min="11083" max="11083" width="6" customWidth="1"/>
    <col min="11084" max="11084" width="8.6640625" customWidth="1"/>
    <col min="11085" max="11085" width="6" customWidth="1"/>
    <col min="11086" max="11086" width="8.6640625" customWidth="1"/>
    <col min="11087" max="11089" width="6" customWidth="1"/>
    <col min="11090" max="11090" width="8.6640625" customWidth="1"/>
    <col min="11091" max="11091" width="6" customWidth="1"/>
    <col min="11092" max="11092" width="8.6640625" customWidth="1"/>
    <col min="11093" max="11094" width="6" customWidth="1"/>
    <col min="11095" max="11095" width="8.6640625" customWidth="1"/>
    <col min="11096" max="11096" width="6" customWidth="1"/>
    <col min="11097" max="11097" width="8.6640625" customWidth="1"/>
    <col min="11098" max="11098" width="6" customWidth="1"/>
    <col min="11099" max="11099" width="8.6640625" customWidth="1"/>
    <col min="11100" max="11101" width="6" customWidth="1"/>
    <col min="11102" max="11102" width="8.6640625" customWidth="1"/>
    <col min="11103" max="11104" width="6" customWidth="1"/>
    <col min="11105" max="11105" width="8.6640625" customWidth="1"/>
    <col min="11106" max="11106" width="6" customWidth="1"/>
    <col min="11107" max="11107" width="8.6640625" customWidth="1"/>
    <col min="11108" max="11108" width="6" customWidth="1"/>
    <col min="11109" max="11109" width="8.6640625" customWidth="1"/>
    <col min="11110" max="11110" width="6" customWidth="1"/>
    <col min="11111" max="11111" width="8.6640625" customWidth="1"/>
    <col min="11112" max="11112" width="6" customWidth="1"/>
    <col min="11113" max="11113" width="8.6640625" customWidth="1"/>
    <col min="11114" max="11114" width="6" customWidth="1"/>
    <col min="11115" max="11115" width="8.6640625" customWidth="1"/>
    <col min="11116" max="11116" width="6" customWidth="1"/>
    <col min="11117" max="11117" width="8.6640625" customWidth="1"/>
    <col min="11118" max="11119" width="6" customWidth="1"/>
    <col min="11120" max="11120" width="8.6640625" customWidth="1"/>
    <col min="11121" max="11121" width="6" customWidth="1"/>
    <col min="11122" max="11122" width="8.6640625" customWidth="1"/>
    <col min="11123" max="11125" width="6" customWidth="1"/>
    <col min="11126" max="11126" width="8.6640625" customWidth="1"/>
    <col min="11127" max="11127" width="6" customWidth="1"/>
    <col min="11128" max="11128" width="8.6640625" customWidth="1"/>
    <col min="11129" max="11129" width="6" customWidth="1"/>
    <col min="11130" max="11130" width="8.6640625" customWidth="1"/>
    <col min="11131" max="11131" width="6" customWidth="1"/>
    <col min="11132" max="11132" width="8.6640625" customWidth="1"/>
    <col min="11133" max="11134" width="6" customWidth="1"/>
    <col min="11135" max="11135" width="8.6640625" customWidth="1"/>
    <col min="11136" max="11137" width="6" customWidth="1"/>
    <col min="11138" max="11138" width="8.6640625" customWidth="1"/>
    <col min="11139" max="11141" width="6" customWidth="1"/>
    <col min="11142" max="11142" width="8.6640625" customWidth="1"/>
    <col min="11143" max="11144" width="6" customWidth="1"/>
    <col min="11145" max="11145" width="8.6640625" customWidth="1"/>
    <col min="11146" max="11146" width="6" customWidth="1"/>
    <col min="11147" max="11147" width="8.6640625" customWidth="1"/>
    <col min="11148" max="11148" width="6" customWidth="1"/>
    <col min="11149" max="11149" width="8.6640625" customWidth="1"/>
    <col min="11150" max="11150" width="6" customWidth="1"/>
    <col min="11151" max="11151" width="8.6640625" customWidth="1"/>
    <col min="11152" max="11152" width="6" customWidth="1"/>
    <col min="11153" max="11153" width="8.6640625" customWidth="1"/>
    <col min="11154" max="11155" width="6" customWidth="1"/>
    <col min="11156" max="11156" width="8.6640625" customWidth="1"/>
    <col min="11157" max="11157" width="6" customWidth="1"/>
    <col min="11158" max="11158" width="8.6640625" customWidth="1"/>
    <col min="11159" max="11160" width="6" customWidth="1"/>
    <col min="11161" max="11161" width="8.6640625" customWidth="1"/>
    <col min="11162" max="11162" width="6" customWidth="1"/>
    <col min="11163" max="11163" width="8.6640625" customWidth="1"/>
    <col min="11164" max="11168" width="6" customWidth="1"/>
    <col min="11169" max="11169" width="8.6640625" customWidth="1"/>
    <col min="11170" max="11171" width="6" customWidth="1"/>
    <col min="11172" max="11172" width="8.6640625" customWidth="1"/>
    <col min="11173" max="11174" width="6" customWidth="1"/>
    <col min="11175" max="11175" width="8.6640625" customWidth="1"/>
    <col min="11176" max="11177" width="6" customWidth="1"/>
    <col min="11178" max="11178" width="8.6640625" customWidth="1"/>
    <col min="11179" max="11179" width="6" customWidth="1"/>
    <col min="11180" max="11180" width="8.6640625" customWidth="1"/>
    <col min="11181" max="11181" width="6" customWidth="1"/>
    <col min="11182" max="11182" width="8.6640625" customWidth="1"/>
    <col min="11183" max="11187" width="6" customWidth="1"/>
    <col min="11188" max="11188" width="8.6640625" customWidth="1"/>
    <col min="11189" max="11189" width="6" customWidth="1"/>
    <col min="11190" max="11190" width="8.6640625" customWidth="1"/>
    <col min="11191" max="11191" width="6" customWidth="1"/>
    <col min="11192" max="11192" width="8.6640625" customWidth="1"/>
    <col min="11193" max="11194" width="6" customWidth="1"/>
    <col min="11195" max="11195" width="8.6640625" customWidth="1"/>
    <col min="11196" max="11196" width="6" customWidth="1"/>
    <col min="11197" max="11197" width="8.6640625" customWidth="1"/>
    <col min="11198" max="11200" width="6" customWidth="1"/>
    <col min="11201" max="11201" width="8.6640625" customWidth="1"/>
    <col min="11202" max="11202" width="6" customWidth="1"/>
    <col min="11203" max="11203" width="8.6640625" customWidth="1"/>
    <col min="11204" max="11204" width="6" customWidth="1"/>
    <col min="11205" max="11205" width="8.6640625" customWidth="1"/>
    <col min="11206" max="11206" width="6" customWidth="1"/>
    <col min="11207" max="11207" width="8.6640625" customWidth="1"/>
    <col min="11208" max="11208" width="6" customWidth="1"/>
    <col min="11209" max="11209" width="8.6640625" customWidth="1"/>
    <col min="11210" max="11210" width="6" customWidth="1"/>
    <col min="11211" max="11211" width="8.6640625" customWidth="1"/>
    <col min="11212" max="11213" width="6" customWidth="1"/>
    <col min="11214" max="11214" width="8.6640625" customWidth="1"/>
    <col min="11215" max="11215" width="6" customWidth="1"/>
    <col min="11216" max="11216" width="8.6640625" customWidth="1"/>
    <col min="11217" max="11217" width="6" customWidth="1"/>
    <col min="11218" max="11218" width="8.6640625" customWidth="1"/>
    <col min="11219" max="11219" width="6" customWidth="1"/>
    <col min="11220" max="11220" width="8.6640625" customWidth="1"/>
    <col min="11221" max="11222" width="6" customWidth="1"/>
    <col min="11223" max="11223" width="8.6640625" customWidth="1"/>
    <col min="11224" max="11225" width="6" customWidth="1"/>
    <col min="11226" max="11226" width="8.6640625" customWidth="1"/>
    <col min="11227" max="11227" width="6" customWidth="1"/>
    <col min="11228" max="11228" width="8.6640625" customWidth="1"/>
    <col min="11229" max="11230" width="6" customWidth="1"/>
    <col min="11231" max="11231" width="8.6640625" customWidth="1"/>
    <col min="11232" max="11233" width="6" customWidth="1"/>
    <col min="11234" max="11234" width="8.6640625" customWidth="1"/>
    <col min="11235" max="11235" width="6" customWidth="1"/>
    <col min="11236" max="11236" width="8.6640625" customWidth="1"/>
    <col min="11237" max="11237" width="6" customWidth="1"/>
    <col min="11238" max="11238" width="8.6640625" customWidth="1"/>
    <col min="11239" max="11239" width="6" customWidth="1"/>
    <col min="11240" max="11240" width="8.6640625" customWidth="1"/>
    <col min="11241" max="11242" width="6" customWidth="1"/>
    <col min="11243" max="11243" width="8.6640625" customWidth="1"/>
    <col min="11244" max="11244" width="6" customWidth="1"/>
    <col min="11245" max="11245" width="8.6640625" customWidth="1"/>
    <col min="11246" max="11246" width="6" customWidth="1"/>
    <col min="11247" max="11247" width="8.6640625" customWidth="1"/>
    <col min="11248" max="11248" width="6" customWidth="1"/>
    <col min="11249" max="11249" width="8.6640625" customWidth="1"/>
    <col min="11250" max="11250" width="6" customWidth="1"/>
    <col min="11251" max="11251" width="8.6640625" customWidth="1"/>
    <col min="11252" max="11252" width="6" customWidth="1"/>
    <col min="11253" max="11253" width="8.6640625" customWidth="1"/>
    <col min="11254" max="11255" width="6" customWidth="1"/>
    <col min="11256" max="11256" width="8.6640625" customWidth="1"/>
    <col min="11257" max="11257" width="6" customWidth="1"/>
    <col min="11258" max="11258" width="8.6640625" customWidth="1"/>
    <col min="11259" max="11259" width="6" customWidth="1"/>
    <col min="11260" max="11260" width="8.6640625" customWidth="1"/>
    <col min="11261" max="11261" width="6" customWidth="1"/>
    <col min="11262" max="11262" width="8.6640625" customWidth="1"/>
    <col min="11263" max="11263" width="6" customWidth="1"/>
    <col min="11264" max="11264" width="8.6640625" customWidth="1"/>
    <col min="11265" max="11265" width="6" customWidth="1"/>
    <col min="11266" max="11266" width="8.6640625" customWidth="1"/>
    <col min="11267" max="11267" width="6" customWidth="1"/>
    <col min="11268" max="11268" width="8.6640625" customWidth="1"/>
    <col min="11269" max="11269" width="6" customWidth="1"/>
    <col min="11270" max="11270" width="8.6640625" customWidth="1"/>
    <col min="11271" max="11271" width="6" customWidth="1"/>
    <col min="11272" max="11272" width="8.6640625" customWidth="1"/>
    <col min="11273" max="11273" width="6" customWidth="1"/>
    <col min="11274" max="11274" width="8.6640625" customWidth="1"/>
    <col min="11275" max="11276" width="6" customWidth="1"/>
    <col min="11277" max="11277" width="8.6640625" customWidth="1"/>
    <col min="11278" max="11278" width="6" customWidth="1"/>
    <col min="11279" max="11279" width="8.6640625" customWidth="1"/>
    <col min="11280" max="11280" width="6" customWidth="1"/>
    <col min="11281" max="11281" width="8.6640625" customWidth="1"/>
    <col min="11282" max="11282" width="6" customWidth="1"/>
    <col min="11283" max="11283" width="8.6640625" customWidth="1"/>
    <col min="11284" max="11284" width="6" customWidth="1"/>
    <col min="11285" max="11285" width="8.6640625" customWidth="1"/>
    <col min="11286" max="11286" width="6" customWidth="1"/>
    <col min="11287" max="11287" width="8.6640625" customWidth="1"/>
    <col min="11288" max="11288" width="6" customWidth="1"/>
    <col min="11289" max="11289" width="8.6640625" customWidth="1"/>
    <col min="11290" max="11291" width="6" customWidth="1"/>
    <col min="11292" max="11292" width="8.6640625" customWidth="1"/>
    <col min="11293" max="11293" width="6" customWidth="1"/>
    <col min="11294" max="11294" width="8.6640625" customWidth="1"/>
    <col min="11295" max="11295" width="6" customWidth="1"/>
    <col min="11296" max="11296" width="8.6640625" customWidth="1"/>
    <col min="11297" max="11297" width="6" customWidth="1"/>
    <col min="11298" max="11298" width="8.6640625" customWidth="1"/>
    <col min="11299" max="11299" width="6" customWidth="1"/>
    <col min="11300" max="11300" width="8.6640625" customWidth="1"/>
    <col min="11301" max="11301" width="6" customWidth="1"/>
    <col min="11302" max="11302" width="8.6640625" customWidth="1"/>
    <col min="11303" max="11303" width="6" customWidth="1"/>
    <col min="11304" max="11304" width="8.6640625" customWidth="1"/>
    <col min="11305" max="11305" width="6" customWidth="1"/>
    <col min="11306" max="11306" width="8.6640625" customWidth="1"/>
    <col min="11307" max="11307" width="6" customWidth="1"/>
    <col min="11308" max="11308" width="8.6640625" customWidth="1"/>
    <col min="11309" max="11309" width="6" customWidth="1"/>
    <col min="11310" max="11310" width="8.6640625" customWidth="1"/>
    <col min="11311" max="11311" width="6" customWidth="1"/>
    <col min="11312" max="11312" width="8.6640625" customWidth="1"/>
    <col min="11313" max="11314" width="6" customWidth="1"/>
    <col min="11315" max="11315" width="8.6640625" customWidth="1"/>
    <col min="11316" max="11316" width="6" customWidth="1"/>
    <col min="11317" max="11317" width="8.6640625" customWidth="1"/>
    <col min="11318" max="11318" width="6" customWidth="1"/>
    <col min="11319" max="11319" width="8.6640625" customWidth="1"/>
    <col min="11320" max="11320" width="6" customWidth="1"/>
    <col min="11321" max="11321" width="8.6640625" customWidth="1"/>
    <col min="11322" max="11323" width="6" customWidth="1"/>
    <col min="11324" max="11324" width="8.6640625" customWidth="1"/>
    <col min="11325" max="11325" width="6" customWidth="1"/>
    <col min="11326" max="11326" width="8.6640625" customWidth="1"/>
    <col min="11327" max="11327" width="6" customWidth="1"/>
    <col min="11328" max="11328" width="8.6640625" customWidth="1"/>
    <col min="11329" max="11329" width="6" customWidth="1"/>
    <col min="11330" max="11330" width="8.6640625" customWidth="1"/>
    <col min="11331" max="11331" width="6" customWidth="1"/>
    <col min="11332" max="11332" width="8.6640625" customWidth="1"/>
    <col min="11333" max="11333" width="6" customWidth="1"/>
    <col min="11334" max="11334" width="8.6640625" customWidth="1"/>
    <col min="11335" max="11335" width="6" customWidth="1"/>
    <col min="11336" max="11336" width="8.6640625" customWidth="1"/>
    <col min="11337" max="11338" width="6" customWidth="1"/>
    <col min="11339" max="11339" width="8.6640625" customWidth="1"/>
    <col min="11340" max="11340" width="6" customWidth="1"/>
    <col min="11341" max="11341" width="8.6640625" customWidth="1"/>
    <col min="11342" max="11342" width="6" customWidth="1"/>
    <col min="11343" max="11343" width="8.6640625" customWidth="1"/>
    <col min="11344" max="11344" width="6" customWidth="1"/>
    <col min="11345" max="11345" width="8.6640625" customWidth="1"/>
    <col min="11346" max="11346" width="6" customWidth="1"/>
    <col min="11347" max="11347" width="8.6640625" customWidth="1"/>
    <col min="11348" max="11348" width="6" customWidth="1"/>
    <col min="11349" max="11349" width="8.6640625" customWidth="1"/>
    <col min="11350" max="11350" width="6" customWidth="1"/>
    <col min="11351" max="11351" width="8.6640625" customWidth="1"/>
    <col min="11352" max="11352" width="6" customWidth="1"/>
    <col min="11353" max="11353" width="8.6640625" customWidth="1"/>
    <col min="11354" max="11355" width="6" customWidth="1"/>
    <col min="11356" max="11356" width="8.6640625" customWidth="1"/>
    <col min="11357" max="11358" width="6" customWidth="1"/>
    <col min="11359" max="11359" width="8.6640625" customWidth="1"/>
    <col min="11360" max="11360" width="6" customWidth="1"/>
    <col min="11361" max="11361" width="8.6640625" customWidth="1"/>
    <col min="11362" max="11362" width="6" customWidth="1"/>
    <col min="11363" max="11363" width="8.6640625" customWidth="1"/>
    <col min="11364" max="11364" width="6" customWidth="1"/>
    <col min="11365" max="11365" width="8.6640625" customWidth="1"/>
    <col min="11366" max="11366" width="6" customWidth="1"/>
    <col min="11367" max="11367" width="8.6640625" customWidth="1"/>
    <col min="11368" max="11368" width="6" customWidth="1"/>
    <col min="11369" max="11369" width="8.6640625" customWidth="1"/>
    <col min="11370" max="11370" width="6" customWidth="1"/>
    <col min="11371" max="11371" width="8.6640625" customWidth="1"/>
    <col min="11372" max="11373" width="6" customWidth="1"/>
    <col min="11374" max="11374" width="8.6640625" customWidth="1"/>
    <col min="11375" max="11375" width="6" customWidth="1"/>
    <col min="11376" max="11376" width="8.6640625" customWidth="1"/>
    <col min="11377" max="11377" width="6" customWidth="1"/>
    <col min="11378" max="11378" width="8.6640625" customWidth="1"/>
    <col min="11379" max="11379" width="6" customWidth="1"/>
    <col min="11380" max="11380" width="8.6640625" customWidth="1"/>
    <col min="11381" max="11381" width="6" customWidth="1"/>
    <col min="11382" max="11382" width="8.6640625" customWidth="1"/>
    <col min="11383" max="11383" width="6" customWidth="1"/>
    <col min="11384" max="11384" width="8.6640625" customWidth="1"/>
    <col min="11385" max="11385" width="6" customWidth="1"/>
    <col min="11386" max="11386" width="8.6640625" customWidth="1"/>
    <col min="11387" max="11387" width="6" customWidth="1"/>
    <col min="11388" max="11388" width="8.6640625" customWidth="1"/>
    <col min="11389" max="11390" width="6" customWidth="1"/>
    <col min="11391" max="11391" width="8.6640625" customWidth="1"/>
    <col min="11392" max="11392" width="6" customWidth="1"/>
    <col min="11393" max="11393" width="8.6640625" customWidth="1"/>
    <col min="11394" max="11394" width="6" customWidth="1"/>
    <col min="11395" max="11395" width="8.6640625" customWidth="1"/>
    <col min="11396" max="11396" width="6" customWidth="1"/>
    <col min="11397" max="11397" width="8.6640625" customWidth="1"/>
    <col min="11398" max="11398" width="6" customWidth="1"/>
    <col min="11399" max="11399" width="8.6640625" customWidth="1"/>
    <col min="11400" max="11400" width="6" customWidth="1"/>
    <col min="11401" max="11401" width="8.6640625" customWidth="1"/>
    <col min="11402" max="11402" width="6" customWidth="1"/>
    <col min="11403" max="11403" width="8.6640625" customWidth="1"/>
    <col min="11404" max="11404" width="6" customWidth="1"/>
    <col min="11405" max="11405" width="8.6640625" customWidth="1"/>
    <col min="11406" max="11406" width="6" customWidth="1"/>
    <col min="11407" max="11407" width="8.6640625" customWidth="1"/>
    <col min="11408" max="11408" width="6" customWidth="1"/>
    <col min="11409" max="11409" width="8.6640625" customWidth="1"/>
    <col min="11410" max="11410" width="6" customWidth="1"/>
    <col min="11411" max="11411" width="8.6640625" customWidth="1"/>
    <col min="11412" max="11412" width="6" customWidth="1"/>
    <col min="11413" max="11413" width="8.6640625" customWidth="1"/>
    <col min="11414" max="11414" width="6" customWidth="1"/>
    <col min="11415" max="11415" width="8.6640625" customWidth="1"/>
    <col min="11416" max="11416" width="6" customWidth="1"/>
    <col min="11417" max="11417" width="8.6640625" customWidth="1"/>
    <col min="11418" max="11418" width="6" customWidth="1"/>
    <col min="11419" max="11419" width="8.6640625" customWidth="1"/>
    <col min="11420" max="11420" width="6" customWidth="1"/>
    <col min="11421" max="11421" width="8.6640625" customWidth="1"/>
    <col min="11422" max="11422" width="6" customWidth="1"/>
    <col min="11423" max="11423" width="8.6640625" customWidth="1"/>
    <col min="11424" max="11424" width="6" customWidth="1"/>
    <col min="11425" max="11425" width="8.6640625" customWidth="1"/>
    <col min="11426" max="11427" width="6" customWidth="1"/>
    <col min="11428" max="11428" width="8.6640625" customWidth="1"/>
    <col min="11429" max="11429" width="6" customWidth="1"/>
    <col min="11430" max="11430" width="8.6640625" customWidth="1"/>
    <col min="11431" max="11432" width="6" customWidth="1"/>
    <col min="11433" max="11433" width="8.6640625" customWidth="1"/>
    <col min="11434" max="11434" width="6" customWidth="1"/>
    <col min="11435" max="11435" width="8.6640625" customWidth="1"/>
    <col min="11436" max="11436" width="6" customWidth="1"/>
    <col min="11437" max="11437" width="8.6640625" customWidth="1"/>
    <col min="11438" max="11438" width="6" customWidth="1"/>
    <col min="11439" max="11439" width="8.6640625" customWidth="1"/>
    <col min="11440" max="11440" width="6" customWidth="1"/>
    <col min="11441" max="11441" width="8.6640625" customWidth="1"/>
    <col min="11442" max="11442" width="6" customWidth="1"/>
    <col min="11443" max="11443" width="8.6640625" customWidth="1"/>
    <col min="11444" max="11444" width="6" customWidth="1"/>
    <col min="11445" max="11445" width="8.6640625" customWidth="1"/>
    <col min="11446" max="11447" width="6" customWidth="1"/>
    <col min="11448" max="11448" width="8.6640625" customWidth="1"/>
    <col min="11449" max="11450" width="6" customWidth="1"/>
    <col min="11451" max="11451" width="8.6640625" customWidth="1"/>
    <col min="11452" max="11452" width="6" customWidth="1"/>
    <col min="11453" max="11453" width="8.6640625" customWidth="1"/>
    <col min="11454" max="11454" width="6" customWidth="1"/>
    <col min="11455" max="11455" width="8.6640625" customWidth="1"/>
    <col min="11456" max="11456" width="6" customWidth="1"/>
    <col min="11457" max="11457" width="8.6640625" customWidth="1"/>
    <col min="11458" max="11458" width="6" customWidth="1"/>
    <col min="11459" max="11459" width="8.6640625" customWidth="1"/>
    <col min="11460" max="11460" width="6" customWidth="1"/>
    <col min="11461" max="11461" width="8.6640625" customWidth="1"/>
    <col min="11462" max="11462" width="6" customWidth="1"/>
    <col min="11463" max="11463" width="8.6640625" customWidth="1"/>
    <col min="11464" max="11464" width="6" customWidth="1"/>
    <col min="11465" max="11465" width="8.6640625" customWidth="1"/>
    <col min="11466" max="11466" width="6" customWidth="1"/>
    <col min="11467" max="11467" width="8.6640625" customWidth="1"/>
    <col min="11468" max="11468" width="6" customWidth="1"/>
    <col min="11469" max="11469" width="8.6640625" customWidth="1"/>
    <col min="11470" max="11470" width="6" customWidth="1"/>
    <col min="11471" max="11471" width="8.6640625" customWidth="1"/>
    <col min="11472" max="11472" width="6" customWidth="1"/>
    <col min="11473" max="11473" width="8.6640625" customWidth="1"/>
    <col min="11474" max="11474" width="6" customWidth="1"/>
    <col min="11475" max="11475" width="8.6640625" customWidth="1"/>
    <col min="11476" max="11477" width="6" customWidth="1"/>
    <col min="11478" max="11478" width="8.6640625" customWidth="1"/>
    <col min="11479" max="11479" width="6" customWidth="1"/>
    <col min="11480" max="11480" width="8.6640625" customWidth="1"/>
    <col min="11481" max="11482" width="6" customWidth="1"/>
    <col min="11483" max="11483" width="8.6640625" customWidth="1"/>
    <col min="11484" max="11484" width="6" customWidth="1"/>
    <col min="11485" max="11485" width="8.6640625" customWidth="1"/>
    <col min="11486" max="11486" width="6" customWidth="1"/>
    <col min="11487" max="11487" width="8.6640625" customWidth="1"/>
    <col min="11488" max="11489" width="6" customWidth="1"/>
    <col min="11490" max="11490" width="8.6640625" customWidth="1"/>
    <col min="11491" max="11491" width="6" customWidth="1"/>
    <col min="11492" max="11492" width="8.6640625" customWidth="1"/>
    <col min="11493" max="11493" width="6" customWidth="1"/>
    <col min="11494" max="11494" width="8.6640625" customWidth="1"/>
    <col min="11495" max="11495" width="6" customWidth="1"/>
    <col min="11496" max="11496" width="8.6640625" customWidth="1"/>
    <col min="11497" max="11497" width="6" customWidth="1"/>
    <col min="11498" max="11498" width="8.6640625" customWidth="1"/>
    <col min="11499" max="11499" width="6" customWidth="1"/>
    <col min="11500" max="11500" width="8.6640625" customWidth="1"/>
    <col min="11501" max="11501" width="6" customWidth="1"/>
    <col min="11502" max="11502" width="8.6640625" customWidth="1"/>
    <col min="11503" max="11503" width="6" customWidth="1"/>
    <col min="11504" max="11504" width="8.6640625" customWidth="1"/>
    <col min="11505" max="11505" width="6" customWidth="1"/>
    <col min="11506" max="11506" width="8.6640625" customWidth="1"/>
    <col min="11507" max="11507" width="6" customWidth="1"/>
    <col min="11508" max="11508" width="8.6640625" customWidth="1"/>
    <col min="11509" max="11509" width="6" customWidth="1"/>
    <col min="11510" max="11510" width="8.6640625" customWidth="1"/>
    <col min="11511" max="11511" width="6" customWidth="1"/>
    <col min="11512" max="11512" width="8.6640625" customWidth="1"/>
    <col min="11513" max="11513" width="6" customWidth="1"/>
    <col min="11514" max="11514" width="8.6640625" customWidth="1"/>
    <col min="11515" max="11515" width="6" customWidth="1"/>
    <col min="11516" max="11516" width="8.6640625" customWidth="1"/>
    <col min="11517" max="11517" width="6" customWidth="1"/>
    <col min="11518" max="11518" width="8.6640625" customWidth="1"/>
    <col min="11519" max="11519" width="6" customWidth="1"/>
    <col min="11520" max="11520" width="8.6640625" customWidth="1"/>
    <col min="11521" max="11521" width="6" customWidth="1"/>
    <col min="11522" max="11522" width="8.6640625" customWidth="1"/>
    <col min="11523" max="11523" width="6" customWidth="1"/>
    <col min="11524" max="11524" width="8.6640625" customWidth="1"/>
    <col min="11525" max="11525" width="6" customWidth="1"/>
    <col min="11526" max="11526" width="8.6640625" customWidth="1"/>
    <col min="11527" max="11527" width="6" customWidth="1"/>
    <col min="11528" max="11528" width="8.6640625" customWidth="1"/>
    <col min="11529" max="11529" width="6" customWidth="1"/>
    <col min="11530" max="11530" width="8.6640625" customWidth="1"/>
    <col min="11531" max="11531" width="7" customWidth="1"/>
    <col min="11532" max="11532" width="9.6640625" bestFit="1" customWidth="1"/>
    <col min="11533" max="11533" width="7" customWidth="1"/>
    <col min="11534" max="11534" width="9.6640625" bestFit="1" customWidth="1"/>
    <col min="11535" max="11535" width="7" customWidth="1"/>
    <col min="11536" max="11536" width="9.6640625" bestFit="1" customWidth="1"/>
    <col min="11537" max="11537" width="7" customWidth="1"/>
    <col min="11538" max="11538" width="9.6640625" bestFit="1" customWidth="1"/>
    <col min="11539" max="11539" width="7" customWidth="1"/>
    <col min="11540" max="11540" width="9.6640625" bestFit="1" customWidth="1"/>
    <col min="11541" max="11541" width="7" customWidth="1"/>
    <col min="11542" max="11542" width="9.6640625" bestFit="1" customWidth="1"/>
    <col min="11543" max="11543" width="7" customWidth="1"/>
    <col min="11544" max="11544" width="9.6640625" bestFit="1" customWidth="1"/>
    <col min="11545" max="11545" width="7" customWidth="1"/>
    <col min="11546" max="11546" width="9.6640625" bestFit="1" customWidth="1"/>
    <col min="11547" max="11547" width="7" customWidth="1"/>
    <col min="11548" max="11548" width="9.6640625" bestFit="1" customWidth="1"/>
    <col min="11549" max="11549" width="7" customWidth="1"/>
    <col min="11550" max="11550" width="9.6640625" bestFit="1" customWidth="1"/>
    <col min="11551" max="11552" width="7" customWidth="1"/>
    <col min="11553" max="11553" width="9.6640625" bestFit="1" customWidth="1"/>
    <col min="11554" max="11554" width="7" customWidth="1"/>
    <col min="11555" max="11555" width="9.6640625" bestFit="1" customWidth="1"/>
    <col min="11556" max="11556" width="7" customWidth="1"/>
    <col min="11557" max="11557" width="9.6640625" bestFit="1" customWidth="1"/>
    <col min="11558" max="11558" width="7" customWidth="1"/>
    <col min="11559" max="11559" width="9.6640625" bestFit="1" customWidth="1"/>
    <col min="11560" max="11560" width="7" customWidth="1"/>
    <col min="11561" max="11561" width="9.6640625" bestFit="1" customWidth="1"/>
    <col min="11562" max="11562" width="7" customWidth="1"/>
    <col min="11563" max="11563" width="9.6640625" bestFit="1" customWidth="1"/>
    <col min="11564" max="11564" width="7" customWidth="1"/>
    <col min="11565" max="11565" width="9.6640625" bestFit="1" customWidth="1"/>
    <col min="11566" max="11566" width="7" customWidth="1"/>
    <col min="11567" max="11567" width="9.6640625" bestFit="1" customWidth="1"/>
    <col min="11568" max="11568" width="7" customWidth="1"/>
    <col min="11569" max="11569" width="9.6640625" bestFit="1" customWidth="1"/>
    <col min="11570" max="11570" width="7" customWidth="1"/>
    <col min="11571" max="11571" width="9.6640625" bestFit="1" customWidth="1"/>
    <col min="11572" max="11572" width="7" customWidth="1"/>
    <col min="11573" max="11573" width="9.6640625" bestFit="1" customWidth="1"/>
    <col min="11574" max="11574" width="7" customWidth="1"/>
    <col min="11575" max="11575" width="9.6640625" bestFit="1" customWidth="1"/>
    <col min="11576" max="11576" width="7" customWidth="1"/>
    <col min="11577" max="11577" width="9.6640625" bestFit="1" customWidth="1"/>
    <col min="11578" max="11578" width="7" customWidth="1"/>
    <col min="11579" max="11579" width="9.6640625" bestFit="1" customWidth="1"/>
    <col min="11580" max="11580" width="7" customWidth="1"/>
    <col min="11581" max="11581" width="9.6640625" bestFit="1" customWidth="1"/>
    <col min="11582" max="11582" width="7" customWidth="1"/>
    <col min="11583" max="11583" width="9.6640625" bestFit="1" customWidth="1"/>
    <col min="11584" max="11584" width="7" customWidth="1"/>
    <col min="11585" max="11585" width="9.6640625" bestFit="1" customWidth="1"/>
    <col min="11586" max="11586" width="7" customWidth="1"/>
    <col min="11587" max="11587" width="9.6640625" bestFit="1" customWidth="1"/>
    <col min="11588" max="11588" width="7" customWidth="1"/>
    <col min="11589" max="11589" width="9.6640625" bestFit="1" customWidth="1"/>
    <col min="11590" max="11590" width="7" customWidth="1"/>
    <col min="11591" max="11591" width="9.6640625" bestFit="1" customWidth="1"/>
    <col min="11592" max="11592" width="7" customWidth="1"/>
    <col min="11593" max="11593" width="9.6640625" bestFit="1" customWidth="1"/>
    <col min="11594" max="11594" width="7" customWidth="1"/>
    <col min="11595" max="11595" width="9.6640625" bestFit="1" customWidth="1"/>
    <col min="11596" max="11596" width="7" customWidth="1"/>
    <col min="11597" max="11597" width="9.6640625" bestFit="1" customWidth="1"/>
    <col min="11598" max="11598" width="7" customWidth="1"/>
    <col min="11599" max="11599" width="9.6640625" bestFit="1" customWidth="1"/>
    <col min="11600" max="11600" width="7" customWidth="1"/>
    <col min="11601" max="11601" width="9.6640625" bestFit="1" customWidth="1"/>
    <col min="11602" max="11602" width="7" customWidth="1"/>
    <col min="11603" max="11603" width="9.6640625" bestFit="1" customWidth="1"/>
    <col min="11604" max="11604" width="7" customWidth="1"/>
    <col min="11605" max="11605" width="9.6640625" bestFit="1" customWidth="1"/>
    <col min="11606" max="11606" width="7" customWidth="1"/>
    <col min="11607" max="11607" width="9.6640625" bestFit="1" customWidth="1"/>
    <col min="11608" max="11608" width="7" customWidth="1"/>
    <col min="11609" max="11609" width="9.6640625" bestFit="1" customWidth="1"/>
    <col min="11610" max="11610" width="7" customWidth="1"/>
    <col min="11611" max="11611" width="9.6640625" bestFit="1" customWidth="1"/>
    <col min="11612" max="11612" width="7" customWidth="1"/>
    <col min="11613" max="11613" width="9.6640625" bestFit="1" customWidth="1"/>
    <col min="11614" max="11614" width="7" customWidth="1"/>
    <col min="11615" max="11615" width="9.6640625" bestFit="1" customWidth="1"/>
    <col min="11616" max="11616" width="7" customWidth="1"/>
    <col min="11617" max="11617" width="9.6640625" bestFit="1" customWidth="1"/>
    <col min="11618" max="11618" width="7" customWidth="1"/>
    <col min="11619" max="11619" width="9.6640625" bestFit="1" customWidth="1"/>
    <col min="11620" max="11620" width="7" customWidth="1"/>
    <col min="11621" max="11621" width="9.6640625" bestFit="1" customWidth="1"/>
    <col min="11622" max="11622" width="7" customWidth="1"/>
    <col min="11623" max="11623" width="9.6640625" bestFit="1" customWidth="1"/>
    <col min="11624" max="11624" width="7" customWidth="1"/>
    <col min="11625" max="11625" width="9.6640625" bestFit="1" customWidth="1"/>
    <col min="11626" max="11626" width="7" customWidth="1"/>
    <col min="11627" max="11627" width="9.6640625" bestFit="1" customWidth="1"/>
    <col min="11628" max="11628" width="7" customWidth="1"/>
    <col min="11629" max="11629" width="9.6640625" bestFit="1" customWidth="1"/>
    <col min="11630" max="11630" width="7" customWidth="1"/>
    <col min="11631" max="11631" width="9.6640625" bestFit="1" customWidth="1"/>
    <col min="11632" max="11633" width="7" customWidth="1"/>
    <col min="11634" max="11634" width="9.6640625" bestFit="1" customWidth="1"/>
    <col min="11635" max="11635" width="7" customWidth="1"/>
    <col min="11636" max="11636" width="9.6640625" bestFit="1" customWidth="1"/>
    <col min="11637" max="11637" width="7" customWidth="1"/>
    <col min="11638" max="11638" width="9.6640625" bestFit="1" customWidth="1"/>
    <col min="11639" max="11639" width="7" customWidth="1"/>
    <col min="11640" max="11640" width="9.6640625" bestFit="1" customWidth="1"/>
    <col min="11641" max="11641" width="7" customWidth="1"/>
    <col min="11642" max="11642" width="9.6640625" bestFit="1" customWidth="1"/>
    <col min="11643" max="11643" width="7" customWidth="1"/>
    <col min="11644" max="11644" width="9.6640625" bestFit="1" customWidth="1"/>
    <col min="11645" max="11645" width="7" customWidth="1"/>
    <col min="11646" max="11646" width="9.6640625" bestFit="1" customWidth="1"/>
    <col min="11647" max="11647" width="7" customWidth="1"/>
    <col min="11648" max="11648" width="9.6640625" bestFit="1" customWidth="1"/>
    <col min="11649" max="11649" width="7" customWidth="1"/>
    <col min="11650" max="11650" width="9.6640625" bestFit="1" customWidth="1"/>
    <col min="11651" max="11651" width="7" customWidth="1"/>
    <col min="11652" max="11652" width="9.6640625" bestFit="1" customWidth="1"/>
    <col min="11653" max="11654" width="7" customWidth="1"/>
    <col min="11655" max="11655" width="9.6640625" bestFit="1" customWidth="1"/>
    <col min="11656" max="11656" width="7" customWidth="1"/>
    <col min="11657" max="11657" width="9.6640625" bestFit="1" customWidth="1"/>
    <col min="11658" max="11658" width="7" customWidth="1"/>
    <col min="11659" max="11659" width="9.6640625" bestFit="1" customWidth="1"/>
    <col min="11660" max="11660" width="7" customWidth="1"/>
    <col min="11661" max="11661" width="9.6640625" bestFit="1" customWidth="1"/>
    <col min="11662" max="11662" width="7" customWidth="1"/>
    <col min="11663" max="11663" width="9.6640625" bestFit="1" customWidth="1"/>
    <col min="11664" max="11664" width="7" customWidth="1"/>
    <col min="11665" max="11665" width="9.6640625" bestFit="1" customWidth="1"/>
    <col min="11666" max="11666" width="7" customWidth="1"/>
    <col min="11667" max="11667" width="9.6640625" bestFit="1" customWidth="1"/>
    <col min="11668" max="11668" width="7" customWidth="1"/>
    <col min="11669" max="11669" width="9.6640625" bestFit="1" customWidth="1"/>
    <col min="11670" max="11670" width="7" customWidth="1"/>
    <col min="11671" max="11671" width="9.6640625" bestFit="1" customWidth="1"/>
    <col min="11672" max="11672" width="7" customWidth="1"/>
    <col min="11673" max="11673" width="9.6640625" bestFit="1" customWidth="1"/>
    <col min="11674" max="11674" width="7" customWidth="1"/>
    <col min="11675" max="11675" width="9.6640625" bestFit="1" customWidth="1"/>
    <col min="11676" max="11676" width="7" customWidth="1"/>
    <col min="11677" max="11677" width="9.6640625" bestFit="1" customWidth="1"/>
    <col min="11678" max="11678" width="7" customWidth="1"/>
    <col min="11679" max="11679" width="9.6640625" bestFit="1" customWidth="1"/>
    <col min="11680" max="11680" width="7" customWidth="1"/>
    <col min="11681" max="11681" width="9.6640625" bestFit="1" customWidth="1"/>
    <col min="11682" max="11682" width="7" customWidth="1"/>
    <col min="11683" max="11683" width="9.6640625" bestFit="1" customWidth="1"/>
    <col min="11684" max="11684" width="7" customWidth="1"/>
    <col min="11685" max="11685" width="9.6640625" bestFit="1" customWidth="1"/>
    <col min="11686" max="11686" width="7" customWidth="1"/>
    <col min="11687" max="11687" width="9.6640625" bestFit="1" customWidth="1"/>
    <col min="11688" max="11688" width="7" customWidth="1"/>
    <col min="11689" max="11689" width="9.6640625" bestFit="1" customWidth="1"/>
    <col min="11690" max="11690" width="7" customWidth="1"/>
    <col min="11691" max="11691" width="9.6640625" bestFit="1" customWidth="1"/>
    <col min="11692" max="11692" width="7" customWidth="1"/>
    <col min="11693" max="11693" width="9.6640625" bestFit="1" customWidth="1"/>
    <col min="11694" max="11694" width="7" customWidth="1"/>
    <col min="11695" max="11695" width="9.6640625" bestFit="1" customWidth="1"/>
    <col min="11696" max="11696" width="7" customWidth="1"/>
    <col min="11697" max="11697" width="9.6640625" bestFit="1" customWidth="1"/>
    <col min="11698" max="11698" width="7" customWidth="1"/>
    <col min="11699" max="11699" width="9.6640625" bestFit="1" customWidth="1"/>
    <col min="11700" max="11700" width="7" customWidth="1"/>
    <col min="11701" max="11701" width="9.6640625" bestFit="1" customWidth="1"/>
    <col min="11702" max="11702" width="7" customWidth="1"/>
    <col min="11703" max="11703" width="9.6640625" bestFit="1" customWidth="1"/>
    <col min="11704" max="11704" width="7" customWidth="1"/>
    <col min="11705" max="11705" width="9.6640625" bestFit="1" customWidth="1"/>
    <col min="11706" max="11706" width="7" customWidth="1"/>
    <col min="11707" max="11707" width="9.6640625" bestFit="1" customWidth="1"/>
    <col min="11708" max="11708" width="7" customWidth="1"/>
    <col min="11709" max="11709" width="9.6640625" bestFit="1" customWidth="1"/>
    <col min="11710" max="11710" width="7" customWidth="1"/>
    <col min="11711" max="11711" width="9.6640625" bestFit="1" customWidth="1"/>
    <col min="11712" max="11712" width="7" customWidth="1"/>
    <col min="11713" max="11713" width="9.6640625" bestFit="1" customWidth="1"/>
    <col min="11714" max="11714" width="7" customWidth="1"/>
    <col min="11715" max="11715" width="9.6640625" bestFit="1" customWidth="1"/>
    <col min="11716" max="11716" width="7" customWidth="1"/>
    <col min="11717" max="11717" width="9.6640625" bestFit="1" customWidth="1"/>
    <col min="11718" max="11718" width="7" customWidth="1"/>
    <col min="11719" max="11719" width="9.6640625" bestFit="1" customWidth="1"/>
    <col min="11720" max="11720" width="7" customWidth="1"/>
    <col min="11721" max="11721" width="9.6640625" bestFit="1" customWidth="1"/>
    <col min="11722" max="11722" width="7" customWidth="1"/>
    <col min="11723" max="11723" width="9.6640625" bestFit="1" customWidth="1"/>
    <col min="11724" max="11724" width="7" customWidth="1"/>
    <col min="11725" max="11725" width="9.6640625" bestFit="1" customWidth="1"/>
    <col min="11726" max="11726" width="7" customWidth="1"/>
    <col min="11727" max="11727" width="9.6640625" bestFit="1" customWidth="1"/>
    <col min="11728" max="11728" width="7" customWidth="1"/>
    <col min="11729" max="11729" width="9.6640625" bestFit="1" customWidth="1"/>
    <col min="11730" max="11730" width="7" customWidth="1"/>
    <col min="11731" max="11731" width="9.6640625" bestFit="1" customWidth="1"/>
    <col min="11732" max="11732" width="7" customWidth="1"/>
    <col min="11733" max="11733" width="9.6640625" bestFit="1" customWidth="1"/>
    <col min="11734" max="11734" width="7" customWidth="1"/>
    <col min="11735" max="11735" width="9.6640625" bestFit="1" customWidth="1"/>
    <col min="11736" max="11736" width="7" customWidth="1"/>
    <col min="11737" max="11737" width="9.6640625" bestFit="1" customWidth="1"/>
    <col min="11738" max="11738" width="7" customWidth="1"/>
    <col min="11739" max="11739" width="9.6640625" bestFit="1" customWidth="1"/>
    <col min="11740" max="11740" width="7" customWidth="1"/>
    <col min="11741" max="11741" width="9.6640625" bestFit="1" customWidth="1"/>
    <col min="11742" max="11742" width="7" customWidth="1"/>
    <col min="11743" max="11743" width="9.6640625" bestFit="1" customWidth="1"/>
    <col min="11744" max="11744" width="7" customWidth="1"/>
    <col min="11745" max="11745" width="9.6640625" bestFit="1" customWidth="1"/>
    <col min="11746" max="11747" width="8" customWidth="1"/>
    <col min="11748" max="11748" width="10.6640625" bestFit="1" customWidth="1"/>
    <col min="11749" max="11749" width="8" customWidth="1"/>
    <col min="11750" max="11750" width="10.6640625" bestFit="1" customWidth="1"/>
    <col min="11751" max="11751" width="8" customWidth="1"/>
    <col min="11752" max="11752" width="10.6640625" bestFit="1" customWidth="1"/>
    <col min="11753" max="11753" width="8" customWidth="1"/>
    <col min="11754" max="11754" width="10.6640625" bestFit="1" customWidth="1"/>
    <col min="11755" max="11755" width="8" customWidth="1"/>
    <col min="11756" max="11756" width="10.6640625" bestFit="1" customWidth="1"/>
    <col min="11757" max="11757" width="8" customWidth="1"/>
    <col min="11758" max="11758" width="10.6640625" bestFit="1" customWidth="1"/>
    <col min="11759" max="11759" width="8" customWidth="1"/>
    <col min="11760" max="11760" width="10.6640625" bestFit="1" customWidth="1"/>
    <col min="11761" max="11782" width="12.77734375" bestFit="1" customWidth="1"/>
    <col min="11783" max="11783" width="6.6640625" customWidth="1"/>
    <col min="11784" max="11794" width="4" customWidth="1"/>
    <col min="11795" max="11795" width="6.6640625" customWidth="1"/>
    <col min="11796" max="11807" width="4" customWidth="1"/>
    <col min="11808" max="11808" width="6.6640625" customWidth="1"/>
    <col min="11809" max="11820" width="4" customWidth="1"/>
    <col min="11821" max="11821" width="6.6640625" customWidth="1"/>
    <col min="11822" max="11835" width="4" customWidth="1"/>
    <col min="11836" max="11836" width="6.6640625" customWidth="1"/>
    <col min="11837" max="11850" width="4" customWidth="1"/>
    <col min="11851" max="11851" width="6.6640625" customWidth="1"/>
    <col min="11852" max="11867" width="4" customWidth="1"/>
    <col min="11868" max="11868" width="6.6640625" customWidth="1"/>
    <col min="11869" max="11882" width="4" customWidth="1"/>
    <col min="11883" max="11883" width="6.6640625" customWidth="1"/>
    <col min="11884" max="11898" width="4" customWidth="1"/>
    <col min="11899" max="11899" width="6.6640625" customWidth="1"/>
    <col min="11900" max="11917" width="4" customWidth="1"/>
    <col min="11918" max="11918" width="6.6640625" customWidth="1"/>
    <col min="11919" max="11934" width="5" customWidth="1"/>
    <col min="11935" max="11935" width="7.6640625" customWidth="1"/>
    <col min="11936" max="11950" width="5" customWidth="1"/>
    <col min="11951" max="11951" width="7.6640625" customWidth="1"/>
    <col min="11952" max="11970" width="5" customWidth="1"/>
    <col min="11971" max="11971" width="7.6640625" customWidth="1"/>
    <col min="11972" max="11985" width="5" customWidth="1"/>
    <col min="11986" max="11986" width="7.6640625" customWidth="1"/>
    <col min="11987" max="11994" width="5" customWidth="1"/>
    <col min="11995" max="11995" width="7.6640625" customWidth="1"/>
    <col min="11996" max="12011" width="5" customWidth="1"/>
    <col min="12012" max="12012" width="7.6640625" customWidth="1"/>
    <col min="12013" max="12025" width="5" customWidth="1"/>
    <col min="12026" max="12026" width="7.6640625" customWidth="1"/>
    <col min="12027" max="12040" width="5" customWidth="1"/>
    <col min="12041" max="12041" width="7.6640625" customWidth="1"/>
    <col min="12042" max="12057" width="5" customWidth="1"/>
    <col min="12058" max="12058" width="7.6640625" customWidth="1"/>
    <col min="12059" max="12072" width="5" customWidth="1"/>
    <col min="12073" max="12073" width="7.6640625" customWidth="1"/>
    <col min="12074" max="12085" width="5" customWidth="1"/>
    <col min="12086" max="12086" width="7.6640625" customWidth="1"/>
    <col min="12087" max="12104" width="5" customWidth="1"/>
    <col min="12105" max="12105" width="7.6640625" customWidth="1"/>
    <col min="12106" max="12122" width="5" customWidth="1"/>
    <col min="12123" max="12123" width="7.6640625" customWidth="1"/>
    <col min="12124" max="12136" width="5" customWidth="1"/>
    <col min="12137" max="12137" width="7.6640625" customWidth="1"/>
    <col min="12138" max="12149" width="5" customWidth="1"/>
    <col min="12150" max="12150" width="7.6640625" customWidth="1"/>
    <col min="12151" max="12159" width="5" customWidth="1"/>
    <col min="12160" max="12160" width="7.6640625" customWidth="1"/>
    <col min="12161" max="12171" width="5" customWidth="1"/>
    <col min="12172" max="12172" width="7.6640625" customWidth="1"/>
    <col min="12173" max="12184" width="5" customWidth="1"/>
    <col min="12185" max="12185" width="7.6640625" customWidth="1"/>
    <col min="12186" max="12193" width="5" customWidth="1"/>
    <col min="12194" max="12194" width="7.6640625" customWidth="1"/>
    <col min="12195" max="12209" width="5" customWidth="1"/>
    <col min="12210" max="12210" width="7.6640625" customWidth="1"/>
    <col min="12211" max="12220" width="5" customWidth="1"/>
    <col min="12221" max="12221" width="7.6640625" customWidth="1"/>
    <col min="12222" max="12236" width="5" customWidth="1"/>
    <col min="12237" max="12237" width="7.6640625" customWidth="1"/>
    <col min="12238" max="12247" width="5" customWidth="1"/>
    <col min="12248" max="12248" width="7.6640625" customWidth="1"/>
    <col min="12249" max="12255" width="5" customWidth="1"/>
    <col min="12256" max="12256" width="7.6640625" customWidth="1"/>
    <col min="12257" max="12264" width="5" customWidth="1"/>
    <col min="12265" max="12265" width="7.6640625" customWidth="1"/>
    <col min="12266" max="12273" width="5" customWidth="1"/>
    <col min="12274" max="12274" width="7.6640625" customWidth="1"/>
    <col min="12275" max="12280" width="5" customWidth="1"/>
    <col min="12281" max="12281" width="7.6640625" customWidth="1"/>
    <col min="12282" max="12292" width="5" customWidth="1"/>
    <col min="12293" max="12293" width="7.6640625" customWidth="1"/>
    <col min="12294" max="12301" width="5" customWidth="1"/>
    <col min="12302" max="12302" width="7.6640625" customWidth="1"/>
    <col min="12303" max="12309" width="5" customWidth="1"/>
    <col min="12310" max="12310" width="7.6640625" customWidth="1"/>
    <col min="12311" max="12319" width="5" customWidth="1"/>
    <col min="12320" max="12320" width="7.6640625" customWidth="1"/>
    <col min="12321" max="12329" width="5" customWidth="1"/>
    <col min="12330" max="12330" width="7.6640625" customWidth="1"/>
    <col min="12331" max="12340" width="5" customWidth="1"/>
    <col min="12341" max="12341" width="7.6640625" customWidth="1"/>
    <col min="12342" max="12350" width="5" customWidth="1"/>
    <col min="12351" max="12351" width="7.6640625" customWidth="1"/>
    <col min="12352" max="12360" width="5" customWidth="1"/>
    <col min="12361" max="12361" width="7.6640625" customWidth="1"/>
    <col min="12362" max="12373" width="5" customWidth="1"/>
    <col min="12374" max="12374" width="7.6640625" customWidth="1"/>
    <col min="12375" max="12380" width="5" customWidth="1"/>
    <col min="12381" max="12381" width="7.6640625" customWidth="1"/>
    <col min="12382" max="12389" width="5" customWidth="1"/>
    <col min="12390" max="12390" width="7.6640625" customWidth="1"/>
    <col min="12391" max="12396" width="5" customWidth="1"/>
    <col min="12397" max="12397" width="7.6640625" customWidth="1"/>
    <col min="12398" max="12402" width="5" customWidth="1"/>
    <col min="12403" max="12403" width="7.6640625" customWidth="1"/>
    <col min="12404" max="12411" width="5" customWidth="1"/>
    <col min="12412" max="12412" width="7.6640625" customWidth="1"/>
    <col min="12413" max="12421" width="5" customWidth="1"/>
    <col min="12422" max="12422" width="7.6640625" customWidth="1"/>
    <col min="12423" max="12431" width="5" customWidth="1"/>
    <col min="12432" max="12432" width="7.6640625" customWidth="1"/>
    <col min="12433" max="12439" width="5" customWidth="1"/>
    <col min="12440" max="12440" width="7.6640625" customWidth="1"/>
    <col min="12441" max="12449" width="5" customWidth="1"/>
    <col min="12450" max="12450" width="7.6640625" customWidth="1"/>
    <col min="12451" max="12458" width="5" customWidth="1"/>
    <col min="12459" max="12459" width="7.6640625" customWidth="1"/>
    <col min="12460" max="12464" width="5" customWidth="1"/>
    <col min="12465" max="12465" width="7.6640625" customWidth="1"/>
    <col min="12466" max="12473" width="5" customWidth="1"/>
    <col min="12474" max="12474" width="7.6640625" customWidth="1"/>
    <col min="12475" max="12481" width="5" customWidth="1"/>
    <col min="12482" max="12482" width="7.6640625" customWidth="1"/>
    <col min="12483" max="12486" width="5" customWidth="1"/>
    <col min="12487" max="12487" width="7.6640625" customWidth="1"/>
    <col min="12488" max="12494" width="5" customWidth="1"/>
    <col min="12495" max="12495" width="7.6640625" customWidth="1"/>
    <col min="12496" max="12499" width="5" customWidth="1"/>
    <col min="12500" max="12500" width="7.6640625" customWidth="1"/>
    <col min="12501" max="12505" width="5" customWidth="1"/>
    <col min="12506" max="12506" width="7.6640625" customWidth="1"/>
    <col min="12507" max="12512" width="5" customWidth="1"/>
    <col min="12513" max="12513" width="7.6640625" customWidth="1"/>
    <col min="12514" max="12517" width="5" customWidth="1"/>
    <col min="12518" max="12518" width="7.6640625" customWidth="1"/>
    <col min="12519" max="12520" width="5" customWidth="1"/>
    <col min="12521" max="12521" width="7.6640625" customWidth="1"/>
    <col min="12522" max="12525" width="5" customWidth="1"/>
    <col min="12526" max="12526" width="7.6640625" customWidth="1"/>
    <col min="12527" max="12529" width="5" customWidth="1"/>
    <col min="12530" max="12530" width="7.6640625" customWidth="1"/>
    <col min="12531" max="12536" width="5" customWidth="1"/>
    <col min="12537" max="12537" width="7.6640625" customWidth="1"/>
    <col min="12538" max="12543" width="5" customWidth="1"/>
    <col min="12544" max="12544" width="7.6640625" customWidth="1"/>
    <col min="12545" max="12548" width="5" customWidth="1"/>
    <col min="12549" max="12549" width="7.6640625" customWidth="1"/>
    <col min="12550" max="12551" width="5" customWidth="1"/>
    <col min="12552" max="12552" width="7.6640625" customWidth="1"/>
    <col min="12553" max="12558" width="5" customWidth="1"/>
    <col min="12559" max="12559" width="7.6640625" customWidth="1"/>
    <col min="12560" max="12564" width="5" customWidth="1"/>
    <col min="12565" max="12565" width="7.6640625" customWidth="1"/>
    <col min="12566" max="12569" width="5" customWidth="1"/>
    <col min="12570" max="12570" width="7.6640625" customWidth="1"/>
    <col min="12571" max="12575" width="5" customWidth="1"/>
    <col min="12576" max="12576" width="7.6640625" customWidth="1"/>
    <col min="12577" max="12577" width="5" customWidth="1"/>
    <col min="12578" max="12578" width="7.6640625" customWidth="1"/>
    <col min="12579" max="12586" width="5" customWidth="1"/>
    <col min="12587" max="12587" width="7.6640625" customWidth="1"/>
    <col min="12588" max="12596" width="5" customWidth="1"/>
    <col min="12597" max="12597" width="7.6640625" customWidth="1"/>
    <col min="12598" max="12600" width="5" customWidth="1"/>
    <col min="12601" max="12601" width="7.6640625" customWidth="1"/>
    <col min="12602" max="12608" width="5" customWidth="1"/>
    <col min="12609" max="12609" width="7.6640625" customWidth="1"/>
    <col min="12610" max="12610" width="5" customWidth="1"/>
    <col min="12611" max="12611" width="7.6640625" customWidth="1"/>
    <col min="12612" max="12615" width="5" customWidth="1"/>
    <col min="12616" max="12616" width="7.6640625" customWidth="1"/>
    <col min="12617" max="12622" width="5" customWidth="1"/>
    <col min="12623" max="12623" width="7.6640625" customWidth="1"/>
    <col min="12624" max="12629" width="5" customWidth="1"/>
    <col min="12630" max="12630" width="7.6640625" customWidth="1"/>
    <col min="12631" max="12631" width="5" customWidth="1"/>
    <col min="12632" max="12632" width="7.6640625" customWidth="1"/>
    <col min="12633" max="12639" width="5" customWidth="1"/>
    <col min="12640" max="12640" width="7.6640625" customWidth="1"/>
    <col min="12641" max="12645" width="5" customWidth="1"/>
    <col min="12646" max="12646" width="7.6640625" customWidth="1"/>
    <col min="12647" max="12648" width="5" customWidth="1"/>
    <col min="12649" max="12649" width="7.6640625" customWidth="1"/>
    <col min="12650" max="12651" width="5" customWidth="1"/>
    <col min="12652" max="12652" width="7.6640625" customWidth="1"/>
    <col min="12653" max="12654" width="5" customWidth="1"/>
    <col min="12655" max="12655" width="7.6640625" customWidth="1"/>
    <col min="12656" max="12658" width="5" customWidth="1"/>
    <col min="12659" max="12659" width="7.6640625" customWidth="1"/>
    <col min="12660" max="12660" width="5" customWidth="1"/>
    <col min="12661" max="12661" width="7.6640625" customWidth="1"/>
    <col min="12662" max="12663" width="5" customWidth="1"/>
    <col min="12664" max="12664" width="7.6640625" customWidth="1"/>
    <col min="12665" max="12668" width="5" customWidth="1"/>
    <col min="12669" max="12669" width="7.6640625" customWidth="1"/>
    <col min="12670" max="12670" width="5" customWidth="1"/>
    <col min="12671" max="12671" width="7.6640625" customWidth="1"/>
    <col min="12672" max="12672" width="5" customWidth="1"/>
    <col min="12673" max="12673" width="7.6640625" customWidth="1"/>
    <col min="12674" max="12677" width="5" customWidth="1"/>
    <col min="12678" max="12678" width="7.6640625" customWidth="1"/>
    <col min="12679" max="12680" width="5" customWidth="1"/>
    <col min="12681" max="12681" width="7.6640625" customWidth="1"/>
    <col min="12682" max="12686" width="5" customWidth="1"/>
    <col min="12687" max="12687" width="7.6640625" customWidth="1"/>
    <col min="12688" max="12689" width="6" customWidth="1"/>
    <col min="12690" max="12690" width="8.6640625" customWidth="1"/>
    <col min="12691" max="12695" width="6" customWidth="1"/>
    <col min="12696" max="12696" width="8.6640625" customWidth="1"/>
    <col min="12697" max="12701" width="6" customWidth="1"/>
    <col min="12702" max="12702" width="8.6640625" customWidth="1"/>
    <col min="12703" max="12704" width="6" customWidth="1"/>
    <col min="12705" max="12705" width="8.6640625" customWidth="1"/>
    <col min="12706" max="12706" width="6" customWidth="1"/>
    <col min="12707" max="12707" width="8.6640625" customWidth="1"/>
    <col min="12708" max="12713" width="6" customWidth="1"/>
    <col min="12714" max="12714" width="8.6640625" customWidth="1"/>
    <col min="12715" max="12718" width="6" customWidth="1"/>
    <col min="12719" max="12719" width="8.6640625" customWidth="1"/>
    <col min="12720" max="12720" width="6" customWidth="1"/>
    <col min="12721" max="12721" width="8.6640625" customWidth="1"/>
    <col min="12722" max="12723" width="6" customWidth="1"/>
    <col min="12724" max="12724" width="8.6640625" customWidth="1"/>
    <col min="12725" max="12725" width="6" customWidth="1"/>
    <col min="12726" max="12726" width="8.6640625" customWidth="1"/>
    <col min="12727" max="12728" width="6" customWidth="1"/>
    <col min="12729" max="12729" width="8.6640625" customWidth="1"/>
    <col min="12730" max="12734" width="6" customWidth="1"/>
    <col min="12735" max="12735" width="8.6640625" customWidth="1"/>
    <col min="12736" max="12736" width="6" customWidth="1"/>
    <col min="12737" max="12737" width="8.6640625" customWidth="1"/>
    <col min="12738" max="12740" width="6" customWidth="1"/>
    <col min="12741" max="12741" width="8.6640625" customWidth="1"/>
    <col min="12742" max="12743" width="6" customWidth="1"/>
    <col min="12744" max="12744" width="8.6640625" customWidth="1"/>
    <col min="12745" max="12745" width="6" customWidth="1"/>
    <col min="12746" max="12746" width="8.6640625" customWidth="1"/>
    <col min="12747" max="12751" width="6" customWidth="1"/>
    <col min="12752" max="12752" width="8.6640625" customWidth="1"/>
    <col min="12753" max="12755" width="6" customWidth="1"/>
    <col min="12756" max="12756" width="8.6640625" customWidth="1"/>
    <col min="12757" max="12760" width="6" customWidth="1"/>
    <col min="12761" max="12761" width="8.6640625" customWidth="1"/>
    <col min="12762" max="12765" width="6" customWidth="1"/>
    <col min="12766" max="12766" width="8.6640625" customWidth="1"/>
    <col min="12767" max="12769" width="6" customWidth="1"/>
    <col min="12770" max="12770" width="8.6640625" customWidth="1"/>
    <col min="12771" max="12774" width="6" customWidth="1"/>
    <col min="12775" max="12775" width="8.6640625" customWidth="1"/>
    <col min="12776" max="12777" width="6" customWidth="1"/>
    <col min="12778" max="12778" width="8.6640625" customWidth="1"/>
    <col min="12779" max="12781" width="6" customWidth="1"/>
    <col min="12782" max="12782" width="8.6640625" customWidth="1"/>
    <col min="12783" max="12784" width="6" customWidth="1"/>
    <col min="12785" max="12785" width="8.6640625" customWidth="1"/>
    <col min="12786" max="12786" width="6" customWidth="1"/>
    <col min="12787" max="12787" width="8.6640625" customWidth="1"/>
    <col min="12788" max="12791" width="6" customWidth="1"/>
    <col min="12792" max="12792" width="8.6640625" customWidth="1"/>
    <col min="12793" max="12794" width="6" customWidth="1"/>
    <col min="12795" max="12795" width="8.6640625" customWidth="1"/>
    <col min="12796" max="12798" width="6" customWidth="1"/>
    <col min="12799" max="12799" width="8.6640625" customWidth="1"/>
    <col min="12800" max="12802" width="6" customWidth="1"/>
    <col min="12803" max="12803" width="8.6640625" customWidth="1"/>
    <col min="12804" max="12804" width="6" customWidth="1"/>
    <col min="12805" max="12805" width="8.6640625" customWidth="1"/>
    <col min="12806" max="12806" width="6" customWidth="1"/>
    <col min="12807" max="12807" width="8.6640625" customWidth="1"/>
    <col min="12808" max="12809" width="6" customWidth="1"/>
    <col min="12810" max="12810" width="8.6640625" customWidth="1"/>
    <col min="12811" max="12811" width="6" customWidth="1"/>
    <col min="12812" max="12812" width="8.6640625" customWidth="1"/>
    <col min="12813" max="12813" width="6" customWidth="1"/>
    <col min="12814" max="12814" width="8.6640625" customWidth="1"/>
    <col min="12815" max="12816" width="6" customWidth="1"/>
    <col min="12817" max="12817" width="8.6640625" customWidth="1"/>
    <col min="12818" max="12820" width="6" customWidth="1"/>
    <col min="12821" max="12821" width="8.6640625" customWidth="1"/>
    <col min="12822" max="12822" width="6" customWidth="1"/>
    <col min="12823" max="12823" width="8.6640625" customWidth="1"/>
    <col min="12824" max="12825" width="6" customWidth="1"/>
    <col min="12826" max="12826" width="8.6640625" customWidth="1"/>
    <col min="12827" max="12829" width="6" customWidth="1"/>
    <col min="12830" max="12830" width="8.6640625" customWidth="1"/>
    <col min="12831" max="12832" width="6" customWidth="1"/>
    <col min="12833" max="12833" width="8.6640625" customWidth="1"/>
    <col min="12834" max="12836" width="6" customWidth="1"/>
    <col min="12837" max="12837" width="8.6640625" customWidth="1"/>
    <col min="12838" max="12839" width="6" customWidth="1"/>
    <col min="12840" max="12840" width="8.6640625" customWidth="1"/>
    <col min="12841" max="12841" width="6" customWidth="1"/>
    <col min="12842" max="12842" width="8.6640625" customWidth="1"/>
    <col min="12843" max="12845" width="6" customWidth="1"/>
    <col min="12846" max="12846" width="8.6640625" customWidth="1"/>
    <col min="12847" max="12847" width="6" customWidth="1"/>
    <col min="12848" max="12848" width="8.6640625" customWidth="1"/>
    <col min="12849" max="12849" width="6" customWidth="1"/>
    <col min="12850" max="12850" width="8.6640625" customWidth="1"/>
    <col min="12851" max="12853" width="6" customWidth="1"/>
    <col min="12854" max="12854" width="8.6640625" customWidth="1"/>
    <col min="12855" max="12855" width="6" customWidth="1"/>
    <col min="12856" max="12856" width="8.6640625" customWidth="1"/>
    <col min="12857" max="12857" width="6" customWidth="1"/>
    <col min="12858" max="12858" width="8.6640625" customWidth="1"/>
    <col min="12859" max="12859" width="6" customWidth="1"/>
    <col min="12860" max="12860" width="8.6640625" customWidth="1"/>
    <col min="12861" max="12861" width="6" customWidth="1"/>
    <col min="12862" max="12862" width="8.6640625" customWidth="1"/>
    <col min="12863" max="12863" width="6" customWidth="1"/>
    <col min="12864" max="12864" width="8.6640625" customWidth="1"/>
    <col min="12865" max="12866" width="6" customWidth="1"/>
    <col min="12867" max="12867" width="8.6640625" customWidth="1"/>
    <col min="12868" max="12868" width="6" customWidth="1"/>
    <col min="12869" max="12869" width="8.6640625" customWidth="1"/>
    <col min="12870" max="12871" width="6" customWidth="1"/>
    <col min="12872" max="12872" width="8.6640625" customWidth="1"/>
    <col min="12873" max="12875" width="6" customWidth="1"/>
    <col min="12876" max="12876" width="8.6640625" customWidth="1"/>
    <col min="12877" max="12877" width="6" customWidth="1"/>
    <col min="12878" max="12878" width="8.6640625" customWidth="1"/>
    <col min="12879" max="12879" width="6" customWidth="1"/>
    <col min="12880" max="12880" width="8.6640625" customWidth="1"/>
    <col min="12881" max="12884" width="6" customWidth="1"/>
    <col min="12885" max="12885" width="8.6640625" customWidth="1"/>
    <col min="12886" max="12887" width="6" customWidth="1"/>
    <col min="12888" max="12888" width="8.6640625" customWidth="1"/>
    <col min="12889" max="12889" width="6" customWidth="1"/>
    <col min="12890" max="12890" width="8.6640625" customWidth="1"/>
    <col min="12891" max="12893" width="6" customWidth="1"/>
    <col min="12894" max="12894" width="8.6640625" customWidth="1"/>
    <col min="12895" max="12896" width="6" customWidth="1"/>
    <col min="12897" max="12897" width="8.6640625" customWidth="1"/>
    <col min="12898" max="12899" width="6" customWidth="1"/>
    <col min="12900" max="12900" width="8.6640625" customWidth="1"/>
    <col min="12901" max="12901" width="6" customWidth="1"/>
    <col min="12902" max="12902" width="8.6640625" customWidth="1"/>
    <col min="12903" max="12905" width="6" customWidth="1"/>
    <col min="12906" max="12906" width="8.6640625" customWidth="1"/>
    <col min="12907" max="12907" width="6" customWidth="1"/>
    <col min="12908" max="12908" width="8.6640625" customWidth="1"/>
    <col min="12909" max="12909" width="6" customWidth="1"/>
    <col min="12910" max="12910" width="8.6640625" customWidth="1"/>
    <col min="12911" max="12911" width="6" customWidth="1"/>
    <col min="12912" max="12912" width="8.6640625" customWidth="1"/>
    <col min="12913" max="12913" width="6" customWidth="1"/>
    <col min="12914" max="12914" width="8.6640625" customWidth="1"/>
    <col min="12915" max="12916" width="6" customWidth="1"/>
    <col min="12917" max="12917" width="8.6640625" customWidth="1"/>
    <col min="12918" max="12918" width="6" customWidth="1"/>
    <col min="12919" max="12919" width="8.6640625" customWidth="1"/>
    <col min="12920" max="12921" width="6" customWidth="1"/>
    <col min="12922" max="12922" width="8.6640625" customWidth="1"/>
    <col min="12923" max="12924" width="6" customWidth="1"/>
    <col min="12925" max="12925" width="8.6640625" customWidth="1"/>
    <col min="12926" max="12926" width="6" customWidth="1"/>
    <col min="12927" max="12927" width="8.6640625" customWidth="1"/>
    <col min="12928" max="12929" width="6" customWidth="1"/>
    <col min="12930" max="12930" width="8.6640625" customWidth="1"/>
    <col min="12931" max="12931" width="6" customWidth="1"/>
    <col min="12932" max="12932" width="8.6640625" customWidth="1"/>
    <col min="12933" max="12933" width="6" customWidth="1"/>
    <col min="12934" max="12934" width="8.6640625" customWidth="1"/>
    <col min="12935" max="12935" width="6" customWidth="1"/>
    <col min="12936" max="12936" width="8.6640625" customWidth="1"/>
    <col min="12937" max="12937" width="6" customWidth="1"/>
    <col min="12938" max="12938" width="8.6640625" customWidth="1"/>
    <col min="12939" max="12940" width="6" customWidth="1"/>
    <col min="12941" max="12941" width="8.6640625" customWidth="1"/>
    <col min="12942" max="12943" width="6" customWidth="1"/>
    <col min="12944" max="12944" width="8.6640625" customWidth="1"/>
    <col min="12945" max="12945" width="6" customWidth="1"/>
    <col min="12946" max="12946" width="8.6640625" customWidth="1"/>
    <col min="12947" max="12949" width="6" customWidth="1"/>
    <col min="12950" max="12950" width="8.6640625" customWidth="1"/>
    <col min="12951" max="12952" width="6" customWidth="1"/>
    <col min="12953" max="12953" width="8.6640625" customWidth="1"/>
    <col min="12954" max="12954" width="6" customWidth="1"/>
    <col min="12955" max="12955" width="8.6640625" customWidth="1"/>
    <col min="12956" max="12956" width="6" customWidth="1"/>
    <col min="12957" max="12957" width="8.6640625" customWidth="1"/>
    <col min="12958" max="12958" width="6" customWidth="1"/>
    <col min="12959" max="12959" width="8.6640625" customWidth="1"/>
    <col min="12960" max="12960" width="6" customWidth="1"/>
    <col min="12961" max="12961" width="8.6640625" customWidth="1"/>
    <col min="12962" max="12962" width="6" customWidth="1"/>
    <col min="12963" max="12963" width="8.6640625" customWidth="1"/>
    <col min="12964" max="12964" width="6" customWidth="1"/>
    <col min="12965" max="12965" width="8.6640625" customWidth="1"/>
    <col min="12966" max="12968" width="6" customWidth="1"/>
    <col min="12969" max="12969" width="8.6640625" customWidth="1"/>
    <col min="12970" max="12971" width="6" customWidth="1"/>
    <col min="12972" max="12972" width="8.6640625" customWidth="1"/>
    <col min="12973" max="12973" width="6" customWidth="1"/>
    <col min="12974" max="12974" width="8.6640625" customWidth="1"/>
    <col min="12975" max="12975" width="6" customWidth="1"/>
    <col min="12976" max="12976" width="8.6640625" customWidth="1"/>
    <col min="12977" max="12978" width="6" customWidth="1"/>
    <col min="12979" max="12979" width="8.6640625" customWidth="1"/>
    <col min="12980" max="12981" width="6" customWidth="1"/>
    <col min="12982" max="12982" width="8.6640625" customWidth="1"/>
    <col min="12983" max="12984" width="6" customWidth="1"/>
    <col min="12985" max="12985" width="8.6640625" customWidth="1"/>
    <col min="12986" max="12987" width="6" customWidth="1"/>
    <col min="12988" max="12988" width="8.6640625" customWidth="1"/>
    <col min="12989" max="12989" width="6" customWidth="1"/>
    <col min="12990" max="12990" width="8.6640625" customWidth="1"/>
    <col min="12991" max="12993" width="6" customWidth="1"/>
    <col min="12994" max="12994" width="8.6640625" customWidth="1"/>
    <col min="12995" max="12996" width="6" customWidth="1"/>
    <col min="12997" max="12997" width="8.6640625" customWidth="1"/>
    <col min="12998" max="12998" width="6" customWidth="1"/>
    <col min="12999" max="12999" width="8.6640625" customWidth="1"/>
    <col min="13000" max="13001" width="6" customWidth="1"/>
    <col min="13002" max="13002" width="8.6640625" customWidth="1"/>
    <col min="13003" max="13003" width="6" customWidth="1"/>
    <col min="13004" max="13004" width="8.6640625" customWidth="1"/>
    <col min="13005" max="13006" width="6" customWidth="1"/>
    <col min="13007" max="13007" width="8.6640625" customWidth="1"/>
    <col min="13008" max="13008" width="6" customWidth="1"/>
    <col min="13009" max="13009" width="8.6640625" customWidth="1"/>
    <col min="13010" max="13014" width="6" customWidth="1"/>
    <col min="13015" max="13015" width="8.6640625" customWidth="1"/>
    <col min="13016" max="13016" width="6" customWidth="1"/>
    <col min="13017" max="13017" width="8.6640625" customWidth="1"/>
    <col min="13018" max="13018" width="6" customWidth="1"/>
    <col min="13019" max="13019" width="8.6640625" customWidth="1"/>
    <col min="13020" max="13020" width="6" customWidth="1"/>
    <col min="13021" max="13021" width="8.6640625" customWidth="1"/>
    <col min="13022" max="13022" width="6" customWidth="1"/>
    <col min="13023" max="13023" width="8.6640625" customWidth="1"/>
    <col min="13024" max="13024" width="6" customWidth="1"/>
    <col min="13025" max="13025" width="8.6640625" customWidth="1"/>
    <col min="13026" max="13026" width="6" customWidth="1"/>
    <col min="13027" max="13027" width="8.6640625" customWidth="1"/>
    <col min="13028" max="13028" width="6" customWidth="1"/>
    <col min="13029" max="13029" width="8.6640625" customWidth="1"/>
    <col min="13030" max="13030" width="6" customWidth="1"/>
    <col min="13031" max="13031" width="8.6640625" customWidth="1"/>
    <col min="13032" max="13032" width="6" customWidth="1"/>
    <col min="13033" max="13033" width="8.6640625" customWidth="1"/>
    <col min="13034" max="13035" width="6" customWidth="1"/>
    <col min="13036" max="13036" width="8.6640625" customWidth="1"/>
    <col min="13037" max="13037" width="6" customWidth="1"/>
    <col min="13038" max="13038" width="8.6640625" customWidth="1"/>
    <col min="13039" max="13039" width="6" customWidth="1"/>
    <col min="13040" max="13040" width="8.6640625" customWidth="1"/>
    <col min="13041" max="13041" width="6" customWidth="1"/>
    <col min="13042" max="13042" width="8.6640625" customWidth="1"/>
    <col min="13043" max="13043" width="6" customWidth="1"/>
    <col min="13044" max="13044" width="8.6640625" customWidth="1"/>
    <col min="13045" max="13045" width="6" customWidth="1"/>
    <col min="13046" max="13046" width="8.6640625" customWidth="1"/>
    <col min="13047" max="13049" width="6" customWidth="1"/>
    <col min="13050" max="13050" width="8.6640625" customWidth="1"/>
    <col min="13051" max="13051" width="6" customWidth="1"/>
    <col min="13052" max="13052" width="8.6640625" customWidth="1"/>
    <col min="13053" max="13054" width="6" customWidth="1"/>
    <col min="13055" max="13055" width="8.6640625" customWidth="1"/>
    <col min="13056" max="13056" width="6" customWidth="1"/>
    <col min="13057" max="13057" width="8.6640625" customWidth="1"/>
    <col min="13058" max="13058" width="6" customWidth="1"/>
    <col min="13059" max="13059" width="8.6640625" customWidth="1"/>
    <col min="13060" max="13061" width="6" customWidth="1"/>
    <col min="13062" max="13062" width="8.6640625" customWidth="1"/>
    <col min="13063" max="13064" width="6" customWidth="1"/>
    <col min="13065" max="13065" width="8.6640625" customWidth="1"/>
    <col min="13066" max="13066" width="6" customWidth="1"/>
    <col min="13067" max="13067" width="8.6640625" customWidth="1"/>
    <col min="13068" max="13068" width="6" customWidth="1"/>
    <col min="13069" max="13069" width="8.6640625" customWidth="1"/>
    <col min="13070" max="13070" width="6" customWidth="1"/>
    <col min="13071" max="13071" width="8.6640625" customWidth="1"/>
    <col min="13072" max="13072" width="6" customWidth="1"/>
    <col min="13073" max="13073" width="8.6640625" customWidth="1"/>
    <col min="13074" max="13074" width="6" customWidth="1"/>
    <col min="13075" max="13075" width="8.6640625" customWidth="1"/>
    <col min="13076" max="13076" width="6" customWidth="1"/>
    <col min="13077" max="13077" width="8.6640625" customWidth="1"/>
    <col min="13078" max="13079" width="6" customWidth="1"/>
    <col min="13080" max="13080" width="8.6640625" customWidth="1"/>
    <col min="13081" max="13081" width="6" customWidth="1"/>
    <col min="13082" max="13082" width="8.6640625" customWidth="1"/>
    <col min="13083" max="13085" width="6" customWidth="1"/>
    <col min="13086" max="13086" width="8.6640625" customWidth="1"/>
    <col min="13087" max="13087" width="6" customWidth="1"/>
    <col min="13088" max="13088" width="8.6640625" customWidth="1"/>
    <col min="13089" max="13089" width="6" customWidth="1"/>
    <col min="13090" max="13090" width="8.6640625" customWidth="1"/>
    <col min="13091" max="13091" width="6" customWidth="1"/>
    <col min="13092" max="13092" width="8.6640625" customWidth="1"/>
    <col min="13093" max="13094" width="6" customWidth="1"/>
    <col min="13095" max="13095" width="8.6640625" customWidth="1"/>
    <col min="13096" max="13097" width="6" customWidth="1"/>
    <col min="13098" max="13098" width="8.6640625" customWidth="1"/>
    <col min="13099" max="13101" width="6" customWidth="1"/>
    <col min="13102" max="13102" width="8.6640625" customWidth="1"/>
    <col min="13103" max="13104" width="6" customWidth="1"/>
    <col min="13105" max="13105" width="8.6640625" customWidth="1"/>
    <col min="13106" max="13106" width="6" customWidth="1"/>
    <col min="13107" max="13107" width="8.6640625" customWidth="1"/>
    <col min="13108" max="13108" width="6" customWidth="1"/>
    <col min="13109" max="13109" width="8.6640625" customWidth="1"/>
    <col min="13110" max="13110" width="6" customWidth="1"/>
    <col min="13111" max="13111" width="8.6640625" customWidth="1"/>
    <col min="13112" max="13112" width="6" customWidth="1"/>
    <col min="13113" max="13113" width="8.6640625" customWidth="1"/>
    <col min="13114" max="13115" width="6" customWidth="1"/>
    <col min="13116" max="13116" width="8.6640625" customWidth="1"/>
    <col min="13117" max="13117" width="6" customWidth="1"/>
    <col min="13118" max="13118" width="8.6640625" customWidth="1"/>
    <col min="13119" max="13120" width="6" customWidth="1"/>
    <col min="13121" max="13121" width="8.6640625" customWidth="1"/>
    <col min="13122" max="13122" width="6" customWidth="1"/>
    <col min="13123" max="13123" width="8.6640625" customWidth="1"/>
    <col min="13124" max="13128" width="6" customWidth="1"/>
    <col min="13129" max="13129" width="8.6640625" customWidth="1"/>
    <col min="13130" max="13131" width="6" customWidth="1"/>
    <col min="13132" max="13132" width="8.6640625" customWidth="1"/>
    <col min="13133" max="13134" width="6" customWidth="1"/>
    <col min="13135" max="13135" width="8.6640625" customWidth="1"/>
    <col min="13136" max="13137" width="6" customWidth="1"/>
    <col min="13138" max="13138" width="8.6640625" customWidth="1"/>
    <col min="13139" max="13139" width="6" customWidth="1"/>
    <col min="13140" max="13140" width="8.6640625" customWidth="1"/>
    <col min="13141" max="13141" width="6" customWidth="1"/>
    <col min="13142" max="13142" width="8.6640625" customWidth="1"/>
    <col min="13143" max="13147" width="6" customWidth="1"/>
    <col min="13148" max="13148" width="8.6640625" customWidth="1"/>
    <col min="13149" max="13149" width="6" customWidth="1"/>
    <col min="13150" max="13150" width="8.6640625" customWidth="1"/>
    <col min="13151" max="13151" width="6" customWidth="1"/>
    <col min="13152" max="13152" width="8.6640625" customWidth="1"/>
    <col min="13153" max="13154" width="6" customWidth="1"/>
    <col min="13155" max="13155" width="8.6640625" customWidth="1"/>
    <col min="13156" max="13156" width="6" customWidth="1"/>
    <col min="13157" max="13157" width="8.6640625" customWidth="1"/>
    <col min="13158" max="13160" width="6" customWidth="1"/>
    <col min="13161" max="13161" width="8.6640625" customWidth="1"/>
    <col min="13162" max="13162" width="6" customWidth="1"/>
    <col min="13163" max="13163" width="8.6640625" customWidth="1"/>
    <col min="13164" max="13164" width="6" customWidth="1"/>
    <col min="13165" max="13165" width="8.6640625" customWidth="1"/>
    <col min="13166" max="13166" width="6" customWidth="1"/>
    <col min="13167" max="13167" width="8.6640625" customWidth="1"/>
    <col min="13168" max="13168" width="6" customWidth="1"/>
    <col min="13169" max="13169" width="8.6640625" customWidth="1"/>
    <col min="13170" max="13170" width="6" customWidth="1"/>
    <col min="13171" max="13171" width="8.6640625" customWidth="1"/>
    <col min="13172" max="13173" width="6" customWidth="1"/>
    <col min="13174" max="13174" width="8.6640625" customWidth="1"/>
    <col min="13175" max="13175" width="6" customWidth="1"/>
    <col min="13176" max="13176" width="8.6640625" customWidth="1"/>
    <col min="13177" max="13177" width="6" customWidth="1"/>
    <col min="13178" max="13178" width="8.6640625" customWidth="1"/>
    <col min="13179" max="13179" width="6" customWidth="1"/>
    <col min="13180" max="13180" width="8.6640625" customWidth="1"/>
    <col min="13181" max="13182" width="6" customWidth="1"/>
    <col min="13183" max="13183" width="8.6640625" customWidth="1"/>
    <col min="13184" max="13185" width="6" customWidth="1"/>
    <col min="13186" max="13186" width="8.6640625" customWidth="1"/>
    <col min="13187" max="13187" width="6" customWidth="1"/>
    <col min="13188" max="13188" width="8.6640625" customWidth="1"/>
    <col min="13189" max="13190" width="6" customWidth="1"/>
    <col min="13191" max="13191" width="8.6640625" customWidth="1"/>
    <col min="13192" max="13193" width="6" customWidth="1"/>
    <col min="13194" max="13194" width="8.6640625" customWidth="1"/>
    <col min="13195" max="13195" width="6" customWidth="1"/>
    <col min="13196" max="13196" width="8.6640625" customWidth="1"/>
    <col min="13197" max="13197" width="6" customWidth="1"/>
    <col min="13198" max="13198" width="8.6640625" customWidth="1"/>
    <col min="13199" max="13199" width="6" customWidth="1"/>
    <col min="13200" max="13200" width="8.6640625" customWidth="1"/>
    <col min="13201" max="13202" width="6" customWidth="1"/>
    <col min="13203" max="13203" width="8.6640625" customWidth="1"/>
    <col min="13204" max="13204" width="6" customWidth="1"/>
    <col min="13205" max="13205" width="8.6640625" customWidth="1"/>
    <col min="13206" max="13206" width="6" customWidth="1"/>
    <col min="13207" max="13207" width="8.6640625" customWidth="1"/>
    <col min="13208" max="13208" width="6" customWidth="1"/>
    <col min="13209" max="13209" width="8.6640625" customWidth="1"/>
    <col min="13210" max="13210" width="6" customWidth="1"/>
    <col min="13211" max="13211" width="8.6640625" customWidth="1"/>
    <col min="13212" max="13212" width="6" customWidth="1"/>
    <col min="13213" max="13213" width="8.6640625" customWidth="1"/>
    <col min="13214" max="13215" width="6" customWidth="1"/>
    <col min="13216" max="13216" width="8.6640625" customWidth="1"/>
    <col min="13217" max="13217" width="6" customWidth="1"/>
    <col min="13218" max="13218" width="8.6640625" customWidth="1"/>
    <col min="13219" max="13219" width="6" customWidth="1"/>
    <col min="13220" max="13220" width="8.6640625" customWidth="1"/>
    <col min="13221" max="13221" width="6" customWidth="1"/>
    <col min="13222" max="13222" width="8.6640625" customWidth="1"/>
    <col min="13223" max="13223" width="6" customWidth="1"/>
    <col min="13224" max="13224" width="8.6640625" customWidth="1"/>
    <col min="13225" max="13225" width="6" customWidth="1"/>
    <col min="13226" max="13226" width="8.6640625" customWidth="1"/>
    <col min="13227" max="13227" width="6" customWidth="1"/>
    <col min="13228" max="13228" width="8.6640625" customWidth="1"/>
    <col min="13229" max="13229" width="6" customWidth="1"/>
    <col min="13230" max="13230" width="8.6640625" customWidth="1"/>
    <col min="13231" max="13231" width="6" customWidth="1"/>
    <col min="13232" max="13232" width="8.6640625" customWidth="1"/>
    <col min="13233" max="13233" width="6" customWidth="1"/>
    <col min="13234" max="13234" width="8.6640625" customWidth="1"/>
    <col min="13235" max="13236" width="6" customWidth="1"/>
    <col min="13237" max="13237" width="8.6640625" customWidth="1"/>
    <col min="13238" max="13238" width="6" customWidth="1"/>
    <col min="13239" max="13239" width="8.6640625" customWidth="1"/>
    <col min="13240" max="13240" width="6" customWidth="1"/>
    <col min="13241" max="13241" width="8.6640625" customWidth="1"/>
    <col min="13242" max="13242" width="6" customWidth="1"/>
    <col min="13243" max="13243" width="8.6640625" customWidth="1"/>
    <col min="13244" max="13244" width="6" customWidth="1"/>
    <col min="13245" max="13245" width="8.6640625" customWidth="1"/>
    <col min="13246" max="13246" width="6" customWidth="1"/>
    <col min="13247" max="13247" width="8.6640625" customWidth="1"/>
    <col min="13248" max="13248" width="6" customWidth="1"/>
    <col min="13249" max="13249" width="8.6640625" customWidth="1"/>
    <col min="13250" max="13251" width="6" customWidth="1"/>
    <col min="13252" max="13252" width="8.6640625" customWidth="1"/>
    <col min="13253" max="13253" width="6" customWidth="1"/>
    <col min="13254" max="13254" width="8.6640625" customWidth="1"/>
    <col min="13255" max="13255" width="6" customWidth="1"/>
    <col min="13256" max="13256" width="8.6640625" customWidth="1"/>
    <col min="13257" max="13257" width="6" customWidth="1"/>
    <col min="13258" max="13258" width="8.6640625" customWidth="1"/>
    <col min="13259" max="13259" width="6" customWidth="1"/>
    <col min="13260" max="13260" width="8.6640625" customWidth="1"/>
    <col min="13261" max="13261" width="6" customWidth="1"/>
    <col min="13262" max="13262" width="8.6640625" customWidth="1"/>
    <col min="13263" max="13263" width="6" customWidth="1"/>
    <col min="13264" max="13264" width="8.6640625" customWidth="1"/>
    <col min="13265" max="13265" width="6" customWidth="1"/>
    <col min="13266" max="13266" width="8.6640625" customWidth="1"/>
    <col min="13267" max="13267" width="6" customWidth="1"/>
    <col min="13268" max="13268" width="8.6640625" customWidth="1"/>
    <col min="13269" max="13269" width="6" customWidth="1"/>
    <col min="13270" max="13270" width="8.6640625" customWidth="1"/>
    <col min="13271" max="13271" width="6" customWidth="1"/>
    <col min="13272" max="13272" width="8.6640625" customWidth="1"/>
    <col min="13273" max="13274" width="6" customWidth="1"/>
    <col min="13275" max="13275" width="8.6640625" customWidth="1"/>
    <col min="13276" max="13276" width="6" customWidth="1"/>
    <col min="13277" max="13277" width="8.6640625" customWidth="1"/>
    <col min="13278" max="13278" width="6" customWidth="1"/>
    <col min="13279" max="13279" width="8.6640625" customWidth="1"/>
    <col min="13280" max="13280" width="6" customWidth="1"/>
    <col min="13281" max="13281" width="8.6640625" customWidth="1"/>
    <col min="13282" max="13283" width="6" customWidth="1"/>
    <col min="13284" max="13284" width="8.6640625" customWidth="1"/>
    <col min="13285" max="13285" width="6" customWidth="1"/>
    <col min="13286" max="13286" width="8.6640625" customWidth="1"/>
    <col min="13287" max="13287" width="6" customWidth="1"/>
    <col min="13288" max="13288" width="8.6640625" customWidth="1"/>
    <col min="13289" max="13289" width="6" customWidth="1"/>
    <col min="13290" max="13290" width="8.6640625" customWidth="1"/>
    <col min="13291" max="13291" width="6" customWidth="1"/>
    <col min="13292" max="13292" width="8.6640625" customWidth="1"/>
    <col min="13293" max="13293" width="6" customWidth="1"/>
    <col min="13294" max="13294" width="8.6640625" customWidth="1"/>
    <col min="13295" max="13295" width="6" customWidth="1"/>
    <col min="13296" max="13296" width="8.6640625" customWidth="1"/>
    <col min="13297" max="13298" width="6" customWidth="1"/>
    <col min="13299" max="13299" width="8.6640625" customWidth="1"/>
    <col min="13300" max="13300" width="6" customWidth="1"/>
    <col min="13301" max="13301" width="8.6640625" customWidth="1"/>
    <col min="13302" max="13302" width="6" customWidth="1"/>
    <col min="13303" max="13303" width="8.6640625" customWidth="1"/>
    <col min="13304" max="13304" width="6" customWidth="1"/>
    <col min="13305" max="13305" width="8.6640625" customWidth="1"/>
    <col min="13306" max="13306" width="6" customWidth="1"/>
    <col min="13307" max="13307" width="8.6640625" customWidth="1"/>
    <col min="13308" max="13308" width="6" customWidth="1"/>
    <col min="13309" max="13309" width="8.6640625" customWidth="1"/>
    <col min="13310" max="13310" width="6" customWidth="1"/>
    <col min="13311" max="13311" width="8.6640625" customWidth="1"/>
    <col min="13312" max="13312" width="6" customWidth="1"/>
    <col min="13313" max="13313" width="8.6640625" customWidth="1"/>
    <col min="13314" max="13315" width="6" customWidth="1"/>
    <col min="13316" max="13316" width="8.6640625" customWidth="1"/>
    <col min="13317" max="13318" width="6" customWidth="1"/>
    <col min="13319" max="13319" width="8.6640625" customWidth="1"/>
    <col min="13320" max="13320" width="6" customWidth="1"/>
    <col min="13321" max="13321" width="8.6640625" customWidth="1"/>
    <col min="13322" max="13322" width="6" customWidth="1"/>
    <col min="13323" max="13323" width="8.6640625" customWidth="1"/>
    <col min="13324" max="13324" width="6" customWidth="1"/>
    <col min="13325" max="13325" width="8.6640625" customWidth="1"/>
    <col min="13326" max="13326" width="6" customWidth="1"/>
    <col min="13327" max="13327" width="8.6640625" customWidth="1"/>
    <col min="13328" max="13328" width="6" customWidth="1"/>
    <col min="13329" max="13329" width="8.6640625" customWidth="1"/>
    <col min="13330" max="13330" width="6" customWidth="1"/>
    <col min="13331" max="13331" width="8.6640625" customWidth="1"/>
    <col min="13332" max="13333" width="6" customWidth="1"/>
    <col min="13334" max="13334" width="8.6640625" customWidth="1"/>
    <col min="13335" max="13335" width="6" customWidth="1"/>
    <col min="13336" max="13336" width="8.6640625" customWidth="1"/>
    <col min="13337" max="13337" width="6" customWidth="1"/>
    <col min="13338" max="13338" width="8.6640625" customWidth="1"/>
    <col min="13339" max="13339" width="6" customWidth="1"/>
    <col min="13340" max="13340" width="8.6640625" customWidth="1"/>
    <col min="13341" max="13341" width="6" customWidth="1"/>
    <col min="13342" max="13342" width="8.6640625" customWidth="1"/>
    <col min="13343" max="13343" width="6" customWidth="1"/>
    <col min="13344" max="13344" width="8.6640625" customWidth="1"/>
    <col min="13345" max="13345" width="6" customWidth="1"/>
    <col min="13346" max="13346" width="8.6640625" customWidth="1"/>
    <col min="13347" max="13347" width="6" customWidth="1"/>
    <col min="13348" max="13348" width="8.6640625" customWidth="1"/>
    <col min="13349" max="13350" width="6" customWidth="1"/>
    <col min="13351" max="13351" width="8.6640625" customWidth="1"/>
    <col min="13352" max="13352" width="6" customWidth="1"/>
    <col min="13353" max="13353" width="8.6640625" customWidth="1"/>
    <col min="13354" max="13354" width="6" customWidth="1"/>
    <col min="13355" max="13355" width="8.6640625" customWidth="1"/>
    <col min="13356" max="13356" width="6" customWidth="1"/>
    <col min="13357" max="13357" width="8.6640625" customWidth="1"/>
    <col min="13358" max="13358" width="6" customWidth="1"/>
    <col min="13359" max="13359" width="8.6640625" customWidth="1"/>
    <col min="13360" max="13360" width="6" customWidth="1"/>
    <col min="13361" max="13361" width="8.6640625" customWidth="1"/>
    <col min="13362" max="13362" width="6" customWidth="1"/>
    <col min="13363" max="13363" width="8.6640625" customWidth="1"/>
    <col min="13364" max="13364" width="6" customWidth="1"/>
    <col min="13365" max="13365" width="8.6640625" customWidth="1"/>
    <col min="13366" max="13366" width="6" customWidth="1"/>
    <col min="13367" max="13367" width="8.6640625" customWidth="1"/>
    <col min="13368" max="13368" width="6" customWidth="1"/>
    <col min="13369" max="13369" width="8.6640625" customWidth="1"/>
    <col min="13370" max="13370" width="6" customWidth="1"/>
    <col min="13371" max="13371" width="8.6640625" customWidth="1"/>
    <col min="13372" max="13372" width="6" customWidth="1"/>
    <col min="13373" max="13373" width="8.6640625" customWidth="1"/>
    <col min="13374" max="13374" width="6" customWidth="1"/>
    <col min="13375" max="13375" width="8.6640625" customWidth="1"/>
    <col min="13376" max="13376" width="6" customWidth="1"/>
    <col min="13377" max="13377" width="8.6640625" customWidth="1"/>
    <col min="13378" max="13378" width="6" customWidth="1"/>
    <col min="13379" max="13379" width="8.6640625" customWidth="1"/>
    <col min="13380" max="13380" width="6" customWidth="1"/>
    <col min="13381" max="13381" width="8.6640625" customWidth="1"/>
    <col min="13382" max="13382" width="6" customWidth="1"/>
    <col min="13383" max="13383" width="8.6640625" customWidth="1"/>
    <col min="13384" max="13384" width="6" customWidth="1"/>
    <col min="13385" max="13385" width="8.6640625" customWidth="1"/>
    <col min="13386" max="13387" width="6" customWidth="1"/>
    <col min="13388" max="13388" width="8.6640625" customWidth="1"/>
    <col min="13389" max="13389" width="6" customWidth="1"/>
    <col min="13390" max="13390" width="8.6640625" customWidth="1"/>
    <col min="13391" max="13392" width="6" customWidth="1"/>
    <col min="13393" max="13393" width="8.6640625" customWidth="1"/>
    <col min="13394" max="13394" width="6" customWidth="1"/>
    <col min="13395" max="13395" width="8.6640625" customWidth="1"/>
    <col min="13396" max="13396" width="6" customWidth="1"/>
    <col min="13397" max="13397" width="8.6640625" customWidth="1"/>
    <col min="13398" max="13398" width="6" customWidth="1"/>
    <col min="13399" max="13399" width="8.6640625" customWidth="1"/>
    <col min="13400" max="13400" width="6" customWidth="1"/>
    <col min="13401" max="13401" width="8.6640625" customWidth="1"/>
    <col min="13402" max="13402" width="6" customWidth="1"/>
    <col min="13403" max="13403" width="8.6640625" customWidth="1"/>
    <col min="13404" max="13404" width="6" customWidth="1"/>
    <col min="13405" max="13405" width="8.6640625" customWidth="1"/>
    <col min="13406" max="13407" width="6" customWidth="1"/>
    <col min="13408" max="13408" width="8.6640625" customWidth="1"/>
    <col min="13409" max="13410" width="6" customWidth="1"/>
    <col min="13411" max="13411" width="8.6640625" customWidth="1"/>
    <col min="13412" max="13412" width="6" customWidth="1"/>
    <col min="13413" max="13413" width="8.6640625" customWidth="1"/>
    <col min="13414" max="13414" width="6" customWidth="1"/>
    <col min="13415" max="13415" width="8.6640625" customWidth="1"/>
    <col min="13416" max="13416" width="6" customWidth="1"/>
    <col min="13417" max="13417" width="8.6640625" customWidth="1"/>
    <col min="13418" max="13418" width="6" customWidth="1"/>
    <col min="13419" max="13419" width="8.6640625" customWidth="1"/>
    <col min="13420" max="13420" width="6" customWidth="1"/>
    <col min="13421" max="13421" width="8.6640625" customWidth="1"/>
    <col min="13422" max="13422" width="6" customWidth="1"/>
    <col min="13423" max="13423" width="8.6640625" customWidth="1"/>
    <col min="13424" max="13424" width="6" customWidth="1"/>
    <col min="13425" max="13425" width="8.6640625" customWidth="1"/>
    <col min="13426" max="13426" width="6" customWidth="1"/>
    <col min="13427" max="13427" width="8.6640625" customWidth="1"/>
    <col min="13428" max="13428" width="6" customWidth="1"/>
    <col min="13429" max="13429" width="8.6640625" customWidth="1"/>
    <col min="13430" max="13430" width="6" customWidth="1"/>
    <col min="13431" max="13431" width="8.6640625" customWidth="1"/>
    <col min="13432" max="13432" width="6" customWidth="1"/>
    <col min="13433" max="13433" width="8.6640625" customWidth="1"/>
    <col min="13434" max="13434" width="6" customWidth="1"/>
    <col min="13435" max="13435" width="8.6640625" customWidth="1"/>
    <col min="13436" max="13437" width="6" customWidth="1"/>
    <col min="13438" max="13438" width="8.6640625" customWidth="1"/>
    <col min="13439" max="13439" width="6" customWidth="1"/>
    <col min="13440" max="13440" width="8.6640625" customWidth="1"/>
    <col min="13441" max="13442" width="6" customWidth="1"/>
    <col min="13443" max="13443" width="8.6640625" customWidth="1"/>
    <col min="13444" max="13444" width="6" customWidth="1"/>
    <col min="13445" max="13445" width="8.6640625" customWidth="1"/>
    <col min="13446" max="13446" width="6" customWidth="1"/>
    <col min="13447" max="13447" width="8.6640625" customWidth="1"/>
    <col min="13448" max="13449" width="6" customWidth="1"/>
    <col min="13450" max="13450" width="8.6640625" customWidth="1"/>
    <col min="13451" max="13451" width="6" customWidth="1"/>
    <col min="13452" max="13452" width="8.6640625" customWidth="1"/>
    <col min="13453" max="13453" width="6" customWidth="1"/>
    <col min="13454" max="13454" width="8.6640625" customWidth="1"/>
    <col min="13455" max="13455" width="6" customWidth="1"/>
    <col min="13456" max="13456" width="8.6640625" customWidth="1"/>
    <col min="13457" max="13457" width="6" customWidth="1"/>
    <col min="13458" max="13458" width="8.6640625" customWidth="1"/>
    <col min="13459" max="13459" width="6" customWidth="1"/>
    <col min="13460" max="13460" width="8.6640625" customWidth="1"/>
    <col min="13461" max="13461" width="6" customWidth="1"/>
    <col min="13462" max="13462" width="8.6640625" customWidth="1"/>
    <col min="13463" max="13463" width="6" customWidth="1"/>
    <col min="13464" max="13464" width="8.6640625" customWidth="1"/>
    <col min="13465" max="13465" width="6" customWidth="1"/>
    <col min="13466" max="13466" width="8.6640625" customWidth="1"/>
    <col min="13467" max="13467" width="6" customWidth="1"/>
    <col min="13468" max="13468" width="8.6640625" customWidth="1"/>
    <col min="13469" max="13469" width="6" customWidth="1"/>
    <col min="13470" max="13470" width="8.6640625" customWidth="1"/>
    <col min="13471" max="13471" width="6" customWidth="1"/>
    <col min="13472" max="13472" width="8.6640625" customWidth="1"/>
    <col min="13473" max="13473" width="6" customWidth="1"/>
    <col min="13474" max="13474" width="8.6640625" customWidth="1"/>
    <col min="13475" max="13475" width="6" customWidth="1"/>
    <col min="13476" max="13476" width="8.6640625" customWidth="1"/>
    <col min="13477" max="13477" width="6" customWidth="1"/>
    <col min="13478" max="13478" width="8.6640625" customWidth="1"/>
    <col min="13479" max="13479" width="6" customWidth="1"/>
    <col min="13480" max="13480" width="8.6640625" customWidth="1"/>
    <col min="13481" max="13481" width="6" customWidth="1"/>
    <col min="13482" max="13482" width="8.6640625" customWidth="1"/>
    <col min="13483" max="13483" width="6" customWidth="1"/>
    <col min="13484" max="13484" width="8.6640625" customWidth="1"/>
    <col min="13485" max="13485" width="6" customWidth="1"/>
    <col min="13486" max="13486" width="8.6640625" customWidth="1"/>
    <col min="13487" max="13487" width="6" customWidth="1"/>
    <col min="13488" max="13488" width="8.6640625" customWidth="1"/>
    <col min="13489" max="13489" width="6" customWidth="1"/>
    <col min="13490" max="13490" width="8.6640625" customWidth="1"/>
    <col min="13491" max="13491" width="7" customWidth="1"/>
    <col min="13492" max="13492" width="9.6640625" bestFit="1" customWidth="1"/>
    <col min="13493" max="13493" width="7" customWidth="1"/>
    <col min="13494" max="13494" width="9.6640625" bestFit="1" customWidth="1"/>
    <col min="13495" max="13495" width="7" customWidth="1"/>
    <col min="13496" max="13496" width="9.6640625" bestFit="1" customWidth="1"/>
    <col min="13497" max="13497" width="7" customWidth="1"/>
    <col min="13498" max="13498" width="9.6640625" bestFit="1" customWidth="1"/>
    <col min="13499" max="13499" width="7" customWidth="1"/>
    <col min="13500" max="13500" width="9.6640625" bestFit="1" customWidth="1"/>
    <col min="13501" max="13501" width="7" customWidth="1"/>
    <col min="13502" max="13502" width="9.6640625" bestFit="1" customWidth="1"/>
    <col min="13503" max="13503" width="7" customWidth="1"/>
    <col min="13504" max="13504" width="9.6640625" bestFit="1" customWidth="1"/>
    <col min="13505" max="13505" width="7" customWidth="1"/>
    <col min="13506" max="13506" width="9.6640625" bestFit="1" customWidth="1"/>
    <col min="13507" max="13507" width="7" customWidth="1"/>
    <col min="13508" max="13508" width="9.6640625" bestFit="1" customWidth="1"/>
    <col min="13509" max="13509" width="7" customWidth="1"/>
    <col min="13510" max="13510" width="9.6640625" bestFit="1" customWidth="1"/>
    <col min="13511" max="13512" width="7" customWidth="1"/>
    <col min="13513" max="13513" width="9.6640625" bestFit="1" customWidth="1"/>
    <col min="13514" max="13514" width="7" customWidth="1"/>
    <col min="13515" max="13515" width="9.6640625" bestFit="1" customWidth="1"/>
    <col min="13516" max="13516" width="7" customWidth="1"/>
    <col min="13517" max="13517" width="9.6640625" bestFit="1" customWidth="1"/>
    <col min="13518" max="13518" width="7" customWidth="1"/>
    <col min="13519" max="13519" width="9.6640625" bestFit="1" customWidth="1"/>
    <col min="13520" max="13520" width="7" customWidth="1"/>
    <col min="13521" max="13521" width="9.6640625" bestFit="1" customWidth="1"/>
    <col min="13522" max="13522" width="7" customWidth="1"/>
    <col min="13523" max="13523" width="9.6640625" bestFit="1" customWidth="1"/>
    <col min="13524" max="13524" width="7" customWidth="1"/>
    <col min="13525" max="13525" width="9.6640625" bestFit="1" customWidth="1"/>
    <col min="13526" max="13526" width="7" customWidth="1"/>
    <col min="13527" max="13527" width="9.6640625" bestFit="1" customWidth="1"/>
    <col min="13528" max="13528" width="7" customWidth="1"/>
    <col min="13529" max="13529" width="9.6640625" bestFit="1" customWidth="1"/>
    <col min="13530" max="13530" width="7" customWidth="1"/>
    <col min="13531" max="13531" width="9.6640625" bestFit="1" customWidth="1"/>
    <col min="13532" max="13532" width="7" customWidth="1"/>
    <col min="13533" max="13533" width="9.6640625" bestFit="1" customWidth="1"/>
    <col min="13534" max="13534" width="7" customWidth="1"/>
    <col min="13535" max="13535" width="9.6640625" bestFit="1" customWidth="1"/>
    <col min="13536" max="13536" width="7" customWidth="1"/>
    <col min="13537" max="13537" width="9.6640625" bestFit="1" customWidth="1"/>
    <col min="13538" max="13538" width="7" customWidth="1"/>
    <col min="13539" max="13539" width="9.6640625" bestFit="1" customWidth="1"/>
    <col min="13540" max="13540" width="7" customWidth="1"/>
    <col min="13541" max="13541" width="9.6640625" bestFit="1" customWidth="1"/>
    <col min="13542" max="13542" width="7" customWidth="1"/>
    <col min="13543" max="13543" width="9.6640625" bestFit="1" customWidth="1"/>
    <col min="13544" max="13544" width="7" customWidth="1"/>
    <col min="13545" max="13545" width="9.6640625" bestFit="1" customWidth="1"/>
    <col min="13546" max="13546" width="7" customWidth="1"/>
    <col min="13547" max="13547" width="9.6640625" bestFit="1" customWidth="1"/>
    <col min="13548" max="13548" width="7" customWidth="1"/>
    <col min="13549" max="13549" width="9.6640625" bestFit="1" customWidth="1"/>
    <col min="13550" max="13550" width="7" customWidth="1"/>
    <col min="13551" max="13551" width="9.6640625" bestFit="1" customWidth="1"/>
    <col min="13552" max="13552" width="7" customWidth="1"/>
    <col min="13553" max="13553" width="9.6640625" bestFit="1" customWidth="1"/>
    <col min="13554" max="13554" width="7" customWidth="1"/>
    <col min="13555" max="13555" width="9.6640625" bestFit="1" customWidth="1"/>
    <col min="13556" max="13556" width="7" customWidth="1"/>
    <col min="13557" max="13557" width="9.6640625" bestFit="1" customWidth="1"/>
    <col min="13558" max="13558" width="7" customWidth="1"/>
    <col min="13559" max="13559" width="9.6640625" bestFit="1" customWidth="1"/>
    <col min="13560" max="13560" width="7" customWidth="1"/>
    <col min="13561" max="13561" width="9.6640625" bestFit="1" customWidth="1"/>
    <col min="13562" max="13562" width="7" customWidth="1"/>
    <col min="13563" max="13563" width="9.6640625" bestFit="1" customWidth="1"/>
    <col min="13564" max="13564" width="7" customWidth="1"/>
    <col min="13565" max="13565" width="9.6640625" bestFit="1" customWidth="1"/>
    <col min="13566" max="13566" width="7" customWidth="1"/>
    <col min="13567" max="13567" width="9.6640625" bestFit="1" customWidth="1"/>
    <col min="13568" max="13568" width="7" customWidth="1"/>
    <col min="13569" max="13569" width="9.6640625" bestFit="1" customWidth="1"/>
    <col min="13570" max="13570" width="7" customWidth="1"/>
    <col min="13571" max="13571" width="9.6640625" bestFit="1" customWidth="1"/>
    <col min="13572" max="13572" width="7" customWidth="1"/>
    <col min="13573" max="13573" width="9.6640625" bestFit="1" customWidth="1"/>
    <col min="13574" max="13574" width="7" customWidth="1"/>
    <col min="13575" max="13575" width="9.6640625" bestFit="1" customWidth="1"/>
    <col min="13576" max="13576" width="7" customWidth="1"/>
    <col min="13577" max="13577" width="9.6640625" bestFit="1" customWidth="1"/>
    <col min="13578" max="13578" width="7" customWidth="1"/>
    <col min="13579" max="13579" width="9.6640625" bestFit="1" customWidth="1"/>
    <col min="13580" max="13580" width="7" customWidth="1"/>
    <col min="13581" max="13581" width="9.6640625" bestFit="1" customWidth="1"/>
    <col min="13582" max="13582" width="7" customWidth="1"/>
    <col min="13583" max="13583" width="9.6640625" bestFit="1" customWidth="1"/>
    <col min="13584" max="13584" width="7" customWidth="1"/>
    <col min="13585" max="13585" width="9.6640625" bestFit="1" customWidth="1"/>
    <col min="13586" max="13586" width="7" customWidth="1"/>
    <col min="13587" max="13587" width="9.6640625" bestFit="1" customWidth="1"/>
    <col min="13588" max="13588" width="7" customWidth="1"/>
    <col min="13589" max="13589" width="9.6640625" bestFit="1" customWidth="1"/>
    <col min="13590" max="13590" width="7" customWidth="1"/>
    <col min="13591" max="13591" width="9.6640625" bestFit="1" customWidth="1"/>
    <col min="13592" max="13593" width="7" customWidth="1"/>
    <col min="13594" max="13594" width="9.6640625" bestFit="1" customWidth="1"/>
    <col min="13595" max="13595" width="7" customWidth="1"/>
    <col min="13596" max="13596" width="9.6640625" bestFit="1" customWidth="1"/>
    <col min="13597" max="13597" width="7" customWidth="1"/>
    <col min="13598" max="13598" width="9.6640625" bestFit="1" customWidth="1"/>
    <col min="13599" max="13599" width="7" customWidth="1"/>
    <col min="13600" max="13600" width="9.6640625" bestFit="1" customWidth="1"/>
    <col min="13601" max="13601" width="7" customWidth="1"/>
    <col min="13602" max="13602" width="9.6640625" bestFit="1" customWidth="1"/>
    <col min="13603" max="13603" width="7" customWidth="1"/>
    <col min="13604" max="13604" width="9.6640625" bestFit="1" customWidth="1"/>
    <col min="13605" max="13605" width="7" customWidth="1"/>
    <col min="13606" max="13606" width="9.6640625" bestFit="1" customWidth="1"/>
    <col min="13607" max="13607" width="7" customWidth="1"/>
    <col min="13608" max="13608" width="9.6640625" bestFit="1" customWidth="1"/>
    <col min="13609" max="13609" width="7" customWidth="1"/>
    <col min="13610" max="13610" width="9.6640625" bestFit="1" customWidth="1"/>
    <col min="13611" max="13611" width="7" customWidth="1"/>
    <col min="13612" max="13612" width="9.6640625" bestFit="1" customWidth="1"/>
    <col min="13613" max="13614" width="7" customWidth="1"/>
    <col min="13615" max="13615" width="9.6640625" bestFit="1" customWidth="1"/>
    <col min="13616" max="13616" width="7" customWidth="1"/>
    <col min="13617" max="13617" width="9.6640625" bestFit="1" customWidth="1"/>
    <col min="13618" max="13618" width="7" customWidth="1"/>
    <col min="13619" max="13619" width="9.6640625" bestFit="1" customWidth="1"/>
    <col min="13620" max="13620" width="7" customWidth="1"/>
    <col min="13621" max="13621" width="9.6640625" bestFit="1" customWidth="1"/>
    <col min="13622" max="13622" width="7" customWidth="1"/>
    <col min="13623" max="13623" width="9.6640625" bestFit="1" customWidth="1"/>
    <col min="13624" max="13624" width="7" customWidth="1"/>
    <col min="13625" max="13625" width="9.6640625" bestFit="1" customWidth="1"/>
    <col min="13626" max="13626" width="7" customWidth="1"/>
    <col min="13627" max="13627" width="9.6640625" bestFit="1" customWidth="1"/>
    <col min="13628" max="13628" width="7" customWidth="1"/>
    <col min="13629" max="13629" width="9.6640625" bestFit="1" customWidth="1"/>
    <col min="13630" max="13630" width="7" customWidth="1"/>
    <col min="13631" max="13631" width="9.6640625" bestFit="1" customWidth="1"/>
    <col min="13632" max="13632" width="7" customWidth="1"/>
    <col min="13633" max="13633" width="9.6640625" bestFit="1" customWidth="1"/>
    <col min="13634" max="13634" width="7" customWidth="1"/>
    <col min="13635" max="13635" width="9.6640625" bestFit="1" customWidth="1"/>
    <col min="13636" max="13636" width="7" customWidth="1"/>
    <col min="13637" max="13637" width="9.6640625" bestFit="1" customWidth="1"/>
    <col min="13638" max="13638" width="7" customWidth="1"/>
    <col min="13639" max="13639" width="9.6640625" bestFit="1" customWidth="1"/>
    <col min="13640" max="13640" width="7" customWidth="1"/>
    <col min="13641" max="13641" width="9.6640625" bestFit="1" customWidth="1"/>
    <col min="13642" max="13642" width="7" customWidth="1"/>
    <col min="13643" max="13643" width="9.6640625" bestFit="1" customWidth="1"/>
    <col min="13644" max="13644" width="7" customWidth="1"/>
    <col min="13645" max="13645" width="9.6640625" bestFit="1" customWidth="1"/>
    <col min="13646" max="13646" width="7" customWidth="1"/>
    <col min="13647" max="13647" width="9.6640625" bestFit="1" customWidth="1"/>
    <col min="13648" max="13648" width="7" customWidth="1"/>
    <col min="13649" max="13649" width="9.6640625" bestFit="1" customWidth="1"/>
    <col min="13650" max="13650" width="7" customWidth="1"/>
    <col min="13651" max="13651" width="9.6640625" bestFit="1" customWidth="1"/>
    <col min="13652" max="13652" width="7" customWidth="1"/>
    <col min="13653" max="13653" width="9.6640625" bestFit="1" customWidth="1"/>
    <col min="13654" max="13654" width="7" customWidth="1"/>
    <col min="13655" max="13655" width="9.6640625" bestFit="1" customWidth="1"/>
    <col min="13656" max="13656" width="7" customWidth="1"/>
    <col min="13657" max="13657" width="9.6640625" bestFit="1" customWidth="1"/>
    <col min="13658" max="13658" width="7" customWidth="1"/>
    <col min="13659" max="13659" width="9.6640625" bestFit="1" customWidth="1"/>
    <col min="13660" max="13660" width="7" customWidth="1"/>
    <col min="13661" max="13661" width="9.6640625" bestFit="1" customWidth="1"/>
    <col min="13662" max="13662" width="7" customWidth="1"/>
    <col min="13663" max="13663" width="9.6640625" bestFit="1" customWidth="1"/>
    <col min="13664" max="13664" width="7" customWidth="1"/>
    <col min="13665" max="13665" width="9.6640625" bestFit="1" customWidth="1"/>
    <col min="13666" max="13666" width="7" customWidth="1"/>
    <col min="13667" max="13667" width="9.6640625" bestFit="1" customWidth="1"/>
    <col min="13668" max="13668" width="7" customWidth="1"/>
    <col min="13669" max="13669" width="9.6640625" bestFit="1" customWidth="1"/>
    <col min="13670" max="13670" width="7" customWidth="1"/>
    <col min="13671" max="13671" width="9.6640625" bestFit="1" customWidth="1"/>
    <col min="13672" max="13672" width="7" customWidth="1"/>
    <col min="13673" max="13673" width="9.6640625" bestFit="1" customWidth="1"/>
    <col min="13674" max="13674" width="7" customWidth="1"/>
    <col min="13675" max="13675" width="9.6640625" bestFit="1" customWidth="1"/>
    <col min="13676" max="13676" width="7" customWidth="1"/>
    <col min="13677" max="13677" width="9.6640625" bestFit="1" customWidth="1"/>
    <col min="13678" max="13678" width="7" customWidth="1"/>
    <col min="13679" max="13679" width="9.6640625" bestFit="1" customWidth="1"/>
    <col min="13680" max="13680" width="7" customWidth="1"/>
    <col min="13681" max="13681" width="9.6640625" bestFit="1" customWidth="1"/>
    <col min="13682" max="13682" width="7" customWidth="1"/>
    <col min="13683" max="13683" width="9.6640625" bestFit="1" customWidth="1"/>
    <col min="13684" max="13684" width="7" customWidth="1"/>
    <col min="13685" max="13685" width="9.6640625" bestFit="1" customWidth="1"/>
    <col min="13686" max="13686" width="7" customWidth="1"/>
    <col min="13687" max="13687" width="9.6640625" bestFit="1" customWidth="1"/>
    <col min="13688" max="13688" width="7" customWidth="1"/>
    <col min="13689" max="13689" width="9.6640625" bestFit="1" customWidth="1"/>
    <col min="13690" max="13690" width="7" customWidth="1"/>
    <col min="13691" max="13691" width="9.6640625" bestFit="1" customWidth="1"/>
    <col min="13692" max="13692" width="7" customWidth="1"/>
    <col min="13693" max="13693" width="9.6640625" bestFit="1" customWidth="1"/>
    <col min="13694" max="13694" width="7" customWidth="1"/>
    <col min="13695" max="13695" width="9.6640625" bestFit="1" customWidth="1"/>
    <col min="13696" max="13696" width="7" customWidth="1"/>
    <col min="13697" max="13697" width="9.6640625" bestFit="1" customWidth="1"/>
    <col min="13698" max="13698" width="7" customWidth="1"/>
    <col min="13699" max="13699" width="9.6640625" bestFit="1" customWidth="1"/>
    <col min="13700" max="13700" width="7" customWidth="1"/>
    <col min="13701" max="13701" width="9.6640625" bestFit="1" customWidth="1"/>
    <col min="13702" max="13702" width="7" customWidth="1"/>
    <col min="13703" max="13703" width="9.6640625" bestFit="1" customWidth="1"/>
    <col min="13704" max="13704" width="7" customWidth="1"/>
    <col min="13705" max="13705" width="9.6640625" bestFit="1" customWidth="1"/>
    <col min="13706" max="13707" width="8" customWidth="1"/>
    <col min="13708" max="13708" width="10.6640625" bestFit="1" customWidth="1"/>
    <col min="13709" max="13709" width="8" customWidth="1"/>
    <col min="13710" max="13710" width="10.6640625" bestFit="1" customWidth="1"/>
    <col min="13711" max="13711" width="8" customWidth="1"/>
    <col min="13712" max="13712" width="10.6640625" bestFit="1" customWidth="1"/>
    <col min="13713" max="13713" width="8" customWidth="1"/>
    <col min="13714" max="13714" width="10.6640625" bestFit="1" customWidth="1"/>
    <col min="13715" max="13715" width="8" customWidth="1"/>
    <col min="13716" max="13716" width="10.6640625" bestFit="1" customWidth="1"/>
    <col min="13717" max="13717" width="8" customWidth="1"/>
    <col min="13718" max="13718" width="10.6640625" bestFit="1" customWidth="1"/>
    <col min="13719" max="13719" width="8" customWidth="1"/>
    <col min="13720" max="13720" width="10.6640625" bestFit="1" customWidth="1"/>
    <col min="13721" max="13742" width="12.77734375" bestFit="1" customWidth="1"/>
    <col min="13743" max="13743" width="6.6640625" customWidth="1"/>
    <col min="13744" max="13754" width="4" customWidth="1"/>
    <col min="13755" max="13755" width="6.6640625" customWidth="1"/>
    <col min="13756" max="13767" width="4" customWidth="1"/>
    <col min="13768" max="13768" width="6.6640625" customWidth="1"/>
    <col min="13769" max="13780" width="4" customWidth="1"/>
    <col min="13781" max="13781" width="6.6640625" customWidth="1"/>
    <col min="13782" max="13795" width="4" customWidth="1"/>
    <col min="13796" max="13796" width="6.6640625" customWidth="1"/>
    <col min="13797" max="13810" width="4" customWidth="1"/>
    <col min="13811" max="13811" width="6.6640625" customWidth="1"/>
    <col min="13812" max="13827" width="4" customWidth="1"/>
    <col min="13828" max="13828" width="6.6640625" customWidth="1"/>
    <col min="13829" max="13842" width="4" customWidth="1"/>
    <col min="13843" max="13843" width="6.6640625" customWidth="1"/>
    <col min="13844" max="13858" width="4" customWidth="1"/>
    <col min="13859" max="13859" width="6.6640625" customWidth="1"/>
    <col min="13860" max="13877" width="4" customWidth="1"/>
    <col min="13878" max="13878" width="6.6640625" customWidth="1"/>
    <col min="13879" max="13894" width="5" customWidth="1"/>
    <col min="13895" max="13895" width="7.6640625" customWidth="1"/>
    <col min="13896" max="13910" width="5" customWidth="1"/>
    <col min="13911" max="13911" width="7.6640625" customWidth="1"/>
    <col min="13912" max="13930" width="5" customWidth="1"/>
    <col min="13931" max="13931" width="7.6640625" customWidth="1"/>
    <col min="13932" max="13945" width="5" customWidth="1"/>
    <col min="13946" max="13946" width="7.6640625" customWidth="1"/>
    <col min="13947" max="13954" width="5" customWidth="1"/>
    <col min="13955" max="13955" width="7.6640625" customWidth="1"/>
    <col min="13956" max="13971" width="5" customWidth="1"/>
    <col min="13972" max="13972" width="7.6640625" customWidth="1"/>
    <col min="13973" max="13985" width="5" customWidth="1"/>
    <col min="13986" max="13986" width="7.6640625" customWidth="1"/>
    <col min="13987" max="14000" width="5" customWidth="1"/>
    <col min="14001" max="14001" width="7.6640625" customWidth="1"/>
    <col min="14002" max="14017" width="5" customWidth="1"/>
    <col min="14018" max="14018" width="7.6640625" customWidth="1"/>
    <col min="14019" max="14032" width="5" customWidth="1"/>
    <col min="14033" max="14033" width="7.6640625" customWidth="1"/>
    <col min="14034" max="14045" width="5" customWidth="1"/>
    <col min="14046" max="14046" width="7.6640625" customWidth="1"/>
    <col min="14047" max="14064" width="5" customWidth="1"/>
    <col min="14065" max="14065" width="7.6640625" customWidth="1"/>
    <col min="14066" max="14082" width="5" customWidth="1"/>
    <col min="14083" max="14083" width="7.6640625" customWidth="1"/>
    <col min="14084" max="14096" width="5" customWidth="1"/>
    <col min="14097" max="14097" width="7.6640625" customWidth="1"/>
    <col min="14098" max="14109" width="5" customWidth="1"/>
    <col min="14110" max="14110" width="7.6640625" customWidth="1"/>
    <col min="14111" max="14119" width="5" customWidth="1"/>
    <col min="14120" max="14120" width="7.6640625" customWidth="1"/>
    <col min="14121" max="14131" width="5" customWidth="1"/>
    <col min="14132" max="14132" width="7.6640625" customWidth="1"/>
    <col min="14133" max="14144" width="5" customWidth="1"/>
    <col min="14145" max="14145" width="7.6640625" customWidth="1"/>
    <col min="14146" max="14153" width="5" customWidth="1"/>
    <col min="14154" max="14154" width="7.6640625" customWidth="1"/>
    <col min="14155" max="14169" width="5" customWidth="1"/>
    <col min="14170" max="14170" width="7.6640625" customWidth="1"/>
    <col min="14171" max="14180" width="5" customWidth="1"/>
    <col min="14181" max="14181" width="7.6640625" customWidth="1"/>
    <col min="14182" max="14196" width="5" customWidth="1"/>
    <col min="14197" max="14197" width="7.6640625" customWidth="1"/>
    <col min="14198" max="14207" width="5" customWidth="1"/>
    <col min="14208" max="14208" width="7.6640625" customWidth="1"/>
    <col min="14209" max="14215" width="5" customWidth="1"/>
    <col min="14216" max="14216" width="7.6640625" customWidth="1"/>
    <col min="14217" max="14224" width="5" customWidth="1"/>
    <col min="14225" max="14225" width="7.6640625" customWidth="1"/>
    <col min="14226" max="14233" width="5" customWidth="1"/>
    <col min="14234" max="14234" width="7.6640625" customWidth="1"/>
    <col min="14235" max="14240" width="5" customWidth="1"/>
    <col min="14241" max="14241" width="7.6640625" customWidth="1"/>
    <col min="14242" max="14252" width="5" customWidth="1"/>
    <col min="14253" max="14253" width="7.6640625" customWidth="1"/>
    <col min="14254" max="14261" width="5" customWidth="1"/>
    <col min="14262" max="14262" width="7.6640625" customWidth="1"/>
    <col min="14263" max="14269" width="5" customWidth="1"/>
    <col min="14270" max="14270" width="7.6640625" customWidth="1"/>
    <col min="14271" max="14279" width="5" customWidth="1"/>
    <col min="14280" max="14280" width="7.6640625" customWidth="1"/>
    <col min="14281" max="14289" width="5" customWidth="1"/>
    <col min="14290" max="14290" width="7.6640625" customWidth="1"/>
    <col min="14291" max="14300" width="5" customWidth="1"/>
    <col min="14301" max="14301" width="7.6640625" customWidth="1"/>
    <col min="14302" max="14310" width="5" customWidth="1"/>
    <col min="14311" max="14311" width="7.6640625" customWidth="1"/>
    <col min="14312" max="14320" width="5" customWidth="1"/>
    <col min="14321" max="14321" width="7.6640625" customWidth="1"/>
    <col min="14322" max="14333" width="5" customWidth="1"/>
    <col min="14334" max="14334" width="7.6640625" customWidth="1"/>
    <col min="14335" max="14340" width="5" customWidth="1"/>
    <col min="14341" max="14341" width="7.6640625" customWidth="1"/>
    <col min="14342" max="14349" width="5" customWidth="1"/>
    <col min="14350" max="14350" width="7.6640625" customWidth="1"/>
    <col min="14351" max="14356" width="5" customWidth="1"/>
    <col min="14357" max="14357" width="7.6640625" customWidth="1"/>
    <col min="14358" max="14362" width="5" customWidth="1"/>
    <col min="14363" max="14363" width="7.6640625" customWidth="1"/>
    <col min="14364" max="14371" width="5" customWidth="1"/>
    <col min="14372" max="14372" width="7.6640625" customWidth="1"/>
    <col min="14373" max="14381" width="5" customWidth="1"/>
    <col min="14382" max="14382" width="7.6640625" customWidth="1"/>
    <col min="14383" max="14391" width="5" customWidth="1"/>
    <col min="14392" max="14392" width="7.6640625" customWidth="1"/>
    <col min="14393" max="14399" width="5" customWidth="1"/>
    <col min="14400" max="14400" width="7.6640625" customWidth="1"/>
    <col min="14401" max="14409" width="5" customWidth="1"/>
    <col min="14410" max="14410" width="7.6640625" customWidth="1"/>
    <col min="14411" max="14418" width="5" customWidth="1"/>
    <col min="14419" max="14419" width="7.6640625" customWidth="1"/>
    <col min="14420" max="14424" width="5" customWidth="1"/>
    <col min="14425" max="14425" width="7.6640625" customWidth="1"/>
    <col min="14426" max="14433" width="5" customWidth="1"/>
    <col min="14434" max="14434" width="7.6640625" customWidth="1"/>
    <col min="14435" max="14441" width="5" customWidth="1"/>
    <col min="14442" max="14442" width="7.6640625" customWidth="1"/>
    <col min="14443" max="14446" width="5" customWidth="1"/>
    <col min="14447" max="14447" width="7.6640625" customWidth="1"/>
    <col min="14448" max="14454" width="5" customWidth="1"/>
    <col min="14455" max="14455" width="7.6640625" customWidth="1"/>
    <col min="14456" max="14459" width="5" customWidth="1"/>
    <col min="14460" max="14460" width="7.6640625" customWidth="1"/>
    <col min="14461" max="14465" width="5" customWidth="1"/>
    <col min="14466" max="14466" width="7.6640625" customWidth="1"/>
    <col min="14467" max="14472" width="5" customWidth="1"/>
    <col min="14473" max="14473" width="7.6640625" customWidth="1"/>
    <col min="14474" max="14477" width="5" customWidth="1"/>
    <col min="14478" max="14478" width="7.6640625" customWidth="1"/>
    <col min="14479" max="14480" width="5" customWidth="1"/>
    <col min="14481" max="14481" width="7.6640625" customWidth="1"/>
    <col min="14482" max="14485" width="5" customWidth="1"/>
    <col min="14486" max="14486" width="7.6640625" customWidth="1"/>
    <col min="14487" max="14489" width="5" customWidth="1"/>
    <col min="14490" max="14490" width="7.6640625" customWidth="1"/>
    <col min="14491" max="14496" width="5" customWidth="1"/>
    <col min="14497" max="14497" width="7.6640625" customWidth="1"/>
    <col min="14498" max="14503" width="5" customWidth="1"/>
    <col min="14504" max="14504" width="7.6640625" customWidth="1"/>
    <col min="14505" max="14508" width="5" customWidth="1"/>
    <col min="14509" max="14509" width="7.6640625" customWidth="1"/>
    <col min="14510" max="14511" width="5" customWidth="1"/>
    <col min="14512" max="14512" width="7.6640625" customWidth="1"/>
    <col min="14513" max="14518" width="5" customWidth="1"/>
    <col min="14519" max="14519" width="7.6640625" customWidth="1"/>
    <col min="14520" max="14524" width="5" customWidth="1"/>
    <col min="14525" max="14525" width="7.6640625" customWidth="1"/>
    <col min="14526" max="14529" width="5" customWidth="1"/>
    <col min="14530" max="14530" width="7.6640625" customWidth="1"/>
    <col min="14531" max="14535" width="5" customWidth="1"/>
    <col min="14536" max="14536" width="7.6640625" customWidth="1"/>
    <col min="14537" max="14537" width="5" customWidth="1"/>
    <col min="14538" max="14538" width="7.6640625" customWidth="1"/>
    <col min="14539" max="14546" width="5" customWidth="1"/>
    <col min="14547" max="14547" width="7.6640625" customWidth="1"/>
    <col min="14548" max="14556" width="5" customWidth="1"/>
    <col min="14557" max="14557" width="7.6640625" customWidth="1"/>
    <col min="14558" max="14560" width="5" customWidth="1"/>
    <col min="14561" max="14561" width="7.6640625" customWidth="1"/>
    <col min="14562" max="14568" width="5" customWidth="1"/>
    <col min="14569" max="14569" width="7.6640625" customWidth="1"/>
    <col min="14570" max="14570" width="5" customWidth="1"/>
    <col min="14571" max="14571" width="7.6640625" customWidth="1"/>
    <col min="14572" max="14575" width="5" customWidth="1"/>
    <col min="14576" max="14576" width="7.6640625" customWidth="1"/>
    <col min="14577" max="14582" width="5" customWidth="1"/>
    <col min="14583" max="14583" width="7.6640625" customWidth="1"/>
    <col min="14584" max="14589" width="5" customWidth="1"/>
    <col min="14590" max="14590" width="7.6640625" customWidth="1"/>
    <col min="14591" max="14591" width="5" customWidth="1"/>
    <col min="14592" max="14592" width="7.6640625" customWidth="1"/>
    <col min="14593" max="14599" width="5" customWidth="1"/>
    <col min="14600" max="14600" width="7.6640625" customWidth="1"/>
    <col min="14601" max="14605" width="5" customWidth="1"/>
    <col min="14606" max="14606" width="7.6640625" customWidth="1"/>
    <col min="14607" max="14608" width="5" customWidth="1"/>
    <col min="14609" max="14609" width="7.6640625" customWidth="1"/>
    <col min="14610" max="14611" width="5" customWidth="1"/>
    <col min="14612" max="14612" width="7.6640625" customWidth="1"/>
    <col min="14613" max="14614" width="5" customWidth="1"/>
    <col min="14615" max="14615" width="7.6640625" customWidth="1"/>
    <col min="14616" max="14618" width="5" customWidth="1"/>
    <col min="14619" max="14619" width="7.6640625" customWidth="1"/>
    <col min="14620" max="14620" width="5" customWidth="1"/>
    <col min="14621" max="14621" width="7.6640625" customWidth="1"/>
    <col min="14622" max="14623" width="5" customWidth="1"/>
    <col min="14624" max="14624" width="7.6640625" customWidth="1"/>
    <col min="14625" max="14628" width="5" customWidth="1"/>
    <col min="14629" max="14629" width="7.6640625" customWidth="1"/>
    <col min="14630" max="14630" width="5" customWidth="1"/>
    <col min="14631" max="14631" width="7.6640625" customWidth="1"/>
    <col min="14632" max="14632" width="5" customWidth="1"/>
    <col min="14633" max="14633" width="7.6640625" customWidth="1"/>
    <col min="14634" max="14637" width="5" customWidth="1"/>
    <col min="14638" max="14638" width="7.6640625" customWidth="1"/>
    <col min="14639" max="14640" width="5" customWidth="1"/>
    <col min="14641" max="14641" width="7.6640625" customWidth="1"/>
    <col min="14642" max="14646" width="5" customWidth="1"/>
    <col min="14647" max="14647" width="7.6640625" customWidth="1"/>
    <col min="14648" max="14649" width="6" customWidth="1"/>
    <col min="14650" max="14650" width="8.6640625" customWidth="1"/>
    <col min="14651" max="14655" width="6" customWidth="1"/>
    <col min="14656" max="14656" width="8.6640625" customWidth="1"/>
    <col min="14657" max="14661" width="6" customWidth="1"/>
    <col min="14662" max="14662" width="8.6640625" customWidth="1"/>
    <col min="14663" max="14664" width="6" customWidth="1"/>
    <col min="14665" max="14665" width="8.6640625" customWidth="1"/>
    <col min="14666" max="14666" width="6" customWidth="1"/>
    <col min="14667" max="14667" width="8.6640625" customWidth="1"/>
    <col min="14668" max="14673" width="6" customWidth="1"/>
    <col min="14674" max="14674" width="8.6640625" customWidth="1"/>
    <col min="14675" max="14678" width="6" customWidth="1"/>
    <col min="14679" max="14679" width="8.6640625" customWidth="1"/>
    <col min="14680" max="14680" width="6" customWidth="1"/>
    <col min="14681" max="14681" width="8.6640625" customWidth="1"/>
    <col min="14682" max="14683" width="6" customWidth="1"/>
    <col min="14684" max="14684" width="8.6640625" customWidth="1"/>
    <col min="14685" max="14685" width="6" customWidth="1"/>
    <col min="14686" max="14686" width="8.6640625" customWidth="1"/>
    <col min="14687" max="14688" width="6" customWidth="1"/>
    <col min="14689" max="14689" width="8.6640625" customWidth="1"/>
    <col min="14690" max="14694" width="6" customWidth="1"/>
    <col min="14695" max="14695" width="8.6640625" customWidth="1"/>
    <col min="14696" max="14696" width="6" customWidth="1"/>
    <col min="14697" max="14697" width="8.6640625" customWidth="1"/>
    <col min="14698" max="14700" width="6" customWidth="1"/>
    <col min="14701" max="14701" width="8.6640625" customWidth="1"/>
    <col min="14702" max="14703" width="6" customWidth="1"/>
    <col min="14704" max="14704" width="8.6640625" customWidth="1"/>
    <col min="14705" max="14705" width="6" customWidth="1"/>
    <col min="14706" max="14706" width="8.6640625" customWidth="1"/>
    <col min="14707" max="14711" width="6" customWidth="1"/>
    <col min="14712" max="14712" width="8.6640625" customWidth="1"/>
    <col min="14713" max="14715" width="6" customWidth="1"/>
    <col min="14716" max="14716" width="8.6640625" customWidth="1"/>
    <col min="14717" max="14720" width="6" customWidth="1"/>
    <col min="14721" max="14721" width="8.6640625" customWidth="1"/>
    <col min="14722" max="14725" width="6" customWidth="1"/>
    <col min="14726" max="14726" width="8.6640625" customWidth="1"/>
    <col min="14727" max="14729" width="6" customWidth="1"/>
    <col min="14730" max="14730" width="8.6640625" customWidth="1"/>
    <col min="14731" max="14734" width="6" customWidth="1"/>
    <col min="14735" max="14735" width="8.6640625" customWidth="1"/>
    <col min="14736" max="14737" width="6" customWidth="1"/>
    <col min="14738" max="14738" width="8.6640625" customWidth="1"/>
    <col min="14739" max="14741" width="6" customWidth="1"/>
    <col min="14742" max="14742" width="8.6640625" customWidth="1"/>
    <col min="14743" max="14744" width="6" customWidth="1"/>
    <col min="14745" max="14745" width="8.6640625" customWidth="1"/>
    <col min="14746" max="14746" width="6" customWidth="1"/>
    <col min="14747" max="14747" width="8.6640625" customWidth="1"/>
    <col min="14748" max="14751" width="6" customWidth="1"/>
    <col min="14752" max="14752" width="8.6640625" customWidth="1"/>
    <col min="14753" max="14754" width="6" customWidth="1"/>
    <col min="14755" max="14755" width="8.6640625" customWidth="1"/>
    <col min="14756" max="14758" width="6" customWidth="1"/>
    <col min="14759" max="14759" width="8.6640625" customWidth="1"/>
    <col min="14760" max="14762" width="6" customWidth="1"/>
    <col min="14763" max="14763" width="8.6640625" customWidth="1"/>
    <col min="14764" max="14764" width="6" customWidth="1"/>
    <col min="14765" max="14765" width="8.6640625" customWidth="1"/>
    <col min="14766" max="14766" width="6" customWidth="1"/>
    <col min="14767" max="14767" width="8.6640625" customWidth="1"/>
    <col min="14768" max="14769" width="6" customWidth="1"/>
    <col min="14770" max="14770" width="8.6640625" customWidth="1"/>
    <col min="14771" max="14771" width="6" customWidth="1"/>
    <col min="14772" max="14772" width="8.6640625" customWidth="1"/>
    <col min="14773" max="14773" width="6" customWidth="1"/>
    <col min="14774" max="14774" width="8.6640625" customWidth="1"/>
    <col min="14775" max="14776" width="6" customWidth="1"/>
    <col min="14777" max="14777" width="8.6640625" customWidth="1"/>
    <col min="14778" max="14780" width="6" customWidth="1"/>
    <col min="14781" max="14781" width="8.6640625" customWidth="1"/>
    <col min="14782" max="14782" width="6" customWidth="1"/>
    <col min="14783" max="14783" width="8.6640625" customWidth="1"/>
    <col min="14784" max="14785" width="6" customWidth="1"/>
    <col min="14786" max="14786" width="8.6640625" customWidth="1"/>
    <col min="14787" max="14789" width="6" customWidth="1"/>
    <col min="14790" max="14790" width="8.6640625" customWidth="1"/>
    <col min="14791" max="14792" width="6" customWidth="1"/>
    <col min="14793" max="14793" width="8.6640625" customWidth="1"/>
    <col min="14794" max="14796" width="6" customWidth="1"/>
    <col min="14797" max="14797" width="8.6640625" customWidth="1"/>
    <col min="14798" max="14799" width="6" customWidth="1"/>
    <col min="14800" max="14800" width="8.6640625" customWidth="1"/>
    <col min="14801" max="14801" width="6" customWidth="1"/>
    <col min="14802" max="14802" width="8.6640625" customWidth="1"/>
    <col min="14803" max="14805" width="6" customWidth="1"/>
    <col min="14806" max="14806" width="8.6640625" customWidth="1"/>
    <col min="14807" max="14807" width="6" customWidth="1"/>
    <col min="14808" max="14808" width="8.6640625" customWidth="1"/>
    <col min="14809" max="14809" width="6" customWidth="1"/>
    <col min="14810" max="14810" width="8.6640625" customWidth="1"/>
    <col min="14811" max="14813" width="6" customWidth="1"/>
    <col min="14814" max="14814" width="8.6640625" customWidth="1"/>
    <col min="14815" max="14815" width="6" customWidth="1"/>
    <col min="14816" max="14816" width="8.6640625" customWidth="1"/>
    <col min="14817" max="14817" width="6" customWidth="1"/>
    <col min="14818" max="14818" width="8.6640625" customWidth="1"/>
    <col min="14819" max="14819" width="6" customWidth="1"/>
    <col min="14820" max="14820" width="8.6640625" customWidth="1"/>
    <col min="14821" max="14821" width="6" customWidth="1"/>
    <col min="14822" max="14822" width="8.6640625" customWidth="1"/>
    <col min="14823" max="14823" width="6" customWidth="1"/>
    <col min="14824" max="14824" width="8.6640625" customWidth="1"/>
    <col min="14825" max="14826" width="6" customWidth="1"/>
    <col min="14827" max="14827" width="8.6640625" customWidth="1"/>
    <col min="14828" max="14828" width="6" customWidth="1"/>
    <col min="14829" max="14829" width="8.6640625" customWidth="1"/>
    <col min="14830" max="14831" width="6" customWidth="1"/>
    <col min="14832" max="14832" width="8.6640625" customWidth="1"/>
    <col min="14833" max="14835" width="6" customWidth="1"/>
    <col min="14836" max="14836" width="8.6640625" customWidth="1"/>
    <col min="14837" max="14837" width="6" customWidth="1"/>
    <col min="14838" max="14838" width="8.6640625" customWidth="1"/>
    <col min="14839" max="14839" width="6" customWidth="1"/>
    <col min="14840" max="14840" width="8.6640625" customWidth="1"/>
    <col min="14841" max="14844" width="6" customWidth="1"/>
    <col min="14845" max="14845" width="8.6640625" customWidth="1"/>
    <col min="14846" max="14847" width="6" customWidth="1"/>
    <col min="14848" max="14848" width="8.6640625" customWidth="1"/>
    <col min="14849" max="14849" width="6" customWidth="1"/>
    <col min="14850" max="14850" width="8.6640625" customWidth="1"/>
    <col min="14851" max="14853" width="6" customWidth="1"/>
    <col min="14854" max="14854" width="8.6640625" customWidth="1"/>
    <col min="14855" max="14856" width="6" customWidth="1"/>
    <col min="14857" max="14857" width="8.6640625" customWidth="1"/>
    <col min="14858" max="14859" width="6" customWidth="1"/>
    <col min="14860" max="14860" width="8.6640625" customWidth="1"/>
    <col min="14861" max="14861" width="6" customWidth="1"/>
    <col min="14862" max="14862" width="8.6640625" customWidth="1"/>
    <col min="14863" max="14865" width="6" customWidth="1"/>
    <col min="14866" max="14866" width="8.6640625" customWidth="1"/>
    <col min="14867" max="14867" width="6" customWidth="1"/>
    <col min="14868" max="14868" width="8.6640625" customWidth="1"/>
    <col min="14869" max="14869" width="6" customWidth="1"/>
    <col min="14870" max="14870" width="8.6640625" customWidth="1"/>
    <col min="14871" max="14871" width="6" customWidth="1"/>
    <col min="14872" max="14872" width="8.6640625" customWidth="1"/>
    <col min="14873" max="14873" width="6" customWidth="1"/>
    <col min="14874" max="14874" width="8.6640625" customWidth="1"/>
    <col min="14875" max="14876" width="6" customWidth="1"/>
    <col min="14877" max="14877" width="8.6640625" customWidth="1"/>
    <col min="14878" max="14878" width="6" customWidth="1"/>
    <col min="14879" max="14879" width="8.6640625" customWidth="1"/>
    <col min="14880" max="14881" width="6" customWidth="1"/>
    <col min="14882" max="14882" width="8.6640625" customWidth="1"/>
    <col min="14883" max="14884" width="6" customWidth="1"/>
    <col min="14885" max="14885" width="8.6640625" customWidth="1"/>
    <col min="14886" max="14886" width="6" customWidth="1"/>
    <col min="14887" max="14887" width="8.6640625" customWidth="1"/>
    <col min="14888" max="14889" width="6" customWidth="1"/>
    <col min="14890" max="14890" width="8.6640625" customWidth="1"/>
    <col min="14891" max="14891" width="6" customWidth="1"/>
    <col min="14892" max="14892" width="8.6640625" customWidth="1"/>
    <col min="14893" max="14893" width="6" customWidth="1"/>
    <col min="14894" max="14894" width="8.6640625" customWidth="1"/>
    <col min="14895" max="14895" width="6" customWidth="1"/>
    <col min="14896" max="14896" width="8.6640625" customWidth="1"/>
    <col min="14897" max="14897" width="6" customWidth="1"/>
    <col min="14898" max="14898" width="8.6640625" customWidth="1"/>
    <col min="14899" max="14900" width="6" customWidth="1"/>
    <col min="14901" max="14901" width="8.6640625" customWidth="1"/>
    <col min="14902" max="14903" width="6" customWidth="1"/>
    <col min="14904" max="14904" width="8.6640625" customWidth="1"/>
    <col min="14905" max="14905" width="6" customWidth="1"/>
    <col min="14906" max="14906" width="8.6640625" customWidth="1"/>
    <col min="14907" max="14909" width="6" customWidth="1"/>
    <col min="14910" max="14910" width="8.6640625" customWidth="1"/>
    <col min="14911" max="14912" width="6" customWidth="1"/>
    <col min="14913" max="14913" width="8.6640625" customWidth="1"/>
    <col min="14914" max="14914" width="6" customWidth="1"/>
    <col min="14915" max="14915" width="8.6640625" customWidth="1"/>
    <col min="14916" max="14916" width="6" customWidth="1"/>
    <col min="14917" max="14917" width="8.6640625" customWidth="1"/>
    <col min="14918" max="14918" width="6" customWidth="1"/>
    <col min="14919" max="14919" width="8.6640625" customWidth="1"/>
    <col min="14920" max="14920" width="6" customWidth="1"/>
    <col min="14921" max="14921" width="8.6640625" customWidth="1"/>
    <col min="14922" max="14922" width="6" customWidth="1"/>
    <col min="14923" max="14923" width="8.6640625" customWidth="1"/>
    <col min="14924" max="14924" width="6" customWidth="1"/>
    <col min="14925" max="14925" width="8.6640625" customWidth="1"/>
    <col min="14926" max="14928" width="6" customWidth="1"/>
    <col min="14929" max="14929" width="8.6640625" customWidth="1"/>
    <col min="14930" max="14931" width="6" customWidth="1"/>
    <col min="14932" max="14932" width="8.6640625" customWidth="1"/>
    <col min="14933" max="14933" width="6" customWidth="1"/>
    <col min="14934" max="14934" width="8.6640625" customWidth="1"/>
    <col min="14935" max="14935" width="6" customWidth="1"/>
    <col min="14936" max="14936" width="8.6640625" customWidth="1"/>
    <col min="14937" max="14938" width="6" customWidth="1"/>
    <col min="14939" max="14939" width="8.6640625" customWidth="1"/>
    <col min="14940" max="14941" width="6" customWidth="1"/>
    <col min="14942" max="14942" width="8.6640625" customWidth="1"/>
    <col min="14943" max="14944" width="6" customWidth="1"/>
    <col min="14945" max="14945" width="8.6640625" customWidth="1"/>
    <col min="14946" max="14947" width="6" customWidth="1"/>
    <col min="14948" max="14948" width="8.6640625" customWidth="1"/>
    <col min="14949" max="14949" width="6" customWidth="1"/>
    <col min="14950" max="14950" width="8.6640625" customWidth="1"/>
    <col min="14951" max="14953" width="6" customWidth="1"/>
    <col min="14954" max="14954" width="8.6640625" customWidth="1"/>
    <col min="14955" max="14956" width="6" customWidth="1"/>
    <col min="14957" max="14957" width="8.6640625" customWidth="1"/>
    <col min="14958" max="14958" width="6" customWidth="1"/>
    <col min="14959" max="14959" width="8.6640625" customWidth="1"/>
    <col min="14960" max="14961" width="6" customWidth="1"/>
    <col min="14962" max="14962" width="8.6640625" customWidth="1"/>
    <col min="14963" max="14963" width="6" customWidth="1"/>
    <col min="14964" max="14964" width="8.6640625" customWidth="1"/>
    <col min="14965" max="14966" width="6" customWidth="1"/>
    <col min="14967" max="14967" width="8.6640625" customWidth="1"/>
    <col min="14968" max="14968" width="6" customWidth="1"/>
    <col min="14969" max="14969" width="8.6640625" customWidth="1"/>
    <col min="14970" max="14974" width="6" customWidth="1"/>
    <col min="14975" max="14975" width="8.6640625" customWidth="1"/>
    <col min="14976" max="14976" width="6" customWidth="1"/>
    <col min="14977" max="14977" width="8.6640625" customWidth="1"/>
    <col min="14978" max="14978" width="6" customWidth="1"/>
    <col min="14979" max="14979" width="8.6640625" customWidth="1"/>
    <col min="14980" max="14980" width="6" customWidth="1"/>
    <col min="14981" max="14981" width="8.6640625" customWidth="1"/>
    <col min="14982" max="14982" width="6" customWidth="1"/>
    <col min="14983" max="14983" width="8.6640625" customWidth="1"/>
    <col min="14984" max="14984" width="6" customWidth="1"/>
    <col min="14985" max="14985" width="8.6640625" customWidth="1"/>
    <col min="14986" max="14986" width="6" customWidth="1"/>
    <col min="14987" max="14987" width="8.6640625" customWidth="1"/>
    <col min="14988" max="14988" width="6" customWidth="1"/>
    <col min="14989" max="14989" width="8.6640625" customWidth="1"/>
    <col min="14990" max="14990" width="6" customWidth="1"/>
    <col min="14991" max="14991" width="8.6640625" customWidth="1"/>
    <col min="14992" max="14992" width="6" customWidth="1"/>
    <col min="14993" max="14993" width="8.6640625" customWidth="1"/>
    <col min="14994" max="14995" width="6" customWidth="1"/>
    <col min="14996" max="14996" width="8.6640625" customWidth="1"/>
    <col min="14997" max="14997" width="6" customWidth="1"/>
    <col min="14998" max="14998" width="8.6640625" customWidth="1"/>
    <col min="14999" max="14999" width="6" customWidth="1"/>
    <col min="15000" max="15000" width="8.6640625" customWidth="1"/>
    <col min="15001" max="15001" width="6" customWidth="1"/>
    <col min="15002" max="15002" width="8.6640625" customWidth="1"/>
    <col min="15003" max="15003" width="6" customWidth="1"/>
    <col min="15004" max="15004" width="8.6640625" customWidth="1"/>
    <col min="15005" max="15005" width="6" customWidth="1"/>
    <col min="15006" max="15006" width="8.6640625" customWidth="1"/>
    <col min="15007" max="15009" width="6" customWidth="1"/>
    <col min="15010" max="15010" width="8.6640625" customWidth="1"/>
    <col min="15011" max="15011" width="6" customWidth="1"/>
    <col min="15012" max="15012" width="8.6640625" customWidth="1"/>
    <col min="15013" max="15014" width="6" customWidth="1"/>
    <col min="15015" max="15015" width="8.6640625" customWidth="1"/>
    <col min="15016" max="15016" width="6" customWidth="1"/>
    <col min="15017" max="15017" width="8.6640625" customWidth="1"/>
    <col min="15018" max="15018" width="6" customWidth="1"/>
    <col min="15019" max="15019" width="8.6640625" customWidth="1"/>
    <col min="15020" max="15021" width="6" customWidth="1"/>
    <col min="15022" max="15022" width="8.6640625" customWidth="1"/>
    <col min="15023" max="15024" width="6" customWidth="1"/>
    <col min="15025" max="15025" width="8.6640625" customWidth="1"/>
    <col min="15026" max="15026" width="6" customWidth="1"/>
    <col min="15027" max="15027" width="8.6640625" customWidth="1"/>
    <col min="15028" max="15028" width="6" customWidth="1"/>
    <col min="15029" max="15029" width="8.6640625" customWidth="1"/>
    <col min="15030" max="15030" width="6" customWidth="1"/>
    <col min="15031" max="15031" width="8.6640625" customWidth="1"/>
    <col min="15032" max="15032" width="6" customWidth="1"/>
    <col min="15033" max="15033" width="8.6640625" customWidth="1"/>
    <col min="15034" max="15034" width="6" customWidth="1"/>
    <col min="15035" max="15035" width="8.6640625" customWidth="1"/>
    <col min="15036" max="15036" width="6" customWidth="1"/>
    <col min="15037" max="15037" width="8.6640625" customWidth="1"/>
    <col min="15038" max="15039" width="6" customWidth="1"/>
    <col min="15040" max="15040" width="8.6640625" customWidth="1"/>
    <col min="15041" max="15041" width="6" customWidth="1"/>
    <col min="15042" max="15042" width="8.6640625" customWidth="1"/>
    <col min="15043" max="15045" width="6" customWidth="1"/>
    <col min="15046" max="15046" width="8.6640625" customWidth="1"/>
    <col min="15047" max="15047" width="6" customWidth="1"/>
    <col min="15048" max="15048" width="8.6640625" customWidth="1"/>
    <col min="15049" max="15049" width="6" customWidth="1"/>
    <col min="15050" max="15050" width="8.6640625" customWidth="1"/>
    <col min="15051" max="15051" width="6" customWidth="1"/>
    <col min="15052" max="15052" width="8.6640625" customWidth="1"/>
    <col min="15053" max="15054" width="6" customWidth="1"/>
    <col min="15055" max="15055" width="8.6640625" customWidth="1"/>
    <col min="15056" max="15057" width="6" customWidth="1"/>
    <col min="15058" max="15058" width="8.6640625" customWidth="1"/>
    <col min="15059" max="15061" width="6" customWidth="1"/>
    <col min="15062" max="15062" width="8.6640625" customWidth="1"/>
    <col min="15063" max="15064" width="6" customWidth="1"/>
    <col min="15065" max="15065" width="8.6640625" customWidth="1"/>
    <col min="15066" max="15066" width="6" customWidth="1"/>
    <col min="15067" max="15067" width="8.6640625" customWidth="1"/>
    <col min="15068" max="15068" width="6" customWidth="1"/>
    <col min="15069" max="15069" width="8.6640625" customWidth="1"/>
    <col min="15070" max="15070" width="6" customWidth="1"/>
    <col min="15071" max="15071" width="8.6640625" customWidth="1"/>
    <col min="15072" max="15072" width="6" customWidth="1"/>
    <col min="15073" max="15073" width="8.6640625" customWidth="1"/>
    <col min="15074" max="15075" width="6" customWidth="1"/>
    <col min="15076" max="15076" width="8.6640625" customWidth="1"/>
    <col min="15077" max="15077" width="6" customWidth="1"/>
    <col min="15078" max="15078" width="8.6640625" customWidth="1"/>
    <col min="15079" max="15080" width="6" customWidth="1"/>
    <col min="15081" max="15081" width="8.6640625" customWidth="1"/>
    <col min="15082" max="15082" width="6" customWidth="1"/>
    <col min="15083" max="15083" width="8.6640625" customWidth="1"/>
    <col min="15084" max="15088" width="6" customWidth="1"/>
    <col min="15089" max="15089" width="8.6640625" customWidth="1"/>
    <col min="15090" max="15091" width="6" customWidth="1"/>
    <col min="15092" max="15092" width="8.6640625" customWidth="1"/>
    <col min="15093" max="15094" width="6" customWidth="1"/>
    <col min="15095" max="15095" width="8.6640625" customWidth="1"/>
    <col min="15096" max="15097" width="6" customWidth="1"/>
    <col min="15098" max="15098" width="8.6640625" customWidth="1"/>
    <col min="15099" max="15099" width="6" customWidth="1"/>
    <col min="15100" max="15100" width="8.6640625" customWidth="1"/>
    <col min="15101" max="15101" width="6" customWidth="1"/>
    <col min="15102" max="15102" width="8.6640625" customWidth="1"/>
    <col min="15103" max="15107" width="6" customWidth="1"/>
    <col min="15108" max="15108" width="8.6640625" customWidth="1"/>
    <col min="15109" max="15109" width="6" customWidth="1"/>
    <col min="15110" max="15110" width="8.6640625" customWidth="1"/>
    <col min="15111" max="15111" width="6" customWidth="1"/>
    <col min="15112" max="15112" width="8.6640625" customWidth="1"/>
    <col min="15113" max="15114" width="6" customWidth="1"/>
    <col min="15115" max="15115" width="8.6640625" customWidth="1"/>
    <col min="15116" max="15116" width="6" customWidth="1"/>
    <col min="15117" max="15117" width="8.6640625" customWidth="1"/>
    <col min="15118" max="15120" width="6" customWidth="1"/>
    <col min="15121" max="15121" width="8.6640625" customWidth="1"/>
    <col min="15122" max="15122" width="6" customWidth="1"/>
    <col min="15123" max="15123" width="8.6640625" customWidth="1"/>
    <col min="15124" max="15124" width="6" customWidth="1"/>
    <col min="15125" max="15125" width="8.6640625" customWidth="1"/>
    <col min="15126" max="15126" width="6" customWidth="1"/>
    <col min="15127" max="15127" width="8.6640625" customWidth="1"/>
    <col min="15128" max="15128" width="6" customWidth="1"/>
    <col min="15129" max="15129" width="8.6640625" customWidth="1"/>
    <col min="15130" max="15130" width="6" customWidth="1"/>
    <col min="15131" max="15131" width="8.6640625" customWidth="1"/>
    <col min="15132" max="15133" width="6" customWidth="1"/>
    <col min="15134" max="15134" width="8.6640625" customWidth="1"/>
    <col min="15135" max="15135" width="6" customWidth="1"/>
    <col min="15136" max="15136" width="8.6640625" customWidth="1"/>
    <col min="15137" max="15137" width="6" customWidth="1"/>
    <col min="15138" max="15138" width="8.6640625" customWidth="1"/>
    <col min="15139" max="15139" width="6" customWidth="1"/>
    <col min="15140" max="15140" width="8.6640625" customWidth="1"/>
    <col min="15141" max="15142" width="6" customWidth="1"/>
    <col min="15143" max="15143" width="8.6640625" customWidth="1"/>
    <col min="15144" max="15145" width="6" customWidth="1"/>
    <col min="15146" max="15146" width="8.6640625" customWidth="1"/>
    <col min="15147" max="15147" width="6" customWidth="1"/>
    <col min="15148" max="15148" width="8.6640625" customWidth="1"/>
    <col min="15149" max="15150" width="6" customWidth="1"/>
    <col min="15151" max="15151" width="8.6640625" customWidth="1"/>
    <col min="15152" max="15153" width="6" customWidth="1"/>
    <col min="15154" max="15154" width="8.6640625" customWidth="1"/>
    <col min="15155" max="15155" width="6" customWidth="1"/>
    <col min="15156" max="15156" width="8.6640625" customWidth="1"/>
    <col min="15157" max="15157" width="6" customWidth="1"/>
    <col min="15158" max="15158" width="8.6640625" customWidth="1"/>
    <col min="15159" max="15159" width="6" customWidth="1"/>
    <col min="15160" max="15160" width="8.6640625" customWidth="1"/>
    <col min="15161" max="15162" width="6" customWidth="1"/>
    <col min="15163" max="15163" width="8.6640625" customWidth="1"/>
    <col min="15164" max="15164" width="6" customWidth="1"/>
    <col min="15165" max="15165" width="8.6640625" customWidth="1"/>
    <col min="15166" max="15166" width="6" customWidth="1"/>
    <col min="15167" max="15167" width="8.6640625" customWidth="1"/>
    <col min="15168" max="15168" width="6" customWidth="1"/>
    <col min="15169" max="15169" width="8.6640625" customWidth="1"/>
    <col min="15170" max="15170" width="6" customWidth="1"/>
    <col min="15171" max="15171" width="8.6640625" customWidth="1"/>
    <col min="15172" max="15172" width="6" customWidth="1"/>
    <col min="15173" max="15173" width="8.6640625" customWidth="1"/>
    <col min="15174" max="15175" width="6" customWidth="1"/>
    <col min="15176" max="15176" width="8.6640625" customWidth="1"/>
    <col min="15177" max="15177" width="6" customWidth="1"/>
    <col min="15178" max="15178" width="8.6640625" customWidth="1"/>
    <col min="15179" max="15179" width="6" customWidth="1"/>
    <col min="15180" max="15180" width="8.6640625" customWidth="1"/>
    <col min="15181" max="15181" width="6" customWidth="1"/>
    <col min="15182" max="15182" width="8.6640625" customWidth="1"/>
    <col min="15183" max="15183" width="6" customWidth="1"/>
    <col min="15184" max="15184" width="8.6640625" customWidth="1"/>
    <col min="15185" max="15185" width="6" customWidth="1"/>
    <col min="15186" max="15186" width="8.6640625" customWidth="1"/>
    <col min="15187" max="15187" width="6" customWidth="1"/>
    <col min="15188" max="15188" width="8.6640625" customWidth="1"/>
    <col min="15189" max="15189" width="6" customWidth="1"/>
    <col min="15190" max="15190" width="8.6640625" customWidth="1"/>
    <col min="15191" max="15191" width="6" customWidth="1"/>
    <col min="15192" max="15192" width="8.6640625" customWidth="1"/>
    <col min="15193" max="15193" width="6" customWidth="1"/>
    <col min="15194" max="15194" width="8.6640625" customWidth="1"/>
    <col min="15195" max="15196" width="6" customWidth="1"/>
    <col min="15197" max="15197" width="8.6640625" customWidth="1"/>
    <col min="15198" max="15198" width="6" customWidth="1"/>
    <col min="15199" max="15199" width="8.6640625" customWidth="1"/>
    <col min="15200" max="15200" width="6" customWidth="1"/>
    <col min="15201" max="15201" width="8.6640625" customWidth="1"/>
    <col min="15202" max="15202" width="6" customWidth="1"/>
    <col min="15203" max="15203" width="8.6640625" customWidth="1"/>
    <col min="15204" max="15204" width="6" customWidth="1"/>
    <col min="15205" max="15205" width="8.6640625" customWidth="1"/>
    <col min="15206" max="15206" width="6" customWidth="1"/>
    <col min="15207" max="15207" width="8.6640625" customWidth="1"/>
    <col min="15208" max="15208" width="6" customWidth="1"/>
    <col min="15209" max="15209" width="8.6640625" customWidth="1"/>
    <col min="15210" max="15211" width="6" customWidth="1"/>
    <col min="15212" max="15212" width="8.6640625" customWidth="1"/>
    <col min="15213" max="15213" width="6" customWidth="1"/>
    <col min="15214" max="15214" width="8.6640625" customWidth="1"/>
    <col min="15215" max="15215" width="6" customWidth="1"/>
    <col min="15216" max="15216" width="8.6640625" customWidth="1"/>
    <col min="15217" max="15217" width="6" customWidth="1"/>
    <col min="15218" max="15218" width="8.6640625" customWidth="1"/>
    <col min="15219" max="15219" width="6" customWidth="1"/>
    <col min="15220" max="15220" width="8.6640625" customWidth="1"/>
    <col min="15221" max="15221" width="6" customWidth="1"/>
    <col min="15222" max="15222" width="8.6640625" customWidth="1"/>
    <col min="15223" max="15223" width="6" customWidth="1"/>
    <col min="15224" max="15224" width="8.6640625" customWidth="1"/>
    <col min="15225" max="15225" width="6" customWidth="1"/>
    <col min="15226" max="15226" width="8.6640625" customWidth="1"/>
    <col min="15227" max="15227" width="6" customWidth="1"/>
    <col min="15228" max="15228" width="8.6640625" customWidth="1"/>
    <col min="15229" max="15229" width="6" customWidth="1"/>
    <col min="15230" max="15230" width="8.6640625" customWidth="1"/>
    <col min="15231" max="15231" width="6" customWidth="1"/>
    <col min="15232" max="15232" width="8.6640625" customWidth="1"/>
    <col min="15233" max="15234" width="6" customWidth="1"/>
    <col min="15235" max="15235" width="8.6640625" customWidth="1"/>
    <col min="15236" max="15236" width="6" customWidth="1"/>
    <col min="15237" max="15237" width="8.6640625" customWidth="1"/>
    <col min="15238" max="15238" width="6" customWidth="1"/>
    <col min="15239" max="15239" width="8.6640625" customWidth="1"/>
    <col min="15240" max="15240" width="6" customWidth="1"/>
    <col min="15241" max="15241" width="8.6640625" customWidth="1"/>
    <col min="15242" max="15243" width="6" customWidth="1"/>
    <col min="15244" max="15244" width="8.6640625" customWidth="1"/>
    <col min="15245" max="15245" width="6" customWidth="1"/>
    <col min="15246" max="15246" width="8.6640625" customWidth="1"/>
    <col min="15247" max="15247" width="6" customWidth="1"/>
    <col min="15248" max="15248" width="8.6640625" customWidth="1"/>
    <col min="15249" max="15249" width="6" customWidth="1"/>
    <col min="15250" max="15250" width="8.6640625" customWidth="1"/>
    <col min="15251" max="15251" width="6" customWidth="1"/>
    <col min="15252" max="15252" width="8.6640625" customWidth="1"/>
    <col min="15253" max="15253" width="6" customWidth="1"/>
    <col min="15254" max="15254" width="8.6640625" customWidth="1"/>
    <col min="15255" max="15255" width="6" customWidth="1"/>
    <col min="15256" max="15256" width="8.6640625" customWidth="1"/>
    <col min="15257" max="15258" width="6" customWidth="1"/>
    <col min="15259" max="15259" width="8.6640625" customWidth="1"/>
    <col min="15260" max="15260" width="6" customWidth="1"/>
    <col min="15261" max="15261" width="8.6640625" customWidth="1"/>
    <col min="15262" max="15262" width="6" customWidth="1"/>
    <col min="15263" max="15263" width="8.6640625" customWidth="1"/>
    <col min="15264" max="15264" width="6" customWidth="1"/>
    <col min="15265" max="15265" width="8.6640625" customWidth="1"/>
    <col min="15266" max="15266" width="6" customWidth="1"/>
    <col min="15267" max="15267" width="8.6640625" customWidth="1"/>
    <col min="15268" max="15268" width="6" customWidth="1"/>
    <col min="15269" max="15269" width="8.6640625" customWidth="1"/>
    <col min="15270" max="15270" width="6" customWidth="1"/>
    <col min="15271" max="15271" width="8.6640625" customWidth="1"/>
    <col min="15272" max="15272" width="6" customWidth="1"/>
    <col min="15273" max="15273" width="8.6640625" customWidth="1"/>
    <col min="15274" max="15275" width="6" customWidth="1"/>
    <col min="15276" max="15276" width="8.6640625" customWidth="1"/>
    <col min="15277" max="15278" width="6" customWidth="1"/>
    <col min="15279" max="15279" width="8.6640625" customWidth="1"/>
    <col min="15280" max="15280" width="6" customWidth="1"/>
    <col min="15281" max="15281" width="8.6640625" customWidth="1"/>
    <col min="15282" max="15282" width="6" customWidth="1"/>
    <col min="15283" max="15283" width="8.6640625" customWidth="1"/>
    <col min="15284" max="15284" width="6" customWidth="1"/>
    <col min="15285" max="15285" width="8.6640625" customWidth="1"/>
    <col min="15286" max="15286" width="6" customWidth="1"/>
    <col min="15287" max="15287" width="8.6640625" customWidth="1"/>
    <col min="15288" max="15288" width="6" customWidth="1"/>
    <col min="15289" max="15289" width="8.6640625" customWidth="1"/>
    <col min="15290" max="15290" width="6" customWidth="1"/>
    <col min="15291" max="15291" width="8.6640625" customWidth="1"/>
    <col min="15292" max="15293" width="6" customWidth="1"/>
    <col min="15294" max="15294" width="8.6640625" customWidth="1"/>
    <col min="15295" max="15295" width="6" customWidth="1"/>
    <col min="15296" max="15296" width="8.6640625" customWidth="1"/>
    <col min="15297" max="15297" width="6" customWidth="1"/>
    <col min="15298" max="15298" width="8.6640625" customWidth="1"/>
    <col min="15299" max="15299" width="6" customWidth="1"/>
    <col min="15300" max="15300" width="8.6640625" customWidth="1"/>
    <col min="15301" max="15301" width="6" customWidth="1"/>
    <col min="15302" max="15302" width="8.6640625" customWidth="1"/>
    <col min="15303" max="15303" width="6" customWidth="1"/>
    <col min="15304" max="15304" width="8.6640625" customWidth="1"/>
    <col min="15305" max="15305" width="6" customWidth="1"/>
    <col min="15306" max="15306" width="8.6640625" customWidth="1"/>
    <col min="15307" max="15307" width="6" customWidth="1"/>
    <col min="15308" max="15308" width="8.6640625" customWidth="1"/>
    <col min="15309" max="15310" width="6" customWidth="1"/>
    <col min="15311" max="15311" width="8.6640625" customWidth="1"/>
    <col min="15312" max="15312" width="6" customWidth="1"/>
    <col min="15313" max="15313" width="8.6640625" customWidth="1"/>
    <col min="15314" max="15314" width="6" customWidth="1"/>
    <col min="15315" max="15315" width="8.6640625" customWidth="1"/>
    <col min="15316" max="15316" width="6" customWidth="1"/>
    <col min="15317" max="15317" width="8.6640625" customWidth="1"/>
    <col min="15318" max="15318" width="6" customWidth="1"/>
    <col min="15319" max="15319" width="8.6640625" customWidth="1"/>
    <col min="15320" max="15320" width="6" customWidth="1"/>
    <col min="15321" max="15321" width="8.6640625" customWidth="1"/>
    <col min="15322" max="15322" width="6" customWidth="1"/>
    <col min="15323" max="15323" width="8.6640625" customWidth="1"/>
    <col min="15324" max="15324" width="6" customWidth="1"/>
    <col min="15325" max="15325" width="8.6640625" customWidth="1"/>
    <col min="15326" max="15326" width="6" customWidth="1"/>
    <col min="15327" max="15327" width="8.6640625" customWidth="1"/>
    <col min="15328" max="15328" width="6" customWidth="1"/>
    <col min="15329" max="15329" width="8.6640625" customWidth="1"/>
    <col min="15330" max="15330" width="6" customWidth="1"/>
    <col min="15331" max="15331" width="8.6640625" customWidth="1"/>
    <col min="15332" max="15332" width="6" customWidth="1"/>
    <col min="15333" max="15333" width="8.6640625" customWidth="1"/>
    <col min="15334" max="15334" width="6" customWidth="1"/>
    <col min="15335" max="15335" width="8.6640625" customWidth="1"/>
    <col min="15336" max="15336" width="6" customWidth="1"/>
    <col min="15337" max="15337" width="8.6640625" customWidth="1"/>
    <col min="15338" max="15338" width="6" customWidth="1"/>
    <col min="15339" max="15339" width="8.6640625" customWidth="1"/>
    <col min="15340" max="15340" width="6" customWidth="1"/>
    <col min="15341" max="15341" width="8.6640625" customWidth="1"/>
    <col min="15342" max="15342" width="6" customWidth="1"/>
    <col min="15343" max="15343" width="8.6640625" customWidth="1"/>
    <col min="15344" max="15344" width="6" customWidth="1"/>
    <col min="15345" max="15345" width="8.6640625" customWidth="1"/>
    <col min="15346" max="15347" width="6" customWidth="1"/>
    <col min="15348" max="15348" width="8.6640625" customWidth="1"/>
    <col min="15349" max="15349" width="6" customWidth="1"/>
    <col min="15350" max="15350" width="8.6640625" customWidth="1"/>
    <col min="15351" max="15352" width="6" customWidth="1"/>
    <col min="15353" max="15353" width="8.6640625" customWidth="1"/>
    <col min="15354" max="15354" width="6" customWidth="1"/>
    <col min="15355" max="15355" width="8.6640625" customWidth="1"/>
    <col min="15356" max="15356" width="6" customWidth="1"/>
    <col min="15357" max="15357" width="8.6640625" customWidth="1"/>
    <col min="15358" max="15358" width="6" customWidth="1"/>
    <col min="15359" max="15359" width="8.6640625" customWidth="1"/>
    <col min="15360" max="15360" width="6" customWidth="1"/>
    <col min="15361" max="15361" width="8.6640625" customWidth="1"/>
    <col min="15362" max="15362" width="6" customWidth="1"/>
    <col min="15363" max="15363" width="8.6640625" customWidth="1"/>
    <col min="15364" max="15364" width="6" customWidth="1"/>
    <col min="15365" max="15365" width="8.6640625" customWidth="1"/>
    <col min="15366" max="15367" width="6" customWidth="1"/>
    <col min="15368" max="15368" width="8.6640625" customWidth="1"/>
    <col min="15369" max="15370" width="6" customWidth="1"/>
    <col min="15371" max="15371" width="8.6640625" customWidth="1"/>
    <col min="15372" max="15372" width="6" customWidth="1"/>
    <col min="15373" max="15373" width="8.6640625" customWidth="1"/>
    <col min="15374" max="15374" width="6" customWidth="1"/>
    <col min="15375" max="15375" width="8.6640625" customWidth="1"/>
    <col min="15376" max="15376" width="6" customWidth="1"/>
    <col min="15377" max="15377" width="8.6640625" customWidth="1"/>
    <col min="15378" max="15378" width="6" customWidth="1"/>
    <col min="15379" max="15379" width="8.6640625" customWidth="1"/>
    <col min="15380" max="15380" width="6" customWidth="1"/>
    <col min="15381" max="15381" width="8.6640625" customWidth="1"/>
    <col min="15382" max="15382" width="6" customWidth="1"/>
    <col min="15383" max="15383" width="8.6640625" customWidth="1"/>
    <col min="15384" max="15384" width="6" customWidth="1"/>
    <col min="15385" max="15385" width="8.6640625" customWidth="1"/>
    <col min="15386" max="15386" width="6" customWidth="1"/>
    <col min="15387" max="15387" width="8.6640625" customWidth="1"/>
    <col min="15388" max="15388" width="6" customWidth="1"/>
    <col min="15389" max="15389" width="8.6640625" customWidth="1"/>
    <col min="15390" max="15390" width="6" customWidth="1"/>
    <col min="15391" max="15391" width="8.6640625" customWidth="1"/>
    <col min="15392" max="15392" width="6" customWidth="1"/>
    <col min="15393" max="15393" width="8.6640625" customWidth="1"/>
    <col min="15394" max="15394" width="6" customWidth="1"/>
    <col min="15395" max="15395" width="8.6640625" customWidth="1"/>
    <col min="15396" max="15397" width="6" customWidth="1"/>
    <col min="15398" max="15398" width="8.6640625" customWidth="1"/>
    <col min="15399" max="15399" width="6" customWidth="1"/>
    <col min="15400" max="15400" width="8.6640625" customWidth="1"/>
    <col min="15401" max="15402" width="6" customWidth="1"/>
    <col min="15403" max="15403" width="8.6640625" customWidth="1"/>
    <col min="15404" max="15404" width="6" customWidth="1"/>
    <col min="15405" max="15405" width="8.6640625" customWidth="1"/>
    <col min="15406" max="15406" width="6" customWidth="1"/>
    <col min="15407" max="15407" width="8.6640625" customWidth="1"/>
    <col min="15408" max="15409" width="6" customWidth="1"/>
    <col min="15410" max="15410" width="8.6640625" customWidth="1"/>
    <col min="15411" max="15411" width="6" customWidth="1"/>
    <col min="15412" max="15412" width="8.6640625" customWidth="1"/>
    <col min="15413" max="15413" width="6" customWidth="1"/>
    <col min="15414" max="15414" width="8.6640625" customWidth="1"/>
    <col min="15415" max="15415" width="6" customWidth="1"/>
    <col min="15416" max="15416" width="8.6640625" customWidth="1"/>
    <col min="15417" max="15417" width="6" customWidth="1"/>
    <col min="15418" max="15418" width="8.6640625" customWidth="1"/>
    <col min="15419" max="15419" width="6" customWidth="1"/>
    <col min="15420" max="15420" width="8.6640625" customWidth="1"/>
    <col min="15421" max="15421" width="6" customWidth="1"/>
    <col min="15422" max="15422" width="8.6640625" customWidth="1"/>
    <col min="15423" max="15423" width="6" customWidth="1"/>
    <col min="15424" max="15424" width="8.6640625" customWidth="1"/>
    <col min="15425" max="15425" width="6" customWidth="1"/>
    <col min="15426" max="15426" width="8.6640625" customWidth="1"/>
    <col min="15427" max="15427" width="6" customWidth="1"/>
    <col min="15428" max="15428" width="8.6640625" customWidth="1"/>
    <col min="15429" max="15429" width="6" customWidth="1"/>
    <col min="15430" max="15430" width="8.6640625" customWidth="1"/>
    <col min="15431" max="15431" width="6" customWidth="1"/>
    <col min="15432" max="15432" width="8.6640625" customWidth="1"/>
    <col min="15433" max="15433" width="6" customWidth="1"/>
    <col min="15434" max="15434" width="8.6640625" customWidth="1"/>
    <col min="15435" max="15435" width="6" customWidth="1"/>
    <col min="15436" max="15436" width="8.6640625" customWidth="1"/>
    <col min="15437" max="15437" width="6" customWidth="1"/>
    <col min="15438" max="15438" width="8.6640625" customWidth="1"/>
    <col min="15439" max="15439" width="6" customWidth="1"/>
    <col min="15440" max="15440" width="8.6640625" customWidth="1"/>
    <col min="15441" max="15441" width="6" customWidth="1"/>
    <col min="15442" max="15442" width="8.6640625" customWidth="1"/>
    <col min="15443" max="15443" width="6" customWidth="1"/>
    <col min="15444" max="15444" width="8.6640625" customWidth="1"/>
    <col min="15445" max="15445" width="6" customWidth="1"/>
    <col min="15446" max="15446" width="8.6640625" customWidth="1"/>
    <col min="15447" max="15447" width="6" customWidth="1"/>
    <col min="15448" max="15448" width="8.6640625" customWidth="1"/>
    <col min="15449" max="15449" width="6" customWidth="1"/>
    <col min="15450" max="15450" width="8.6640625" customWidth="1"/>
    <col min="15451" max="15451" width="7" customWidth="1"/>
    <col min="15452" max="15452" width="9.6640625" bestFit="1" customWidth="1"/>
    <col min="15453" max="15453" width="7" customWidth="1"/>
    <col min="15454" max="15454" width="9.6640625" bestFit="1" customWidth="1"/>
    <col min="15455" max="15455" width="7" customWidth="1"/>
    <col min="15456" max="15456" width="9.6640625" bestFit="1" customWidth="1"/>
    <col min="15457" max="15457" width="7" customWidth="1"/>
    <col min="15458" max="15458" width="9.6640625" bestFit="1" customWidth="1"/>
    <col min="15459" max="15459" width="7" customWidth="1"/>
    <col min="15460" max="15460" width="9.6640625" bestFit="1" customWidth="1"/>
    <col min="15461" max="15461" width="7" customWidth="1"/>
    <col min="15462" max="15462" width="9.6640625" bestFit="1" customWidth="1"/>
    <col min="15463" max="15463" width="7" customWidth="1"/>
    <col min="15464" max="15464" width="9.6640625" bestFit="1" customWidth="1"/>
    <col min="15465" max="15465" width="7" customWidth="1"/>
    <col min="15466" max="15466" width="9.6640625" bestFit="1" customWidth="1"/>
    <col min="15467" max="15467" width="7" customWidth="1"/>
    <col min="15468" max="15468" width="9.6640625" bestFit="1" customWidth="1"/>
    <col min="15469" max="15469" width="7" customWidth="1"/>
    <col min="15470" max="15470" width="9.6640625" bestFit="1" customWidth="1"/>
    <col min="15471" max="15472" width="7" customWidth="1"/>
    <col min="15473" max="15473" width="9.6640625" bestFit="1" customWidth="1"/>
    <col min="15474" max="15474" width="7" customWidth="1"/>
    <col min="15475" max="15475" width="9.6640625" bestFit="1" customWidth="1"/>
    <col min="15476" max="15476" width="7" customWidth="1"/>
    <col min="15477" max="15477" width="9.6640625" bestFit="1" customWidth="1"/>
    <col min="15478" max="15478" width="7" customWidth="1"/>
    <col min="15479" max="15479" width="9.6640625" bestFit="1" customWidth="1"/>
    <col min="15480" max="15480" width="7" customWidth="1"/>
    <col min="15481" max="15481" width="9.6640625" bestFit="1" customWidth="1"/>
    <col min="15482" max="15482" width="7" customWidth="1"/>
    <col min="15483" max="15483" width="9.6640625" bestFit="1" customWidth="1"/>
    <col min="15484" max="15484" width="7" customWidth="1"/>
    <col min="15485" max="15485" width="9.6640625" bestFit="1" customWidth="1"/>
    <col min="15486" max="15486" width="7" customWidth="1"/>
    <col min="15487" max="15487" width="9.6640625" bestFit="1" customWidth="1"/>
    <col min="15488" max="15488" width="7" customWidth="1"/>
    <col min="15489" max="15489" width="9.6640625" bestFit="1" customWidth="1"/>
    <col min="15490" max="15490" width="7" customWidth="1"/>
    <col min="15491" max="15491" width="9.6640625" bestFit="1" customWidth="1"/>
    <col min="15492" max="15492" width="7" customWidth="1"/>
    <col min="15493" max="15493" width="9.6640625" bestFit="1" customWidth="1"/>
    <col min="15494" max="15494" width="7" customWidth="1"/>
    <col min="15495" max="15495" width="9.6640625" bestFit="1" customWidth="1"/>
    <col min="15496" max="15496" width="7" customWidth="1"/>
    <col min="15497" max="15497" width="9.6640625" bestFit="1" customWidth="1"/>
    <col min="15498" max="15498" width="7" customWidth="1"/>
    <col min="15499" max="15499" width="9.6640625" bestFit="1" customWidth="1"/>
    <col min="15500" max="15500" width="7" customWidth="1"/>
    <col min="15501" max="15501" width="9.6640625" bestFit="1" customWidth="1"/>
    <col min="15502" max="15502" width="7" customWidth="1"/>
    <col min="15503" max="15503" width="9.6640625" bestFit="1" customWidth="1"/>
    <col min="15504" max="15504" width="7" customWidth="1"/>
    <col min="15505" max="15505" width="9.6640625" bestFit="1" customWidth="1"/>
    <col min="15506" max="15506" width="7" customWidth="1"/>
    <col min="15507" max="15507" width="9.6640625" bestFit="1" customWidth="1"/>
    <col min="15508" max="15508" width="7" customWidth="1"/>
    <col min="15509" max="15509" width="9.6640625" bestFit="1" customWidth="1"/>
    <col min="15510" max="15510" width="7" customWidth="1"/>
    <col min="15511" max="15511" width="9.6640625" bestFit="1" customWidth="1"/>
    <col min="15512" max="15512" width="7" customWidth="1"/>
    <col min="15513" max="15513" width="9.6640625" bestFit="1" customWidth="1"/>
    <col min="15514" max="15514" width="7" customWidth="1"/>
    <col min="15515" max="15515" width="9.6640625" bestFit="1" customWidth="1"/>
    <col min="15516" max="15516" width="7" customWidth="1"/>
    <col min="15517" max="15517" width="9.6640625" bestFit="1" customWidth="1"/>
    <col min="15518" max="15518" width="7" customWidth="1"/>
    <col min="15519" max="15519" width="9.6640625" bestFit="1" customWidth="1"/>
    <col min="15520" max="15520" width="7" customWidth="1"/>
    <col min="15521" max="15521" width="9.6640625" bestFit="1" customWidth="1"/>
    <col min="15522" max="15522" width="7" customWidth="1"/>
    <col min="15523" max="15523" width="9.6640625" bestFit="1" customWidth="1"/>
    <col min="15524" max="15524" width="7" customWidth="1"/>
    <col min="15525" max="15525" width="9.6640625" bestFit="1" customWidth="1"/>
    <col min="15526" max="15526" width="7" customWidth="1"/>
    <col min="15527" max="15527" width="9.6640625" bestFit="1" customWidth="1"/>
    <col min="15528" max="15528" width="7" customWidth="1"/>
    <col min="15529" max="15529" width="9.6640625" bestFit="1" customWidth="1"/>
    <col min="15530" max="15530" width="7" customWidth="1"/>
    <col min="15531" max="15531" width="9.6640625" bestFit="1" customWidth="1"/>
    <col min="15532" max="15532" width="7" customWidth="1"/>
    <col min="15533" max="15533" width="9.6640625" bestFit="1" customWidth="1"/>
    <col min="15534" max="15534" width="7" customWidth="1"/>
    <col min="15535" max="15535" width="9.6640625" bestFit="1" customWidth="1"/>
    <col min="15536" max="15536" width="7" customWidth="1"/>
    <col min="15537" max="15537" width="9.6640625" bestFit="1" customWidth="1"/>
    <col min="15538" max="15538" width="7" customWidth="1"/>
    <col min="15539" max="15539" width="9.6640625" bestFit="1" customWidth="1"/>
    <col min="15540" max="15540" width="7" customWidth="1"/>
    <col min="15541" max="15541" width="9.6640625" bestFit="1" customWidth="1"/>
    <col min="15542" max="15542" width="7" customWidth="1"/>
    <col min="15543" max="15543" width="9.6640625" bestFit="1" customWidth="1"/>
    <col min="15544" max="15544" width="7" customWidth="1"/>
    <col min="15545" max="15545" width="9.6640625" bestFit="1" customWidth="1"/>
    <col min="15546" max="15546" width="7" customWidth="1"/>
    <col min="15547" max="15547" width="9.6640625" bestFit="1" customWidth="1"/>
    <col min="15548" max="15548" width="7" customWidth="1"/>
    <col min="15549" max="15549" width="9.6640625" bestFit="1" customWidth="1"/>
    <col min="15550" max="15550" width="7" customWidth="1"/>
    <col min="15551" max="15551" width="9.6640625" bestFit="1" customWidth="1"/>
    <col min="15552" max="15553" width="7" customWidth="1"/>
    <col min="15554" max="15554" width="9.6640625" bestFit="1" customWidth="1"/>
    <col min="15555" max="15555" width="7" customWidth="1"/>
    <col min="15556" max="15556" width="9.6640625" bestFit="1" customWidth="1"/>
    <col min="15557" max="15557" width="7" customWidth="1"/>
    <col min="15558" max="15558" width="9.6640625" bestFit="1" customWidth="1"/>
    <col min="15559" max="15559" width="7" customWidth="1"/>
    <col min="15560" max="15560" width="9.6640625" bestFit="1" customWidth="1"/>
    <col min="15561" max="15561" width="7" customWidth="1"/>
    <col min="15562" max="15562" width="9.6640625" bestFit="1" customWidth="1"/>
    <col min="15563" max="15563" width="7" customWidth="1"/>
    <col min="15564" max="15564" width="9.6640625" bestFit="1" customWidth="1"/>
    <col min="15565" max="15565" width="7" customWidth="1"/>
    <col min="15566" max="15566" width="9.6640625" bestFit="1" customWidth="1"/>
    <col min="15567" max="15567" width="7" customWidth="1"/>
    <col min="15568" max="15568" width="9.6640625" bestFit="1" customWidth="1"/>
    <col min="15569" max="15569" width="7" customWidth="1"/>
    <col min="15570" max="15570" width="9.6640625" bestFit="1" customWidth="1"/>
    <col min="15571" max="15571" width="7" customWidth="1"/>
    <col min="15572" max="15572" width="9.6640625" bestFit="1" customWidth="1"/>
    <col min="15573" max="15574" width="7" customWidth="1"/>
    <col min="15575" max="15575" width="9.6640625" bestFit="1" customWidth="1"/>
    <col min="15576" max="15576" width="7" customWidth="1"/>
    <col min="15577" max="15577" width="9.6640625" bestFit="1" customWidth="1"/>
    <col min="15578" max="15578" width="7" customWidth="1"/>
    <col min="15579" max="15579" width="9.6640625" bestFit="1" customWidth="1"/>
    <col min="15580" max="15580" width="7" customWidth="1"/>
    <col min="15581" max="15581" width="9.6640625" bestFit="1" customWidth="1"/>
    <col min="15582" max="15582" width="7" customWidth="1"/>
    <col min="15583" max="15583" width="9.6640625" bestFit="1" customWidth="1"/>
    <col min="15584" max="15584" width="7" customWidth="1"/>
    <col min="15585" max="15585" width="9.6640625" bestFit="1" customWidth="1"/>
    <col min="15586" max="15586" width="7" customWidth="1"/>
    <col min="15587" max="15587" width="9.6640625" bestFit="1" customWidth="1"/>
    <col min="15588" max="15588" width="7" customWidth="1"/>
    <col min="15589" max="15589" width="9.6640625" bestFit="1" customWidth="1"/>
    <col min="15590" max="15590" width="7" customWidth="1"/>
    <col min="15591" max="15591" width="9.6640625" bestFit="1" customWidth="1"/>
    <col min="15592" max="15592" width="7" customWidth="1"/>
    <col min="15593" max="15593" width="9.6640625" bestFit="1" customWidth="1"/>
    <col min="15594" max="15594" width="7" customWidth="1"/>
    <col min="15595" max="15595" width="9.6640625" bestFit="1" customWidth="1"/>
    <col min="15596" max="15596" width="7" customWidth="1"/>
    <col min="15597" max="15597" width="9.6640625" bestFit="1" customWidth="1"/>
    <col min="15598" max="15598" width="7" customWidth="1"/>
    <col min="15599" max="15599" width="9.6640625" bestFit="1" customWidth="1"/>
    <col min="15600" max="15600" width="7" customWidth="1"/>
    <col min="15601" max="15601" width="9.6640625" bestFit="1" customWidth="1"/>
    <col min="15602" max="15602" width="7" customWidth="1"/>
    <col min="15603" max="15603" width="9.6640625" bestFit="1" customWidth="1"/>
    <col min="15604" max="15604" width="7" customWidth="1"/>
    <col min="15605" max="15605" width="9.6640625" bestFit="1" customWidth="1"/>
    <col min="15606" max="15606" width="7" customWidth="1"/>
    <col min="15607" max="15607" width="9.6640625" bestFit="1" customWidth="1"/>
    <col min="15608" max="15608" width="7" customWidth="1"/>
    <col min="15609" max="15609" width="9.6640625" bestFit="1" customWidth="1"/>
    <col min="15610" max="15610" width="7" customWidth="1"/>
    <col min="15611" max="15611" width="9.6640625" bestFit="1" customWidth="1"/>
    <col min="15612" max="15612" width="7" customWidth="1"/>
    <col min="15613" max="15613" width="9.6640625" bestFit="1" customWidth="1"/>
    <col min="15614" max="15614" width="7" customWidth="1"/>
    <col min="15615" max="15615" width="9.6640625" bestFit="1" customWidth="1"/>
    <col min="15616" max="15616" width="7" customWidth="1"/>
    <col min="15617" max="15617" width="9.6640625" bestFit="1" customWidth="1"/>
    <col min="15618" max="15618" width="7" customWidth="1"/>
    <col min="15619" max="15619" width="9.6640625" bestFit="1" customWidth="1"/>
    <col min="15620" max="15620" width="7" customWidth="1"/>
    <col min="15621" max="15621" width="9.6640625" bestFit="1" customWidth="1"/>
    <col min="15622" max="15622" width="7" customWidth="1"/>
    <col min="15623" max="15623" width="9.6640625" bestFit="1" customWidth="1"/>
    <col min="15624" max="15624" width="7" customWidth="1"/>
    <col min="15625" max="15625" width="9.6640625" bestFit="1" customWidth="1"/>
    <col min="15626" max="15626" width="7" customWidth="1"/>
    <col min="15627" max="15627" width="9.6640625" bestFit="1" customWidth="1"/>
    <col min="15628" max="15628" width="7" customWidth="1"/>
    <col min="15629" max="15629" width="9.6640625" bestFit="1" customWidth="1"/>
    <col min="15630" max="15630" width="7" customWidth="1"/>
    <col min="15631" max="15631" width="9.6640625" bestFit="1" customWidth="1"/>
    <col min="15632" max="15632" width="7" customWidth="1"/>
    <col min="15633" max="15633" width="9.6640625" bestFit="1" customWidth="1"/>
    <col min="15634" max="15634" width="7" customWidth="1"/>
    <col min="15635" max="15635" width="9.6640625" bestFit="1" customWidth="1"/>
    <col min="15636" max="15636" width="7" customWidth="1"/>
    <col min="15637" max="15637" width="9.6640625" bestFit="1" customWidth="1"/>
    <col min="15638" max="15638" width="7" customWidth="1"/>
    <col min="15639" max="15639" width="9.6640625" bestFit="1" customWidth="1"/>
    <col min="15640" max="15640" width="7" customWidth="1"/>
    <col min="15641" max="15641" width="9.6640625" bestFit="1" customWidth="1"/>
    <col min="15642" max="15642" width="7" customWidth="1"/>
    <col min="15643" max="15643" width="9.6640625" bestFit="1" customWidth="1"/>
    <col min="15644" max="15644" width="7" customWidth="1"/>
    <col min="15645" max="15645" width="9.6640625" bestFit="1" customWidth="1"/>
    <col min="15646" max="15646" width="7" customWidth="1"/>
    <col min="15647" max="15647" width="9.6640625" bestFit="1" customWidth="1"/>
    <col min="15648" max="15648" width="7" customWidth="1"/>
    <col min="15649" max="15649" width="9.6640625" bestFit="1" customWidth="1"/>
    <col min="15650" max="15650" width="7" customWidth="1"/>
    <col min="15651" max="15651" width="9.6640625" bestFit="1" customWidth="1"/>
    <col min="15652" max="15652" width="7" customWidth="1"/>
    <col min="15653" max="15653" width="9.6640625" bestFit="1" customWidth="1"/>
    <col min="15654" max="15654" width="7" customWidth="1"/>
    <col min="15655" max="15655" width="9.6640625" bestFit="1" customWidth="1"/>
    <col min="15656" max="15656" width="7" customWidth="1"/>
    <col min="15657" max="15657" width="9.6640625" bestFit="1" customWidth="1"/>
    <col min="15658" max="15658" width="7" customWidth="1"/>
    <col min="15659" max="15659" width="9.6640625" bestFit="1" customWidth="1"/>
    <col min="15660" max="15660" width="7" customWidth="1"/>
    <col min="15661" max="15661" width="9.6640625" bestFit="1" customWidth="1"/>
    <col min="15662" max="15662" width="7" customWidth="1"/>
    <col min="15663" max="15663" width="9.6640625" bestFit="1" customWidth="1"/>
    <col min="15664" max="15664" width="7" customWidth="1"/>
    <col min="15665" max="15665" width="9.6640625" bestFit="1" customWidth="1"/>
    <col min="15666" max="15667" width="8" customWidth="1"/>
    <col min="15668" max="15668" width="10.6640625" bestFit="1" customWidth="1"/>
    <col min="15669" max="15669" width="8" customWidth="1"/>
    <col min="15670" max="15670" width="10.6640625" bestFit="1" customWidth="1"/>
    <col min="15671" max="15671" width="8" customWidth="1"/>
    <col min="15672" max="15672" width="10.6640625" bestFit="1" customWidth="1"/>
    <col min="15673" max="15673" width="8" customWidth="1"/>
    <col min="15674" max="15674" width="10.6640625" bestFit="1" customWidth="1"/>
    <col min="15675" max="15675" width="8" customWidth="1"/>
    <col min="15676" max="15676" width="10.6640625" bestFit="1" customWidth="1"/>
    <col min="15677" max="15677" width="8" customWidth="1"/>
    <col min="15678" max="15678" width="10.6640625" bestFit="1" customWidth="1"/>
    <col min="15679" max="15679" width="8" customWidth="1"/>
    <col min="15680" max="15680" width="10.6640625" bestFit="1" customWidth="1"/>
    <col min="15681" max="15702" width="12.77734375" bestFit="1" customWidth="1"/>
    <col min="15703" max="15703" width="6.6640625" customWidth="1"/>
    <col min="15704" max="15714" width="4" customWidth="1"/>
    <col min="15715" max="15715" width="6.6640625" customWidth="1"/>
    <col min="15716" max="15727" width="4" customWidth="1"/>
    <col min="15728" max="15728" width="6.6640625" customWidth="1"/>
    <col min="15729" max="15740" width="4" customWidth="1"/>
    <col min="15741" max="15741" width="6.6640625" customWidth="1"/>
    <col min="15742" max="15755" width="4" customWidth="1"/>
    <col min="15756" max="15756" width="6.6640625" customWidth="1"/>
    <col min="15757" max="15770" width="4" customWidth="1"/>
    <col min="15771" max="15771" width="6.6640625" customWidth="1"/>
    <col min="15772" max="15787" width="4" customWidth="1"/>
    <col min="15788" max="15788" width="6.6640625" customWidth="1"/>
    <col min="15789" max="15802" width="4" customWidth="1"/>
    <col min="15803" max="15803" width="6.6640625" customWidth="1"/>
    <col min="15804" max="15818" width="4" customWidth="1"/>
    <col min="15819" max="15819" width="6.6640625" customWidth="1"/>
    <col min="15820" max="15837" width="4" customWidth="1"/>
    <col min="15838" max="15838" width="6.6640625" customWidth="1"/>
    <col min="15839" max="15854" width="5" customWidth="1"/>
    <col min="15855" max="15855" width="7.6640625" customWidth="1"/>
    <col min="15856" max="15870" width="5" customWidth="1"/>
    <col min="15871" max="15871" width="7.6640625" customWidth="1"/>
    <col min="15872" max="15890" width="5" customWidth="1"/>
    <col min="15891" max="15891" width="7.6640625" customWidth="1"/>
    <col min="15892" max="15905" width="5" customWidth="1"/>
    <col min="15906" max="15906" width="7.6640625" customWidth="1"/>
    <col min="15907" max="15914" width="5" customWidth="1"/>
    <col min="15915" max="15915" width="7.6640625" customWidth="1"/>
    <col min="15916" max="15931" width="5" customWidth="1"/>
    <col min="15932" max="15932" width="7.6640625" customWidth="1"/>
    <col min="15933" max="15945" width="5" customWidth="1"/>
    <col min="15946" max="15946" width="7.6640625" customWidth="1"/>
    <col min="15947" max="15960" width="5" customWidth="1"/>
    <col min="15961" max="15961" width="7.6640625" customWidth="1"/>
    <col min="15962" max="15977" width="5" customWidth="1"/>
    <col min="15978" max="15978" width="7.6640625" customWidth="1"/>
    <col min="15979" max="15992" width="5" customWidth="1"/>
    <col min="15993" max="15993" width="7.6640625" customWidth="1"/>
    <col min="15994" max="16005" width="5" customWidth="1"/>
    <col min="16006" max="16006" width="7.6640625" customWidth="1"/>
    <col min="16007" max="16024" width="5" customWidth="1"/>
    <col min="16025" max="16025" width="7.6640625" customWidth="1"/>
    <col min="16026" max="16042" width="5" customWidth="1"/>
    <col min="16043" max="16043" width="7.6640625" customWidth="1"/>
    <col min="16044" max="16056" width="5" customWidth="1"/>
    <col min="16057" max="16057" width="7.6640625" customWidth="1"/>
    <col min="16058" max="16069" width="5" customWidth="1"/>
    <col min="16070" max="16070" width="7.6640625" customWidth="1"/>
    <col min="16071" max="16079" width="5" customWidth="1"/>
    <col min="16080" max="16080" width="7.6640625" customWidth="1"/>
    <col min="16081" max="16091" width="5" customWidth="1"/>
    <col min="16092" max="16092" width="7.6640625" customWidth="1"/>
    <col min="16093" max="16104" width="5" customWidth="1"/>
    <col min="16105" max="16105" width="7.6640625" customWidth="1"/>
    <col min="16106" max="16113" width="5" customWidth="1"/>
    <col min="16114" max="16114" width="7.6640625" customWidth="1"/>
    <col min="16115" max="16129" width="5" customWidth="1"/>
    <col min="16130" max="16130" width="7.6640625" customWidth="1"/>
    <col min="16131" max="16140" width="5" customWidth="1"/>
    <col min="16141" max="16141" width="7.6640625" customWidth="1"/>
    <col min="16142" max="16156" width="5" customWidth="1"/>
    <col min="16157" max="16157" width="7.6640625" customWidth="1"/>
    <col min="16158" max="16167" width="5" customWidth="1"/>
    <col min="16168" max="16168" width="7.6640625" customWidth="1"/>
    <col min="16169" max="16175" width="5" customWidth="1"/>
    <col min="16176" max="16176" width="7.6640625" customWidth="1"/>
    <col min="16177" max="16184" width="5" customWidth="1"/>
    <col min="16185" max="16185" width="7.6640625" customWidth="1"/>
    <col min="16186" max="16193" width="5" customWidth="1"/>
    <col min="16194" max="16194" width="7.6640625" customWidth="1"/>
    <col min="16195" max="16200" width="5" customWidth="1"/>
    <col min="16201" max="16201" width="7.6640625" customWidth="1"/>
    <col min="16202" max="16212" width="5" customWidth="1"/>
    <col min="16213" max="16213" width="7.6640625" customWidth="1"/>
    <col min="16214" max="16221" width="5" customWidth="1"/>
    <col min="16222" max="16222" width="7.6640625" customWidth="1"/>
    <col min="16223" max="16229" width="5" customWidth="1"/>
    <col min="16230" max="16230" width="7.6640625" customWidth="1"/>
    <col min="16231" max="16239" width="5" customWidth="1"/>
    <col min="16240" max="16240" width="7.6640625" customWidth="1"/>
    <col min="16241" max="16249" width="5" customWidth="1"/>
    <col min="16250" max="16250" width="7.6640625" customWidth="1"/>
    <col min="16251" max="16260" width="5" customWidth="1"/>
    <col min="16261" max="16261" width="7.6640625" customWidth="1"/>
    <col min="16262" max="16270" width="5" customWidth="1"/>
    <col min="16271" max="16271" width="7.6640625" customWidth="1"/>
    <col min="16272" max="16280" width="5" customWidth="1"/>
    <col min="16281" max="16281" width="7.6640625" customWidth="1"/>
    <col min="16282" max="16293" width="5" customWidth="1"/>
    <col min="16294" max="16294" width="7.6640625" customWidth="1"/>
    <col min="16295" max="16300" width="5" customWidth="1"/>
    <col min="16301" max="16301" width="7.6640625" customWidth="1"/>
    <col min="16302" max="16309" width="5" customWidth="1"/>
    <col min="16310" max="16310" width="7.6640625" customWidth="1"/>
    <col min="16311" max="16316" width="5" customWidth="1"/>
    <col min="16317" max="16317" width="7.6640625" customWidth="1"/>
    <col min="16318" max="16322" width="5" customWidth="1"/>
    <col min="16323" max="16323" width="7.6640625" customWidth="1"/>
    <col min="16324" max="16331" width="5" customWidth="1"/>
    <col min="16332" max="16332" width="7.6640625" customWidth="1"/>
    <col min="16333" max="16341" width="5" customWidth="1"/>
    <col min="16342" max="16342" width="7.6640625" customWidth="1"/>
    <col min="16343" max="16351" width="5" customWidth="1"/>
    <col min="16352" max="16352" width="7.6640625" customWidth="1"/>
    <col min="16353" max="16359" width="5" customWidth="1"/>
    <col min="16360" max="16360" width="7.6640625" customWidth="1"/>
    <col min="16361" max="16369" width="5" customWidth="1"/>
    <col min="16370" max="16370" width="7.6640625" customWidth="1"/>
    <col min="16371" max="16378" width="5" customWidth="1"/>
    <col min="16379" max="16379" width="7.6640625" customWidth="1"/>
    <col min="16380" max="16384" width="5" customWidth="1"/>
  </cols>
  <sheetData>
    <row r="9" spans="1:89" x14ac:dyDescent="0.3">
      <c r="A9" s="2" t="s">
        <v>266</v>
      </c>
      <c r="B9" s="2" t="s">
        <v>254</v>
      </c>
    </row>
    <row r="10" spans="1:89" x14ac:dyDescent="0.3">
      <c r="A10" s="2" t="s">
        <v>255</v>
      </c>
      <c r="B10" t="s">
        <v>72</v>
      </c>
      <c r="C10" t="s">
        <v>68</v>
      </c>
      <c r="D10" t="s">
        <v>0</v>
      </c>
      <c r="E10" t="s">
        <v>48</v>
      </c>
      <c r="F10" t="s">
        <v>47</v>
      </c>
      <c r="G10" t="s">
        <v>66</v>
      </c>
      <c r="H10" t="s">
        <v>45</v>
      </c>
      <c r="I10" t="s">
        <v>77</v>
      </c>
      <c r="J10" t="s">
        <v>57</v>
      </c>
      <c r="K10" t="s">
        <v>50</v>
      </c>
      <c r="L10" t="s">
        <v>6</v>
      </c>
      <c r="M10" t="s">
        <v>74</v>
      </c>
      <c r="N10" t="s">
        <v>75</v>
      </c>
      <c r="O10" t="s">
        <v>79</v>
      </c>
      <c r="P10" t="s">
        <v>81</v>
      </c>
      <c r="Q10" t="s">
        <v>54</v>
      </c>
      <c r="R10" t="s">
        <v>51</v>
      </c>
      <c r="S10" t="s">
        <v>60</v>
      </c>
      <c r="T10" t="s">
        <v>55</v>
      </c>
      <c r="U10" t="s">
        <v>69</v>
      </c>
      <c r="V10" t="s">
        <v>53</v>
      </c>
      <c r="W10" t="s">
        <v>80</v>
      </c>
      <c r="X10" t="s">
        <v>58</v>
      </c>
      <c r="Y10" t="s">
        <v>59</v>
      </c>
      <c r="Z10" t="s">
        <v>78</v>
      </c>
      <c r="AA10" t="s">
        <v>65</v>
      </c>
      <c r="AB10" t="s">
        <v>32</v>
      </c>
      <c r="AC10" t="s">
        <v>34</v>
      </c>
      <c r="AD10" t="s">
        <v>39</v>
      </c>
      <c r="AE10" t="s">
        <v>40</v>
      </c>
      <c r="AF10" t="s">
        <v>41</v>
      </c>
      <c r="AG10" t="s">
        <v>11</v>
      </c>
      <c r="AH10" t="s">
        <v>36</v>
      </c>
      <c r="AI10" t="s">
        <v>46</v>
      </c>
      <c r="AJ10" t="s">
        <v>35</v>
      </c>
      <c r="AK10" t="s">
        <v>49</v>
      </c>
      <c r="AL10" t="s">
        <v>73</v>
      </c>
      <c r="AM10" t="s">
        <v>31</v>
      </c>
      <c r="AN10" t="s">
        <v>33</v>
      </c>
      <c r="AO10" t="s">
        <v>3</v>
      </c>
      <c r="AP10" t="s">
        <v>4</v>
      </c>
      <c r="AQ10" t="s">
        <v>5</v>
      </c>
      <c r="AR10" t="s">
        <v>86</v>
      </c>
      <c r="AS10" t="s">
        <v>8</v>
      </c>
      <c r="AT10" t="s">
        <v>14</v>
      </c>
      <c r="AU10" t="s">
        <v>16</v>
      </c>
      <c r="AV10" t="s">
        <v>23</v>
      </c>
      <c r="AW10" t="s">
        <v>25</v>
      </c>
      <c r="AX10" t="s">
        <v>24</v>
      </c>
      <c r="AY10" t="s">
        <v>28</v>
      </c>
      <c r="AZ10" t="s">
        <v>27</v>
      </c>
      <c r="BA10" t="s">
        <v>7</v>
      </c>
      <c r="BB10" t="s">
        <v>19</v>
      </c>
      <c r="BC10" t="s">
        <v>13</v>
      </c>
      <c r="BD10" t="s">
        <v>22</v>
      </c>
      <c r="BE10" t="s">
        <v>20</v>
      </c>
      <c r="BF10" t="s">
        <v>29</v>
      </c>
      <c r="BG10" t="s">
        <v>9</v>
      </c>
      <c r="BH10" t="s">
        <v>18</v>
      </c>
      <c r="BI10" t="s">
        <v>17</v>
      </c>
      <c r="BJ10" t="s">
        <v>10</v>
      </c>
      <c r="BK10" t="s">
        <v>26</v>
      </c>
      <c r="BL10" t="s">
        <v>15</v>
      </c>
      <c r="BM10" t="s">
        <v>30</v>
      </c>
      <c r="BN10" t="s">
        <v>21</v>
      </c>
      <c r="BO10" t="s">
        <v>37</v>
      </c>
      <c r="BP10" t="s">
        <v>85</v>
      </c>
      <c r="BQ10" t="s">
        <v>83</v>
      </c>
      <c r="BR10" t="s">
        <v>64</v>
      </c>
      <c r="BS10" t="s">
        <v>2</v>
      </c>
      <c r="BT10" t="s">
        <v>62</v>
      </c>
      <c r="BU10" t="s">
        <v>12</v>
      </c>
      <c r="BV10" t="s">
        <v>1</v>
      </c>
      <c r="BW10" t="s">
        <v>63</v>
      </c>
      <c r="BX10" t="s">
        <v>82</v>
      </c>
      <c r="BY10" t="s">
        <v>56</v>
      </c>
      <c r="BZ10" t="s">
        <v>67</v>
      </c>
      <c r="CA10" t="s">
        <v>61</v>
      </c>
      <c r="CB10" t="s">
        <v>76</v>
      </c>
      <c r="CC10" t="s">
        <v>71</v>
      </c>
      <c r="CD10" t="s">
        <v>84</v>
      </c>
      <c r="CE10" t="s">
        <v>38</v>
      </c>
      <c r="CF10" t="s">
        <v>70</v>
      </c>
      <c r="CG10" t="s">
        <v>52</v>
      </c>
      <c r="CH10" t="s">
        <v>44</v>
      </c>
      <c r="CI10" t="s">
        <v>43</v>
      </c>
      <c r="CJ10" t="s">
        <v>42</v>
      </c>
      <c r="CK10" t="s">
        <v>277</v>
      </c>
    </row>
    <row r="11" spans="1:89" x14ac:dyDescent="0.3">
      <c r="A11" s="3" t="s">
        <v>87</v>
      </c>
      <c r="B11" s="1">
        <v>577</v>
      </c>
      <c r="C11" s="1">
        <v>0</v>
      </c>
      <c r="D11" s="1">
        <v>1253</v>
      </c>
      <c r="E11" s="1">
        <v>30</v>
      </c>
      <c r="F11" s="1">
        <v>17</v>
      </c>
      <c r="G11" s="1">
        <v>0</v>
      </c>
      <c r="H11" s="1">
        <v>3</v>
      </c>
      <c r="I11" s="1">
        <v>0</v>
      </c>
      <c r="J11" s="1">
        <v>0</v>
      </c>
      <c r="K11" s="1">
        <v>0</v>
      </c>
      <c r="L11" s="1">
        <v>0</v>
      </c>
      <c r="M11" s="1">
        <v>3</v>
      </c>
      <c r="N11" s="1">
        <v>0</v>
      </c>
      <c r="O11" s="1">
        <v>0</v>
      </c>
      <c r="P11" s="1">
        <v>19</v>
      </c>
      <c r="Q11" s="1">
        <v>18</v>
      </c>
      <c r="R11" s="1">
        <v>0</v>
      </c>
      <c r="S11" s="1">
        <v>0</v>
      </c>
      <c r="T11" s="1">
        <v>7</v>
      </c>
      <c r="U11" s="1">
        <v>0</v>
      </c>
      <c r="V11" s="1">
        <v>0</v>
      </c>
      <c r="W11" s="1">
        <v>0</v>
      </c>
      <c r="X11" s="1">
        <v>0</v>
      </c>
      <c r="Y11" s="1">
        <v>10</v>
      </c>
      <c r="Z11" s="1">
        <v>0</v>
      </c>
      <c r="AA11" s="1">
        <v>0</v>
      </c>
      <c r="AB11" s="1">
        <v>0</v>
      </c>
      <c r="AC11" s="1">
        <v>0</v>
      </c>
      <c r="AD11" s="1">
        <v>49</v>
      </c>
      <c r="AE11" s="1">
        <v>16</v>
      </c>
      <c r="AF11" s="1">
        <v>368</v>
      </c>
      <c r="AG11" s="1">
        <v>0</v>
      </c>
      <c r="AH11" s="1">
        <v>1</v>
      </c>
      <c r="AI11" s="1">
        <v>5</v>
      </c>
      <c r="AJ11" s="1">
        <v>0</v>
      </c>
      <c r="AK11" s="1">
        <v>0</v>
      </c>
      <c r="AL11" s="1">
        <v>10</v>
      </c>
      <c r="AM11" s="1">
        <v>14</v>
      </c>
      <c r="AN11" s="1">
        <v>0</v>
      </c>
      <c r="AO11" s="1">
        <v>15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2</v>
      </c>
      <c r="AZ11" s="1">
        <v>0</v>
      </c>
      <c r="BA11" s="1">
        <v>16</v>
      </c>
      <c r="BB11" s="1">
        <v>0</v>
      </c>
      <c r="BC11" s="1">
        <v>612</v>
      </c>
      <c r="BD11" s="1">
        <v>1</v>
      </c>
      <c r="BE11" s="1">
        <v>4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56</v>
      </c>
      <c r="BP11" s="1">
        <v>0</v>
      </c>
      <c r="BQ11" s="1">
        <v>2</v>
      </c>
      <c r="BR11" s="1">
        <v>10</v>
      </c>
      <c r="BS11" s="1">
        <v>0</v>
      </c>
      <c r="BT11" s="1">
        <v>1</v>
      </c>
      <c r="BU11" s="1">
        <v>2</v>
      </c>
      <c r="BV11" s="1">
        <v>454</v>
      </c>
      <c r="BW11" s="1">
        <v>0</v>
      </c>
      <c r="BX11" s="1">
        <v>0</v>
      </c>
      <c r="BY11" s="1">
        <v>0</v>
      </c>
      <c r="BZ11" s="1">
        <v>16</v>
      </c>
      <c r="CA11" s="1">
        <v>0</v>
      </c>
      <c r="CB11" s="1">
        <v>0</v>
      </c>
      <c r="CC11" s="1">
        <v>2</v>
      </c>
      <c r="CD11" s="1">
        <v>0</v>
      </c>
      <c r="CE11" s="1">
        <v>12</v>
      </c>
      <c r="CF11" s="1">
        <v>0</v>
      </c>
      <c r="CG11" s="1">
        <v>0</v>
      </c>
      <c r="CH11" s="1">
        <v>0</v>
      </c>
      <c r="CI11" s="1">
        <v>0</v>
      </c>
      <c r="CJ11" s="1">
        <v>11</v>
      </c>
      <c r="CK11" s="1">
        <v>3616</v>
      </c>
    </row>
    <row r="12" spans="1:89" x14ac:dyDescent="0.3">
      <c r="A12" s="3" t="s">
        <v>88</v>
      </c>
      <c r="B12" s="1">
        <v>266</v>
      </c>
      <c r="C12" s="1">
        <v>0</v>
      </c>
      <c r="D12" s="1">
        <v>116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3</v>
      </c>
      <c r="AE12" s="1">
        <v>0</v>
      </c>
      <c r="AF12" s="1">
        <v>22</v>
      </c>
      <c r="AG12" s="1">
        <v>0</v>
      </c>
      <c r="AH12" s="1">
        <v>0</v>
      </c>
      <c r="AI12" s="1">
        <v>4</v>
      </c>
      <c r="AJ12" s="1">
        <v>0</v>
      </c>
      <c r="AK12" s="1">
        <v>0</v>
      </c>
      <c r="AL12" s="1">
        <v>0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>
        <v>1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417</v>
      </c>
    </row>
    <row r="13" spans="1:89" x14ac:dyDescent="0.3">
      <c r="A13" s="3" t="s">
        <v>89</v>
      </c>
      <c r="B13" s="1">
        <v>963</v>
      </c>
      <c r="C13" s="1">
        <v>0</v>
      </c>
      <c r="D13" s="1">
        <v>950</v>
      </c>
      <c r="E13" s="1">
        <v>41</v>
      </c>
      <c r="F13" s="1">
        <v>22</v>
      </c>
      <c r="G13" s="1">
        <v>2</v>
      </c>
      <c r="H13" s="1">
        <v>10</v>
      </c>
      <c r="I13" s="1">
        <v>0</v>
      </c>
      <c r="J13" s="1">
        <v>0</v>
      </c>
      <c r="K13" s="1">
        <v>4</v>
      </c>
      <c r="L13" s="1">
        <v>0</v>
      </c>
      <c r="M13" s="1">
        <v>114</v>
      </c>
      <c r="N13" s="1">
        <v>0</v>
      </c>
      <c r="O13" s="1">
        <v>0</v>
      </c>
      <c r="P13" s="1">
        <v>156</v>
      </c>
      <c r="Q13" s="1">
        <v>0</v>
      </c>
      <c r="R13" s="1">
        <v>14</v>
      </c>
      <c r="S13" s="1">
        <v>0</v>
      </c>
      <c r="T13" s="1">
        <v>68</v>
      </c>
      <c r="U13" s="1">
        <v>0</v>
      </c>
      <c r="V13" s="1">
        <v>4</v>
      </c>
      <c r="W13" s="1">
        <v>6</v>
      </c>
      <c r="X13" s="1">
        <v>0</v>
      </c>
      <c r="Y13" s="1">
        <v>38</v>
      </c>
      <c r="Z13" s="1">
        <v>0</v>
      </c>
      <c r="AA13" s="1">
        <v>0</v>
      </c>
      <c r="AB13" s="1">
        <v>0</v>
      </c>
      <c r="AC13" s="1">
        <v>29</v>
      </c>
      <c r="AD13" s="1">
        <v>94</v>
      </c>
      <c r="AE13" s="1">
        <v>101</v>
      </c>
      <c r="AF13" s="1">
        <v>716</v>
      </c>
      <c r="AG13" s="1">
        <v>10</v>
      </c>
      <c r="AH13" s="1">
        <v>10</v>
      </c>
      <c r="AI13" s="1">
        <v>8</v>
      </c>
      <c r="AJ13" s="1">
        <v>0</v>
      </c>
      <c r="AK13" s="1">
        <v>0</v>
      </c>
      <c r="AL13" s="1">
        <v>75</v>
      </c>
      <c r="AM13" s="1">
        <v>5</v>
      </c>
      <c r="AN13" s="1">
        <v>1</v>
      </c>
      <c r="AO13" s="1">
        <v>0</v>
      </c>
      <c r="AP13" s="1">
        <v>0</v>
      </c>
      <c r="AQ13" s="1">
        <v>1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14</v>
      </c>
      <c r="AX13" s="1">
        <v>0</v>
      </c>
      <c r="AY13" s="1">
        <v>12</v>
      </c>
      <c r="AZ13" s="1">
        <v>0</v>
      </c>
      <c r="BA13" s="1">
        <v>493</v>
      </c>
      <c r="BB13" s="1">
        <v>0</v>
      </c>
      <c r="BC13" s="1">
        <v>15</v>
      </c>
      <c r="BD13" s="1">
        <v>9</v>
      </c>
      <c r="BE13" s="1">
        <v>112</v>
      </c>
      <c r="BF13" s="1">
        <v>0</v>
      </c>
      <c r="BG13" s="1">
        <v>0</v>
      </c>
      <c r="BH13" s="1">
        <v>0</v>
      </c>
      <c r="BI13" s="1">
        <v>2</v>
      </c>
      <c r="BJ13" s="1">
        <v>0</v>
      </c>
      <c r="BK13" s="1">
        <v>0</v>
      </c>
      <c r="BL13" s="1">
        <v>11</v>
      </c>
      <c r="BM13" s="1">
        <v>0</v>
      </c>
      <c r="BN13" s="1">
        <v>0</v>
      </c>
      <c r="BO13" s="1">
        <v>14</v>
      </c>
      <c r="BP13" s="1">
        <v>0</v>
      </c>
      <c r="BQ13" s="1">
        <v>3</v>
      </c>
      <c r="BR13" s="1">
        <v>1</v>
      </c>
      <c r="BS13" s="1">
        <v>0</v>
      </c>
      <c r="BT13" s="1">
        <v>0</v>
      </c>
      <c r="BU13" s="1">
        <v>100</v>
      </c>
      <c r="BV13" s="1">
        <v>15</v>
      </c>
      <c r="BW13" s="1">
        <v>0</v>
      </c>
      <c r="BX13" s="1">
        <v>14</v>
      </c>
      <c r="BY13" s="1">
        <v>1</v>
      </c>
      <c r="BZ13" s="1">
        <v>0</v>
      </c>
      <c r="CA13" s="1">
        <v>1</v>
      </c>
      <c r="CB13" s="1">
        <v>0</v>
      </c>
      <c r="CC13" s="1">
        <v>3</v>
      </c>
      <c r="CD13" s="1">
        <v>1</v>
      </c>
      <c r="CE13" s="1">
        <v>0</v>
      </c>
      <c r="CF13" s="1">
        <v>5</v>
      </c>
      <c r="CG13" s="1">
        <v>0</v>
      </c>
      <c r="CH13" s="1">
        <v>0</v>
      </c>
      <c r="CI13" s="1">
        <v>0</v>
      </c>
      <c r="CJ13" s="1">
        <v>31</v>
      </c>
      <c r="CK13" s="1">
        <v>4299</v>
      </c>
    </row>
    <row r="14" spans="1:89" x14ac:dyDescent="0.3">
      <c r="A14" s="3" t="s">
        <v>90</v>
      </c>
      <c r="B14" s="1">
        <v>625</v>
      </c>
      <c r="C14" s="1">
        <v>0</v>
      </c>
      <c r="D14" s="1">
        <v>350</v>
      </c>
      <c r="E14" s="1">
        <v>16</v>
      </c>
      <c r="F14" s="1">
        <v>12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28</v>
      </c>
      <c r="N14" s="1">
        <v>0</v>
      </c>
      <c r="O14" s="1">
        <v>0</v>
      </c>
      <c r="P14" s="1">
        <v>6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3</v>
      </c>
      <c r="X14" s="1">
        <v>0</v>
      </c>
      <c r="Y14" s="1">
        <v>4</v>
      </c>
      <c r="Z14" s="1">
        <v>0</v>
      </c>
      <c r="AA14" s="1">
        <v>0</v>
      </c>
      <c r="AB14" s="1">
        <v>0</v>
      </c>
      <c r="AC14" s="1">
        <v>0</v>
      </c>
      <c r="AD14" s="1">
        <v>114</v>
      </c>
      <c r="AE14" s="1">
        <v>17</v>
      </c>
      <c r="AF14" s="1">
        <v>236</v>
      </c>
      <c r="AG14" s="1">
        <v>0</v>
      </c>
      <c r="AH14" s="1">
        <v>0</v>
      </c>
      <c r="AI14" s="1">
        <v>4</v>
      </c>
      <c r="AJ14" s="1">
        <v>0</v>
      </c>
      <c r="AK14" s="1">
        <v>3</v>
      </c>
      <c r="AL14" s="1">
        <v>7</v>
      </c>
      <c r="AM14" s="1">
        <v>28</v>
      </c>
      <c r="AN14" s="1">
        <v>0</v>
      </c>
      <c r="AO14" s="1">
        <v>0</v>
      </c>
      <c r="AP14" s="1">
        <v>0</v>
      </c>
      <c r="AQ14" s="1">
        <v>6</v>
      </c>
      <c r="AR14" s="1">
        <v>0</v>
      </c>
      <c r="AS14" s="1">
        <v>0</v>
      </c>
      <c r="AT14" s="1">
        <v>11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966</v>
      </c>
      <c r="BB14" s="1">
        <v>0</v>
      </c>
      <c r="BC14" s="1">
        <v>27</v>
      </c>
      <c r="BD14" s="1">
        <v>6</v>
      </c>
      <c r="BE14" s="1">
        <v>6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1</v>
      </c>
      <c r="BL14" s="1">
        <v>0</v>
      </c>
      <c r="BM14" s="1">
        <v>0</v>
      </c>
      <c r="BN14" s="1">
        <v>0</v>
      </c>
      <c r="BO14" s="1">
        <v>14</v>
      </c>
      <c r="BP14" s="1">
        <v>0</v>
      </c>
      <c r="BQ14" s="1">
        <v>4</v>
      </c>
      <c r="BR14" s="1">
        <v>0</v>
      </c>
      <c r="BS14" s="1">
        <v>0</v>
      </c>
      <c r="BT14" s="1">
        <v>0</v>
      </c>
      <c r="BU14" s="1">
        <v>0</v>
      </c>
      <c r="BV14" s="1">
        <v>31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87</v>
      </c>
      <c r="CK14" s="1">
        <v>2613</v>
      </c>
    </row>
    <row r="15" spans="1:89" x14ac:dyDescent="0.3">
      <c r="A15" s="3" t="s">
        <v>91</v>
      </c>
      <c r="B15" s="1">
        <v>456</v>
      </c>
      <c r="C15" s="1">
        <v>0</v>
      </c>
      <c r="D15" s="1">
        <v>630</v>
      </c>
      <c r="E15" s="1">
        <v>9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35</v>
      </c>
      <c r="N15" s="1">
        <v>0</v>
      </c>
      <c r="O15" s="1">
        <v>0</v>
      </c>
      <c r="P15" s="1">
        <v>2</v>
      </c>
      <c r="Q15" s="1">
        <v>0</v>
      </c>
      <c r="R15" s="1">
        <v>0</v>
      </c>
      <c r="S15" s="1">
        <v>0</v>
      </c>
      <c r="T15" s="1">
        <v>3</v>
      </c>
      <c r="U15" s="1">
        <v>0</v>
      </c>
      <c r="V15" s="1">
        <v>0</v>
      </c>
      <c r="W15" s="1">
        <v>0</v>
      </c>
      <c r="X15" s="1">
        <v>0</v>
      </c>
      <c r="Y15" s="1">
        <v>3</v>
      </c>
      <c r="Z15" s="1">
        <v>0</v>
      </c>
      <c r="AA15" s="1">
        <v>0</v>
      </c>
      <c r="AB15" s="1">
        <v>0</v>
      </c>
      <c r="AC15" s="1">
        <v>0</v>
      </c>
      <c r="AD15" s="1">
        <v>14</v>
      </c>
      <c r="AE15" s="1">
        <v>0</v>
      </c>
      <c r="AF15" s="1">
        <v>116</v>
      </c>
      <c r="AG15" s="1">
        <v>0</v>
      </c>
      <c r="AH15" s="1">
        <v>0</v>
      </c>
      <c r="AI15" s="1">
        <v>3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</v>
      </c>
      <c r="AZ15" s="1">
        <v>0</v>
      </c>
      <c r="BA15" s="1">
        <v>37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6</v>
      </c>
      <c r="CC15" s="1">
        <v>15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1331</v>
      </c>
    </row>
    <row r="16" spans="1:89" x14ac:dyDescent="0.3">
      <c r="A16" s="3" t="s">
        <v>92</v>
      </c>
      <c r="B16" s="1">
        <v>320</v>
      </c>
      <c r="C16" s="1">
        <v>0</v>
      </c>
      <c r="D16" s="1">
        <v>272</v>
      </c>
      <c r="E16" s="1">
        <v>0</v>
      </c>
      <c r="F16" s="1">
        <v>0</v>
      </c>
      <c r="G16" s="1">
        <v>0</v>
      </c>
      <c r="H16" s="1">
        <v>4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31</v>
      </c>
      <c r="Q16" s="1">
        <v>0</v>
      </c>
      <c r="R16" s="1">
        <v>0</v>
      </c>
      <c r="S16" s="1">
        <v>0</v>
      </c>
      <c r="T16" s="1">
        <v>10</v>
      </c>
      <c r="U16" s="1">
        <v>0</v>
      </c>
      <c r="V16" s="1">
        <v>0</v>
      </c>
      <c r="W16" s="1">
        <v>0</v>
      </c>
      <c r="X16" s="1">
        <v>9</v>
      </c>
      <c r="Y16" s="1">
        <v>5</v>
      </c>
      <c r="Z16" s="1">
        <v>0</v>
      </c>
      <c r="AA16" s="1">
        <v>0</v>
      </c>
      <c r="AB16" s="1">
        <v>2</v>
      </c>
      <c r="AC16" s="1">
        <v>0</v>
      </c>
      <c r="AD16" s="1">
        <v>1</v>
      </c>
      <c r="AE16" s="1">
        <v>0</v>
      </c>
      <c r="AF16" s="1">
        <v>56</v>
      </c>
      <c r="AG16" s="1">
        <v>0</v>
      </c>
      <c r="AH16" s="1">
        <v>0</v>
      </c>
      <c r="AI16" s="1">
        <v>3</v>
      </c>
      <c r="AJ16" s="1">
        <v>0</v>
      </c>
      <c r="AK16" s="1">
        <v>0</v>
      </c>
      <c r="AL16" s="1">
        <v>0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165</v>
      </c>
      <c r="BB16" s="1">
        <v>0</v>
      </c>
      <c r="BC16" s="1">
        <v>0</v>
      </c>
      <c r="BD16" s="1">
        <v>0</v>
      </c>
      <c r="BE16" s="1">
        <v>27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2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909</v>
      </c>
    </row>
    <row r="17" spans="1:89" x14ac:dyDescent="0.3">
      <c r="A17" s="3" t="s">
        <v>93</v>
      </c>
      <c r="B17" s="1">
        <v>294</v>
      </c>
      <c r="C17" s="1">
        <v>0</v>
      </c>
      <c r="D17" s="1">
        <v>199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6</v>
      </c>
      <c r="Q17" s="1">
        <v>0</v>
      </c>
      <c r="R17" s="1">
        <v>0</v>
      </c>
      <c r="S17" s="1">
        <v>0</v>
      </c>
      <c r="T17" s="1">
        <v>11</v>
      </c>
      <c r="U17" s="1">
        <v>0</v>
      </c>
      <c r="V17" s="1">
        <v>0</v>
      </c>
      <c r="W17" s="1">
        <v>0</v>
      </c>
      <c r="X17" s="1">
        <v>0</v>
      </c>
      <c r="Y17" s="1">
        <v>4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47</v>
      </c>
      <c r="AG17" s="1">
        <v>0</v>
      </c>
      <c r="AH17" s="1">
        <v>0</v>
      </c>
      <c r="AI17" s="1">
        <v>3</v>
      </c>
      <c r="AJ17" s="1">
        <v>0</v>
      </c>
      <c r="AK17" s="1">
        <v>0</v>
      </c>
      <c r="AL17" s="1">
        <v>0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2</v>
      </c>
      <c r="BB17" s="1">
        <v>0</v>
      </c>
      <c r="BC17" s="1">
        <v>1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568</v>
      </c>
    </row>
    <row r="18" spans="1:89" x14ac:dyDescent="0.3">
      <c r="A18" s="3" t="s">
        <v>94</v>
      </c>
      <c r="B18" s="1">
        <v>470</v>
      </c>
      <c r="C18" s="1">
        <v>0</v>
      </c>
      <c r="D18" s="1">
        <v>597</v>
      </c>
      <c r="E18" s="1">
        <v>74</v>
      </c>
      <c r="F18" s="1">
        <v>27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3</v>
      </c>
      <c r="M18" s="1">
        <v>77</v>
      </c>
      <c r="N18" s="1">
        <v>1</v>
      </c>
      <c r="O18" s="1">
        <v>0</v>
      </c>
      <c r="P18" s="1">
        <v>39</v>
      </c>
      <c r="Q18" s="1">
        <v>0</v>
      </c>
      <c r="R18" s="1">
        <v>7</v>
      </c>
      <c r="S18" s="1">
        <v>0</v>
      </c>
      <c r="T18" s="1">
        <v>24</v>
      </c>
      <c r="U18" s="1">
        <v>0</v>
      </c>
      <c r="V18" s="1">
        <v>0</v>
      </c>
      <c r="W18" s="1">
        <v>2</v>
      </c>
      <c r="X18" s="1">
        <v>0</v>
      </c>
      <c r="Y18" s="1">
        <v>25</v>
      </c>
      <c r="Z18" s="1">
        <v>0</v>
      </c>
      <c r="AA18" s="1">
        <v>0</v>
      </c>
      <c r="AB18" s="1">
        <v>0</v>
      </c>
      <c r="AC18" s="1">
        <v>0</v>
      </c>
      <c r="AD18" s="1">
        <v>16</v>
      </c>
      <c r="AE18" s="1">
        <v>9</v>
      </c>
      <c r="AF18" s="1">
        <v>465</v>
      </c>
      <c r="AG18" s="1">
        <v>229</v>
      </c>
      <c r="AH18" s="1">
        <v>12</v>
      </c>
      <c r="AI18" s="1">
        <v>8</v>
      </c>
      <c r="AJ18" s="1">
        <v>0</v>
      </c>
      <c r="AK18" s="1">
        <v>6</v>
      </c>
      <c r="AL18" s="1">
        <v>18</v>
      </c>
      <c r="AM18" s="1">
        <v>13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16</v>
      </c>
      <c r="AU18" s="1">
        <v>184</v>
      </c>
      <c r="AV18" s="1">
        <v>0</v>
      </c>
      <c r="AW18" s="1">
        <v>2</v>
      </c>
      <c r="AX18" s="1">
        <v>0</v>
      </c>
      <c r="AY18" s="1">
        <v>0</v>
      </c>
      <c r="AZ18" s="1">
        <v>0</v>
      </c>
      <c r="BA18" s="1">
        <v>476</v>
      </c>
      <c r="BB18" s="1">
        <v>18</v>
      </c>
      <c r="BC18" s="1">
        <v>2</v>
      </c>
      <c r="BD18" s="1">
        <v>84</v>
      </c>
      <c r="BE18" s="1">
        <v>4</v>
      </c>
      <c r="BF18" s="1">
        <v>141</v>
      </c>
      <c r="BG18" s="1">
        <v>0</v>
      </c>
      <c r="BH18" s="1">
        <v>0</v>
      </c>
      <c r="BI18" s="1">
        <v>0</v>
      </c>
      <c r="BJ18" s="1">
        <v>159</v>
      </c>
      <c r="BK18" s="1">
        <v>0</v>
      </c>
      <c r="BL18" s="1">
        <v>0</v>
      </c>
      <c r="BM18" s="1">
        <v>0</v>
      </c>
      <c r="BN18" s="1">
        <v>103</v>
      </c>
      <c r="BO18" s="1">
        <v>75</v>
      </c>
      <c r="BP18" s="1">
        <v>0</v>
      </c>
      <c r="BQ18" s="1">
        <v>3</v>
      </c>
      <c r="BR18" s="1">
        <v>0</v>
      </c>
      <c r="BS18" s="1">
        <v>0</v>
      </c>
      <c r="BT18" s="1">
        <v>0</v>
      </c>
      <c r="BU18" s="1">
        <v>53</v>
      </c>
      <c r="BV18" s="1">
        <v>5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13</v>
      </c>
      <c r="CC18" s="1">
        <v>155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31</v>
      </c>
      <c r="CK18" s="1">
        <v>3647</v>
      </c>
    </row>
    <row r="19" spans="1:89" x14ac:dyDescent="0.3">
      <c r="A19" s="3" t="s">
        <v>95</v>
      </c>
      <c r="B19" s="1">
        <v>1348</v>
      </c>
      <c r="C19" s="1">
        <v>43</v>
      </c>
      <c r="D19" s="1">
        <v>1158</v>
      </c>
      <c r="E19" s="1">
        <v>43</v>
      </c>
      <c r="F19" s="1">
        <v>71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216</v>
      </c>
      <c r="N19" s="1">
        <v>0</v>
      </c>
      <c r="O19" s="1">
        <v>4</v>
      </c>
      <c r="P19" s="1">
        <v>69</v>
      </c>
      <c r="Q19" s="1">
        <v>9</v>
      </c>
      <c r="R19" s="1">
        <v>24</v>
      </c>
      <c r="S19" s="1">
        <v>0</v>
      </c>
      <c r="T19" s="1">
        <v>67</v>
      </c>
      <c r="U19" s="1">
        <v>3</v>
      </c>
      <c r="V19" s="1">
        <v>0</v>
      </c>
      <c r="W19" s="1">
        <v>4</v>
      </c>
      <c r="X19" s="1">
        <v>0</v>
      </c>
      <c r="Y19" s="1">
        <v>42</v>
      </c>
      <c r="Z19" s="1">
        <v>0</v>
      </c>
      <c r="AA19" s="1">
        <v>1</v>
      </c>
      <c r="AB19" s="1">
        <v>5</v>
      </c>
      <c r="AC19" s="1">
        <v>2</v>
      </c>
      <c r="AD19" s="1">
        <v>124</v>
      </c>
      <c r="AE19" s="1">
        <v>66</v>
      </c>
      <c r="AF19" s="1">
        <v>990</v>
      </c>
      <c r="AG19" s="1">
        <v>11</v>
      </c>
      <c r="AH19" s="1">
        <v>9</v>
      </c>
      <c r="AI19" s="1">
        <v>23</v>
      </c>
      <c r="AJ19" s="1">
        <v>0</v>
      </c>
      <c r="AK19" s="1">
        <v>21</v>
      </c>
      <c r="AL19" s="1">
        <v>114</v>
      </c>
      <c r="AM19" s="1">
        <v>116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3</v>
      </c>
      <c r="AZ19" s="1">
        <v>2</v>
      </c>
      <c r="BA19" s="1">
        <v>174</v>
      </c>
      <c r="BB19" s="1">
        <v>0</v>
      </c>
      <c r="BC19" s="1">
        <v>20</v>
      </c>
      <c r="BD19" s="1">
        <v>5</v>
      </c>
      <c r="BE19" s="1">
        <v>9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3</v>
      </c>
      <c r="BM19" s="1">
        <v>0</v>
      </c>
      <c r="BN19" s="1">
        <v>104</v>
      </c>
      <c r="BO19" s="1">
        <v>1</v>
      </c>
      <c r="BP19" s="1">
        <v>0</v>
      </c>
      <c r="BQ19" s="1">
        <v>30</v>
      </c>
      <c r="BR19" s="1">
        <v>0</v>
      </c>
      <c r="BS19" s="1">
        <v>0</v>
      </c>
      <c r="BT19" s="1">
        <v>0</v>
      </c>
      <c r="BU19" s="1">
        <v>0</v>
      </c>
      <c r="BV19" s="1">
        <v>11</v>
      </c>
      <c r="BW19" s="1">
        <v>1</v>
      </c>
      <c r="BX19" s="1">
        <v>2</v>
      </c>
      <c r="BY19" s="1">
        <v>0</v>
      </c>
      <c r="BZ19" s="1">
        <v>0</v>
      </c>
      <c r="CA19" s="1">
        <v>6</v>
      </c>
      <c r="CB19" s="1">
        <v>0</v>
      </c>
      <c r="CC19" s="1">
        <v>17</v>
      </c>
      <c r="CD19" s="1">
        <v>0</v>
      </c>
      <c r="CE19" s="1">
        <v>25</v>
      </c>
      <c r="CF19" s="1">
        <v>0</v>
      </c>
      <c r="CG19" s="1">
        <v>0</v>
      </c>
      <c r="CH19" s="1">
        <v>0</v>
      </c>
      <c r="CI19" s="1">
        <v>0</v>
      </c>
      <c r="CJ19" s="1">
        <v>34</v>
      </c>
      <c r="CK19" s="1">
        <v>5033</v>
      </c>
    </row>
    <row r="20" spans="1:89" x14ac:dyDescent="0.3">
      <c r="A20" s="3" t="s">
        <v>96</v>
      </c>
      <c r="B20" s="1">
        <v>81</v>
      </c>
      <c r="C20" s="1">
        <v>0</v>
      </c>
      <c r="D20" s="1">
        <v>141</v>
      </c>
      <c r="E20" s="1">
        <v>0</v>
      </c>
      <c r="F20" s="1">
        <v>0</v>
      </c>
      <c r="G20" s="1">
        <v>0</v>
      </c>
      <c r="H20" s="1">
        <v>4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2</v>
      </c>
      <c r="Q20" s="1">
        <v>0</v>
      </c>
      <c r="R20" s="1">
        <v>0</v>
      </c>
      <c r="S20" s="1">
        <v>0</v>
      </c>
      <c r="T20" s="1">
        <v>21</v>
      </c>
      <c r="U20" s="1">
        <v>0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3</v>
      </c>
      <c r="AE20" s="1">
        <v>27</v>
      </c>
      <c r="AF20" s="1">
        <v>56</v>
      </c>
      <c r="AG20" s="1">
        <v>0</v>
      </c>
      <c r="AH20" s="1">
        <v>0</v>
      </c>
      <c r="AI20" s="1">
        <v>3</v>
      </c>
      <c r="AJ20" s="1">
        <v>0</v>
      </c>
      <c r="AK20" s="1">
        <v>0</v>
      </c>
      <c r="AL20" s="1">
        <v>0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341</v>
      </c>
    </row>
    <row r="21" spans="1:89" x14ac:dyDescent="0.3">
      <c r="A21" s="3" t="s">
        <v>97</v>
      </c>
      <c r="B21" s="1">
        <v>238</v>
      </c>
      <c r="C21" s="1">
        <v>0</v>
      </c>
      <c r="D21" s="1">
        <v>438</v>
      </c>
      <c r="E21" s="1">
        <v>14</v>
      </c>
      <c r="F21" s="1">
        <v>15</v>
      </c>
      <c r="G21" s="1">
        <v>0</v>
      </c>
      <c r="H21" s="1">
        <v>12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4</v>
      </c>
      <c r="Q21" s="1">
        <v>0</v>
      </c>
      <c r="R21" s="1">
        <v>0</v>
      </c>
      <c r="S21" s="1">
        <v>0</v>
      </c>
      <c r="T21" s="1">
        <v>4</v>
      </c>
      <c r="U21" s="1">
        <v>0</v>
      </c>
      <c r="V21" s="1">
        <v>0</v>
      </c>
      <c r="W21" s="1">
        <v>0</v>
      </c>
      <c r="X21" s="1">
        <v>0</v>
      </c>
      <c r="Y21" s="1">
        <v>10</v>
      </c>
      <c r="Z21" s="1">
        <v>0</v>
      </c>
      <c r="AA21" s="1">
        <v>0</v>
      </c>
      <c r="AB21" s="1">
        <v>8</v>
      </c>
      <c r="AC21" s="1">
        <v>0</v>
      </c>
      <c r="AD21" s="1">
        <v>6</v>
      </c>
      <c r="AE21" s="1">
        <v>7</v>
      </c>
      <c r="AF21" s="1">
        <v>49</v>
      </c>
      <c r="AG21" s="1">
        <v>0</v>
      </c>
      <c r="AH21" s="1">
        <v>0</v>
      </c>
      <c r="AI21" s="1">
        <v>3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5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9</v>
      </c>
      <c r="BW21" s="1">
        <v>0</v>
      </c>
      <c r="BX21" s="1">
        <v>3</v>
      </c>
      <c r="BY21" s="1">
        <v>0</v>
      </c>
      <c r="BZ21" s="1">
        <v>0</v>
      </c>
      <c r="CA21" s="1">
        <v>0</v>
      </c>
      <c r="CB21" s="1">
        <v>0</v>
      </c>
      <c r="CC21" s="1">
        <v>13</v>
      </c>
      <c r="CD21" s="1">
        <v>1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4</v>
      </c>
      <c r="CK21" s="1">
        <v>844</v>
      </c>
    </row>
    <row r="22" spans="1:89" x14ac:dyDescent="0.3">
      <c r="A22" s="3" t="s">
        <v>98</v>
      </c>
      <c r="B22" s="1">
        <v>693</v>
      </c>
      <c r="C22" s="1">
        <v>0</v>
      </c>
      <c r="D22" s="1">
        <v>463</v>
      </c>
      <c r="E22" s="1">
        <v>80</v>
      </c>
      <c r="F22" s="1">
        <v>39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53</v>
      </c>
      <c r="N22" s="1">
        <v>1</v>
      </c>
      <c r="O22" s="1">
        <v>0</v>
      </c>
      <c r="P22" s="1">
        <v>24</v>
      </c>
      <c r="Q22" s="1">
        <v>0</v>
      </c>
      <c r="R22" s="1">
        <v>0</v>
      </c>
      <c r="S22" s="1">
        <v>0</v>
      </c>
      <c r="T22" s="1">
        <v>22</v>
      </c>
      <c r="U22" s="1">
        <v>0</v>
      </c>
      <c r="V22" s="1">
        <v>0</v>
      </c>
      <c r="W22" s="1">
        <v>5</v>
      </c>
      <c r="X22" s="1">
        <v>0</v>
      </c>
      <c r="Y22" s="1">
        <v>32</v>
      </c>
      <c r="Z22" s="1">
        <v>0</v>
      </c>
      <c r="AA22" s="1">
        <v>0</v>
      </c>
      <c r="AB22" s="1">
        <v>0</v>
      </c>
      <c r="AC22" s="1">
        <v>0</v>
      </c>
      <c r="AD22" s="1">
        <v>43</v>
      </c>
      <c r="AE22" s="1">
        <v>83</v>
      </c>
      <c r="AF22" s="1">
        <v>440</v>
      </c>
      <c r="AG22" s="1">
        <v>3</v>
      </c>
      <c r="AH22" s="1">
        <v>12</v>
      </c>
      <c r="AI22" s="1">
        <v>6</v>
      </c>
      <c r="AJ22" s="1">
        <v>0</v>
      </c>
      <c r="AK22" s="1">
        <v>0</v>
      </c>
      <c r="AL22" s="1">
        <v>42</v>
      </c>
      <c r="AM22" s="1">
        <v>2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113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2119</v>
      </c>
      <c r="BB22" s="1">
        <v>5</v>
      </c>
      <c r="BC22" s="1">
        <v>2</v>
      </c>
      <c r="BD22" s="1">
        <v>165</v>
      </c>
      <c r="BE22" s="1">
        <v>29</v>
      </c>
      <c r="BF22" s="1">
        <v>66</v>
      </c>
      <c r="BG22" s="1">
        <v>0</v>
      </c>
      <c r="BH22" s="1">
        <v>0</v>
      </c>
      <c r="BI22" s="1">
        <v>1</v>
      </c>
      <c r="BJ22" s="1">
        <v>0</v>
      </c>
      <c r="BK22" s="1">
        <v>0</v>
      </c>
      <c r="BL22" s="1">
        <v>10</v>
      </c>
      <c r="BM22" s="1">
        <v>3</v>
      </c>
      <c r="BN22" s="1">
        <v>0</v>
      </c>
      <c r="BO22" s="1">
        <v>5</v>
      </c>
      <c r="BP22" s="1">
        <v>0</v>
      </c>
      <c r="BQ22" s="1">
        <v>7</v>
      </c>
      <c r="BR22" s="1">
        <v>4</v>
      </c>
      <c r="BS22" s="1">
        <v>0</v>
      </c>
      <c r="BT22" s="1">
        <v>0</v>
      </c>
      <c r="BU22" s="1">
        <v>0</v>
      </c>
      <c r="BV22" s="1">
        <v>52</v>
      </c>
      <c r="BW22" s="1">
        <v>0</v>
      </c>
      <c r="BX22" s="1">
        <v>5</v>
      </c>
      <c r="BY22" s="1">
        <v>0</v>
      </c>
      <c r="BZ22" s="1">
        <v>0</v>
      </c>
      <c r="CA22" s="1">
        <v>3</v>
      </c>
      <c r="CB22" s="1">
        <v>9</v>
      </c>
      <c r="CC22" s="1">
        <v>2</v>
      </c>
      <c r="CD22" s="1">
        <v>1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68</v>
      </c>
      <c r="CK22" s="1">
        <v>4712</v>
      </c>
    </row>
    <row r="23" spans="1:89" x14ac:dyDescent="0.3">
      <c r="A23" s="3" t="s">
        <v>99</v>
      </c>
      <c r="B23" s="1">
        <v>317</v>
      </c>
      <c r="C23" s="1">
        <v>0</v>
      </c>
      <c r="D23" s="1">
        <v>333</v>
      </c>
      <c r="E23" s="1">
        <v>14</v>
      </c>
      <c r="F23" s="1">
        <v>1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0</v>
      </c>
      <c r="M23" s="1">
        <v>2</v>
      </c>
      <c r="N23" s="1">
        <v>3</v>
      </c>
      <c r="O23" s="1">
        <v>0</v>
      </c>
      <c r="P23" s="1">
        <v>3</v>
      </c>
      <c r="Q23" s="1">
        <v>0</v>
      </c>
      <c r="R23" s="1">
        <v>0</v>
      </c>
      <c r="S23" s="1">
        <v>0</v>
      </c>
      <c r="T23" s="1">
        <v>9</v>
      </c>
      <c r="U23" s="1">
        <v>0</v>
      </c>
      <c r="V23" s="1">
        <v>0</v>
      </c>
      <c r="W23" s="1">
        <v>2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3</v>
      </c>
      <c r="AE23" s="1">
        <v>9</v>
      </c>
      <c r="AF23" s="1">
        <v>127</v>
      </c>
      <c r="AG23" s="1">
        <v>27</v>
      </c>
      <c r="AH23" s="1">
        <v>0</v>
      </c>
      <c r="AI23" s="1">
        <v>3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</v>
      </c>
      <c r="AZ23" s="1">
        <v>0</v>
      </c>
      <c r="BA23" s="1">
        <v>517</v>
      </c>
      <c r="BB23" s="1">
        <v>0</v>
      </c>
      <c r="BC23" s="1">
        <v>0</v>
      </c>
      <c r="BD23" s="1">
        <v>1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6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1</v>
      </c>
      <c r="CF23" s="1">
        <v>0</v>
      </c>
      <c r="CG23" s="1">
        <v>0</v>
      </c>
      <c r="CH23" s="1">
        <v>0</v>
      </c>
      <c r="CI23" s="1">
        <v>0</v>
      </c>
      <c r="CJ23" s="1">
        <v>16</v>
      </c>
      <c r="CK23" s="1">
        <v>1398</v>
      </c>
    </row>
    <row r="24" spans="1:89" x14ac:dyDescent="0.3">
      <c r="A24" s="3" t="s">
        <v>100</v>
      </c>
      <c r="B24" s="1">
        <v>695</v>
      </c>
      <c r="C24" s="1">
        <v>0</v>
      </c>
      <c r="D24" s="1">
        <v>549</v>
      </c>
      <c r="E24" s="1">
        <v>2</v>
      </c>
      <c r="F24" s="1">
        <v>13</v>
      </c>
      <c r="G24" s="1">
        <v>1</v>
      </c>
      <c r="H24" s="1">
        <v>5</v>
      </c>
      <c r="I24" s="1">
        <v>0</v>
      </c>
      <c r="J24" s="1">
        <v>0</v>
      </c>
      <c r="K24" s="1">
        <v>9</v>
      </c>
      <c r="L24" s="1">
        <v>0</v>
      </c>
      <c r="M24" s="1">
        <v>64</v>
      </c>
      <c r="N24" s="1">
        <v>0</v>
      </c>
      <c r="O24" s="1">
        <v>0</v>
      </c>
      <c r="P24" s="1">
        <v>14</v>
      </c>
      <c r="Q24" s="1">
        <v>0</v>
      </c>
      <c r="R24" s="1">
        <v>0</v>
      </c>
      <c r="S24" s="1">
        <v>0</v>
      </c>
      <c r="T24" s="1">
        <v>19</v>
      </c>
      <c r="U24" s="1">
        <v>0</v>
      </c>
      <c r="V24" s="1">
        <v>1</v>
      </c>
      <c r="W24" s="1">
        <v>3</v>
      </c>
      <c r="X24" s="1">
        <v>0</v>
      </c>
      <c r="Y24" s="1">
        <v>15</v>
      </c>
      <c r="Z24" s="1">
        <v>0</v>
      </c>
      <c r="AA24" s="1">
        <v>0</v>
      </c>
      <c r="AB24" s="1">
        <v>28</v>
      </c>
      <c r="AC24" s="1">
        <v>0</v>
      </c>
      <c r="AD24" s="1">
        <v>9</v>
      </c>
      <c r="AE24" s="1">
        <v>71</v>
      </c>
      <c r="AF24" s="1">
        <v>236</v>
      </c>
      <c r="AG24" s="1">
        <v>0</v>
      </c>
      <c r="AH24" s="1">
        <v>0</v>
      </c>
      <c r="AI24" s="1">
        <v>6</v>
      </c>
      <c r="AJ24" s="1">
        <v>0</v>
      </c>
      <c r="AK24" s="1">
        <v>0</v>
      </c>
      <c r="AL24" s="1">
        <v>52</v>
      </c>
      <c r="AM24" s="1">
        <v>3</v>
      </c>
      <c r="AN24" s="1">
        <v>0</v>
      </c>
      <c r="AO24" s="1">
        <v>0</v>
      </c>
      <c r="AP24" s="1">
        <v>0</v>
      </c>
      <c r="AQ24" s="1">
        <v>69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4</v>
      </c>
      <c r="BB24" s="1">
        <v>0</v>
      </c>
      <c r="BC24" s="1">
        <v>0</v>
      </c>
      <c r="BD24" s="1">
        <v>6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0</v>
      </c>
      <c r="BS24" s="1">
        <v>2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1</v>
      </c>
      <c r="CB24" s="1">
        <v>0</v>
      </c>
      <c r="CC24" s="1">
        <v>2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48</v>
      </c>
      <c r="CK24" s="1">
        <v>1929</v>
      </c>
    </row>
    <row r="25" spans="1:89" x14ac:dyDescent="0.3">
      <c r="A25" s="3" t="s">
        <v>101</v>
      </c>
      <c r="B25" s="1">
        <v>423</v>
      </c>
      <c r="C25" s="1">
        <v>0</v>
      </c>
      <c r="D25" s="1">
        <v>272</v>
      </c>
      <c r="E25" s="1">
        <v>1</v>
      </c>
      <c r="F25" s="1">
        <v>8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0</v>
      </c>
      <c r="P25" s="1">
        <v>9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0</v>
      </c>
      <c r="W25" s="1">
        <v>5</v>
      </c>
      <c r="X25" s="1">
        <v>0</v>
      </c>
      <c r="Y25" s="1">
        <v>4</v>
      </c>
      <c r="Z25" s="1">
        <v>0</v>
      </c>
      <c r="AA25" s="1">
        <v>0</v>
      </c>
      <c r="AB25" s="1">
        <v>0</v>
      </c>
      <c r="AC25" s="1">
        <v>0</v>
      </c>
      <c r="AD25" s="1">
        <v>4</v>
      </c>
      <c r="AE25" s="1">
        <v>20</v>
      </c>
      <c r="AF25" s="1">
        <v>77</v>
      </c>
      <c r="AG25" s="1">
        <v>0</v>
      </c>
      <c r="AH25" s="1">
        <v>0</v>
      </c>
      <c r="AI25" s="1">
        <v>3</v>
      </c>
      <c r="AJ25" s="1">
        <v>0</v>
      </c>
      <c r="AK25" s="1">
        <v>0</v>
      </c>
      <c r="AL25" s="1">
        <v>1</v>
      </c>
      <c r="AM25" s="1">
        <v>8</v>
      </c>
      <c r="AN25" s="1">
        <v>0</v>
      </c>
      <c r="AO25" s="1">
        <v>2</v>
      </c>
      <c r="AP25" s="1">
        <v>0</v>
      </c>
      <c r="AQ25" s="1">
        <v>25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4</v>
      </c>
      <c r="BB25" s="1">
        <v>0</v>
      </c>
      <c r="BC25" s="1">
        <v>0</v>
      </c>
      <c r="BD25" s="1">
        <v>0</v>
      </c>
      <c r="BE25" s="1">
        <v>87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1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4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1</v>
      </c>
      <c r="CC25" s="1">
        <v>1</v>
      </c>
      <c r="CD25" s="1">
        <v>0</v>
      </c>
      <c r="CE25" s="1">
        <v>4</v>
      </c>
      <c r="CF25" s="1">
        <v>0</v>
      </c>
      <c r="CG25" s="1">
        <v>0</v>
      </c>
      <c r="CH25" s="1">
        <v>0</v>
      </c>
      <c r="CI25" s="1">
        <v>0</v>
      </c>
      <c r="CJ25" s="1">
        <v>6</v>
      </c>
      <c r="CK25" s="1">
        <v>978</v>
      </c>
    </row>
    <row r="26" spans="1:89" x14ac:dyDescent="0.3">
      <c r="A26" s="3" t="s">
        <v>102</v>
      </c>
      <c r="B26" s="1">
        <v>583</v>
      </c>
      <c r="C26" s="1">
        <v>94</v>
      </c>
      <c r="D26" s="1">
        <v>640</v>
      </c>
      <c r="E26" s="1">
        <v>106</v>
      </c>
      <c r="F26" s="1">
        <v>272</v>
      </c>
      <c r="G26" s="1">
        <v>2</v>
      </c>
      <c r="H26" s="1">
        <v>2</v>
      </c>
      <c r="I26" s="1">
        <v>7</v>
      </c>
      <c r="J26" s="1">
        <v>0</v>
      </c>
      <c r="K26" s="1">
        <v>0</v>
      </c>
      <c r="L26" s="1">
        <v>0</v>
      </c>
      <c r="M26" s="1">
        <v>49</v>
      </c>
      <c r="N26" s="1">
        <v>2</v>
      </c>
      <c r="O26" s="1">
        <v>0</v>
      </c>
      <c r="P26" s="1">
        <v>18</v>
      </c>
      <c r="Q26" s="1">
        <v>0</v>
      </c>
      <c r="R26" s="1">
        <v>0</v>
      </c>
      <c r="S26" s="1">
        <v>0</v>
      </c>
      <c r="T26" s="1">
        <v>28</v>
      </c>
      <c r="U26" s="1">
        <v>0</v>
      </c>
      <c r="V26" s="1">
        <v>0</v>
      </c>
      <c r="W26" s="1">
        <v>31</v>
      </c>
      <c r="X26" s="1">
        <v>3</v>
      </c>
      <c r="Y26" s="1">
        <v>30</v>
      </c>
      <c r="Z26" s="1">
        <v>0</v>
      </c>
      <c r="AA26" s="1">
        <v>1</v>
      </c>
      <c r="AB26" s="1">
        <v>0</v>
      </c>
      <c r="AC26" s="1">
        <v>0</v>
      </c>
      <c r="AD26" s="1">
        <v>14</v>
      </c>
      <c r="AE26" s="1">
        <v>5</v>
      </c>
      <c r="AF26" s="1">
        <v>457</v>
      </c>
      <c r="AG26" s="1">
        <v>0</v>
      </c>
      <c r="AH26" s="1">
        <v>5</v>
      </c>
      <c r="AI26" s="1">
        <v>7</v>
      </c>
      <c r="AJ26" s="1">
        <v>0</v>
      </c>
      <c r="AK26" s="1">
        <v>0</v>
      </c>
      <c r="AL26" s="1">
        <v>63</v>
      </c>
      <c r="AM26" s="1">
        <v>5</v>
      </c>
      <c r="AN26" s="1">
        <v>0</v>
      </c>
      <c r="AO26" s="1">
        <v>0</v>
      </c>
      <c r="AP26" s="1">
        <v>0</v>
      </c>
      <c r="AQ26" s="1">
        <v>13</v>
      </c>
      <c r="AR26" s="1">
        <v>0</v>
      </c>
      <c r="AS26" s="1">
        <v>3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3</v>
      </c>
      <c r="AZ26" s="1">
        <v>0</v>
      </c>
      <c r="BA26" s="1">
        <v>16</v>
      </c>
      <c r="BB26" s="1">
        <v>0</v>
      </c>
      <c r="BC26" s="1">
        <v>1</v>
      </c>
      <c r="BD26" s="1">
        <v>0</v>
      </c>
      <c r="BE26" s="1">
        <v>7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19</v>
      </c>
      <c r="BR26" s="1">
        <v>2</v>
      </c>
      <c r="BS26" s="1">
        <v>2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9</v>
      </c>
      <c r="CC26" s="1">
        <v>66</v>
      </c>
      <c r="CD26" s="1">
        <v>0</v>
      </c>
      <c r="CE26" s="1">
        <v>0</v>
      </c>
      <c r="CF26" s="1">
        <v>2</v>
      </c>
      <c r="CG26" s="1">
        <v>0</v>
      </c>
      <c r="CH26" s="1">
        <v>0</v>
      </c>
      <c r="CI26" s="1">
        <v>0</v>
      </c>
      <c r="CJ26" s="1">
        <v>3</v>
      </c>
      <c r="CK26" s="1">
        <v>2570</v>
      </c>
    </row>
    <row r="27" spans="1:89" x14ac:dyDescent="0.3">
      <c r="A27" s="3" t="s">
        <v>103</v>
      </c>
      <c r="B27" s="1">
        <v>550</v>
      </c>
      <c r="C27" s="1">
        <v>1</v>
      </c>
      <c r="D27" s="1">
        <v>1058</v>
      </c>
      <c r="E27" s="1">
        <v>9</v>
      </c>
      <c r="F27" s="1">
        <v>9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38</v>
      </c>
      <c r="N27" s="1">
        <v>0</v>
      </c>
      <c r="O27" s="1">
        <v>0</v>
      </c>
      <c r="P27" s="1">
        <v>6</v>
      </c>
      <c r="Q27" s="1">
        <v>0</v>
      </c>
      <c r="R27" s="1">
        <v>0</v>
      </c>
      <c r="S27" s="1">
        <v>0</v>
      </c>
      <c r="T27" s="1">
        <v>8</v>
      </c>
      <c r="U27" s="1">
        <v>0</v>
      </c>
      <c r="V27" s="1">
        <v>0</v>
      </c>
      <c r="W27" s="1">
        <v>1</v>
      </c>
      <c r="X27" s="1">
        <v>0</v>
      </c>
      <c r="Y27" s="1">
        <v>8</v>
      </c>
      <c r="Z27" s="1">
        <v>0</v>
      </c>
      <c r="AA27" s="1">
        <v>0</v>
      </c>
      <c r="AB27" s="1">
        <v>0</v>
      </c>
      <c r="AC27" s="1">
        <v>0</v>
      </c>
      <c r="AD27" s="1">
        <v>35</v>
      </c>
      <c r="AE27" s="1">
        <v>10</v>
      </c>
      <c r="AF27" s="1">
        <v>241</v>
      </c>
      <c r="AG27" s="1">
        <v>0</v>
      </c>
      <c r="AH27" s="1">
        <v>0</v>
      </c>
      <c r="AI27" s="1">
        <v>4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2</v>
      </c>
      <c r="AR27" s="1">
        <v>0</v>
      </c>
      <c r="AS27" s="1">
        <v>0</v>
      </c>
      <c r="AT27" s="1">
        <v>2</v>
      </c>
      <c r="AU27" s="1">
        <v>177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4</v>
      </c>
      <c r="BE27" s="1">
        <v>40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1</v>
      </c>
      <c r="BM27" s="1">
        <v>0</v>
      </c>
      <c r="BN27" s="1">
        <v>0</v>
      </c>
      <c r="BO27" s="1">
        <v>0</v>
      </c>
      <c r="BP27" s="1">
        <v>0</v>
      </c>
      <c r="BQ27" s="1">
        <v>2</v>
      </c>
      <c r="BR27" s="1">
        <v>0</v>
      </c>
      <c r="BS27" s="1">
        <v>0</v>
      </c>
      <c r="BT27" s="1">
        <v>0</v>
      </c>
      <c r="BU27" s="1">
        <v>0</v>
      </c>
      <c r="BV27" s="1">
        <v>19</v>
      </c>
      <c r="BW27" s="1">
        <v>0</v>
      </c>
      <c r="BX27" s="1">
        <v>0</v>
      </c>
      <c r="BY27" s="1">
        <v>0</v>
      </c>
      <c r="BZ27" s="1">
        <v>1</v>
      </c>
      <c r="CA27" s="1">
        <v>0</v>
      </c>
      <c r="CB27" s="1">
        <v>1</v>
      </c>
      <c r="CC27" s="1">
        <v>2</v>
      </c>
      <c r="CD27" s="1">
        <v>0</v>
      </c>
      <c r="CE27" s="1">
        <v>27</v>
      </c>
      <c r="CF27" s="1">
        <v>0</v>
      </c>
      <c r="CG27" s="1">
        <v>0</v>
      </c>
      <c r="CH27" s="1">
        <v>0</v>
      </c>
      <c r="CI27" s="1">
        <v>0</v>
      </c>
      <c r="CJ27" s="1">
        <v>16</v>
      </c>
      <c r="CK27" s="1">
        <v>2273</v>
      </c>
    </row>
    <row r="28" spans="1:89" x14ac:dyDescent="0.3">
      <c r="A28" s="3" t="s">
        <v>104</v>
      </c>
      <c r="B28" s="1">
        <v>596</v>
      </c>
      <c r="C28" s="1">
        <v>0</v>
      </c>
      <c r="D28" s="1">
        <v>692</v>
      </c>
      <c r="E28" s="1">
        <v>37</v>
      </c>
      <c r="F28" s="1">
        <v>10</v>
      </c>
      <c r="G28" s="1">
        <v>0</v>
      </c>
      <c r="H28" s="1">
        <v>7</v>
      </c>
      <c r="I28" s="1">
        <v>0</v>
      </c>
      <c r="J28" s="1">
        <v>0</v>
      </c>
      <c r="K28" s="1">
        <v>0</v>
      </c>
      <c r="L28" s="1">
        <v>0</v>
      </c>
      <c r="M28" s="1">
        <v>55</v>
      </c>
      <c r="N28" s="1">
        <v>0</v>
      </c>
      <c r="O28" s="1">
        <v>0</v>
      </c>
      <c r="P28" s="1">
        <v>95</v>
      </c>
      <c r="Q28" s="1">
        <v>2</v>
      </c>
      <c r="R28" s="1">
        <v>0</v>
      </c>
      <c r="S28" s="1">
        <v>0</v>
      </c>
      <c r="T28" s="1">
        <v>45</v>
      </c>
      <c r="U28" s="1">
        <v>0</v>
      </c>
      <c r="V28" s="1">
        <v>0</v>
      </c>
      <c r="W28" s="1">
        <v>5</v>
      </c>
      <c r="X28" s="1">
        <v>0</v>
      </c>
      <c r="Y28" s="1">
        <v>4</v>
      </c>
      <c r="Z28" s="1">
        <v>0</v>
      </c>
      <c r="AA28" s="1">
        <v>1</v>
      </c>
      <c r="AB28" s="1">
        <v>0</v>
      </c>
      <c r="AC28" s="1">
        <v>0</v>
      </c>
      <c r="AD28" s="1">
        <v>20</v>
      </c>
      <c r="AE28" s="1">
        <v>69</v>
      </c>
      <c r="AF28" s="1">
        <v>401</v>
      </c>
      <c r="AG28" s="1">
        <v>13</v>
      </c>
      <c r="AH28" s="1">
        <v>6</v>
      </c>
      <c r="AI28" s="1">
        <v>5</v>
      </c>
      <c r="AJ28" s="1">
        <v>0</v>
      </c>
      <c r="AK28" s="1">
        <v>0</v>
      </c>
      <c r="AL28" s="1">
        <v>6</v>
      </c>
      <c r="AM28" s="1">
        <v>4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25</v>
      </c>
      <c r="AT28" s="1">
        <v>0</v>
      </c>
      <c r="AU28" s="1">
        <v>0</v>
      </c>
      <c r="AV28" s="1">
        <v>2</v>
      </c>
      <c r="AW28" s="1">
        <v>13</v>
      </c>
      <c r="AX28" s="1">
        <v>0</v>
      </c>
      <c r="AY28" s="1">
        <v>13</v>
      </c>
      <c r="AZ28" s="1">
        <v>0</v>
      </c>
      <c r="BA28" s="1">
        <v>998</v>
      </c>
      <c r="BB28" s="1">
        <v>12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12</v>
      </c>
      <c r="BI28" s="1">
        <v>0</v>
      </c>
      <c r="BJ28" s="1">
        <v>0</v>
      </c>
      <c r="BK28" s="1">
        <v>0</v>
      </c>
      <c r="BL28" s="1">
        <v>3</v>
      </c>
      <c r="BM28" s="1">
        <v>9</v>
      </c>
      <c r="BN28" s="1">
        <v>0</v>
      </c>
      <c r="BO28" s="1">
        <v>0</v>
      </c>
      <c r="BP28" s="1">
        <v>0</v>
      </c>
      <c r="BQ28" s="1">
        <v>5</v>
      </c>
      <c r="BR28" s="1">
        <v>10</v>
      </c>
      <c r="BS28" s="1">
        <v>0</v>
      </c>
      <c r="BT28" s="1">
        <v>0</v>
      </c>
      <c r="BU28" s="1">
        <v>0</v>
      </c>
      <c r="BV28" s="1">
        <v>14</v>
      </c>
      <c r="BW28" s="1">
        <v>0</v>
      </c>
      <c r="BX28" s="1">
        <v>0</v>
      </c>
      <c r="BY28" s="1">
        <v>1</v>
      </c>
      <c r="BZ28" s="1">
        <v>0</v>
      </c>
      <c r="CA28" s="1">
        <v>0</v>
      </c>
      <c r="CB28" s="1">
        <v>0</v>
      </c>
      <c r="CC28" s="1">
        <v>7</v>
      </c>
      <c r="CD28" s="1">
        <v>1</v>
      </c>
      <c r="CE28" s="1">
        <v>12</v>
      </c>
      <c r="CF28" s="1">
        <v>0</v>
      </c>
      <c r="CG28" s="1">
        <v>0</v>
      </c>
      <c r="CH28" s="1">
        <v>0</v>
      </c>
      <c r="CI28" s="1">
        <v>0</v>
      </c>
      <c r="CJ28" s="1">
        <v>56</v>
      </c>
      <c r="CK28" s="1">
        <v>3266</v>
      </c>
    </row>
    <row r="29" spans="1:89" x14ac:dyDescent="0.3">
      <c r="A29" s="3" t="s">
        <v>105</v>
      </c>
      <c r="B29" s="1">
        <v>382</v>
      </c>
      <c r="C29" s="1">
        <v>0</v>
      </c>
      <c r="D29" s="1">
        <v>935</v>
      </c>
      <c r="E29" s="1">
        <v>17</v>
      </c>
      <c r="F29" s="1">
        <v>15</v>
      </c>
      <c r="G29" s="1">
        <v>0</v>
      </c>
      <c r="H29" s="1">
        <v>4</v>
      </c>
      <c r="I29" s="1">
        <v>0</v>
      </c>
      <c r="J29" s="1">
        <v>0</v>
      </c>
      <c r="K29" s="1">
        <v>0</v>
      </c>
      <c r="L29" s="1">
        <v>0</v>
      </c>
      <c r="M29" s="1">
        <v>38</v>
      </c>
      <c r="N29" s="1">
        <v>7</v>
      </c>
      <c r="O29" s="1">
        <v>0</v>
      </c>
      <c r="P29" s="1">
        <v>20</v>
      </c>
      <c r="Q29" s="1">
        <v>2</v>
      </c>
      <c r="R29" s="1">
        <v>4</v>
      </c>
      <c r="S29" s="1">
        <v>0</v>
      </c>
      <c r="T29" s="1">
        <v>16</v>
      </c>
      <c r="U29" s="1">
        <v>0</v>
      </c>
      <c r="V29" s="1">
        <v>0</v>
      </c>
      <c r="W29" s="1">
        <v>5</v>
      </c>
      <c r="X29" s="1">
        <v>0</v>
      </c>
      <c r="Y29" s="1">
        <v>19</v>
      </c>
      <c r="Z29" s="1">
        <v>0</v>
      </c>
      <c r="AA29" s="1">
        <v>0</v>
      </c>
      <c r="AB29" s="1">
        <v>0</v>
      </c>
      <c r="AC29" s="1">
        <v>0</v>
      </c>
      <c r="AD29" s="1">
        <v>35</v>
      </c>
      <c r="AE29" s="1">
        <v>77</v>
      </c>
      <c r="AF29" s="1">
        <v>368</v>
      </c>
      <c r="AG29" s="1">
        <v>0</v>
      </c>
      <c r="AH29" s="1">
        <v>4</v>
      </c>
      <c r="AI29" s="1">
        <v>5</v>
      </c>
      <c r="AJ29" s="1">
        <v>0</v>
      </c>
      <c r="AK29" s="1">
        <v>0</v>
      </c>
      <c r="AL29" s="1">
        <v>15</v>
      </c>
      <c r="AM29" s="1">
        <v>3</v>
      </c>
      <c r="AN29" s="1">
        <v>0</v>
      </c>
      <c r="AO29" s="1">
        <v>13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26</v>
      </c>
      <c r="BB29" s="1">
        <v>1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3</v>
      </c>
      <c r="BR29" s="1">
        <v>1</v>
      </c>
      <c r="BS29" s="1">
        <v>0</v>
      </c>
      <c r="BT29" s="1">
        <v>0</v>
      </c>
      <c r="BU29" s="1">
        <v>0</v>
      </c>
      <c r="BV29" s="1">
        <v>15</v>
      </c>
      <c r="BW29" s="1">
        <v>0</v>
      </c>
      <c r="BX29" s="1">
        <v>0</v>
      </c>
      <c r="BY29" s="1">
        <v>0</v>
      </c>
      <c r="BZ29" s="1">
        <v>0</v>
      </c>
      <c r="CA29" s="1">
        <v>1</v>
      </c>
      <c r="CB29" s="1">
        <v>3</v>
      </c>
      <c r="CC29" s="1">
        <v>18</v>
      </c>
      <c r="CD29" s="1">
        <v>3</v>
      </c>
      <c r="CE29" s="1">
        <v>0</v>
      </c>
      <c r="CF29" s="1">
        <v>2</v>
      </c>
      <c r="CG29" s="1">
        <v>0</v>
      </c>
      <c r="CH29" s="1">
        <v>0</v>
      </c>
      <c r="CI29" s="1">
        <v>0</v>
      </c>
      <c r="CJ29" s="1">
        <v>2</v>
      </c>
      <c r="CK29" s="1">
        <v>2059</v>
      </c>
    </row>
    <row r="30" spans="1:89" x14ac:dyDescent="0.3">
      <c r="A30" s="3" t="s">
        <v>106</v>
      </c>
      <c r="B30" s="1">
        <v>69914</v>
      </c>
      <c r="C30" s="1">
        <v>321</v>
      </c>
      <c r="D30" s="1">
        <v>4184</v>
      </c>
      <c r="E30" s="1">
        <v>3579</v>
      </c>
      <c r="F30" s="1">
        <v>1112</v>
      </c>
      <c r="G30" s="1">
        <v>644</v>
      </c>
      <c r="H30" s="1">
        <v>783</v>
      </c>
      <c r="I30" s="1">
        <v>244</v>
      </c>
      <c r="J30" s="1">
        <v>250</v>
      </c>
      <c r="K30" s="1">
        <v>135</v>
      </c>
      <c r="L30" s="1">
        <v>0</v>
      </c>
      <c r="M30" s="1">
        <v>11144</v>
      </c>
      <c r="N30" s="1">
        <v>94</v>
      </c>
      <c r="O30" s="1">
        <v>127</v>
      </c>
      <c r="P30" s="1">
        <v>7813</v>
      </c>
      <c r="Q30" s="1">
        <v>669</v>
      </c>
      <c r="R30" s="1">
        <v>572</v>
      </c>
      <c r="S30" s="1">
        <v>128</v>
      </c>
      <c r="T30" s="1">
        <v>2561</v>
      </c>
      <c r="U30" s="1">
        <v>3231</v>
      </c>
      <c r="V30" s="1">
        <v>996</v>
      </c>
      <c r="W30" s="1">
        <v>639</v>
      </c>
      <c r="X30" s="1">
        <v>238</v>
      </c>
      <c r="Y30" s="1">
        <v>760</v>
      </c>
      <c r="Z30" s="1">
        <v>3</v>
      </c>
      <c r="AA30" s="1">
        <v>45</v>
      </c>
      <c r="AB30" s="1">
        <v>1303</v>
      </c>
      <c r="AC30" s="1">
        <v>38</v>
      </c>
      <c r="AD30" s="1">
        <v>5642</v>
      </c>
      <c r="AE30" s="1">
        <v>4720</v>
      </c>
      <c r="AF30" s="1">
        <v>26187</v>
      </c>
      <c r="AG30" s="1">
        <v>1093</v>
      </c>
      <c r="AH30" s="1">
        <v>5720</v>
      </c>
      <c r="AI30" s="1">
        <v>1258</v>
      </c>
      <c r="AJ30" s="1">
        <v>0</v>
      </c>
      <c r="AK30" s="1">
        <v>619</v>
      </c>
      <c r="AL30" s="1">
        <v>7142</v>
      </c>
      <c r="AM30" s="1">
        <v>702</v>
      </c>
      <c r="AN30" s="1">
        <v>59</v>
      </c>
      <c r="AO30" s="1">
        <v>27</v>
      </c>
      <c r="AP30" s="1">
        <v>0</v>
      </c>
      <c r="AQ30" s="1">
        <v>120</v>
      </c>
      <c r="AR30" s="1">
        <v>22</v>
      </c>
      <c r="AS30" s="1">
        <v>722</v>
      </c>
      <c r="AT30" s="1">
        <v>197</v>
      </c>
      <c r="AU30" s="1">
        <v>24</v>
      </c>
      <c r="AV30" s="1">
        <v>9</v>
      </c>
      <c r="AW30" s="1">
        <v>353</v>
      </c>
      <c r="AX30" s="1">
        <v>41</v>
      </c>
      <c r="AY30" s="1">
        <v>225</v>
      </c>
      <c r="AZ30" s="1">
        <v>0</v>
      </c>
      <c r="BA30" s="1">
        <v>3131</v>
      </c>
      <c r="BB30" s="1">
        <v>441</v>
      </c>
      <c r="BC30" s="1">
        <v>596</v>
      </c>
      <c r="BD30" s="1">
        <v>584</v>
      </c>
      <c r="BE30" s="1">
        <v>647</v>
      </c>
      <c r="BF30" s="1">
        <v>154</v>
      </c>
      <c r="BG30" s="1">
        <v>29</v>
      </c>
      <c r="BH30" s="1">
        <v>86</v>
      </c>
      <c r="BI30" s="1">
        <v>239</v>
      </c>
      <c r="BJ30" s="1">
        <v>169</v>
      </c>
      <c r="BK30" s="1">
        <v>122</v>
      </c>
      <c r="BL30" s="1">
        <v>634</v>
      </c>
      <c r="BM30" s="1">
        <v>274</v>
      </c>
      <c r="BN30" s="1">
        <v>68</v>
      </c>
      <c r="BO30" s="1">
        <v>3773</v>
      </c>
      <c r="BP30" s="1">
        <v>9</v>
      </c>
      <c r="BQ30" s="1">
        <v>1151</v>
      </c>
      <c r="BR30" s="1">
        <v>231</v>
      </c>
      <c r="BS30" s="1">
        <v>1</v>
      </c>
      <c r="BT30" s="1">
        <v>318</v>
      </c>
      <c r="BU30" s="1">
        <v>874</v>
      </c>
      <c r="BV30" s="1">
        <v>155</v>
      </c>
      <c r="BW30" s="1">
        <v>306</v>
      </c>
      <c r="BX30" s="1">
        <v>500</v>
      </c>
      <c r="BY30" s="1">
        <v>687</v>
      </c>
      <c r="BZ30" s="1">
        <v>1658</v>
      </c>
      <c r="CA30" s="1">
        <v>382</v>
      </c>
      <c r="CB30" s="1">
        <v>353</v>
      </c>
      <c r="CC30" s="1">
        <v>5760</v>
      </c>
      <c r="CD30" s="1">
        <v>80</v>
      </c>
      <c r="CE30" s="1">
        <v>1621</v>
      </c>
      <c r="CF30" s="1">
        <v>6253</v>
      </c>
      <c r="CG30" s="1">
        <v>524</v>
      </c>
      <c r="CH30" s="1">
        <v>106</v>
      </c>
      <c r="CI30" s="1">
        <v>27</v>
      </c>
      <c r="CJ30" s="1">
        <v>6708</v>
      </c>
      <c r="CK30" s="1">
        <v>205060</v>
      </c>
    </row>
    <row r="31" spans="1:89" x14ac:dyDescent="0.3">
      <c r="A31" s="3" t="s">
        <v>107</v>
      </c>
      <c r="B31" s="1">
        <v>235</v>
      </c>
      <c r="C31" s="1">
        <v>0</v>
      </c>
      <c r="D31" s="1">
        <v>238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3</v>
      </c>
      <c r="N31" s="1">
        <v>0</v>
      </c>
      <c r="O31" s="1">
        <v>0</v>
      </c>
      <c r="P31" s="1">
        <v>1</v>
      </c>
      <c r="Q31" s="1">
        <v>0</v>
      </c>
      <c r="R31" s="1">
        <v>0</v>
      </c>
      <c r="S31" s="1">
        <v>0</v>
      </c>
      <c r="T31" s="1">
        <v>7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5</v>
      </c>
      <c r="AF31" s="1">
        <v>25</v>
      </c>
      <c r="AG31" s="1">
        <v>0</v>
      </c>
      <c r="AH31" s="1">
        <v>0</v>
      </c>
      <c r="AI31" s="1">
        <v>3</v>
      </c>
      <c r="AJ31" s="1">
        <v>0</v>
      </c>
      <c r="AK31" s="1">
        <v>0</v>
      </c>
      <c r="AL31" s="1">
        <v>0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29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558</v>
      </c>
    </row>
    <row r="32" spans="1:89" x14ac:dyDescent="0.3">
      <c r="A32" s="3" t="s">
        <v>108</v>
      </c>
      <c r="B32" s="1">
        <v>736</v>
      </c>
      <c r="C32" s="1">
        <v>4</v>
      </c>
      <c r="D32" s="1">
        <v>588</v>
      </c>
      <c r="E32" s="1">
        <v>43</v>
      </c>
      <c r="F32" s="1">
        <v>20</v>
      </c>
      <c r="G32" s="1">
        <v>3</v>
      </c>
      <c r="H32" s="1">
        <v>4</v>
      </c>
      <c r="I32" s="1">
        <v>0</v>
      </c>
      <c r="J32" s="1">
        <v>0</v>
      </c>
      <c r="K32" s="1">
        <v>0</v>
      </c>
      <c r="L32" s="1">
        <v>0</v>
      </c>
      <c r="M32" s="1">
        <v>45</v>
      </c>
      <c r="N32" s="1">
        <v>8</v>
      </c>
      <c r="O32" s="1">
        <v>0</v>
      </c>
      <c r="P32" s="1">
        <v>15</v>
      </c>
      <c r="Q32" s="1">
        <v>19</v>
      </c>
      <c r="R32" s="1">
        <v>15</v>
      </c>
      <c r="S32" s="1">
        <v>0</v>
      </c>
      <c r="T32" s="1">
        <v>33</v>
      </c>
      <c r="U32" s="1">
        <v>0</v>
      </c>
      <c r="V32" s="1">
        <v>0</v>
      </c>
      <c r="W32" s="1">
        <v>6</v>
      </c>
      <c r="X32" s="1">
        <v>0</v>
      </c>
      <c r="Y32" s="1">
        <v>20</v>
      </c>
      <c r="Z32" s="1">
        <v>0</v>
      </c>
      <c r="AA32" s="1">
        <v>0</v>
      </c>
      <c r="AB32" s="1">
        <v>0</v>
      </c>
      <c r="AC32" s="1">
        <v>16</v>
      </c>
      <c r="AD32" s="1">
        <v>41</v>
      </c>
      <c r="AE32" s="1">
        <v>87</v>
      </c>
      <c r="AF32" s="1">
        <v>549</v>
      </c>
      <c r="AG32" s="1">
        <v>4</v>
      </c>
      <c r="AH32" s="1">
        <v>5</v>
      </c>
      <c r="AI32" s="1">
        <v>10</v>
      </c>
      <c r="AJ32" s="1">
        <v>0</v>
      </c>
      <c r="AK32" s="1">
        <v>1</v>
      </c>
      <c r="AL32" s="1">
        <v>118</v>
      </c>
      <c r="AM32" s="1">
        <v>3</v>
      </c>
      <c r="AN32" s="1">
        <v>7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3</v>
      </c>
      <c r="AZ32" s="1">
        <v>0</v>
      </c>
      <c r="BA32" s="1">
        <v>476</v>
      </c>
      <c r="BB32" s="1">
        <v>0</v>
      </c>
      <c r="BC32" s="1">
        <v>0</v>
      </c>
      <c r="BD32" s="1">
        <v>5</v>
      </c>
      <c r="BE32" s="1">
        <v>46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4</v>
      </c>
      <c r="BM32" s="1">
        <v>0</v>
      </c>
      <c r="BN32" s="1">
        <v>3</v>
      </c>
      <c r="BO32" s="1">
        <v>116</v>
      </c>
      <c r="BP32" s="1">
        <v>0</v>
      </c>
      <c r="BQ32" s="1">
        <v>10</v>
      </c>
      <c r="BR32" s="1">
        <v>2</v>
      </c>
      <c r="BS32" s="1">
        <v>0</v>
      </c>
      <c r="BT32" s="1">
        <v>0</v>
      </c>
      <c r="BU32" s="1">
        <v>0</v>
      </c>
      <c r="BV32" s="1">
        <v>9</v>
      </c>
      <c r="BW32" s="1">
        <v>0</v>
      </c>
      <c r="BX32" s="1">
        <v>1</v>
      </c>
      <c r="BY32" s="1">
        <v>0</v>
      </c>
      <c r="BZ32" s="1">
        <v>0</v>
      </c>
      <c r="CA32" s="1">
        <v>0</v>
      </c>
      <c r="CB32" s="1">
        <v>1</v>
      </c>
      <c r="CC32" s="1">
        <v>16</v>
      </c>
      <c r="CD32" s="1">
        <v>1</v>
      </c>
      <c r="CE32" s="1">
        <v>0</v>
      </c>
      <c r="CF32" s="1">
        <v>2</v>
      </c>
      <c r="CG32" s="1">
        <v>0</v>
      </c>
      <c r="CH32" s="1">
        <v>0</v>
      </c>
      <c r="CI32" s="1">
        <v>0</v>
      </c>
      <c r="CJ32" s="1">
        <v>58</v>
      </c>
      <c r="CK32" s="1">
        <v>3153</v>
      </c>
    </row>
    <row r="33" spans="1:89" x14ac:dyDescent="0.3">
      <c r="A33" s="3" t="s">
        <v>109</v>
      </c>
      <c r="B33" s="1">
        <v>610</v>
      </c>
      <c r="C33" s="1">
        <v>3</v>
      </c>
      <c r="D33" s="1">
        <v>1000</v>
      </c>
      <c r="E33" s="1">
        <v>44</v>
      </c>
      <c r="F33" s="1">
        <v>35</v>
      </c>
      <c r="G33" s="1">
        <v>564</v>
      </c>
      <c r="H33" s="1">
        <v>60</v>
      </c>
      <c r="I33" s="1">
        <v>0</v>
      </c>
      <c r="J33" s="1">
        <v>0</v>
      </c>
      <c r="K33" s="1">
        <v>0</v>
      </c>
      <c r="L33" s="1">
        <v>0</v>
      </c>
      <c r="M33" s="1">
        <v>17</v>
      </c>
      <c r="N33" s="1">
        <v>1</v>
      </c>
      <c r="O33" s="1">
        <v>0</v>
      </c>
      <c r="P33" s="1">
        <v>114</v>
      </c>
      <c r="Q33" s="1">
        <v>1</v>
      </c>
      <c r="R33" s="1">
        <v>1</v>
      </c>
      <c r="S33" s="1">
        <v>0</v>
      </c>
      <c r="T33" s="1">
        <v>29</v>
      </c>
      <c r="U33" s="1">
        <v>0</v>
      </c>
      <c r="V33" s="1">
        <v>0</v>
      </c>
      <c r="W33" s="1">
        <v>3</v>
      </c>
      <c r="X33" s="1">
        <v>3</v>
      </c>
      <c r="Y33" s="1">
        <v>28</v>
      </c>
      <c r="Z33" s="1">
        <v>0</v>
      </c>
      <c r="AA33" s="1">
        <v>0</v>
      </c>
      <c r="AB33" s="1">
        <v>0</v>
      </c>
      <c r="AC33" s="1">
        <v>0</v>
      </c>
      <c r="AD33" s="1">
        <v>182</v>
      </c>
      <c r="AE33" s="1">
        <v>112</v>
      </c>
      <c r="AF33" s="1">
        <v>607</v>
      </c>
      <c r="AG33" s="1">
        <v>0</v>
      </c>
      <c r="AH33" s="1">
        <v>44</v>
      </c>
      <c r="AI33" s="1">
        <v>12</v>
      </c>
      <c r="AJ33" s="1">
        <v>0</v>
      </c>
      <c r="AK33" s="1">
        <v>12</v>
      </c>
      <c r="AL33" s="1">
        <v>65</v>
      </c>
      <c r="AM33" s="1">
        <v>5</v>
      </c>
      <c r="AN33" s="1">
        <v>0</v>
      </c>
      <c r="AO33" s="1">
        <v>11</v>
      </c>
      <c r="AP33" s="1">
        <v>0</v>
      </c>
      <c r="AQ33" s="1">
        <v>2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5</v>
      </c>
      <c r="AX33" s="1">
        <v>2</v>
      </c>
      <c r="AY33" s="1">
        <v>0</v>
      </c>
      <c r="AZ33" s="1">
        <v>0</v>
      </c>
      <c r="BA33" s="1">
        <v>15</v>
      </c>
      <c r="BB33" s="1">
        <v>7</v>
      </c>
      <c r="BC33" s="1">
        <v>0</v>
      </c>
      <c r="BD33" s="1">
        <v>8</v>
      </c>
      <c r="BE33" s="1">
        <v>2</v>
      </c>
      <c r="BF33" s="1">
        <v>5</v>
      </c>
      <c r="BG33" s="1">
        <v>0</v>
      </c>
      <c r="BH33" s="1">
        <v>0</v>
      </c>
      <c r="BI33" s="1">
        <v>1</v>
      </c>
      <c r="BJ33" s="1">
        <v>8</v>
      </c>
      <c r="BK33" s="1">
        <v>0</v>
      </c>
      <c r="BL33" s="1">
        <v>2</v>
      </c>
      <c r="BM33" s="1">
        <v>8</v>
      </c>
      <c r="BN33" s="1">
        <v>0</v>
      </c>
      <c r="BO33" s="1">
        <v>15</v>
      </c>
      <c r="BP33" s="1">
        <v>0</v>
      </c>
      <c r="BQ33" s="1">
        <v>6</v>
      </c>
      <c r="BR33" s="1">
        <v>25</v>
      </c>
      <c r="BS33" s="1">
        <v>0</v>
      </c>
      <c r="BT33" s="1">
        <v>14</v>
      </c>
      <c r="BU33" s="1">
        <v>0</v>
      </c>
      <c r="BV33" s="1">
        <v>11</v>
      </c>
      <c r="BW33" s="1">
        <v>0</v>
      </c>
      <c r="BX33" s="1">
        <v>6</v>
      </c>
      <c r="BY33" s="1">
        <v>0</v>
      </c>
      <c r="BZ33" s="1">
        <v>0</v>
      </c>
      <c r="CA33" s="1">
        <v>0</v>
      </c>
      <c r="CB33" s="1">
        <v>2</v>
      </c>
      <c r="CC33" s="1">
        <v>39</v>
      </c>
      <c r="CD33" s="1">
        <v>3</v>
      </c>
      <c r="CE33" s="1">
        <v>5</v>
      </c>
      <c r="CF33" s="1">
        <v>4</v>
      </c>
      <c r="CG33" s="1">
        <v>0</v>
      </c>
      <c r="CH33" s="1">
        <v>0</v>
      </c>
      <c r="CI33" s="1">
        <v>0</v>
      </c>
      <c r="CJ33" s="1">
        <v>78</v>
      </c>
      <c r="CK33" s="1">
        <v>3836</v>
      </c>
    </row>
    <row r="34" spans="1:89" x14ac:dyDescent="0.3">
      <c r="A34" s="3" t="s">
        <v>110</v>
      </c>
      <c r="B34" s="1">
        <v>249</v>
      </c>
      <c r="C34" s="1">
        <v>0</v>
      </c>
      <c r="D34" s="1">
        <v>233</v>
      </c>
      <c r="E34" s="1">
        <v>2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3</v>
      </c>
      <c r="Q34" s="1">
        <v>6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2</v>
      </c>
      <c r="Z34" s="1">
        <v>0</v>
      </c>
      <c r="AA34" s="1">
        <v>0</v>
      </c>
      <c r="AB34" s="1">
        <v>11</v>
      </c>
      <c r="AC34" s="1">
        <v>0</v>
      </c>
      <c r="AD34" s="1">
        <v>1</v>
      </c>
      <c r="AE34" s="1">
        <v>14</v>
      </c>
      <c r="AF34" s="1">
        <v>25</v>
      </c>
      <c r="AG34" s="1">
        <v>0</v>
      </c>
      <c r="AH34" s="1">
        <v>3</v>
      </c>
      <c r="AI34" s="1">
        <v>4</v>
      </c>
      <c r="AJ34" s="1">
        <v>0</v>
      </c>
      <c r="AK34" s="1">
        <v>0</v>
      </c>
      <c r="AL34" s="1">
        <v>0</v>
      </c>
      <c r="AM34" s="1">
        <v>1</v>
      </c>
      <c r="AN34" s="1">
        <v>0</v>
      </c>
      <c r="AO34" s="1">
        <v>1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</v>
      </c>
      <c r="BS34" s="1">
        <v>0</v>
      </c>
      <c r="BT34" s="1">
        <v>0</v>
      </c>
      <c r="BU34" s="1">
        <v>0</v>
      </c>
      <c r="BV34" s="1">
        <v>25</v>
      </c>
      <c r="BW34" s="1">
        <v>12</v>
      </c>
      <c r="BX34" s="1">
        <v>0</v>
      </c>
      <c r="BY34" s="1">
        <v>3</v>
      </c>
      <c r="BZ34" s="1">
        <v>2</v>
      </c>
      <c r="CA34" s="1">
        <v>0</v>
      </c>
      <c r="CB34" s="1">
        <v>0</v>
      </c>
      <c r="CC34" s="1">
        <v>5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1</v>
      </c>
      <c r="CK34" s="1">
        <v>607</v>
      </c>
    </row>
    <row r="35" spans="1:89" x14ac:dyDescent="0.3">
      <c r="A35" s="3" t="s">
        <v>111</v>
      </c>
      <c r="B35" s="1">
        <v>421</v>
      </c>
      <c r="C35" s="1">
        <v>0</v>
      </c>
      <c r="D35" s="1">
        <v>68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16</v>
      </c>
      <c r="AE35" s="1">
        <v>84</v>
      </c>
      <c r="AF35" s="1">
        <v>66</v>
      </c>
      <c r="AG35" s="1">
        <v>11</v>
      </c>
      <c r="AH35" s="1">
        <v>13</v>
      </c>
      <c r="AI35" s="1">
        <v>5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2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7</v>
      </c>
      <c r="BP35" s="1">
        <v>0</v>
      </c>
      <c r="BQ35" s="1">
        <v>9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2</v>
      </c>
      <c r="CK35" s="1">
        <v>704</v>
      </c>
    </row>
    <row r="36" spans="1:89" x14ac:dyDescent="0.3">
      <c r="A36" s="3" t="s">
        <v>112</v>
      </c>
      <c r="B36" s="1">
        <v>3077</v>
      </c>
      <c r="C36" s="1">
        <v>104</v>
      </c>
      <c r="D36" s="1">
        <v>1695</v>
      </c>
      <c r="E36" s="1">
        <v>260</v>
      </c>
      <c r="F36" s="1">
        <v>285</v>
      </c>
      <c r="G36" s="1">
        <v>57</v>
      </c>
      <c r="H36" s="1">
        <v>150</v>
      </c>
      <c r="I36" s="1">
        <v>16</v>
      </c>
      <c r="J36" s="1">
        <v>13</v>
      </c>
      <c r="K36" s="1">
        <v>10</v>
      </c>
      <c r="L36" s="1">
        <v>0</v>
      </c>
      <c r="M36" s="1">
        <v>497</v>
      </c>
      <c r="N36" s="1">
        <v>0</v>
      </c>
      <c r="O36" s="1">
        <v>0</v>
      </c>
      <c r="P36" s="1">
        <v>309</v>
      </c>
      <c r="Q36" s="1">
        <v>36</v>
      </c>
      <c r="R36" s="1">
        <v>61</v>
      </c>
      <c r="S36" s="1">
        <v>1</v>
      </c>
      <c r="T36" s="1">
        <v>120</v>
      </c>
      <c r="U36" s="1">
        <v>120</v>
      </c>
      <c r="V36" s="1">
        <v>1</v>
      </c>
      <c r="W36" s="1">
        <v>30</v>
      </c>
      <c r="X36" s="1">
        <v>13</v>
      </c>
      <c r="Y36" s="1">
        <v>55</v>
      </c>
      <c r="Z36" s="1">
        <v>1</v>
      </c>
      <c r="AA36" s="1">
        <v>4</v>
      </c>
      <c r="AB36" s="1">
        <v>0</v>
      </c>
      <c r="AC36" s="1">
        <v>0</v>
      </c>
      <c r="AD36" s="1">
        <v>243</v>
      </c>
      <c r="AE36" s="1">
        <v>269</v>
      </c>
      <c r="AF36" s="1">
        <v>2407</v>
      </c>
      <c r="AG36" s="1">
        <v>20</v>
      </c>
      <c r="AH36" s="1">
        <v>171</v>
      </c>
      <c r="AI36" s="1">
        <v>39</v>
      </c>
      <c r="AJ36" s="1">
        <v>0</v>
      </c>
      <c r="AK36" s="1">
        <v>1</v>
      </c>
      <c r="AL36" s="1">
        <v>334</v>
      </c>
      <c r="AM36" s="1">
        <v>18</v>
      </c>
      <c r="AN36" s="1">
        <v>0</v>
      </c>
      <c r="AO36" s="1">
        <v>0</v>
      </c>
      <c r="AP36" s="1">
        <v>942</v>
      </c>
      <c r="AQ36" s="1">
        <v>24</v>
      </c>
      <c r="AR36" s="1">
        <v>0</v>
      </c>
      <c r="AS36" s="1">
        <v>1</v>
      </c>
      <c r="AT36" s="1">
        <v>2</v>
      </c>
      <c r="AU36" s="1">
        <v>0</v>
      </c>
      <c r="AV36" s="1">
        <v>0</v>
      </c>
      <c r="AW36" s="1">
        <v>0</v>
      </c>
      <c r="AX36" s="1">
        <v>0</v>
      </c>
      <c r="AY36" s="1">
        <v>2</v>
      </c>
      <c r="AZ36" s="1">
        <v>3</v>
      </c>
      <c r="BA36" s="1">
        <v>22</v>
      </c>
      <c r="BB36" s="1">
        <v>0</v>
      </c>
      <c r="BC36" s="1">
        <v>0</v>
      </c>
      <c r="BD36" s="1">
        <v>5</v>
      </c>
      <c r="BE36" s="1">
        <v>150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20</v>
      </c>
      <c r="BM36" s="1">
        <v>34</v>
      </c>
      <c r="BN36" s="1">
        <v>130</v>
      </c>
      <c r="BO36" s="1">
        <v>135</v>
      </c>
      <c r="BP36" s="1">
        <v>0</v>
      </c>
      <c r="BQ36" s="1">
        <v>33</v>
      </c>
      <c r="BR36" s="1">
        <v>21</v>
      </c>
      <c r="BS36" s="1">
        <v>12</v>
      </c>
      <c r="BT36" s="1">
        <v>120</v>
      </c>
      <c r="BU36" s="1">
        <v>4</v>
      </c>
      <c r="BV36" s="1">
        <v>36</v>
      </c>
      <c r="BW36" s="1">
        <v>9</v>
      </c>
      <c r="BX36" s="1">
        <v>3</v>
      </c>
      <c r="BY36" s="1">
        <v>4</v>
      </c>
      <c r="BZ36" s="1">
        <v>1</v>
      </c>
      <c r="CA36" s="1">
        <v>15</v>
      </c>
      <c r="CB36" s="1">
        <v>10</v>
      </c>
      <c r="CC36" s="1">
        <v>130</v>
      </c>
      <c r="CD36" s="1">
        <v>4</v>
      </c>
      <c r="CE36" s="1">
        <v>174</v>
      </c>
      <c r="CF36" s="1">
        <v>218</v>
      </c>
      <c r="CG36" s="1">
        <v>1</v>
      </c>
      <c r="CH36" s="1">
        <v>1</v>
      </c>
      <c r="CI36" s="1">
        <v>66</v>
      </c>
      <c r="CJ36" s="1">
        <v>531</v>
      </c>
      <c r="CK36" s="1">
        <v>13280</v>
      </c>
    </row>
    <row r="37" spans="1:89" x14ac:dyDescent="0.3">
      <c r="A37" s="3" t="s">
        <v>113</v>
      </c>
      <c r="B37" s="1">
        <v>447</v>
      </c>
      <c r="C37" s="1">
        <v>0</v>
      </c>
      <c r="D37" s="1">
        <v>1114</v>
      </c>
      <c r="E37" s="1">
        <v>14</v>
      </c>
      <c r="F37" s="1">
        <v>15</v>
      </c>
      <c r="G37" s="1">
        <v>2</v>
      </c>
      <c r="H37" s="1">
        <v>16</v>
      </c>
      <c r="I37" s="1">
        <v>0</v>
      </c>
      <c r="J37" s="1">
        <v>0</v>
      </c>
      <c r="K37" s="1">
        <v>0</v>
      </c>
      <c r="L37" s="1">
        <v>0</v>
      </c>
      <c r="M37" s="1">
        <v>54</v>
      </c>
      <c r="N37" s="1">
        <v>2</v>
      </c>
      <c r="O37" s="1">
        <v>0</v>
      </c>
      <c r="P37" s="1">
        <v>16</v>
      </c>
      <c r="Q37" s="1">
        <v>3</v>
      </c>
      <c r="R37" s="1">
        <v>10</v>
      </c>
      <c r="S37" s="1">
        <v>0</v>
      </c>
      <c r="T37" s="1">
        <v>22</v>
      </c>
      <c r="U37" s="1">
        <v>0</v>
      </c>
      <c r="V37" s="1">
        <v>0</v>
      </c>
      <c r="W37" s="1">
        <v>2</v>
      </c>
      <c r="X37" s="1">
        <v>0</v>
      </c>
      <c r="Y37" s="1">
        <v>23</v>
      </c>
      <c r="Z37" s="1">
        <v>0</v>
      </c>
      <c r="AA37" s="1">
        <v>0</v>
      </c>
      <c r="AB37" s="1">
        <v>20</v>
      </c>
      <c r="AC37" s="1">
        <v>0</v>
      </c>
      <c r="AD37" s="1">
        <v>76</v>
      </c>
      <c r="AE37" s="1">
        <v>46</v>
      </c>
      <c r="AF37" s="1">
        <v>525</v>
      </c>
      <c r="AG37" s="1">
        <v>0</v>
      </c>
      <c r="AH37" s="1">
        <v>37</v>
      </c>
      <c r="AI37" s="1">
        <v>6</v>
      </c>
      <c r="AJ37" s="1">
        <v>0</v>
      </c>
      <c r="AK37" s="1">
        <v>0</v>
      </c>
      <c r="AL37" s="1">
        <v>14</v>
      </c>
      <c r="AM37" s="1">
        <v>4</v>
      </c>
      <c r="AN37" s="1">
        <v>0</v>
      </c>
      <c r="AO37" s="1">
        <v>0</v>
      </c>
      <c r="AP37" s="1">
        <v>0</v>
      </c>
      <c r="AQ37" s="1">
        <v>4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8</v>
      </c>
      <c r="AZ37" s="1">
        <v>0</v>
      </c>
      <c r="BA37" s="1">
        <v>30</v>
      </c>
      <c r="BB37" s="1">
        <v>0</v>
      </c>
      <c r="BC37" s="1">
        <v>5</v>
      </c>
      <c r="BD37" s="1">
        <v>3</v>
      </c>
      <c r="BE37" s="1">
        <v>14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1</v>
      </c>
      <c r="BL37" s="1">
        <v>4</v>
      </c>
      <c r="BM37" s="1">
        <v>0</v>
      </c>
      <c r="BN37" s="1">
        <v>0</v>
      </c>
      <c r="BO37" s="1">
        <v>8</v>
      </c>
      <c r="BP37" s="1">
        <v>0</v>
      </c>
      <c r="BQ37" s="1">
        <v>4</v>
      </c>
      <c r="BR37" s="1">
        <v>1</v>
      </c>
      <c r="BS37" s="1">
        <v>0</v>
      </c>
      <c r="BT37" s="1">
        <v>0</v>
      </c>
      <c r="BU37" s="1">
        <v>0</v>
      </c>
      <c r="BV37" s="1">
        <v>29</v>
      </c>
      <c r="BW37" s="1">
        <v>0</v>
      </c>
      <c r="BX37" s="1">
        <v>4</v>
      </c>
      <c r="BY37" s="1">
        <v>0</v>
      </c>
      <c r="BZ37" s="1">
        <v>0</v>
      </c>
      <c r="CA37" s="1">
        <v>2</v>
      </c>
      <c r="CB37" s="1">
        <v>0</v>
      </c>
      <c r="CC37" s="1">
        <v>6</v>
      </c>
      <c r="CD37" s="1">
        <v>4</v>
      </c>
      <c r="CE37" s="1">
        <v>19</v>
      </c>
      <c r="CF37" s="1">
        <v>0</v>
      </c>
      <c r="CG37" s="1">
        <v>0</v>
      </c>
      <c r="CH37" s="1">
        <v>0</v>
      </c>
      <c r="CI37" s="1">
        <v>0</v>
      </c>
      <c r="CJ37" s="1">
        <v>25</v>
      </c>
      <c r="CK37" s="1">
        <v>2639</v>
      </c>
    </row>
    <row r="38" spans="1:89" x14ac:dyDescent="0.3">
      <c r="A38" s="3" t="s">
        <v>114</v>
      </c>
      <c r="B38" s="1">
        <v>757</v>
      </c>
      <c r="C38" s="1">
        <v>2</v>
      </c>
      <c r="D38" s="1">
        <v>1033</v>
      </c>
      <c r="E38" s="1">
        <v>111</v>
      </c>
      <c r="F38" s="1">
        <v>80</v>
      </c>
      <c r="G38" s="1">
        <v>3</v>
      </c>
      <c r="H38" s="1">
        <v>15</v>
      </c>
      <c r="I38" s="1">
        <v>0</v>
      </c>
      <c r="J38" s="1">
        <v>1</v>
      </c>
      <c r="K38" s="1">
        <v>0</v>
      </c>
      <c r="L38" s="1">
        <v>0</v>
      </c>
      <c r="M38" s="1">
        <v>106</v>
      </c>
      <c r="N38" s="1">
        <v>0</v>
      </c>
      <c r="O38" s="1">
        <v>0</v>
      </c>
      <c r="P38" s="1">
        <v>19</v>
      </c>
      <c r="Q38" s="1">
        <v>9</v>
      </c>
      <c r="R38" s="1">
        <v>11</v>
      </c>
      <c r="S38" s="1">
        <v>0</v>
      </c>
      <c r="T38" s="1">
        <v>47</v>
      </c>
      <c r="U38" s="1">
        <v>0</v>
      </c>
      <c r="V38" s="1">
        <v>4</v>
      </c>
      <c r="W38" s="1">
        <v>4</v>
      </c>
      <c r="X38" s="1">
        <v>0</v>
      </c>
      <c r="Y38" s="1">
        <v>28</v>
      </c>
      <c r="Z38" s="1">
        <v>0</v>
      </c>
      <c r="AA38" s="1">
        <v>1</v>
      </c>
      <c r="AB38" s="1">
        <v>0</v>
      </c>
      <c r="AC38" s="1">
        <v>19</v>
      </c>
      <c r="AD38" s="1">
        <v>192</v>
      </c>
      <c r="AE38" s="1">
        <v>60</v>
      </c>
      <c r="AF38" s="1">
        <v>926</v>
      </c>
      <c r="AG38" s="1">
        <v>10</v>
      </c>
      <c r="AH38" s="1">
        <v>0</v>
      </c>
      <c r="AI38" s="1">
        <v>13</v>
      </c>
      <c r="AJ38" s="1">
        <v>0</v>
      </c>
      <c r="AK38" s="1">
        <v>0</v>
      </c>
      <c r="AL38" s="1">
        <v>97</v>
      </c>
      <c r="AM38" s="1">
        <v>16</v>
      </c>
      <c r="AN38" s="1">
        <v>0</v>
      </c>
      <c r="AO38" s="1">
        <v>3</v>
      </c>
      <c r="AP38" s="1">
        <v>0</v>
      </c>
      <c r="AQ38" s="1">
        <v>15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4</v>
      </c>
      <c r="BA38" s="1">
        <v>200</v>
      </c>
      <c r="BB38" s="1">
        <v>1</v>
      </c>
      <c r="BC38" s="1">
        <v>3</v>
      </c>
      <c r="BD38" s="1">
        <v>15</v>
      </c>
      <c r="BE38" s="1">
        <v>77</v>
      </c>
      <c r="BF38" s="1">
        <v>0</v>
      </c>
      <c r="BG38" s="1">
        <v>0</v>
      </c>
      <c r="BH38" s="1">
        <v>0</v>
      </c>
      <c r="BI38" s="1">
        <v>2</v>
      </c>
      <c r="BJ38" s="1">
        <v>4</v>
      </c>
      <c r="BK38" s="1">
        <v>0</v>
      </c>
      <c r="BL38" s="1">
        <v>3</v>
      </c>
      <c r="BM38" s="1">
        <v>0</v>
      </c>
      <c r="BN38" s="1">
        <v>0</v>
      </c>
      <c r="BO38" s="1">
        <v>410</v>
      </c>
      <c r="BP38" s="1">
        <v>0</v>
      </c>
      <c r="BQ38" s="1">
        <v>7</v>
      </c>
      <c r="BR38" s="1">
        <v>0</v>
      </c>
      <c r="BS38" s="1">
        <v>1</v>
      </c>
      <c r="BT38" s="1">
        <v>0</v>
      </c>
      <c r="BU38" s="1">
        <v>3</v>
      </c>
      <c r="BV38" s="1">
        <v>12</v>
      </c>
      <c r="BW38" s="1">
        <v>0</v>
      </c>
      <c r="BX38" s="1">
        <v>6</v>
      </c>
      <c r="BY38" s="1">
        <v>0</v>
      </c>
      <c r="BZ38" s="1">
        <v>0</v>
      </c>
      <c r="CA38" s="1">
        <v>8</v>
      </c>
      <c r="CB38" s="1">
        <v>17</v>
      </c>
      <c r="CC38" s="1">
        <v>6</v>
      </c>
      <c r="CD38" s="1">
        <v>6</v>
      </c>
      <c r="CE38" s="1">
        <v>2</v>
      </c>
      <c r="CF38" s="1">
        <v>6</v>
      </c>
      <c r="CG38" s="1">
        <v>0</v>
      </c>
      <c r="CH38" s="1">
        <v>0</v>
      </c>
      <c r="CI38" s="1">
        <v>0</v>
      </c>
      <c r="CJ38" s="1">
        <v>25</v>
      </c>
      <c r="CK38" s="1">
        <v>4401</v>
      </c>
    </row>
    <row r="39" spans="1:89" x14ac:dyDescent="0.3">
      <c r="A39" s="3" t="s">
        <v>115</v>
      </c>
      <c r="B39" s="1">
        <v>336</v>
      </c>
      <c r="C39" s="1">
        <v>1</v>
      </c>
      <c r="D39" s="1">
        <v>75</v>
      </c>
      <c r="E39" s="1">
        <v>1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11</v>
      </c>
      <c r="Q39" s="1">
        <v>0</v>
      </c>
      <c r="R39" s="1">
        <v>0</v>
      </c>
      <c r="S39" s="1">
        <v>0</v>
      </c>
      <c r="T39" s="1">
        <v>13</v>
      </c>
      <c r="U39" s="1">
        <v>0</v>
      </c>
      <c r="V39" s="1">
        <v>0</v>
      </c>
      <c r="W39" s="1">
        <v>1</v>
      </c>
      <c r="X39" s="1">
        <v>0</v>
      </c>
      <c r="Y39" s="1">
        <v>3</v>
      </c>
      <c r="Z39" s="1">
        <v>0</v>
      </c>
      <c r="AA39" s="1">
        <v>0</v>
      </c>
      <c r="AB39" s="1">
        <v>0</v>
      </c>
      <c r="AC39" s="1">
        <v>0</v>
      </c>
      <c r="AD39" s="1">
        <v>7</v>
      </c>
      <c r="AE39" s="1">
        <v>21</v>
      </c>
      <c r="AF39" s="1">
        <v>154</v>
      </c>
      <c r="AG39" s="1">
        <v>0</v>
      </c>
      <c r="AH39" s="1">
        <v>0</v>
      </c>
      <c r="AI39" s="1">
        <v>4</v>
      </c>
      <c r="AJ39" s="1">
        <v>0</v>
      </c>
      <c r="AK39" s="1">
        <v>1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1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105</v>
      </c>
      <c r="BB39" s="1">
        <v>0</v>
      </c>
      <c r="BC39" s="1">
        <v>1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9</v>
      </c>
      <c r="BN39" s="1">
        <v>0</v>
      </c>
      <c r="BO39" s="1">
        <v>0</v>
      </c>
      <c r="BP39" s="1">
        <v>0</v>
      </c>
      <c r="BQ39" s="1">
        <v>2</v>
      </c>
      <c r="BR39" s="1">
        <v>4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2</v>
      </c>
      <c r="CD39" s="1">
        <v>0</v>
      </c>
      <c r="CE39" s="1">
        <v>1</v>
      </c>
      <c r="CF39" s="1">
        <v>0</v>
      </c>
      <c r="CG39" s="1">
        <v>0</v>
      </c>
      <c r="CH39" s="1">
        <v>0</v>
      </c>
      <c r="CI39" s="1">
        <v>0</v>
      </c>
      <c r="CJ39" s="1">
        <v>29</v>
      </c>
      <c r="CK39" s="1">
        <v>784</v>
      </c>
    </row>
    <row r="40" spans="1:89" x14ac:dyDescent="0.3">
      <c r="A40" s="3" t="s">
        <v>116</v>
      </c>
      <c r="B40" s="1">
        <v>335</v>
      </c>
      <c r="C40" s="1">
        <v>0</v>
      </c>
      <c r="D40" s="1">
        <v>374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0</v>
      </c>
      <c r="O40" s="1">
        <v>0</v>
      </c>
      <c r="P40" s="1">
        <v>3</v>
      </c>
      <c r="Q40" s="1">
        <v>0</v>
      </c>
      <c r="R40" s="1">
        <v>0</v>
      </c>
      <c r="S40" s="1">
        <v>0</v>
      </c>
      <c r="T40" s="1">
        <v>6</v>
      </c>
      <c r="U40" s="1">
        <v>0</v>
      </c>
      <c r="V40" s="1">
        <v>0</v>
      </c>
      <c r="W40" s="1">
        <v>0</v>
      </c>
      <c r="X40" s="1">
        <v>0</v>
      </c>
      <c r="Y40" s="1">
        <v>8</v>
      </c>
      <c r="Z40" s="1">
        <v>0</v>
      </c>
      <c r="AA40" s="1">
        <v>0</v>
      </c>
      <c r="AB40" s="1">
        <v>0</v>
      </c>
      <c r="AC40" s="1">
        <v>0</v>
      </c>
      <c r="AD40" s="1">
        <v>2</v>
      </c>
      <c r="AE40" s="1">
        <v>0</v>
      </c>
      <c r="AF40" s="1">
        <v>85</v>
      </c>
      <c r="AG40" s="1">
        <v>0</v>
      </c>
      <c r="AH40" s="1">
        <v>0</v>
      </c>
      <c r="AI40" s="1">
        <v>3</v>
      </c>
      <c r="AJ40" s="1">
        <v>0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4</v>
      </c>
      <c r="AZ40" s="1">
        <v>0</v>
      </c>
      <c r="BA40" s="1">
        <v>2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5</v>
      </c>
      <c r="CK40" s="1">
        <v>832</v>
      </c>
    </row>
    <row r="41" spans="1:89" x14ac:dyDescent="0.3">
      <c r="A41" s="3" t="s">
        <v>117</v>
      </c>
      <c r="B41" s="1">
        <v>356</v>
      </c>
      <c r="C41" s="1">
        <v>0</v>
      </c>
      <c r="D41" s="1">
        <v>43</v>
      </c>
      <c r="E41" s="1">
        <v>17</v>
      </c>
      <c r="F41" s="1">
        <v>0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16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2</v>
      </c>
      <c r="AE41" s="1">
        <v>7</v>
      </c>
      <c r="AF41" s="1">
        <v>31</v>
      </c>
      <c r="AG41" s="1">
        <v>0</v>
      </c>
      <c r="AH41" s="1">
        <v>1</v>
      </c>
      <c r="AI41" s="1">
        <v>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11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22</v>
      </c>
      <c r="CD41" s="1">
        <v>0</v>
      </c>
      <c r="CE41" s="1">
        <v>0</v>
      </c>
      <c r="CF41" s="1">
        <v>5</v>
      </c>
      <c r="CG41" s="1">
        <v>0</v>
      </c>
      <c r="CH41" s="1">
        <v>0</v>
      </c>
      <c r="CI41" s="1">
        <v>0</v>
      </c>
      <c r="CJ41" s="1">
        <v>1</v>
      </c>
      <c r="CK41" s="1">
        <v>516</v>
      </c>
    </row>
    <row r="42" spans="1:89" x14ac:dyDescent="0.3">
      <c r="A42" s="3" t="s">
        <v>118</v>
      </c>
      <c r="B42" s="1">
        <v>4603</v>
      </c>
      <c r="C42" s="1">
        <v>39</v>
      </c>
      <c r="D42" s="1">
        <v>1743</v>
      </c>
      <c r="E42" s="1">
        <v>622</v>
      </c>
      <c r="F42" s="1">
        <v>264</v>
      </c>
      <c r="G42" s="1">
        <v>33</v>
      </c>
      <c r="H42" s="1">
        <v>193</v>
      </c>
      <c r="I42" s="1">
        <v>8</v>
      </c>
      <c r="J42" s="1">
        <v>50</v>
      </c>
      <c r="K42" s="1">
        <v>59</v>
      </c>
      <c r="L42" s="1">
        <v>0</v>
      </c>
      <c r="M42" s="1">
        <v>1427</v>
      </c>
      <c r="N42" s="1">
        <v>53</v>
      </c>
      <c r="O42" s="1">
        <v>0</v>
      </c>
      <c r="P42" s="1">
        <v>1551</v>
      </c>
      <c r="Q42" s="1">
        <v>126</v>
      </c>
      <c r="R42" s="1">
        <v>128</v>
      </c>
      <c r="S42" s="1">
        <v>27</v>
      </c>
      <c r="T42" s="1">
        <v>561</v>
      </c>
      <c r="U42" s="1">
        <v>316</v>
      </c>
      <c r="V42" s="1">
        <v>14</v>
      </c>
      <c r="W42" s="1">
        <v>147</v>
      </c>
      <c r="X42" s="1">
        <v>105</v>
      </c>
      <c r="Y42" s="1">
        <v>217</v>
      </c>
      <c r="Z42" s="1">
        <v>0</v>
      </c>
      <c r="AA42" s="1">
        <v>15</v>
      </c>
      <c r="AB42" s="1">
        <v>0</v>
      </c>
      <c r="AC42" s="1">
        <v>101</v>
      </c>
      <c r="AD42" s="1">
        <v>1775</v>
      </c>
      <c r="AE42" s="1">
        <v>1056</v>
      </c>
      <c r="AF42" s="1">
        <v>7143</v>
      </c>
      <c r="AG42" s="1">
        <v>252</v>
      </c>
      <c r="AH42" s="1">
        <v>280</v>
      </c>
      <c r="AI42" s="1">
        <v>110</v>
      </c>
      <c r="AJ42" s="1">
        <v>0</v>
      </c>
      <c r="AK42" s="1">
        <v>113</v>
      </c>
      <c r="AL42" s="1">
        <v>1852</v>
      </c>
      <c r="AM42" s="1">
        <v>84</v>
      </c>
      <c r="AN42" s="1">
        <v>0</v>
      </c>
      <c r="AO42" s="1">
        <v>0</v>
      </c>
      <c r="AP42" s="1">
        <v>0</v>
      </c>
      <c r="AQ42" s="1">
        <v>30</v>
      </c>
      <c r="AR42" s="1">
        <v>0</v>
      </c>
      <c r="AS42" s="1">
        <v>1</v>
      </c>
      <c r="AT42" s="1">
        <v>3</v>
      </c>
      <c r="AU42" s="1">
        <v>33</v>
      </c>
      <c r="AV42" s="1">
        <v>0</v>
      </c>
      <c r="AW42" s="1">
        <v>111</v>
      </c>
      <c r="AX42" s="1">
        <v>1</v>
      </c>
      <c r="AY42" s="1">
        <v>90</v>
      </c>
      <c r="AZ42" s="1">
        <v>0</v>
      </c>
      <c r="BA42" s="1">
        <v>3716</v>
      </c>
      <c r="BB42" s="1">
        <v>179</v>
      </c>
      <c r="BC42" s="1">
        <v>46</v>
      </c>
      <c r="BD42" s="1">
        <v>542</v>
      </c>
      <c r="BE42" s="1">
        <v>274</v>
      </c>
      <c r="BF42" s="1">
        <v>37</v>
      </c>
      <c r="BG42" s="1">
        <v>0</v>
      </c>
      <c r="BH42" s="1">
        <v>0</v>
      </c>
      <c r="BI42" s="1">
        <v>71</v>
      </c>
      <c r="BJ42" s="1">
        <v>3</v>
      </c>
      <c r="BK42" s="1">
        <v>54</v>
      </c>
      <c r="BL42" s="1">
        <v>195</v>
      </c>
      <c r="BM42" s="1">
        <v>56</v>
      </c>
      <c r="BN42" s="1">
        <v>24</v>
      </c>
      <c r="BO42" s="1">
        <v>321</v>
      </c>
      <c r="BP42" s="1">
        <v>0</v>
      </c>
      <c r="BQ42" s="1">
        <v>158</v>
      </c>
      <c r="BR42" s="1">
        <v>92</v>
      </c>
      <c r="BS42" s="1">
        <v>18</v>
      </c>
      <c r="BT42" s="1">
        <v>139</v>
      </c>
      <c r="BU42" s="1">
        <v>139</v>
      </c>
      <c r="BV42" s="1">
        <v>7</v>
      </c>
      <c r="BW42" s="1">
        <v>27</v>
      </c>
      <c r="BX42" s="1">
        <v>77</v>
      </c>
      <c r="BY42" s="1">
        <v>80</v>
      </c>
      <c r="BZ42" s="1">
        <v>159</v>
      </c>
      <c r="CA42" s="1">
        <v>7</v>
      </c>
      <c r="CB42" s="1">
        <v>63</v>
      </c>
      <c r="CC42" s="1">
        <v>303</v>
      </c>
      <c r="CD42" s="1">
        <v>17</v>
      </c>
      <c r="CE42" s="1">
        <v>130</v>
      </c>
      <c r="CF42" s="1">
        <v>471</v>
      </c>
      <c r="CG42" s="1">
        <v>78</v>
      </c>
      <c r="CH42" s="1">
        <v>3</v>
      </c>
      <c r="CI42" s="1">
        <v>0</v>
      </c>
      <c r="CJ42" s="1">
        <v>1074</v>
      </c>
      <c r="CK42" s="1">
        <v>33896</v>
      </c>
    </row>
    <row r="43" spans="1:89" x14ac:dyDescent="0.3">
      <c r="A43" s="3" t="s">
        <v>119</v>
      </c>
      <c r="B43" s="1">
        <v>292</v>
      </c>
      <c r="C43" s="1">
        <v>0</v>
      </c>
      <c r="D43" s="1">
        <v>302</v>
      </c>
      <c r="E43" s="1">
        <v>51</v>
      </c>
      <c r="F43" s="1">
        <v>4</v>
      </c>
      <c r="G43" s="1">
        <v>0</v>
      </c>
      <c r="H43" s="1">
        <v>4</v>
      </c>
      <c r="I43" s="1">
        <v>0</v>
      </c>
      <c r="J43" s="1">
        <v>6</v>
      </c>
      <c r="K43" s="1">
        <v>0</v>
      </c>
      <c r="L43" s="1">
        <v>0</v>
      </c>
      <c r="M43" s="1">
        <v>22</v>
      </c>
      <c r="N43" s="1">
        <v>1</v>
      </c>
      <c r="O43" s="1">
        <v>0</v>
      </c>
      <c r="P43" s="1">
        <v>10</v>
      </c>
      <c r="Q43" s="1">
        <v>2</v>
      </c>
      <c r="R43" s="1">
        <v>11</v>
      </c>
      <c r="S43" s="1">
        <v>0</v>
      </c>
      <c r="T43" s="1">
        <v>11</v>
      </c>
      <c r="U43" s="1">
        <v>0</v>
      </c>
      <c r="V43" s="1">
        <v>0</v>
      </c>
      <c r="W43" s="1">
        <v>1</v>
      </c>
      <c r="X43" s="1">
        <v>0</v>
      </c>
      <c r="Y43" s="1">
        <v>16</v>
      </c>
      <c r="Z43" s="1">
        <v>0</v>
      </c>
      <c r="AA43" s="1">
        <v>0</v>
      </c>
      <c r="AB43" s="1">
        <v>0</v>
      </c>
      <c r="AC43" s="1">
        <v>35</v>
      </c>
      <c r="AD43" s="1">
        <v>16</v>
      </c>
      <c r="AE43" s="1">
        <v>26</v>
      </c>
      <c r="AF43" s="1">
        <v>252</v>
      </c>
      <c r="AG43" s="1">
        <v>5</v>
      </c>
      <c r="AH43" s="1">
        <v>0</v>
      </c>
      <c r="AI43" s="1">
        <v>5</v>
      </c>
      <c r="AJ43" s="1">
        <v>0</v>
      </c>
      <c r="AK43" s="1">
        <v>0</v>
      </c>
      <c r="AL43" s="1">
        <v>3</v>
      </c>
      <c r="AM43" s="1">
        <v>10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3</v>
      </c>
      <c r="AZ43" s="1">
        <v>0</v>
      </c>
      <c r="BA43" s="1">
        <v>28</v>
      </c>
      <c r="BB43" s="1">
        <v>0</v>
      </c>
      <c r="BC43" s="1">
        <v>0</v>
      </c>
      <c r="BD43" s="1">
        <v>1</v>
      </c>
      <c r="BE43" s="1">
        <v>38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7</v>
      </c>
      <c r="BN43" s="1">
        <v>0</v>
      </c>
      <c r="BO43" s="1">
        <v>0</v>
      </c>
      <c r="BP43" s="1">
        <v>0</v>
      </c>
      <c r="BQ43" s="1">
        <v>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58</v>
      </c>
      <c r="CF43" s="1">
        <v>0</v>
      </c>
      <c r="CG43" s="1">
        <v>0</v>
      </c>
      <c r="CH43" s="1">
        <v>0</v>
      </c>
      <c r="CI43" s="1">
        <v>0</v>
      </c>
      <c r="CJ43" s="1">
        <v>6</v>
      </c>
      <c r="CK43" s="1">
        <v>1231</v>
      </c>
    </row>
    <row r="44" spans="1:89" x14ac:dyDescent="0.3">
      <c r="A44" s="3" t="s">
        <v>120</v>
      </c>
      <c r="B44" s="1">
        <v>564</v>
      </c>
      <c r="C44" s="1">
        <v>0</v>
      </c>
      <c r="D44" s="1">
        <v>122</v>
      </c>
      <c r="E44" s="1">
        <v>24</v>
      </c>
      <c r="F44" s="1">
        <v>1</v>
      </c>
      <c r="G44" s="1">
        <v>2</v>
      </c>
      <c r="H44" s="1">
        <v>21</v>
      </c>
      <c r="I44" s="1">
        <v>0</v>
      </c>
      <c r="J44" s="1">
        <v>2</v>
      </c>
      <c r="K44" s="1">
        <v>0</v>
      </c>
      <c r="L44" s="1">
        <v>0</v>
      </c>
      <c r="M44" s="1">
        <v>46</v>
      </c>
      <c r="N44" s="1">
        <v>2</v>
      </c>
      <c r="O44" s="1">
        <v>0</v>
      </c>
      <c r="P44" s="1">
        <v>101</v>
      </c>
      <c r="Q44" s="1">
        <v>8</v>
      </c>
      <c r="R44" s="1">
        <v>31</v>
      </c>
      <c r="S44" s="1">
        <v>0</v>
      </c>
      <c r="T44" s="1">
        <v>27</v>
      </c>
      <c r="U44" s="1">
        <v>0</v>
      </c>
      <c r="V44" s="1">
        <v>0</v>
      </c>
      <c r="W44" s="1">
        <v>0</v>
      </c>
      <c r="X44" s="1">
        <v>0</v>
      </c>
      <c r="Y44" s="1">
        <v>10</v>
      </c>
      <c r="Z44" s="1">
        <v>0</v>
      </c>
      <c r="AA44" s="1">
        <v>0</v>
      </c>
      <c r="AB44" s="1">
        <v>0</v>
      </c>
      <c r="AC44" s="1">
        <v>0</v>
      </c>
      <c r="AD44" s="1">
        <v>78</v>
      </c>
      <c r="AE44" s="1">
        <v>25</v>
      </c>
      <c r="AF44" s="1">
        <v>412</v>
      </c>
      <c r="AG44" s="1">
        <v>7</v>
      </c>
      <c r="AH44" s="1">
        <v>33</v>
      </c>
      <c r="AI44" s="1">
        <v>7</v>
      </c>
      <c r="AJ44" s="1">
        <v>0</v>
      </c>
      <c r="AK44" s="1">
        <v>0</v>
      </c>
      <c r="AL44" s="1">
        <v>180</v>
      </c>
      <c r="AM44" s="1">
        <v>3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6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79</v>
      </c>
      <c r="BB44" s="1">
        <v>0</v>
      </c>
      <c r="BC44" s="1">
        <v>9</v>
      </c>
      <c r="BD44" s="1">
        <v>7</v>
      </c>
      <c r="BE44" s="1">
        <v>34</v>
      </c>
      <c r="BF44" s="1">
        <v>1</v>
      </c>
      <c r="BG44" s="1">
        <v>0</v>
      </c>
      <c r="BH44" s="1">
        <v>0</v>
      </c>
      <c r="BI44" s="1">
        <v>0</v>
      </c>
      <c r="BJ44" s="1">
        <v>2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1</v>
      </c>
      <c r="BR44" s="1">
        <v>1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0</v>
      </c>
      <c r="CC44" s="1">
        <v>0</v>
      </c>
      <c r="CD44" s="1">
        <v>0</v>
      </c>
      <c r="CE44" s="1">
        <v>1</v>
      </c>
      <c r="CF44" s="1">
        <v>0</v>
      </c>
      <c r="CG44" s="1">
        <v>1</v>
      </c>
      <c r="CH44" s="1">
        <v>0</v>
      </c>
      <c r="CI44" s="1">
        <v>0</v>
      </c>
      <c r="CJ44" s="1">
        <v>9</v>
      </c>
      <c r="CK44" s="1">
        <v>1858</v>
      </c>
    </row>
    <row r="45" spans="1:89" x14ac:dyDescent="0.3">
      <c r="A45" s="3" t="s">
        <v>121</v>
      </c>
      <c r="B45" s="1">
        <v>83</v>
      </c>
      <c r="C45" s="1">
        <v>0</v>
      </c>
      <c r="D45" s="1">
        <v>32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10</v>
      </c>
      <c r="AG45" s="1">
        <v>0</v>
      </c>
      <c r="AH45" s="1">
        <v>0</v>
      </c>
      <c r="AI45" s="1">
        <v>2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4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132</v>
      </c>
    </row>
    <row r="46" spans="1:89" x14ac:dyDescent="0.3">
      <c r="A46" s="3" t="s">
        <v>122</v>
      </c>
      <c r="B46" s="1">
        <v>272</v>
      </c>
      <c r="C46" s="1">
        <v>0</v>
      </c>
      <c r="D46" s="1">
        <v>84</v>
      </c>
      <c r="E46" s="1">
        <v>0</v>
      </c>
      <c r="F46" s="1">
        <v>0</v>
      </c>
      <c r="G46" s="1">
        <v>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21</v>
      </c>
      <c r="N46" s="1">
        <v>0</v>
      </c>
      <c r="O46" s="1">
        <v>1</v>
      </c>
      <c r="P46" s="1">
        <v>21</v>
      </c>
      <c r="Q46" s="1">
        <v>0</v>
      </c>
      <c r="R46" s="1">
        <v>0</v>
      </c>
      <c r="S46" s="1">
        <v>0</v>
      </c>
      <c r="T46" s="1">
        <v>13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10</v>
      </c>
      <c r="AE46" s="1">
        <v>11</v>
      </c>
      <c r="AF46" s="1">
        <v>171</v>
      </c>
      <c r="AG46" s="1">
        <v>20</v>
      </c>
      <c r="AH46" s="1">
        <v>0</v>
      </c>
      <c r="AI46" s="1">
        <v>4</v>
      </c>
      <c r="AJ46" s="1">
        <v>0</v>
      </c>
      <c r="AK46" s="1">
        <v>0</v>
      </c>
      <c r="AL46" s="1">
        <v>0</v>
      </c>
      <c r="AM46" s="1">
        <v>4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86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1</v>
      </c>
      <c r="BK46" s="1">
        <v>0</v>
      </c>
      <c r="BL46" s="1">
        <v>2</v>
      </c>
      <c r="BM46" s="1">
        <v>0</v>
      </c>
      <c r="BN46" s="1">
        <v>0</v>
      </c>
      <c r="BO46" s="1">
        <v>0</v>
      </c>
      <c r="BP46" s="1">
        <v>0</v>
      </c>
      <c r="BQ46" s="1">
        <v>1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30</v>
      </c>
      <c r="CK46" s="1">
        <v>759</v>
      </c>
    </row>
    <row r="47" spans="1:89" x14ac:dyDescent="0.3">
      <c r="A47" s="3" t="s">
        <v>123</v>
      </c>
      <c r="B47" s="1">
        <v>295</v>
      </c>
      <c r="C47" s="1">
        <v>0</v>
      </c>
      <c r="D47" s="1">
        <v>210</v>
      </c>
      <c r="E47" s="1">
        <v>3</v>
      </c>
      <c r="F47" s="1">
        <v>2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39</v>
      </c>
      <c r="N47" s="1">
        <v>4</v>
      </c>
      <c r="O47" s="1">
        <v>0</v>
      </c>
      <c r="P47" s="1">
        <v>11</v>
      </c>
      <c r="Q47" s="1">
        <v>0</v>
      </c>
      <c r="R47" s="1">
        <v>1</v>
      </c>
      <c r="S47" s="1">
        <v>0</v>
      </c>
      <c r="T47" s="1">
        <v>9</v>
      </c>
      <c r="U47" s="1">
        <v>0</v>
      </c>
      <c r="V47" s="1">
        <v>0</v>
      </c>
      <c r="W47" s="1">
        <v>3</v>
      </c>
      <c r="X47" s="1">
        <v>0</v>
      </c>
      <c r="Y47" s="1">
        <v>2</v>
      </c>
      <c r="Z47" s="1">
        <v>0</v>
      </c>
      <c r="AA47" s="1">
        <v>0</v>
      </c>
      <c r="AB47" s="1">
        <v>0</v>
      </c>
      <c r="AC47" s="1">
        <v>0</v>
      </c>
      <c r="AD47" s="1">
        <v>2</v>
      </c>
      <c r="AE47" s="1">
        <v>0</v>
      </c>
      <c r="AF47" s="1">
        <v>114</v>
      </c>
      <c r="AG47" s="1">
        <v>7</v>
      </c>
      <c r="AH47" s="1">
        <v>0</v>
      </c>
      <c r="AI47" s="1">
        <v>3</v>
      </c>
      <c r="AJ47" s="1">
        <v>0</v>
      </c>
      <c r="AK47" s="1">
        <v>0</v>
      </c>
      <c r="AL47" s="1">
        <v>8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145</v>
      </c>
      <c r="BB47" s="1">
        <v>0</v>
      </c>
      <c r="BC47" s="1">
        <v>5</v>
      </c>
      <c r="BD47" s="1">
        <v>0</v>
      </c>
      <c r="BE47" s="1">
        <v>37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6</v>
      </c>
      <c r="BM47" s="1">
        <v>0</v>
      </c>
      <c r="BN47" s="1">
        <v>0</v>
      </c>
      <c r="BO47" s="1">
        <v>0</v>
      </c>
      <c r="BP47" s="1">
        <v>0</v>
      </c>
      <c r="BQ47" s="1">
        <v>4</v>
      </c>
      <c r="BR47" s="1">
        <v>0</v>
      </c>
      <c r="BS47" s="1">
        <v>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914</v>
      </c>
    </row>
    <row r="48" spans="1:89" x14ac:dyDescent="0.3">
      <c r="A48" s="3" t="s">
        <v>124</v>
      </c>
      <c r="B48" s="1">
        <v>487</v>
      </c>
      <c r="C48" s="1">
        <v>0</v>
      </c>
      <c r="D48" s="1">
        <v>504</v>
      </c>
      <c r="E48" s="1">
        <v>15</v>
      </c>
      <c r="F48" s="1">
        <v>8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19</v>
      </c>
      <c r="N48" s="1">
        <v>0</v>
      </c>
      <c r="O48" s="1">
        <v>0</v>
      </c>
      <c r="P48" s="1">
        <v>4</v>
      </c>
      <c r="Q48" s="1">
        <v>0</v>
      </c>
      <c r="R48" s="1">
        <v>0</v>
      </c>
      <c r="S48" s="1">
        <v>0</v>
      </c>
      <c r="T48" s="1">
        <v>7</v>
      </c>
      <c r="U48" s="1">
        <v>0</v>
      </c>
      <c r="V48" s="1">
        <v>0</v>
      </c>
      <c r="W48" s="1">
        <v>3</v>
      </c>
      <c r="X48" s="1">
        <v>0</v>
      </c>
      <c r="Y48" s="1">
        <v>5</v>
      </c>
      <c r="Z48" s="1">
        <v>0</v>
      </c>
      <c r="AA48" s="1">
        <v>0</v>
      </c>
      <c r="AB48" s="1">
        <v>0</v>
      </c>
      <c r="AC48" s="1">
        <v>0</v>
      </c>
      <c r="AD48" s="1">
        <v>38</v>
      </c>
      <c r="AE48" s="1">
        <v>43</v>
      </c>
      <c r="AF48" s="1">
        <v>284</v>
      </c>
      <c r="AG48" s="1">
        <v>0</v>
      </c>
      <c r="AH48" s="1">
        <v>0</v>
      </c>
      <c r="AI48" s="1">
        <v>5</v>
      </c>
      <c r="AJ48" s="1">
        <v>0</v>
      </c>
      <c r="AK48" s="1">
        <v>0</v>
      </c>
      <c r="AL48" s="1">
        <v>16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153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328</v>
      </c>
      <c r="BB48" s="1">
        <v>0</v>
      </c>
      <c r="BC48" s="1">
        <v>0</v>
      </c>
      <c r="BD48" s="1">
        <v>3</v>
      </c>
      <c r="BE48" s="1">
        <v>0</v>
      </c>
      <c r="BF48" s="1">
        <v>0</v>
      </c>
      <c r="BG48" s="1">
        <v>0</v>
      </c>
      <c r="BH48" s="1">
        <v>7</v>
      </c>
      <c r="BI48" s="1">
        <v>0</v>
      </c>
      <c r="BJ48" s="1">
        <v>0</v>
      </c>
      <c r="BK48" s="1">
        <v>0</v>
      </c>
      <c r="BL48" s="1">
        <v>4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1</v>
      </c>
      <c r="BS48" s="1">
        <v>0</v>
      </c>
      <c r="BT48" s="1">
        <v>0</v>
      </c>
      <c r="BU48" s="1">
        <v>1</v>
      </c>
      <c r="BV48" s="1">
        <v>1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1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1940</v>
      </c>
    </row>
    <row r="49" spans="1:89" x14ac:dyDescent="0.3">
      <c r="A49" s="3" t="s">
        <v>125</v>
      </c>
      <c r="B49" s="1">
        <v>351</v>
      </c>
      <c r="C49" s="1">
        <v>0</v>
      </c>
      <c r="D49" s="1">
        <v>634</v>
      </c>
      <c r="E49" s="1">
        <v>3</v>
      </c>
      <c r="F49" s="1">
        <v>3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0</v>
      </c>
      <c r="P49" s="1">
        <v>9</v>
      </c>
      <c r="Q49" s="1">
        <v>1</v>
      </c>
      <c r="R49" s="1">
        <v>5</v>
      </c>
      <c r="S49" s="1">
        <v>0</v>
      </c>
      <c r="T49" s="1">
        <v>5</v>
      </c>
      <c r="U49" s="1">
        <v>0</v>
      </c>
      <c r="V49" s="1">
        <v>0</v>
      </c>
      <c r="W49" s="1">
        <v>0</v>
      </c>
      <c r="X49" s="1">
        <v>0</v>
      </c>
      <c r="Y49" s="1">
        <v>16</v>
      </c>
      <c r="Z49" s="1">
        <v>0</v>
      </c>
      <c r="AA49" s="1">
        <v>0</v>
      </c>
      <c r="AB49" s="1">
        <v>0</v>
      </c>
      <c r="AC49" s="1">
        <v>0</v>
      </c>
      <c r="AD49" s="1">
        <v>20</v>
      </c>
      <c r="AE49" s="1">
        <v>8</v>
      </c>
      <c r="AF49" s="1">
        <v>122</v>
      </c>
      <c r="AG49" s="1">
        <v>0</v>
      </c>
      <c r="AH49" s="1">
        <v>0</v>
      </c>
      <c r="AI49" s="1">
        <v>4</v>
      </c>
      <c r="AJ49" s="1">
        <v>0</v>
      </c>
      <c r="AK49" s="1">
        <v>0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32</v>
      </c>
      <c r="BB49" s="1">
        <v>0</v>
      </c>
      <c r="BC49" s="1">
        <v>0</v>
      </c>
      <c r="BD49" s="1">
        <v>0</v>
      </c>
      <c r="BE49" s="1">
        <v>1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17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6</v>
      </c>
      <c r="CD49" s="1">
        <v>0</v>
      </c>
      <c r="CE49" s="1">
        <v>2</v>
      </c>
      <c r="CF49" s="1">
        <v>0</v>
      </c>
      <c r="CG49" s="1">
        <v>0</v>
      </c>
      <c r="CH49" s="1">
        <v>0</v>
      </c>
      <c r="CI49" s="1">
        <v>0</v>
      </c>
      <c r="CJ49" s="1">
        <v>7</v>
      </c>
      <c r="CK49" s="1">
        <v>1249</v>
      </c>
    </row>
    <row r="50" spans="1:89" x14ac:dyDescent="0.3">
      <c r="A50" s="3" t="s">
        <v>126</v>
      </c>
      <c r="B50" s="1">
        <v>629</v>
      </c>
      <c r="C50" s="1">
        <v>0</v>
      </c>
      <c r="D50" s="1">
        <v>383</v>
      </c>
      <c r="E50" s="1">
        <v>5</v>
      </c>
      <c r="F50" s="1">
        <v>0</v>
      </c>
      <c r="G50" s="1">
        <v>0</v>
      </c>
      <c r="H50" s="1">
        <v>7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0</v>
      </c>
      <c r="P50" s="1">
        <v>18</v>
      </c>
      <c r="Q50" s="1">
        <v>0</v>
      </c>
      <c r="R50" s="1">
        <v>5</v>
      </c>
      <c r="S50" s="1">
        <v>0</v>
      </c>
      <c r="T50" s="1">
        <v>35</v>
      </c>
      <c r="U50" s="1">
        <v>0</v>
      </c>
      <c r="V50" s="1">
        <v>0</v>
      </c>
      <c r="W50" s="1">
        <v>2</v>
      </c>
      <c r="X50" s="1">
        <v>0</v>
      </c>
      <c r="Y50" s="1">
        <v>13</v>
      </c>
      <c r="Z50" s="1">
        <v>0</v>
      </c>
      <c r="AA50" s="1">
        <v>0</v>
      </c>
      <c r="AB50" s="1">
        <v>0</v>
      </c>
      <c r="AC50" s="1">
        <v>0</v>
      </c>
      <c r="AD50" s="1">
        <v>7</v>
      </c>
      <c r="AE50" s="1">
        <v>67</v>
      </c>
      <c r="AF50" s="1">
        <v>148</v>
      </c>
      <c r="AG50" s="1">
        <v>0</v>
      </c>
      <c r="AH50" s="1">
        <v>5</v>
      </c>
      <c r="AI50" s="1">
        <v>4</v>
      </c>
      <c r="AJ50" s="1">
        <v>0</v>
      </c>
      <c r="AK50" s="1">
        <v>0</v>
      </c>
      <c r="AL50" s="1">
        <v>42</v>
      </c>
      <c r="AM50" s="1">
        <v>0</v>
      </c>
      <c r="AN50" s="1">
        <v>0</v>
      </c>
      <c r="AO50" s="1">
        <v>0</v>
      </c>
      <c r="AP50" s="1">
        <v>0</v>
      </c>
      <c r="AQ50" s="1">
        <v>19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465</v>
      </c>
      <c r="BB50" s="1">
        <v>0</v>
      </c>
      <c r="BC50" s="1">
        <v>4</v>
      </c>
      <c r="BD50" s="1">
        <v>10</v>
      </c>
      <c r="BE50" s="1">
        <v>0</v>
      </c>
      <c r="BF50" s="1">
        <v>0</v>
      </c>
      <c r="BG50" s="1">
        <v>0</v>
      </c>
      <c r="BH50" s="1">
        <v>0</v>
      </c>
      <c r="BI50" s="1">
        <v>2</v>
      </c>
      <c r="BJ50" s="1">
        <v>0</v>
      </c>
      <c r="BK50" s="1">
        <v>0</v>
      </c>
      <c r="BL50" s="1">
        <v>4</v>
      </c>
      <c r="BM50" s="1">
        <v>0</v>
      </c>
      <c r="BN50" s="1">
        <v>0</v>
      </c>
      <c r="BO50" s="1">
        <v>11</v>
      </c>
      <c r="BP50" s="1">
        <v>0</v>
      </c>
      <c r="BQ50" s="1">
        <v>7</v>
      </c>
      <c r="BR50" s="1">
        <v>0</v>
      </c>
      <c r="BS50" s="1">
        <v>22</v>
      </c>
      <c r="BT50" s="1">
        <v>0</v>
      </c>
      <c r="BU50" s="1">
        <v>0</v>
      </c>
      <c r="BV50" s="1">
        <v>0</v>
      </c>
      <c r="BW50" s="1">
        <v>0</v>
      </c>
      <c r="BX50" s="1">
        <v>3</v>
      </c>
      <c r="BY50" s="1">
        <v>1</v>
      </c>
      <c r="BZ50" s="1">
        <v>0</v>
      </c>
      <c r="CA50" s="1">
        <v>0</v>
      </c>
      <c r="CB50" s="1">
        <v>0</v>
      </c>
      <c r="CC50" s="1">
        <v>4</v>
      </c>
      <c r="CD50" s="1">
        <v>2</v>
      </c>
      <c r="CE50" s="1">
        <v>0</v>
      </c>
      <c r="CF50" s="1">
        <v>2</v>
      </c>
      <c r="CG50" s="1">
        <v>0</v>
      </c>
      <c r="CH50" s="1">
        <v>0</v>
      </c>
      <c r="CI50" s="1">
        <v>0</v>
      </c>
      <c r="CJ50" s="1">
        <v>22</v>
      </c>
      <c r="CK50" s="1">
        <v>1950</v>
      </c>
    </row>
    <row r="51" spans="1:89" x14ac:dyDescent="0.3">
      <c r="A51" s="3" t="s">
        <v>127</v>
      </c>
      <c r="B51" s="1">
        <v>503</v>
      </c>
      <c r="C51" s="1">
        <v>0</v>
      </c>
      <c r="D51" s="1">
        <v>511</v>
      </c>
      <c r="E51" s="1">
        <v>4</v>
      </c>
      <c r="F51" s="1">
        <v>3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48</v>
      </c>
      <c r="Q51" s="1">
        <v>0</v>
      </c>
      <c r="R51" s="1">
        <v>0</v>
      </c>
      <c r="S51" s="1">
        <v>0</v>
      </c>
      <c r="T51" s="1">
        <v>6</v>
      </c>
      <c r="U51" s="1">
        <v>0</v>
      </c>
      <c r="V51" s="1">
        <v>0</v>
      </c>
      <c r="W51" s="1">
        <v>0</v>
      </c>
      <c r="X51" s="1">
        <v>0</v>
      </c>
      <c r="Y51" s="1">
        <v>7</v>
      </c>
      <c r="Z51" s="1">
        <v>0</v>
      </c>
      <c r="AA51" s="1">
        <v>0</v>
      </c>
      <c r="AB51" s="1">
        <v>0</v>
      </c>
      <c r="AC51" s="1">
        <v>1</v>
      </c>
      <c r="AD51" s="1">
        <v>6</v>
      </c>
      <c r="AE51" s="1">
        <v>10</v>
      </c>
      <c r="AF51" s="1">
        <v>354</v>
      </c>
      <c r="AG51" s="1">
        <v>0</v>
      </c>
      <c r="AH51" s="1">
        <v>0</v>
      </c>
      <c r="AI51" s="1">
        <v>4</v>
      </c>
      <c r="AJ51" s="1">
        <v>0</v>
      </c>
      <c r="AK51" s="1">
        <v>0</v>
      </c>
      <c r="AL51" s="1">
        <v>8</v>
      </c>
      <c r="AM51" s="1">
        <v>2</v>
      </c>
      <c r="AN51" s="1">
        <v>0</v>
      </c>
      <c r="AO51" s="1">
        <v>0</v>
      </c>
      <c r="AP51" s="1">
        <v>0</v>
      </c>
      <c r="AQ51" s="1">
        <v>12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101</v>
      </c>
      <c r="BB51" s="1">
        <v>0</v>
      </c>
      <c r="BC51" s="1">
        <v>14</v>
      </c>
      <c r="BD51" s="1">
        <v>1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2</v>
      </c>
      <c r="BM51" s="1">
        <v>0</v>
      </c>
      <c r="BN51" s="1">
        <v>0</v>
      </c>
      <c r="BO51" s="1">
        <v>0</v>
      </c>
      <c r="BP51" s="1">
        <v>0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15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0</v>
      </c>
      <c r="CC51" s="1">
        <v>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1615</v>
      </c>
    </row>
    <row r="52" spans="1:89" x14ac:dyDescent="0.3">
      <c r="A52" s="3" t="s">
        <v>128</v>
      </c>
      <c r="B52" s="1">
        <v>635</v>
      </c>
      <c r="C52" s="1">
        <v>3</v>
      </c>
      <c r="D52" s="1">
        <v>437</v>
      </c>
      <c r="E52" s="1">
        <v>17</v>
      </c>
      <c r="F52" s="1">
        <v>11</v>
      </c>
      <c r="G52" s="1">
        <v>13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20</v>
      </c>
      <c r="N52" s="1">
        <v>8</v>
      </c>
      <c r="O52" s="1">
        <v>0</v>
      </c>
      <c r="P52" s="1">
        <v>21</v>
      </c>
      <c r="Q52" s="1">
        <v>0</v>
      </c>
      <c r="R52" s="1">
        <v>17</v>
      </c>
      <c r="S52" s="1">
        <v>0</v>
      </c>
      <c r="T52" s="1">
        <v>33</v>
      </c>
      <c r="U52" s="1">
        <v>0</v>
      </c>
      <c r="V52" s="1">
        <v>0</v>
      </c>
      <c r="W52" s="1">
        <v>3</v>
      </c>
      <c r="X52" s="1">
        <v>0</v>
      </c>
      <c r="Y52" s="1">
        <v>7</v>
      </c>
      <c r="Z52" s="1">
        <v>0</v>
      </c>
      <c r="AA52" s="1">
        <v>1</v>
      </c>
      <c r="AB52" s="1">
        <v>0</v>
      </c>
      <c r="AC52" s="1">
        <v>4</v>
      </c>
      <c r="AD52" s="1">
        <v>76</v>
      </c>
      <c r="AE52" s="1">
        <v>47</v>
      </c>
      <c r="AF52" s="1">
        <v>449</v>
      </c>
      <c r="AG52" s="1">
        <v>45</v>
      </c>
      <c r="AH52" s="1">
        <v>0</v>
      </c>
      <c r="AI52" s="1">
        <v>8</v>
      </c>
      <c r="AJ52" s="1">
        <v>0</v>
      </c>
      <c r="AK52" s="1">
        <v>1</v>
      </c>
      <c r="AL52" s="1">
        <v>31</v>
      </c>
      <c r="AM52" s="1">
        <v>4</v>
      </c>
      <c r="AN52" s="1">
        <v>0</v>
      </c>
      <c r="AO52" s="1">
        <v>0</v>
      </c>
      <c r="AP52" s="1">
        <v>0</v>
      </c>
      <c r="AQ52" s="1">
        <v>3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38</v>
      </c>
      <c r="AZ52" s="1">
        <v>0</v>
      </c>
      <c r="BA52" s="1">
        <v>150</v>
      </c>
      <c r="BB52" s="1">
        <v>0</v>
      </c>
      <c r="BC52" s="1">
        <v>43</v>
      </c>
      <c r="BD52" s="1">
        <v>11</v>
      </c>
      <c r="BE52" s="1">
        <v>80</v>
      </c>
      <c r="BF52" s="1">
        <v>2</v>
      </c>
      <c r="BG52" s="1">
        <v>0</v>
      </c>
      <c r="BH52" s="1">
        <v>0</v>
      </c>
      <c r="BI52" s="1">
        <v>4</v>
      </c>
      <c r="BJ52" s="1">
        <v>0</v>
      </c>
      <c r="BK52" s="1">
        <v>3</v>
      </c>
      <c r="BL52" s="1">
        <v>0</v>
      </c>
      <c r="BM52" s="1">
        <v>3</v>
      </c>
      <c r="BN52" s="1">
        <v>0</v>
      </c>
      <c r="BO52" s="1">
        <v>7</v>
      </c>
      <c r="BP52" s="1">
        <v>0</v>
      </c>
      <c r="BQ52" s="1">
        <v>5</v>
      </c>
      <c r="BR52" s="1">
        <v>0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7</v>
      </c>
      <c r="CC52" s="1">
        <v>1</v>
      </c>
      <c r="CD52" s="1">
        <v>1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26</v>
      </c>
      <c r="CK52" s="1">
        <v>2280</v>
      </c>
    </row>
    <row r="53" spans="1:89" x14ac:dyDescent="0.3">
      <c r="A53" s="3" t="s">
        <v>129</v>
      </c>
      <c r="B53" s="1">
        <v>143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6</v>
      </c>
      <c r="AG53" s="1">
        <v>0</v>
      </c>
      <c r="AH53" s="1">
        <v>0</v>
      </c>
      <c r="AI53" s="1">
        <v>2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1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205</v>
      </c>
    </row>
    <row r="54" spans="1:89" x14ac:dyDescent="0.3">
      <c r="A54" s="3" t="s">
        <v>130</v>
      </c>
      <c r="B54" s="1">
        <v>319</v>
      </c>
      <c r="C54" s="1">
        <v>0</v>
      </c>
      <c r="D54" s="1">
        <v>399</v>
      </c>
      <c r="E54" s="1">
        <v>24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0</v>
      </c>
      <c r="Y54" s="1">
        <v>0</v>
      </c>
      <c r="Z54" s="1">
        <v>0</v>
      </c>
      <c r="AA54" s="1">
        <v>0</v>
      </c>
      <c r="AB54" s="1">
        <v>2</v>
      </c>
      <c r="AC54" s="1">
        <v>0</v>
      </c>
      <c r="AD54" s="1">
        <v>1</v>
      </c>
      <c r="AE54" s="1">
        <v>0</v>
      </c>
      <c r="AF54" s="1">
        <v>102</v>
      </c>
      <c r="AG54" s="1">
        <v>0</v>
      </c>
      <c r="AH54" s="1">
        <v>0</v>
      </c>
      <c r="AI54" s="1">
        <v>3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19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2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</v>
      </c>
      <c r="CE54" s="1">
        <v>10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888</v>
      </c>
    </row>
    <row r="55" spans="1:89" x14ac:dyDescent="0.3">
      <c r="A55" s="3" t="s">
        <v>131</v>
      </c>
      <c r="B55" s="1">
        <v>642</v>
      </c>
      <c r="C55" s="1">
        <v>0</v>
      </c>
      <c r="D55" s="1">
        <v>321</v>
      </c>
      <c r="E55" s="1">
        <v>23</v>
      </c>
      <c r="F55" s="1">
        <v>31</v>
      </c>
      <c r="G55" s="1">
        <v>8</v>
      </c>
      <c r="H55" s="1">
        <v>6</v>
      </c>
      <c r="I55" s="1">
        <v>0</v>
      </c>
      <c r="J55" s="1">
        <v>0</v>
      </c>
      <c r="K55" s="1">
        <v>0</v>
      </c>
      <c r="L55" s="1">
        <v>0</v>
      </c>
      <c r="M55" s="1">
        <v>55</v>
      </c>
      <c r="N55" s="1">
        <v>4</v>
      </c>
      <c r="O55" s="1">
        <v>0</v>
      </c>
      <c r="P55" s="1">
        <v>62</v>
      </c>
      <c r="Q55" s="1">
        <v>0</v>
      </c>
      <c r="R55" s="1">
        <v>9</v>
      </c>
      <c r="S55" s="1">
        <v>0</v>
      </c>
      <c r="T55" s="1">
        <v>42</v>
      </c>
      <c r="U55" s="1">
        <v>0</v>
      </c>
      <c r="V55" s="1">
        <v>7</v>
      </c>
      <c r="W55" s="1">
        <v>6</v>
      </c>
      <c r="X55" s="1">
        <v>2</v>
      </c>
      <c r="Y55" s="1">
        <v>17</v>
      </c>
      <c r="Z55" s="1">
        <v>0</v>
      </c>
      <c r="AA55" s="1">
        <v>0</v>
      </c>
      <c r="AB55" s="1">
        <v>0</v>
      </c>
      <c r="AC55" s="1">
        <v>9</v>
      </c>
      <c r="AD55" s="1">
        <v>78</v>
      </c>
      <c r="AE55" s="1">
        <v>46</v>
      </c>
      <c r="AF55" s="1">
        <v>555</v>
      </c>
      <c r="AG55" s="1">
        <v>2</v>
      </c>
      <c r="AH55" s="1">
        <v>3</v>
      </c>
      <c r="AI55" s="1">
        <v>11</v>
      </c>
      <c r="AJ55" s="1">
        <v>0</v>
      </c>
      <c r="AK55" s="1">
        <v>7</v>
      </c>
      <c r="AL55" s="1">
        <v>120</v>
      </c>
      <c r="AM55" s="1">
        <v>13</v>
      </c>
      <c r="AN55" s="1">
        <v>0</v>
      </c>
      <c r="AO55" s="1">
        <v>0</v>
      </c>
      <c r="AP55" s="1">
        <v>0</v>
      </c>
      <c r="AQ55" s="1">
        <v>19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60</v>
      </c>
      <c r="BB55" s="1">
        <v>0</v>
      </c>
      <c r="BC55" s="1">
        <v>3</v>
      </c>
      <c r="BD55" s="1">
        <v>0</v>
      </c>
      <c r="BE55" s="1">
        <v>23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8</v>
      </c>
      <c r="BR55" s="1">
        <v>2</v>
      </c>
      <c r="BS55" s="1">
        <v>0</v>
      </c>
      <c r="BT55" s="1">
        <v>0</v>
      </c>
      <c r="BU55" s="1">
        <v>0</v>
      </c>
      <c r="BV55" s="1">
        <v>26</v>
      </c>
      <c r="BW55" s="1">
        <v>0</v>
      </c>
      <c r="BX55" s="1">
        <v>5</v>
      </c>
      <c r="BY55" s="1">
        <v>0</v>
      </c>
      <c r="BZ55" s="1">
        <v>0</v>
      </c>
      <c r="CA55" s="1">
        <v>0</v>
      </c>
      <c r="CB55" s="1">
        <v>0</v>
      </c>
      <c r="CC55" s="1">
        <v>2</v>
      </c>
      <c r="CD55" s="1">
        <v>4</v>
      </c>
      <c r="CE55" s="1">
        <v>32</v>
      </c>
      <c r="CF55" s="1">
        <v>0</v>
      </c>
      <c r="CG55" s="1">
        <v>0</v>
      </c>
      <c r="CH55" s="1">
        <v>0</v>
      </c>
      <c r="CI55" s="1">
        <v>0</v>
      </c>
      <c r="CJ55" s="1">
        <v>76</v>
      </c>
      <c r="CK55" s="1">
        <v>2340</v>
      </c>
    </row>
    <row r="56" spans="1:89" x14ac:dyDescent="0.3">
      <c r="A56" s="3" t="s">
        <v>132</v>
      </c>
      <c r="B56" s="1">
        <v>327</v>
      </c>
      <c r="C56" s="1">
        <v>0</v>
      </c>
      <c r="D56" s="1">
        <v>357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0</v>
      </c>
      <c r="R56" s="1">
        <v>0</v>
      </c>
      <c r="S56" s="1">
        <v>0</v>
      </c>
      <c r="T56" s="1">
        <v>3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4</v>
      </c>
      <c r="AG56" s="1">
        <v>31</v>
      </c>
      <c r="AH56" s="1">
        <v>0</v>
      </c>
      <c r="AI56" s="1">
        <v>2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2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1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1</v>
      </c>
      <c r="CF56" s="1">
        <v>0</v>
      </c>
      <c r="CG56" s="1">
        <v>0</v>
      </c>
      <c r="CH56" s="1">
        <v>0</v>
      </c>
      <c r="CI56" s="1">
        <v>0</v>
      </c>
      <c r="CJ56" s="1">
        <v>1</v>
      </c>
      <c r="CK56" s="1">
        <v>731</v>
      </c>
    </row>
    <row r="57" spans="1:89" x14ac:dyDescent="0.3">
      <c r="A57" s="3" t="s">
        <v>133</v>
      </c>
      <c r="B57" s="1">
        <v>165</v>
      </c>
      <c r="C57" s="1">
        <v>0</v>
      </c>
      <c r="D57" s="1">
        <v>198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0</v>
      </c>
      <c r="R57" s="1">
        <v>0</v>
      </c>
      <c r="S57" s="1">
        <v>0</v>
      </c>
      <c r="T57" s="1">
        <v>3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43</v>
      </c>
      <c r="AG57" s="1">
        <v>0</v>
      </c>
      <c r="AH57" s="1">
        <v>0</v>
      </c>
      <c r="AI57" s="1">
        <v>2</v>
      </c>
      <c r="AJ57" s="1">
        <v>0</v>
      </c>
      <c r="AK57" s="1">
        <v>0</v>
      </c>
      <c r="AL57" s="1">
        <v>60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474</v>
      </c>
    </row>
    <row r="58" spans="1:89" x14ac:dyDescent="0.3">
      <c r="A58" s="3" t="s">
        <v>134</v>
      </c>
      <c r="B58" s="1">
        <v>1782</v>
      </c>
      <c r="C58" s="1">
        <v>14</v>
      </c>
      <c r="D58" s="1">
        <v>24</v>
      </c>
      <c r="E58" s="1">
        <v>0</v>
      </c>
      <c r="F58" s="1">
        <v>4</v>
      </c>
      <c r="G58" s="1">
        <v>6</v>
      </c>
      <c r="H58" s="1">
        <v>19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10</v>
      </c>
      <c r="Q58" s="1">
        <v>0</v>
      </c>
      <c r="R58" s="1">
        <v>0</v>
      </c>
      <c r="S58" s="1">
        <v>0</v>
      </c>
      <c r="T58" s="1">
        <v>10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25</v>
      </c>
      <c r="AF58" s="1">
        <v>61</v>
      </c>
      <c r="AG58" s="1">
        <v>0</v>
      </c>
      <c r="AH58" s="1">
        <v>1</v>
      </c>
      <c r="AI58" s="1">
        <v>3</v>
      </c>
      <c r="AJ58" s="1">
        <v>0</v>
      </c>
      <c r="AK58" s="1">
        <v>0</v>
      </c>
      <c r="AL58" s="1">
        <v>46</v>
      </c>
      <c r="AM58" s="1">
        <v>0</v>
      </c>
      <c r="AN58" s="1">
        <v>11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68</v>
      </c>
      <c r="BA58" s="1">
        <v>5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2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2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191</v>
      </c>
      <c r="CJ58" s="1">
        <v>7</v>
      </c>
      <c r="CK58" s="1">
        <v>2291</v>
      </c>
    </row>
    <row r="59" spans="1:89" x14ac:dyDescent="0.3">
      <c r="A59" s="3" t="s">
        <v>135</v>
      </c>
      <c r="B59" s="1">
        <v>209</v>
      </c>
      <c r="C59" s="1">
        <v>0</v>
      </c>
      <c r="D59" s="1">
        <v>463</v>
      </c>
      <c r="E59" s="1">
        <v>2</v>
      </c>
      <c r="F59" s="1">
        <v>0</v>
      </c>
      <c r="G59" s="1">
        <v>0</v>
      </c>
      <c r="H59" s="1">
        <v>11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26</v>
      </c>
      <c r="Q59" s="1">
        <v>1</v>
      </c>
      <c r="R59" s="1">
        <v>0</v>
      </c>
      <c r="S59" s="1">
        <v>0</v>
      </c>
      <c r="T59" s="1">
        <v>24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7</v>
      </c>
      <c r="AE59" s="1">
        <v>32</v>
      </c>
      <c r="AF59" s="1">
        <v>55</v>
      </c>
      <c r="AG59" s="1">
        <v>0</v>
      </c>
      <c r="AH59" s="1">
        <v>1</v>
      </c>
      <c r="AI59" s="1">
        <v>2</v>
      </c>
      <c r="AJ59" s="1">
        <v>0</v>
      </c>
      <c r="AK59" s="1">
        <v>0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4</v>
      </c>
      <c r="BB59" s="1">
        <v>0</v>
      </c>
      <c r="BC59" s="1">
        <v>1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1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1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16</v>
      </c>
      <c r="CK59" s="1">
        <v>857</v>
      </c>
    </row>
    <row r="60" spans="1:89" x14ac:dyDescent="0.3">
      <c r="A60" s="3" t="s">
        <v>136</v>
      </c>
      <c r="B60" s="1">
        <v>945</v>
      </c>
      <c r="C60" s="1">
        <v>0</v>
      </c>
      <c r="D60" s="1">
        <v>2295</v>
      </c>
      <c r="E60" s="1">
        <v>132</v>
      </c>
      <c r="F60" s="1">
        <v>32</v>
      </c>
      <c r="G60" s="1">
        <v>5</v>
      </c>
      <c r="H60" s="1">
        <v>37</v>
      </c>
      <c r="I60" s="1">
        <v>0</v>
      </c>
      <c r="J60" s="1">
        <v>0</v>
      </c>
      <c r="K60" s="1">
        <v>1</v>
      </c>
      <c r="L60" s="1">
        <v>2</v>
      </c>
      <c r="M60" s="1">
        <v>130</v>
      </c>
      <c r="N60" s="1">
        <v>11</v>
      </c>
      <c r="O60" s="1">
        <v>2</v>
      </c>
      <c r="P60" s="1">
        <v>122</v>
      </c>
      <c r="Q60" s="1">
        <v>18</v>
      </c>
      <c r="R60" s="1">
        <v>17</v>
      </c>
      <c r="S60" s="1">
        <v>0</v>
      </c>
      <c r="T60" s="1">
        <v>177</v>
      </c>
      <c r="U60" s="1">
        <v>4</v>
      </c>
      <c r="V60" s="1">
        <v>0</v>
      </c>
      <c r="W60" s="1">
        <v>18</v>
      </c>
      <c r="X60" s="1">
        <v>0</v>
      </c>
      <c r="Y60" s="1">
        <v>34</v>
      </c>
      <c r="Z60" s="1">
        <v>0</v>
      </c>
      <c r="AA60" s="1">
        <v>0</v>
      </c>
      <c r="AB60" s="1">
        <v>47</v>
      </c>
      <c r="AC60" s="1">
        <v>0</v>
      </c>
      <c r="AD60" s="1">
        <v>127</v>
      </c>
      <c r="AE60" s="1">
        <v>145</v>
      </c>
      <c r="AF60" s="1">
        <v>852</v>
      </c>
      <c r="AG60" s="1">
        <v>10</v>
      </c>
      <c r="AH60" s="1">
        <v>3</v>
      </c>
      <c r="AI60" s="1">
        <v>11</v>
      </c>
      <c r="AJ60" s="1">
        <v>0</v>
      </c>
      <c r="AK60" s="1">
        <v>1</v>
      </c>
      <c r="AL60" s="1">
        <v>123</v>
      </c>
      <c r="AM60" s="1">
        <v>2</v>
      </c>
      <c r="AN60" s="1">
        <v>1</v>
      </c>
      <c r="AO60" s="1">
        <v>0</v>
      </c>
      <c r="AP60" s="1">
        <v>0</v>
      </c>
      <c r="AQ60" s="1">
        <v>19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2</v>
      </c>
      <c r="AZ60" s="1">
        <v>15</v>
      </c>
      <c r="BA60" s="1">
        <v>611</v>
      </c>
      <c r="BB60" s="1">
        <v>10</v>
      </c>
      <c r="BC60" s="1">
        <v>5</v>
      </c>
      <c r="BD60" s="1">
        <v>0</v>
      </c>
      <c r="BE60" s="1">
        <v>10</v>
      </c>
      <c r="BF60" s="1">
        <v>0</v>
      </c>
      <c r="BG60" s="1">
        <v>0</v>
      </c>
      <c r="BH60" s="1">
        <v>0</v>
      </c>
      <c r="BI60" s="1">
        <v>0</v>
      </c>
      <c r="BJ60" s="1">
        <v>10</v>
      </c>
      <c r="BK60" s="1">
        <v>18</v>
      </c>
      <c r="BL60" s="1">
        <v>0</v>
      </c>
      <c r="BM60" s="1">
        <v>3</v>
      </c>
      <c r="BN60" s="1">
        <v>0</v>
      </c>
      <c r="BO60" s="1">
        <v>0</v>
      </c>
      <c r="BP60" s="1">
        <v>0</v>
      </c>
      <c r="BQ60" s="1">
        <v>33</v>
      </c>
      <c r="BR60" s="1">
        <v>4</v>
      </c>
      <c r="BS60" s="1">
        <v>1</v>
      </c>
      <c r="BT60" s="1">
        <v>0</v>
      </c>
      <c r="BU60" s="1">
        <v>0</v>
      </c>
      <c r="BV60" s="1">
        <v>0</v>
      </c>
      <c r="BW60" s="1">
        <v>0</v>
      </c>
      <c r="BX60" s="1">
        <v>4</v>
      </c>
      <c r="BY60" s="1">
        <v>0</v>
      </c>
      <c r="BZ60" s="1">
        <v>0</v>
      </c>
      <c r="CA60" s="1">
        <v>3</v>
      </c>
      <c r="CB60" s="1">
        <v>0</v>
      </c>
      <c r="CC60" s="1">
        <v>7</v>
      </c>
      <c r="CD60" s="1">
        <v>11</v>
      </c>
      <c r="CE60" s="1">
        <v>0</v>
      </c>
      <c r="CF60" s="1">
        <v>20</v>
      </c>
      <c r="CG60" s="1">
        <v>13</v>
      </c>
      <c r="CH60" s="1">
        <v>0</v>
      </c>
      <c r="CI60" s="1">
        <v>0</v>
      </c>
      <c r="CJ60" s="1">
        <v>101</v>
      </c>
      <c r="CK60" s="1">
        <v>6204</v>
      </c>
    </row>
    <row r="61" spans="1:89" x14ac:dyDescent="0.3">
      <c r="A61" s="3" t="s">
        <v>137</v>
      </c>
      <c r="B61" s="1">
        <v>1049</v>
      </c>
      <c r="C61" s="1">
        <v>5</v>
      </c>
      <c r="D61" s="1">
        <v>801</v>
      </c>
      <c r="E61" s="1">
        <v>76</v>
      </c>
      <c r="F61" s="1">
        <v>94</v>
      </c>
      <c r="G61" s="1">
        <v>6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36</v>
      </c>
      <c r="N61" s="1">
        <v>0</v>
      </c>
      <c r="O61" s="1">
        <v>0</v>
      </c>
      <c r="P61" s="1">
        <v>24</v>
      </c>
      <c r="Q61" s="1">
        <v>0</v>
      </c>
      <c r="R61" s="1">
        <v>0</v>
      </c>
      <c r="S61" s="1">
        <v>0</v>
      </c>
      <c r="T61" s="1">
        <v>19</v>
      </c>
      <c r="U61" s="1">
        <v>0</v>
      </c>
      <c r="V61" s="1">
        <v>0</v>
      </c>
      <c r="W61" s="1">
        <v>1</v>
      </c>
      <c r="X61" s="1">
        <v>0</v>
      </c>
      <c r="Y61" s="1">
        <v>12</v>
      </c>
      <c r="Z61" s="1">
        <v>0</v>
      </c>
      <c r="AA61" s="1">
        <v>1</v>
      </c>
      <c r="AB61" s="1">
        <v>0</v>
      </c>
      <c r="AC61" s="1">
        <v>0</v>
      </c>
      <c r="AD61" s="1">
        <v>37</v>
      </c>
      <c r="AE61" s="1">
        <v>9</v>
      </c>
      <c r="AF61" s="1">
        <v>426</v>
      </c>
      <c r="AG61" s="1">
        <v>0</v>
      </c>
      <c r="AH61" s="1">
        <v>33</v>
      </c>
      <c r="AI61" s="1">
        <v>7</v>
      </c>
      <c r="AJ61" s="1">
        <v>0</v>
      </c>
      <c r="AK61" s="1">
        <v>1</v>
      </c>
      <c r="AL61" s="1">
        <v>29</v>
      </c>
      <c r="AM61" s="1">
        <v>16</v>
      </c>
      <c r="AN61" s="1">
        <v>0</v>
      </c>
      <c r="AO61" s="1">
        <v>25</v>
      </c>
      <c r="AP61" s="1">
        <v>0</v>
      </c>
      <c r="AQ61" s="1">
        <v>13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6</v>
      </c>
      <c r="BB61" s="1">
        <v>2</v>
      </c>
      <c r="BC61" s="1">
        <v>9</v>
      </c>
      <c r="BD61" s="1">
        <v>6</v>
      </c>
      <c r="BE61" s="1">
        <v>83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4</v>
      </c>
      <c r="BM61" s="1">
        <v>2</v>
      </c>
      <c r="BN61" s="1">
        <v>0</v>
      </c>
      <c r="BO61" s="1">
        <v>53</v>
      </c>
      <c r="BP61" s="1">
        <v>0</v>
      </c>
      <c r="BQ61" s="1">
        <v>4</v>
      </c>
      <c r="BR61" s="1">
        <v>0</v>
      </c>
      <c r="BS61" s="1">
        <v>1</v>
      </c>
      <c r="BT61" s="1">
        <v>0</v>
      </c>
      <c r="BU61" s="1">
        <v>0</v>
      </c>
      <c r="BV61" s="1">
        <v>68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165</v>
      </c>
      <c r="CC61" s="1">
        <v>9</v>
      </c>
      <c r="CD61" s="1">
        <v>0</v>
      </c>
      <c r="CE61" s="1">
        <v>27</v>
      </c>
      <c r="CF61" s="1">
        <v>2</v>
      </c>
      <c r="CG61" s="1">
        <v>0</v>
      </c>
      <c r="CH61" s="1">
        <v>0</v>
      </c>
      <c r="CI61" s="1">
        <v>0</v>
      </c>
      <c r="CJ61" s="1">
        <v>7</v>
      </c>
      <c r="CK61" s="1">
        <v>3170</v>
      </c>
    </row>
    <row r="62" spans="1:89" x14ac:dyDescent="0.3">
      <c r="A62" s="3" t="s">
        <v>138</v>
      </c>
      <c r="B62" s="1">
        <v>469</v>
      </c>
      <c r="C62" s="1">
        <v>2</v>
      </c>
      <c r="D62" s="1">
        <v>81</v>
      </c>
      <c r="E62" s="1">
        <v>21</v>
      </c>
      <c r="F62" s="1">
        <v>4</v>
      </c>
      <c r="G62" s="1">
        <v>0</v>
      </c>
      <c r="H62" s="1">
        <v>4</v>
      </c>
      <c r="I62" s="1">
        <v>0</v>
      </c>
      <c r="J62" s="1">
        <v>0</v>
      </c>
      <c r="K62" s="1">
        <v>0</v>
      </c>
      <c r="L62" s="1">
        <v>0</v>
      </c>
      <c r="M62" s="1">
        <v>22</v>
      </c>
      <c r="N62" s="1">
        <v>15</v>
      </c>
      <c r="O62" s="1">
        <v>0</v>
      </c>
      <c r="P62" s="1">
        <v>68</v>
      </c>
      <c r="Q62" s="1">
        <v>0</v>
      </c>
      <c r="R62" s="1">
        <v>13</v>
      </c>
      <c r="S62" s="1">
        <v>0</v>
      </c>
      <c r="T62" s="1">
        <v>21</v>
      </c>
      <c r="U62" s="1">
        <v>0</v>
      </c>
      <c r="V62" s="1">
        <v>0</v>
      </c>
      <c r="W62" s="1">
        <v>2</v>
      </c>
      <c r="X62" s="1">
        <v>0</v>
      </c>
      <c r="Y62" s="1">
        <v>8</v>
      </c>
      <c r="Z62" s="1">
        <v>0</v>
      </c>
      <c r="AA62" s="1">
        <v>0</v>
      </c>
      <c r="AB62" s="1">
        <v>0</v>
      </c>
      <c r="AC62" s="1">
        <v>0</v>
      </c>
      <c r="AD62" s="1">
        <v>30</v>
      </c>
      <c r="AE62" s="1">
        <v>23</v>
      </c>
      <c r="AF62" s="1">
        <v>337</v>
      </c>
      <c r="AG62" s="1">
        <v>350</v>
      </c>
      <c r="AH62" s="1">
        <v>3</v>
      </c>
      <c r="AI62" s="1">
        <v>6</v>
      </c>
      <c r="AJ62" s="1">
        <v>0</v>
      </c>
      <c r="AK62" s="1">
        <v>3</v>
      </c>
      <c r="AL62" s="1">
        <v>16</v>
      </c>
      <c r="AM62" s="1">
        <v>2</v>
      </c>
      <c r="AN62" s="1">
        <v>0</v>
      </c>
      <c r="AO62" s="1">
        <v>0</v>
      </c>
      <c r="AP62" s="1">
        <v>0</v>
      </c>
      <c r="AQ62" s="1">
        <v>9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66</v>
      </c>
      <c r="AZ62" s="1">
        <v>0</v>
      </c>
      <c r="BA62" s="1">
        <v>78</v>
      </c>
      <c r="BB62" s="1">
        <v>0</v>
      </c>
      <c r="BC62" s="1">
        <v>41</v>
      </c>
      <c r="BD62" s="1">
        <v>11</v>
      </c>
      <c r="BE62" s="1">
        <v>13</v>
      </c>
      <c r="BF62" s="1">
        <v>0</v>
      </c>
      <c r="BG62" s="1">
        <v>0</v>
      </c>
      <c r="BH62" s="1">
        <v>0</v>
      </c>
      <c r="BI62" s="1">
        <v>0</v>
      </c>
      <c r="BJ62" s="1">
        <v>2</v>
      </c>
      <c r="BK62" s="1">
        <v>0</v>
      </c>
      <c r="BL62" s="1">
        <v>7</v>
      </c>
      <c r="BM62" s="1">
        <v>7</v>
      </c>
      <c r="BN62" s="1">
        <v>0</v>
      </c>
      <c r="BO62" s="1">
        <v>0</v>
      </c>
      <c r="BP62" s="1">
        <v>0</v>
      </c>
      <c r="BQ62" s="1">
        <v>4</v>
      </c>
      <c r="BR62" s="1">
        <v>0</v>
      </c>
      <c r="BS62" s="1">
        <v>2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9</v>
      </c>
      <c r="CD62" s="1">
        <v>2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48</v>
      </c>
      <c r="CK62" s="1">
        <v>1802</v>
      </c>
    </row>
    <row r="63" spans="1:89" x14ac:dyDescent="0.3">
      <c r="A63" s="3" t="s">
        <v>139</v>
      </c>
      <c r="B63" s="1">
        <v>1271</v>
      </c>
      <c r="C63" s="1">
        <v>0</v>
      </c>
      <c r="D63" s="1">
        <v>1314</v>
      </c>
      <c r="E63" s="1">
        <v>80</v>
      </c>
      <c r="F63" s="1">
        <v>50</v>
      </c>
      <c r="G63" s="1">
        <v>10</v>
      </c>
      <c r="H63" s="1">
        <v>4</v>
      </c>
      <c r="I63" s="1">
        <v>0</v>
      </c>
      <c r="J63" s="1">
        <v>0</v>
      </c>
      <c r="K63" s="1">
        <v>6</v>
      </c>
      <c r="L63" s="1">
        <v>0</v>
      </c>
      <c r="M63" s="1">
        <v>65</v>
      </c>
      <c r="N63" s="1">
        <v>9</v>
      </c>
      <c r="O63" s="1">
        <v>0</v>
      </c>
      <c r="P63" s="1">
        <v>59</v>
      </c>
      <c r="Q63" s="1">
        <v>13</v>
      </c>
      <c r="R63" s="1">
        <v>28</v>
      </c>
      <c r="S63" s="1">
        <v>0</v>
      </c>
      <c r="T63" s="1">
        <v>65</v>
      </c>
      <c r="U63" s="1">
        <v>0</v>
      </c>
      <c r="V63" s="1">
        <v>1</v>
      </c>
      <c r="W63" s="1">
        <v>5</v>
      </c>
      <c r="X63" s="1">
        <v>5</v>
      </c>
      <c r="Y63" s="1">
        <v>30</v>
      </c>
      <c r="Z63" s="1">
        <v>0</v>
      </c>
      <c r="AA63" s="1">
        <v>0</v>
      </c>
      <c r="AB63" s="1">
        <v>0</v>
      </c>
      <c r="AC63" s="1">
        <v>0</v>
      </c>
      <c r="AD63" s="1">
        <v>175</v>
      </c>
      <c r="AE63" s="1">
        <v>225</v>
      </c>
      <c r="AF63" s="1">
        <v>1290</v>
      </c>
      <c r="AG63" s="1">
        <v>289</v>
      </c>
      <c r="AH63" s="1">
        <v>59</v>
      </c>
      <c r="AI63" s="1">
        <v>15</v>
      </c>
      <c r="AJ63" s="1">
        <v>0</v>
      </c>
      <c r="AK63" s="1">
        <v>7</v>
      </c>
      <c r="AL63" s="1">
        <v>144</v>
      </c>
      <c r="AM63" s="1">
        <v>7</v>
      </c>
      <c r="AN63" s="1">
        <v>0</v>
      </c>
      <c r="AO63" s="1">
        <v>0</v>
      </c>
      <c r="AP63" s="1">
        <v>0</v>
      </c>
      <c r="AQ63" s="1">
        <v>26</v>
      </c>
      <c r="AR63" s="1">
        <v>0</v>
      </c>
      <c r="AS63" s="1">
        <v>3</v>
      </c>
      <c r="AT63" s="1">
        <v>6</v>
      </c>
      <c r="AU63" s="1">
        <v>667</v>
      </c>
      <c r="AV63" s="1">
        <v>3</v>
      </c>
      <c r="AW63" s="1">
        <v>6</v>
      </c>
      <c r="AX63" s="1">
        <v>0</v>
      </c>
      <c r="AY63" s="1">
        <v>10</v>
      </c>
      <c r="AZ63" s="1">
        <v>30</v>
      </c>
      <c r="BA63" s="1">
        <v>2705</v>
      </c>
      <c r="BB63" s="1">
        <v>2</v>
      </c>
      <c r="BC63" s="1">
        <v>19</v>
      </c>
      <c r="BD63" s="1">
        <v>19</v>
      </c>
      <c r="BE63" s="1">
        <v>39</v>
      </c>
      <c r="BF63" s="1">
        <v>1</v>
      </c>
      <c r="BG63" s="1">
        <v>0</v>
      </c>
      <c r="BH63" s="1">
        <v>0</v>
      </c>
      <c r="BI63" s="1">
        <v>2</v>
      </c>
      <c r="BJ63" s="1">
        <v>121</v>
      </c>
      <c r="BK63" s="1">
        <v>0</v>
      </c>
      <c r="BL63" s="1">
        <v>8</v>
      </c>
      <c r="BM63" s="1">
        <v>7</v>
      </c>
      <c r="BN63" s="1">
        <v>5</v>
      </c>
      <c r="BO63" s="1">
        <v>12</v>
      </c>
      <c r="BP63" s="1">
        <v>0</v>
      </c>
      <c r="BQ63" s="1">
        <v>14</v>
      </c>
      <c r="BR63" s="1">
        <v>5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19</v>
      </c>
      <c r="BY63" s="1">
        <v>0</v>
      </c>
      <c r="BZ63" s="1">
        <v>3</v>
      </c>
      <c r="CA63" s="1">
        <v>1</v>
      </c>
      <c r="CB63" s="1">
        <v>0</v>
      </c>
      <c r="CC63" s="1">
        <v>15</v>
      </c>
      <c r="CD63" s="1">
        <v>3</v>
      </c>
      <c r="CE63" s="1">
        <v>10</v>
      </c>
      <c r="CF63" s="1">
        <v>9</v>
      </c>
      <c r="CG63" s="1">
        <v>9</v>
      </c>
      <c r="CH63" s="1">
        <v>0</v>
      </c>
      <c r="CI63" s="1">
        <v>0</v>
      </c>
      <c r="CJ63" s="1">
        <v>83</v>
      </c>
      <c r="CK63" s="1">
        <v>9088</v>
      </c>
    </row>
    <row r="64" spans="1:89" x14ac:dyDescent="0.3">
      <c r="A64" s="3" t="s">
        <v>140</v>
      </c>
      <c r="B64" s="1">
        <v>495</v>
      </c>
      <c r="C64" s="1">
        <v>0</v>
      </c>
      <c r="D64" s="1">
        <v>386</v>
      </c>
      <c r="E64" s="1">
        <v>1</v>
      </c>
      <c r="F64" s="1">
        <v>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0</v>
      </c>
      <c r="P64" s="1">
        <v>27</v>
      </c>
      <c r="Q64" s="1">
        <v>0</v>
      </c>
      <c r="R64" s="1">
        <v>0</v>
      </c>
      <c r="S64" s="1">
        <v>0</v>
      </c>
      <c r="T64" s="1">
        <v>9</v>
      </c>
      <c r="U64" s="1">
        <v>0</v>
      </c>
      <c r="V64" s="1">
        <v>0</v>
      </c>
      <c r="W64" s="1">
        <v>0</v>
      </c>
      <c r="X64" s="1">
        <v>0</v>
      </c>
      <c r="Y64" s="1">
        <v>3</v>
      </c>
      <c r="Z64" s="1">
        <v>0</v>
      </c>
      <c r="AA64" s="1">
        <v>0</v>
      </c>
      <c r="AB64" s="1">
        <v>0</v>
      </c>
      <c r="AC64" s="1">
        <v>0</v>
      </c>
      <c r="AD64" s="1">
        <v>4</v>
      </c>
      <c r="AE64" s="1">
        <v>0</v>
      </c>
      <c r="AF64" s="1">
        <v>123</v>
      </c>
      <c r="AG64" s="1">
        <v>0</v>
      </c>
      <c r="AH64" s="1">
        <v>0</v>
      </c>
      <c r="AI64" s="1">
        <v>4</v>
      </c>
      <c r="AJ64" s="1">
        <v>0</v>
      </c>
      <c r="AK64" s="1">
        <v>0</v>
      </c>
      <c r="AL64" s="1">
        <v>0</v>
      </c>
      <c r="AM64" s="1">
        <v>2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36</v>
      </c>
      <c r="BB64" s="1">
        <v>0</v>
      </c>
      <c r="BC64" s="1">
        <v>4</v>
      </c>
      <c r="BD64" s="1">
        <v>2</v>
      </c>
      <c r="BE64" s="1">
        <v>0</v>
      </c>
      <c r="BF64" s="1">
        <v>0</v>
      </c>
      <c r="BG64" s="1">
        <v>0</v>
      </c>
      <c r="BH64" s="1">
        <v>0</v>
      </c>
      <c r="BI64" s="1">
        <v>1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4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22</v>
      </c>
      <c r="CK64" s="1">
        <v>1126</v>
      </c>
    </row>
    <row r="65" spans="1:89" x14ac:dyDescent="0.3">
      <c r="A65" s="3" t="s">
        <v>141</v>
      </c>
      <c r="B65" s="1">
        <v>437</v>
      </c>
      <c r="C65" s="1">
        <v>0</v>
      </c>
      <c r="D65" s="1">
        <v>695</v>
      </c>
      <c r="E65" s="1">
        <v>88</v>
      </c>
      <c r="F65" s="1">
        <v>16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</v>
      </c>
      <c r="P65" s="1">
        <v>9</v>
      </c>
      <c r="Q65" s="1">
        <v>0</v>
      </c>
      <c r="R65" s="1">
        <v>0</v>
      </c>
      <c r="S65" s="1">
        <v>0</v>
      </c>
      <c r="T65" s="1">
        <v>7</v>
      </c>
      <c r="U65" s="1">
        <v>0</v>
      </c>
      <c r="V65" s="1">
        <v>0</v>
      </c>
      <c r="W65" s="1">
        <v>2</v>
      </c>
      <c r="X65" s="1">
        <v>0</v>
      </c>
      <c r="Y65" s="1">
        <v>3</v>
      </c>
      <c r="Z65" s="1">
        <v>0</v>
      </c>
      <c r="AA65" s="1">
        <v>0</v>
      </c>
      <c r="AB65" s="1">
        <v>0</v>
      </c>
      <c r="AC65" s="1">
        <v>0</v>
      </c>
      <c r="AD65" s="1">
        <v>28</v>
      </c>
      <c r="AE65" s="1">
        <v>17</v>
      </c>
      <c r="AF65" s="1">
        <v>231</v>
      </c>
      <c r="AG65" s="1">
        <v>0</v>
      </c>
      <c r="AH65" s="1">
        <v>6</v>
      </c>
      <c r="AI65" s="1">
        <v>5</v>
      </c>
      <c r="AJ65" s="1">
        <v>0</v>
      </c>
      <c r="AK65" s="1">
        <v>0</v>
      </c>
      <c r="AL65" s="1">
        <v>17</v>
      </c>
      <c r="AM65" s="1">
        <v>0</v>
      </c>
      <c r="AN65" s="1">
        <v>0</v>
      </c>
      <c r="AO65" s="1">
        <v>16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94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444</v>
      </c>
      <c r="BB65" s="1">
        <v>0</v>
      </c>
      <c r="BC65" s="1">
        <v>2</v>
      </c>
      <c r="BD65" s="1">
        <v>2</v>
      </c>
      <c r="BE65" s="1">
        <v>13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3</v>
      </c>
      <c r="BM65" s="1">
        <v>0</v>
      </c>
      <c r="BN65" s="1">
        <v>0</v>
      </c>
      <c r="BO65" s="1">
        <v>70</v>
      </c>
      <c r="BP65" s="1">
        <v>0</v>
      </c>
      <c r="BQ65" s="1">
        <v>2</v>
      </c>
      <c r="BR65" s="1">
        <v>1</v>
      </c>
      <c r="BS65" s="1">
        <v>0</v>
      </c>
      <c r="BT65" s="1">
        <v>0</v>
      </c>
      <c r="BU65" s="1">
        <v>0</v>
      </c>
      <c r="BV65" s="1">
        <v>2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</v>
      </c>
      <c r="CE65" s="1">
        <v>0</v>
      </c>
      <c r="CF65" s="1">
        <v>3</v>
      </c>
      <c r="CG65" s="1">
        <v>0</v>
      </c>
      <c r="CH65" s="1">
        <v>0</v>
      </c>
      <c r="CI65" s="1">
        <v>0</v>
      </c>
      <c r="CJ65" s="1">
        <v>79</v>
      </c>
      <c r="CK65" s="1">
        <v>2298</v>
      </c>
    </row>
    <row r="66" spans="1:89" x14ac:dyDescent="0.3">
      <c r="A66" s="3" t="s">
        <v>142</v>
      </c>
      <c r="B66" s="1">
        <v>1124</v>
      </c>
      <c r="C66" s="1">
        <v>0</v>
      </c>
      <c r="D66" s="1">
        <v>1358</v>
      </c>
      <c r="E66" s="1">
        <v>109</v>
      </c>
      <c r="F66" s="1">
        <v>50</v>
      </c>
      <c r="G66" s="1">
        <v>5</v>
      </c>
      <c r="H66" s="1">
        <v>6</v>
      </c>
      <c r="I66" s="1">
        <v>0</v>
      </c>
      <c r="J66" s="1">
        <v>7</v>
      </c>
      <c r="K66" s="1">
        <v>0</v>
      </c>
      <c r="L66" s="1">
        <v>0</v>
      </c>
      <c r="M66" s="1">
        <v>123</v>
      </c>
      <c r="N66" s="1">
        <v>14</v>
      </c>
      <c r="O66" s="1">
        <v>0</v>
      </c>
      <c r="P66" s="1">
        <v>94</v>
      </c>
      <c r="Q66" s="1">
        <v>0</v>
      </c>
      <c r="R66" s="1">
        <v>17</v>
      </c>
      <c r="S66" s="1">
        <v>0</v>
      </c>
      <c r="T66" s="1">
        <v>59</v>
      </c>
      <c r="U66" s="1">
        <v>0</v>
      </c>
      <c r="V66" s="1">
        <v>0</v>
      </c>
      <c r="W66" s="1">
        <v>26</v>
      </c>
      <c r="X66" s="1">
        <v>4</v>
      </c>
      <c r="Y66" s="1">
        <v>48</v>
      </c>
      <c r="Z66" s="1">
        <v>0</v>
      </c>
      <c r="AA66" s="1">
        <v>3</v>
      </c>
      <c r="AB66" s="1">
        <v>0</v>
      </c>
      <c r="AC66" s="1">
        <v>1</v>
      </c>
      <c r="AD66" s="1">
        <v>427</v>
      </c>
      <c r="AE66" s="1">
        <v>205</v>
      </c>
      <c r="AF66" s="1">
        <v>1313</v>
      </c>
      <c r="AG66" s="1">
        <v>71</v>
      </c>
      <c r="AH66" s="1">
        <v>16</v>
      </c>
      <c r="AI66" s="1">
        <v>18</v>
      </c>
      <c r="AJ66" s="1">
        <v>0</v>
      </c>
      <c r="AK66" s="1">
        <v>2</v>
      </c>
      <c r="AL66" s="1">
        <v>176</v>
      </c>
      <c r="AM66" s="1">
        <v>11</v>
      </c>
      <c r="AN66" s="1">
        <v>0</v>
      </c>
      <c r="AO66" s="1">
        <v>0</v>
      </c>
      <c r="AP66" s="1">
        <v>0</v>
      </c>
      <c r="AQ66" s="1">
        <v>1</v>
      </c>
      <c r="AR66" s="1">
        <v>0</v>
      </c>
      <c r="AS66" s="1">
        <v>0</v>
      </c>
      <c r="AT66" s="1">
        <v>0</v>
      </c>
      <c r="AU66" s="1">
        <v>170</v>
      </c>
      <c r="AV66" s="1">
        <v>0</v>
      </c>
      <c r="AW66" s="1">
        <v>10</v>
      </c>
      <c r="AX66" s="1">
        <v>25</v>
      </c>
      <c r="AY66" s="1">
        <v>17</v>
      </c>
      <c r="AZ66" s="1">
        <v>0</v>
      </c>
      <c r="BA66" s="1">
        <v>2063</v>
      </c>
      <c r="BB66" s="1">
        <v>4</v>
      </c>
      <c r="BC66" s="1">
        <v>41</v>
      </c>
      <c r="BD66" s="1">
        <v>17</v>
      </c>
      <c r="BE66" s="1">
        <v>61</v>
      </c>
      <c r="BF66" s="1">
        <v>1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24</v>
      </c>
      <c r="BM66" s="1">
        <v>4</v>
      </c>
      <c r="BN66" s="1">
        <v>1</v>
      </c>
      <c r="BO66" s="1">
        <v>0</v>
      </c>
      <c r="BP66" s="1">
        <v>3</v>
      </c>
      <c r="BQ66" s="1">
        <v>16</v>
      </c>
      <c r="BR66" s="1">
        <v>2</v>
      </c>
      <c r="BS66" s="1">
        <v>0</v>
      </c>
      <c r="BT66" s="1">
        <v>0</v>
      </c>
      <c r="BU66" s="1">
        <v>3</v>
      </c>
      <c r="BV66" s="1">
        <v>48</v>
      </c>
      <c r="BW66" s="1">
        <v>0</v>
      </c>
      <c r="BX66" s="1">
        <v>5</v>
      </c>
      <c r="BY66" s="1">
        <v>0</v>
      </c>
      <c r="BZ66" s="1">
        <v>0</v>
      </c>
      <c r="CA66" s="1">
        <v>8</v>
      </c>
      <c r="CB66" s="1">
        <v>28</v>
      </c>
      <c r="CC66" s="1">
        <v>22</v>
      </c>
      <c r="CD66" s="1">
        <v>2</v>
      </c>
      <c r="CE66" s="1">
        <v>1</v>
      </c>
      <c r="CF66" s="1">
        <v>4</v>
      </c>
      <c r="CG66" s="1">
        <v>0</v>
      </c>
      <c r="CH66" s="1">
        <v>0</v>
      </c>
      <c r="CI66" s="1">
        <v>0</v>
      </c>
      <c r="CJ66" s="1">
        <v>593</v>
      </c>
      <c r="CK66" s="1">
        <v>8461</v>
      </c>
    </row>
    <row r="67" spans="1:89" x14ac:dyDescent="0.3">
      <c r="A67" s="3" t="s">
        <v>143</v>
      </c>
      <c r="B67" s="1">
        <v>304</v>
      </c>
      <c r="C67" s="1">
        <v>0</v>
      </c>
      <c r="D67" s="1">
        <v>131</v>
      </c>
      <c r="E67" s="1">
        <v>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13</v>
      </c>
      <c r="N67" s="1">
        <v>0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  <c r="AC67" s="1">
        <v>0</v>
      </c>
      <c r="AD67" s="1">
        <v>3</v>
      </c>
      <c r="AE67" s="1">
        <v>0</v>
      </c>
      <c r="AF67" s="1">
        <v>68</v>
      </c>
      <c r="AG67" s="1">
        <v>0</v>
      </c>
      <c r="AH67" s="1">
        <v>0</v>
      </c>
      <c r="AI67" s="1">
        <v>3</v>
      </c>
      <c r="AJ67" s="1">
        <v>0</v>
      </c>
      <c r="AK67" s="1">
        <v>0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24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3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556</v>
      </c>
    </row>
    <row r="68" spans="1:89" x14ac:dyDescent="0.3">
      <c r="A68" s="3" t="s">
        <v>165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</row>
    <row r="69" spans="1:89" x14ac:dyDescent="0.3">
      <c r="A69" s="3" t="s">
        <v>144</v>
      </c>
      <c r="B69" s="1">
        <v>938</v>
      </c>
      <c r="C69" s="1">
        <v>4</v>
      </c>
      <c r="D69" s="1">
        <v>1099</v>
      </c>
      <c r="E69" s="1">
        <v>33</v>
      </c>
      <c r="F69" s="1">
        <v>62</v>
      </c>
      <c r="G69" s="1">
        <v>6</v>
      </c>
      <c r="H69" s="1">
        <v>35</v>
      </c>
      <c r="I69" s="1">
        <v>0</v>
      </c>
      <c r="J69" s="1">
        <v>0</v>
      </c>
      <c r="K69" s="1">
        <v>0</v>
      </c>
      <c r="L69" s="1">
        <v>0</v>
      </c>
      <c r="M69" s="1">
        <v>236</v>
      </c>
      <c r="N69" s="1">
        <v>22</v>
      </c>
      <c r="O69" s="1">
        <v>0</v>
      </c>
      <c r="P69" s="1">
        <v>96</v>
      </c>
      <c r="Q69" s="1">
        <v>2</v>
      </c>
      <c r="R69" s="1">
        <v>24</v>
      </c>
      <c r="S69" s="1">
        <v>0</v>
      </c>
      <c r="T69" s="1">
        <v>70</v>
      </c>
      <c r="U69" s="1">
        <v>0</v>
      </c>
      <c r="V69" s="1">
        <v>0</v>
      </c>
      <c r="W69" s="1">
        <v>15</v>
      </c>
      <c r="X69" s="1">
        <v>0</v>
      </c>
      <c r="Y69" s="1">
        <v>52</v>
      </c>
      <c r="Z69" s="1">
        <v>1</v>
      </c>
      <c r="AA69" s="1">
        <v>0</v>
      </c>
      <c r="AB69" s="1">
        <v>0</v>
      </c>
      <c r="AC69" s="1">
        <v>3</v>
      </c>
      <c r="AD69" s="1">
        <v>313</v>
      </c>
      <c r="AE69" s="1">
        <v>46</v>
      </c>
      <c r="AF69" s="1">
        <v>1188</v>
      </c>
      <c r="AG69" s="1">
        <v>40</v>
      </c>
      <c r="AH69" s="1">
        <v>12</v>
      </c>
      <c r="AI69" s="1">
        <v>17</v>
      </c>
      <c r="AJ69" s="1">
        <v>0</v>
      </c>
      <c r="AK69" s="1">
        <v>7</v>
      </c>
      <c r="AL69" s="1">
        <v>115</v>
      </c>
      <c r="AM69" s="1">
        <v>21</v>
      </c>
      <c r="AN69" s="1">
        <v>0</v>
      </c>
      <c r="AO69" s="1">
        <v>0</v>
      </c>
      <c r="AP69" s="1">
        <v>0</v>
      </c>
      <c r="AQ69" s="1">
        <v>5</v>
      </c>
      <c r="AR69" s="1">
        <v>0</v>
      </c>
      <c r="AS69" s="1">
        <v>0</v>
      </c>
      <c r="AT69" s="1">
        <v>3</v>
      </c>
      <c r="AU69" s="1">
        <v>0</v>
      </c>
      <c r="AV69" s="1">
        <v>0</v>
      </c>
      <c r="AW69" s="1">
        <v>0</v>
      </c>
      <c r="AX69" s="1">
        <v>0</v>
      </c>
      <c r="AY69" s="1">
        <v>17</v>
      </c>
      <c r="AZ69" s="1">
        <v>0</v>
      </c>
      <c r="BA69" s="1">
        <v>304</v>
      </c>
      <c r="BB69" s="1">
        <v>19</v>
      </c>
      <c r="BC69" s="1">
        <v>3</v>
      </c>
      <c r="BD69" s="1">
        <v>68</v>
      </c>
      <c r="BE69" s="1">
        <v>12</v>
      </c>
      <c r="BF69" s="1">
        <v>0</v>
      </c>
      <c r="BG69" s="1">
        <v>0</v>
      </c>
      <c r="BH69" s="1">
        <v>0</v>
      </c>
      <c r="BI69" s="1">
        <v>3</v>
      </c>
      <c r="BJ69" s="1">
        <v>0</v>
      </c>
      <c r="BK69" s="1">
        <v>3</v>
      </c>
      <c r="BL69" s="1">
        <v>5</v>
      </c>
      <c r="BM69" s="1">
        <v>7</v>
      </c>
      <c r="BN69" s="1">
        <v>0</v>
      </c>
      <c r="BO69" s="1">
        <v>133</v>
      </c>
      <c r="BP69" s="1">
        <v>0</v>
      </c>
      <c r="BQ69" s="1">
        <v>21</v>
      </c>
      <c r="BR69" s="1">
        <v>0</v>
      </c>
      <c r="BS69" s="1">
        <v>1</v>
      </c>
      <c r="BT69" s="1">
        <v>0</v>
      </c>
      <c r="BU69" s="1">
        <v>517</v>
      </c>
      <c r="BV69" s="1">
        <v>23</v>
      </c>
      <c r="BW69" s="1">
        <v>7</v>
      </c>
      <c r="BX69" s="1">
        <v>2</v>
      </c>
      <c r="BY69" s="1">
        <v>0</v>
      </c>
      <c r="BZ69" s="1">
        <v>2</v>
      </c>
      <c r="CA69" s="1">
        <v>11</v>
      </c>
      <c r="CB69" s="1">
        <v>11</v>
      </c>
      <c r="CC69" s="1">
        <v>49</v>
      </c>
      <c r="CD69" s="1">
        <v>1</v>
      </c>
      <c r="CE69" s="1">
        <v>6</v>
      </c>
      <c r="CF69" s="1">
        <v>5</v>
      </c>
      <c r="CG69" s="1">
        <v>2</v>
      </c>
      <c r="CH69" s="1">
        <v>0</v>
      </c>
      <c r="CI69" s="1">
        <v>0</v>
      </c>
      <c r="CJ69" s="1">
        <v>90</v>
      </c>
      <c r="CK69" s="1">
        <v>5787</v>
      </c>
    </row>
    <row r="70" spans="1:89" x14ac:dyDescent="0.3">
      <c r="A70" s="3" t="s">
        <v>145</v>
      </c>
      <c r="B70" s="1">
        <v>271</v>
      </c>
      <c r="C70" s="1">
        <v>0</v>
      </c>
      <c r="D70" s="1">
        <v>109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3</v>
      </c>
      <c r="AE70" s="1">
        <v>1</v>
      </c>
      <c r="AF70" s="1">
        <v>42</v>
      </c>
      <c r="AG70" s="1">
        <v>0</v>
      </c>
      <c r="AH70" s="1">
        <v>0</v>
      </c>
      <c r="AI70" s="1">
        <v>4</v>
      </c>
      <c r="AJ70" s="1">
        <v>0</v>
      </c>
      <c r="AK70" s="1">
        <v>0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2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435</v>
      </c>
    </row>
    <row r="71" spans="1:89" x14ac:dyDescent="0.3">
      <c r="A71" s="3" t="s">
        <v>146</v>
      </c>
      <c r="B71" s="1">
        <v>318</v>
      </c>
      <c r="C71" s="1">
        <v>0</v>
      </c>
      <c r="D71" s="1">
        <v>330</v>
      </c>
      <c r="E71" s="1">
        <v>9</v>
      </c>
      <c r="F71" s="1">
        <v>3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3</v>
      </c>
      <c r="N71" s="1">
        <v>0</v>
      </c>
      <c r="O71" s="1">
        <v>0</v>
      </c>
      <c r="P71" s="1">
        <v>5</v>
      </c>
      <c r="Q71" s="1">
        <v>0</v>
      </c>
      <c r="R71" s="1">
        <v>2</v>
      </c>
      <c r="S71" s="1">
        <v>0</v>
      </c>
      <c r="T71" s="1">
        <v>6</v>
      </c>
      <c r="U71" s="1">
        <v>0</v>
      </c>
      <c r="V71" s="1">
        <v>0</v>
      </c>
      <c r="W71" s="1">
        <v>3</v>
      </c>
      <c r="X71" s="1">
        <v>0</v>
      </c>
      <c r="Y71" s="1">
        <v>9</v>
      </c>
      <c r="Z71" s="1">
        <v>0</v>
      </c>
      <c r="AA71" s="1">
        <v>1</v>
      </c>
      <c r="AB71" s="1">
        <v>0</v>
      </c>
      <c r="AC71" s="1">
        <v>0</v>
      </c>
      <c r="AD71" s="1">
        <v>16</v>
      </c>
      <c r="AE71" s="1">
        <v>8</v>
      </c>
      <c r="AF71" s="1">
        <v>131</v>
      </c>
      <c r="AG71" s="1">
        <v>0</v>
      </c>
      <c r="AH71" s="1">
        <v>0</v>
      </c>
      <c r="AI71" s="1">
        <v>5</v>
      </c>
      <c r="AJ71" s="1">
        <v>0</v>
      </c>
      <c r="AK71" s="1">
        <v>0</v>
      </c>
      <c r="AL71" s="1">
        <v>2</v>
      </c>
      <c r="AM71" s="1">
        <v>2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1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6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862</v>
      </c>
    </row>
    <row r="72" spans="1:89" x14ac:dyDescent="0.3">
      <c r="A72" s="3" t="s">
        <v>147</v>
      </c>
      <c r="B72" s="1">
        <v>1982</v>
      </c>
      <c r="C72" s="1">
        <v>17</v>
      </c>
      <c r="D72" s="1">
        <v>1019</v>
      </c>
      <c r="E72" s="1">
        <v>80</v>
      </c>
      <c r="F72" s="1">
        <v>123</v>
      </c>
      <c r="G72" s="1">
        <v>2</v>
      </c>
      <c r="H72" s="1">
        <v>45</v>
      </c>
      <c r="I72" s="1">
        <v>0</v>
      </c>
      <c r="J72" s="1">
        <v>2</v>
      </c>
      <c r="K72" s="1">
        <v>1</v>
      </c>
      <c r="L72" s="1">
        <v>0</v>
      </c>
      <c r="M72" s="1">
        <v>107</v>
      </c>
      <c r="N72" s="1">
        <v>30</v>
      </c>
      <c r="O72" s="1">
        <v>0</v>
      </c>
      <c r="P72" s="1">
        <v>189</v>
      </c>
      <c r="Q72" s="1">
        <v>3</v>
      </c>
      <c r="R72" s="1">
        <v>41</v>
      </c>
      <c r="S72" s="1">
        <v>0</v>
      </c>
      <c r="T72" s="1">
        <v>131</v>
      </c>
      <c r="U72" s="1">
        <v>55</v>
      </c>
      <c r="V72" s="1">
        <v>0</v>
      </c>
      <c r="W72" s="1">
        <v>9</v>
      </c>
      <c r="X72" s="1">
        <v>3</v>
      </c>
      <c r="Y72" s="1">
        <v>50</v>
      </c>
      <c r="Z72" s="1">
        <v>0</v>
      </c>
      <c r="AA72" s="1">
        <v>2</v>
      </c>
      <c r="AB72" s="1">
        <v>0</v>
      </c>
      <c r="AC72" s="1">
        <v>0</v>
      </c>
      <c r="AD72" s="1">
        <v>247</v>
      </c>
      <c r="AE72" s="1">
        <v>294</v>
      </c>
      <c r="AF72" s="1">
        <v>1324</v>
      </c>
      <c r="AG72" s="1">
        <v>30</v>
      </c>
      <c r="AH72" s="1">
        <v>15</v>
      </c>
      <c r="AI72" s="1">
        <v>29</v>
      </c>
      <c r="AJ72" s="1">
        <v>0</v>
      </c>
      <c r="AK72" s="1">
        <v>9</v>
      </c>
      <c r="AL72" s="1">
        <v>413</v>
      </c>
      <c r="AM72" s="1">
        <v>10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50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4</v>
      </c>
      <c r="AZ72" s="1">
        <v>0</v>
      </c>
      <c r="BA72" s="1">
        <v>353</v>
      </c>
      <c r="BB72" s="1">
        <v>0</v>
      </c>
      <c r="BC72" s="1">
        <v>67</v>
      </c>
      <c r="BD72" s="1">
        <v>0</v>
      </c>
      <c r="BE72" s="1">
        <v>65</v>
      </c>
      <c r="BF72" s="1">
        <v>2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24</v>
      </c>
      <c r="BM72" s="1">
        <v>8</v>
      </c>
      <c r="BN72" s="1">
        <v>22</v>
      </c>
      <c r="BO72" s="1">
        <v>8</v>
      </c>
      <c r="BP72" s="1">
        <v>0</v>
      </c>
      <c r="BQ72" s="1">
        <v>20</v>
      </c>
      <c r="BR72" s="1">
        <v>0</v>
      </c>
      <c r="BS72" s="1">
        <v>0</v>
      </c>
      <c r="BT72" s="1">
        <v>0</v>
      </c>
      <c r="BU72" s="1">
        <v>0</v>
      </c>
      <c r="BV72" s="1">
        <v>28</v>
      </c>
      <c r="BW72" s="1">
        <v>0</v>
      </c>
      <c r="BX72" s="1">
        <v>28</v>
      </c>
      <c r="BY72" s="1">
        <v>15</v>
      </c>
      <c r="BZ72" s="1">
        <v>0</v>
      </c>
      <c r="CA72" s="1">
        <v>36</v>
      </c>
      <c r="CB72" s="1">
        <v>6</v>
      </c>
      <c r="CC72" s="1">
        <v>66</v>
      </c>
      <c r="CD72" s="1">
        <v>2</v>
      </c>
      <c r="CE72" s="1">
        <v>33</v>
      </c>
      <c r="CF72" s="1">
        <v>16</v>
      </c>
      <c r="CG72" s="1">
        <v>5</v>
      </c>
      <c r="CH72" s="1">
        <v>0</v>
      </c>
      <c r="CI72" s="1">
        <v>0</v>
      </c>
      <c r="CJ72" s="1">
        <v>191</v>
      </c>
      <c r="CK72" s="1">
        <v>7311</v>
      </c>
    </row>
    <row r="73" spans="1:89" x14ac:dyDescent="0.3">
      <c r="A73" s="3" t="s">
        <v>148</v>
      </c>
      <c r="B73" s="1">
        <v>825</v>
      </c>
      <c r="C73" s="1">
        <v>12</v>
      </c>
      <c r="D73" s="1">
        <v>980</v>
      </c>
      <c r="E73" s="1">
        <v>6</v>
      </c>
      <c r="F73" s="1">
        <v>14</v>
      </c>
      <c r="G73" s="1">
        <v>0</v>
      </c>
      <c r="H73" s="1">
        <v>22</v>
      </c>
      <c r="I73" s="1">
        <v>0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0</v>
      </c>
      <c r="P73" s="1">
        <v>9</v>
      </c>
      <c r="Q73" s="1">
        <v>0</v>
      </c>
      <c r="R73" s="1">
        <v>0</v>
      </c>
      <c r="S73" s="1">
        <v>0</v>
      </c>
      <c r="T73" s="1">
        <v>7</v>
      </c>
      <c r="U73" s="1">
        <v>0</v>
      </c>
      <c r="V73" s="1">
        <v>0</v>
      </c>
      <c r="W73" s="1">
        <v>1</v>
      </c>
      <c r="X73" s="1">
        <v>0</v>
      </c>
      <c r="Y73" s="1">
        <v>4</v>
      </c>
      <c r="Z73" s="1">
        <v>0</v>
      </c>
      <c r="AA73" s="1">
        <v>0</v>
      </c>
      <c r="AB73" s="1">
        <v>0</v>
      </c>
      <c r="AC73" s="1">
        <v>0</v>
      </c>
      <c r="AD73" s="1">
        <v>6</v>
      </c>
      <c r="AE73" s="1">
        <v>7</v>
      </c>
      <c r="AF73" s="1">
        <v>119</v>
      </c>
      <c r="AG73" s="1">
        <v>0</v>
      </c>
      <c r="AH73" s="1">
        <v>0</v>
      </c>
      <c r="AI73" s="1">
        <v>4</v>
      </c>
      <c r="AJ73" s="1">
        <v>0</v>
      </c>
      <c r="AK73" s="1">
        <v>0</v>
      </c>
      <c r="AL73" s="1">
        <v>0</v>
      </c>
      <c r="AM73" s="1">
        <v>4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289</v>
      </c>
      <c r="BB73" s="1">
        <v>0</v>
      </c>
      <c r="BC73" s="1">
        <v>2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1</v>
      </c>
      <c r="CD73" s="1">
        <v>1</v>
      </c>
      <c r="CE73" s="1">
        <v>0</v>
      </c>
      <c r="CF73" s="1">
        <v>0</v>
      </c>
      <c r="CG73" s="1">
        <v>0</v>
      </c>
      <c r="CH73" s="1">
        <v>0</v>
      </c>
      <c r="CI73" s="1">
        <v>4</v>
      </c>
      <c r="CJ73" s="1">
        <v>2</v>
      </c>
      <c r="CK73" s="1">
        <v>2321</v>
      </c>
    </row>
    <row r="74" spans="1:89" x14ac:dyDescent="0.3">
      <c r="A74" s="3" t="s">
        <v>149</v>
      </c>
      <c r="B74" s="1">
        <v>662</v>
      </c>
      <c r="C74" s="1">
        <v>0</v>
      </c>
      <c r="D74" s="1">
        <v>1712</v>
      </c>
      <c r="E74" s="1">
        <v>26</v>
      </c>
      <c r="F74" s="1">
        <v>12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3</v>
      </c>
      <c r="N74" s="1">
        <v>0</v>
      </c>
      <c r="O74" s="1">
        <v>0</v>
      </c>
      <c r="P74" s="1">
        <v>8</v>
      </c>
      <c r="Q74" s="1">
        <v>0</v>
      </c>
      <c r="R74" s="1">
        <v>7</v>
      </c>
      <c r="S74" s="1">
        <v>0</v>
      </c>
      <c r="T74" s="1">
        <v>6</v>
      </c>
      <c r="U74" s="1">
        <v>0</v>
      </c>
      <c r="V74" s="1">
        <v>3</v>
      </c>
      <c r="W74" s="1">
        <v>3</v>
      </c>
      <c r="X74" s="1">
        <v>0</v>
      </c>
      <c r="Y74" s="1">
        <v>15</v>
      </c>
      <c r="Z74" s="1">
        <v>0</v>
      </c>
      <c r="AA74" s="1">
        <v>0</v>
      </c>
      <c r="AB74" s="1">
        <v>0</v>
      </c>
      <c r="AC74" s="1">
        <v>21</v>
      </c>
      <c r="AD74" s="1">
        <v>29</v>
      </c>
      <c r="AE74" s="1">
        <v>49</v>
      </c>
      <c r="AF74" s="1">
        <v>310</v>
      </c>
      <c r="AG74" s="1">
        <v>0</v>
      </c>
      <c r="AH74" s="1">
        <v>2</v>
      </c>
      <c r="AI74" s="1">
        <v>7</v>
      </c>
      <c r="AJ74" s="1">
        <v>0</v>
      </c>
      <c r="AK74" s="1">
        <v>4</v>
      </c>
      <c r="AL74" s="1">
        <v>15</v>
      </c>
      <c r="AM74" s="1">
        <v>2</v>
      </c>
      <c r="AN74" s="1">
        <v>0</v>
      </c>
      <c r="AO74" s="1">
        <v>22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7</v>
      </c>
      <c r="BB74" s="1">
        <v>0</v>
      </c>
      <c r="BC74" s="1">
        <v>318</v>
      </c>
      <c r="BD74" s="1">
        <v>11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250</v>
      </c>
      <c r="BO74" s="1">
        <v>79</v>
      </c>
      <c r="BP74" s="1">
        <v>0</v>
      </c>
      <c r="BQ74" s="1">
        <v>5</v>
      </c>
      <c r="BR74" s="1">
        <v>8</v>
      </c>
      <c r="BS74" s="1">
        <v>0</v>
      </c>
      <c r="BT74" s="1">
        <v>0</v>
      </c>
      <c r="BU74" s="1">
        <v>0</v>
      </c>
      <c r="BV74" s="1">
        <v>1308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2</v>
      </c>
      <c r="CD74" s="1">
        <v>0</v>
      </c>
      <c r="CE74" s="1">
        <v>6</v>
      </c>
      <c r="CF74" s="1">
        <v>0</v>
      </c>
      <c r="CG74" s="1">
        <v>0</v>
      </c>
      <c r="CH74" s="1">
        <v>0</v>
      </c>
      <c r="CI74" s="1">
        <v>0</v>
      </c>
      <c r="CJ74" s="1">
        <v>17</v>
      </c>
      <c r="CK74" s="1">
        <v>4929</v>
      </c>
    </row>
    <row r="75" spans="1:89" x14ac:dyDescent="0.3">
      <c r="A75" s="3" t="s">
        <v>150</v>
      </c>
      <c r="B75" s="1">
        <v>772</v>
      </c>
      <c r="C75" s="1">
        <v>7</v>
      </c>
      <c r="D75" s="1">
        <v>3345</v>
      </c>
      <c r="E75" s="1">
        <v>97</v>
      </c>
      <c r="F75" s="1">
        <v>16</v>
      </c>
      <c r="G75" s="1">
        <v>1</v>
      </c>
      <c r="H75" s="1">
        <v>3</v>
      </c>
      <c r="I75" s="1">
        <v>1</v>
      </c>
      <c r="J75" s="1">
        <v>0</v>
      </c>
      <c r="K75" s="1">
        <v>0</v>
      </c>
      <c r="L75" s="1">
        <v>0</v>
      </c>
      <c r="M75" s="1">
        <v>64</v>
      </c>
      <c r="N75" s="1">
        <v>8</v>
      </c>
      <c r="O75" s="1">
        <v>0</v>
      </c>
      <c r="P75" s="1">
        <v>128</v>
      </c>
      <c r="Q75" s="1">
        <v>5</v>
      </c>
      <c r="R75" s="1">
        <v>6</v>
      </c>
      <c r="S75" s="1">
        <v>0</v>
      </c>
      <c r="T75" s="1">
        <v>46</v>
      </c>
      <c r="U75" s="1">
        <v>0</v>
      </c>
      <c r="V75" s="1">
        <v>0</v>
      </c>
      <c r="W75" s="1">
        <v>9</v>
      </c>
      <c r="X75" s="1">
        <v>0</v>
      </c>
      <c r="Y75" s="1">
        <v>33</v>
      </c>
      <c r="Z75" s="1">
        <v>0</v>
      </c>
      <c r="AA75" s="1">
        <v>0</v>
      </c>
      <c r="AB75" s="1">
        <v>0</v>
      </c>
      <c r="AC75" s="1">
        <v>0</v>
      </c>
      <c r="AD75" s="1">
        <v>76</v>
      </c>
      <c r="AE75" s="1">
        <v>126</v>
      </c>
      <c r="AF75" s="1">
        <v>615</v>
      </c>
      <c r="AG75" s="1">
        <v>10</v>
      </c>
      <c r="AH75" s="1">
        <v>0</v>
      </c>
      <c r="AI75" s="1">
        <v>8</v>
      </c>
      <c r="AJ75" s="1">
        <v>0</v>
      </c>
      <c r="AK75" s="1">
        <v>1</v>
      </c>
      <c r="AL75" s="1">
        <v>39</v>
      </c>
      <c r="AM75" s="1">
        <v>4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176</v>
      </c>
      <c r="AV75" s="1">
        <v>0</v>
      </c>
      <c r="AW75" s="1">
        <v>0</v>
      </c>
      <c r="AX75" s="1">
        <v>0</v>
      </c>
      <c r="AY75" s="1">
        <v>9</v>
      </c>
      <c r="AZ75" s="1">
        <v>0</v>
      </c>
      <c r="BA75" s="1">
        <v>908</v>
      </c>
      <c r="BB75" s="1">
        <v>0</v>
      </c>
      <c r="BC75" s="1">
        <v>0</v>
      </c>
      <c r="BD75" s="1">
        <v>7</v>
      </c>
      <c r="BE75" s="1">
        <v>8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2</v>
      </c>
      <c r="BL75" s="1">
        <v>0</v>
      </c>
      <c r="BM75" s="1">
        <v>7</v>
      </c>
      <c r="BN75" s="1">
        <v>5</v>
      </c>
      <c r="BO75" s="1">
        <v>49</v>
      </c>
      <c r="BP75" s="1">
        <v>0</v>
      </c>
      <c r="BQ75" s="1">
        <v>4</v>
      </c>
      <c r="BR75" s="1">
        <v>7</v>
      </c>
      <c r="BS75" s="1">
        <v>0</v>
      </c>
      <c r="BT75" s="1">
        <v>0</v>
      </c>
      <c r="BU75" s="1">
        <v>126</v>
      </c>
      <c r="BV75" s="1">
        <v>1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7</v>
      </c>
      <c r="CD75" s="1">
        <v>0</v>
      </c>
      <c r="CE75" s="1">
        <v>8</v>
      </c>
      <c r="CF75" s="1">
        <v>7</v>
      </c>
      <c r="CG75" s="1">
        <v>0</v>
      </c>
      <c r="CH75" s="1">
        <v>0</v>
      </c>
      <c r="CI75" s="1">
        <v>0</v>
      </c>
      <c r="CJ75" s="1">
        <v>82</v>
      </c>
      <c r="CK75" s="1">
        <v>6833</v>
      </c>
    </row>
    <row r="76" spans="1:89" x14ac:dyDescent="0.3">
      <c r="A76" s="3" t="s">
        <v>151</v>
      </c>
      <c r="B76" s="1">
        <v>295</v>
      </c>
      <c r="C76" s="1">
        <v>0</v>
      </c>
      <c r="D76" s="1">
        <v>172</v>
      </c>
      <c r="E76" s="1">
        <v>6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12</v>
      </c>
      <c r="Q76" s="1">
        <v>0</v>
      </c>
      <c r="R76" s="1">
        <v>0</v>
      </c>
      <c r="S76" s="1">
        <v>0</v>
      </c>
      <c r="T76" s="1">
        <v>5</v>
      </c>
      <c r="U76" s="1">
        <v>0</v>
      </c>
      <c r="V76" s="1">
        <v>0</v>
      </c>
      <c r="W76" s="1">
        <v>1</v>
      </c>
      <c r="X76" s="1">
        <v>0</v>
      </c>
      <c r="Y76" s="1">
        <v>3</v>
      </c>
      <c r="Z76" s="1">
        <v>0</v>
      </c>
      <c r="AA76" s="1">
        <v>0</v>
      </c>
      <c r="AB76" s="1">
        <v>0</v>
      </c>
      <c r="AC76" s="1">
        <v>0</v>
      </c>
      <c r="AD76" s="1">
        <v>4</v>
      </c>
      <c r="AE76" s="1">
        <v>0</v>
      </c>
      <c r="AF76" s="1">
        <v>41</v>
      </c>
      <c r="AG76" s="1">
        <v>0</v>
      </c>
      <c r="AH76" s="1">
        <v>0</v>
      </c>
      <c r="AI76" s="1">
        <v>3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2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14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560</v>
      </c>
    </row>
    <row r="77" spans="1:89" x14ac:dyDescent="0.3">
      <c r="A77" s="3" t="s">
        <v>152</v>
      </c>
      <c r="B77" s="1">
        <v>552</v>
      </c>
      <c r="C77" s="1">
        <v>2</v>
      </c>
      <c r="D77" s="1">
        <v>697</v>
      </c>
      <c r="E77" s="1">
        <v>21</v>
      </c>
      <c r="F77" s="1">
        <v>29</v>
      </c>
      <c r="G77" s="1">
        <v>1</v>
      </c>
      <c r="H77" s="1">
        <v>0</v>
      </c>
      <c r="I77" s="1">
        <v>0</v>
      </c>
      <c r="J77" s="1">
        <v>0</v>
      </c>
      <c r="K77" s="1">
        <v>2</v>
      </c>
      <c r="L77" s="1">
        <v>0</v>
      </c>
      <c r="M77" s="1">
        <v>23</v>
      </c>
      <c r="N77" s="1">
        <v>0</v>
      </c>
      <c r="O77" s="1">
        <v>0</v>
      </c>
      <c r="P77" s="1">
        <v>21</v>
      </c>
      <c r="Q77" s="1">
        <v>9</v>
      </c>
      <c r="R77" s="1">
        <v>0</v>
      </c>
      <c r="S77" s="1">
        <v>0</v>
      </c>
      <c r="T77" s="1">
        <v>21</v>
      </c>
      <c r="U77" s="1">
        <v>1</v>
      </c>
      <c r="V77" s="1">
        <v>2</v>
      </c>
      <c r="W77" s="1">
        <v>3</v>
      </c>
      <c r="X77" s="1">
        <v>0</v>
      </c>
      <c r="Y77" s="1">
        <v>14</v>
      </c>
      <c r="Z77" s="1">
        <v>0</v>
      </c>
      <c r="AA77" s="1">
        <v>0</v>
      </c>
      <c r="AB77" s="1">
        <v>0</v>
      </c>
      <c r="AC77" s="1">
        <v>0</v>
      </c>
      <c r="AD77" s="1">
        <v>66</v>
      </c>
      <c r="AE77" s="1">
        <v>29</v>
      </c>
      <c r="AF77" s="1">
        <v>320</v>
      </c>
      <c r="AG77" s="1">
        <v>0</v>
      </c>
      <c r="AH77" s="1">
        <v>0</v>
      </c>
      <c r="AI77" s="1">
        <v>7</v>
      </c>
      <c r="AJ77" s="1">
        <v>0</v>
      </c>
      <c r="AK77" s="1">
        <v>7</v>
      </c>
      <c r="AL77" s="1">
        <v>141</v>
      </c>
      <c r="AM77" s="1">
        <v>5</v>
      </c>
      <c r="AN77" s="1">
        <v>0</v>
      </c>
      <c r="AO77" s="1">
        <v>0</v>
      </c>
      <c r="AP77" s="1">
        <v>0</v>
      </c>
      <c r="AQ77" s="1">
        <v>8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66</v>
      </c>
      <c r="BB77" s="1">
        <v>0</v>
      </c>
      <c r="BC77" s="1">
        <v>1</v>
      </c>
      <c r="BD77" s="1">
        <v>3</v>
      </c>
      <c r="BE77" s="1">
        <v>385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2</v>
      </c>
      <c r="BR77" s="1">
        <v>0</v>
      </c>
      <c r="BS77" s="1">
        <v>1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11</v>
      </c>
      <c r="CC77" s="1">
        <v>4</v>
      </c>
      <c r="CD77" s="1">
        <v>0</v>
      </c>
      <c r="CE77" s="1">
        <v>1</v>
      </c>
      <c r="CF77" s="1">
        <v>0</v>
      </c>
      <c r="CG77" s="1">
        <v>0</v>
      </c>
      <c r="CH77" s="1">
        <v>0</v>
      </c>
      <c r="CI77" s="1">
        <v>0</v>
      </c>
      <c r="CJ77" s="1">
        <v>9</v>
      </c>
      <c r="CK77" s="1">
        <v>2464</v>
      </c>
    </row>
    <row r="78" spans="1:89" x14ac:dyDescent="0.3">
      <c r="A78" s="3" t="s">
        <v>153</v>
      </c>
      <c r="B78" s="1">
        <v>161</v>
      </c>
      <c r="C78" s="1">
        <v>0</v>
      </c>
      <c r="D78" s="1">
        <v>253</v>
      </c>
      <c r="E78" s="1">
        <v>0</v>
      </c>
      <c r="F78" s="1">
        <v>0</v>
      </c>
      <c r="G78" s="1">
        <v>4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10</v>
      </c>
      <c r="AD78" s="1">
        <v>1</v>
      </c>
      <c r="AE78" s="1">
        <v>0</v>
      </c>
      <c r="AF78" s="1">
        <v>33</v>
      </c>
      <c r="AG78" s="1">
        <v>0</v>
      </c>
      <c r="AH78" s="1">
        <v>0</v>
      </c>
      <c r="AI78" s="1">
        <v>3</v>
      </c>
      <c r="AJ78" s="1">
        <v>0</v>
      </c>
      <c r="AK78" s="1">
        <v>0</v>
      </c>
      <c r="AL78" s="1">
        <v>1</v>
      </c>
      <c r="AM78" s="1">
        <v>0</v>
      </c>
      <c r="AN78" s="1">
        <v>2</v>
      </c>
      <c r="AO78" s="1">
        <v>6</v>
      </c>
      <c r="AP78" s="1">
        <v>0</v>
      </c>
      <c r="AQ78" s="1">
        <v>1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25</v>
      </c>
      <c r="BB78" s="1">
        <v>0</v>
      </c>
      <c r="BC78" s="1">
        <v>0</v>
      </c>
      <c r="BD78" s="1">
        <v>1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2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505</v>
      </c>
    </row>
    <row r="79" spans="1:89" x14ac:dyDescent="0.3">
      <c r="A79" s="3" t="s">
        <v>154</v>
      </c>
      <c r="B79" s="1">
        <v>402</v>
      </c>
      <c r="C79" s="1">
        <v>0</v>
      </c>
      <c r="D79" s="1">
        <v>857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3</v>
      </c>
      <c r="Q79" s="1">
        <v>0</v>
      </c>
      <c r="R79" s="1">
        <v>0</v>
      </c>
      <c r="S79" s="1">
        <v>0</v>
      </c>
      <c r="T79" s="1">
        <v>3</v>
      </c>
      <c r="U79" s="1">
        <v>0</v>
      </c>
      <c r="V79" s="1">
        <v>0</v>
      </c>
      <c r="W79" s="1">
        <v>0</v>
      </c>
      <c r="X79" s="1">
        <v>0</v>
      </c>
      <c r="Y79" s="1">
        <v>3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57</v>
      </c>
      <c r="AG79" s="1">
        <v>0</v>
      </c>
      <c r="AH79" s="1">
        <v>0</v>
      </c>
      <c r="AI79" s="1">
        <v>2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0</v>
      </c>
      <c r="BS79" s="1">
        <v>0</v>
      </c>
      <c r="BT79" s="1">
        <v>0</v>
      </c>
      <c r="BU79" s="1">
        <v>0</v>
      </c>
      <c r="BV79" s="1">
        <v>59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8</v>
      </c>
      <c r="CK79" s="1">
        <v>1396</v>
      </c>
    </row>
    <row r="80" spans="1:89" x14ac:dyDescent="0.3">
      <c r="A80" s="3" t="s">
        <v>155</v>
      </c>
      <c r="B80" s="1">
        <v>515</v>
      </c>
      <c r="C80" s="1">
        <v>0</v>
      </c>
      <c r="D80" s="1">
        <v>1054</v>
      </c>
      <c r="E80" s="1">
        <v>89</v>
      </c>
      <c r="F80" s="1">
        <v>34</v>
      </c>
      <c r="G80" s="1">
        <v>12</v>
      </c>
      <c r="H80" s="1">
        <v>10</v>
      </c>
      <c r="I80" s="1">
        <v>1</v>
      </c>
      <c r="J80" s="1">
        <v>1</v>
      </c>
      <c r="K80" s="1">
        <v>0</v>
      </c>
      <c r="L80" s="1">
        <v>0</v>
      </c>
      <c r="M80" s="1">
        <v>96</v>
      </c>
      <c r="N80" s="1">
        <v>0</v>
      </c>
      <c r="O80" s="1">
        <v>0</v>
      </c>
      <c r="P80" s="1">
        <v>199</v>
      </c>
      <c r="Q80" s="1">
        <v>29</v>
      </c>
      <c r="R80" s="1">
        <v>7</v>
      </c>
      <c r="S80" s="1">
        <v>1</v>
      </c>
      <c r="T80" s="1">
        <v>93</v>
      </c>
      <c r="U80" s="1">
        <v>2</v>
      </c>
      <c r="V80" s="1">
        <v>0</v>
      </c>
      <c r="W80" s="1">
        <v>3</v>
      </c>
      <c r="X80" s="1">
        <v>0</v>
      </c>
      <c r="Y80" s="1">
        <v>13</v>
      </c>
      <c r="Z80" s="1">
        <v>0</v>
      </c>
      <c r="AA80" s="1">
        <v>0</v>
      </c>
      <c r="AB80" s="1">
        <v>30</v>
      </c>
      <c r="AC80" s="1">
        <v>1</v>
      </c>
      <c r="AD80" s="1">
        <v>152</v>
      </c>
      <c r="AE80" s="1">
        <v>147</v>
      </c>
      <c r="AF80" s="1">
        <v>570</v>
      </c>
      <c r="AG80" s="1">
        <v>7</v>
      </c>
      <c r="AH80" s="1">
        <v>20</v>
      </c>
      <c r="AI80" s="1">
        <v>6</v>
      </c>
      <c r="AJ80" s="1">
        <v>0</v>
      </c>
      <c r="AK80" s="1">
        <v>0</v>
      </c>
      <c r="AL80" s="1">
        <v>89</v>
      </c>
      <c r="AM80" s="1">
        <v>7</v>
      </c>
      <c r="AN80" s="1">
        <v>0</v>
      </c>
      <c r="AO80" s="1">
        <v>0</v>
      </c>
      <c r="AP80" s="1">
        <v>0</v>
      </c>
      <c r="AQ80" s="1">
        <v>1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4</v>
      </c>
      <c r="AX80" s="1">
        <v>0</v>
      </c>
      <c r="AY80" s="1">
        <v>6</v>
      </c>
      <c r="AZ80" s="1">
        <v>0</v>
      </c>
      <c r="BA80" s="1">
        <v>727</v>
      </c>
      <c r="BB80" s="1">
        <v>6</v>
      </c>
      <c r="BC80" s="1">
        <v>0</v>
      </c>
      <c r="BD80" s="1">
        <v>40</v>
      </c>
      <c r="BE80" s="1">
        <v>1</v>
      </c>
      <c r="BF80" s="1">
        <v>0</v>
      </c>
      <c r="BG80" s="1">
        <v>0</v>
      </c>
      <c r="BH80" s="1">
        <v>0</v>
      </c>
      <c r="BI80" s="1">
        <v>0</v>
      </c>
      <c r="BJ80" s="1">
        <v>10</v>
      </c>
      <c r="BK80" s="1">
        <v>0</v>
      </c>
      <c r="BL80" s="1">
        <v>6</v>
      </c>
      <c r="BM80" s="1">
        <v>0</v>
      </c>
      <c r="BN80" s="1">
        <v>0</v>
      </c>
      <c r="BO80" s="1">
        <v>208</v>
      </c>
      <c r="BP80" s="1">
        <v>0</v>
      </c>
      <c r="BQ80" s="1">
        <v>20</v>
      </c>
      <c r="BR80" s="1">
        <v>3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4</v>
      </c>
      <c r="BY80" s="1">
        <v>0</v>
      </c>
      <c r="BZ80" s="1">
        <v>9</v>
      </c>
      <c r="CA80" s="1">
        <v>3</v>
      </c>
      <c r="CB80" s="1">
        <v>10</v>
      </c>
      <c r="CC80" s="1">
        <v>1</v>
      </c>
      <c r="CD80" s="1">
        <v>1</v>
      </c>
      <c r="CE80" s="1">
        <v>8</v>
      </c>
      <c r="CF80" s="1">
        <v>7</v>
      </c>
      <c r="CG80" s="1">
        <v>0</v>
      </c>
      <c r="CH80" s="1">
        <v>5</v>
      </c>
      <c r="CI80" s="1">
        <v>0</v>
      </c>
      <c r="CJ80" s="1">
        <v>166</v>
      </c>
      <c r="CK80" s="1">
        <v>4434</v>
      </c>
    </row>
    <row r="81" spans="1:89" x14ac:dyDescent="0.3">
      <c r="A81" s="3" t="s">
        <v>157</v>
      </c>
      <c r="B81" s="1">
        <v>358</v>
      </c>
      <c r="C81" s="1">
        <v>0</v>
      </c>
      <c r="D81" s="1">
        <v>374</v>
      </c>
      <c r="E81" s="1">
        <v>23</v>
      </c>
      <c r="F81" s="1">
        <v>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3</v>
      </c>
      <c r="S81" s="1">
        <v>0</v>
      </c>
      <c r="T81" s="1">
        <v>3</v>
      </c>
      <c r="U81" s="1">
        <v>0</v>
      </c>
      <c r="V81" s="1">
        <v>0</v>
      </c>
      <c r="W81" s="1">
        <v>0</v>
      </c>
      <c r="X81" s="1">
        <v>0</v>
      </c>
      <c r="Y81" s="1">
        <v>4</v>
      </c>
      <c r="Z81" s="1">
        <v>0</v>
      </c>
      <c r="AA81" s="1">
        <v>0</v>
      </c>
      <c r="AB81" s="1">
        <v>0</v>
      </c>
      <c r="AC81" s="1">
        <v>27</v>
      </c>
      <c r="AD81" s="1">
        <v>6</v>
      </c>
      <c r="AE81" s="1">
        <v>0</v>
      </c>
      <c r="AF81" s="1">
        <v>34</v>
      </c>
      <c r="AG81" s="1">
        <v>49</v>
      </c>
      <c r="AH81" s="1">
        <v>0</v>
      </c>
      <c r="AI81" s="1">
        <v>3</v>
      </c>
      <c r="AJ81" s="1">
        <v>0</v>
      </c>
      <c r="AK81" s="1">
        <v>0</v>
      </c>
      <c r="AL81" s="1">
        <v>20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28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8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32</v>
      </c>
      <c r="BV81" s="1">
        <v>26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1</v>
      </c>
      <c r="CK81" s="1">
        <v>1002</v>
      </c>
    </row>
    <row r="82" spans="1:89" x14ac:dyDescent="0.3">
      <c r="A82" s="3" t="s">
        <v>156</v>
      </c>
      <c r="B82" s="1">
        <v>323</v>
      </c>
      <c r="C82" s="1">
        <v>0</v>
      </c>
      <c r="D82" s="1">
        <v>164</v>
      </c>
      <c r="E82" s="1">
        <v>3</v>
      </c>
      <c r="F82" s="1">
        <v>9</v>
      </c>
      <c r="G82" s="1">
        <v>0</v>
      </c>
      <c r="H82" s="1">
        <v>3</v>
      </c>
      <c r="I82" s="1">
        <v>0</v>
      </c>
      <c r="J82" s="1">
        <v>0</v>
      </c>
      <c r="K82" s="1">
        <v>0</v>
      </c>
      <c r="L82" s="1">
        <v>0</v>
      </c>
      <c r="M82" s="1">
        <v>12</v>
      </c>
      <c r="N82" s="1">
        <v>2</v>
      </c>
      <c r="O82" s="1">
        <v>0</v>
      </c>
      <c r="P82" s="1">
        <v>6</v>
      </c>
      <c r="Q82" s="1">
        <v>0</v>
      </c>
      <c r="R82" s="1">
        <v>0</v>
      </c>
      <c r="S82" s="1">
        <v>0</v>
      </c>
      <c r="T82" s="1">
        <v>8</v>
      </c>
      <c r="U82" s="1">
        <v>0</v>
      </c>
      <c r="V82" s="1">
        <v>0</v>
      </c>
      <c r="W82" s="1">
        <v>2</v>
      </c>
      <c r="X82" s="1">
        <v>2</v>
      </c>
      <c r="Y82" s="1">
        <v>4</v>
      </c>
      <c r="Z82" s="1">
        <v>0</v>
      </c>
      <c r="AA82" s="1">
        <v>0</v>
      </c>
      <c r="AB82" s="1">
        <v>0</v>
      </c>
      <c r="AC82" s="1">
        <v>0</v>
      </c>
      <c r="AD82" s="1">
        <v>38</v>
      </c>
      <c r="AE82" s="1">
        <v>6</v>
      </c>
      <c r="AF82" s="1">
        <v>137</v>
      </c>
      <c r="AG82" s="1">
        <v>0</v>
      </c>
      <c r="AH82" s="1">
        <v>0</v>
      </c>
      <c r="AI82" s="1">
        <v>5</v>
      </c>
      <c r="AJ82" s="1">
        <v>0</v>
      </c>
      <c r="AK82" s="1">
        <v>1</v>
      </c>
      <c r="AL82" s="1">
        <v>9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3</v>
      </c>
      <c r="AZ82" s="1">
        <v>0</v>
      </c>
      <c r="BA82" s="1">
        <v>9</v>
      </c>
      <c r="BB82" s="1">
        <v>0</v>
      </c>
      <c r="BC82" s="1">
        <v>0</v>
      </c>
      <c r="BD82" s="1">
        <v>1</v>
      </c>
      <c r="BE82" s="1">
        <v>7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2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2</v>
      </c>
      <c r="CK82" s="1">
        <v>759</v>
      </c>
    </row>
    <row r="83" spans="1:89" x14ac:dyDescent="0.3">
      <c r="A83" s="3" t="s">
        <v>158</v>
      </c>
      <c r="B83" s="1">
        <v>1098</v>
      </c>
      <c r="C83" s="1">
        <v>0</v>
      </c>
      <c r="D83" s="1">
        <v>1560</v>
      </c>
      <c r="E83" s="1">
        <v>88</v>
      </c>
      <c r="F83" s="1">
        <v>12</v>
      </c>
      <c r="G83" s="1">
        <v>0</v>
      </c>
      <c r="H83" s="1">
        <v>28</v>
      </c>
      <c r="I83" s="1">
        <v>0</v>
      </c>
      <c r="J83" s="1">
        <v>0</v>
      </c>
      <c r="K83" s="1">
        <v>0</v>
      </c>
      <c r="L83" s="1">
        <v>0</v>
      </c>
      <c r="M83" s="1">
        <v>8</v>
      </c>
      <c r="N83" s="1">
        <v>0</v>
      </c>
      <c r="O83" s="1">
        <v>0</v>
      </c>
      <c r="P83" s="1">
        <v>103</v>
      </c>
      <c r="Q83" s="1">
        <v>10</v>
      </c>
      <c r="R83" s="1">
        <v>8</v>
      </c>
      <c r="S83" s="1">
        <v>0</v>
      </c>
      <c r="T83" s="1">
        <v>50</v>
      </c>
      <c r="U83" s="1">
        <v>0</v>
      </c>
      <c r="V83" s="1">
        <v>0</v>
      </c>
      <c r="W83" s="1">
        <v>6</v>
      </c>
      <c r="X83" s="1">
        <v>1</v>
      </c>
      <c r="Y83" s="1">
        <v>22</v>
      </c>
      <c r="Z83" s="1">
        <v>0</v>
      </c>
      <c r="AA83" s="1">
        <v>1</v>
      </c>
      <c r="AB83" s="1">
        <v>0</v>
      </c>
      <c r="AC83" s="1">
        <v>0</v>
      </c>
      <c r="AD83" s="1">
        <v>64</v>
      </c>
      <c r="AE83" s="1">
        <v>40</v>
      </c>
      <c r="AF83" s="1">
        <v>663</v>
      </c>
      <c r="AG83" s="1">
        <v>387</v>
      </c>
      <c r="AH83" s="1">
        <v>6</v>
      </c>
      <c r="AI83" s="1">
        <v>8</v>
      </c>
      <c r="AJ83" s="1">
        <v>0</v>
      </c>
      <c r="AK83" s="1">
        <v>0</v>
      </c>
      <c r="AL83" s="1">
        <v>11</v>
      </c>
      <c r="AM83" s="1">
        <v>4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154</v>
      </c>
      <c r="AV83" s="1">
        <v>0</v>
      </c>
      <c r="AW83" s="1">
        <v>7</v>
      </c>
      <c r="AX83" s="1">
        <v>0</v>
      </c>
      <c r="AY83" s="1">
        <v>6</v>
      </c>
      <c r="AZ83" s="1">
        <v>0</v>
      </c>
      <c r="BA83" s="1">
        <v>2124</v>
      </c>
      <c r="BB83" s="1">
        <v>0</v>
      </c>
      <c r="BC83" s="1">
        <v>2</v>
      </c>
      <c r="BD83" s="1">
        <v>8</v>
      </c>
      <c r="BE83" s="1">
        <v>13</v>
      </c>
      <c r="BF83" s="1">
        <v>2</v>
      </c>
      <c r="BG83" s="1">
        <v>0</v>
      </c>
      <c r="BH83" s="1">
        <v>0</v>
      </c>
      <c r="BI83" s="1">
        <v>1</v>
      </c>
      <c r="BJ83" s="1">
        <v>26</v>
      </c>
      <c r="BK83" s="1">
        <v>0</v>
      </c>
      <c r="BL83" s="1">
        <v>0</v>
      </c>
      <c r="BM83" s="1">
        <v>0</v>
      </c>
      <c r="BN83" s="1">
        <v>0</v>
      </c>
      <c r="BO83" s="1">
        <v>50</v>
      </c>
      <c r="BP83" s="1">
        <v>0</v>
      </c>
      <c r="BQ83" s="1">
        <v>12</v>
      </c>
      <c r="BR83" s="1">
        <v>0</v>
      </c>
      <c r="BS83" s="1">
        <v>1</v>
      </c>
      <c r="BT83" s="1">
        <v>0</v>
      </c>
      <c r="BU83" s="1">
        <v>0</v>
      </c>
      <c r="BV83" s="1">
        <v>3</v>
      </c>
      <c r="BW83" s="1">
        <v>0</v>
      </c>
      <c r="BX83" s="1">
        <v>3</v>
      </c>
      <c r="BY83" s="1">
        <v>6</v>
      </c>
      <c r="BZ83" s="1">
        <v>1</v>
      </c>
      <c r="CA83" s="1">
        <v>0</v>
      </c>
      <c r="CB83" s="1">
        <v>0</v>
      </c>
      <c r="CC83" s="1">
        <v>10</v>
      </c>
      <c r="CD83" s="1">
        <v>4</v>
      </c>
      <c r="CE83" s="1">
        <v>1</v>
      </c>
      <c r="CF83" s="1">
        <v>36</v>
      </c>
      <c r="CG83" s="1">
        <v>0</v>
      </c>
      <c r="CH83" s="1">
        <v>0</v>
      </c>
      <c r="CI83" s="1">
        <v>0</v>
      </c>
      <c r="CJ83" s="1">
        <v>211</v>
      </c>
      <c r="CK83" s="1">
        <v>6859</v>
      </c>
    </row>
    <row r="84" spans="1:89" x14ac:dyDescent="0.3">
      <c r="A84" s="3" t="s">
        <v>159</v>
      </c>
      <c r="B84" s="1">
        <v>366</v>
      </c>
      <c r="C84" s="1">
        <v>6</v>
      </c>
      <c r="D84" s="1">
        <v>2236</v>
      </c>
      <c r="E84" s="1">
        <v>14</v>
      </c>
      <c r="F84" s="1">
        <v>10</v>
      </c>
      <c r="G84" s="1">
        <v>0</v>
      </c>
      <c r="H84" s="1">
        <v>6</v>
      </c>
      <c r="I84" s="1">
        <v>0</v>
      </c>
      <c r="J84" s="1">
        <v>0</v>
      </c>
      <c r="K84" s="1">
        <v>0</v>
      </c>
      <c r="L84" s="1">
        <v>0</v>
      </c>
      <c r="M84" s="1">
        <v>40</v>
      </c>
      <c r="N84" s="1">
        <v>0</v>
      </c>
      <c r="O84" s="1">
        <v>0</v>
      </c>
      <c r="P84" s="1">
        <v>5</v>
      </c>
      <c r="Q84" s="1">
        <v>0</v>
      </c>
      <c r="R84" s="1">
        <v>0</v>
      </c>
      <c r="S84" s="1">
        <v>0</v>
      </c>
      <c r="T84" s="1">
        <v>9</v>
      </c>
      <c r="U84" s="1">
        <v>11</v>
      </c>
      <c r="V84" s="1">
        <v>0</v>
      </c>
      <c r="W84" s="1">
        <v>0</v>
      </c>
      <c r="X84" s="1">
        <v>0</v>
      </c>
      <c r="Y84" s="1">
        <v>8</v>
      </c>
      <c r="Z84" s="1">
        <v>0</v>
      </c>
      <c r="AA84" s="1">
        <v>0</v>
      </c>
      <c r="AB84" s="1">
        <v>0</v>
      </c>
      <c r="AC84" s="1">
        <v>0</v>
      </c>
      <c r="AD84" s="1">
        <v>44</v>
      </c>
      <c r="AE84" s="1">
        <v>34</v>
      </c>
      <c r="AF84" s="1">
        <v>244</v>
      </c>
      <c r="AG84" s="1">
        <v>0</v>
      </c>
      <c r="AH84" s="1">
        <v>0</v>
      </c>
      <c r="AI84" s="1">
        <v>3</v>
      </c>
      <c r="AJ84" s="1">
        <v>0</v>
      </c>
      <c r="AK84" s="1">
        <v>1</v>
      </c>
      <c r="AL84" s="1">
        <v>10</v>
      </c>
      <c r="AM84" s="1">
        <v>9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269</v>
      </c>
      <c r="AV84" s="1">
        <v>0</v>
      </c>
      <c r="AW84" s="1">
        <v>21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2</v>
      </c>
      <c r="BD84" s="1">
        <v>0</v>
      </c>
      <c r="BE84" s="1">
        <v>7</v>
      </c>
      <c r="BF84" s="1">
        <v>0</v>
      </c>
      <c r="BG84" s="1">
        <v>0</v>
      </c>
      <c r="BH84" s="1">
        <v>0</v>
      </c>
      <c r="BI84" s="1">
        <v>0</v>
      </c>
      <c r="BJ84" s="1">
        <v>1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6</v>
      </c>
      <c r="BR84" s="1">
        <v>6</v>
      </c>
      <c r="BS84" s="1">
        <v>0</v>
      </c>
      <c r="BT84" s="1">
        <v>0</v>
      </c>
      <c r="BU84" s="1">
        <v>0</v>
      </c>
      <c r="BV84" s="1">
        <v>36</v>
      </c>
      <c r="BW84" s="1">
        <v>0</v>
      </c>
      <c r="BX84" s="1">
        <v>1</v>
      </c>
      <c r="BY84" s="1">
        <v>0</v>
      </c>
      <c r="BZ84" s="1">
        <v>0</v>
      </c>
      <c r="CA84" s="1">
        <v>0</v>
      </c>
      <c r="CB84" s="1">
        <v>2</v>
      </c>
      <c r="CC84" s="1">
        <v>25</v>
      </c>
      <c r="CD84" s="1">
        <v>3</v>
      </c>
      <c r="CE84" s="1">
        <v>7</v>
      </c>
      <c r="CF84" s="1">
        <v>0</v>
      </c>
      <c r="CG84" s="1">
        <v>0</v>
      </c>
      <c r="CH84" s="1">
        <v>0</v>
      </c>
      <c r="CI84" s="1">
        <v>0</v>
      </c>
      <c r="CJ84" s="1">
        <v>19</v>
      </c>
      <c r="CK84" s="1">
        <v>3461</v>
      </c>
    </row>
    <row r="85" spans="1:89" x14ac:dyDescent="0.3">
      <c r="A85" s="3" t="s">
        <v>160</v>
      </c>
      <c r="B85" s="1">
        <v>359</v>
      </c>
      <c r="C85" s="1">
        <v>0</v>
      </c>
      <c r="D85" s="1">
        <v>311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2</v>
      </c>
      <c r="Q85" s="1">
        <v>0</v>
      </c>
      <c r="R85" s="1">
        <v>0</v>
      </c>
      <c r="S85" s="1">
        <v>0</v>
      </c>
      <c r="T85" s="1">
        <v>4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4</v>
      </c>
      <c r="AE85" s="1">
        <v>9</v>
      </c>
      <c r="AF85" s="1">
        <v>45</v>
      </c>
      <c r="AG85" s="1">
        <v>0</v>
      </c>
      <c r="AH85" s="1">
        <v>0</v>
      </c>
      <c r="AI85" s="1">
        <v>3</v>
      </c>
      <c r="AJ85" s="1">
        <v>0</v>
      </c>
      <c r="AK85" s="1">
        <v>0</v>
      </c>
      <c r="AL85" s="1">
        <v>0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17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1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1</v>
      </c>
      <c r="CK85" s="1">
        <v>757</v>
      </c>
    </row>
    <row r="86" spans="1:89" x14ac:dyDescent="0.3">
      <c r="A86" s="3" t="s">
        <v>161</v>
      </c>
      <c r="B86" s="1">
        <v>379</v>
      </c>
      <c r="C86" s="1">
        <v>0</v>
      </c>
      <c r="D86" s="1">
        <v>142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50</v>
      </c>
      <c r="AG86" s="1">
        <v>0</v>
      </c>
      <c r="AH86" s="1">
        <v>0</v>
      </c>
      <c r="AI86" s="1">
        <v>2</v>
      </c>
      <c r="AJ86" s="1">
        <v>0</v>
      </c>
      <c r="AK86" s="1">
        <v>0</v>
      </c>
      <c r="AL86" s="1">
        <v>0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576</v>
      </c>
    </row>
    <row r="87" spans="1:89" x14ac:dyDescent="0.3">
      <c r="A87" s="3" t="s">
        <v>162</v>
      </c>
      <c r="B87" s="1">
        <v>459</v>
      </c>
      <c r="C87" s="1">
        <v>0</v>
      </c>
      <c r="D87" s="1">
        <v>716</v>
      </c>
      <c r="E87" s="1">
        <v>17</v>
      </c>
      <c r="F87" s="1">
        <v>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5</v>
      </c>
      <c r="N87" s="1">
        <v>4</v>
      </c>
      <c r="O87" s="1">
        <v>0</v>
      </c>
      <c r="P87" s="1">
        <v>15</v>
      </c>
      <c r="Q87" s="1">
        <v>1</v>
      </c>
      <c r="R87" s="1">
        <v>0</v>
      </c>
      <c r="S87" s="1">
        <v>0</v>
      </c>
      <c r="T87" s="1">
        <v>4</v>
      </c>
      <c r="U87" s="1">
        <v>0</v>
      </c>
      <c r="V87" s="1">
        <v>0</v>
      </c>
      <c r="W87" s="1">
        <v>1</v>
      </c>
      <c r="X87" s="1">
        <v>0</v>
      </c>
      <c r="Y87" s="1">
        <v>9</v>
      </c>
      <c r="Z87" s="1">
        <v>0</v>
      </c>
      <c r="AA87" s="1">
        <v>0</v>
      </c>
      <c r="AB87" s="1">
        <v>0</v>
      </c>
      <c r="AC87" s="1">
        <v>0</v>
      </c>
      <c r="AD87" s="1">
        <v>4</v>
      </c>
      <c r="AE87" s="1">
        <v>76</v>
      </c>
      <c r="AF87" s="1">
        <v>81</v>
      </c>
      <c r="AG87" s="1">
        <v>1</v>
      </c>
      <c r="AH87" s="1">
        <v>0</v>
      </c>
      <c r="AI87" s="1">
        <v>4</v>
      </c>
      <c r="AJ87" s="1">
        <v>0</v>
      </c>
      <c r="AK87" s="1">
        <v>0</v>
      </c>
      <c r="AL87" s="1">
        <v>9</v>
      </c>
      <c r="AM87" s="1">
        <v>2</v>
      </c>
      <c r="AN87" s="1">
        <v>0</v>
      </c>
      <c r="AO87" s="1">
        <v>3</v>
      </c>
      <c r="AP87" s="1">
        <v>0</v>
      </c>
      <c r="AQ87" s="1">
        <v>22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302</v>
      </c>
      <c r="BB87" s="1">
        <v>2</v>
      </c>
      <c r="BC87" s="1">
        <v>29</v>
      </c>
      <c r="BD87" s="1">
        <v>0</v>
      </c>
      <c r="BE87" s="1">
        <v>98</v>
      </c>
      <c r="BF87" s="1">
        <v>0</v>
      </c>
      <c r="BG87" s="1">
        <v>0</v>
      </c>
      <c r="BH87" s="1">
        <v>3</v>
      </c>
      <c r="BI87" s="1">
        <v>6</v>
      </c>
      <c r="BJ87" s="1">
        <v>0</v>
      </c>
      <c r="BK87" s="1">
        <v>0</v>
      </c>
      <c r="BL87" s="1">
        <v>0</v>
      </c>
      <c r="BM87" s="1">
        <v>1</v>
      </c>
      <c r="BN87" s="1">
        <v>0</v>
      </c>
      <c r="BO87" s="1">
        <v>2</v>
      </c>
      <c r="BP87" s="1">
        <v>0</v>
      </c>
      <c r="BQ87" s="1">
        <v>1</v>
      </c>
      <c r="BR87" s="1">
        <v>0</v>
      </c>
      <c r="BS87" s="1">
        <v>54</v>
      </c>
      <c r="BT87" s="1">
        <v>0</v>
      </c>
      <c r="BU87" s="1">
        <v>0</v>
      </c>
      <c r="BV87" s="1">
        <v>3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2</v>
      </c>
      <c r="CD87" s="1">
        <v>1</v>
      </c>
      <c r="CE87" s="1">
        <v>6</v>
      </c>
      <c r="CF87" s="1">
        <v>1</v>
      </c>
      <c r="CG87" s="1">
        <v>0</v>
      </c>
      <c r="CH87" s="1">
        <v>0</v>
      </c>
      <c r="CI87" s="1">
        <v>0</v>
      </c>
      <c r="CJ87" s="1">
        <v>24</v>
      </c>
      <c r="CK87" s="1">
        <v>1970</v>
      </c>
    </row>
    <row r="88" spans="1:89" x14ac:dyDescent="0.3">
      <c r="A88" s="3" t="s">
        <v>163</v>
      </c>
      <c r="B88" s="1">
        <v>1863</v>
      </c>
      <c r="C88" s="1">
        <v>6</v>
      </c>
      <c r="D88" s="1">
        <v>2133</v>
      </c>
      <c r="E88" s="1">
        <v>401</v>
      </c>
      <c r="F88" s="1">
        <v>140</v>
      </c>
      <c r="G88" s="1">
        <v>32</v>
      </c>
      <c r="H88" s="1">
        <v>21</v>
      </c>
      <c r="I88" s="1">
        <v>2</v>
      </c>
      <c r="J88" s="1">
        <v>20</v>
      </c>
      <c r="K88" s="1">
        <v>12</v>
      </c>
      <c r="L88" s="1">
        <v>0</v>
      </c>
      <c r="M88" s="1">
        <v>620</v>
      </c>
      <c r="N88" s="1">
        <v>1</v>
      </c>
      <c r="O88" s="1">
        <v>4</v>
      </c>
      <c r="P88" s="1">
        <v>248</v>
      </c>
      <c r="Q88" s="1">
        <v>75</v>
      </c>
      <c r="R88" s="1">
        <v>41</v>
      </c>
      <c r="S88" s="1">
        <v>0</v>
      </c>
      <c r="T88" s="1">
        <v>139</v>
      </c>
      <c r="U88" s="1">
        <v>98</v>
      </c>
      <c r="V88" s="1">
        <v>1</v>
      </c>
      <c r="W88" s="1">
        <v>65</v>
      </c>
      <c r="X88" s="1">
        <v>20</v>
      </c>
      <c r="Y88" s="1">
        <v>137</v>
      </c>
      <c r="Z88" s="1">
        <v>0</v>
      </c>
      <c r="AA88" s="1">
        <v>2</v>
      </c>
      <c r="AB88" s="1">
        <v>0</v>
      </c>
      <c r="AC88" s="1">
        <v>17</v>
      </c>
      <c r="AD88" s="1">
        <v>434</v>
      </c>
      <c r="AE88" s="1">
        <v>313</v>
      </c>
      <c r="AF88" s="1">
        <v>2938</v>
      </c>
      <c r="AG88" s="1">
        <v>446</v>
      </c>
      <c r="AH88" s="1">
        <v>121</v>
      </c>
      <c r="AI88" s="1">
        <v>46</v>
      </c>
      <c r="AJ88" s="1">
        <v>0</v>
      </c>
      <c r="AK88" s="1">
        <v>26</v>
      </c>
      <c r="AL88" s="1">
        <v>362</v>
      </c>
      <c r="AM88" s="1">
        <v>32</v>
      </c>
      <c r="AN88" s="1">
        <v>3</v>
      </c>
      <c r="AO88" s="1">
        <v>0</v>
      </c>
      <c r="AP88" s="1">
        <v>0</v>
      </c>
      <c r="AQ88" s="1">
        <v>11</v>
      </c>
      <c r="AR88" s="1">
        <v>0</v>
      </c>
      <c r="AS88" s="1">
        <v>6</v>
      </c>
      <c r="AT88" s="1">
        <v>68</v>
      </c>
      <c r="AU88" s="1">
        <v>0</v>
      </c>
      <c r="AV88" s="1">
        <v>2</v>
      </c>
      <c r="AW88" s="1">
        <v>21</v>
      </c>
      <c r="AX88" s="1">
        <v>107</v>
      </c>
      <c r="AY88" s="1">
        <v>16</v>
      </c>
      <c r="AZ88" s="1">
        <v>0</v>
      </c>
      <c r="BA88" s="1">
        <v>842</v>
      </c>
      <c r="BB88" s="1">
        <v>323</v>
      </c>
      <c r="BC88" s="1">
        <v>17</v>
      </c>
      <c r="BD88" s="1">
        <v>71</v>
      </c>
      <c r="BE88" s="1">
        <v>274</v>
      </c>
      <c r="BF88" s="1">
        <v>13</v>
      </c>
      <c r="BG88" s="1">
        <v>0</v>
      </c>
      <c r="BH88" s="1">
        <v>0</v>
      </c>
      <c r="BI88" s="1">
        <v>44</v>
      </c>
      <c r="BJ88" s="1">
        <v>1249</v>
      </c>
      <c r="BK88" s="1">
        <v>46</v>
      </c>
      <c r="BL88" s="1">
        <v>27</v>
      </c>
      <c r="BM88" s="1">
        <v>27</v>
      </c>
      <c r="BN88" s="1">
        <v>0</v>
      </c>
      <c r="BO88" s="1">
        <v>128</v>
      </c>
      <c r="BP88" s="1">
        <v>0</v>
      </c>
      <c r="BQ88" s="1">
        <v>69</v>
      </c>
      <c r="BR88" s="1">
        <v>15</v>
      </c>
      <c r="BS88" s="1">
        <v>0</v>
      </c>
      <c r="BT88" s="1">
        <v>0</v>
      </c>
      <c r="BU88" s="1">
        <v>671</v>
      </c>
      <c r="BV88" s="1">
        <v>716</v>
      </c>
      <c r="BW88" s="1">
        <v>7</v>
      </c>
      <c r="BX88" s="1">
        <v>44</v>
      </c>
      <c r="BY88" s="1">
        <v>0</v>
      </c>
      <c r="BZ88" s="1">
        <v>180</v>
      </c>
      <c r="CA88" s="1">
        <v>639</v>
      </c>
      <c r="CB88" s="1">
        <v>24</v>
      </c>
      <c r="CC88" s="1">
        <v>125</v>
      </c>
      <c r="CD88" s="1">
        <v>6</v>
      </c>
      <c r="CE88" s="1">
        <v>37</v>
      </c>
      <c r="CF88" s="1">
        <v>33</v>
      </c>
      <c r="CG88" s="1">
        <v>5</v>
      </c>
      <c r="CH88" s="1">
        <v>0</v>
      </c>
      <c r="CI88" s="1">
        <v>0</v>
      </c>
      <c r="CJ88" s="1">
        <v>745</v>
      </c>
      <c r="CK88" s="1">
        <v>17427</v>
      </c>
    </row>
    <row r="89" spans="1:89" x14ac:dyDescent="0.3">
      <c r="A89" s="3" t="s">
        <v>164</v>
      </c>
      <c r="B89" s="1">
        <v>285</v>
      </c>
      <c r="C89" s="1">
        <v>2</v>
      </c>
      <c r="D89" s="1">
        <v>39</v>
      </c>
      <c r="E89" s="1">
        <v>3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  <c r="Q89" s="1">
        <v>0</v>
      </c>
      <c r="R89" s="1">
        <v>0</v>
      </c>
      <c r="S89" s="1">
        <v>0</v>
      </c>
      <c r="T89" s="1">
        <v>4</v>
      </c>
      <c r="U89" s="1">
        <v>0</v>
      </c>
      <c r="V89" s="1">
        <v>0</v>
      </c>
      <c r="W89" s="1">
        <v>0</v>
      </c>
      <c r="X89" s="1">
        <v>0</v>
      </c>
      <c r="Y89" s="1">
        <v>2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9</v>
      </c>
      <c r="AF89" s="1">
        <v>64</v>
      </c>
      <c r="AG89" s="1">
        <v>0</v>
      </c>
      <c r="AH89" s="1">
        <v>0</v>
      </c>
      <c r="AI89" s="1">
        <v>3</v>
      </c>
      <c r="AJ89" s="1">
        <v>0</v>
      </c>
      <c r="AK89" s="1">
        <v>0</v>
      </c>
      <c r="AL89" s="1">
        <v>2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23</v>
      </c>
      <c r="BB89" s="1">
        <v>0</v>
      </c>
      <c r="BC89" s="1">
        <v>0</v>
      </c>
      <c r="BD89" s="1">
        <v>3</v>
      </c>
      <c r="BE89" s="1">
        <v>1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2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105</v>
      </c>
      <c r="CK89" s="1">
        <v>549</v>
      </c>
    </row>
    <row r="90" spans="1:89" x14ac:dyDescent="0.3">
      <c r="A90" s="3" t="s">
        <v>277</v>
      </c>
      <c r="B90" s="1">
        <v>118928</v>
      </c>
      <c r="C90" s="1">
        <v>692</v>
      </c>
      <c r="D90" s="1">
        <v>54830</v>
      </c>
      <c r="E90" s="1">
        <v>6785</v>
      </c>
      <c r="F90" s="1">
        <v>3125</v>
      </c>
      <c r="G90" s="1">
        <v>1440</v>
      </c>
      <c r="H90" s="1">
        <v>1573</v>
      </c>
      <c r="I90" s="1">
        <v>279</v>
      </c>
      <c r="J90" s="1">
        <v>352</v>
      </c>
      <c r="K90" s="1">
        <v>239</v>
      </c>
      <c r="L90" s="1">
        <v>5</v>
      </c>
      <c r="M90" s="1">
        <v>15906</v>
      </c>
      <c r="N90" s="1">
        <v>307</v>
      </c>
      <c r="O90" s="1">
        <v>139</v>
      </c>
      <c r="P90" s="1">
        <v>12181</v>
      </c>
      <c r="Q90" s="1">
        <v>1077</v>
      </c>
      <c r="R90" s="1">
        <v>1140</v>
      </c>
      <c r="S90" s="1">
        <v>157</v>
      </c>
      <c r="T90" s="1">
        <v>4978</v>
      </c>
      <c r="U90" s="1">
        <v>3841</v>
      </c>
      <c r="V90" s="1">
        <v>1034</v>
      </c>
      <c r="W90" s="1">
        <v>1099</v>
      </c>
      <c r="X90" s="1">
        <v>408</v>
      </c>
      <c r="Y90" s="1">
        <v>2017</v>
      </c>
      <c r="Z90" s="1">
        <v>5</v>
      </c>
      <c r="AA90" s="1">
        <v>79</v>
      </c>
      <c r="AB90" s="1">
        <v>1456</v>
      </c>
      <c r="AC90" s="1">
        <v>334</v>
      </c>
      <c r="AD90" s="1">
        <v>11444</v>
      </c>
      <c r="AE90" s="1">
        <v>9226</v>
      </c>
      <c r="AF90" s="1">
        <v>60986</v>
      </c>
      <c r="AG90" s="1">
        <v>3490</v>
      </c>
      <c r="AH90" s="1">
        <v>6672</v>
      </c>
      <c r="AI90" s="1">
        <v>1887</v>
      </c>
      <c r="AJ90" s="1">
        <v>0</v>
      </c>
      <c r="AK90" s="1">
        <v>855</v>
      </c>
      <c r="AL90" s="1">
        <v>12284</v>
      </c>
      <c r="AM90" s="1">
        <v>1229</v>
      </c>
      <c r="AN90" s="1">
        <v>85</v>
      </c>
      <c r="AO90" s="1">
        <v>148</v>
      </c>
      <c r="AP90" s="1">
        <v>942</v>
      </c>
      <c r="AQ90" s="1">
        <v>484</v>
      </c>
      <c r="AR90" s="1">
        <v>22</v>
      </c>
      <c r="AS90" s="1">
        <v>811</v>
      </c>
      <c r="AT90" s="1">
        <v>427</v>
      </c>
      <c r="AU90" s="1">
        <v>2101</v>
      </c>
      <c r="AV90" s="1">
        <v>16</v>
      </c>
      <c r="AW90" s="1">
        <v>567</v>
      </c>
      <c r="AX90" s="1">
        <v>177</v>
      </c>
      <c r="AY90" s="1">
        <v>567</v>
      </c>
      <c r="AZ90" s="1">
        <v>122</v>
      </c>
      <c r="BA90" s="1">
        <v>27199</v>
      </c>
      <c r="BB90" s="1">
        <v>1032</v>
      </c>
      <c r="BC90" s="1">
        <v>2017</v>
      </c>
      <c r="BD90" s="1">
        <v>1746</v>
      </c>
      <c r="BE90" s="1">
        <v>2866</v>
      </c>
      <c r="BF90" s="1">
        <v>425</v>
      </c>
      <c r="BG90" s="1">
        <v>29</v>
      </c>
      <c r="BH90" s="1">
        <v>108</v>
      </c>
      <c r="BI90" s="1">
        <v>382</v>
      </c>
      <c r="BJ90" s="1">
        <v>1765</v>
      </c>
      <c r="BK90" s="1">
        <v>250</v>
      </c>
      <c r="BL90" s="1">
        <v>1027</v>
      </c>
      <c r="BM90" s="1">
        <v>479</v>
      </c>
      <c r="BN90" s="1">
        <v>715</v>
      </c>
      <c r="BO90" s="1">
        <v>5762</v>
      </c>
      <c r="BP90" s="1">
        <v>12</v>
      </c>
      <c r="BQ90" s="1">
        <v>1743</v>
      </c>
      <c r="BR90" s="1">
        <v>461</v>
      </c>
      <c r="BS90" s="1">
        <v>122</v>
      </c>
      <c r="BT90" s="1">
        <v>592</v>
      </c>
      <c r="BU90" s="1">
        <v>2532</v>
      </c>
      <c r="BV90" s="1">
        <v>3308</v>
      </c>
      <c r="BW90" s="1">
        <v>369</v>
      </c>
      <c r="BX90" s="1">
        <v>739</v>
      </c>
      <c r="BY90" s="1">
        <v>798</v>
      </c>
      <c r="BZ90" s="1">
        <v>2032</v>
      </c>
      <c r="CA90" s="1">
        <v>1129</v>
      </c>
      <c r="CB90" s="1">
        <v>759</v>
      </c>
      <c r="CC90" s="1">
        <v>6967</v>
      </c>
      <c r="CD90" s="1">
        <v>170</v>
      </c>
      <c r="CE90" s="1">
        <v>2288</v>
      </c>
      <c r="CF90" s="1">
        <v>7113</v>
      </c>
      <c r="CG90" s="1">
        <v>638</v>
      </c>
      <c r="CH90" s="1">
        <v>115</v>
      </c>
      <c r="CI90" s="1">
        <v>288</v>
      </c>
      <c r="CJ90" s="1">
        <v>11760</v>
      </c>
      <c r="CK90" s="1">
        <v>438685</v>
      </c>
    </row>
    <row r="91" spans="1:89" x14ac:dyDescent="0.3">
      <c r="A91" t="s">
        <v>373</v>
      </c>
      <c r="B91">
        <f>B90/$CK90</f>
        <v>0.27110113179160444</v>
      </c>
      <c r="C91">
        <f t="shared" ref="C91:BN91" si="0">C90/$CK90</f>
        <v>1.5774416722705359E-3</v>
      </c>
      <c r="D91">
        <f t="shared" si="0"/>
        <v>0.12498717758756284</v>
      </c>
      <c r="E91">
        <f t="shared" si="0"/>
        <v>1.5466678824213273E-2</v>
      </c>
      <c r="F91">
        <f t="shared" si="0"/>
        <v>7.1235624650945436E-3</v>
      </c>
      <c r="G91">
        <f t="shared" si="0"/>
        <v>3.2825375839155659E-3</v>
      </c>
      <c r="H91">
        <f t="shared" si="0"/>
        <v>3.5857164024299896E-3</v>
      </c>
      <c r="I91">
        <f t="shared" si="0"/>
        <v>6.3599165688364083E-4</v>
      </c>
      <c r="J91">
        <f t="shared" si="0"/>
        <v>8.0239807606824942E-4</v>
      </c>
      <c r="K91">
        <f t="shared" si="0"/>
        <v>5.4481005733043072E-4</v>
      </c>
      <c r="L91">
        <f t="shared" si="0"/>
        <v>1.139769994415127E-5</v>
      </c>
      <c r="M91">
        <f t="shared" si="0"/>
        <v>3.6258363062334022E-2</v>
      </c>
      <c r="N91">
        <f t="shared" si="0"/>
        <v>6.9981877657088794E-4</v>
      </c>
      <c r="O91">
        <f t="shared" si="0"/>
        <v>3.168560584474053E-4</v>
      </c>
      <c r="P91">
        <f t="shared" si="0"/>
        <v>2.7767076603941326E-2</v>
      </c>
      <c r="Q91">
        <f t="shared" si="0"/>
        <v>2.4550645679701838E-3</v>
      </c>
      <c r="R91">
        <f t="shared" si="0"/>
        <v>2.5986755872664897E-3</v>
      </c>
      <c r="S91">
        <f t="shared" si="0"/>
        <v>3.5788777824634989E-4</v>
      </c>
      <c r="T91">
        <f t="shared" si="0"/>
        <v>1.1347550064397005E-2</v>
      </c>
      <c r="U91">
        <f t="shared" si="0"/>
        <v>8.7557130970970058E-3</v>
      </c>
      <c r="V91">
        <f t="shared" si="0"/>
        <v>2.3570443484504829E-3</v>
      </c>
      <c r="W91">
        <f t="shared" si="0"/>
        <v>2.5052144477244491E-3</v>
      </c>
      <c r="X91">
        <f t="shared" si="0"/>
        <v>9.3005231544274365E-4</v>
      </c>
      <c r="Y91">
        <f t="shared" si="0"/>
        <v>4.5978321574706221E-3</v>
      </c>
      <c r="Z91">
        <f t="shared" si="0"/>
        <v>1.139769994415127E-5</v>
      </c>
      <c r="AA91">
        <f t="shared" si="0"/>
        <v>1.8008365911759006E-4</v>
      </c>
      <c r="AB91">
        <f t="shared" si="0"/>
        <v>3.3190102237368501E-3</v>
      </c>
      <c r="AC91">
        <f t="shared" si="0"/>
        <v>7.6136635626930483E-4</v>
      </c>
      <c r="AD91">
        <f t="shared" si="0"/>
        <v>2.6087055632173426E-2</v>
      </c>
      <c r="AE91">
        <f t="shared" si="0"/>
        <v>2.1031035936947926E-2</v>
      </c>
      <c r="AF91">
        <f t="shared" si="0"/>
        <v>0.13902002575880187</v>
      </c>
      <c r="AG91">
        <f t="shared" si="0"/>
        <v>7.9555945610175864E-3</v>
      </c>
      <c r="AH91">
        <f t="shared" si="0"/>
        <v>1.5209090805475455E-2</v>
      </c>
      <c r="AI91">
        <f t="shared" si="0"/>
        <v>4.3014919589226897E-3</v>
      </c>
      <c r="AJ91">
        <f t="shared" si="0"/>
        <v>0</v>
      </c>
      <c r="AK91">
        <f t="shared" si="0"/>
        <v>1.9490066904498673E-3</v>
      </c>
      <c r="AL91">
        <f t="shared" si="0"/>
        <v>2.800186922279084E-2</v>
      </c>
      <c r="AM91">
        <f t="shared" si="0"/>
        <v>2.8015546462723823E-3</v>
      </c>
      <c r="AN91">
        <f t="shared" si="0"/>
        <v>1.9376089905057158E-4</v>
      </c>
      <c r="AO91">
        <f t="shared" si="0"/>
        <v>3.3737191834687759E-4</v>
      </c>
      <c r="AP91">
        <f t="shared" si="0"/>
        <v>2.1473266694780994E-3</v>
      </c>
      <c r="AQ91">
        <f t="shared" si="0"/>
        <v>1.103297354593843E-3</v>
      </c>
      <c r="AR91">
        <f t="shared" si="0"/>
        <v>5.0149879754265589E-5</v>
      </c>
      <c r="AS91">
        <f t="shared" si="0"/>
        <v>1.848706930941336E-3</v>
      </c>
      <c r="AT91">
        <f t="shared" si="0"/>
        <v>9.7336357523051848E-4</v>
      </c>
      <c r="AU91">
        <f t="shared" si="0"/>
        <v>4.7893135165323637E-3</v>
      </c>
      <c r="AV91">
        <f t="shared" si="0"/>
        <v>3.6472639821284068E-5</v>
      </c>
      <c r="AW91">
        <f t="shared" si="0"/>
        <v>1.2924991736667541E-3</v>
      </c>
      <c r="AX91">
        <f t="shared" si="0"/>
        <v>4.0347857802295494E-4</v>
      </c>
      <c r="AY91">
        <f t="shared" si="0"/>
        <v>1.2924991736667541E-3</v>
      </c>
      <c r="AZ91">
        <f t="shared" si="0"/>
        <v>2.7810387863729099E-4</v>
      </c>
      <c r="BA91">
        <f t="shared" si="0"/>
        <v>6.2001208156194081E-2</v>
      </c>
      <c r="BB91">
        <f t="shared" si="0"/>
        <v>2.3524852684728222E-3</v>
      </c>
      <c r="BC91">
        <f t="shared" si="0"/>
        <v>4.5978321574706221E-3</v>
      </c>
      <c r="BD91">
        <f t="shared" si="0"/>
        <v>3.9800768204976238E-3</v>
      </c>
      <c r="BE91">
        <f t="shared" si="0"/>
        <v>6.5331616079875084E-3</v>
      </c>
      <c r="BF91">
        <f t="shared" si="0"/>
        <v>9.6880449525285801E-4</v>
      </c>
      <c r="BG91">
        <f t="shared" si="0"/>
        <v>6.6106659676077361E-5</v>
      </c>
      <c r="BH91">
        <f t="shared" si="0"/>
        <v>2.4619031879366743E-4</v>
      </c>
      <c r="BI91">
        <f t="shared" si="0"/>
        <v>8.70784275733157E-4</v>
      </c>
      <c r="BJ91">
        <f t="shared" si="0"/>
        <v>4.0233880802853983E-3</v>
      </c>
      <c r="BK91">
        <f t="shared" si="0"/>
        <v>5.6988499720756348E-4</v>
      </c>
      <c r="BL91">
        <f t="shared" si="0"/>
        <v>2.3410875685286707E-3</v>
      </c>
      <c r="BM91">
        <f t="shared" si="0"/>
        <v>1.0918996546496918E-3</v>
      </c>
      <c r="BN91">
        <f t="shared" si="0"/>
        <v>1.6298710920136317E-3</v>
      </c>
      <c r="BO91">
        <f t="shared" ref="BO91:CJ91" si="1">BO90/$CK90</f>
        <v>1.3134709415639923E-2</v>
      </c>
      <c r="BP91">
        <f t="shared" si="1"/>
        <v>2.7354479865963049E-5</v>
      </c>
      <c r="BQ91">
        <f t="shared" si="1"/>
        <v>3.973238200531133E-3</v>
      </c>
      <c r="BR91">
        <f t="shared" si="1"/>
        <v>1.0508679348507472E-3</v>
      </c>
      <c r="BS91">
        <f t="shared" si="1"/>
        <v>2.7810387863729099E-4</v>
      </c>
      <c r="BT91">
        <f t="shared" si="1"/>
        <v>1.3494876733875104E-3</v>
      </c>
      <c r="BU91">
        <f t="shared" si="1"/>
        <v>5.7717952517182033E-3</v>
      </c>
      <c r="BV91">
        <f t="shared" si="1"/>
        <v>7.5407182830504807E-3</v>
      </c>
      <c r="BW91">
        <f t="shared" si="1"/>
        <v>8.4115025587836378E-4</v>
      </c>
      <c r="BX91">
        <f t="shared" si="1"/>
        <v>1.6845800517455577E-3</v>
      </c>
      <c r="BY91">
        <f t="shared" si="1"/>
        <v>1.8190729110865427E-3</v>
      </c>
      <c r="BZ91">
        <f t="shared" si="1"/>
        <v>4.6320252573030761E-3</v>
      </c>
      <c r="CA91">
        <f t="shared" si="1"/>
        <v>2.5736006473893566E-3</v>
      </c>
      <c r="CB91">
        <f t="shared" si="1"/>
        <v>1.7301708515221627E-3</v>
      </c>
      <c r="CC91">
        <f t="shared" si="1"/>
        <v>1.5881555102180381E-2</v>
      </c>
      <c r="CD91">
        <f t="shared" si="1"/>
        <v>3.8752179810114316E-4</v>
      </c>
      <c r="CE91">
        <f t="shared" si="1"/>
        <v>5.2155874944436213E-3</v>
      </c>
      <c r="CF91">
        <f t="shared" si="1"/>
        <v>1.6214367940549597E-2</v>
      </c>
      <c r="CG91">
        <f t="shared" si="1"/>
        <v>1.4543465128737021E-3</v>
      </c>
      <c r="CH91">
        <f t="shared" si="1"/>
        <v>2.6214709871547921E-4</v>
      </c>
      <c r="CI91">
        <f t="shared" si="1"/>
        <v>6.5650751678311312E-4</v>
      </c>
      <c r="CJ91">
        <f t="shared" si="1"/>
        <v>2.6807390268643788E-2</v>
      </c>
    </row>
    <row r="92" spans="1:89" x14ac:dyDescent="0.3">
      <c r="B92" t="s">
        <v>372</v>
      </c>
    </row>
    <row r="93" spans="1:89" x14ac:dyDescent="0.3">
      <c r="A93" s="3" t="s">
        <v>371</v>
      </c>
    </row>
    <row r="94" spans="1:89" x14ac:dyDescent="0.3">
      <c r="A94" s="3" t="s">
        <v>87</v>
      </c>
      <c r="D94">
        <f t="array" ref="D94:D172">eki/e_i</f>
        <v>0.15956858407079647</v>
      </c>
    </row>
    <row r="95" spans="1:89" x14ac:dyDescent="0.3">
      <c r="A95" s="3" t="s">
        <v>88</v>
      </c>
      <c r="D95">
        <v>0.63788968824940051</v>
      </c>
    </row>
    <row r="96" spans="1:89" x14ac:dyDescent="0.3">
      <c r="A96" s="3" t="s">
        <v>89</v>
      </c>
      <c r="D96">
        <v>0.22400558269364967</v>
      </c>
    </row>
    <row r="97" spans="1:4" x14ac:dyDescent="0.3">
      <c r="A97" s="3" t="s">
        <v>90</v>
      </c>
      <c r="D97">
        <v>0.23918867202449293</v>
      </c>
    </row>
    <row r="98" spans="1:4" x14ac:dyDescent="0.3">
      <c r="A98" s="3" t="s">
        <v>91</v>
      </c>
      <c r="D98">
        <v>0.34259954921111946</v>
      </c>
    </row>
    <row r="99" spans="1:4" x14ac:dyDescent="0.3">
      <c r="A99" s="3" t="s">
        <v>92</v>
      </c>
      <c r="D99">
        <v>0.35203520352035206</v>
      </c>
    </row>
    <row r="100" spans="1:4" x14ac:dyDescent="0.3">
      <c r="A100" s="3" t="s">
        <v>93</v>
      </c>
      <c r="D100">
        <v>0.51760563380281688</v>
      </c>
    </row>
    <row r="101" spans="1:4" x14ac:dyDescent="0.3">
      <c r="A101" s="3" t="s">
        <v>94</v>
      </c>
      <c r="D101">
        <v>0.12887304633945709</v>
      </c>
    </row>
    <row r="102" spans="1:4" x14ac:dyDescent="0.3">
      <c r="A102" s="3" t="s">
        <v>95</v>
      </c>
      <c r="D102">
        <v>0.26783230677528314</v>
      </c>
    </row>
    <row r="103" spans="1:4" x14ac:dyDescent="0.3">
      <c r="A103" s="3" t="s">
        <v>96</v>
      </c>
      <c r="D103">
        <v>0.23753665689149561</v>
      </c>
    </row>
    <row r="104" spans="1:4" x14ac:dyDescent="0.3">
      <c r="A104" s="3" t="s">
        <v>97</v>
      </c>
      <c r="D104">
        <v>0.28199052132701424</v>
      </c>
    </row>
    <row r="105" spans="1:4" x14ac:dyDescent="0.3">
      <c r="A105" s="3" t="s">
        <v>98</v>
      </c>
      <c r="D105">
        <v>0.14707130730050932</v>
      </c>
    </row>
    <row r="106" spans="1:4" x14ac:dyDescent="0.3">
      <c r="A106" s="3" t="s">
        <v>99</v>
      </c>
      <c r="D106">
        <v>0.22675250357653792</v>
      </c>
    </row>
    <row r="107" spans="1:4" x14ac:dyDescent="0.3">
      <c r="A107" s="3" t="s">
        <v>100</v>
      </c>
      <c r="D107">
        <v>0.36029030585795752</v>
      </c>
    </row>
    <row r="108" spans="1:4" x14ac:dyDescent="0.3">
      <c r="A108" s="3" t="s">
        <v>101</v>
      </c>
      <c r="D108">
        <v>0.43251533742331288</v>
      </c>
    </row>
    <row r="109" spans="1:4" x14ac:dyDescent="0.3">
      <c r="A109" s="3" t="s">
        <v>102</v>
      </c>
      <c r="D109">
        <v>0.22684824902723735</v>
      </c>
    </row>
    <row r="110" spans="1:4" x14ac:dyDescent="0.3">
      <c r="A110" s="3" t="s">
        <v>103</v>
      </c>
      <c r="D110">
        <v>0.24197096348438188</v>
      </c>
    </row>
    <row r="111" spans="1:4" x14ac:dyDescent="0.3">
      <c r="A111" s="3" t="s">
        <v>104</v>
      </c>
      <c r="D111">
        <v>0.18248622167789344</v>
      </c>
    </row>
    <row r="112" spans="1:4" x14ac:dyDescent="0.3">
      <c r="A112" s="3" t="s">
        <v>105</v>
      </c>
      <c r="D112">
        <v>0.18552695483244294</v>
      </c>
    </row>
    <row r="113" spans="1:4" x14ac:dyDescent="0.3">
      <c r="A113" s="3" t="s">
        <v>106</v>
      </c>
      <c r="D113">
        <v>0.34094411391787771</v>
      </c>
    </row>
    <row r="114" spans="1:4" x14ac:dyDescent="0.3">
      <c r="A114" s="3" t="s">
        <v>107</v>
      </c>
      <c r="D114">
        <v>0.4211469534050179</v>
      </c>
    </row>
    <row r="115" spans="1:4" x14ac:dyDescent="0.3">
      <c r="A115" s="3" t="s">
        <v>108</v>
      </c>
      <c r="D115">
        <v>0.23342848081192516</v>
      </c>
    </row>
    <row r="116" spans="1:4" x14ac:dyDescent="0.3">
      <c r="A116" s="3" t="s">
        <v>109</v>
      </c>
      <c r="D116">
        <v>0.15901981230448384</v>
      </c>
    </row>
    <row r="117" spans="1:4" x14ac:dyDescent="0.3">
      <c r="A117" s="3" t="s">
        <v>110</v>
      </c>
      <c r="D117">
        <v>0.4102141680395387</v>
      </c>
    </row>
    <row r="118" spans="1:4" x14ac:dyDescent="0.3">
      <c r="A118" s="3" t="s">
        <v>111</v>
      </c>
      <c r="D118">
        <v>0.59801136363636365</v>
      </c>
    </row>
    <row r="119" spans="1:4" x14ac:dyDescent="0.3">
      <c r="A119" s="3" t="s">
        <v>112</v>
      </c>
      <c r="D119">
        <v>0.23170180722891567</v>
      </c>
    </row>
    <row r="120" spans="1:4" x14ac:dyDescent="0.3">
      <c r="A120" s="3" t="s">
        <v>113</v>
      </c>
      <c r="D120">
        <v>0.1693823417961349</v>
      </c>
    </row>
    <row r="121" spans="1:4" x14ac:dyDescent="0.3">
      <c r="A121" s="3" t="s">
        <v>114</v>
      </c>
      <c r="D121">
        <v>0.17200636219041127</v>
      </c>
    </row>
    <row r="122" spans="1:4" x14ac:dyDescent="0.3">
      <c r="A122" s="3" t="s">
        <v>115</v>
      </c>
      <c r="D122">
        <v>0.42857142857142855</v>
      </c>
    </row>
    <row r="123" spans="1:4" x14ac:dyDescent="0.3">
      <c r="A123" s="3" t="s">
        <v>116</v>
      </c>
      <c r="D123">
        <v>0.40264423076923078</v>
      </c>
    </row>
    <row r="124" spans="1:4" x14ac:dyDescent="0.3">
      <c r="A124" s="3" t="s">
        <v>117</v>
      </c>
      <c r="D124">
        <v>0.68992248062015504</v>
      </c>
    </row>
    <row r="125" spans="1:4" x14ac:dyDescent="0.3">
      <c r="A125" s="3" t="s">
        <v>118</v>
      </c>
      <c r="D125">
        <v>0.13579773424592873</v>
      </c>
    </row>
    <row r="126" spans="1:4" x14ac:dyDescent="0.3">
      <c r="A126" s="3" t="s">
        <v>119</v>
      </c>
      <c r="D126">
        <v>0.2372055239642567</v>
      </c>
    </row>
    <row r="127" spans="1:4" x14ac:dyDescent="0.3">
      <c r="A127" s="3" t="s">
        <v>120</v>
      </c>
      <c r="D127">
        <v>0.30355220667384286</v>
      </c>
    </row>
    <row r="128" spans="1:4" x14ac:dyDescent="0.3">
      <c r="A128" s="3" t="s">
        <v>121</v>
      </c>
      <c r="D128">
        <v>0.62878787878787878</v>
      </c>
    </row>
    <row r="129" spans="1:4" x14ac:dyDescent="0.3">
      <c r="A129" s="3" t="s">
        <v>122</v>
      </c>
      <c r="D129">
        <v>0.35836627140974969</v>
      </c>
    </row>
    <row r="130" spans="1:4" x14ac:dyDescent="0.3">
      <c r="A130" s="3" t="s">
        <v>123</v>
      </c>
      <c r="D130">
        <v>0.32275711159737419</v>
      </c>
    </row>
    <row r="131" spans="1:4" x14ac:dyDescent="0.3">
      <c r="A131" s="3" t="s">
        <v>124</v>
      </c>
      <c r="D131">
        <v>0.25103092783505154</v>
      </c>
    </row>
    <row r="132" spans="1:4" x14ac:dyDescent="0.3">
      <c r="A132" s="3" t="s">
        <v>125</v>
      </c>
      <c r="D132">
        <v>0.28102481985588473</v>
      </c>
    </row>
    <row r="133" spans="1:4" x14ac:dyDescent="0.3">
      <c r="A133" s="3" t="s">
        <v>126</v>
      </c>
      <c r="D133">
        <v>0.32256410256410256</v>
      </c>
    </row>
    <row r="134" spans="1:4" x14ac:dyDescent="0.3">
      <c r="A134" s="3" t="s">
        <v>127</v>
      </c>
      <c r="D134">
        <v>0.31145510835913315</v>
      </c>
    </row>
    <row r="135" spans="1:4" x14ac:dyDescent="0.3">
      <c r="A135" s="3" t="s">
        <v>128</v>
      </c>
      <c r="D135">
        <v>0.27850877192982454</v>
      </c>
    </row>
    <row r="136" spans="1:4" x14ac:dyDescent="0.3">
      <c r="A136" s="3" t="s">
        <v>129</v>
      </c>
      <c r="D136">
        <v>0.69756097560975605</v>
      </c>
    </row>
    <row r="137" spans="1:4" x14ac:dyDescent="0.3">
      <c r="A137" s="3" t="s">
        <v>130</v>
      </c>
      <c r="D137">
        <v>0.35923423423423423</v>
      </c>
    </row>
    <row r="138" spans="1:4" x14ac:dyDescent="0.3">
      <c r="A138" s="3" t="s">
        <v>131</v>
      </c>
      <c r="D138">
        <v>0.27435897435897438</v>
      </c>
    </row>
    <row r="139" spans="1:4" x14ac:dyDescent="0.3">
      <c r="A139" s="3" t="s">
        <v>132</v>
      </c>
      <c r="D139">
        <v>0.44733242134062928</v>
      </c>
    </row>
    <row r="140" spans="1:4" x14ac:dyDescent="0.3">
      <c r="A140" s="3" t="s">
        <v>133</v>
      </c>
      <c r="D140">
        <v>0.34810126582278483</v>
      </c>
    </row>
    <row r="141" spans="1:4" x14ac:dyDescent="0.3">
      <c r="A141" s="3" t="s">
        <v>134</v>
      </c>
      <c r="D141">
        <v>0.77782627673505023</v>
      </c>
    </row>
    <row r="142" spans="1:4" x14ac:dyDescent="0.3">
      <c r="A142" s="3" t="s">
        <v>135</v>
      </c>
      <c r="D142">
        <v>0.24387397899649943</v>
      </c>
    </row>
    <row r="143" spans="1:4" x14ac:dyDescent="0.3">
      <c r="A143" s="3" t="s">
        <v>136</v>
      </c>
      <c r="D143">
        <v>0.15232108317214701</v>
      </c>
    </row>
    <row r="144" spans="1:4" x14ac:dyDescent="0.3">
      <c r="A144" s="3" t="s">
        <v>137</v>
      </c>
      <c r="D144">
        <v>0.33091482649842269</v>
      </c>
    </row>
    <row r="145" spans="1:4" x14ac:dyDescent="0.3">
      <c r="A145" s="3" t="s">
        <v>138</v>
      </c>
      <c r="D145">
        <v>0.26026637069922309</v>
      </c>
    </row>
    <row r="146" spans="1:4" x14ac:dyDescent="0.3">
      <c r="A146" s="3" t="s">
        <v>139</v>
      </c>
      <c r="D146">
        <v>0.13985475352112675</v>
      </c>
    </row>
    <row r="147" spans="1:4" x14ac:dyDescent="0.3">
      <c r="A147" s="3" t="s">
        <v>140</v>
      </c>
      <c r="D147">
        <v>0.43960923623445824</v>
      </c>
    </row>
    <row r="148" spans="1:4" x14ac:dyDescent="0.3">
      <c r="A148" s="3" t="s">
        <v>141</v>
      </c>
      <c r="D148">
        <v>0.19016536118363794</v>
      </c>
    </row>
    <row r="149" spans="1:4" x14ac:dyDescent="0.3">
      <c r="A149" s="3" t="s">
        <v>142</v>
      </c>
      <c r="D149">
        <v>0.13284481739747075</v>
      </c>
    </row>
    <row r="150" spans="1:4" x14ac:dyDescent="0.3">
      <c r="A150" s="3" t="s">
        <v>143</v>
      </c>
      <c r="D150">
        <v>0.5467625899280576</v>
      </c>
    </row>
    <row r="151" spans="1:4" x14ac:dyDescent="0.3">
      <c r="A151" s="3" t="s">
        <v>165</v>
      </c>
      <c r="D151" t="e">
        <v>#DIV/0!</v>
      </c>
    </row>
    <row r="152" spans="1:4" x14ac:dyDescent="0.3">
      <c r="A152" s="3" t="s">
        <v>144</v>
      </c>
      <c r="D152">
        <v>0.1620874373595991</v>
      </c>
    </row>
    <row r="153" spans="1:4" x14ac:dyDescent="0.3">
      <c r="A153" s="3" t="s">
        <v>145</v>
      </c>
      <c r="D153">
        <v>0.62298850574712639</v>
      </c>
    </row>
    <row r="154" spans="1:4" x14ac:dyDescent="0.3">
      <c r="A154" s="3" t="s">
        <v>146</v>
      </c>
      <c r="D154">
        <v>0.36890951276102091</v>
      </c>
    </row>
    <row r="155" spans="1:4" x14ac:dyDescent="0.3">
      <c r="A155" s="3" t="s">
        <v>147</v>
      </c>
      <c r="D155">
        <v>0.27109834495964985</v>
      </c>
    </row>
    <row r="156" spans="1:4" x14ac:dyDescent="0.3">
      <c r="A156" s="3" t="s">
        <v>148</v>
      </c>
      <c r="D156">
        <v>0.35545023696682465</v>
      </c>
    </row>
    <row r="157" spans="1:4" x14ac:dyDescent="0.3">
      <c r="A157" s="3" t="s">
        <v>149</v>
      </c>
      <c r="D157">
        <v>0.13430716169608439</v>
      </c>
    </row>
    <row r="158" spans="1:4" x14ac:dyDescent="0.3">
      <c r="A158" s="3" t="s">
        <v>150</v>
      </c>
      <c r="D158">
        <v>0.11298112103029416</v>
      </c>
    </row>
    <row r="159" spans="1:4" x14ac:dyDescent="0.3">
      <c r="A159" s="3" t="s">
        <v>151</v>
      </c>
      <c r="D159">
        <v>0.5267857142857143</v>
      </c>
    </row>
    <row r="160" spans="1:4" x14ac:dyDescent="0.3">
      <c r="A160" s="3" t="s">
        <v>152</v>
      </c>
      <c r="D160">
        <v>0.22402597402597402</v>
      </c>
    </row>
    <row r="161" spans="1:4" x14ac:dyDescent="0.3">
      <c r="A161" s="3" t="s">
        <v>153</v>
      </c>
      <c r="D161">
        <v>0.31881188118811882</v>
      </c>
    </row>
    <row r="162" spans="1:4" x14ac:dyDescent="0.3">
      <c r="A162" s="3" t="s">
        <v>154</v>
      </c>
      <c r="D162">
        <v>0.28796561604584525</v>
      </c>
    </row>
    <row r="163" spans="1:4" x14ac:dyDescent="0.3">
      <c r="A163" s="3" t="s">
        <v>155</v>
      </c>
      <c r="D163">
        <v>0.11614794767704105</v>
      </c>
    </row>
    <row r="164" spans="1:4" x14ac:dyDescent="0.3">
      <c r="A164" s="3" t="s">
        <v>157</v>
      </c>
      <c r="D164">
        <v>0.35728542914171657</v>
      </c>
    </row>
    <row r="165" spans="1:4" x14ac:dyDescent="0.3">
      <c r="A165" s="3" t="s">
        <v>156</v>
      </c>
      <c r="D165">
        <v>0.42555994729907776</v>
      </c>
    </row>
    <row r="166" spans="1:4" x14ac:dyDescent="0.3">
      <c r="A166" s="3" t="s">
        <v>158</v>
      </c>
      <c r="D166">
        <v>0.16008164455459981</v>
      </c>
    </row>
    <row r="167" spans="1:4" x14ac:dyDescent="0.3">
      <c r="A167" s="3" t="s">
        <v>159</v>
      </c>
      <c r="D167">
        <v>0.10574978329962438</v>
      </c>
    </row>
    <row r="168" spans="1:4" x14ac:dyDescent="0.3">
      <c r="A168" s="3" t="s">
        <v>160</v>
      </c>
      <c r="D168">
        <v>0.47424042272126815</v>
      </c>
    </row>
    <row r="169" spans="1:4" x14ac:dyDescent="0.3">
      <c r="A169" s="3" t="s">
        <v>161</v>
      </c>
      <c r="D169">
        <v>0.65798611111111116</v>
      </c>
    </row>
    <row r="170" spans="1:4" x14ac:dyDescent="0.3">
      <c r="A170" s="3" t="s">
        <v>162</v>
      </c>
      <c r="D170">
        <v>0.23299492385786802</v>
      </c>
    </row>
    <row r="171" spans="1:4" x14ac:dyDescent="0.3">
      <c r="A171" s="3" t="s">
        <v>163</v>
      </c>
      <c r="D171">
        <v>0.10690308142537441</v>
      </c>
    </row>
    <row r="172" spans="1:4" x14ac:dyDescent="0.3">
      <c r="A172" s="3" t="s">
        <v>164</v>
      </c>
      <c r="D172">
        <v>0.51912568306010931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A3" sqref="A3:C7"/>
    </sheetView>
  </sheetViews>
  <sheetFormatPr defaultRowHeight="14.4" x14ac:dyDescent="0.3"/>
  <sheetData>
    <row r="1" spans="1:3" x14ac:dyDescent="0.3">
      <c r="A1" t="s">
        <v>364</v>
      </c>
    </row>
    <row r="3" spans="1:3" x14ac:dyDescent="0.3">
      <c r="A3" t="s">
        <v>365</v>
      </c>
      <c r="B3" t="s">
        <v>359</v>
      </c>
      <c r="C3" t="s">
        <v>366</v>
      </c>
    </row>
    <row r="4" spans="1:3" x14ac:dyDescent="0.3">
      <c r="A4" t="s">
        <v>367</v>
      </c>
      <c r="B4">
        <v>211</v>
      </c>
      <c r="C4">
        <v>758</v>
      </c>
    </row>
    <row r="5" spans="1:3" x14ac:dyDescent="0.3">
      <c r="A5" t="s">
        <v>368</v>
      </c>
      <c r="B5">
        <v>0</v>
      </c>
      <c r="C5">
        <v>147</v>
      </c>
    </row>
    <row r="6" spans="1:3" x14ac:dyDescent="0.3">
      <c r="A6" t="s">
        <v>369</v>
      </c>
      <c r="B6">
        <v>3</v>
      </c>
      <c r="C6">
        <v>1037</v>
      </c>
    </row>
    <row r="7" spans="1:3" x14ac:dyDescent="0.3">
      <c r="A7" t="s">
        <v>370</v>
      </c>
      <c r="B7">
        <v>0</v>
      </c>
      <c r="C7">
        <v>379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topLeftCell="A50"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577</v>
      </c>
      <c r="C2">
        <v>0</v>
      </c>
      <c r="D2">
        <v>1253</v>
      </c>
      <c r="E2">
        <v>30</v>
      </c>
      <c r="F2">
        <v>17</v>
      </c>
      <c r="G2">
        <v>0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19</v>
      </c>
      <c r="Q2">
        <v>18</v>
      </c>
      <c r="R2">
        <v>0</v>
      </c>
      <c r="S2">
        <v>0</v>
      </c>
      <c r="T2">
        <v>7</v>
      </c>
      <c r="U2">
        <v>0</v>
      </c>
      <c r="V2">
        <v>0</v>
      </c>
      <c r="W2">
        <v>0</v>
      </c>
      <c r="X2">
        <v>0</v>
      </c>
      <c r="Y2">
        <v>10</v>
      </c>
      <c r="Z2">
        <v>0</v>
      </c>
      <c r="AA2">
        <v>0</v>
      </c>
      <c r="AB2">
        <v>0</v>
      </c>
      <c r="AC2">
        <v>0</v>
      </c>
      <c r="AD2">
        <v>49</v>
      </c>
      <c r="AE2">
        <v>16</v>
      </c>
      <c r="AF2">
        <v>368</v>
      </c>
      <c r="AG2">
        <v>0</v>
      </c>
      <c r="AH2">
        <v>1</v>
      </c>
      <c r="AI2">
        <v>5</v>
      </c>
      <c r="AJ2">
        <v>0</v>
      </c>
      <c r="AK2">
        <v>0</v>
      </c>
      <c r="AL2">
        <v>10</v>
      </c>
      <c r="AM2">
        <v>14</v>
      </c>
      <c r="AN2">
        <v>0</v>
      </c>
      <c r="AO2">
        <v>15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2</v>
      </c>
      <c r="AZ2">
        <v>0</v>
      </c>
      <c r="BA2">
        <v>16</v>
      </c>
      <c r="BB2">
        <v>0</v>
      </c>
      <c r="BC2">
        <v>612</v>
      </c>
      <c r="BD2">
        <v>1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56</v>
      </c>
      <c r="BP2">
        <v>0</v>
      </c>
      <c r="BQ2">
        <v>2</v>
      </c>
      <c r="BR2">
        <v>10</v>
      </c>
      <c r="BS2">
        <v>0</v>
      </c>
      <c r="BT2">
        <v>1</v>
      </c>
      <c r="BU2">
        <v>2</v>
      </c>
      <c r="BV2">
        <v>454</v>
      </c>
      <c r="BW2">
        <v>0</v>
      </c>
      <c r="BX2">
        <v>0</v>
      </c>
      <c r="BY2">
        <v>0</v>
      </c>
      <c r="BZ2">
        <v>16</v>
      </c>
      <c r="CA2">
        <v>0</v>
      </c>
      <c r="CB2">
        <v>0</v>
      </c>
      <c r="CC2">
        <v>2</v>
      </c>
      <c r="CD2">
        <v>0</v>
      </c>
      <c r="CE2">
        <v>12</v>
      </c>
      <c r="CF2">
        <v>0</v>
      </c>
      <c r="CG2">
        <v>0</v>
      </c>
      <c r="CH2">
        <v>0</v>
      </c>
      <c r="CI2">
        <v>0</v>
      </c>
      <c r="CJ2">
        <v>11</v>
      </c>
      <c r="CK2">
        <v>3616</v>
      </c>
    </row>
    <row r="3" spans="1:89" x14ac:dyDescent="0.3">
      <c r="A3" t="s">
        <v>88</v>
      </c>
      <c r="B3">
        <v>266</v>
      </c>
      <c r="C3">
        <v>0</v>
      </c>
      <c r="D3">
        <v>116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3</v>
      </c>
      <c r="AE3">
        <v>0</v>
      </c>
      <c r="AF3">
        <v>22</v>
      </c>
      <c r="AG3">
        <v>0</v>
      </c>
      <c r="AH3">
        <v>0</v>
      </c>
      <c r="AI3">
        <v>4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417</v>
      </c>
    </row>
    <row r="4" spans="1:89" x14ac:dyDescent="0.3">
      <c r="A4" t="s">
        <v>89</v>
      </c>
      <c r="B4">
        <v>963</v>
      </c>
      <c r="C4">
        <v>0</v>
      </c>
      <c r="D4">
        <v>950</v>
      </c>
      <c r="E4">
        <v>41</v>
      </c>
      <c r="F4">
        <v>22</v>
      </c>
      <c r="G4">
        <v>2</v>
      </c>
      <c r="H4">
        <v>10</v>
      </c>
      <c r="I4">
        <v>0</v>
      </c>
      <c r="J4">
        <v>0</v>
      </c>
      <c r="K4">
        <v>4</v>
      </c>
      <c r="L4">
        <v>0</v>
      </c>
      <c r="M4">
        <v>114</v>
      </c>
      <c r="N4">
        <v>0</v>
      </c>
      <c r="O4">
        <v>0</v>
      </c>
      <c r="P4">
        <v>156</v>
      </c>
      <c r="Q4">
        <v>0</v>
      </c>
      <c r="R4">
        <v>14</v>
      </c>
      <c r="S4">
        <v>0</v>
      </c>
      <c r="T4">
        <v>68</v>
      </c>
      <c r="U4">
        <v>0</v>
      </c>
      <c r="V4">
        <v>4</v>
      </c>
      <c r="W4">
        <v>6</v>
      </c>
      <c r="X4">
        <v>0</v>
      </c>
      <c r="Y4">
        <v>38</v>
      </c>
      <c r="Z4">
        <v>0</v>
      </c>
      <c r="AA4">
        <v>0</v>
      </c>
      <c r="AB4">
        <v>0</v>
      </c>
      <c r="AC4">
        <v>29</v>
      </c>
      <c r="AD4">
        <v>94</v>
      </c>
      <c r="AE4">
        <v>101</v>
      </c>
      <c r="AF4">
        <v>716</v>
      </c>
      <c r="AG4">
        <v>10</v>
      </c>
      <c r="AH4">
        <v>10</v>
      </c>
      <c r="AI4">
        <v>8</v>
      </c>
      <c r="AJ4">
        <v>0</v>
      </c>
      <c r="AK4">
        <v>0</v>
      </c>
      <c r="AL4">
        <v>75</v>
      </c>
      <c r="AM4">
        <v>5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14</v>
      </c>
      <c r="AX4">
        <v>0</v>
      </c>
      <c r="AY4">
        <v>12</v>
      </c>
      <c r="AZ4">
        <v>0</v>
      </c>
      <c r="BA4">
        <v>493</v>
      </c>
      <c r="BB4">
        <v>0</v>
      </c>
      <c r="BC4">
        <v>15</v>
      </c>
      <c r="BD4">
        <v>9</v>
      </c>
      <c r="BE4">
        <v>112</v>
      </c>
      <c r="BF4">
        <v>0</v>
      </c>
      <c r="BG4">
        <v>0</v>
      </c>
      <c r="BH4">
        <v>0</v>
      </c>
      <c r="BI4">
        <v>2</v>
      </c>
      <c r="BJ4">
        <v>0</v>
      </c>
      <c r="BK4">
        <v>0</v>
      </c>
      <c r="BL4">
        <v>11</v>
      </c>
      <c r="BM4">
        <v>0</v>
      </c>
      <c r="BN4">
        <v>0</v>
      </c>
      <c r="BO4">
        <v>14</v>
      </c>
      <c r="BP4">
        <v>0</v>
      </c>
      <c r="BQ4">
        <v>3</v>
      </c>
      <c r="BR4">
        <v>1</v>
      </c>
      <c r="BS4">
        <v>0</v>
      </c>
      <c r="BT4">
        <v>0</v>
      </c>
      <c r="BU4">
        <v>100</v>
      </c>
      <c r="BV4">
        <v>15</v>
      </c>
      <c r="BW4">
        <v>0</v>
      </c>
      <c r="BX4">
        <v>14</v>
      </c>
      <c r="BY4">
        <v>1</v>
      </c>
      <c r="BZ4">
        <v>0</v>
      </c>
      <c r="CA4">
        <v>1</v>
      </c>
      <c r="CB4">
        <v>0</v>
      </c>
      <c r="CC4">
        <v>3</v>
      </c>
      <c r="CD4">
        <v>1</v>
      </c>
      <c r="CE4">
        <v>0</v>
      </c>
      <c r="CF4">
        <v>5</v>
      </c>
      <c r="CG4">
        <v>0</v>
      </c>
      <c r="CH4">
        <v>0</v>
      </c>
      <c r="CI4">
        <v>0</v>
      </c>
      <c r="CJ4">
        <v>31</v>
      </c>
      <c r="CK4">
        <v>4299</v>
      </c>
    </row>
    <row r="5" spans="1:89" x14ac:dyDescent="0.3">
      <c r="A5" t="s">
        <v>90</v>
      </c>
      <c r="B5">
        <v>625</v>
      </c>
      <c r="C5">
        <v>0</v>
      </c>
      <c r="D5">
        <v>350</v>
      </c>
      <c r="E5">
        <v>16</v>
      </c>
      <c r="F5">
        <v>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28</v>
      </c>
      <c r="N5">
        <v>0</v>
      </c>
      <c r="O5">
        <v>0</v>
      </c>
      <c r="P5">
        <v>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</v>
      </c>
      <c r="X5">
        <v>0</v>
      </c>
      <c r="Y5">
        <v>4</v>
      </c>
      <c r="Z5">
        <v>0</v>
      </c>
      <c r="AA5">
        <v>0</v>
      </c>
      <c r="AB5">
        <v>0</v>
      </c>
      <c r="AC5">
        <v>0</v>
      </c>
      <c r="AD5">
        <v>114</v>
      </c>
      <c r="AE5">
        <v>17</v>
      </c>
      <c r="AF5">
        <v>236</v>
      </c>
      <c r="AG5">
        <v>0</v>
      </c>
      <c r="AH5">
        <v>0</v>
      </c>
      <c r="AI5">
        <v>4</v>
      </c>
      <c r="AJ5">
        <v>0</v>
      </c>
      <c r="AK5">
        <v>3</v>
      </c>
      <c r="AL5">
        <v>7</v>
      </c>
      <c r="AM5">
        <v>28</v>
      </c>
      <c r="AN5">
        <v>0</v>
      </c>
      <c r="AO5">
        <v>0</v>
      </c>
      <c r="AP5">
        <v>0</v>
      </c>
      <c r="AQ5">
        <v>6</v>
      </c>
      <c r="AR5">
        <v>0</v>
      </c>
      <c r="AS5">
        <v>0</v>
      </c>
      <c r="AT5">
        <v>11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966</v>
      </c>
      <c r="BB5">
        <v>0</v>
      </c>
      <c r="BC5">
        <v>27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14</v>
      </c>
      <c r="BP5">
        <v>0</v>
      </c>
      <c r="BQ5">
        <v>4</v>
      </c>
      <c r="BR5">
        <v>0</v>
      </c>
      <c r="BS5">
        <v>0</v>
      </c>
      <c r="BT5">
        <v>0</v>
      </c>
      <c r="BU5">
        <v>0</v>
      </c>
      <c r="BV5">
        <v>31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87</v>
      </c>
      <c r="CK5">
        <v>2613</v>
      </c>
    </row>
    <row r="6" spans="1:89" x14ac:dyDescent="0.3">
      <c r="A6" t="s">
        <v>91</v>
      </c>
      <c r="B6">
        <v>456</v>
      </c>
      <c r="C6">
        <v>0</v>
      </c>
      <c r="D6">
        <v>630</v>
      </c>
      <c r="E6">
        <v>9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35</v>
      </c>
      <c r="N6">
        <v>0</v>
      </c>
      <c r="O6">
        <v>0</v>
      </c>
      <c r="P6">
        <v>2</v>
      </c>
      <c r="Q6">
        <v>0</v>
      </c>
      <c r="R6">
        <v>0</v>
      </c>
      <c r="S6">
        <v>0</v>
      </c>
      <c r="T6">
        <v>3</v>
      </c>
      <c r="U6">
        <v>0</v>
      </c>
      <c r="V6">
        <v>0</v>
      </c>
      <c r="W6">
        <v>0</v>
      </c>
      <c r="X6">
        <v>0</v>
      </c>
      <c r="Y6">
        <v>3</v>
      </c>
      <c r="Z6">
        <v>0</v>
      </c>
      <c r="AA6">
        <v>0</v>
      </c>
      <c r="AB6">
        <v>0</v>
      </c>
      <c r="AC6">
        <v>0</v>
      </c>
      <c r="AD6">
        <v>14</v>
      </c>
      <c r="AE6">
        <v>0</v>
      </c>
      <c r="AF6">
        <v>116</v>
      </c>
      <c r="AG6">
        <v>0</v>
      </c>
      <c r="AH6">
        <v>0</v>
      </c>
      <c r="AI6">
        <v>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6</v>
      </c>
      <c r="CC6">
        <v>15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1331</v>
      </c>
    </row>
    <row r="7" spans="1:89" x14ac:dyDescent="0.3">
      <c r="A7" t="s">
        <v>92</v>
      </c>
      <c r="B7">
        <v>320</v>
      </c>
      <c r="C7">
        <v>0</v>
      </c>
      <c r="D7">
        <v>272</v>
      </c>
      <c r="E7">
        <v>0</v>
      </c>
      <c r="F7">
        <v>0</v>
      </c>
      <c r="G7">
        <v>0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31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9</v>
      </c>
      <c r="Y7">
        <v>5</v>
      </c>
      <c r="Z7">
        <v>0</v>
      </c>
      <c r="AA7">
        <v>0</v>
      </c>
      <c r="AB7">
        <v>2</v>
      </c>
      <c r="AC7">
        <v>0</v>
      </c>
      <c r="AD7">
        <v>1</v>
      </c>
      <c r="AE7">
        <v>0</v>
      </c>
      <c r="AF7">
        <v>56</v>
      </c>
      <c r="AG7">
        <v>0</v>
      </c>
      <c r="AH7">
        <v>0</v>
      </c>
      <c r="AI7">
        <v>3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165</v>
      </c>
      <c r="BB7">
        <v>0</v>
      </c>
      <c r="BC7">
        <v>0</v>
      </c>
      <c r="BD7">
        <v>0</v>
      </c>
      <c r="BE7">
        <v>27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909</v>
      </c>
    </row>
    <row r="8" spans="1:89" x14ac:dyDescent="0.3">
      <c r="A8" t="s">
        <v>93</v>
      </c>
      <c r="B8">
        <v>294</v>
      </c>
      <c r="C8">
        <v>0</v>
      </c>
      <c r="D8">
        <v>199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</v>
      </c>
      <c r="Q8">
        <v>0</v>
      </c>
      <c r="R8">
        <v>0</v>
      </c>
      <c r="S8">
        <v>0</v>
      </c>
      <c r="T8">
        <v>11</v>
      </c>
      <c r="U8">
        <v>0</v>
      </c>
      <c r="V8">
        <v>0</v>
      </c>
      <c r="W8">
        <v>0</v>
      </c>
      <c r="X8">
        <v>0</v>
      </c>
      <c r="Y8">
        <v>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47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568</v>
      </c>
    </row>
    <row r="9" spans="1:89" x14ac:dyDescent="0.3">
      <c r="A9" t="s">
        <v>94</v>
      </c>
      <c r="B9">
        <v>470</v>
      </c>
      <c r="C9">
        <v>0</v>
      </c>
      <c r="D9">
        <v>597</v>
      </c>
      <c r="E9">
        <v>74</v>
      </c>
      <c r="F9">
        <v>27</v>
      </c>
      <c r="G9">
        <v>1</v>
      </c>
      <c r="H9">
        <v>0</v>
      </c>
      <c r="I9">
        <v>0</v>
      </c>
      <c r="J9">
        <v>0</v>
      </c>
      <c r="K9">
        <v>0</v>
      </c>
      <c r="L9">
        <v>3</v>
      </c>
      <c r="M9">
        <v>77</v>
      </c>
      <c r="N9">
        <v>1</v>
      </c>
      <c r="O9">
        <v>0</v>
      </c>
      <c r="P9">
        <v>39</v>
      </c>
      <c r="Q9">
        <v>0</v>
      </c>
      <c r="R9">
        <v>7</v>
      </c>
      <c r="S9">
        <v>0</v>
      </c>
      <c r="T9">
        <v>24</v>
      </c>
      <c r="U9">
        <v>0</v>
      </c>
      <c r="V9">
        <v>0</v>
      </c>
      <c r="W9">
        <v>2</v>
      </c>
      <c r="X9">
        <v>0</v>
      </c>
      <c r="Y9">
        <v>25</v>
      </c>
      <c r="Z9">
        <v>0</v>
      </c>
      <c r="AA9">
        <v>0</v>
      </c>
      <c r="AB9">
        <v>0</v>
      </c>
      <c r="AC9">
        <v>0</v>
      </c>
      <c r="AD9">
        <v>16</v>
      </c>
      <c r="AE9">
        <v>9</v>
      </c>
      <c r="AF9">
        <v>465</v>
      </c>
      <c r="AG9">
        <v>229</v>
      </c>
      <c r="AH9">
        <v>12</v>
      </c>
      <c r="AI9">
        <v>8</v>
      </c>
      <c r="AJ9">
        <v>0</v>
      </c>
      <c r="AK9">
        <v>6</v>
      </c>
      <c r="AL9">
        <v>18</v>
      </c>
      <c r="AM9">
        <v>13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16</v>
      </c>
      <c r="AU9">
        <v>184</v>
      </c>
      <c r="AV9">
        <v>0</v>
      </c>
      <c r="AW9">
        <v>2</v>
      </c>
      <c r="AX9">
        <v>0</v>
      </c>
      <c r="AY9">
        <v>0</v>
      </c>
      <c r="AZ9">
        <v>0</v>
      </c>
      <c r="BA9">
        <v>476</v>
      </c>
      <c r="BB9">
        <v>18</v>
      </c>
      <c r="BC9">
        <v>2</v>
      </c>
      <c r="BD9">
        <v>84</v>
      </c>
      <c r="BE9">
        <v>4</v>
      </c>
      <c r="BF9">
        <v>141</v>
      </c>
      <c r="BG9">
        <v>0</v>
      </c>
      <c r="BH9">
        <v>0</v>
      </c>
      <c r="BI9">
        <v>0</v>
      </c>
      <c r="BJ9">
        <v>159</v>
      </c>
      <c r="BK9">
        <v>0</v>
      </c>
      <c r="BL9">
        <v>0</v>
      </c>
      <c r="BM9">
        <v>0</v>
      </c>
      <c r="BN9">
        <v>103</v>
      </c>
      <c r="BO9">
        <v>75</v>
      </c>
      <c r="BP9">
        <v>0</v>
      </c>
      <c r="BQ9">
        <v>3</v>
      </c>
      <c r="BR9">
        <v>0</v>
      </c>
      <c r="BS9">
        <v>0</v>
      </c>
      <c r="BT9">
        <v>0</v>
      </c>
      <c r="BU9">
        <v>53</v>
      </c>
      <c r="BV9">
        <v>5</v>
      </c>
      <c r="BW9">
        <v>0</v>
      </c>
      <c r="BX9">
        <v>0</v>
      </c>
      <c r="BY9">
        <v>0</v>
      </c>
      <c r="BZ9">
        <v>0</v>
      </c>
      <c r="CA9">
        <v>0</v>
      </c>
      <c r="CB9">
        <v>13</v>
      </c>
      <c r="CC9">
        <v>155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31</v>
      </c>
      <c r="CK9">
        <v>3647</v>
      </c>
    </row>
    <row r="10" spans="1:89" x14ac:dyDescent="0.3">
      <c r="A10" t="s">
        <v>95</v>
      </c>
      <c r="B10">
        <v>1348</v>
      </c>
      <c r="C10">
        <v>43</v>
      </c>
      <c r="D10">
        <v>1158</v>
      </c>
      <c r="E10">
        <v>43</v>
      </c>
      <c r="F10">
        <v>71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216</v>
      </c>
      <c r="N10">
        <v>0</v>
      </c>
      <c r="O10">
        <v>4</v>
      </c>
      <c r="P10">
        <v>69</v>
      </c>
      <c r="Q10">
        <v>9</v>
      </c>
      <c r="R10">
        <v>24</v>
      </c>
      <c r="S10">
        <v>0</v>
      </c>
      <c r="T10">
        <v>67</v>
      </c>
      <c r="U10">
        <v>3</v>
      </c>
      <c r="V10">
        <v>0</v>
      </c>
      <c r="W10">
        <v>4</v>
      </c>
      <c r="X10">
        <v>0</v>
      </c>
      <c r="Y10">
        <v>42</v>
      </c>
      <c r="Z10">
        <v>0</v>
      </c>
      <c r="AA10">
        <v>1</v>
      </c>
      <c r="AB10">
        <v>5</v>
      </c>
      <c r="AC10">
        <v>2</v>
      </c>
      <c r="AD10">
        <v>124</v>
      </c>
      <c r="AE10">
        <v>66</v>
      </c>
      <c r="AF10">
        <v>990</v>
      </c>
      <c r="AG10">
        <v>11</v>
      </c>
      <c r="AH10">
        <v>9</v>
      </c>
      <c r="AI10">
        <v>23</v>
      </c>
      <c r="AJ10">
        <v>0</v>
      </c>
      <c r="AK10">
        <v>21</v>
      </c>
      <c r="AL10">
        <v>114</v>
      </c>
      <c r="AM10">
        <v>116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</v>
      </c>
      <c r="AZ10">
        <v>2</v>
      </c>
      <c r="BA10">
        <v>174</v>
      </c>
      <c r="BB10">
        <v>0</v>
      </c>
      <c r="BC10">
        <v>20</v>
      </c>
      <c r="BD10">
        <v>5</v>
      </c>
      <c r="BE10">
        <v>9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3</v>
      </c>
      <c r="BM10">
        <v>0</v>
      </c>
      <c r="BN10">
        <v>104</v>
      </c>
      <c r="BO10">
        <v>1</v>
      </c>
      <c r="BP10">
        <v>0</v>
      </c>
      <c r="BQ10">
        <v>30</v>
      </c>
      <c r="BR10">
        <v>0</v>
      </c>
      <c r="BS10">
        <v>0</v>
      </c>
      <c r="BT10">
        <v>0</v>
      </c>
      <c r="BU10">
        <v>0</v>
      </c>
      <c r="BV10">
        <v>11</v>
      </c>
      <c r="BW10">
        <v>1</v>
      </c>
      <c r="BX10">
        <v>2</v>
      </c>
      <c r="BY10">
        <v>0</v>
      </c>
      <c r="BZ10">
        <v>0</v>
      </c>
      <c r="CA10">
        <v>6</v>
      </c>
      <c r="CB10">
        <v>0</v>
      </c>
      <c r="CC10">
        <v>17</v>
      </c>
      <c r="CD10">
        <v>0</v>
      </c>
      <c r="CE10">
        <v>25</v>
      </c>
      <c r="CF10">
        <v>0</v>
      </c>
      <c r="CG10">
        <v>0</v>
      </c>
      <c r="CH10">
        <v>0</v>
      </c>
      <c r="CI10">
        <v>0</v>
      </c>
      <c r="CJ10">
        <v>34</v>
      </c>
      <c r="CK10">
        <v>5033</v>
      </c>
    </row>
    <row r="11" spans="1:89" x14ac:dyDescent="0.3">
      <c r="A11" t="s">
        <v>96</v>
      </c>
      <c r="B11">
        <v>81</v>
      </c>
      <c r="C11">
        <v>0</v>
      </c>
      <c r="D11">
        <v>141</v>
      </c>
      <c r="E11">
        <v>0</v>
      </c>
      <c r="F11">
        <v>0</v>
      </c>
      <c r="G11">
        <v>0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0</v>
      </c>
      <c r="R11">
        <v>0</v>
      </c>
      <c r="S11">
        <v>0</v>
      </c>
      <c r="T11">
        <v>21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</v>
      </c>
      <c r="AE11">
        <v>27</v>
      </c>
      <c r="AF11">
        <v>56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341</v>
      </c>
    </row>
    <row r="12" spans="1:89" x14ac:dyDescent="0.3">
      <c r="A12" t="s">
        <v>97</v>
      </c>
      <c r="B12">
        <v>238</v>
      </c>
      <c r="C12">
        <v>0</v>
      </c>
      <c r="D12">
        <v>438</v>
      </c>
      <c r="E12">
        <v>14</v>
      </c>
      <c r="F12">
        <v>15</v>
      </c>
      <c r="G12">
        <v>0</v>
      </c>
      <c r="H12">
        <v>12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4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10</v>
      </c>
      <c r="Z12">
        <v>0</v>
      </c>
      <c r="AA12">
        <v>0</v>
      </c>
      <c r="AB12">
        <v>8</v>
      </c>
      <c r="AC12">
        <v>0</v>
      </c>
      <c r="AD12">
        <v>6</v>
      </c>
      <c r="AE12">
        <v>7</v>
      </c>
      <c r="AF12">
        <v>49</v>
      </c>
      <c r="AG12">
        <v>0</v>
      </c>
      <c r="AH12">
        <v>0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9</v>
      </c>
      <c r="BW12">
        <v>0</v>
      </c>
      <c r="BX12">
        <v>3</v>
      </c>
      <c r="BY12">
        <v>0</v>
      </c>
      <c r="BZ12">
        <v>0</v>
      </c>
      <c r="CA12">
        <v>0</v>
      </c>
      <c r="CB12">
        <v>0</v>
      </c>
      <c r="CC12">
        <v>13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</v>
      </c>
      <c r="CK12">
        <v>844</v>
      </c>
    </row>
    <row r="13" spans="1:89" x14ac:dyDescent="0.3">
      <c r="A13" t="s">
        <v>98</v>
      </c>
      <c r="B13">
        <v>693</v>
      </c>
      <c r="C13">
        <v>0</v>
      </c>
      <c r="D13">
        <v>463</v>
      </c>
      <c r="E13">
        <v>80</v>
      </c>
      <c r="F13">
        <v>39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53</v>
      </c>
      <c r="N13">
        <v>1</v>
      </c>
      <c r="O13">
        <v>0</v>
      </c>
      <c r="P13">
        <v>24</v>
      </c>
      <c r="Q13">
        <v>0</v>
      </c>
      <c r="R13">
        <v>0</v>
      </c>
      <c r="S13">
        <v>0</v>
      </c>
      <c r="T13">
        <v>22</v>
      </c>
      <c r="U13">
        <v>0</v>
      </c>
      <c r="V13">
        <v>0</v>
      </c>
      <c r="W13">
        <v>5</v>
      </c>
      <c r="X13">
        <v>0</v>
      </c>
      <c r="Y13">
        <v>32</v>
      </c>
      <c r="Z13">
        <v>0</v>
      </c>
      <c r="AA13">
        <v>0</v>
      </c>
      <c r="AB13">
        <v>0</v>
      </c>
      <c r="AC13">
        <v>0</v>
      </c>
      <c r="AD13">
        <v>43</v>
      </c>
      <c r="AE13">
        <v>83</v>
      </c>
      <c r="AF13">
        <v>440</v>
      </c>
      <c r="AG13">
        <v>3</v>
      </c>
      <c r="AH13">
        <v>12</v>
      </c>
      <c r="AI13">
        <v>6</v>
      </c>
      <c r="AJ13">
        <v>0</v>
      </c>
      <c r="AK13">
        <v>0</v>
      </c>
      <c r="AL13">
        <v>42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113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2119</v>
      </c>
      <c r="BB13">
        <v>5</v>
      </c>
      <c r="BC13">
        <v>2</v>
      </c>
      <c r="BD13">
        <v>165</v>
      </c>
      <c r="BE13">
        <v>29</v>
      </c>
      <c r="BF13">
        <v>66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10</v>
      </c>
      <c r="BM13">
        <v>3</v>
      </c>
      <c r="BN13">
        <v>0</v>
      </c>
      <c r="BO13">
        <v>5</v>
      </c>
      <c r="BP13">
        <v>0</v>
      </c>
      <c r="BQ13">
        <v>7</v>
      </c>
      <c r="BR13">
        <v>4</v>
      </c>
      <c r="BS13">
        <v>0</v>
      </c>
      <c r="BT13">
        <v>0</v>
      </c>
      <c r="BU13">
        <v>0</v>
      </c>
      <c r="BV13">
        <v>52</v>
      </c>
      <c r="BW13">
        <v>0</v>
      </c>
      <c r="BX13">
        <v>5</v>
      </c>
      <c r="BY13">
        <v>0</v>
      </c>
      <c r="BZ13">
        <v>0</v>
      </c>
      <c r="CA13">
        <v>3</v>
      </c>
      <c r="CB13">
        <v>9</v>
      </c>
      <c r="CC13">
        <v>2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68</v>
      </c>
      <c r="CK13">
        <v>4712</v>
      </c>
    </row>
    <row r="14" spans="1:89" x14ac:dyDescent="0.3">
      <c r="A14" t="s">
        <v>99</v>
      </c>
      <c r="B14">
        <v>317</v>
      </c>
      <c r="C14">
        <v>0</v>
      </c>
      <c r="D14">
        <v>333</v>
      </c>
      <c r="E14">
        <v>14</v>
      </c>
      <c r="F14">
        <v>1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2</v>
      </c>
      <c r="N14">
        <v>3</v>
      </c>
      <c r="O14">
        <v>0</v>
      </c>
      <c r="P14">
        <v>3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2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3</v>
      </c>
      <c r="AE14">
        <v>9</v>
      </c>
      <c r="AF14">
        <v>127</v>
      </c>
      <c r="AG14">
        <v>27</v>
      </c>
      <c r="AH14">
        <v>0</v>
      </c>
      <c r="AI14">
        <v>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517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6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16</v>
      </c>
      <c r="CK14">
        <v>1398</v>
      </c>
    </row>
    <row r="15" spans="1:89" x14ac:dyDescent="0.3">
      <c r="A15" t="s">
        <v>100</v>
      </c>
      <c r="B15">
        <v>695</v>
      </c>
      <c r="C15">
        <v>0</v>
      </c>
      <c r="D15">
        <v>549</v>
      </c>
      <c r="E15">
        <v>2</v>
      </c>
      <c r="F15">
        <v>13</v>
      </c>
      <c r="G15">
        <v>1</v>
      </c>
      <c r="H15">
        <v>5</v>
      </c>
      <c r="I15">
        <v>0</v>
      </c>
      <c r="J15">
        <v>0</v>
      </c>
      <c r="K15">
        <v>9</v>
      </c>
      <c r="L15">
        <v>0</v>
      </c>
      <c r="M15">
        <v>64</v>
      </c>
      <c r="N15">
        <v>0</v>
      </c>
      <c r="O15">
        <v>0</v>
      </c>
      <c r="P15">
        <v>14</v>
      </c>
      <c r="Q15">
        <v>0</v>
      </c>
      <c r="R15">
        <v>0</v>
      </c>
      <c r="S15">
        <v>0</v>
      </c>
      <c r="T15">
        <v>19</v>
      </c>
      <c r="U15">
        <v>0</v>
      </c>
      <c r="V15">
        <v>1</v>
      </c>
      <c r="W15">
        <v>3</v>
      </c>
      <c r="X15">
        <v>0</v>
      </c>
      <c r="Y15">
        <v>15</v>
      </c>
      <c r="Z15">
        <v>0</v>
      </c>
      <c r="AA15">
        <v>0</v>
      </c>
      <c r="AB15">
        <v>28</v>
      </c>
      <c r="AC15">
        <v>0</v>
      </c>
      <c r="AD15">
        <v>9</v>
      </c>
      <c r="AE15">
        <v>71</v>
      </c>
      <c r="AF15">
        <v>236</v>
      </c>
      <c r="AG15">
        <v>0</v>
      </c>
      <c r="AH15">
        <v>0</v>
      </c>
      <c r="AI15">
        <v>6</v>
      </c>
      <c r="AJ15">
        <v>0</v>
      </c>
      <c r="AK15">
        <v>0</v>
      </c>
      <c r="AL15">
        <v>52</v>
      </c>
      <c r="AM15">
        <v>3</v>
      </c>
      <c r="AN15">
        <v>0</v>
      </c>
      <c r="AO15">
        <v>0</v>
      </c>
      <c r="AP15">
        <v>0</v>
      </c>
      <c r="AQ15">
        <v>69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4</v>
      </c>
      <c r="BB15">
        <v>0</v>
      </c>
      <c r="BC15">
        <v>0</v>
      </c>
      <c r="BD15">
        <v>6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0</v>
      </c>
      <c r="BS15">
        <v>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48</v>
      </c>
      <c r="CK15">
        <v>1929</v>
      </c>
    </row>
    <row r="16" spans="1:89" x14ac:dyDescent="0.3">
      <c r="A16" t="s">
        <v>101</v>
      </c>
      <c r="B16">
        <v>423</v>
      </c>
      <c r="C16">
        <v>0</v>
      </c>
      <c r="D16">
        <v>272</v>
      </c>
      <c r="E16">
        <v>1</v>
      </c>
      <c r="F16">
        <v>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9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5</v>
      </c>
      <c r="X16">
        <v>0</v>
      </c>
      <c r="Y16">
        <v>4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20</v>
      </c>
      <c r="AF16">
        <v>77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1</v>
      </c>
      <c r="AM16">
        <v>8</v>
      </c>
      <c r="AN16">
        <v>0</v>
      </c>
      <c r="AO16">
        <v>2</v>
      </c>
      <c r="AP16">
        <v>0</v>
      </c>
      <c r="AQ16">
        <v>25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</v>
      </c>
      <c r="BB16">
        <v>0</v>
      </c>
      <c r="BC16">
        <v>0</v>
      </c>
      <c r="BD16">
        <v>0</v>
      </c>
      <c r="BE16">
        <v>87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4</v>
      </c>
      <c r="CF16">
        <v>0</v>
      </c>
      <c r="CG16">
        <v>0</v>
      </c>
      <c r="CH16">
        <v>0</v>
      </c>
      <c r="CI16">
        <v>0</v>
      </c>
      <c r="CJ16">
        <v>6</v>
      </c>
      <c r="CK16">
        <v>978</v>
      </c>
    </row>
    <row r="17" spans="1:89" x14ac:dyDescent="0.3">
      <c r="A17" t="s">
        <v>102</v>
      </c>
      <c r="B17">
        <v>583</v>
      </c>
      <c r="C17">
        <v>94</v>
      </c>
      <c r="D17">
        <v>640</v>
      </c>
      <c r="E17">
        <v>106</v>
      </c>
      <c r="F17">
        <v>272</v>
      </c>
      <c r="G17">
        <v>2</v>
      </c>
      <c r="H17">
        <v>2</v>
      </c>
      <c r="I17">
        <v>7</v>
      </c>
      <c r="J17">
        <v>0</v>
      </c>
      <c r="K17">
        <v>0</v>
      </c>
      <c r="L17">
        <v>0</v>
      </c>
      <c r="M17">
        <v>49</v>
      </c>
      <c r="N17">
        <v>2</v>
      </c>
      <c r="O17">
        <v>0</v>
      </c>
      <c r="P17">
        <v>18</v>
      </c>
      <c r="Q17">
        <v>0</v>
      </c>
      <c r="R17">
        <v>0</v>
      </c>
      <c r="S17">
        <v>0</v>
      </c>
      <c r="T17">
        <v>28</v>
      </c>
      <c r="U17">
        <v>0</v>
      </c>
      <c r="V17">
        <v>0</v>
      </c>
      <c r="W17">
        <v>31</v>
      </c>
      <c r="X17">
        <v>3</v>
      </c>
      <c r="Y17">
        <v>30</v>
      </c>
      <c r="Z17">
        <v>0</v>
      </c>
      <c r="AA17">
        <v>1</v>
      </c>
      <c r="AB17">
        <v>0</v>
      </c>
      <c r="AC17">
        <v>0</v>
      </c>
      <c r="AD17">
        <v>14</v>
      </c>
      <c r="AE17">
        <v>5</v>
      </c>
      <c r="AF17">
        <v>457</v>
      </c>
      <c r="AG17">
        <v>0</v>
      </c>
      <c r="AH17">
        <v>5</v>
      </c>
      <c r="AI17">
        <v>7</v>
      </c>
      <c r="AJ17">
        <v>0</v>
      </c>
      <c r="AK17">
        <v>0</v>
      </c>
      <c r="AL17">
        <v>63</v>
      </c>
      <c r="AM17">
        <v>5</v>
      </c>
      <c r="AN17">
        <v>0</v>
      </c>
      <c r="AO17">
        <v>0</v>
      </c>
      <c r="AP17">
        <v>0</v>
      </c>
      <c r="AQ17">
        <v>13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16</v>
      </c>
      <c r="BB17">
        <v>0</v>
      </c>
      <c r="BC17">
        <v>1</v>
      </c>
      <c r="BD17">
        <v>0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19</v>
      </c>
      <c r="BR17">
        <v>2</v>
      </c>
      <c r="BS17">
        <v>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9</v>
      </c>
      <c r="CC17">
        <v>66</v>
      </c>
      <c r="CD17">
        <v>0</v>
      </c>
      <c r="CE17">
        <v>0</v>
      </c>
      <c r="CF17">
        <v>2</v>
      </c>
      <c r="CG17">
        <v>0</v>
      </c>
      <c r="CH17">
        <v>0</v>
      </c>
      <c r="CI17">
        <v>0</v>
      </c>
      <c r="CJ17">
        <v>3</v>
      </c>
      <c r="CK17">
        <v>2570</v>
      </c>
    </row>
    <row r="18" spans="1:89" x14ac:dyDescent="0.3">
      <c r="A18" t="s">
        <v>103</v>
      </c>
      <c r="B18">
        <v>550</v>
      </c>
      <c r="C18">
        <v>1</v>
      </c>
      <c r="D18">
        <v>1058</v>
      </c>
      <c r="E18">
        <v>9</v>
      </c>
      <c r="F18">
        <v>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38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  <c r="T18">
        <v>8</v>
      </c>
      <c r="U18">
        <v>0</v>
      </c>
      <c r="V18">
        <v>0</v>
      </c>
      <c r="W18">
        <v>1</v>
      </c>
      <c r="X18">
        <v>0</v>
      </c>
      <c r="Y18">
        <v>8</v>
      </c>
      <c r="Z18">
        <v>0</v>
      </c>
      <c r="AA18">
        <v>0</v>
      </c>
      <c r="AB18">
        <v>0</v>
      </c>
      <c r="AC18">
        <v>0</v>
      </c>
      <c r="AD18">
        <v>35</v>
      </c>
      <c r="AE18">
        <v>10</v>
      </c>
      <c r="AF18">
        <v>241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2</v>
      </c>
      <c r="AU18">
        <v>177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4</v>
      </c>
      <c r="BE18">
        <v>40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19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2</v>
      </c>
      <c r="CD18">
        <v>0</v>
      </c>
      <c r="CE18">
        <v>27</v>
      </c>
      <c r="CF18">
        <v>0</v>
      </c>
      <c r="CG18">
        <v>0</v>
      </c>
      <c r="CH18">
        <v>0</v>
      </c>
      <c r="CI18">
        <v>0</v>
      </c>
      <c r="CJ18">
        <v>16</v>
      </c>
      <c r="CK18">
        <v>2273</v>
      </c>
    </row>
    <row r="19" spans="1:89" x14ac:dyDescent="0.3">
      <c r="A19" t="s">
        <v>104</v>
      </c>
      <c r="B19">
        <v>596</v>
      </c>
      <c r="C19">
        <v>0</v>
      </c>
      <c r="D19">
        <v>692</v>
      </c>
      <c r="E19">
        <v>37</v>
      </c>
      <c r="F19">
        <v>10</v>
      </c>
      <c r="G19">
        <v>0</v>
      </c>
      <c r="H19">
        <v>7</v>
      </c>
      <c r="I19">
        <v>0</v>
      </c>
      <c r="J19">
        <v>0</v>
      </c>
      <c r="K19">
        <v>0</v>
      </c>
      <c r="L19">
        <v>0</v>
      </c>
      <c r="M19">
        <v>55</v>
      </c>
      <c r="N19">
        <v>0</v>
      </c>
      <c r="O19">
        <v>0</v>
      </c>
      <c r="P19">
        <v>95</v>
      </c>
      <c r="Q19">
        <v>2</v>
      </c>
      <c r="R19">
        <v>0</v>
      </c>
      <c r="S19">
        <v>0</v>
      </c>
      <c r="T19">
        <v>45</v>
      </c>
      <c r="U19">
        <v>0</v>
      </c>
      <c r="V19">
        <v>0</v>
      </c>
      <c r="W19">
        <v>5</v>
      </c>
      <c r="X19">
        <v>0</v>
      </c>
      <c r="Y19">
        <v>4</v>
      </c>
      <c r="Z19">
        <v>0</v>
      </c>
      <c r="AA19">
        <v>1</v>
      </c>
      <c r="AB19">
        <v>0</v>
      </c>
      <c r="AC19">
        <v>0</v>
      </c>
      <c r="AD19">
        <v>20</v>
      </c>
      <c r="AE19">
        <v>69</v>
      </c>
      <c r="AF19">
        <v>401</v>
      </c>
      <c r="AG19">
        <v>13</v>
      </c>
      <c r="AH19">
        <v>6</v>
      </c>
      <c r="AI19">
        <v>5</v>
      </c>
      <c r="AJ19">
        <v>0</v>
      </c>
      <c r="AK19">
        <v>0</v>
      </c>
      <c r="AL19">
        <v>6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25</v>
      </c>
      <c r="AT19">
        <v>0</v>
      </c>
      <c r="AU19">
        <v>0</v>
      </c>
      <c r="AV19">
        <v>2</v>
      </c>
      <c r="AW19">
        <v>13</v>
      </c>
      <c r="AX19">
        <v>0</v>
      </c>
      <c r="AY19">
        <v>13</v>
      </c>
      <c r="AZ19">
        <v>0</v>
      </c>
      <c r="BA19">
        <v>998</v>
      </c>
      <c r="BB19">
        <v>12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12</v>
      </c>
      <c r="BI19">
        <v>0</v>
      </c>
      <c r="BJ19">
        <v>0</v>
      </c>
      <c r="BK19">
        <v>0</v>
      </c>
      <c r="BL19">
        <v>3</v>
      </c>
      <c r="BM19">
        <v>9</v>
      </c>
      <c r="BN19">
        <v>0</v>
      </c>
      <c r="BO19">
        <v>0</v>
      </c>
      <c r="BP19">
        <v>0</v>
      </c>
      <c r="BQ19">
        <v>5</v>
      </c>
      <c r="BR19">
        <v>10</v>
      </c>
      <c r="BS19">
        <v>0</v>
      </c>
      <c r="BT19">
        <v>0</v>
      </c>
      <c r="BU19">
        <v>0</v>
      </c>
      <c r="BV19">
        <v>14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7</v>
      </c>
      <c r="CD19">
        <v>1</v>
      </c>
      <c r="CE19">
        <v>12</v>
      </c>
      <c r="CF19">
        <v>0</v>
      </c>
      <c r="CG19">
        <v>0</v>
      </c>
      <c r="CH19">
        <v>0</v>
      </c>
      <c r="CI19">
        <v>0</v>
      </c>
      <c r="CJ19">
        <v>56</v>
      </c>
      <c r="CK19">
        <v>3266</v>
      </c>
    </row>
    <row r="20" spans="1:89" x14ac:dyDescent="0.3">
      <c r="A20" t="s">
        <v>105</v>
      </c>
      <c r="B20">
        <v>382</v>
      </c>
      <c r="C20">
        <v>0</v>
      </c>
      <c r="D20">
        <v>935</v>
      </c>
      <c r="E20">
        <v>17</v>
      </c>
      <c r="F20">
        <v>15</v>
      </c>
      <c r="G20">
        <v>0</v>
      </c>
      <c r="H20">
        <v>4</v>
      </c>
      <c r="I20">
        <v>0</v>
      </c>
      <c r="J20">
        <v>0</v>
      </c>
      <c r="K20">
        <v>0</v>
      </c>
      <c r="L20">
        <v>0</v>
      </c>
      <c r="M20">
        <v>38</v>
      </c>
      <c r="N20">
        <v>7</v>
      </c>
      <c r="O20">
        <v>0</v>
      </c>
      <c r="P20">
        <v>20</v>
      </c>
      <c r="Q20">
        <v>2</v>
      </c>
      <c r="R20">
        <v>4</v>
      </c>
      <c r="S20">
        <v>0</v>
      </c>
      <c r="T20">
        <v>16</v>
      </c>
      <c r="U20">
        <v>0</v>
      </c>
      <c r="V20">
        <v>0</v>
      </c>
      <c r="W20">
        <v>5</v>
      </c>
      <c r="X20">
        <v>0</v>
      </c>
      <c r="Y20">
        <v>19</v>
      </c>
      <c r="Z20">
        <v>0</v>
      </c>
      <c r="AA20">
        <v>0</v>
      </c>
      <c r="AB20">
        <v>0</v>
      </c>
      <c r="AC20">
        <v>0</v>
      </c>
      <c r="AD20">
        <v>35</v>
      </c>
      <c r="AE20">
        <v>77</v>
      </c>
      <c r="AF20">
        <v>368</v>
      </c>
      <c r="AG20">
        <v>0</v>
      </c>
      <c r="AH20">
        <v>4</v>
      </c>
      <c r="AI20">
        <v>5</v>
      </c>
      <c r="AJ20">
        <v>0</v>
      </c>
      <c r="AK20">
        <v>0</v>
      </c>
      <c r="AL20">
        <v>15</v>
      </c>
      <c r="AM20">
        <v>3</v>
      </c>
      <c r="AN20">
        <v>0</v>
      </c>
      <c r="AO20">
        <v>13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26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</v>
      </c>
      <c r="BR20">
        <v>1</v>
      </c>
      <c r="BS20">
        <v>0</v>
      </c>
      <c r="BT20">
        <v>0</v>
      </c>
      <c r="BU20">
        <v>0</v>
      </c>
      <c r="BV20">
        <v>15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3</v>
      </c>
      <c r="CC20">
        <v>18</v>
      </c>
      <c r="CD20">
        <v>3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2</v>
      </c>
      <c r="CK20">
        <v>2059</v>
      </c>
    </row>
    <row r="21" spans="1:89" x14ac:dyDescent="0.3">
      <c r="A21" t="s">
        <v>106</v>
      </c>
      <c r="B21">
        <v>69914</v>
      </c>
      <c r="C21">
        <v>321</v>
      </c>
      <c r="D21">
        <v>4184</v>
      </c>
      <c r="E21">
        <v>3579</v>
      </c>
      <c r="F21">
        <v>1112</v>
      </c>
      <c r="G21">
        <v>644</v>
      </c>
      <c r="H21">
        <v>783</v>
      </c>
      <c r="I21">
        <v>244</v>
      </c>
      <c r="J21">
        <v>250</v>
      </c>
      <c r="K21">
        <v>135</v>
      </c>
      <c r="L21">
        <v>0</v>
      </c>
      <c r="M21">
        <v>11144</v>
      </c>
      <c r="N21">
        <v>94</v>
      </c>
      <c r="O21">
        <v>127</v>
      </c>
      <c r="P21">
        <v>7813</v>
      </c>
      <c r="Q21">
        <v>669</v>
      </c>
      <c r="R21">
        <v>572</v>
      </c>
      <c r="S21">
        <v>128</v>
      </c>
      <c r="T21">
        <v>2561</v>
      </c>
      <c r="U21">
        <v>3231</v>
      </c>
      <c r="V21">
        <v>996</v>
      </c>
      <c r="W21">
        <v>639</v>
      </c>
      <c r="X21">
        <v>238</v>
      </c>
      <c r="Y21">
        <v>760</v>
      </c>
      <c r="Z21">
        <v>3</v>
      </c>
      <c r="AA21">
        <v>45</v>
      </c>
      <c r="AB21">
        <v>1303</v>
      </c>
      <c r="AC21">
        <v>38</v>
      </c>
      <c r="AD21">
        <v>5642</v>
      </c>
      <c r="AE21">
        <v>4720</v>
      </c>
      <c r="AF21">
        <v>26187</v>
      </c>
      <c r="AG21">
        <v>1093</v>
      </c>
      <c r="AH21">
        <v>5720</v>
      </c>
      <c r="AI21">
        <v>1258</v>
      </c>
      <c r="AJ21">
        <v>0</v>
      </c>
      <c r="AK21">
        <v>619</v>
      </c>
      <c r="AL21">
        <v>7142</v>
      </c>
      <c r="AM21">
        <v>702</v>
      </c>
      <c r="AN21">
        <v>59</v>
      </c>
      <c r="AO21">
        <v>27</v>
      </c>
      <c r="AP21">
        <v>0</v>
      </c>
      <c r="AQ21">
        <v>120</v>
      </c>
      <c r="AR21">
        <v>22</v>
      </c>
      <c r="AS21">
        <v>722</v>
      </c>
      <c r="AT21">
        <v>197</v>
      </c>
      <c r="AU21">
        <v>24</v>
      </c>
      <c r="AV21">
        <v>9</v>
      </c>
      <c r="AW21">
        <v>353</v>
      </c>
      <c r="AX21">
        <v>41</v>
      </c>
      <c r="AY21">
        <v>225</v>
      </c>
      <c r="AZ21">
        <v>0</v>
      </c>
      <c r="BA21">
        <v>3131</v>
      </c>
      <c r="BB21">
        <v>441</v>
      </c>
      <c r="BC21">
        <v>596</v>
      </c>
      <c r="BD21">
        <v>584</v>
      </c>
      <c r="BE21">
        <v>647</v>
      </c>
      <c r="BF21">
        <v>154</v>
      </c>
      <c r="BG21">
        <v>29</v>
      </c>
      <c r="BH21">
        <v>86</v>
      </c>
      <c r="BI21">
        <v>239</v>
      </c>
      <c r="BJ21">
        <v>169</v>
      </c>
      <c r="BK21">
        <v>122</v>
      </c>
      <c r="BL21">
        <v>634</v>
      </c>
      <c r="BM21">
        <v>274</v>
      </c>
      <c r="BN21">
        <v>68</v>
      </c>
      <c r="BO21">
        <v>3773</v>
      </c>
      <c r="BP21">
        <v>9</v>
      </c>
      <c r="BQ21">
        <v>1151</v>
      </c>
      <c r="BR21">
        <v>231</v>
      </c>
      <c r="BS21">
        <v>1</v>
      </c>
      <c r="BT21">
        <v>318</v>
      </c>
      <c r="BU21">
        <v>874</v>
      </c>
      <c r="BV21">
        <v>155</v>
      </c>
      <c r="BW21">
        <v>306</v>
      </c>
      <c r="BX21">
        <v>500</v>
      </c>
      <c r="BY21">
        <v>687</v>
      </c>
      <c r="BZ21">
        <v>1658</v>
      </c>
      <c r="CA21">
        <v>382</v>
      </c>
      <c r="CB21">
        <v>353</v>
      </c>
      <c r="CC21">
        <v>5760</v>
      </c>
      <c r="CD21">
        <v>80</v>
      </c>
      <c r="CE21">
        <v>1621</v>
      </c>
      <c r="CF21">
        <v>6253</v>
      </c>
      <c r="CG21">
        <v>524</v>
      </c>
      <c r="CH21">
        <v>106</v>
      </c>
      <c r="CI21">
        <v>27</v>
      </c>
      <c r="CJ21">
        <v>6708</v>
      </c>
      <c r="CK21">
        <v>205060</v>
      </c>
    </row>
    <row r="22" spans="1:89" x14ac:dyDescent="0.3">
      <c r="A22" t="s">
        <v>107</v>
      </c>
      <c r="B22">
        <v>235</v>
      </c>
      <c r="C22">
        <v>0</v>
      </c>
      <c r="D22">
        <v>238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5</v>
      </c>
      <c r="AF22">
        <v>25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558</v>
      </c>
    </row>
    <row r="23" spans="1:89" x14ac:dyDescent="0.3">
      <c r="A23" t="s">
        <v>108</v>
      </c>
      <c r="B23">
        <v>736</v>
      </c>
      <c r="C23">
        <v>4</v>
      </c>
      <c r="D23">
        <v>588</v>
      </c>
      <c r="E23">
        <v>43</v>
      </c>
      <c r="F23">
        <v>20</v>
      </c>
      <c r="G23">
        <v>3</v>
      </c>
      <c r="H23">
        <v>4</v>
      </c>
      <c r="I23">
        <v>0</v>
      </c>
      <c r="J23">
        <v>0</v>
      </c>
      <c r="K23">
        <v>0</v>
      </c>
      <c r="L23">
        <v>0</v>
      </c>
      <c r="M23">
        <v>45</v>
      </c>
      <c r="N23">
        <v>8</v>
      </c>
      <c r="O23">
        <v>0</v>
      </c>
      <c r="P23">
        <v>15</v>
      </c>
      <c r="Q23">
        <v>19</v>
      </c>
      <c r="R23">
        <v>15</v>
      </c>
      <c r="S23">
        <v>0</v>
      </c>
      <c r="T23">
        <v>33</v>
      </c>
      <c r="U23">
        <v>0</v>
      </c>
      <c r="V23">
        <v>0</v>
      </c>
      <c r="W23">
        <v>6</v>
      </c>
      <c r="X23">
        <v>0</v>
      </c>
      <c r="Y23">
        <v>20</v>
      </c>
      <c r="Z23">
        <v>0</v>
      </c>
      <c r="AA23">
        <v>0</v>
      </c>
      <c r="AB23">
        <v>0</v>
      </c>
      <c r="AC23">
        <v>16</v>
      </c>
      <c r="AD23">
        <v>41</v>
      </c>
      <c r="AE23">
        <v>87</v>
      </c>
      <c r="AF23">
        <v>549</v>
      </c>
      <c r="AG23">
        <v>4</v>
      </c>
      <c r="AH23">
        <v>5</v>
      </c>
      <c r="AI23">
        <v>10</v>
      </c>
      <c r="AJ23">
        <v>0</v>
      </c>
      <c r="AK23">
        <v>1</v>
      </c>
      <c r="AL23">
        <v>118</v>
      </c>
      <c r="AM23">
        <v>3</v>
      </c>
      <c r="AN23">
        <v>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0</v>
      </c>
      <c r="BA23">
        <v>476</v>
      </c>
      <c r="BB23">
        <v>0</v>
      </c>
      <c r="BC23">
        <v>0</v>
      </c>
      <c r="BD23">
        <v>5</v>
      </c>
      <c r="BE23">
        <v>46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</v>
      </c>
      <c r="BM23">
        <v>0</v>
      </c>
      <c r="BN23">
        <v>3</v>
      </c>
      <c r="BO23">
        <v>116</v>
      </c>
      <c r="BP23">
        <v>0</v>
      </c>
      <c r="BQ23">
        <v>10</v>
      </c>
      <c r="BR23">
        <v>2</v>
      </c>
      <c r="BS23">
        <v>0</v>
      </c>
      <c r="BT23">
        <v>0</v>
      </c>
      <c r="BU23">
        <v>0</v>
      </c>
      <c r="BV23">
        <v>9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16</v>
      </c>
      <c r="CD23">
        <v>1</v>
      </c>
      <c r="CE23">
        <v>0</v>
      </c>
      <c r="CF23">
        <v>2</v>
      </c>
      <c r="CG23">
        <v>0</v>
      </c>
      <c r="CH23">
        <v>0</v>
      </c>
      <c r="CI23">
        <v>0</v>
      </c>
      <c r="CJ23">
        <v>58</v>
      </c>
      <c r="CK23">
        <v>3153</v>
      </c>
    </row>
    <row r="24" spans="1:89" x14ac:dyDescent="0.3">
      <c r="A24" t="s">
        <v>109</v>
      </c>
      <c r="B24">
        <v>610</v>
      </c>
      <c r="C24">
        <v>3</v>
      </c>
      <c r="D24">
        <v>1000</v>
      </c>
      <c r="E24">
        <v>44</v>
      </c>
      <c r="F24">
        <v>35</v>
      </c>
      <c r="G24">
        <v>564</v>
      </c>
      <c r="H24">
        <v>60</v>
      </c>
      <c r="I24">
        <v>0</v>
      </c>
      <c r="J24">
        <v>0</v>
      </c>
      <c r="K24">
        <v>0</v>
      </c>
      <c r="L24">
        <v>0</v>
      </c>
      <c r="M24">
        <v>17</v>
      </c>
      <c r="N24">
        <v>1</v>
      </c>
      <c r="O24">
        <v>0</v>
      </c>
      <c r="P24">
        <v>114</v>
      </c>
      <c r="Q24">
        <v>1</v>
      </c>
      <c r="R24">
        <v>1</v>
      </c>
      <c r="S24">
        <v>0</v>
      </c>
      <c r="T24">
        <v>29</v>
      </c>
      <c r="U24">
        <v>0</v>
      </c>
      <c r="V24">
        <v>0</v>
      </c>
      <c r="W24">
        <v>3</v>
      </c>
      <c r="X24">
        <v>3</v>
      </c>
      <c r="Y24">
        <v>28</v>
      </c>
      <c r="Z24">
        <v>0</v>
      </c>
      <c r="AA24">
        <v>0</v>
      </c>
      <c r="AB24">
        <v>0</v>
      </c>
      <c r="AC24">
        <v>0</v>
      </c>
      <c r="AD24">
        <v>182</v>
      </c>
      <c r="AE24">
        <v>112</v>
      </c>
      <c r="AF24">
        <v>607</v>
      </c>
      <c r="AG24">
        <v>0</v>
      </c>
      <c r="AH24">
        <v>44</v>
      </c>
      <c r="AI24">
        <v>12</v>
      </c>
      <c r="AJ24">
        <v>0</v>
      </c>
      <c r="AK24">
        <v>12</v>
      </c>
      <c r="AL24">
        <v>65</v>
      </c>
      <c r="AM24">
        <v>5</v>
      </c>
      <c r="AN24">
        <v>0</v>
      </c>
      <c r="AO24">
        <v>11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5</v>
      </c>
      <c r="AX24">
        <v>2</v>
      </c>
      <c r="AY24">
        <v>0</v>
      </c>
      <c r="AZ24">
        <v>0</v>
      </c>
      <c r="BA24">
        <v>15</v>
      </c>
      <c r="BB24">
        <v>7</v>
      </c>
      <c r="BC24">
        <v>0</v>
      </c>
      <c r="BD24">
        <v>8</v>
      </c>
      <c r="BE24">
        <v>2</v>
      </c>
      <c r="BF24">
        <v>5</v>
      </c>
      <c r="BG24">
        <v>0</v>
      </c>
      <c r="BH24">
        <v>0</v>
      </c>
      <c r="BI24">
        <v>1</v>
      </c>
      <c r="BJ24">
        <v>8</v>
      </c>
      <c r="BK24">
        <v>0</v>
      </c>
      <c r="BL24">
        <v>2</v>
      </c>
      <c r="BM24">
        <v>8</v>
      </c>
      <c r="BN24">
        <v>0</v>
      </c>
      <c r="BO24">
        <v>15</v>
      </c>
      <c r="BP24">
        <v>0</v>
      </c>
      <c r="BQ24">
        <v>6</v>
      </c>
      <c r="BR24">
        <v>25</v>
      </c>
      <c r="BS24">
        <v>0</v>
      </c>
      <c r="BT24">
        <v>14</v>
      </c>
      <c r="BU24">
        <v>0</v>
      </c>
      <c r="BV24">
        <v>11</v>
      </c>
      <c r="BW24">
        <v>0</v>
      </c>
      <c r="BX24">
        <v>6</v>
      </c>
      <c r="BY24">
        <v>0</v>
      </c>
      <c r="BZ24">
        <v>0</v>
      </c>
      <c r="CA24">
        <v>0</v>
      </c>
      <c r="CB24">
        <v>2</v>
      </c>
      <c r="CC24">
        <v>39</v>
      </c>
      <c r="CD24">
        <v>3</v>
      </c>
      <c r="CE24">
        <v>5</v>
      </c>
      <c r="CF24">
        <v>4</v>
      </c>
      <c r="CG24">
        <v>0</v>
      </c>
      <c r="CH24">
        <v>0</v>
      </c>
      <c r="CI24">
        <v>0</v>
      </c>
      <c r="CJ24">
        <v>78</v>
      </c>
      <c r="CK24">
        <v>3836</v>
      </c>
    </row>
    <row r="25" spans="1:89" x14ac:dyDescent="0.3">
      <c r="A25" t="s">
        <v>110</v>
      </c>
      <c r="B25">
        <v>249</v>
      </c>
      <c r="C25">
        <v>0</v>
      </c>
      <c r="D25">
        <v>233</v>
      </c>
      <c r="E25">
        <v>2</v>
      </c>
      <c r="F25">
        <v>0</v>
      </c>
      <c r="G25">
        <v>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  <c r="Q25">
        <v>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11</v>
      </c>
      <c r="AC25">
        <v>0</v>
      </c>
      <c r="AD25">
        <v>1</v>
      </c>
      <c r="AE25">
        <v>14</v>
      </c>
      <c r="AF25">
        <v>25</v>
      </c>
      <c r="AG25">
        <v>0</v>
      </c>
      <c r="AH25">
        <v>3</v>
      </c>
      <c r="AI25">
        <v>4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25</v>
      </c>
      <c r="BW25">
        <v>12</v>
      </c>
      <c r="BX25">
        <v>0</v>
      </c>
      <c r="BY25">
        <v>3</v>
      </c>
      <c r="BZ25">
        <v>2</v>
      </c>
      <c r="CA25">
        <v>0</v>
      </c>
      <c r="CB25">
        <v>0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607</v>
      </c>
    </row>
    <row r="26" spans="1:89" x14ac:dyDescent="0.3">
      <c r="A26" t="s">
        <v>111</v>
      </c>
      <c r="B26">
        <v>421</v>
      </c>
      <c r="C26">
        <v>0</v>
      </c>
      <c r="D26">
        <v>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16</v>
      </c>
      <c r="AE26">
        <v>84</v>
      </c>
      <c r="AF26">
        <v>66</v>
      </c>
      <c r="AG26">
        <v>11</v>
      </c>
      <c r="AH26">
        <v>13</v>
      </c>
      <c r="AI26">
        <v>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7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704</v>
      </c>
    </row>
    <row r="27" spans="1:89" x14ac:dyDescent="0.3">
      <c r="A27" t="s">
        <v>112</v>
      </c>
      <c r="B27">
        <v>3077</v>
      </c>
      <c r="C27">
        <v>104</v>
      </c>
      <c r="D27">
        <v>1695</v>
      </c>
      <c r="E27">
        <v>260</v>
      </c>
      <c r="F27">
        <v>285</v>
      </c>
      <c r="G27">
        <v>57</v>
      </c>
      <c r="H27">
        <v>150</v>
      </c>
      <c r="I27">
        <v>16</v>
      </c>
      <c r="J27">
        <v>13</v>
      </c>
      <c r="K27">
        <v>10</v>
      </c>
      <c r="L27">
        <v>0</v>
      </c>
      <c r="M27">
        <v>497</v>
      </c>
      <c r="N27">
        <v>0</v>
      </c>
      <c r="O27">
        <v>0</v>
      </c>
      <c r="P27">
        <v>309</v>
      </c>
      <c r="Q27">
        <v>36</v>
      </c>
      <c r="R27">
        <v>61</v>
      </c>
      <c r="S27">
        <v>1</v>
      </c>
      <c r="T27">
        <v>120</v>
      </c>
      <c r="U27">
        <v>120</v>
      </c>
      <c r="V27">
        <v>1</v>
      </c>
      <c r="W27">
        <v>30</v>
      </c>
      <c r="X27">
        <v>13</v>
      </c>
      <c r="Y27">
        <v>55</v>
      </c>
      <c r="Z27">
        <v>1</v>
      </c>
      <c r="AA27">
        <v>4</v>
      </c>
      <c r="AB27">
        <v>0</v>
      </c>
      <c r="AC27">
        <v>0</v>
      </c>
      <c r="AD27">
        <v>243</v>
      </c>
      <c r="AE27">
        <v>269</v>
      </c>
      <c r="AF27">
        <v>2407</v>
      </c>
      <c r="AG27">
        <v>20</v>
      </c>
      <c r="AH27">
        <v>171</v>
      </c>
      <c r="AI27">
        <v>39</v>
      </c>
      <c r="AJ27">
        <v>0</v>
      </c>
      <c r="AK27">
        <v>1</v>
      </c>
      <c r="AL27">
        <v>334</v>
      </c>
      <c r="AM27">
        <v>18</v>
      </c>
      <c r="AN27">
        <v>0</v>
      </c>
      <c r="AO27">
        <v>0</v>
      </c>
      <c r="AP27">
        <v>942</v>
      </c>
      <c r="AQ27">
        <v>24</v>
      </c>
      <c r="AR27">
        <v>0</v>
      </c>
      <c r="AS27">
        <v>1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2</v>
      </c>
      <c r="AZ27">
        <v>3</v>
      </c>
      <c r="BA27">
        <v>22</v>
      </c>
      <c r="BB27">
        <v>0</v>
      </c>
      <c r="BC27">
        <v>0</v>
      </c>
      <c r="BD27">
        <v>5</v>
      </c>
      <c r="BE27">
        <v>150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20</v>
      </c>
      <c r="BM27">
        <v>34</v>
      </c>
      <c r="BN27">
        <v>130</v>
      </c>
      <c r="BO27">
        <v>135</v>
      </c>
      <c r="BP27">
        <v>0</v>
      </c>
      <c r="BQ27">
        <v>33</v>
      </c>
      <c r="BR27">
        <v>21</v>
      </c>
      <c r="BS27">
        <v>12</v>
      </c>
      <c r="BT27">
        <v>120</v>
      </c>
      <c r="BU27">
        <v>4</v>
      </c>
      <c r="BV27">
        <v>36</v>
      </c>
      <c r="BW27">
        <v>9</v>
      </c>
      <c r="BX27">
        <v>3</v>
      </c>
      <c r="BY27">
        <v>4</v>
      </c>
      <c r="BZ27">
        <v>1</v>
      </c>
      <c r="CA27">
        <v>15</v>
      </c>
      <c r="CB27">
        <v>10</v>
      </c>
      <c r="CC27">
        <v>130</v>
      </c>
      <c r="CD27">
        <v>4</v>
      </c>
      <c r="CE27">
        <v>174</v>
      </c>
      <c r="CF27">
        <v>218</v>
      </c>
      <c r="CG27">
        <v>1</v>
      </c>
      <c r="CH27">
        <v>1</v>
      </c>
      <c r="CI27">
        <v>66</v>
      </c>
      <c r="CJ27">
        <v>531</v>
      </c>
      <c r="CK27">
        <v>13280</v>
      </c>
    </row>
    <row r="28" spans="1:89" x14ac:dyDescent="0.3">
      <c r="A28" t="s">
        <v>113</v>
      </c>
      <c r="B28">
        <v>447</v>
      </c>
      <c r="C28">
        <v>0</v>
      </c>
      <c r="D28">
        <v>1114</v>
      </c>
      <c r="E28">
        <v>14</v>
      </c>
      <c r="F28">
        <v>15</v>
      </c>
      <c r="G28">
        <v>2</v>
      </c>
      <c r="H28">
        <v>16</v>
      </c>
      <c r="I28">
        <v>0</v>
      </c>
      <c r="J28">
        <v>0</v>
      </c>
      <c r="K28">
        <v>0</v>
      </c>
      <c r="L28">
        <v>0</v>
      </c>
      <c r="M28">
        <v>54</v>
      </c>
      <c r="N28">
        <v>2</v>
      </c>
      <c r="O28">
        <v>0</v>
      </c>
      <c r="P28">
        <v>16</v>
      </c>
      <c r="Q28">
        <v>3</v>
      </c>
      <c r="R28">
        <v>10</v>
      </c>
      <c r="S28">
        <v>0</v>
      </c>
      <c r="T28">
        <v>22</v>
      </c>
      <c r="U28">
        <v>0</v>
      </c>
      <c r="V28">
        <v>0</v>
      </c>
      <c r="W28">
        <v>2</v>
      </c>
      <c r="X28">
        <v>0</v>
      </c>
      <c r="Y28">
        <v>23</v>
      </c>
      <c r="Z28">
        <v>0</v>
      </c>
      <c r="AA28">
        <v>0</v>
      </c>
      <c r="AB28">
        <v>20</v>
      </c>
      <c r="AC28">
        <v>0</v>
      </c>
      <c r="AD28">
        <v>76</v>
      </c>
      <c r="AE28">
        <v>46</v>
      </c>
      <c r="AF28">
        <v>525</v>
      </c>
      <c r="AG28">
        <v>0</v>
      </c>
      <c r="AH28">
        <v>37</v>
      </c>
      <c r="AI28">
        <v>6</v>
      </c>
      <c r="AJ28">
        <v>0</v>
      </c>
      <c r="AK28">
        <v>0</v>
      </c>
      <c r="AL28">
        <v>14</v>
      </c>
      <c r="AM28">
        <v>4</v>
      </c>
      <c r="AN28">
        <v>0</v>
      </c>
      <c r="AO28">
        <v>0</v>
      </c>
      <c r="AP28">
        <v>0</v>
      </c>
      <c r="AQ28">
        <v>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8</v>
      </c>
      <c r="AZ28">
        <v>0</v>
      </c>
      <c r="BA28">
        <v>30</v>
      </c>
      <c r="BB28">
        <v>0</v>
      </c>
      <c r="BC28">
        <v>5</v>
      </c>
      <c r="BD28">
        <v>3</v>
      </c>
      <c r="BE28">
        <v>14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4</v>
      </c>
      <c r="BM28">
        <v>0</v>
      </c>
      <c r="BN28">
        <v>0</v>
      </c>
      <c r="BO28">
        <v>8</v>
      </c>
      <c r="BP28">
        <v>0</v>
      </c>
      <c r="BQ28">
        <v>4</v>
      </c>
      <c r="BR28">
        <v>1</v>
      </c>
      <c r="BS28">
        <v>0</v>
      </c>
      <c r="BT28">
        <v>0</v>
      </c>
      <c r="BU28">
        <v>0</v>
      </c>
      <c r="BV28">
        <v>29</v>
      </c>
      <c r="BW28">
        <v>0</v>
      </c>
      <c r="BX28">
        <v>4</v>
      </c>
      <c r="BY28">
        <v>0</v>
      </c>
      <c r="BZ28">
        <v>0</v>
      </c>
      <c r="CA28">
        <v>2</v>
      </c>
      <c r="CB28">
        <v>0</v>
      </c>
      <c r="CC28">
        <v>6</v>
      </c>
      <c r="CD28">
        <v>4</v>
      </c>
      <c r="CE28">
        <v>19</v>
      </c>
      <c r="CF28">
        <v>0</v>
      </c>
      <c r="CG28">
        <v>0</v>
      </c>
      <c r="CH28">
        <v>0</v>
      </c>
      <c r="CI28">
        <v>0</v>
      </c>
      <c r="CJ28">
        <v>25</v>
      </c>
      <c r="CK28">
        <v>2639</v>
      </c>
    </row>
    <row r="29" spans="1:89" x14ac:dyDescent="0.3">
      <c r="A29" t="s">
        <v>114</v>
      </c>
      <c r="B29">
        <v>757</v>
      </c>
      <c r="C29">
        <v>2</v>
      </c>
      <c r="D29">
        <v>1033</v>
      </c>
      <c r="E29">
        <v>111</v>
      </c>
      <c r="F29">
        <v>80</v>
      </c>
      <c r="G29">
        <v>3</v>
      </c>
      <c r="H29">
        <v>15</v>
      </c>
      <c r="I29">
        <v>0</v>
      </c>
      <c r="J29">
        <v>1</v>
      </c>
      <c r="K29">
        <v>0</v>
      </c>
      <c r="L29">
        <v>0</v>
      </c>
      <c r="M29">
        <v>106</v>
      </c>
      <c r="N29">
        <v>0</v>
      </c>
      <c r="O29">
        <v>0</v>
      </c>
      <c r="P29">
        <v>19</v>
      </c>
      <c r="Q29">
        <v>9</v>
      </c>
      <c r="R29">
        <v>11</v>
      </c>
      <c r="S29">
        <v>0</v>
      </c>
      <c r="T29">
        <v>47</v>
      </c>
      <c r="U29">
        <v>0</v>
      </c>
      <c r="V29">
        <v>4</v>
      </c>
      <c r="W29">
        <v>4</v>
      </c>
      <c r="X29">
        <v>0</v>
      </c>
      <c r="Y29">
        <v>28</v>
      </c>
      <c r="Z29">
        <v>0</v>
      </c>
      <c r="AA29">
        <v>1</v>
      </c>
      <c r="AB29">
        <v>0</v>
      </c>
      <c r="AC29">
        <v>19</v>
      </c>
      <c r="AD29">
        <v>192</v>
      </c>
      <c r="AE29">
        <v>60</v>
      </c>
      <c r="AF29">
        <v>926</v>
      </c>
      <c r="AG29">
        <v>10</v>
      </c>
      <c r="AH29">
        <v>0</v>
      </c>
      <c r="AI29">
        <v>13</v>
      </c>
      <c r="AJ29">
        <v>0</v>
      </c>
      <c r="AK29">
        <v>0</v>
      </c>
      <c r="AL29">
        <v>97</v>
      </c>
      <c r="AM29">
        <v>16</v>
      </c>
      <c r="AN29">
        <v>0</v>
      </c>
      <c r="AO29">
        <v>3</v>
      </c>
      <c r="AP29">
        <v>0</v>
      </c>
      <c r="AQ29">
        <v>15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4</v>
      </c>
      <c r="BA29">
        <v>200</v>
      </c>
      <c r="BB29">
        <v>1</v>
      </c>
      <c r="BC29">
        <v>3</v>
      </c>
      <c r="BD29">
        <v>15</v>
      </c>
      <c r="BE29">
        <v>77</v>
      </c>
      <c r="BF29">
        <v>0</v>
      </c>
      <c r="BG29">
        <v>0</v>
      </c>
      <c r="BH29">
        <v>0</v>
      </c>
      <c r="BI29">
        <v>2</v>
      </c>
      <c r="BJ29">
        <v>4</v>
      </c>
      <c r="BK29">
        <v>0</v>
      </c>
      <c r="BL29">
        <v>3</v>
      </c>
      <c r="BM29">
        <v>0</v>
      </c>
      <c r="BN29">
        <v>0</v>
      </c>
      <c r="BO29">
        <v>410</v>
      </c>
      <c r="BP29">
        <v>0</v>
      </c>
      <c r="BQ29">
        <v>7</v>
      </c>
      <c r="BR29">
        <v>0</v>
      </c>
      <c r="BS29">
        <v>1</v>
      </c>
      <c r="BT29">
        <v>0</v>
      </c>
      <c r="BU29">
        <v>3</v>
      </c>
      <c r="BV29">
        <v>12</v>
      </c>
      <c r="BW29">
        <v>0</v>
      </c>
      <c r="BX29">
        <v>6</v>
      </c>
      <c r="BY29">
        <v>0</v>
      </c>
      <c r="BZ29">
        <v>0</v>
      </c>
      <c r="CA29">
        <v>8</v>
      </c>
      <c r="CB29">
        <v>17</v>
      </c>
      <c r="CC29">
        <v>6</v>
      </c>
      <c r="CD29">
        <v>6</v>
      </c>
      <c r="CE29">
        <v>2</v>
      </c>
      <c r="CF29">
        <v>6</v>
      </c>
      <c r="CG29">
        <v>0</v>
      </c>
      <c r="CH29">
        <v>0</v>
      </c>
      <c r="CI29">
        <v>0</v>
      </c>
      <c r="CJ29">
        <v>25</v>
      </c>
      <c r="CK29">
        <v>4401</v>
      </c>
    </row>
    <row r="30" spans="1:89" x14ac:dyDescent="0.3">
      <c r="A30" t="s">
        <v>115</v>
      </c>
      <c r="B30">
        <v>336</v>
      </c>
      <c r="C30">
        <v>1</v>
      </c>
      <c r="D30">
        <v>75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11</v>
      </c>
      <c r="Q30">
        <v>0</v>
      </c>
      <c r="R30">
        <v>0</v>
      </c>
      <c r="S30">
        <v>0</v>
      </c>
      <c r="T30">
        <v>13</v>
      </c>
      <c r="U30">
        <v>0</v>
      </c>
      <c r="V30">
        <v>0</v>
      </c>
      <c r="W30">
        <v>1</v>
      </c>
      <c r="X30">
        <v>0</v>
      </c>
      <c r="Y30">
        <v>3</v>
      </c>
      <c r="Z30">
        <v>0</v>
      </c>
      <c r="AA30">
        <v>0</v>
      </c>
      <c r="AB30">
        <v>0</v>
      </c>
      <c r="AC30">
        <v>0</v>
      </c>
      <c r="AD30">
        <v>7</v>
      </c>
      <c r="AE30">
        <v>21</v>
      </c>
      <c r="AF30">
        <v>154</v>
      </c>
      <c r="AG30">
        <v>0</v>
      </c>
      <c r="AH30">
        <v>0</v>
      </c>
      <c r="AI30">
        <v>4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105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9</v>
      </c>
      <c r="BN30">
        <v>0</v>
      </c>
      <c r="BO30">
        <v>0</v>
      </c>
      <c r="BP30">
        <v>0</v>
      </c>
      <c r="BQ30">
        <v>2</v>
      </c>
      <c r="BR30">
        <v>4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29</v>
      </c>
      <c r="CK30">
        <v>784</v>
      </c>
    </row>
    <row r="31" spans="1:89" x14ac:dyDescent="0.3">
      <c r="A31" t="s">
        <v>116</v>
      </c>
      <c r="B31">
        <v>335</v>
      </c>
      <c r="C31">
        <v>0</v>
      </c>
      <c r="D31">
        <v>374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0</v>
      </c>
      <c r="P31">
        <v>3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2</v>
      </c>
      <c r="AE31">
        <v>0</v>
      </c>
      <c r="AF31">
        <v>85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</v>
      </c>
      <c r="AZ31">
        <v>0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832</v>
      </c>
    </row>
    <row r="32" spans="1:89" x14ac:dyDescent="0.3">
      <c r="A32" t="s">
        <v>117</v>
      </c>
      <c r="B32">
        <v>356</v>
      </c>
      <c r="C32">
        <v>0</v>
      </c>
      <c r="D32">
        <v>43</v>
      </c>
      <c r="E32">
        <v>17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7</v>
      </c>
      <c r="AF32">
        <v>31</v>
      </c>
      <c r="AG32">
        <v>0</v>
      </c>
      <c r="AH32">
        <v>1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22</v>
      </c>
      <c r="CD32">
        <v>0</v>
      </c>
      <c r="CE32">
        <v>0</v>
      </c>
      <c r="CF32">
        <v>5</v>
      </c>
      <c r="CG32">
        <v>0</v>
      </c>
      <c r="CH32">
        <v>0</v>
      </c>
      <c r="CI32">
        <v>0</v>
      </c>
      <c r="CJ32">
        <v>1</v>
      </c>
      <c r="CK32">
        <v>516</v>
      </c>
    </row>
    <row r="33" spans="1:89" x14ac:dyDescent="0.3">
      <c r="A33" t="s">
        <v>118</v>
      </c>
      <c r="B33">
        <v>4603</v>
      </c>
      <c r="C33">
        <v>39</v>
      </c>
      <c r="D33">
        <v>1743</v>
      </c>
      <c r="E33">
        <v>622</v>
      </c>
      <c r="F33">
        <v>264</v>
      </c>
      <c r="G33">
        <v>33</v>
      </c>
      <c r="H33">
        <v>193</v>
      </c>
      <c r="I33">
        <v>8</v>
      </c>
      <c r="J33">
        <v>50</v>
      </c>
      <c r="K33">
        <v>59</v>
      </c>
      <c r="L33">
        <v>0</v>
      </c>
      <c r="M33">
        <v>1427</v>
      </c>
      <c r="N33">
        <v>53</v>
      </c>
      <c r="O33">
        <v>0</v>
      </c>
      <c r="P33">
        <v>1551</v>
      </c>
      <c r="Q33">
        <v>126</v>
      </c>
      <c r="R33">
        <v>128</v>
      </c>
      <c r="S33">
        <v>27</v>
      </c>
      <c r="T33">
        <v>561</v>
      </c>
      <c r="U33">
        <v>316</v>
      </c>
      <c r="V33">
        <v>14</v>
      </c>
      <c r="W33">
        <v>147</v>
      </c>
      <c r="X33">
        <v>105</v>
      </c>
      <c r="Y33">
        <v>217</v>
      </c>
      <c r="Z33">
        <v>0</v>
      </c>
      <c r="AA33">
        <v>15</v>
      </c>
      <c r="AB33">
        <v>0</v>
      </c>
      <c r="AC33">
        <v>101</v>
      </c>
      <c r="AD33">
        <v>1775</v>
      </c>
      <c r="AE33">
        <v>1056</v>
      </c>
      <c r="AF33">
        <v>7143</v>
      </c>
      <c r="AG33">
        <v>252</v>
      </c>
      <c r="AH33">
        <v>280</v>
      </c>
      <c r="AI33">
        <v>110</v>
      </c>
      <c r="AJ33">
        <v>0</v>
      </c>
      <c r="AK33">
        <v>113</v>
      </c>
      <c r="AL33">
        <v>1852</v>
      </c>
      <c r="AM33">
        <v>84</v>
      </c>
      <c r="AN33">
        <v>0</v>
      </c>
      <c r="AO33">
        <v>0</v>
      </c>
      <c r="AP33">
        <v>0</v>
      </c>
      <c r="AQ33">
        <v>30</v>
      </c>
      <c r="AR33">
        <v>0</v>
      </c>
      <c r="AS33">
        <v>1</v>
      </c>
      <c r="AT33">
        <v>3</v>
      </c>
      <c r="AU33">
        <v>33</v>
      </c>
      <c r="AV33">
        <v>0</v>
      </c>
      <c r="AW33">
        <v>111</v>
      </c>
      <c r="AX33">
        <v>1</v>
      </c>
      <c r="AY33">
        <v>90</v>
      </c>
      <c r="AZ33">
        <v>0</v>
      </c>
      <c r="BA33">
        <v>3716</v>
      </c>
      <c r="BB33">
        <v>179</v>
      </c>
      <c r="BC33">
        <v>46</v>
      </c>
      <c r="BD33">
        <v>542</v>
      </c>
      <c r="BE33">
        <v>274</v>
      </c>
      <c r="BF33">
        <v>37</v>
      </c>
      <c r="BG33">
        <v>0</v>
      </c>
      <c r="BH33">
        <v>0</v>
      </c>
      <c r="BI33">
        <v>71</v>
      </c>
      <c r="BJ33">
        <v>3</v>
      </c>
      <c r="BK33">
        <v>54</v>
      </c>
      <c r="BL33">
        <v>195</v>
      </c>
      <c r="BM33">
        <v>56</v>
      </c>
      <c r="BN33">
        <v>24</v>
      </c>
      <c r="BO33">
        <v>321</v>
      </c>
      <c r="BP33">
        <v>0</v>
      </c>
      <c r="BQ33">
        <v>158</v>
      </c>
      <c r="BR33">
        <v>92</v>
      </c>
      <c r="BS33">
        <v>18</v>
      </c>
      <c r="BT33">
        <v>139</v>
      </c>
      <c r="BU33">
        <v>139</v>
      </c>
      <c r="BV33">
        <v>7</v>
      </c>
      <c r="BW33">
        <v>27</v>
      </c>
      <c r="BX33">
        <v>77</v>
      </c>
      <c r="BY33">
        <v>80</v>
      </c>
      <c r="BZ33">
        <v>159</v>
      </c>
      <c r="CA33">
        <v>7</v>
      </c>
      <c r="CB33">
        <v>63</v>
      </c>
      <c r="CC33">
        <v>303</v>
      </c>
      <c r="CD33">
        <v>17</v>
      </c>
      <c r="CE33">
        <v>130</v>
      </c>
      <c r="CF33">
        <v>471</v>
      </c>
      <c r="CG33">
        <v>78</v>
      </c>
      <c r="CH33">
        <v>3</v>
      </c>
      <c r="CI33">
        <v>0</v>
      </c>
      <c r="CJ33">
        <v>1074</v>
      </c>
      <c r="CK33">
        <v>33896</v>
      </c>
    </row>
    <row r="34" spans="1:89" x14ac:dyDescent="0.3">
      <c r="A34" t="s">
        <v>119</v>
      </c>
      <c r="B34">
        <v>292</v>
      </c>
      <c r="C34">
        <v>0</v>
      </c>
      <c r="D34">
        <v>302</v>
      </c>
      <c r="E34">
        <v>51</v>
      </c>
      <c r="F34">
        <v>4</v>
      </c>
      <c r="G34">
        <v>0</v>
      </c>
      <c r="H34">
        <v>4</v>
      </c>
      <c r="I34">
        <v>0</v>
      </c>
      <c r="J34">
        <v>6</v>
      </c>
      <c r="K34">
        <v>0</v>
      </c>
      <c r="L34">
        <v>0</v>
      </c>
      <c r="M34">
        <v>22</v>
      </c>
      <c r="N34">
        <v>1</v>
      </c>
      <c r="O34">
        <v>0</v>
      </c>
      <c r="P34">
        <v>10</v>
      </c>
      <c r="Q34">
        <v>2</v>
      </c>
      <c r="R34">
        <v>11</v>
      </c>
      <c r="S34">
        <v>0</v>
      </c>
      <c r="T34">
        <v>11</v>
      </c>
      <c r="U34">
        <v>0</v>
      </c>
      <c r="V34">
        <v>0</v>
      </c>
      <c r="W34">
        <v>1</v>
      </c>
      <c r="X34">
        <v>0</v>
      </c>
      <c r="Y34">
        <v>16</v>
      </c>
      <c r="Z34">
        <v>0</v>
      </c>
      <c r="AA34">
        <v>0</v>
      </c>
      <c r="AB34">
        <v>0</v>
      </c>
      <c r="AC34">
        <v>35</v>
      </c>
      <c r="AD34">
        <v>16</v>
      </c>
      <c r="AE34">
        <v>26</v>
      </c>
      <c r="AF34">
        <v>252</v>
      </c>
      <c r="AG34">
        <v>5</v>
      </c>
      <c r="AH34">
        <v>0</v>
      </c>
      <c r="AI34">
        <v>5</v>
      </c>
      <c r="AJ34">
        <v>0</v>
      </c>
      <c r="AK34">
        <v>0</v>
      </c>
      <c r="AL34">
        <v>3</v>
      </c>
      <c r="AM34">
        <v>10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28</v>
      </c>
      <c r="BB34">
        <v>0</v>
      </c>
      <c r="BC34">
        <v>0</v>
      </c>
      <c r="BD34">
        <v>1</v>
      </c>
      <c r="BE34">
        <v>38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5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58</v>
      </c>
      <c r="CF34">
        <v>0</v>
      </c>
      <c r="CG34">
        <v>0</v>
      </c>
      <c r="CH34">
        <v>0</v>
      </c>
      <c r="CI34">
        <v>0</v>
      </c>
      <c r="CJ34">
        <v>6</v>
      </c>
      <c r="CK34">
        <v>1231</v>
      </c>
    </row>
    <row r="35" spans="1:89" x14ac:dyDescent="0.3">
      <c r="A35" t="s">
        <v>120</v>
      </c>
      <c r="B35">
        <v>564</v>
      </c>
      <c r="C35">
        <v>0</v>
      </c>
      <c r="D35">
        <v>122</v>
      </c>
      <c r="E35">
        <v>24</v>
      </c>
      <c r="F35">
        <v>1</v>
      </c>
      <c r="G35">
        <v>2</v>
      </c>
      <c r="H35">
        <v>21</v>
      </c>
      <c r="I35">
        <v>0</v>
      </c>
      <c r="J35">
        <v>2</v>
      </c>
      <c r="K35">
        <v>0</v>
      </c>
      <c r="L35">
        <v>0</v>
      </c>
      <c r="M35">
        <v>46</v>
      </c>
      <c r="N35">
        <v>2</v>
      </c>
      <c r="O35">
        <v>0</v>
      </c>
      <c r="P35">
        <v>101</v>
      </c>
      <c r="Q35">
        <v>8</v>
      </c>
      <c r="R35">
        <v>31</v>
      </c>
      <c r="S35">
        <v>0</v>
      </c>
      <c r="T35">
        <v>27</v>
      </c>
      <c r="U35">
        <v>0</v>
      </c>
      <c r="V35">
        <v>0</v>
      </c>
      <c r="W35">
        <v>0</v>
      </c>
      <c r="X35">
        <v>0</v>
      </c>
      <c r="Y35">
        <v>10</v>
      </c>
      <c r="Z35">
        <v>0</v>
      </c>
      <c r="AA35">
        <v>0</v>
      </c>
      <c r="AB35">
        <v>0</v>
      </c>
      <c r="AC35">
        <v>0</v>
      </c>
      <c r="AD35">
        <v>78</v>
      </c>
      <c r="AE35">
        <v>25</v>
      </c>
      <c r="AF35">
        <v>412</v>
      </c>
      <c r="AG35">
        <v>7</v>
      </c>
      <c r="AH35">
        <v>33</v>
      </c>
      <c r="AI35">
        <v>7</v>
      </c>
      <c r="AJ35">
        <v>0</v>
      </c>
      <c r="AK35">
        <v>0</v>
      </c>
      <c r="AL35">
        <v>180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79</v>
      </c>
      <c r="BB35">
        <v>0</v>
      </c>
      <c r="BC35">
        <v>9</v>
      </c>
      <c r="BD35">
        <v>7</v>
      </c>
      <c r="BE35">
        <v>34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9</v>
      </c>
      <c r="CK35">
        <v>1858</v>
      </c>
    </row>
    <row r="36" spans="1:89" x14ac:dyDescent="0.3">
      <c r="A36" t="s">
        <v>121</v>
      </c>
      <c r="B36">
        <v>83</v>
      </c>
      <c r="C36">
        <v>0</v>
      </c>
      <c r="D36">
        <v>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132</v>
      </c>
    </row>
    <row r="37" spans="1:89" x14ac:dyDescent="0.3">
      <c r="A37" t="s">
        <v>122</v>
      </c>
      <c r="B37">
        <v>272</v>
      </c>
      <c r="C37">
        <v>0</v>
      </c>
      <c r="D37">
        <v>84</v>
      </c>
      <c r="E37">
        <v>0</v>
      </c>
      <c r="F37">
        <v>0</v>
      </c>
      <c r="G37">
        <v>6</v>
      </c>
      <c r="H37">
        <v>0</v>
      </c>
      <c r="I37">
        <v>0</v>
      </c>
      <c r="J37">
        <v>0</v>
      </c>
      <c r="K37">
        <v>0</v>
      </c>
      <c r="L37">
        <v>0</v>
      </c>
      <c r="M37">
        <v>21</v>
      </c>
      <c r="N37">
        <v>0</v>
      </c>
      <c r="O37">
        <v>1</v>
      </c>
      <c r="P37">
        <v>21</v>
      </c>
      <c r="Q37">
        <v>0</v>
      </c>
      <c r="R37">
        <v>0</v>
      </c>
      <c r="S37">
        <v>0</v>
      </c>
      <c r="T37">
        <v>13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10</v>
      </c>
      <c r="AE37">
        <v>11</v>
      </c>
      <c r="AF37">
        <v>171</v>
      </c>
      <c r="AG37">
        <v>20</v>
      </c>
      <c r="AH37">
        <v>0</v>
      </c>
      <c r="AI37">
        <v>4</v>
      </c>
      <c r="AJ37">
        <v>0</v>
      </c>
      <c r="AK37">
        <v>0</v>
      </c>
      <c r="AL37">
        <v>0</v>
      </c>
      <c r="AM37">
        <v>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2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30</v>
      </c>
      <c r="CK37">
        <v>759</v>
      </c>
    </row>
    <row r="38" spans="1:89" x14ac:dyDescent="0.3">
      <c r="A38" t="s">
        <v>123</v>
      </c>
      <c r="B38">
        <v>295</v>
      </c>
      <c r="C38">
        <v>0</v>
      </c>
      <c r="D38">
        <v>210</v>
      </c>
      <c r="E38">
        <v>3</v>
      </c>
      <c r="F38">
        <v>2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39</v>
      </c>
      <c r="N38">
        <v>4</v>
      </c>
      <c r="O38">
        <v>0</v>
      </c>
      <c r="P38">
        <v>11</v>
      </c>
      <c r="Q38">
        <v>0</v>
      </c>
      <c r="R38">
        <v>1</v>
      </c>
      <c r="S38">
        <v>0</v>
      </c>
      <c r="T38">
        <v>9</v>
      </c>
      <c r="U38">
        <v>0</v>
      </c>
      <c r="V38">
        <v>0</v>
      </c>
      <c r="W38">
        <v>3</v>
      </c>
      <c r="X38">
        <v>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114</v>
      </c>
      <c r="AG38">
        <v>7</v>
      </c>
      <c r="AH38">
        <v>0</v>
      </c>
      <c r="AI38">
        <v>3</v>
      </c>
      <c r="AJ38">
        <v>0</v>
      </c>
      <c r="AK38">
        <v>0</v>
      </c>
      <c r="AL38">
        <v>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145</v>
      </c>
      <c r="BB38">
        <v>0</v>
      </c>
      <c r="BC38">
        <v>5</v>
      </c>
      <c r="BD38">
        <v>0</v>
      </c>
      <c r="BE38">
        <v>37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6</v>
      </c>
      <c r="BM38">
        <v>0</v>
      </c>
      <c r="BN38">
        <v>0</v>
      </c>
      <c r="BO38">
        <v>0</v>
      </c>
      <c r="BP38">
        <v>0</v>
      </c>
      <c r="BQ38">
        <v>4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914</v>
      </c>
    </row>
    <row r="39" spans="1:89" x14ac:dyDescent="0.3">
      <c r="A39" t="s">
        <v>124</v>
      </c>
      <c r="B39">
        <v>487</v>
      </c>
      <c r="C39">
        <v>0</v>
      </c>
      <c r="D39">
        <v>504</v>
      </c>
      <c r="E39">
        <v>15</v>
      </c>
      <c r="F39">
        <v>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19</v>
      </c>
      <c r="N39">
        <v>0</v>
      </c>
      <c r="O39">
        <v>0</v>
      </c>
      <c r="P39">
        <v>4</v>
      </c>
      <c r="Q39">
        <v>0</v>
      </c>
      <c r="R39">
        <v>0</v>
      </c>
      <c r="S39">
        <v>0</v>
      </c>
      <c r="T39">
        <v>7</v>
      </c>
      <c r="U39">
        <v>0</v>
      </c>
      <c r="V39">
        <v>0</v>
      </c>
      <c r="W39">
        <v>3</v>
      </c>
      <c r="X39">
        <v>0</v>
      </c>
      <c r="Y39">
        <v>5</v>
      </c>
      <c r="Z39">
        <v>0</v>
      </c>
      <c r="AA39">
        <v>0</v>
      </c>
      <c r="AB39">
        <v>0</v>
      </c>
      <c r="AC39">
        <v>0</v>
      </c>
      <c r="AD39">
        <v>38</v>
      </c>
      <c r="AE39">
        <v>43</v>
      </c>
      <c r="AF39">
        <v>284</v>
      </c>
      <c r="AG39">
        <v>0</v>
      </c>
      <c r="AH39">
        <v>0</v>
      </c>
      <c r="AI39">
        <v>5</v>
      </c>
      <c r="AJ39">
        <v>0</v>
      </c>
      <c r="AK39">
        <v>0</v>
      </c>
      <c r="AL39">
        <v>16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153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328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7</v>
      </c>
      <c r="BI39">
        <v>0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2</v>
      </c>
      <c r="CK39">
        <v>1940</v>
      </c>
    </row>
    <row r="40" spans="1:89" x14ac:dyDescent="0.3">
      <c r="A40" t="s">
        <v>125</v>
      </c>
      <c r="B40">
        <v>351</v>
      </c>
      <c r="C40">
        <v>0</v>
      </c>
      <c r="D40">
        <v>634</v>
      </c>
      <c r="E40">
        <v>3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9</v>
      </c>
      <c r="Q40">
        <v>1</v>
      </c>
      <c r="R40">
        <v>5</v>
      </c>
      <c r="S40">
        <v>0</v>
      </c>
      <c r="T40">
        <v>5</v>
      </c>
      <c r="U40">
        <v>0</v>
      </c>
      <c r="V40">
        <v>0</v>
      </c>
      <c r="W40">
        <v>0</v>
      </c>
      <c r="X40">
        <v>0</v>
      </c>
      <c r="Y40">
        <v>16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8</v>
      </c>
      <c r="AF40">
        <v>122</v>
      </c>
      <c r="AG40">
        <v>0</v>
      </c>
      <c r="AH40">
        <v>0</v>
      </c>
      <c r="AI40">
        <v>4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32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17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6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0</v>
      </c>
      <c r="CJ40">
        <v>7</v>
      </c>
      <c r="CK40">
        <v>1249</v>
      </c>
    </row>
    <row r="41" spans="1:89" x14ac:dyDescent="0.3">
      <c r="A41" t="s">
        <v>126</v>
      </c>
      <c r="B41">
        <v>629</v>
      </c>
      <c r="C41">
        <v>0</v>
      </c>
      <c r="D41">
        <v>383</v>
      </c>
      <c r="E41">
        <v>5</v>
      </c>
      <c r="F41">
        <v>0</v>
      </c>
      <c r="G41">
        <v>0</v>
      </c>
      <c r="H41">
        <v>7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0</v>
      </c>
      <c r="P41">
        <v>18</v>
      </c>
      <c r="Q41">
        <v>0</v>
      </c>
      <c r="R41">
        <v>5</v>
      </c>
      <c r="S41">
        <v>0</v>
      </c>
      <c r="T41">
        <v>35</v>
      </c>
      <c r="U41">
        <v>0</v>
      </c>
      <c r="V41">
        <v>0</v>
      </c>
      <c r="W41">
        <v>2</v>
      </c>
      <c r="X41">
        <v>0</v>
      </c>
      <c r="Y41">
        <v>13</v>
      </c>
      <c r="Z41">
        <v>0</v>
      </c>
      <c r="AA41">
        <v>0</v>
      </c>
      <c r="AB41">
        <v>0</v>
      </c>
      <c r="AC41">
        <v>0</v>
      </c>
      <c r="AD41">
        <v>7</v>
      </c>
      <c r="AE41">
        <v>67</v>
      </c>
      <c r="AF41">
        <v>148</v>
      </c>
      <c r="AG41">
        <v>0</v>
      </c>
      <c r="AH41">
        <v>5</v>
      </c>
      <c r="AI41">
        <v>4</v>
      </c>
      <c r="AJ41">
        <v>0</v>
      </c>
      <c r="AK41">
        <v>0</v>
      </c>
      <c r="AL41">
        <v>42</v>
      </c>
      <c r="AM41">
        <v>0</v>
      </c>
      <c r="AN41">
        <v>0</v>
      </c>
      <c r="AO41">
        <v>0</v>
      </c>
      <c r="AP41">
        <v>0</v>
      </c>
      <c r="AQ41">
        <v>19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465</v>
      </c>
      <c r="BB41">
        <v>0</v>
      </c>
      <c r="BC41">
        <v>4</v>
      </c>
      <c r="BD41">
        <v>10</v>
      </c>
      <c r="BE41">
        <v>0</v>
      </c>
      <c r="BF41">
        <v>0</v>
      </c>
      <c r="BG41">
        <v>0</v>
      </c>
      <c r="BH41">
        <v>0</v>
      </c>
      <c r="BI41">
        <v>2</v>
      </c>
      <c r="BJ41">
        <v>0</v>
      </c>
      <c r="BK41">
        <v>0</v>
      </c>
      <c r="BL41">
        <v>4</v>
      </c>
      <c r="BM41">
        <v>0</v>
      </c>
      <c r="BN41">
        <v>0</v>
      </c>
      <c r="BO41">
        <v>11</v>
      </c>
      <c r="BP41">
        <v>0</v>
      </c>
      <c r="BQ41">
        <v>7</v>
      </c>
      <c r="BR41">
        <v>0</v>
      </c>
      <c r="BS41">
        <v>22</v>
      </c>
      <c r="BT41">
        <v>0</v>
      </c>
      <c r="BU41">
        <v>0</v>
      </c>
      <c r="BV41">
        <v>0</v>
      </c>
      <c r="BW41">
        <v>0</v>
      </c>
      <c r="BX41">
        <v>3</v>
      </c>
      <c r="BY41">
        <v>1</v>
      </c>
      <c r="BZ41">
        <v>0</v>
      </c>
      <c r="CA41">
        <v>0</v>
      </c>
      <c r="CB41">
        <v>0</v>
      </c>
      <c r="CC41">
        <v>4</v>
      </c>
      <c r="CD41">
        <v>2</v>
      </c>
      <c r="CE41">
        <v>0</v>
      </c>
      <c r="CF41">
        <v>2</v>
      </c>
      <c r="CG41">
        <v>0</v>
      </c>
      <c r="CH41">
        <v>0</v>
      </c>
      <c r="CI41">
        <v>0</v>
      </c>
      <c r="CJ41">
        <v>22</v>
      </c>
      <c r="CK41">
        <v>1950</v>
      </c>
    </row>
    <row r="42" spans="1:89" x14ac:dyDescent="0.3">
      <c r="A42" t="s">
        <v>127</v>
      </c>
      <c r="B42">
        <v>503</v>
      </c>
      <c r="C42">
        <v>0</v>
      </c>
      <c r="D42">
        <v>511</v>
      </c>
      <c r="E42">
        <v>4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48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7</v>
      </c>
      <c r="Z42">
        <v>0</v>
      </c>
      <c r="AA42">
        <v>0</v>
      </c>
      <c r="AB42">
        <v>0</v>
      </c>
      <c r="AC42">
        <v>1</v>
      </c>
      <c r="AD42">
        <v>6</v>
      </c>
      <c r="AE42">
        <v>10</v>
      </c>
      <c r="AF42">
        <v>354</v>
      </c>
      <c r="AG42">
        <v>0</v>
      </c>
      <c r="AH42">
        <v>0</v>
      </c>
      <c r="AI42">
        <v>4</v>
      </c>
      <c r="AJ42">
        <v>0</v>
      </c>
      <c r="AK42">
        <v>0</v>
      </c>
      <c r="AL42">
        <v>8</v>
      </c>
      <c r="AM42">
        <v>2</v>
      </c>
      <c r="AN42">
        <v>0</v>
      </c>
      <c r="AO42">
        <v>0</v>
      </c>
      <c r="AP42">
        <v>0</v>
      </c>
      <c r="AQ42">
        <v>12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101</v>
      </c>
      <c r="BB42">
        <v>0</v>
      </c>
      <c r="BC42">
        <v>14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15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1615</v>
      </c>
    </row>
    <row r="43" spans="1:89" x14ac:dyDescent="0.3">
      <c r="A43" t="s">
        <v>128</v>
      </c>
      <c r="B43">
        <v>635</v>
      </c>
      <c r="C43">
        <v>3</v>
      </c>
      <c r="D43">
        <v>437</v>
      </c>
      <c r="E43">
        <v>17</v>
      </c>
      <c r="F43">
        <v>11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20</v>
      </c>
      <c r="N43">
        <v>8</v>
      </c>
      <c r="O43">
        <v>0</v>
      </c>
      <c r="P43">
        <v>21</v>
      </c>
      <c r="Q43">
        <v>0</v>
      </c>
      <c r="R43">
        <v>17</v>
      </c>
      <c r="S43">
        <v>0</v>
      </c>
      <c r="T43">
        <v>33</v>
      </c>
      <c r="U43">
        <v>0</v>
      </c>
      <c r="V43">
        <v>0</v>
      </c>
      <c r="W43">
        <v>3</v>
      </c>
      <c r="X43">
        <v>0</v>
      </c>
      <c r="Y43">
        <v>7</v>
      </c>
      <c r="Z43">
        <v>0</v>
      </c>
      <c r="AA43">
        <v>1</v>
      </c>
      <c r="AB43">
        <v>0</v>
      </c>
      <c r="AC43">
        <v>4</v>
      </c>
      <c r="AD43">
        <v>76</v>
      </c>
      <c r="AE43">
        <v>47</v>
      </c>
      <c r="AF43">
        <v>449</v>
      </c>
      <c r="AG43">
        <v>45</v>
      </c>
      <c r="AH43">
        <v>0</v>
      </c>
      <c r="AI43">
        <v>8</v>
      </c>
      <c r="AJ43">
        <v>0</v>
      </c>
      <c r="AK43">
        <v>1</v>
      </c>
      <c r="AL43">
        <v>31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38</v>
      </c>
      <c r="AZ43">
        <v>0</v>
      </c>
      <c r="BA43">
        <v>150</v>
      </c>
      <c r="BB43">
        <v>0</v>
      </c>
      <c r="BC43">
        <v>43</v>
      </c>
      <c r="BD43">
        <v>11</v>
      </c>
      <c r="BE43">
        <v>80</v>
      </c>
      <c r="BF43">
        <v>2</v>
      </c>
      <c r="BG43">
        <v>0</v>
      </c>
      <c r="BH43">
        <v>0</v>
      </c>
      <c r="BI43">
        <v>4</v>
      </c>
      <c r="BJ43">
        <v>0</v>
      </c>
      <c r="BK43">
        <v>3</v>
      </c>
      <c r="BL43">
        <v>0</v>
      </c>
      <c r="BM43">
        <v>3</v>
      </c>
      <c r="BN43">
        <v>0</v>
      </c>
      <c r="BO43">
        <v>7</v>
      </c>
      <c r="BP43">
        <v>0</v>
      </c>
      <c r="BQ43">
        <v>5</v>
      </c>
      <c r="BR43">
        <v>0</v>
      </c>
      <c r="BS43">
        <v>0</v>
      </c>
      <c r="BT43">
        <v>0</v>
      </c>
      <c r="BU43">
        <v>5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7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26</v>
      </c>
      <c r="CK43">
        <v>2280</v>
      </c>
    </row>
    <row r="44" spans="1:89" x14ac:dyDescent="0.3">
      <c r="A44" t="s">
        <v>129</v>
      </c>
      <c r="B44">
        <v>143</v>
      </c>
      <c r="C44">
        <v>0</v>
      </c>
      <c r="D44">
        <v>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205</v>
      </c>
    </row>
    <row r="45" spans="1:89" x14ac:dyDescent="0.3">
      <c r="A45" t="s">
        <v>130</v>
      </c>
      <c r="B45">
        <v>319</v>
      </c>
      <c r="C45">
        <v>0</v>
      </c>
      <c r="D45">
        <v>399</v>
      </c>
      <c r="E45">
        <v>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2</v>
      </c>
      <c r="AC45">
        <v>0</v>
      </c>
      <c r="AD45">
        <v>1</v>
      </c>
      <c r="AE45">
        <v>0</v>
      </c>
      <c r="AF45">
        <v>102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</v>
      </c>
      <c r="CE45">
        <v>10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888</v>
      </c>
    </row>
    <row r="46" spans="1:89" x14ac:dyDescent="0.3">
      <c r="A46" t="s">
        <v>131</v>
      </c>
      <c r="B46">
        <v>642</v>
      </c>
      <c r="C46">
        <v>0</v>
      </c>
      <c r="D46">
        <v>321</v>
      </c>
      <c r="E46">
        <v>23</v>
      </c>
      <c r="F46">
        <v>31</v>
      </c>
      <c r="G46">
        <v>8</v>
      </c>
      <c r="H46">
        <v>6</v>
      </c>
      <c r="I46">
        <v>0</v>
      </c>
      <c r="J46">
        <v>0</v>
      </c>
      <c r="K46">
        <v>0</v>
      </c>
      <c r="L46">
        <v>0</v>
      </c>
      <c r="M46">
        <v>55</v>
      </c>
      <c r="N46">
        <v>4</v>
      </c>
      <c r="O46">
        <v>0</v>
      </c>
      <c r="P46">
        <v>62</v>
      </c>
      <c r="Q46">
        <v>0</v>
      </c>
      <c r="R46">
        <v>9</v>
      </c>
      <c r="S46">
        <v>0</v>
      </c>
      <c r="T46">
        <v>42</v>
      </c>
      <c r="U46">
        <v>0</v>
      </c>
      <c r="V46">
        <v>7</v>
      </c>
      <c r="W46">
        <v>6</v>
      </c>
      <c r="X46">
        <v>2</v>
      </c>
      <c r="Y46">
        <v>17</v>
      </c>
      <c r="Z46">
        <v>0</v>
      </c>
      <c r="AA46">
        <v>0</v>
      </c>
      <c r="AB46">
        <v>0</v>
      </c>
      <c r="AC46">
        <v>9</v>
      </c>
      <c r="AD46">
        <v>78</v>
      </c>
      <c r="AE46">
        <v>46</v>
      </c>
      <c r="AF46">
        <v>555</v>
      </c>
      <c r="AG46">
        <v>2</v>
      </c>
      <c r="AH46">
        <v>3</v>
      </c>
      <c r="AI46">
        <v>11</v>
      </c>
      <c r="AJ46">
        <v>0</v>
      </c>
      <c r="AK46">
        <v>7</v>
      </c>
      <c r="AL46">
        <v>120</v>
      </c>
      <c r="AM46">
        <v>13</v>
      </c>
      <c r="AN46">
        <v>0</v>
      </c>
      <c r="AO46">
        <v>0</v>
      </c>
      <c r="AP46">
        <v>0</v>
      </c>
      <c r="AQ46">
        <v>19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60</v>
      </c>
      <c r="BB46">
        <v>0</v>
      </c>
      <c r="BC46">
        <v>3</v>
      </c>
      <c r="BD46">
        <v>0</v>
      </c>
      <c r="BE46">
        <v>23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8</v>
      </c>
      <c r="BR46">
        <v>2</v>
      </c>
      <c r="BS46">
        <v>0</v>
      </c>
      <c r="BT46">
        <v>0</v>
      </c>
      <c r="BU46">
        <v>0</v>
      </c>
      <c r="BV46">
        <v>26</v>
      </c>
      <c r="BW46">
        <v>0</v>
      </c>
      <c r="BX46">
        <v>5</v>
      </c>
      <c r="BY46">
        <v>0</v>
      </c>
      <c r="BZ46">
        <v>0</v>
      </c>
      <c r="CA46">
        <v>0</v>
      </c>
      <c r="CB46">
        <v>0</v>
      </c>
      <c r="CC46">
        <v>2</v>
      </c>
      <c r="CD46">
        <v>4</v>
      </c>
      <c r="CE46">
        <v>32</v>
      </c>
      <c r="CF46">
        <v>0</v>
      </c>
      <c r="CG46">
        <v>0</v>
      </c>
      <c r="CH46">
        <v>0</v>
      </c>
      <c r="CI46">
        <v>0</v>
      </c>
      <c r="CJ46">
        <v>76</v>
      </c>
      <c r="CK46">
        <v>2340</v>
      </c>
    </row>
    <row r="47" spans="1:89" x14ac:dyDescent="0.3">
      <c r="A47" t="s">
        <v>132</v>
      </c>
      <c r="B47">
        <v>327</v>
      </c>
      <c r="C47">
        <v>0</v>
      </c>
      <c r="D47">
        <v>357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</v>
      </c>
      <c r="AG47">
        <v>31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731</v>
      </c>
    </row>
    <row r="48" spans="1:89" x14ac:dyDescent="0.3">
      <c r="A48" t="s">
        <v>133</v>
      </c>
      <c r="B48">
        <v>165</v>
      </c>
      <c r="C48">
        <v>0</v>
      </c>
      <c r="D48">
        <v>198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43</v>
      </c>
      <c r="AG48">
        <v>0</v>
      </c>
      <c r="AH48">
        <v>0</v>
      </c>
      <c r="AI48">
        <v>2</v>
      </c>
      <c r="AJ48">
        <v>0</v>
      </c>
      <c r="AK48">
        <v>0</v>
      </c>
      <c r="AL48">
        <v>60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474</v>
      </c>
    </row>
    <row r="49" spans="1:89" x14ac:dyDescent="0.3">
      <c r="A49" t="s">
        <v>134</v>
      </c>
      <c r="B49">
        <v>1782</v>
      </c>
      <c r="C49">
        <v>14</v>
      </c>
      <c r="D49">
        <v>24</v>
      </c>
      <c r="E49">
        <v>0</v>
      </c>
      <c r="F49">
        <v>4</v>
      </c>
      <c r="G49">
        <v>6</v>
      </c>
      <c r="H49">
        <v>19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10</v>
      </c>
      <c r="Q49">
        <v>0</v>
      </c>
      <c r="R49">
        <v>0</v>
      </c>
      <c r="S49">
        <v>0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25</v>
      </c>
      <c r="AF49">
        <v>61</v>
      </c>
      <c r="AG49">
        <v>0</v>
      </c>
      <c r="AH49">
        <v>1</v>
      </c>
      <c r="AI49">
        <v>3</v>
      </c>
      <c r="AJ49">
        <v>0</v>
      </c>
      <c r="AK49">
        <v>0</v>
      </c>
      <c r="AL49">
        <v>46</v>
      </c>
      <c r="AM49">
        <v>0</v>
      </c>
      <c r="AN49">
        <v>11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68</v>
      </c>
      <c r="BA49">
        <v>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191</v>
      </c>
      <c r="CJ49">
        <v>7</v>
      </c>
      <c r="CK49">
        <v>2291</v>
      </c>
    </row>
    <row r="50" spans="1:89" x14ac:dyDescent="0.3">
      <c r="A50" t="s">
        <v>135</v>
      </c>
      <c r="B50">
        <v>209</v>
      </c>
      <c r="C50">
        <v>0</v>
      </c>
      <c r="D50">
        <v>463</v>
      </c>
      <c r="E50">
        <v>2</v>
      </c>
      <c r="F50">
        <v>0</v>
      </c>
      <c r="G50">
        <v>0</v>
      </c>
      <c r="H50">
        <v>11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26</v>
      </c>
      <c r="Q50">
        <v>1</v>
      </c>
      <c r="R50">
        <v>0</v>
      </c>
      <c r="S50">
        <v>0</v>
      </c>
      <c r="T50">
        <v>24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7</v>
      </c>
      <c r="AE50">
        <v>32</v>
      </c>
      <c r="AF50">
        <v>55</v>
      </c>
      <c r="AG50">
        <v>0</v>
      </c>
      <c r="AH50">
        <v>1</v>
      </c>
      <c r="AI50">
        <v>2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16</v>
      </c>
      <c r="CK50">
        <v>857</v>
      </c>
    </row>
    <row r="51" spans="1:89" x14ac:dyDescent="0.3">
      <c r="A51" t="s">
        <v>136</v>
      </c>
      <c r="B51">
        <v>945</v>
      </c>
      <c r="C51">
        <v>0</v>
      </c>
      <c r="D51">
        <v>2295</v>
      </c>
      <c r="E51">
        <v>132</v>
      </c>
      <c r="F51">
        <v>32</v>
      </c>
      <c r="G51">
        <v>5</v>
      </c>
      <c r="H51">
        <v>37</v>
      </c>
      <c r="I51">
        <v>0</v>
      </c>
      <c r="J51">
        <v>0</v>
      </c>
      <c r="K51">
        <v>1</v>
      </c>
      <c r="L51">
        <v>2</v>
      </c>
      <c r="M51">
        <v>130</v>
      </c>
      <c r="N51">
        <v>11</v>
      </c>
      <c r="O51">
        <v>2</v>
      </c>
      <c r="P51">
        <v>122</v>
      </c>
      <c r="Q51">
        <v>18</v>
      </c>
      <c r="R51">
        <v>17</v>
      </c>
      <c r="S51">
        <v>0</v>
      </c>
      <c r="T51">
        <v>177</v>
      </c>
      <c r="U51">
        <v>4</v>
      </c>
      <c r="V51">
        <v>0</v>
      </c>
      <c r="W51">
        <v>18</v>
      </c>
      <c r="X51">
        <v>0</v>
      </c>
      <c r="Y51">
        <v>34</v>
      </c>
      <c r="Z51">
        <v>0</v>
      </c>
      <c r="AA51">
        <v>0</v>
      </c>
      <c r="AB51">
        <v>47</v>
      </c>
      <c r="AC51">
        <v>0</v>
      </c>
      <c r="AD51">
        <v>127</v>
      </c>
      <c r="AE51">
        <v>145</v>
      </c>
      <c r="AF51">
        <v>852</v>
      </c>
      <c r="AG51">
        <v>10</v>
      </c>
      <c r="AH51">
        <v>3</v>
      </c>
      <c r="AI51">
        <v>11</v>
      </c>
      <c r="AJ51">
        <v>0</v>
      </c>
      <c r="AK51">
        <v>1</v>
      </c>
      <c r="AL51">
        <v>123</v>
      </c>
      <c r="AM51">
        <v>2</v>
      </c>
      <c r="AN51">
        <v>1</v>
      </c>
      <c r="AO51">
        <v>0</v>
      </c>
      <c r="AP51">
        <v>0</v>
      </c>
      <c r="AQ51">
        <v>19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15</v>
      </c>
      <c r="BA51">
        <v>611</v>
      </c>
      <c r="BB51">
        <v>10</v>
      </c>
      <c r="BC51">
        <v>5</v>
      </c>
      <c r="BD51">
        <v>0</v>
      </c>
      <c r="BE51">
        <v>10</v>
      </c>
      <c r="BF51">
        <v>0</v>
      </c>
      <c r="BG51">
        <v>0</v>
      </c>
      <c r="BH51">
        <v>0</v>
      </c>
      <c r="BI51">
        <v>0</v>
      </c>
      <c r="BJ51">
        <v>10</v>
      </c>
      <c r="BK51">
        <v>18</v>
      </c>
      <c r="BL51">
        <v>0</v>
      </c>
      <c r="BM51">
        <v>3</v>
      </c>
      <c r="BN51">
        <v>0</v>
      </c>
      <c r="BO51">
        <v>0</v>
      </c>
      <c r="BP51">
        <v>0</v>
      </c>
      <c r="BQ51">
        <v>33</v>
      </c>
      <c r="BR51">
        <v>4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4</v>
      </c>
      <c r="BY51">
        <v>0</v>
      </c>
      <c r="BZ51">
        <v>0</v>
      </c>
      <c r="CA51">
        <v>3</v>
      </c>
      <c r="CB51">
        <v>0</v>
      </c>
      <c r="CC51">
        <v>7</v>
      </c>
      <c r="CD51">
        <v>11</v>
      </c>
      <c r="CE51">
        <v>0</v>
      </c>
      <c r="CF51">
        <v>20</v>
      </c>
      <c r="CG51">
        <v>13</v>
      </c>
      <c r="CH51">
        <v>0</v>
      </c>
      <c r="CI51">
        <v>0</v>
      </c>
      <c r="CJ51">
        <v>101</v>
      </c>
      <c r="CK51">
        <v>6204</v>
      </c>
    </row>
    <row r="52" spans="1:89" x14ac:dyDescent="0.3">
      <c r="A52" t="s">
        <v>137</v>
      </c>
      <c r="B52">
        <v>1049</v>
      </c>
      <c r="C52">
        <v>5</v>
      </c>
      <c r="D52">
        <v>801</v>
      </c>
      <c r="E52">
        <v>76</v>
      </c>
      <c r="F52">
        <v>94</v>
      </c>
      <c r="G52">
        <v>6</v>
      </c>
      <c r="H52">
        <v>2</v>
      </c>
      <c r="I52">
        <v>0</v>
      </c>
      <c r="J52">
        <v>0</v>
      </c>
      <c r="K52">
        <v>0</v>
      </c>
      <c r="L52">
        <v>0</v>
      </c>
      <c r="M52">
        <v>36</v>
      </c>
      <c r="N52">
        <v>0</v>
      </c>
      <c r="O52">
        <v>0</v>
      </c>
      <c r="P52">
        <v>24</v>
      </c>
      <c r="Q52">
        <v>0</v>
      </c>
      <c r="R52">
        <v>0</v>
      </c>
      <c r="S52">
        <v>0</v>
      </c>
      <c r="T52">
        <v>19</v>
      </c>
      <c r="U52">
        <v>0</v>
      </c>
      <c r="V52">
        <v>0</v>
      </c>
      <c r="W52">
        <v>1</v>
      </c>
      <c r="X52">
        <v>0</v>
      </c>
      <c r="Y52">
        <v>12</v>
      </c>
      <c r="Z52">
        <v>0</v>
      </c>
      <c r="AA52">
        <v>1</v>
      </c>
      <c r="AB52">
        <v>0</v>
      </c>
      <c r="AC52">
        <v>0</v>
      </c>
      <c r="AD52">
        <v>37</v>
      </c>
      <c r="AE52">
        <v>9</v>
      </c>
      <c r="AF52">
        <v>426</v>
      </c>
      <c r="AG52">
        <v>0</v>
      </c>
      <c r="AH52">
        <v>33</v>
      </c>
      <c r="AI52">
        <v>7</v>
      </c>
      <c r="AJ52">
        <v>0</v>
      </c>
      <c r="AK52">
        <v>1</v>
      </c>
      <c r="AL52">
        <v>29</v>
      </c>
      <c r="AM52">
        <v>16</v>
      </c>
      <c r="AN52">
        <v>0</v>
      </c>
      <c r="AO52">
        <v>25</v>
      </c>
      <c r="AP52">
        <v>0</v>
      </c>
      <c r="AQ52">
        <v>13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6</v>
      </c>
      <c r="BB52">
        <v>2</v>
      </c>
      <c r="BC52">
        <v>9</v>
      </c>
      <c r="BD52">
        <v>6</v>
      </c>
      <c r="BE52">
        <v>83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2</v>
      </c>
      <c r="BN52">
        <v>0</v>
      </c>
      <c r="BO52">
        <v>53</v>
      </c>
      <c r="BP52">
        <v>0</v>
      </c>
      <c r="BQ52">
        <v>4</v>
      </c>
      <c r="BR52">
        <v>0</v>
      </c>
      <c r="BS52">
        <v>1</v>
      </c>
      <c r="BT52">
        <v>0</v>
      </c>
      <c r="BU52">
        <v>0</v>
      </c>
      <c r="BV52">
        <v>68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165</v>
      </c>
      <c r="CC52">
        <v>9</v>
      </c>
      <c r="CD52">
        <v>0</v>
      </c>
      <c r="CE52">
        <v>27</v>
      </c>
      <c r="CF52">
        <v>2</v>
      </c>
      <c r="CG52">
        <v>0</v>
      </c>
      <c r="CH52">
        <v>0</v>
      </c>
      <c r="CI52">
        <v>0</v>
      </c>
      <c r="CJ52">
        <v>7</v>
      </c>
      <c r="CK52">
        <v>3170</v>
      </c>
    </row>
    <row r="53" spans="1:89" x14ac:dyDescent="0.3">
      <c r="A53" t="s">
        <v>138</v>
      </c>
      <c r="B53">
        <v>469</v>
      </c>
      <c r="C53">
        <v>2</v>
      </c>
      <c r="D53">
        <v>81</v>
      </c>
      <c r="E53">
        <v>21</v>
      </c>
      <c r="F53">
        <v>4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22</v>
      </c>
      <c r="N53">
        <v>15</v>
      </c>
      <c r="O53">
        <v>0</v>
      </c>
      <c r="P53">
        <v>68</v>
      </c>
      <c r="Q53">
        <v>0</v>
      </c>
      <c r="R53">
        <v>13</v>
      </c>
      <c r="S53">
        <v>0</v>
      </c>
      <c r="T53">
        <v>21</v>
      </c>
      <c r="U53">
        <v>0</v>
      </c>
      <c r="V53">
        <v>0</v>
      </c>
      <c r="W53">
        <v>2</v>
      </c>
      <c r="X53">
        <v>0</v>
      </c>
      <c r="Y53">
        <v>8</v>
      </c>
      <c r="Z53">
        <v>0</v>
      </c>
      <c r="AA53">
        <v>0</v>
      </c>
      <c r="AB53">
        <v>0</v>
      </c>
      <c r="AC53">
        <v>0</v>
      </c>
      <c r="AD53">
        <v>30</v>
      </c>
      <c r="AE53">
        <v>23</v>
      </c>
      <c r="AF53">
        <v>337</v>
      </c>
      <c r="AG53">
        <v>350</v>
      </c>
      <c r="AH53">
        <v>3</v>
      </c>
      <c r="AI53">
        <v>6</v>
      </c>
      <c r="AJ53">
        <v>0</v>
      </c>
      <c r="AK53">
        <v>3</v>
      </c>
      <c r="AL53">
        <v>16</v>
      </c>
      <c r="AM53">
        <v>2</v>
      </c>
      <c r="AN53">
        <v>0</v>
      </c>
      <c r="AO53">
        <v>0</v>
      </c>
      <c r="AP53">
        <v>0</v>
      </c>
      <c r="AQ53">
        <v>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66</v>
      </c>
      <c r="AZ53">
        <v>0</v>
      </c>
      <c r="BA53">
        <v>78</v>
      </c>
      <c r="BB53">
        <v>0</v>
      </c>
      <c r="BC53">
        <v>41</v>
      </c>
      <c r="BD53">
        <v>11</v>
      </c>
      <c r="BE53">
        <v>13</v>
      </c>
      <c r="BF53">
        <v>0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7</v>
      </c>
      <c r="BM53">
        <v>7</v>
      </c>
      <c r="BN53">
        <v>0</v>
      </c>
      <c r="BO53">
        <v>0</v>
      </c>
      <c r="BP53">
        <v>0</v>
      </c>
      <c r="BQ53">
        <v>4</v>
      </c>
      <c r="BR53">
        <v>0</v>
      </c>
      <c r="BS53">
        <v>2</v>
      </c>
      <c r="BT53">
        <v>0</v>
      </c>
      <c r="BU53">
        <v>2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9</v>
      </c>
      <c r="CD53">
        <v>2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48</v>
      </c>
      <c r="CK53">
        <v>1802</v>
      </c>
    </row>
    <row r="54" spans="1:89" x14ac:dyDescent="0.3">
      <c r="A54" t="s">
        <v>139</v>
      </c>
      <c r="B54">
        <v>1271</v>
      </c>
      <c r="C54">
        <v>0</v>
      </c>
      <c r="D54">
        <v>1314</v>
      </c>
      <c r="E54">
        <v>80</v>
      </c>
      <c r="F54">
        <v>50</v>
      </c>
      <c r="G54">
        <v>10</v>
      </c>
      <c r="H54">
        <v>4</v>
      </c>
      <c r="I54">
        <v>0</v>
      </c>
      <c r="J54">
        <v>0</v>
      </c>
      <c r="K54">
        <v>6</v>
      </c>
      <c r="L54">
        <v>0</v>
      </c>
      <c r="M54">
        <v>65</v>
      </c>
      <c r="N54">
        <v>9</v>
      </c>
      <c r="O54">
        <v>0</v>
      </c>
      <c r="P54">
        <v>59</v>
      </c>
      <c r="Q54">
        <v>13</v>
      </c>
      <c r="R54">
        <v>28</v>
      </c>
      <c r="S54">
        <v>0</v>
      </c>
      <c r="T54">
        <v>65</v>
      </c>
      <c r="U54">
        <v>0</v>
      </c>
      <c r="V54">
        <v>1</v>
      </c>
      <c r="W54">
        <v>5</v>
      </c>
      <c r="X54">
        <v>5</v>
      </c>
      <c r="Y54">
        <v>30</v>
      </c>
      <c r="Z54">
        <v>0</v>
      </c>
      <c r="AA54">
        <v>0</v>
      </c>
      <c r="AB54">
        <v>0</v>
      </c>
      <c r="AC54">
        <v>0</v>
      </c>
      <c r="AD54">
        <v>175</v>
      </c>
      <c r="AE54">
        <v>225</v>
      </c>
      <c r="AF54">
        <v>1290</v>
      </c>
      <c r="AG54">
        <v>289</v>
      </c>
      <c r="AH54">
        <v>59</v>
      </c>
      <c r="AI54">
        <v>15</v>
      </c>
      <c r="AJ54">
        <v>0</v>
      </c>
      <c r="AK54">
        <v>7</v>
      </c>
      <c r="AL54">
        <v>144</v>
      </c>
      <c r="AM54">
        <v>7</v>
      </c>
      <c r="AN54">
        <v>0</v>
      </c>
      <c r="AO54">
        <v>0</v>
      </c>
      <c r="AP54">
        <v>0</v>
      </c>
      <c r="AQ54">
        <v>26</v>
      </c>
      <c r="AR54">
        <v>0</v>
      </c>
      <c r="AS54">
        <v>3</v>
      </c>
      <c r="AT54">
        <v>6</v>
      </c>
      <c r="AU54">
        <v>667</v>
      </c>
      <c r="AV54">
        <v>3</v>
      </c>
      <c r="AW54">
        <v>6</v>
      </c>
      <c r="AX54">
        <v>0</v>
      </c>
      <c r="AY54">
        <v>10</v>
      </c>
      <c r="AZ54">
        <v>30</v>
      </c>
      <c r="BA54">
        <v>2705</v>
      </c>
      <c r="BB54">
        <v>2</v>
      </c>
      <c r="BC54">
        <v>19</v>
      </c>
      <c r="BD54">
        <v>19</v>
      </c>
      <c r="BE54">
        <v>39</v>
      </c>
      <c r="BF54">
        <v>1</v>
      </c>
      <c r="BG54">
        <v>0</v>
      </c>
      <c r="BH54">
        <v>0</v>
      </c>
      <c r="BI54">
        <v>2</v>
      </c>
      <c r="BJ54">
        <v>121</v>
      </c>
      <c r="BK54">
        <v>0</v>
      </c>
      <c r="BL54">
        <v>8</v>
      </c>
      <c r="BM54">
        <v>7</v>
      </c>
      <c r="BN54">
        <v>5</v>
      </c>
      <c r="BO54">
        <v>12</v>
      </c>
      <c r="BP54">
        <v>0</v>
      </c>
      <c r="BQ54">
        <v>14</v>
      </c>
      <c r="BR54">
        <v>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19</v>
      </c>
      <c r="BY54">
        <v>0</v>
      </c>
      <c r="BZ54">
        <v>3</v>
      </c>
      <c r="CA54">
        <v>1</v>
      </c>
      <c r="CB54">
        <v>0</v>
      </c>
      <c r="CC54">
        <v>15</v>
      </c>
      <c r="CD54">
        <v>3</v>
      </c>
      <c r="CE54">
        <v>10</v>
      </c>
      <c r="CF54">
        <v>9</v>
      </c>
      <c r="CG54">
        <v>9</v>
      </c>
      <c r="CH54">
        <v>0</v>
      </c>
      <c r="CI54">
        <v>0</v>
      </c>
      <c r="CJ54">
        <v>83</v>
      </c>
      <c r="CK54">
        <v>9088</v>
      </c>
    </row>
    <row r="55" spans="1:89" x14ac:dyDescent="0.3">
      <c r="A55" t="s">
        <v>140</v>
      </c>
      <c r="B55">
        <v>495</v>
      </c>
      <c r="C55">
        <v>0</v>
      </c>
      <c r="D55">
        <v>386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27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3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123</v>
      </c>
      <c r="AG55">
        <v>0</v>
      </c>
      <c r="AH55">
        <v>0</v>
      </c>
      <c r="AI55">
        <v>4</v>
      </c>
      <c r="AJ55">
        <v>0</v>
      </c>
      <c r="AK55">
        <v>0</v>
      </c>
      <c r="AL55">
        <v>0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36</v>
      </c>
      <c r="BB55">
        <v>0</v>
      </c>
      <c r="BC55">
        <v>4</v>
      </c>
      <c r="BD55">
        <v>2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22</v>
      </c>
      <c r="CK55">
        <v>1126</v>
      </c>
    </row>
    <row r="56" spans="1:89" x14ac:dyDescent="0.3">
      <c r="A56" t="s">
        <v>141</v>
      </c>
      <c r="B56">
        <v>437</v>
      </c>
      <c r="C56">
        <v>0</v>
      </c>
      <c r="D56">
        <v>695</v>
      </c>
      <c r="E56">
        <v>88</v>
      </c>
      <c r="F56">
        <v>16</v>
      </c>
      <c r="G56">
        <v>1</v>
      </c>
      <c r="H56">
        <v>2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9</v>
      </c>
      <c r="Q56">
        <v>0</v>
      </c>
      <c r="R56">
        <v>0</v>
      </c>
      <c r="S56">
        <v>0</v>
      </c>
      <c r="T56">
        <v>7</v>
      </c>
      <c r="U56">
        <v>0</v>
      </c>
      <c r="V56">
        <v>0</v>
      </c>
      <c r="W56">
        <v>2</v>
      </c>
      <c r="X56">
        <v>0</v>
      </c>
      <c r="Y56">
        <v>3</v>
      </c>
      <c r="Z56">
        <v>0</v>
      </c>
      <c r="AA56">
        <v>0</v>
      </c>
      <c r="AB56">
        <v>0</v>
      </c>
      <c r="AC56">
        <v>0</v>
      </c>
      <c r="AD56">
        <v>28</v>
      </c>
      <c r="AE56">
        <v>17</v>
      </c>
      <c r="AF56">
        <v>231</v>
      </c>
      <c r="AG56">
        <v>0</v>
      </c>
      <c r="AH56">
        <v>6</v>
      </c>
      <c r="AI56">
        <v>5</v>
      </c>
      <c r="AJ56">
        <v>0</v>
      </c>
      <c r="AK56">
        <v>0</v>
      </c>
      <c r="AL56">
        <v>17</v>
      </c>
      <c r="AM56">
        <v>0</v>
      </c>
      <c r="AN56">
        <v>0</v>
      </c>
      <c r="AO56">
        <v>16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444</v>
      </c>
      <c r="BB56">
        <v>0</v>
      </c>
      <c r="BC56">
        <v>2</v>
      </c>
      <c r="BD56">
        <v>2</v>
      </c>
      <c r="BE56">
        <v>13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70</v>
      </c>
      <c r="BP56">
        <v>0</v>
      </c>
      <c r="BQ56">
        <v>2</v>
      </c>
      <c r="BR56">
        <v>1</v>
      </c>
      <c r="BS56">
        <v>0</v>
      </c>
      <c r="BT56">
        <v>0</v>
      </c>
      <c r="BU56">
        <v>0</v>
      </c>
      <c r="BV56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3</v>
      </c>
      <c r="CG56">
        <v>0</v>
      </c>
      <c r="CH56">
        <v>0</v>
      </c>
      <c r="CI56">
        <v>0</v>
      </c>
      <c r="CJ56">
        <v>79</v>
      </c>
      <c r="CK56">
        <v>2298</v>
      </c>
    </row>
    <row r="57" spans="1:89" x14ac:dyDescent="0.3">
      <c r="A57" t="s">
        <v>142</v>
      </c>
      <c r="B57">
        <v>1124</v>
      </c>
      <c r="C57">
        <v>0</v>
      </c>
      <c r="D57">
        <v>1358</v>
      </c>
      <c r="E57">
        <v>109</v>
      </c>
      <c r="F57">
        <v>50</v>
      </c>
      <c r="G57">
        <v>5</v>
      </c>
      <c r="H57">
        <v>6</v>
      </c>
      <c r="I57">
        <v>0</v>
      </c>
      <c r="J57">
        <v>7</v>
      </c>
      <c r="K57">
        <v>0</v>
      </c>
      <c r="L57">
        <v>0</v>
      </c>
      <c r="M57">
        <v>123</v>
      </c>
      <c r="N57">
        <v>14</v>
      </c>
      <c r="O57">
        <v>0</v>
      </c>
      <c r="P57">
        <v>94</v>
      </c>
      <c r="Q57">
        <v>0</v>
      </c>
      <c r="R57">
        <v>17</v>
      </c>
      <c r="S57">
        <v>0</v>
      </c>
      <c r="T57">
        <v>59</v>
      </c>
      <c r="U57">
        <v>0</v>
      </c>
      <c r="V57">
        <v>0</v>
      </c>
      <c r="W57">
        <v>26</v>
      </c>
      <c r="X57">
        <v>4</v>
      </c>
      <c r="Y57">
        <v>48</v>
      </c>
      <c r="Z57">
        <v>0</v>
      </c>
      <c r="AA57">
        <v>3</v>
      </c>
      <c r="AB57">
        <v>0</v>
      </c>
      <c r="AC57">
        <v>1</v>
      </c>
      <c r="AD57">
        <v>427</v>
      </c>
      <c r="AE57">
        <v>205</v>
      </c>
      <c r="AF57">
        <v>1313</v>
      </c>
      <c r="AG57">
        <v>71</v>
      </c>
      <c r="AH57">
        <v>16</v>
      </c>
      <c r="AI57">
        <v>18</v>
      </c>
      <c r="AJ57">
        <v>0</v>
      </c>
      <c r="AK57">
        <v>2</v>
      </c>
      <c r="AL57">
        <v>176</v>
      </c>
      <c r="AM57">
        <v>11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170</v>
      </c>
      <c r="AV57">
        <v>0</v>
      </c>
      <c r="AW57">
        <v>10</v>
      </c>
      <c r="AX57">
        <v>25</v>
      </c>
      <c r="AY57">
        <v>17</v>
      </c>
      <c r="AZ57">
        <v>0</v>
      </c>
      <c r="BA57">
        <v>2063</v>
      </c>
      <c r="BB57">
        <v>4</v>
      </c>
      <c r="BC57">
        <v>41</v>
      </c>
      <c r="BD57">
        <v>17</v>
      </c>
      <c r="BE57">
        <v>61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24</v>
      </c>
      <c r="BM57">
        <v>4</v>
      </c>
      <c r="BN57">
        <v>1</v>
      </c>
      <c r="BO57">
        <v>0</v>
      </c>
      <c r="BP57">
        <v>3</v>
      </c>
      <c r="BQ57">
        <v>16</v>
      </c>
      <c r="BR57">
        <v>2</v>
      </c>
      <c r="BS57">
        <v>0</v>
      </c>
      <c r="BT57">
        <v>0</v>
      </c>
      <c r="BU57">
        <v>3</v>
      </c>
      <c r="BV57">
        <v>48</v>
      </c>
      <c r="BW57">
        <v>0</v>
      </c>
      <c r="BX57">
        <v>5</v>
      </c>
      <c r="BY57">
        <v>0</v>
      </c>
      <c r="BZ57">
        <v>0</v>
      </c>
      <c r="CA57">
        <v>8</v>
      </c>
      <c r="CB57">
        <v>28</v>
      </c>
      <c r="CC57">
        <v>22</v>
      </c>
      <c r="CD57">
        <v>2</v>
      </c>
      <c r="CE57">
        <v>1</v>
      </c>
      <c r="CF57">
        <v>4</v>
      </c>
      <c r="CG57">
        <v>0</v>
      </c>
      <c r="CH57">
        <v>0</v>
      </c>
      <c r="CI57">
        <v>0</v>
      </c>
      <c r="CJ57">
        <v>593</v>
      </c>
      <c r="CK57">
        <v>8461</v>
      </c>
    </row>
    <row r="58" spans="1:89" x14ac:dyDescent="0.3">
      <c r="A58" t="s">
        <v>143</v>
      </c>
      <c r="B58">
        <v>304</v>
      </c>
      <c r="C58">
        <v>0</v>
      </c>
      <c r="D58">
        <v>131</v>
      </c>
      <c r="E58">
        <v>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13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3</v>
      </c>
      <c r="AE58">
        <v>0</v>
      </c>
      <c r="AF58">
        <v>68</v>
      </c>
      <c r="AG58">
        <v>0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556</v>
      </c>
    </row>
    <row r="59" spans="1:89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3">
      <c r="A60" t="s">
        <v>144</v>
      </c>
      <c r="B60">
        <v>938</v>
      </c>
      <c r="C60">
        <v>4</v>
      </c>
      <c r="D60">
        <v>1099</v>
      </c>
      <c r="E60">
        <v>33</v>
      </c>
      <c r="F60">
        <v>62</v>
      </c>
      <c r="G60">
        <v>6</v>
      </c>
      <c r="H60">
        <v>35</v>
      </c>
      <c r="I60">
        <v>0</v>
      </c>
      <c r="J60">
        <v>0</v>
      </c>
      <c r="K60">
        <v>0</v>
      </c>
      <c r="L60">
        <v>0</v>
      </c>
      <c r="M60">
        <v>236</v>
      </c>
      <c r="N60">
        <v>22</v>
      </c>
      <c r="O60">
        <v>0</v>
      </c>
      <c r="P60">
        <v>96</v>
      </c>
      <c r="Q60">
        <v>2</v>
      </c>
      <c r="R60">
        <v>24</v>
      </c>
      <c r="S60">
        <v>0</v>
      </c>
      <c r="T60">
        <v>70</v>
      </c>
      <c r="U60">
        <v>0</v>
      </c>
      <c r="V60">
        <v>0</v>
      </c>
      <c r="W60">
        <v>15</v>
      </c>
      <c r="X60">
        <v>0</v>
      </c>
      <c r="Y60">
        <v>52</v>
      </c>
      <c r="Z60">
        <v>1</v>
      </c>
      <c r="AA60">
        <v>0</v>
      </c>
      <c r="AB60">
        <v>0</v>
      </c>
      <c r="AC60">
        <v>3</v>
      </c>
      <c r="AD60">
        <v>313</v>
      </c>
      <c r="AE60">
        <v>46</v>
      </c>
      <c r="AF60">
        <v>1188</v>
      </c>
      <c r="AG60">
        <v>40</v>
      </c>
      <c r="AH60">
        <v>12</v>
      </c>
      <c r="AI60">
        <v>17</v>
      </c>
      <c r="AJ60">
        <v>0</v>
      </c>
      <c r="AK60">
        <v>7</v>
      </c>
      <c r="AL60">
        <v>115</v>
      </c>
      <c r="AM60">
        <v>21</v>
      </c>
      <c r="AN60">
        <v>0</v>
      </c>
      <c r="AO60">
        <v>0</v>
      </c>
      <c r="AP60">
        <v>0</v>
      </c>
      <c r="AQ60">
        <v>5</v>
      </c>
      <c r="AR60">
        <v>0</v>
      </c>
      <c r="AS60">
        <v>0</v>
      </c>
      <c r="AT60">
        <v>3</v>
      </c>
      <c r="AU60">
        <v>0</v>
      </c>
      <c r="AV60">
        <v>0</v>
      </c>
      <c r="AW60">
        <v>0</v>
      </c>
      <c r="AX60">
        <v>0</v>
      </c>
      <c r="AY60">
        <v>17</v>
      </c>
      <c r="AZ60">
        <v>0</v>
      </c>
      <c r="BA60">
        <v>304</v>
      </c>
      <c r="BB60">
        <v>19</v>
      </c>
      <c r="BC60">
        <v>3</v>
      </c>
      <c r="BD60">
        <v>68</v>
      </c>
      <c r="BE60">
        <v>12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3</v>
      </c>
      <c r="BL60">
        <v>5</v>
      </c>
      <c r="BM60">
        <v>7</v>
      </c>
      <c r="BN60">
        <v>0</v>
      </c>
      <c r="BO60">
        <v>133</v>
      </c>
      <c r="BP60">
        <v>0</v>
      </c>
      <c r="BQ60">
        <v>21</v>
      </c>
      <c r="BR60">
        <v>0</v>
      </c>
      <c r="BS60">
        <v>1</v>
      </c>
      <c r="BT60">
        <v>0</v>
      </c>
      <c r="BU60">
        <v>517</v>
      </c>
      <c r="BV60">
        <v>23</v>
      </c>
      <c r="BW60">
        <v>7</v>
      </c>
      <c r="BX60">
        <v>2</v>
      </c>
      <c r="BY60">
        <v>0</v>
      </c>
      <c r="BZ60">
        <v>2</v>
      </c>
      <c r="CA60">
        <v>11</v>
      </c>
      <c r="CB60">
        <v>11</v>
      </c>
      <c r="CC60">
        <v>49</v>
      </c>
      <c r="CD60">
        <v>1</v>
      </c>
      <c r="CE60">
        <v>6</v>
      </c>
      <c r="CF60">
        <v>5</v>
      </c>
      <c r="CG60">
        <v>2</v>
      </c>
      <c r="CH60">
        <v>0</v>
      </c>
      <c r="CI60">
        <v>0</v>
      </c>
      <c r="CJ60">
        <v>90</v>
      </c>
      <c r="CK60">
        <v>5787</v>
      </c>
    </row>
    <row r="61" spans="1:89" x14ac:dyDescent="0.3">
      <c r="A61" t="s">
        <v>145</v>
      </c>
      <c r="B61">
        <v>271</v>
      </c>
      <c r="C61">
        <v>0</v>
      </c>
      <c r="D61">
        <v>109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</v>
      </c>
      <c r="AE61">
        <v>1</v>
      </c>
      <c r="AF61">
        <v>42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435</v>
      </c>
    </row>
    <row r="62" spans="1:89" x14ac:dyDescent="0.3">
      <c r="A62" t="s">
        <v>146</v>
      </c>
      <c r="B62">
        <v>318</v>
      </c>
      <c r="C62">
        <v>0</v>
      </c>
      <c r="D62">
        <v>330</v>
      </c>
      <c r="E62">
        <v>9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5</v>
      </c>
      <c r="Q62">
        <v>0</v>
      </c>
      <c r="R62">
        <v>2</v>
      </c>
      <c r="S62">
        <v>0</v>
      </c>
      <c r="T62">
        <v>6</v>
      </c>
      <c r="U62">
        <v>0</v>
      </c>
      <c r="V62">
        <v>0</v>
      </c>
      <c r="W62">
        <v>3</v>
      </c>
      <c r="X62">
        <v>0</v>
      </c>
      <c r="Y62">
        <v>9</v>
      </c>
      <c r="Z62">
        <v>0</v>
      </c>
      <c r="AA62">
        <v>1</v>
      </c>
      <c r="AB62">
        <v>0</v>
      </c>
      <c r="AC62">
        <v>0</v>
      </c>
      <c r="AD62">
        <v>16</v>
      </c>
      <c r="AE62">
        <v>8</v>
      </c>
      <c r="AF62">
        <v>131</v>
      </c>
      <c r="AG62">
        <v>0</v>
      </c>
      <c r="AH62">
        <v>0</v>
      </c>
      <c r="AI62">
        <v>5</v>
      </c>
      <c r="AJ62">
        <v>0</v>
      </c>
      <c r="AK62">
        <v>0</v>
      </c>
      <c r="AL62">
        <v>2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862</v>
      </c>
    </row>
    <row r="63" spans="1:89" x14ac:dyDescent="0.3">
      <c r="A63" t="s">
        <v>147</v>
      </c>
      <c r="B63">
        <v>1982</v>
      </c>
      <c r="C63">
        <v>17</v>
      </c>
      <c r="D63">
        <v>1019</v>
      </c>
      <c r="E63">
        <v>80</v>
      </c>
      <c r="F63">
        <v>123</v>
      </c>
      <c r="G63">
        <v>2</v>
      </c>
      <c r="H63">
        <v>45</v>
      </c>
      <c r="I63">
        <v>0</v>
      </c>
      <c r="J63">
        <v>2</v>
      </c>
      <c r="K63">
        <v>1</v>
      </c>
      <c r="L63">
        <v>0</v>
      </c>
      <c r="M63">
        <v>107</v>
      </c>
      <c r="N63">
        <v>30</v>
      </c>
      <c r="O63">
        <v>0</v>
      </c>
      <c r="P63">
        <v>189</v>
      </c>
      <c r="Q63">
        <v>3</v>
      </c>
      <c r="R63">
        <v>41</v>
      </c>
      <c r="S63">
        <v>0</v>
      </c>
      <c r="T63">
        <v>131</v>
      </c>
      <c r="U63">
        <v>55</v>
      </c>
      <c r="V63">
        <v>0</v>
      </c>
      <c r="W63">
        <v>9</v>
      </c>
      <c r="X63">
        <v>3</v>
      </c>
      <c r="Y63">
        <v>50</v>
      </c>
      <c r="Z63">
        <v>0</v>
      </c>
      <c r="AA63">
        <v>2</v>
      </c>
      <c r="AB63">
        <v>0</v>
      </c>
      <c r="AC63">
        <v>0</v>
      </c>
      <c r="AD63">
        <v>247</v>
      </c>
      <c r="AE63">
        <v>294</v>
      </c>
      <c r="AF63">
        <v>1324</v>
      </c>
      <c r="AG63">
        <v>30</v>
      </c>
      <c r="AH63">
        <v>15</v>
      </c>
      <c r="AI63">
        <v>29</v>
      </c>
      <c r="AJ63">
        <v>0</v>
      </c>
      <c r="AK63">
        <v>9</v>
      </c>
      <c r="AL63">
        <v>413</v>
      </c>
      <c r="AM63">
        <v>10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50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</v>
      </c>
      <c r="AZ63">
        <v>0</v>
      </c>
      <c r="BA63">
        <v>353</v>
      </c>
      <c r="BB63">
        <v>0</v>
      </c>
      <c r="BC63">
        <v>67</v>
      </c>
      <c r="BD63">
        <v>0</v>
      </c>
      <c r="BE63">
        <v>65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24</v>
      </c>
      <c r="BM63">
        <v>8</v>
      </c>
      <c r="BN63">
        <v>22</v>
      </c>
      <c r="BO63">
        <v>8</v>
      </c>
      <c r="BP63">
        <v>0</v>
      </c>
      <c r="BQ63">
        <v>20</v>
      </c>
      <c r="BR63">
        <v>0</v>
      </c>
      <c r="BS63">
        <v>0</v>
      </c>
      <c r="BT63">
        <v>0</v>
      </c>
      <c r="BU63">
        <v>0</v>
      </c>
      <c r="BV63">
        <v>28</v>
      </c>
      <c r="BW63">
        <v>0</v>
      </c>
      <c r="BX63">
        <v>28</v>
      </c>
      <c r="BY63">
        <v>15</v>
      </c>
      <c r="BZ63">
        <v>0</v>
      </c>
      <c r="CA63">
        <v>36</v>
      </c>
      <c r="CB63">
        <v>6</v>
      </c>
      <c r="CC63">
        <v>66</v>
      </c>
      <c r="CD63">
        <v>2</v>
      </c>
      <c r="CE63">
        <v>33</v>
      </c>
      <c r="CF63">
        <v>16</v>
      </c>
      <c r="CG63">
        <v>5</v>
      </c>
      <c r="CH63">
        <v>0</v>
      </c>
      <c r="CI63">
        <v>0</v>
      </c>
      <c r="CJ63">
        <v>191</v>
      </c>
      <c r="CK63">
        <v>7311</v>
      </c>
    </row>
    <row r="64" spans="1:89" x14ac:dyDescent="0.3">
      <c r="A64" t="s">
        <v>148</v>
      </c>
      <c r="B64">
        <v>825</v>
      </c>
      <c r="C64">
        <v>12</v>
      </c>
      <c r="D64">
        <v>980</v>
      </c>
      <c r="E64">
        <v>6</v>
      </c>
      <c r="F64">
        <v>14</v>
      </c>
      <c r="G64">
        <v>0</v>
      </c>
      <c r="H64">
        <v>22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9</v>
      </c>
      <c r="Q64">
        <v>0</v>
      </c>
      <c r="R64">
        <v>0</v>
      </c>
      <c r="S64">
        <v>0</v>
      </c>
      <c r="T64">
        <v>7</v>
      </c>
      <c r="U64">
        <v>0</v>
      </c>
      <c r="V64">
        <v>0</v>
      </c>
      <c r="W64">
        <v>1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6</v>
      </c>
      <c r="AE64">
        <v>7</v>
      </c>
      <c r="AF64">
        <v>119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0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289</v>
      </c>
      <c r="BB64">
        <v>0</v>
      </c>
      <c r="BC64">
        <v>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2</v>
      </c>
      <c r="CK64">
        <v>2321</v>
      </c>
    </row>
    <row r="65" spans="1:89" x14ac:dyDescent="0.3">
      <c r="A65" t="s">
        <v>149</v>
      </c>
      <c r="B65">
        <v>662</v>
      </c>
      <c r="C65">
        <v>0</v>
      </c>
      <c r="D65">
        <v>1712</v>
      </c>
      <c r="E65">
        <v>26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</v>
      </c>
      <c r="N65">
        <v>0</v>
      </c>
      <c r="O65">
        <v>0</v>
      </c>
      <c r="P65">
        <v>8</v>
      </c>
      <c r="Q65">
        <v>0</v>
      </c>
      <c r="R65">
        <v>7</v>
      </c>
      <c r="S65">
        <v>0</v>
      </c>
      <c r="T65">
        <v>6</v>
      </c>
      <c r="U65">
        <v>0</v>
      </c>
      <c r="V65">
        <v>3</v>
      </c>
      <c r="W65">
        <v>3</v>
      </c>
      <c r="X65">
        <v>0</v>
      </c>
      <c r="Y65">
        <v>15</v>
      </c>
      <c r="Z65">
        <v>0</v>
      </c>
      <c r="AA65">
        <v>0</v>
      </c>
      <c r="AB65">
        <v>0</v>
      </c>
      <c r="AC65">
        <v>21</v>
      </c>
      <c r="AD65">
        <v>29</v>
      </c>
      <c r="AE65">
        <v>49</v>
      </c>
      <c r="AF65">
        <v>310</v>
      </c>
      <c r="AG65">
        <v>0</v>
      </c>
      <c r="AH65">
        <v>2</v>
      </c>
      <c r="AI65">
        <v>7</v>
      </c>
      <c r="AJ65">
        <v>0</v>
      </c>
      <c r="AK65">
        <v>4</v>
      </c>
      <c r="AL65">
        <v>15</v>
      </c>
      <c r="AM65">
        <v>2</v>
      </c>
      <c r="AN65">
        <v>0</v>
      </c>
      <c r="AO65">
        <v>22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</v>
      </c>
      <c r="BB65">
        <v>0</v>
      </c>
      <c r="BC65">
        <v>318</v>
      </c>
      <c r="BD65">
        <v>11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250</v>
      </c>
      <c r="BO65">
        <v>79</v>
      </c>
      <c r="BP65">
        <v>0</v>
      </c>
      <c r="BQ65">
        <v>5</v>
      </c>
      <c r="BR65">
        <v>8</v>
      </c>
      <c r="BS65">
        <v>0</v>
      </c>
      <c r="BT65">
        <v>0</v>
      </c>
      <c r="BU65">
        <v>0</v>
      </c>
      <c r="BV65">
        <v>1308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6</v>
      </c>
      <c r="CF65">
        <v>0</v>
      </c>
      <c r="CG65">
        <v>0</v>
      </c>
      <c r="CH65">
        <v>0</v>
      </c>
      <c r="CI65">
        <v>0</v>
      </c>
      <c r="CJ65">
        <v>17</v>
      </c>
      <c r="CK65">
        <v>4929</v>
      </c>
    </row>
    <row r="66" spans="1:89" x14ac:dyDescent="0.3">
      <c r="A66" t="s">
        <v>150</v>
      </c>
      <c r="B66">
        <v>772</v>
      </c>
      <c r="C66">
        <v>7</v>
      </c>
      <c r="D66">
        <v>3345</v>
      </c>
      <c r="E66">
        <v>97</v>
      </c>
      <c r="F66">
        <v>16</v>
      </c>
      <c r="G66">
        <v>1</v>
      </c>
      <c r="H66">
        <v>3</v>
      </c>
      <c r="I66">
        <v>1</v>
      </c>
      <c r="J66">
        <v>0</v>
      </c>
      <c r="K66">
        <v>0</v>
      </c>
      <c r="L66">
        <v>0</v>
      </c>
      <c r="M66">
        <v>64</v>
      </c>
      <c r="N66">
        <v>8</v>
      </c>
      <c r="O66">
        <v>0</v>
      </c>
      <c r="P66">
        <v>128</v>
      </c>
      <c r="Q66">
        <v>5</v>
      </c>
      <c r="R66">
        <v>6</v>
      </c>
      <c r="S66">
        <v>0</v>
      </c>
      <c r="T66">
        <v>46</v>
      </c>
      <c r="U66">
        <v>0</v>
      </c>
      <c r="V66">
        <v>0</v>
      </c>
      <c r="W66">
        <v>9</v>
      </c>
      <c r="X66">
        <v>0</v>
      </c>
      <c r="Y66">
        <v>33</v>
      </c>
      <c r="Z66">
        <v>0</v>
      </c>
      <c r="AA66">
        <v>0</v>
      </c>
      <c r="AB66">
        <v>0</v>
      </c>
      <c r="AC66">
        <v>0</v>
      </c>
      <c r="AD66">
        <v>76</v>
      </c>
      <c r="AE66">
        <v>126</v>
      </c>
      <c r="AF66">
        <v>615</v>
      </c>
      <c r="AG66">
        <v>10</v>
      </c>
      <c r="AH66">
        <v>0</v>
      </c>
      <c r="AI66">
        <v>8</v>
      </c>
      <c r="AJ66">
        <v>0</v>
      </c>
      <c r="AK66">
        <v>1</v>
      </c>
      <c r="AL66">
        <v>39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176</v>
      </c>
      <c r="AV66">
        <v>0</v>
      </c>
      <c r="AW66">
        <v>0</v>
      </c>
      <c r="AX66">
        <v>0</v>
      </c>
      <c r="AY66">
        <v>9</v>
      </c>
      <c r="AZ66">
        <v>0</v>
      </c>
      <c r="BA66">
        <v>908</v>
      </c>
      <c r="BB66">
        <v>0</v>
      </c>
      <c r="BC66">
        <v>0</v>
      </c>
      <c r="BD66">
        <v>7</v>
      </c>
      <c r="BE66">
        <v>8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0</v>
      </c>
      <c r="BM66">
        <v>7</v>
      </c>
      <c r="BN66">
        <v>5</v>
      </c>
      <c r="BO66">
        <v>49</v>
      </c>
      <c r="BP66">
        <v>0</v>
      </c>
      <c r="BQ66">
        <v>4</v>
      </c>
      <c r="BR66">
        <v>7</v>
      </c>
      <c r="BS66">
        <v>0</v>
      </c>
      <c r="BT66">
        <v>0</v>
      </c>
      <c r="BU66">
        <v>126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7</v>
      </c>
      <c r="CD66">
        <v>0</v>
      </c>
      <c r="CE66">
        <v>8</v>
      </c>
      <c r="CF66">
        <v>7</v>
      </c>
      <c r="CG66">
        <v>0</v>
      </c>
      <c r="CH66">
        <v>0</v>
      </c>
      <c r="CI66">
        <v>0</v>
      </c>
      <c r="CJ66">
        <v>82</v>
      </c>
      <c r="CK66">
        <v>6833</v>
      </c>
    </row>
    <row r="67" spans="1:89" x14ac:dyDescent="0.3">
      <c r="A67" t="s">
        <v>151</v>
      </c>
      <c r="B67">
        <v>295</v>
      </c>
      <c r="C67">
        <v>0</v>
      </c>
      <c r="D67">
        <v>172</v>
      </c>
      <c r="E67">
        <v>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12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1</v>
      </c>
      <c r="X67">
        <v>0</v>
      </c>
      <c r="Y67">
        <v>3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41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560</v>
      </c>
    </row>
    <row r="68" spans="1:89" x14ac:dyDescent="0.3">
      <c r="A68" t="s">
        <v>152</v>
      </c>
      <c r="B68">
        <v>552</v>
      </c>
      <c r="C68">
        <v>2</v>
      </c>
      <c r="D68">
        <v>697</v>
      </c>
      <c r="E68">
        <v>21</v>
      </c>
      <c r="F68">
        <v>29</v>
      </c>
      <c r="G68">
        <v>1</v>
      </c>
      <c r="H68">
        <v>0</v>
      </c>
      <c r="I68">
        <v>0</v>
      </c>
      <c r="J68">
        <v>0</v>
      </c>
      <c r="K68">
        <v>2</v>
      </c>
      <c r="L68">
        <v>0</v>
      </c>
      <c r="M68">
        <v>23</v>
      </c>
      <c r="N68">
        <v>0</v>
      </c>
      <c r="O68">
        <v>0</v>
      </c>
      <c r="P68">
        <v>21</v>
      </c>
      <c r="Q68">
        <v>9</v>
      </c>
      <c r="R68">
        <v>0</v>
      </c>
      <c r="S68">
        <v>0</v>
      </c>
      <c r="T68">
        <v>21</v>
      </c>
      <c r="U68">
        <v>1</v>
      </c>
      <c r="V68">
        <v>2</v>
      </c>
      <c r="W68">
        <v>3</v>
      </c>
      <c r="X68">
        <v>0</v>
      </c>
      <c r="Y68">
        <v>14</v>
      </c>
      <c r="Z68">
        <v>0</v>
      </c>
      <c r="AA68">
        <v>0</v>
      </c>
      <c r="AB68">
        <v>0</v>
      </c>
      <c r="AC68">
        <v>0</v>
      </c>
      <c r="AD68">
        <v>66</v>
      </c>
      <c r="AE68">
        <v>29</v>
      </c>
      <c r="AF68">
        <v>320</v>
      </c>
      <c r="AG68">
        <v>0</v>
      </c>
      <c r="AH68">
        <v>0</v>
      </c>
      <c r="AI68">
        <v>7</v>
      </c>
      <c r="AJ68">
        <v>0</v>
      </c>
      <c r="AK68">
        <v>7</v>
      </c>
      <c r="AL68">
        <v>141</v>
      </c>
      <c r="AM68">
        <v>5</v>
      </c>
      <c r="AN68">
        <v>0</v>
      </c>
      <c r="AO68">
        <v>0</v>
      </c>
      <c r="AP68">
        <v>0</v>
      </c>
      <c r="AQ68">
        <v>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66</v>
      </c>
      <c r="BB68">
        <v>0</v>
      </c>
      <c r="BC68">
        <v>1</v>
      </c>
      <c r="BD68">
        <v>3</v>
      </c>
      <c r="BE68">
        <v>385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11</v>
      </c>
      <c r="CC68">
        <v>4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9</v>
      </c>
      <c r="CK68">
        <v>2464</v>
      </c>
    </row>
    <row r="69" spans="1:89" x14ac:dyDescent="0.3">
      <c r="A69" t="s">
        <v>153</v>
      </c>
      <c r="B69">
        <v>161</v>
      </c>
      <c r="C69">
        <v>0</v>
      </c>
      <c r="D69">
        <v>253</v>
      </c>
      <c r="E69">
        <v>0</v>
      </c>
      <c r="F69">
        <v>0</v>
      </c>
      <c r="G69">
        <v>4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10</v>
      </c>
      <c r="AD69">
        <v>1</v>
      </c>
      <c r="AE69">
        <v>0</v>
      </c>
      <c r="AF69">
        <v>33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2</v>
      </c>
      <c r="AO69">
        <v>6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25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505</v>
      </c>
    </row>
    <row r="70" spans="1:89" x14ac:dyDescent="0.3">
      <c r="A70" t="s">
        <v>154</v>
      </c>
      <c r="B70">
        <v>402</v>
      </c>
      <c r="C70">
        <v>0</v>
      </c>
      <c r="D70">
        <v>857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57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59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8</v>
      </c>
      <c r="CK70">
        <v>1396</v>
      </c>
    </row>
    <row r="71" spans="1:89" x14ac:dyDescent="0.3">
      <c r="A71" t="s">
        <v>155</v>
      </c>
      <c r="B71">
        <v>515</v>
      </c>
      <c r="C71">
        <v>0</v>
      </c>
      <c r="D71">
        <v>1054</v>
      </c>
      <c r="E71">
        <v>89</v>
      </c>
      <c r="F71">
        <v>34</v>
      </c>
      <c r="G71">
        <v>12</v>
      </c>
      <c r="H71">
        <v>10</v>
      </c>
      <c r="I71">
        <v>1</v>
      </c>
      <c r="J71">
        <v>1</v>
      </c>
      <c r="K71">
        <v>0</v>
      </c>
      <c r="L71">
        <v>0</v>
      </c>
      <c r="M71">
        <v>96</v>
      </c>
      <c r="N71">
        <v>0</v>
      </c>
      <c r="O71">
        <v>0</v>
      </c>
      <c r="P71">
        <v>199</v>
      </c>
      <c r="Q71">
        <v>29</v>
      </c>
      <c r="R71">
        <v>7</v>
      </c>
      <c r="S71">
        <v>1</v>
      </c>
      <c r="T71">
        <v>93</v>
      </c>
      <c r="U71">
        <v>2</v>
      </c>
      <c r="V71">
        <v>0</v>
      </c>
      <c r="W71">
        <v>3</v>
      </c>
      <c r="X71">
        <v>0</v>
      </c>
      <c r="Y71">
        <v>13</v>
      </c>
      <c r="Z71">
        <v>0</v>
      </c>
      <c r="AA71">
        <v>0</v>
      </c>
      <c r="AB71">
        <v>30</v>
      </c>
      <c r="AC71">
        <v>1</v>
      </c>
      <c r="AD71">
        <v>152</v>
      </c>
      <c r="AE71">
        <v>147</v>
      </c>
      <c r="AF71">
        <v>570</v>
      </c>
      <c r="AG71">
        <v>7</v>
      </c>
      <c r="AH71">
        <v>20</v>
      </c>
      <c r="AI71">
        <v>6</v>
      </c>
      <c r="AJ71">
        <v>0</v>
      </c>
      <c r="AK71">
        <v>0</v>
      </c>
      <c r="AL71">
        <v>89</v>
      </c>
      <c r="AM71">
        <v>7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</v>
      </c>
      <c r="AX71">
        <v>0</v>
      </c>
      <c r="AY71">
        <v>6</v>
      </c>
      <c r="AZ71">
        <v>0</v>
      </c>
      <c r="BA71">
        <v>727</v>
      </c>
      <c r="BB71">
        <v>6</v>
      </c>
      <c r="BC71">
        <v>0</v>
      </c>
      <c r="BD71">
        <v>40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10</v>
      </c>
      <c r="BK71">
        <v>0</v>
      </c>
      <c r="BL71">
        <v>6</v>
      </c>
      <c r="BM71">
        <v>0</v>
      </c>
      <c r="BN71">
        <v>0</v>
      </c>
      <c r="BO71">
        <v>208</v>
      </c>
      <c r="BP71">
        <v>0</v>
      </c>
      <c r="BQ71">
        <v>20</v>
      </c>
      <c r="BR71">
        <v>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4</v>
      </c>
      <c r="BY71">
        <v>0</v>
      </c>
      <c r="BZ71">
        <v>9</v>
      </c>
      <c r="CA71">
        <v>3</v>
      </c>
      <c r="CB71">
        <v>10</v>
      </c>
      <c r="CC71">
        <v>1</v>
      </c>
      <c r="CD71">
        <v>1</v>
      </c>
      <c r="CE71">
        <v>8</v>
      </c>
      <c r="CF71">
        <v>7</v>
      </c>
      <c r="CG71">
        <v>0</v>
      </c>
      <c r="CH71">
        <v>5</v>
      </c>
      <c r="CI71">
        <v>0</v>
      </c>
      <c r="CJ71">
        <v>166</v>
      </c>
      <c r="CK71">
        <v>4434</v>
      </c>
    </row>
    <row r="72" spans="1:89" x14ac:dyDescent="0.3">
      <c r="A72" t="s">
        <v>157</v>
      </c>
      <c r="B72">
        <v>358</v>
      </c>
      <c r="C72">
        <v>0</v>
      </c>
      <c r="D72">
        <v>374</v>
      </c>
      <c r="E72">
        <v>23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4</v>
      </c>
      <c r="Z72">
        <v>0</v>
      </c>
      <c r="AA72">
        <v>0</v>
      </c>
      <c r="AB72">
        <v>0</v>
      </c>
      <c r="AC72">
        <v>27</v>
      </c>
      <c r="AD72">
        <v>6</v>
      </c>
      <c r="AE72">
        <v>0</v>
      </c>
      <c r="AF72">
        <v>34</v>
      </c>
      <c r="AG72">
        <v>49</v>
      </c>
      <c r="AH72">
        <v>0</v>
      </c>
      <c r="AI72">
        <v>3</v>
      </c>
      <c r="AJ72">
        <v>0</v>
      </c>
      <c r="AK72">
        <v>0</v>
      </c>
      <c r="AL72">
        <v>20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28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32</v>
      </c>
      <c r="BV72">
        <v>26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1002</v>
      </c>
    </row>
    <row r="73" spans="1:89" x14ac:dyDescent="0.3">
      <c r="A73" t="s">
        <v>156</v>
      </c>
      <c r="B73">
        <v>323</v>
      </c>
      <c r="C73">
        <v>0</v>
      </c>
      <c r="D73">
        <v>164</v>
      </c>
      <c r="E73">
        <v>3</v>
      </c>
      <c r="F73">
        <v>9</v>
      </c>
      <c r="G73">
        <v>0</v>
      </c>
      <c r="H73">
        <v>3</v>
      </c>
      <c r="I73">
        <v>0</v>
      </c>
      <c r="J73">
        <v>0</v>
      </c>
      <c r="K73">
        <v>0</v>
      </c>
      <c r="L73">
        <v>0</v>
      </c>
      <c r="M73">
        <v>12</v>
      </c>
      <c r="N73">
        <v>2</v>
      </c>
      <c r="O73">
        <v>0</v>
      </c>
      <c r="P73">
        <v>6</v>
      </c>
      <c r="Q73">
        <v>0</v>
      </c>
      <c r="R73">
        <v>0</v>
      </c>
      <c r="S73">
        <v>0</v>
      </c>
      <c r="T73">
        <v>8</v>
      </c>
      <c r="U73">
        <v>0</v>
      </c>
      <c r="V73">
        <v>0</v>
      </c>
      <c r="W73">
        <v>2</v>
      </c>
      <c r="X73">
        <v>2</v>
      </c>
      <c r="Y73">
        <v>4</v>
      </c>
      <c r="Z73">
        <v>0</v>
      </c>
      <c r="AA73">
        <v>0</v>
      </c>
      <c r="AB73">
        <v>0</v>
      </c>
      <c r="AC73">
        <v>0</v>
      </c>
      <c r="AD73">
        <v>38</v>
      </c>
      <c r="AE73">
        <v>6</v>
      </c>
      <c r="AF73">
        <v>137</v>
      </c>
      <c r="AG73">
        <v>0</v>
      </c>
      <c r="AH73">
        <v>0</v>
      </c>
      <c r="AI73">
        <v>5</v>
      </c>
      <c r="AJ73">
        <v>0</v>
      </c>
      <c r="AK73">
        <v>1</v>
      </c>
      <c r="AL73">
        <v>9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9</v>
      </c>
      <c r="BB73">
        <v>0</v>
      </c>
      <c r="BC73">
        <v>0</v>
      </c>
      <c r="BD73">
        <v>1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</v>
      </c>
      <c r="CK73">
        <v>759</v>
      </c>
    </row>
    <row r="74" spans="1:89" x14ac:dyDescent="0.3">
      <c r="A74" t="s">
        <v>158</v>
      </c>
      <c r="B74">
        <v>1098</v>
      </c>
      <c r="C74">
        <v>0</v>
      </c>
      <c r="D74">
        <v>1560</v>
      </c>
      <c r="E74">
        <v>88</v>
      </c>
      <c r="F74">
        <v>12</v>
      </c>
      <c r="G74">
        <v>0</v>
      </c>
      <c r="H74">
        <v>28</v>
      </c>
      <c r="I74">
        <v>0</v>
      </c>
      <c r="J74">
        <v>0</v>
      </c>
      <c r="K74">
        <v>0</v>
      </c>
      <c r="L74">
        <v>0</v>
      </c>
      <c r="M74">
        <v>8</v>
      </c>
      <c r="N74">
        <v>0</v>
      </c>
      <c r="O74">
        <v>0</v>
      </c>
      <c r="P74">
        <v>103</v>
      </c>
      <c r="Q74">
        <v>10</v>
      </c>
      <c r="R74">
        <v>8</v>
      </c>
      <c r="S74">
        <v>0</v>
      </c>
      <c r="T74">
        <v>50</v>
      </c>
      <c r="U74">
        <v>0</v>
      </c>
      <c r="V74">
        <v>0</v>
      </c>
      <c r="W74">
        <v>6</v>
      </c>
      <c r="X74">
        <v>1</v>
      </c>
      <c r="Y74">
        <v>22</v>
      </c>
      <c r="Z74">
        <v>0</v>
      </c>
      <c r="AA74">
        <v>1</v>
      </c>
      <c r="AB74">
        <v>0</v>
      </c>
      <c r="AC74">
        <v>0</v>
      </c>
      <c r="AD74">
        <v>64</v>
      </c>
      <c r="AE74">
        <v>40</v>
      </c>
      <c r="AF74">
        <v>663</v>
      </c>
      <c r="AG74">
        <v>387</v>
      </c>
      <c r="AH74">
        <v>6</v>
      </c>
      <c r="AI74">
        <v>8</v>
      </c>
      <c r="AJ74">
        <v>0</v>
      </c>
      <c r="AK74">
        <v>0</v>
      </c>
      <c r="AL74">
        <v>11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154</v>
      </c>
      <c r="AV74">
        <v>0</v>
      </c>
      <c r="AW74">
        <v>7</v>
      </c>
      <c r="AX74">
        <v>0</v>
      </c>
      <c r="AY74">
        <v>6</v>
      </c>
      <c r="AZ74">
        <v>0</v>
      </c>
      <c r="BA74">
        <v>2124</v>
      </c>
      <c r="BB74">
        <v>0</v>
      </c>
      <c r="BC74">
        <v>2</v>
      </c>
      <c r="BD74">
        <v>8</v>
      </c>
      <c r="BE74">
        <v>13</v>
      </c>
      <c r="BF74">
        <v>2</v>
      </c>
      <c r="BG74">
        <v>0</v>
      </c>
      <c r="BH74">
        <v>0</v>
      </c>
      <c r="BI74">
        <v>1</v>
      </c>
      <c r="BJ74">
        <v>26</v>
      </c>
      <c r="BK74">
        <v>0</v>
      </c>
      <c r="BL74">
        <v>0</v>
      </c>
      <c r="BM74">
        <v>0</v>
      </c>
      <c r="BN74">
        <v>0</v>
      </c>
      <c r="BO74">
        <v>50</v>
      </c>
      <c r="BP74">
        <v>0</v>
      </c>
      <c r="BQ74">
        <v>12</v>
      </c>
      <c r="BR74">
        <v>0</v>
      </c>
      <c r="BS74">
        <v>1</v>
      </c>
      <c r="BT74">
        <v>0</v>
      </c>
      <c r="BU74">
        <v>0</v>
      </c>
      <c r="BV74">
        <v>3</v>
      </c>
      <c r="BW74">
        <v>0</v>
      </c>
      <c r="BX74">
        <v>3</v>
      </c>
      <c r="BY74">
        <v>6</v>
      </c>
      <c r="BZ74">
        <v>1</v>
      </c>
      <c r="CA74">
        <v>0</v>
      </c>
      <c r="CB74">
        <v>0</v>
      </c>
      <c r="CC74">
        <v>10</v>
      </c>
      <c r="CD74">
        <v>4</v>
      </c>
      <c r="CE74">
        <v>1</v>
      </c>
      <c r="CF74">
        <v>36</v>
      </c>
      <c r="CG74">
        <v>0</v>
      </c>
      <c r="CH74">
        <v>0</v>
      </c>
      <c r="CI74">
        <v>0</v>
      </c>
      <c r="CJ74">
        <v>211</v>
      </c>
      <c r="CK74">
        <v>6859</v>
      </c>
    </row>
    <row r="75" spans="1:89" x14ac:dyDescent="0.3">
      <c r="A75" t="s">
        <v>159</v>
      </c>
      <c r="B75">
        <v>366</v>
      </c>
      <c r="C75">
        <v>6</v>
      </c>
      <c r="D75">
        <v>2236</v>
      </c>
      <c r="E75">
        <v>14</v>
      </c>
      <c r="F75">
        <v>10</v>
      </c>
      <c r="G75">
        <v>0</v>
      </c>
      <c r="H75">
        <v>6</v>
      </c>
      <c r="I75">
        <v>0</v>
      </c>
      <c r="J75">
        <v>0</v>
      </c>
      <c r="K75">
        <v>0</v>
      </c>
      <c r="L75">
        <v>0</v>
      </c>
      <c r="M75">
        <v>40</v>
      </c>
      <c r="N75">
        <v>0</v>
      </c>
      <c r="O75">
        <v>0</v>
      </c>
      <c r="P75">
        <v>5</v>
      </c>
      <c r="Q75">
        <v>0</v>
      </c>
      <c r="R75">
        <v>0</v>
      </c>
      <c r="S75">
        <v>0</v>
      </c>
      <c r="T75">
        <v>9</v>
      </c>
      <c r="U75">
        <v>11</v>
      </c>
      <c r="V75">
        <v>0</v>
      </c>
      <c r="W75">
        <v>0</v>
      </c>
      <c r="X75">
        <v>0</v>
      </c>
      <c r="Y75">
        <v>8</v>
      </c>
      <c r="Z75">
        <v>0</v>
      </c>
      <c r="AA75">
        <v>0</v>
      </c>
      <c r="AB75">
        <v>0</v>
      </c>
      <c r="AC75">
        <v>0</v>
      </c>
      <c r="AD75">
        <v>44</v>
      </c>
      <c r="AE75">
        <v>34</v>
      </c>
      <c r="AF75">
        <v>244</v>
      </c>
      <c r="AG75">
        <v>0</v>
      </c>
      <c r="AH75">
        <v>0</v>
      </c>
      <c r="AI75">
        <v>3</v>
      </c>
      <c r="AJ75">
        <v>0</v>
      </c>
      <c r="AK75">
        <v>1</v>
      </c>
      <c r="AL75">
        <v>10</v>
      </c>
      <c r="AM75">
        <v>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269</v>
      </c>
      <c r="AV75">
        <v>0</v>
      </c>
      <c r="AW75">
        <v>21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</v>
      </c>
      <c r="BD75">
        <v>0</v>
      </c>
      <c r="BE75">
        <v>7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6</v>
      </c>
      <c r="BR75">
        <v>6</v>
      </c>
      <c r="BS75">
        <v>0</v>
      </c>
      <c r="BT75">
        <v>0</v>
      </c>
      <c r="BU75">
        <v>0</v>
      </c>
      <c r="BV75">
        <v>36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2</v>
      </c>
      <c r="CC75">
        <v>25</v>
      </c>
      <c r="CD75">
        <v>3</v>
      </c>
      <c r="CE75">
        <v>7</v>
      </c>
      <c r="CF75">
        <v>0</v>
      </c>
      <c r="CG75">
        <v>0</v>
      </c>
      <c r="CH75">
        <v>0</v>
      </c>
      <c r="CI75">
        <v>0</v>
      </c>
      <c r="CJ75">
        <v>19</v>
      </c>
      <c r="CK75">
        <v>3461</v>
      </c>
    </row>
    <row r="76" spans="1:89" x14ac:dyDescent="0.3">
      <c r="A76" t="s">
        <v>160</v>
      </c>
      <c r="B76">
        <v>359</v>
      </c>
      <c r="C76">
        <v>0</v>
      </c>
      <c r="D76">
        <v>311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9</v>
      </c>
      <c r="AF76">
        <v>45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757</v>
      </c>
    </row>
    <row r="77" spans="1:89" x14ac:dyDescent="0.3">
      <c r="A77" t="s">
        <v>161</v>
      </c>
      <c r="B77">
        <v>379</v>
      </c>
      <c r="C77">
        <v>0</v>
      </c>
      <c r="D77">
        <v>142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50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576</v>
      </c>
    </row>
    <row r="78" spans="1:89" x14ac:dyDescent="0.3">
      <c r="A78" t="s">
        <v>162</v>
      </c>
      <c r="B78">
        <v>459</v>
      </c>
      <c r="C78">
        <v>0</v>
      </c>
      <c r="D78">
        <v>716</v>
      </c>
      <c r="E78">
        <v>17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5</v>
      </c>
      <c r="N78">
        <v>4</v>
      </c>
      <c r="O78">
        <v>0</v>
      </c>
      <c r="P78">
        <v>15</v>
      </c>
      <c r="Q78">
        <v>1</v>
      </c>
      <c r="R78">
        <v>0</v>
      </c>
      <c r="S78">
        <v>0</v>
      </c>
      <c r="T78">
        <v>4</v>
      </c>
      <c r="U78">
        <v>0</v>
      </c>
      <c r="V78">
        <v>0</v>
      </c>
      <c r="W78">
        <v>1</v>
      </c>
      <c r="X78">
        <v>0</v>
      </c>
      <c r="Y78">
        <v>9</v>
      </c>
      <c r="Z78">
        <v>0</v>
      </c>
      <c r="AA78">
        <v>0</v>
      </c>
      <c r="AB78">
        <v>0</v>
      </c>
      <c r="AC78">
        <v>0</v>
      </c>
      <c r="AD78">
        <v>4</v>
      </c>
      <c r="AE78">
        <v>76</v>
      </c>
      <c r="AF78">
        <v>81</v>
      </c>
      <c r="AG78">
        <v>1</v>
      </c>
      <c r="AH78">
        <v>0</v>
      </c>
      <c r="AI78">
        <v>4</v>
      </c>
      <c r="AJ78">
        <v>0</v>
      </c>
      <c r="AK78">
        <v>0</v>
      </c>
      <c r="AL78">
        <v>9</v>
      </c>
      <c r="AM78">
        <v>2</v>
      </c>
      <c r="AN78">
        <v>0</v>
      </c>
      <c r="AO78">
        <v>3</v>
      </c>
      <c r="AP78">
        <v>0</v>
      </c>
      <c r="AQ78">
        <v>22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302</v>
      </c>
      <c r="BB78">
        <v>2</v>
      </c>
      <c r="BC78">
        <v>29</v>
      </c>
      <c r="BD78">
        <v>0</v>
      </c>
      <c r="BE78">
        <v>98</v>
      </c>
      <c r="BF78">
        <v>0</v>
      </c>
      <c r="BG78">
        <v>0</v>
      </c>
      <c r="BH78">
        <v>3</v>
      </c>
      <c r="BI78">
        <v>6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2</v>
      </c>
      <c r="BP78">
        <v>0</v>
      </c>
      <c r="BQ78">
        <v>1</v>
      </c>
      <c r="BR78">
        <v>0</v>
      </c>
      <c r="BS78">
        <v>54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</v>
      </c>
      <c r="CD78">
        <v>1</v>
      </c>
      <c r="CE78">
        <v>6</v>
      </c>
      <c r="CF78">
        <v>1</v>
      </c>
      <c r="CG78">
        <v>0</v>
      </c>
      <c r="CH78">
        <v>0</v>
      </c>
      <c r="CI78">
        <v>0</v>
      </c>
      <c r="CJ78">
        <v>24</v>
      </c>
      <c r="CK78">
        <v>1970</v>
      </c>
    </row>
    <row r="79" spans="1:89" x14ac:dyDescent="0.3">
      <c r="A79" t="s">
        <v>163</v>
      </c>
      <c r="B79">
        <v>1863</v>
      </c>
      <c r="C79">
        <v>6</v>
      </c>
      <c r="D79">
        <v>2133</v>
      </c>
      <c r="E79">
        <v>401</v>
      </c>
      <c r="F79">
        <v>140</v>
      </c>
      <c r="G79">
        <v>32</v>
      </c>
      <c r="H79">
        <v>21</v>
      </c>
      <c r="I79">
        <v>2</v>
      </c>
      <c r="J79">
        <v>20</v>
      </c>
      <c r="K79">
        <v>12</v>
      </c>
      <c r="L79">
        <v>0</v>
      </c>
      <c r="M79">
        <v>620</v>
      </c>
      <c r="N79">
        <v>1</v>
      </c>
      <c r="O79">
        <v>4</v>
      </c>
      <c r="P79">
        <v>248</v>
      </c>
      <c r="Q79">
        <v>75</v>
      </c>
      <c r="R79">
        <v>41</v>
      </c>
      <c r="S79">
        <v>0</v>
      </c>
      <c r="T79">
        <v>139</v>
      </c>
      <c r="U79">
        <v>98</v>
      </c>
      <c r="V79">
        <v>1</v>
      </c>
      <c r="W79">
        <v>65</v>
      </c>
      <c r="X79">
        <v>20</v>
      </c>
      <c r="Y79">
        <v>137</v>
      </c>
      <c r="Z79">
        <v>0</v>
      </c>
      <c r="AA79">
        <v>2</v>
      </c>
      <c r="AB79">
        <v>0</v>
      </c>
      <c r="AC79">
        <v>17</v>
      </c>
      <c r="AD79">
        <v>434</v>
      </c>
      <c r="AE79">
        <v>313</v>
      </c>
      <c r="AF79">
        <v>2938</v>
      </c>
      <c r="AG79">
        <v>446</v>
      </c>
      <c r="AH79">
        <v>121</v>
      </c>
      <c r="AI79">
        <v>46</v>
      </c>
      <c r="AJ79">
        <v>0</v>
      </c>
      <c r="AK79">
        <v>26</v>
      </c>
      <c r="AL79">
        <v>362</v>
      </c>
      <c r="AM79">
        <v>32</v>
      </c>
      <c r="AN79">
        <v>3</v>
      </c>
      <c r="AO79">
        <v>0</v>
      </c>
      <c r="AP79">
        <v>0</v>
      </c>
      <c r="AQ79">
        <v>11</v>
      </c>
      <c r="AR79">
        <v>0</v>
      </c>
      <c r="AS79">
        <v>6</v>
      </c>
      <c r="AT79">
        <v>68</v>
      </c>
      <c r="AU79">
        <v>0</v>
      </c>
      <c r="AV79">
        <v>2</v>
      </c>
      <c r="AW79">
        <v>21</v>
      </c>
      <c r="AX79">
        <v>107</v>
      </c>
      <c r="AY79">
        <v>16</v>
      </c>
      <c r="AZ79">
        <v>0</v>
      </c>
      <c r="BA79">
        <v>842</v>
      </c>
      <c r="BB79">
        <v>323</v>
      </c>
      <c r="BC79">
        <v>17</v>
      </c>
      <c r="BD79">
        <v>71</v>
      </c>
      <c r="BE79">
        <v>274</v>
      </c>
      <c r="BF79">
        <v>13</v>
      </c>
      <c r="BG79">
        <v>0</v>
      </c>
      <c r="BH79">
        <v>0</v>
      </c>
      <c r="BI79">
        <v>44</v>
      </c>
      <c r="BJ79">
        <v>1249</v>
      </c>
      <c r="BK79">
        <v>46</v>
      </c>
      <c r="BL79">
        <v>27</v>
      </c>
      <c r="BM79">
        <v>27</v>
      </c>
      <c r="BN79">
        <v>0</v>
      </c>
      <c r="BO79">
        <v>128</v>
      </c>
      <c r="BP79">
        <v>0</v>
      </c>
      <c r="BQ79">
        <v>69</v>
      </c>
      <c r="BR79">
        <v>15</v>
      </c>
      <c r="BS79">
        <v>0</v>
      </c>
      <c r="BT79">
        <v>0</v>
      </c>
      <c r="BU79">
        <v>671</v>
      </c>
      <c r="BV79">
        <v>716</v>
      </c>
      <c r="BW79">
        <v>7</v>
      </c>
      <c r="BX79">
        <v>44</v>
      </c>
      <c r="BY79">
        <v>0</v>
      </c>
      <c r="BZ79">
        <v>180</v>
      </c>
      <c r="CA79">
        <v>639</v>
      </c>
      <c r="CB79">
        <v>24</v>
      </c>
      <c r="CC79">
        <v>125</v>
      </c>
      <c r="CD79">
        <v>6</v>
      </c>
      <c r="CE79">
        <v>37</v>
      </c>
      <c r="CF79">
        <v>33</v>
      </c>
      <c r="CG79">
        <v>5</v>
      </c>
      <c r="CH79">
        <v>0</v>
      </c>
      <c r="CI79">
        <v>0</v>
      </c>
      <c r="CJ79">
        <v>745</v>
      </c>
      <c r="CK79">
        <v>17427</v>
      </c>
    </row>
    <row r="80" spans="1:89" x14ac:dyDescent="0.3">
      <c r="A80" t="s">
        <v>164</v>
      </c>
      <c r="B80">
        <v>285</v>
      </c>
      <c r="C80">
        <v>2</v>
      </c>
      <c r="D80">
        <v>39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4</v>
      </c>
      <c r="U80">
        <v>0</v>
      </c>
      <c r="V80">
        <v>0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9</v>
      </c>
      <c r="AF80">
        <v>64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23</v>
      </c>
      <c r="BB80">
        <v>0</v>
      </c>
      <c r="BC80">
        <v>0</v>
      </c>
      <c r="BD80">
        <v>3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105</v>
      </c>
      <c r="CK80">
        <v>549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topLeftCell="A64"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588</v>
      </c>
      <c r="C2">
        <v>0</v>
      </c>
      <c r="D2">
        <v>1253</v>
      </c>
      <c r="E2">
        <v>23</v>
      </c>
      <c r="F2">
        <v>19</v>
      </c>
      <c r="G2">
        <v>0</v>
      </c>
      <c r="H2">
        <v>7</v>
      </c>
      <c r="I2">
        <v>0</v>
      </c>
      <c r="J2">
        <v>0</v>
      </c>
      <c r="K2">
        <v>0</v>
      </c>
      <c r="L2">
        <v>0</v>
      </c>
      <c r="M2">
        <v>7</v>
      </c>
      <c r="N2">
        <v>0</v>
      </c>
      <c r="O2">
        <v>0</v>
      </c>
      <c r="P2">
        <v>13</v>
      </c>
      <c r="Q2">
        <v>16</v>
      </c>
      <c r="R2">
        <v>0</v>
      </c>
      <c r="S2">
        <v>0</v>
      </c>
      <c r="T2">
        <v>7</v>
      </c>
      <c r="U2">
        <v>0</v>
      </c>
      <c r="V2">
        <v>0</v>
      </c>
      <c r="W2">
        <v>3</v>
      </c>
      <c r="X2">
        <v>0</v>
      </c>
      <c r="Y2">
        <v>15</v>
      </c>
      <c r="Z2">
        <v>0</v>
      </c>
      <c r="AA2">
        <v>0</v>
      </c>
      <c r="AB2">
        <v>0</v>
      </c>
      <c r="AC2">
        <v>7</v>
      </c>
      <c r="AD2">
        <v>58</v>
      </c>
      <c r="AE2">
        <v>13</v>
      </c>
      <c r="AF2">
        <v>362</v>
      </c>
      <c r="AG2">
        <v>0</v>
      </c>
      <c r="AH2">
        <v>2</v>
      </c>
      <c r="AI2">
        <v>5</v>
      </c>
      <c r="AJ2">
        <v>0</v>
      </c>
      <c r="AK2">
        <v>0</v>
      </c>
      <c r="AL2">
        <v>2</v>
      </c>
      <c r="AM2">
        <v>14</v>
      </c>
      <c r="AN2">
        <v>0</v>
      </c>
      <c r="AO2">
        <v>19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11</v>
      </c>
      <c r="AZ2">
        <v>0</v>
      </c>
      <c r="BA2">
        <v>142</v>
      </c>
      <c r="BB2">
        <v>0</v>
      </c>
      <c r="BC2">
        <v>795</v>
      </c>
      <c r="BD2">
        <v>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</v>
      </c>
      <c r="BO2">
        <v>1</v>
      </c>
      <c r="BP2">
        <v>0</v>
      </c>
      <c r="BQ2">
        <v>1</v>
      </c>
      <c r="BR2">
        <v>0</v>
      </c>
      <c r="BS2">
        <v>0</v>
      </c>
      <c r="BT2">
        <v>1</v>
      </c>
      <c r="BU2">
        <v>8</v>
      </c>
      <c r="BV2">
        <v>312</v>
      </c>
      <c r="BW2">
        <v>0</v>
      </c>
      <c r="BX2">
        <v>0</v>
      </c>
      <c r="BY2">
        <v>0</v>
      </c>
      <c r="BZ2">
        <v>22</v>
      </c>
      <c r="CA2">
        <v>6</v>
      </c>
      <c r="CB2">
        <v>0</v>
      </c>
      <c r="CC2">
        <v>6</v>
      </c>
      <c r="CD2">
        <v>0</v>
      </c>
      <c r="CE2">
        <v>6</v>
      </c>
      <c r="CF2">
        <v>0</v>
      </c>
      <c r="CG2">
        <v>0</v>
      </c>
      <c r="CH2">
        <v>0</v>
      </c>
      <c r="CI2">
        <v>0</v>
      </c>
      <c r="CJ2">
        <v>19</v>
      </c>
      <c r="CK2">
        <v>3775</v>
      </c>
    </row>
    <row r="3" spans="1:89" x14ac:dyDescent="0.3">
      <c r="A3" t="s">
        <v>88</v>
      </c>
      <c r="B3">
        <v>278</v>
      </c>
      <c r="C3">
        <v>0</v>
      </c>
      <c r="D3">
        <v>143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8</v>
      </c>
      <c r="AE3">
        <v>0</v>
      </c>
      <c r="AF3">
        <v>29</v>
      </c>
      <c r="AG3">
        <v>0</v>
      </c>
      <c r="AH3">
        <v>0</v>
      </c>
      <c r="AI3">
        <v>5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2</v>
      </c>
      <c r="CK3">
        <v>479</v>
      </c>
    </row>
    <row r="4" spans="1:89" x14ac:dyDescent="0.3">
      <c r="A4" t="s">
        <v>89</v>
      </c>
      <c r="B4">
        <v>1215</v>
      </c>
      <c r="C4">
        <v>0</v>
      </c>
      <c r="D4">
        <v>999</v>
      </c>
      <c r="E4">
        <v>41</v>
      </c>
      <c r="F4">
        <v>24</v>
      </c>
      <c r="G4">
        <v>0</v>
      </c>
      <c r="H4">
        <v>11</v>
      </c>
      <c r="I4">
        <v>0</v>
      </c>
      <c r="J4">
        <v>0</v>
      </c>
      <c r="K4">
        <v>0</v>
      </c>
      <c r="L4">
        <v>0</v>
      </c>
      <c r="M4">
        <v>101</v>
      </c>
      <c r="N4">
        <v>0</v>
      </c>
      <c r="O4">
        <v>0</v>
      </c>
      <c r="P4">
        <v>154</v>
      </c>
      <c r="Q4">
        <v>0</v>
      </c>
      <c r="R4">
        <v>14</v>
      </c>
      <c r="S4">
        <v>0</v>
      </c>
      <c r="T4">
        <v>66</v>
      </c>
      <c r="U4">
        <v>0</v>
      </c>
      <c r="V4">
        <v>0</v>
      </c>
      <c r="W4">
        <v>6</v>
      </c>
      <c r="X4">
        <v>0</v>
      </c>
      <c r="Y4">
        <v>38</v>
      </c>
      <c r="Z4">
        <v>0</v>
      </c>
      <c r="AA4">
        <v>0</v>
      </c>
      <c r="AB4">
        <v>0</v>
      </c>
      <c r="AC4">
        <v>29</v>
      </c>
      <c r="AD4">
        <v>161</v>
      </c>
      <c r="AE4">
        <v>132</v>
      </c>
      <c r="AF4">
        <v>751</v>
      </c>
      <c r="AG4">
        <v>4</v>
      </c>
      <c r="AH4">
        <v>21</v>
      </c>
      <c r="AI4">
        <v>9</v>
      </c>
      <c r="AJ4">
        <v>0</v>
      </c>
      <c r="AK4">
        <v>3</v>
      </c>
      <c r="AL4">
        <v>103</v>
      </c>
      <c r="AM4">
        <v>4</v>
      </c>
      <c r="AN4">
        <v>1</v>
      </c>
      <c r="AO4">
        <v>0</v>
      </c>
      <c r="AP4">
        <v>0</v>
      </c>
      <c r="AQ4">
        <v>8</v>
      </c>
      <c r="AR4">
        <v>0</v>
      </c>
      <c r="AS4">
        <v>0</v>
      </c>
      <c r="AT4">
        <v>0</v>
      </c>
      <c r="AU4">
        <v>0</v>
      </c>
      <c r="AV4">
        <v>0</v>
      </c>
      <c r="AW4">
        <v>3</v>
      </c>
      <c r="AX4">
        <v>0</v>
      </c>
      <c r="AY4">
        <v>9</v>
      </c>
      <c r="AZ4">
        <v>0</v>
      </c>
      <c r="BA4">
        <v>490</v>
      </c>
      <c r="BB4">
        <v>10</v>
      </c>
      <c r="BC4">
        <v>17</v>
      </c>
      <c r="BD4">
        <v>7</v>
      </c>
      <c r="BE4">
        <v>73</v>
      </c>
      <c r="BF4">
        <v>0</v>
      </c>
      <c r="BG4">
        <v>0</v>
      </c>
      <c r="BH4">
        <v>0</v>
      </c>
      <c r="BI4">
        <v>3</v>
      </c>
      <c r="BJ4">
        <v>0</v>
      </c>
      <c r="BK4">
        <v>0</v>
      </c>
      <c r="BL4">
        <v>12</v>
      </c>
      <c r="BM4">
        <v>0</v>
      </c>
      <c r="BN4">
        <v>0</v>
      </c>
      <c r="BO4">
        <v>42</v>
      </c>
      <c r="BP4">
        <v>0</v>
      </c>
      <c r="BQ4">
        <v>2</v>
      </c>
      <c r="BR4">
        <v>1</v>
      </c>
      <c r="BS4">
        <v>0</v>
      </c>
      <c r="BT4">
        <v>0</v>
      </c>
      <c r="BU4">
        <v>65</v>
      </c>
      <c r="BV4">
        <v>16</v>
      </c>
      <c r="BW4">
        <v>1</v>
      </c>
      <c r="BX4">
        <v>13</v>
      </c>
      <c r="BY4">
        <v>1</v>
      </c>
      <c r="BZ4">
        <v>0</v>
      </c>
      <c r="CA4">
        <v>1</v>
      </c>
      <c r="CB4">
        <v>0</v>
      </c>
      <c r="CC4">
        <v>7</v>
      </c>
      <c r="CD4">
        <v>1</v>
      </c>
      <c r="CE4">
        <v>4</v>
      </c>
      <c r="CF4">
        <v>5</v>
      </c>
      <c r="CG4">
        <v>1</v>
      </c>
      <c r="CH4">
        <v>0</v>
      </c>
      <c r="CI4">
        <v>0</v>
      </c>
      <c r="CJ4">
        <v>22</v>
      </c>
      <c r="CK4">
        <v>4701</v>
      </c>
    </row>
    <row r="5" spans="1:89" x14ac:dyDescent="0.3">
      <c r="A5" t="s">
        <v>90</v>
      </c>
      <c r="B5">
        <v>709</v>
      </c>
      <c r="C5">
        <v>0</v>
      </c>
      <c r="D5">
        <v>449</v>
      </c>
      <c r="E5">
        <v>17</v>
      </c>
      <c r="F5">
        <v>11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26</v>
      </c>
      <c r="N5">
        <v>0</v>
      </c>
      <c r="O5">
        <v>0</v>
      </c>
      <c r="P5">
        <v>23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</v>
      </c>
      <c r="X5">
        <v>0</v>
      </c>
      <c r="Y5">
        <v>3</v>
      </c>
      <c r="Z5">
        <v>0</v>
      </c>
      <c r="AA5">
        <v>0</v>
      </c>
      <c r="AB5">
        <v>0</v>
      </c>
      <c r="AC5">
        <v>1</v>
      </c>
      <c r="AD5">
        <v>113</v>
      </c>
      <c r="AE5">
        <v>25</v>
      </c>
      <c r="AF5">
        <v>271</v>
      </c>
      <c r="AG5">
        <v>0</v>
      </c>
      <c r="AH5">
        <v>0</v>
      </c>
      <c r="AI5">
        <v>5</v>
      </c>
      <c r="AJ5">
        <v>0</v>
      </c>
      <c r="AK5">
        <v>0</v>
      </c>
      <c r="AL5">
        <v>7</v>
      </c>
      <c r="AM5">
        <v>0</v>
      </c>
      <c r="AN5">
        <v>0</v>
      </c>
      <c r="AO5">
        <v>0</v>
      </c>
      <c r="AP5">
        <v>0</v>
      </c>
      <c r="AQ5">
        <v>8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4</v>
      </c>
      <c r="AZ5">
        <v>0</v>
      </c>
      <c r="BA5">
        <v>1005</v>
      </c>
      <c r="BB5">
        <v>0</v>
      </c>
      <c r="BC5">
        <v>34</v>
      </c>
      <c r="BD5">
        <v>0</v>
      </c>
      <c r="BE5">
        <v>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</v>
      </c>
      <c r="BN5">
        <v>47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29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17</v>
      </c>
      <c r="CK5">
        <v>2814</v>
      </c>
    </row>
    <row r="6" spans="1:89" x14ac:dyDescent="0.3">
      <c r="A6" t="s">
        <v>91</v>
      </c>
      <c r="B6">
        <v>468</v>
      </c>
      <c r="C6">
        <v>0</v>
      </c>
      <c r="D6">
        <v>663</v>
      </c>
      <c r="E6">
        <v>10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39</v>
      </c>
      <c r="N6">
        <v>0</v>
      </c>
      <c r="O6">
        <v>0</v>
      </c>
      <c r="P6">
        <v>3</v>
      </c>
      <c r="Q6">
        <v>0</v>
      </c>
      <c r="R6">
        <v>0</v>
      </c>
      <c r="S6">
        <v>0</v>
      </c>
      <c r="T6">
        <v>5</v>
      </c>
      <c r="U6">
        <v>0</v>
      </c>
      <c r="V6">
        <v>0</v>
      </c>
      <c r="W6">
        <v>0</v>
      </c>
      <c r="X6">
        <v>0</v>
      </c>
      <c r="Y6">
        <v>5</v>
      </c>
      <c r="Z6">
        <v>0</v>
      </c>
      <c r="AA6">
        <v>0</v>
      </c>
      <c r="AB6">
        <v>0</v>
      </c>
      <c r="AC6">
        <v>0</v>
      </c>
      <c r="AD6">
        <v>12</v>
      </c>
      <c r="AE6">
        <v>0</v>
      </c>
      <c r="AF6">
        <v>99</v>
      </c>
      <c r="AG6">
        <v>21</v>
      </c>
      <c r="AH6">
        <v>0</v>
      </c>
      <c r="AI6">
        <v>3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39</v>
      </c>
      <c r="BB6">
        <v>0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16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2</v>
      </c>
      <c r="BW6">
        <v>0</v>
      </c>
      <c r="BX6">
        <v>0</v>
      </c>
      <c r="BY6">
        <v>0</v>
      </c>
      <c r="BZ6">
        <v>0</v>
      </c>
      <c r="CA6">
        <v>0</v>
      </c>
      <c r="CB6">
        <v>8</v>
      </c>
      <c r="CC6">
        <v>8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3</v>
      </c>
      <c r="CK6">
        <v>1422</v>
      </c>
    </row>
    <row r="7" spans="1:89" x14ac:dyDescent="0.3">
      <c r="A7" t="s">
        <v>92</v>
      </c>
      <c r="B7">
        <v>311</v>
      </c>
      <c r="C7">
        <v>0</v>
      </c>
      <c r="D7">
        <v>263</v>
      </c>
      <c r="E7">
        <v>11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31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9</v>
      </c>
      <c r="Y7">
        <v>3</v>
      </c>
      <c r="Z7">
        <v>0</v>
      </c>
      <c r="AA7">
        <v>0</v>
      </c>
      <c r="AB7">
        <v>0</v>
      </c>
      <c r="AC7">
        <v>0</v>
      </c>
      <c r="AD7">
        <v>0</v>
      </c>
      <c r="AE7">
        <v>3</v>
      </c>
      <c r="AF7">
        <v>59</v>
      </c>
      <c r="AG7">
        <v>0</v>
      </c>
      <c r="AH7">
        <v>0</v>
      </c>
      <c r="AI7">
        <v>4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890</v>
      </c>
      <c r="BB7">
        <v>0</v>
      </c>
      <c r="BC7">
        <v>0</v>
      </c>
      <c r="BD7">
        <v>0</v>
      </c>
      <c r="BE7">
        <v>40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6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21</v>
      </c>
      <c r="CK7">
        <v>1666</v>
      </c>
    </row>
    <row r="8" spans="1:89" x14ac:dyDescent="0.3">
      <c r="A8" t="s">
        <v>93</v>
      </c>
      <c r="B8">
        <v>341</v>
      </c>
      <c r="C8">
        <v>0</v>
      </c>
      <c r="D8">
        <v>221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9</v>
      </c>
      <c r="U8">
        <v>0</v>
      </c>
      <c r="V8">
        <v>0</v>
      </c>
      <c r="W8">
        <v>0</v>
      </c>
      <c r="X8">
        <v>0</v>
      </c>
      <c r="Y8">
        <v>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48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635</v>
      </c>
    </row>
    <row r="9" spans="1:89" x14ac:dyDescent="0.3">
      <c r="A9" t="s">
        <v>94</v>
      </c>
      <c r="B9">
        <v>550</v>
      </c>
      <c r="C9">
        <v>0</v>
      </c>
      <c r="D9">
        <v>772</v>
      </c>
      <c r="E9">
        <v>74</v>
      </c>
      <c r="F9">
        <v>14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95</v>
      </c>
      <c r="N9">
        <v>1</v>
      </c>
      <c r="O9">
        <v>0</v>
      </c>
      <c r="P9">
        <v>43</v>
      </c>
      <c r="Q9">
        <v>0</v>
      </c>
      <c r="R9">
        <v>9</v>
      </c>
      <c r="S9">
        <v>0</v>
      </c>
      <c r="T9">
        <v>25</v>
      </c>
      <c r="U9">
        <v>0</v>
      </c>
      <c r="V9">
        <v>0</v>
      </c>
      <c r="W9">
        <v>6</v>
      </c>
      <c r="X9">
        <v>0</v>
      </c>
      <c r="Y9">
        <v>23</v>
      </c>
      <c r="Z9">
        <v>0</v>
      </c>
      <c r="AA9">
        <v>0</v>
      </c>
      <c r="AB9">
        <v>0</v>
      </c>
      <c r="AC9">
        <v>0</v>
      </c>
      <c r="AD9">
        <v>22</v>
      </c>
      <c r="AE9">
        <v>59</v>
      </c>
      <c r="AF9">
        <v>416</v>
      </c>
      <c r="AG9">
        <v>226</v>
      </c>
      <c r="AH9">
        <v>25</v>
      </c>
      <c r="AI9">
        <v>8</v>
      </c>
      <c r="AJ9">
        <v>0</v>
      </c>
      <c r="AK9">
        <v>8</v>
      </c>
      <c r="AL9">
        <v>21</v>
      </c>
      <c r="AM9">
        <v>10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195</v>
      </c>
      <c r="AV9">
        <v>0</v>
      </c>
      <c r="AW9">
        <v>1</v>
      </c>
      <c r="AX9">
        <v>0</v>
      </c>
      <c r="AY9">
        <v>6</v>
      </c>
      <c r="AZ9">
        <v>0</v>
      </c>
      <c r="BA9">
        <v>500</v>
      </c>
      <c r="BB9">
        <v>45</v>
      </c>
      <c r="BC9">
        <v>1</v>
      </c>
      <c r="BD9">
        <v>26</v>
      </c>
      <c r="BE9">
        <v>10</v>
      </c>
      <c r="BF9">
        <v>184</v>
      </c>
      <c r="BG9">
        <v>0</v>
      </c>
      <c r="BH9">
        <v>13</v>
      </c>
      <c r="BI9">
        <v>0</v>
      </c>
      <c r="BJ9">
        <v>224</v>
      </c>
      <c r="BK9">
        <v>43</v>
      </c>
      <c r="BL9">
        <v>56</v>
      </c>
      <c r="BM9">
        <v>0</v>
      </c>
      <c r="BN9">
        <v>178</v>
      </c>
      <c r="BO9">
        <v>18</v>
      </c>
      <c r="BP9">
        <v>0</v>
      </c>
      <c r="BQ9">
        <v>5</v>
      </c>
      <c r="BR9">
        <v>3</v>
      </c>
      <c r="BS9">
        <v>1</v>
      </c>
      <c r="BT9">
        <v>0</v>
      </c>
      <c r="BU9">
        <v>30</v>
      </c>
      <c r="BV9">
        <v>0</v>
      </c>
      <c r="BW9">
        <v>3</v>
      </c>
      <c r="BX9">
        <v>1</v>
      </c>
      <c r="BY9">
        <v>0</v>
      </c>
      <c r="BZ9">
        <v>0</v>
      </c>
      <c r="CA9">
        <v>0</v>
      </c>
      <c r="CB9">
        <v>11</v>
      </c>
      <c r="CC9">
        <v>32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37</v>
      </c>
      <c r="CK9">
        <v>4032</v>
      </c>
    </row>
    <row r="10" spans="1:89" x14ac:dyDescent="0.3">
      <c r="A10" t="s">
        <v>95</v>
      </c>
      <c r="B10">
        <v>1051</v>
      </c>
      <c r="C10">
        <v>51</v>
      </c>
      <c r="D10">
        <v>1066</v>
      </c>
      <c r="E10">
        <v>39</v>
      </c>
      <c r="F10">
        <v>39</v>
      </c>
      <c r="G10">
        <v>2</v>
      </c>
      <c r="H10">
        <v>0</v>
      </c>
      <c r="I10">
        <v>0</v>
      </c>
      <c r="J10">
        <v>1</v>
      </c>
      <c r="K10">
        <v>0</v>
      </c>
      <c r="L10">
        <v>0</v>
      </c>
      <c r="M10">
        <v>209</v>
      </c>
      <c r="N10">
        <v>0</v>
      </c>
      <c r="O10">
        <v>0</v>
      </c>
      <c r="P10">
        <v>62</v>
      </c>
      <c r="Q10">
        <v>10</v>
      </c>
      <c r="R10">
        <v>25</v>
      </c>
      <c r="S10">
        <v>0</v>
      </c>
      <c r="T10">
        <v>70</v>
      </c>
      <c r="U10">
        <v>4</v>
      </c>
      <c r="V10">
        <v>1</v>
      </c>
      <c r="W10">
        <v>5</v>
      </c>
      <c r="X10">
        <v>0</v>
      </c>
      <c r="Y10">
        <v>55</v>
      </c>
      <c r="Z10">
        <v>0</v>
      </c>
      <c r="AA10">
        <v>1</v>
      </c>
      <c r="AB10">
        <v>7</v>
      </c>
      <c r="AC10">
        <v>1</v>
      </c>
      <c r="AD10">
        <v>88</v>
      </c>
      <c r="AE10">
        <v>58</v>
      </c>
      <c r="AF10">
        <v>937</v>
      </c>
      <c r="AG10">
        <v>5</v>
      </c>
      <c r="AH10">
        <v>26</v>
      </c>
      <c r="AI10">
        <v>25</v>
      </c>
      <c r="AJ10">
        <v>0</v>
      </c>
      <c r="AK10">
        <v>17</v>
      </c>
      <c r="AL10">
        <v>121</v>
      </c>
      <c r="AM10">
        <v>122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11</v>
      </c>
      <c r="AU10">
        <v>0</v>
      </c>
      <c r="AV10">
        <v>2</v>
      </c>
      <c r="AW10">
        <v>0</v>
      </c>
      <c r="AX10">
        <v>0</v>
      </c>
      <c r="AY10">
        <v>3</v>
      </c>
      <c r="AZ10">
        <v>0</v>
      </c>
      <c r="BA10">
        <v>52</v>
      </c>
      <c r="BB10">
        <v>0</v>
      </c>
      <c r="BC10">
        <v>17</v>
      </c>
      <c r="BD10">
        <v>0</v>
      </c>
      <c r="BE10">
        <v>12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117</v>
      </c>
      <c r="BO10">
        <v>0</v>
      </c>
      <c r="BP10">
        <v>0</v>
      </c>
      <c r="BQ10">
        <v>34</v>
      </c>
      <c r="BR10">
        <v>6</v>
      </c>
      <c r="BS10">
        <v>0</v>
      </c>
      <c r="BT10">
        <v>0</v>
      </c>
      <c r="BU10">
        <v>0</v>
      </c>
      <c r="BV10">
        <v>101</v>
      </c>
      <c r="BW10">
        <v>1</v>
      </c>
      <c r="BX10">
        <v>3</v>
      </c>
      <c r="BY10">
        <v>0</v>
      </c>
      <c r="BZ10">
        <v>0</v>
      </c>
      <c r="CA10">
        <v>3</v>
      </c>
      <c r="CB10">
        <v>0</v>
      </c>
      <c r="CC10">
        <v>27</v>
      </c>
      <c r="CD10">
        <v>2</v>
      </c>
      <c r="CE10">
        <v>2</v>
      </c>
      <c r="CF10">
        <v>0</v>
      </c>
      <c r="CG10">
        <v>3</v>
      </c>
      <c r="CH10">
        <v>0</v>
      </c>
      <c r="CI10">
        <v>0</v>
      </c>
      <c r="CJ10">
        <v>39</v>
      </c>
      <c r="CK10">
        <v>4534</v>
      </c>
    </row>
    <row r="11" spans="1:89" x14ac:dyDescent="0.3">
      <c r="A11" t="s">
        <v>96</v>
      </c>
      <c r="B11">
        <v>10</v>
      </c>
      <c r="C11">
        <v>0</v>
      </c>
      <c r="D11">
        <v>139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0</v>
      </c>
      <c r="R11">
        <v>0</v>
      </c>
      <c r="S11">
        <v>0</v>
      </c>
      <c r="T11">
        <v>34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61</v>
      </c>
      <c r="AF11">
        <v>70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7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329</v>
      </c>
    </row>
    <row r="12" spans="1:89" x14ac:dyDescent="0.3">
      <c r="A12" t="s">
        <v>97</v>
      </c>
      <c r="B12">
        <v>265</v>
      </c>
      <c r="C12">
        <v>0</v>
      </c>
      <c r="D12">
        <v>419</v>
      </c>
      <c r="E12">
        <v>15</v>
      </c>
      <c r="F12">
        <v>14</v>
      </c>
      <c r="G12">
        <v>0</v>
      </c>
      <c r="H12">
        <v>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13</v>
      </c>
      <c r="Z12">
        <v>0</v>
      </c>
      <c r="AA12">
        <v>0</v>
      </c>
      <c r="AB12">
        <v>9</v>
      </c>
      <c r="AC12">
        <v>0</v>
      </c>
      <c r="AD12">
        <v>7</v>
      </c>
      <c r="AE12">
        <v>9</v>
      </c>
      <c r="AF12">
        <v>54</v>
      </c>
      <c r="AG12">
        <v>0</v>
      </c>
      <c r="AH12">
        <v>1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5</v>
      </c>
      <c r="BW12">
        <v>0</v>
      </c>
      <c r="BX12">
        <v>2</v>
      </c>
      <c r="BY12">
        <v>0</v>
      </c>
      <c r="BZ12">
        <v>0</v>
      </c>
      <c r="CA12">
        <v>9</v>
      </c>
      <c r="CB12">
        <v>0</v>
      </c>
      <c r="CC12">
        <v>10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</v>
      </c>
      <c r="CK12">
        <v>870</v>
      </c>
    </row>
    <row r="13" spans="1:89" x14ac:dyDescent="0.3">
      <c r="A13" t="s">
        <v>98</v>
      </c>
      <c r="B13">
        <v>884</v>
      </c>
      <c r="C13">
        <v>0</v>
      </c>
      <c r="D13">
        <v>445</v>
      </c>
      <c r="E13">
        <v>70</v>
      </c>
      <c r="F13">
        <v>45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57</v>
      </c>
      <c r="N13">
        <v>3</v>
      </c>
      <c r="O13">
        <v>0</v>
      </c>
      <c r="P13">
        <v>30</v>
      </c>
      <c r="Q13">
        <v>0</v>
      </c>
      <c r="R13">
        <v>0</v>
      </c>
      <c r="S13">
        <v>0</v>
      </c>
      <c r="T13">
        <v>23</v>
      </c>
      <c r="U13">
        <v>0</v>
      </c>
      <c r="V13">
        <v>0</v>
      </c>
      <c r="W13">
        <v>3</v>
      </c>
      <c r="X13">
        <v>0</v>
      </c>
      <c r="Y13">
        <v>33</v>
      </c>
      <c r="Z13">
        <v>0</v>
      </c>
      <c r="AA13">
        <v>0</v>
      </c>
      <c r="AB13">
        <v>0</v>
      </c>
      <c r="AC13">
        <v>0</v>
      </c>
      <c r="AD13">
        <v>50</v>
      </c>
      <c r="AE13">
        <v>140</v>
      </c>
      <c r="AF13">
        <v>392</v>
      </c>
      <c r="AG13">
        <v>3</v>
      </c>
      <c r="AH13">
        <v>14</v>
      </c>
      <c r="AI13">
        <v>9</v>
      </c>
      <c r="AJ13">
        <v>0</v>
      </c>
      <c r="AK13">
        <v>0</v>
      </c>
      <c r="AL13">
        <v>49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164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2059</v>
      </c>
      <c r="BB13">
        <v>115</v>
      </c>
      <c r="BC13">
        <v>4</v>
      </c>
      <c r="BD13">
        <v>126</v>
      </c>
      <c r="BE13">
        <v>23</v>
      </c>
      <c r="BF13">
        <v>0</v>
      </c>
      <c r="BG13">
        <v>0</v>
      </c>
      <c r="BH13">
        <v>0</v>
      </c>
      <c r="BI13">
        <v>45</v>
      </c>
      <c r="BJ13">
        <v>0</v>
      </c>
      <c r="BK13">
        <v>0</v>
      </c>
      <c r="BL13">
        <v>2</v>
      </c>
      <c r="BM13">
        <v>5</v>
      </c>
      <c r="BN13">
        <v>0</v>
      </c>
      <c r="BO13">
        <v>0</v>
      </c>
      <c r="BP13">
        <v>0</v>
      </c>
      <c r="BQ13">
        <v>7</v>
      </c>
      <c r="BR13">
        <v>1</v>
      </c>
      <c r="BS13">
        <v>0</v>
      </c>
      <c r="BT13">
        <v>0</v>
      </c>
      <c r="BU13">
        <v>0</v>
      </c>
      <c r="BV13">
        <v>31</v>
      </c>
      <c r="BW13">
        <v>0</v>
      </c>
      <c r="BX13">
        <v>7</v>
      </c>
      <c r="BY13">
        <v>1</v>
      </c>
      <c r="BZ13">
        <v>0</v>
      </c>
      <c r="CA13">
        <v>10</v>
      </c>
      <c r="CB13">
        <v>8</v>
      </c>
      <c r="CC13">
        <v>6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96</v>
      </c>
      <c r="CK13">
        <v>4961</v>
      </c>
    </row>
    <row r="14" spans="1:89" x14ac:dyDescent="0.3">
      <c r="A14" t="s">
        <v>99</v>
      </c>
      <c r="B14">
        <v>480</v>
      </c>
      <c r="C14">
        <v>0</v>
      </c>
      <c r="D14">
        <v>340</v>
      </c>
      <c r="E14">
        <v>16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29</v>
      </c>
      <c r="N14">
        <v>2</v>
      </c>
      <c r="O14">
        <v>0</v>
      </c>
      <c r="P14">
        <v>6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4</v>
      </c>
      <c r="AE14">
        <v>10</v>
      </c>
      <c r="AF14">
        <v>136</v>
      </c>
      <c r="AG14">
        <v>31</v>
      </c>
      <c r="AH14">
        <v>0</v>
      </c>
      <c r="AI14">
        <v>3</v>
      </c>
      <c r="AJ14">
        <v>0</v>
      </c>
      <c r="AK14">
        <v>0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566</v>
      </c>
      <c r="BB14">
        <v>0</v>
      </c>
      <c r="BC14">
        <v>0</v>
      </c>
      <c r="BD14">
        <v>1</v>
      </c>
      <c r="BE14">
        <v>26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5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3</v>
      </c>
      <c r="CF14">
        <v>0</v>
      </c>
      <c r="CG14">
        <v>0</v>
      </c>
      <c r="CH14">
        <v>0</v>
      </c>
      <c r="CI14">
        <v>0</v>
      </c>
      <c r="CJ14">
        <v>31</v>
      </c>
      <c r="CK14">
        <v>1704</v>
      </c>
    </row>
    <row r="15" spans="1:89" x14ac:dyDescent="0.3">
      <c r="A15" t="s">
        <v>100</v>
      </c>
      <c r="B15">
        <v>777</v>
      </c>
      <c r="C15">
        <v>0</v>
      </c>
      <c r="D15">
        <v>564</v>
      </c>
      <c r="E15">
        <v>7</v>
      </c>
      <c r="F15">
        <v>9</v>
      </c>
      <c r="G15">
        <v>1</v>
      </c>
      <c r="H15">
        <v>0</v>
      </c>
      <c r="I15">
        <v>0</v>
      </c>
      <c r="J15">
        <v>0</v>
      </c>
      <c r="K15">
        <v>9</v>
      </c>
      <c r="L15">
        <v>0</v>
      </c>
      <c r="M15">
        <v>59</v>
      </c>
      <c r="N15">
        <v>0</v>
      </c>
      <c r="O15">
        <v>0</v>
      </c>
      <c r="P15">
        <v>13</v>
      </c>
      <c r="Q15">
        <v>0</v>
      </c>
      <c r="R15">
        <v>0</v>
      </c>
      <c r="S15">
        <v>0</v>
      </c>
      <c r="T15">
        <v>21</v>
      </c>
      <c r="U15">
        <v>0</v>
      </c>
      <c r="V15">
        <v>1</v>
      </c>
      <c r="W15">
        <v>3</v>
      </c>
      <c r="X15">
        <v>0</v>
      </c>
      <c r="Y15">
        <v>15</v>
      </c>
      <c r="Z15">
        <v>0</v>
      </c>
      <c r="AA15">
        <v>0</v>
      </c>
      <c r="AB15">
        <v>26</v>
      </c>
      <c r="AC15">
        <v>0</v>
      </c>
      <c r="AD15">
        <v>11</v>
      </c>
      <c r="AE15">
        <v>5</v>
      </c>
      <c r="AF15">
        <v>263</v>
      </c>
      <c r="AG15">
        <v>0</v>
      </c>
      <c r="AH15">
        <v>0</v>
      </c>
      <c r="AI15">
        <v>6</v>
      </c>
      <c r="AJ15">
        <v>0</v>
      </c>
      <c r="AK15">
        <v>0</v>
      </c>
      <c r="AL15">
        <v>23</v>
      </c>
      <c r="AM15">
        <v>0</v>
      </c>
      <c r="AN15">
        <v>0</v>
      </c>
      <c r="AO15">
        <v>0</v>
      </c>
      <c r="AP15">
        <v>0</v>
      </c>
      <c r="AQ15">
        <v>100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4</v>
      </c>
      <c r="BB15">
        <v>0</v>
      </c>
      <c r="BC15">
        <v>0</v>
      </c>
      <c r="BD15">
        <v>5</v>
      </c>
      <c r="BE15">
        <v>45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0</v>
      </c>
      <c r="BS15">
        <v>4</v>
      </c>
      <c r="BT15">
        <v>0</v>
      </c>
      <c r="BU15">
        <v>0</v>
      </c>
      <c r="BV15">
        <v>2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71</v>
      </c>
      <c r="CK15">
        <v>2049</v>
      </c>
    </row>
    <row r="16" spans="1:89" x14ac:dyDescent="0.3">
      <c r="A16" t="s">
        <v>101</v>
      </c>
      <c r="B16">
        <v>417</v>
      </c>
      <c r="C16">
        <v>0</v>
      </c>
      <c r="D16">
        <v>263</v>
      </c>
      <c r="E16">
        <v>3</v>
      </c>
      <c r="F16">
        <v>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9</v>
      </c>
      <c r="Q16">
        <v>0</v>
      </c>
      <c r="R16">
        <v>0</v>
      </c>
      <c r="S16">
        <v>0</v>
      </c>
      <c r="T16">
        <v>6</v>
      </c>
      <c r="U16">
        <v>0</v>
      </c>
      <c r="V16">
        <v>0</v>
      </c>
      <c r="W16">
        <v>8</v>
      </c>
      <c r="X16">
        <v>0</v>
      </c>
      <c r="Y16">
        <v>4</v>
      </c>
      <c r="Z16">
        <v>0</v>
      </c>
      <c r="AA16">
        <v>0</v>
      </c>
      <c r="AB16">
        <v>0</v>
      </c>
      <c r="AC16">
        <v>0</v>
      </c>
      <c r="AD16">
        <v>9</v>
      </c>
      <c r="AE16">
        <v>22</v>
      </c>
      <c r="AF16">
        <v>84</v>
      </c>
      <c r="AG16">
        <v>0</v>
      </c>
      <c r="AH16">
        <v>0</v>
      </c>
      <c r="AI16">
        <v>5</v>
      </c>
      <c r="AJ16">
        <v>0</v>
      </c>
      <c r="AK16">
        <v>0</v>
      </c>
      <c r="AL16">
        <v>2</v>
      </c>
      <c r="AM16">
        <v>1</v>
      </c>
      <c r="AN16">
        <v>0</v>
      </c>
      <c r="AO16">
        <v>10</v>
      </c>
      <c r="AP16">
        <v>0</v>
      </c>
      <c r="AQ16">
        <v>30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</v>
      </c>
      <c r="BB16">
        <v>0</v>
      </c>
      <c r="BC16">
        <v>0</v>
      </c>
      <c r="BD16">
        <v>0</v>
      </c>
      <c r="BE16">
        <v>85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3</v>
      </c>
      <c r="CE16">
        <v>15</v>
      </c>
      <c r="CF16">
        <v>0</v>
      </c>
      <c r="CG16">
        <v>0</v>
      </c>
      <c r="CH16">
        <v>0</v>
      </c>
      <c r="CI16">
        <v>0</v>
      </c>
      <c r="CJ16">
        <v>7</v>
      </c>
      <c r="CK16">
        <v>1011</v>
      </c>
    </row>
    <row r="17" spans="1:89" x14ac:dyDescent="0.3">
      <c r="A17" t="s">
        <v>102</v>
      </c>
      <c r="B17">
        <v>596</v>
      </c>
      <c r="C17">
        <v>87</v>
      </c>
      <c r="D17">
        <v>643</v>
      </c>
      <c r="E17">
        <v>176</v>
      </c>
      <c r="F17">
        <v>326</v>
      </c>
      <c r="G17">
        <v>3</v>
      </c>
      <c r="H17">
        <v>1</v>
      </c>
      <c r="I17">
        <v>7</v>
      </c>
      <c r="J17">
        <v>0</v>
      </c>
      <c r="K17">
        <v>0</v>
      </c>
      <c r="L17">
        <v>0</v>
      </c>
      <c r="M17">
        <v>52</v>
      </c>
      <c r="N17">
        <v>0</v>
      </c>
      <c r="O17">
        <v>0</v>
      </c>
      <c r="P17">
        <v>32</v>
      </c>
      <c r="Q17">
        <v>0</v>
      </c>
      <c r="R17">
        <v>0</v>
      </c>
      <c r="S17">
        <v>1</v>
      </c>
      <c r="T17">
        <v>26</v>
      </c>
      <c r="U17">
        <v>0</v>
      </c>
      <c r="V17">
        <v>0</v>
      </c>
      <c r="W17">
        <v>23</v>
      </c>
      <c r="X17">
        <v>3</v>
      </c>
      <c r="Y17">
        <v>31</v>
      </c>
      <c r="Z17">
        <v>15</v>
      </c>
      <c r="AA17">
        <v>0</v>
      </c>
      <c r="AB17">
        <v>0</v>
      </c>
      <c r="AC17">
        <v>0</v>
      </c>
      <c r="AD17">
        <v>29</v>
      </c>
      <c r="AE17">
        <v>3</v>
      </c>
      <c r="AF17">
        <v>507</v>
      </c>
      <c r="AG17">
        <v>0</v>
      </c>
      <c r="AH17">
        <v>5</v>
      </c>
      <c r="AI17">
        <v>9</v>
      </c>
      <c r="AJ17">
        <v>0</v>
      </c>
      <c r="AK17">
        <v>0</v>
      </c>
      <c r="AL17">
        <v>51</v>
      </c>
      <c r="AM17">
        <v>4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6</v>
      </c>
      <c r="BB17">
        <v>0</v>
      </c>
      <c r="BC17">
        <v>0</v>
      </c>
      <c r="BD17">
        <v>0</v>
      </c>
      <c r="BE17">
        <v>11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7</v>
      </c>
      <c r="BR17">
        <v>0</v>
      </c>
      <c r="BS17">
        <v>1</v>
      </c>
      <c r="BT17">
        <v>0</v>
      </c>
      <c r="BU17">
        <v>0</v>
      </c>
      <c r="BV17">
        <v>16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5</v>
      </c>
      <c r="CC17">
        <v>4</v>
      </c>
      <c r="CD17">
        <v>4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19</v>
      </c>
      <c r="CK17">
        <v>2712</v>
      </c>
    </row>
    <row r="18" spans="1:89" x14ac:dyDescent="0.3">
      <c r="A18" t="s">
        <v>103</v>
      </c>
      <c r="B18">
        <v>637</v>
      </c>
      <c r="C18">
        <v>0</v>
      </c>
      <c r="D18">
        <v>1671</v>
      </c>
      <c r="E18">
        <v>8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35</v>
      </c>
      <c r="N18">
        <v>0</v>
      </c>
      <c r="O18">
        <v>0</v>
      </c>
      <c r="P18">
        <v>7</v>
      </c>
      <c r="Q18">
        <v>0</v>
      </c>
      <c r="R18">
        <v>0</v>
      </c>
      <c r="S18">
        <v>0</v>
      </c>
      <c r="T18">
        <v>9</v>
      </c>
      <c r="U18">
        <v>0</v>
      </c>
      <c r="V18">
        <v>0</v>
      </c>
      <c r="W18">
        <v>1</v>
      </c>
      <c r="X18">
        <v>0</v>
      </c>
      <c r="Y18">
        <v>5</v>
      </c>
      <c r="Z18">
        <v>0</v>
      </c>
      <c r="AA18">
        <v>0</v>
      </c>
      <c r="AB18">
        <v>0</v>
      </c>
      <c r="AC18">
        <v>0</v>
      </c>
      <c r="AD18">
        <v>28</v>
      </c>
      <c r="AE18">
        <v>9</v>
      </c>
      <c r="AF18">
        <v>245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2</v>
      </c>
      <c r="BE18">
        <v>56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21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29</v>
      </c>
      <c r="CF18">
        <v>0</v>
      </c>
      <c r="CG18">
        <v>2</v>
      </c>
      <c r="CH18">
        <v>0</v>
      </c>
      <c r="CI18">
        <v>0</v>
      </c>
      <c r="CJ18">
        <v>24</v>
      </c>
      <c r="CK18">
        <v>2810</v>
      </c>
    </row>
    <row r="19" spans="1:89" x14ac:dyDescent="0.3">
      <c r="A19" t="s">
        <v>104</v>
      </c>
      <c r="B19">
        <v>557</v>
      </c>
      <c r="C19">
        <v>0</v>
      </c>
      <c r="D19">
        <v>810</v>
      </c>
      <c r="E19">
        <v>39</v>
      </c>
      <c r="F19">
        <v>12</v>
      </c>
      <c r="G19">
        <v>0</v>
      </c>
      <c r="H19">
        <v>7</v>
      </c>
      <c r="I19">
        <v>0</v>
      </c>
      <c r="J19">
        <v>1</v>
      </c>
      <c r="K19">
        <v>0</v>
      </c>
      <c r="L19">
        <v>0</v>
      </c>
      <c r="M19">
        <v>55</v>
      </c>
      <c r="N19">
        <v>0</v>
      </c>
      <c r="O19">
        <v>0</v>
      </c>
      <c r="P19">
        <v>298</v>
      </c>
      <c r="Q19">
        <v>2</v>
      </c>
      <c r="R19">
        <v>3</v>
      </c>
      <c r="S19">
        <v>0</v>
      </c>
      <c r="T19">
        <v>36</v>
      </c>
      <c r="U19">
        <v>0</v>
      </c>
      <c r="V19">
        <v>0</v>
      </c>
      <c r="W19">
        <v>3</v>
      </c>
      <c r="X19">
        <v>0</v>
      </c>
      <c r="Y19">
        <v>5</v>
      </c>
      <c r="Z19">
        <v>0</v>
      </c>
      <c r="AA19">
        <v>0</v>
      </c>
      <c r="AB19">
        <v>0</v>
      </c>
      <c r="AC19">
        <v>0</v>
      </c>
      <c r="AD19">
        <v>35</v>
      </c>
      <c r="AE19">
        <v>120</v>
      </c>
      <c r="AF19">
        <v>403</v>
      </c>
      <c r="AG19">
        <v>21</v>
      </c>
      <c r="AH19">
        <v>3</v>
      </c>
      <c r="AI19">
        <v>5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12</v>
      </c>
      <c r="AZ19">
        <v>0</v>
      </c>
      <c r="BA19">
        <v>534</v>
      </c>
      <c r="BB19">
        <v>0</v>
      </c>
      <c r="BC19">
        <v>0</v>
      </c>
      <c r="BD19">
        <v>1</v>
      </c>
      <c r="BE19">
        <v>0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</v>
      </c>
      <c r="BM19">
        <v>12</v>
      </c>
      <c r="BN19">
        <v>0</v>
      </c>
      <c r="BO19">
        <v>0</v>
      </c>
      <c r="BP19">
        <v>0</v>
      </c>
      <c r="BQ19">
        <v>0</v>
      </c>
      <c r="BR19">
        <v>5</v>
      </c>
      <c r="BS19">
        <v>0</v>
      </c>
      <c r="BT19">
        <v>0</v>
      </c>
      <c r="BU19">
        <v>0</v>
      </c>
      <c r="BV19">
        <v>12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6</v>
      </c>
      <c r="CD19">
        <v>4</v>
      </c>
      <c r="CE19">
        <v>10</v>
      </c>
      <c r="CF19">
        <v>0</v>
      </c>
      <c r="CG19">
        <v>0</v>
      </c>
      <c r="CH19">
        <v>0</v>
      </c>
      <c r="CI19">
        <v>0</v>
      </c>
      <c r="CJ19">
        <v>54</v>
      </c>
      <c r="CK19">
        <v>3083</v>
      </c>
    </row>
    <row r="20" spans="1:89" x14ac:dyDescent="0.3">
      <c r="A20" t="s">
        <v>105</v>
      </c>
      <c r="B20">
        <v>387</v>
      </c>
      <c r="C20">
        <v>0</v>
      </c>
      <c r="D20">
        <v>947</v>
      </c>
      <c r="E20">
        <v>16</v>
      </c>
      <c r="F20">
        <v>12</v>
      </c>
      <c r="G20">
        <v>0</v>
      </c>
      <c r="H20">
        <v>3</v>
      </c>
      <c r="I20">
        <v>0</v>
      </c>
      <c r="J20">
        <v>0</v>
      </c>
      <c r="K20">
        <v>0</v>
      </c>
      <c r="L20">
        <v>0</v>
      </c>
      <c r="M20">
        <v>43</v>
      </c>
      <c r="N20">
        <v>7</v>
      </c>
      <c r="O20">
        <v>0</v>
      </c>
      <c r="P20">
        <v>21</v>
      </c>
      <c r="Q20">
        <v>0</v>
      </c>
      <c r="R20">
        <v>10</v>
      </c>
      <c r="S20">
        <v>0</v>
      </c>
      <c r="T20">
        <v>16</v>
      </c>
      <c r="U20">
        <v>0</v>
      </c>
      <c r="V20">
        <v>0</v>
      </c>
      <c r="W20">
        <v>3</v>
      </c>
      <c r="X20">
        <v>0</v>
      </c>
      <c r="Y20">
        <v>16</v>
      </c>
      <c r="Z20">
        <v>0</v>
      </c>
      <c r="AA20">
        <v>0</v>
      </c>
      <c r="AB20">
        <v>0</v>
      </c>
      <c r="AC20">
        <v>0</v>
      </c>
      <c r="AD20">
        <v>47</v>
      </c>
      <c r="AE20">
        <v>88</v>
      </c>
      <c r="AF20">
        <v>343</v>
      </c>
      <c r="AG20">
        <v>0</v>
      </c>
      <c r="AH20">
        <v>6</v>
      </c>
      <c r="AI20">
        <v>5</v>
      </c>
      <c r="AJ20">
        <v>0</v>
      </c>
      <c r="AK20">
        <v>1</v>
      </c>
      <c r="AL20">
        <v>13</v>
      </c>
      <c r="AM20">
        <v>0</v>
      </c>
      <c r="AN20">
        <v>0</v>
      </c>
      <c r="AO20">
        <v>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29</v>
      </c>
      <c r="BB20">
        <v>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</v>
      </c>
      <c r="BR20">
        <v>0</v>
      </c>
      <c r="BS20">
        <v>0</v>
      </c>
      <c r="BT20">
        <v>0</v>
      </c>
      <c r="BU20">
        <v>0</v>
      </c>
      <c r="BV20">
        <v>42</v>
      </c>
      <c r="BW20">
        <v>0</v>
      </c>
      <c r="BX20">
        <v>0</v>
      </c>
      <c r="BY20">
        <v>0</v>
      </c>
      <c r="BZ20">
        <v>0</v>
      </c>
      <c r="CA20">
        <v>2</v>
      </c>
      <c r="CB20">
        <v>3</v>
      </c>
      <c r="CC20">
        <v>59</v>
      </c>
      <c r="CD20">
        <v>2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4</v>
      </c>
      <c r="CK20">
        <v>2138</v>
      </c>
    </row>
    <row r="21" spans="1:89" x14ac:dyDescent="0.3">
      <c r="A21" t="s">
        <v>106</v>
      </c>
      <c r="B21">
        <v>68427</v>
      </c>
      <c r="C21">
        <v>294</v>
      </c>
      <c r="D21">
        <v>4303</v>
      </c>
      <c r="E21">
        <v>4220</v>
      </c>
      <c r="F21">
        <v>1055</v>
      </c>
      <c r="G21">
        <v>661</v>
      </c>
      <c r="H21">
        <v>755</v>
      </c>
      <c r="I21">
        <v>253</v>
      </c>
      <c r="J21">
        <v>319</v>
      </c>
      <c r="K21">
        <v>122</v>
      </c>
      <c r="L21">
        <v>0</v>
      </c>
      <c r="M21">
        <v>11299</v>
      </c>
      <c r="N21">
        <v>89</v>
      </c>
      <c r="O21">
        <v>1</v>
      </c>
      <c r="P21">
        <v>6847</v>
      </c>
      <c r="Q21">
        <v>432</v>
      </c>
      <c r="R21">
        <v>760</v>
      </c>
      <c r="S21">
        <v>229</v>
      </c>
      <c r="T21">
        <v>2768</v>
      </c>
      <c r="U21">
        <v>3643</v>
      </c>
      <c r="V21">
        <v>1095</v>
      </c>
      <c r="W21">
        <v>642</v>
      </c>
      <c r="X21">
        <v>201</v>
      </c>
      <c r="Y21">
        <v>865</v>
      </c>
      <c r="Z21">
        <v>4</v>
      </c>
      <c r="AA21">
        <v>28</v>
      </c>
      <c r="AB21">
        <v>1281</v>
      </c>
      <c r="AC21">
        <v>35</v>
      </c>
      <c r="AD21">
        <v>5854</v>
      </c>
      <c r="AE21">
        <v>5086</v>
      </c>
      <c r="AF21">
        <v>27722</v>
      </c>
      <c r="AG21">
        <v>1498</v>
      </c>
      <c r="AH21">
        <v>7346</v>
      </c>
      <c r="AI21">
        <v>1467</v>
      </c>
      <c r="AJ21">
        <v>2</v>
      </c>
      <c r="AK21">
        <v>548</v>
      </c>
      <c r="AL21">
        <v>9112</v>
      </c>
      <c r="AM21">
        <v>701</v>
      </c>
      <c r="AN21">
        <v>38</v>
      </c>
      <c r="AO21">
        <v>9</v>
      </c>
      <c r="AP21">
        <v>0</v>
      </c>
      <c r="AQ21">
        <v>159</v>
      </c>
      <c r="AR21">
        <v>0</v>
      </c>
      <c r="AS21">
        <v>622</v>
      </c>
      <c r="AT21">
        <v>197</v>
      </c>
      <c r="AU21">
        <v>627</v>
      </c>
      <c r="AV21">
        <v>93</v>
      </c>
      <c r="AW21">
        <v>390</v>
      </c>
      <c r="AX21">
        <v>24</v>
      </c>
      <c r="AY21">
        <v>235</v>
      </c>
      <c r="AZ21">
        <v>7</v>
      </c>
      <c r="BA21">
        <v>4090</v>
      </c>
      <c r="BB21">
        <v>502</v>
      </c>
      <c r="BC21">
        <v>566</v>
      </c>
      <c r="BD21">
        <v>697</v>
      </c>
      <c r="BE21">
        <v>582</v>
      </c>
      <c r="BF21">
        <v>144</v>
      </c>
      <c r="BG21">
        <v>31</v>
      </c>
      <c r="BH21">
        <v>166</v>
      </c>
      <c r="BI21">
        <v>261</v>
      </c>
      <c r="BJ21">
        <v>217</v>
      </c>
      <c r="BK21">
        <v>182</v>
      </c>
      <c r="BL21">
        <v>479</v>
      </c>
      <c r="BM21">
        <v>152</v>
      </c>
      <c r="BN21">
        <v>202</v>
      </c>
      <c r="BO21">
        <v>5239</v>
      </c>
      <c r="BP21">
        <v>9</v>
      </c>
      <c r="BQ21">
        <v>1114</v>
      </c>
      <c r="BR21">
        <v>227</v>
      </c>
      <c r="BS21">
        <v>0</v>
      </c>
      <c r="BT21">
        <v>207</v>
      </c>
      <c r="BU21">
        <v>856</v>
      </c>
      <c r="BV21">
        <v>217</v>
      </c>
      <c r="BW21">
        <v>342</v>
      </c>
      <c r="BX21">
        <v>611</v>
      </c>
      <c r="BY21">
        <v>853</v>
      </c>
      <c r="BZ21">
        <v>2860</v>
      </c>
      <c r="CA21">
        <v>423</v>
      </c>
      <c r="CB21">
        <v>333</v>
      </c>
      <c r="CC21">
        <v>5623</v>
      </c>
      <c r="CD21">
        <v>56</v>
      </c>
      <c r="CE21">
        <v>2003</v>
      </c>
      <c r="CF21">
        <v>6552</v>
      </c>
      <c r="CG21">
        <v>628</v>
      </c>
      <c r="CH21">
        <v>208</v>
      </c>
      <c r="CI21">
        <v>14</v>
      </c>
      <c r="CJ21">
        <v>6847</v>
      </c>
      <c r="CK21">
        <v>215858</v>
      </c>
    </row>
    <row r="22" spans="1:89" x14ac:dyDescent="0.3">
      <c r="A22" t="s">
        <v>107</v>
      </c>
      <c r="B22">
        <v>231</v>
      </c>
      <c r="C22">
        <v>0</v>
      </c>
      <c r="D22">
        <v>241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10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35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562</v>
      </c>
    </row>
    <row r="23" spans="1:89" x14ac:dyDescent="0.3">
      <c r="A23" t="s">
        <v>108</v>
      </c>
      <c r="B23">
        <v>778</v>
      </c>
      <c r="C23">
        <v>4</v>
      </c>
      <c r="D23">
        <v>550</v>
      </c>
      <c r="E23">
        <v>46</v>
      </c>
      <c r="F23">
        <v>19</v>
      </c>
      <c r="G23">
        <v>8</v>
      </c>
      <c r="H23">
        <v>4</v>
      </c>
      <c r="I23">
        <v>0</v>
      </c>
      <c r="J23">
        <v>0</v>
      </c>
      <c r="K23">
        <v>0</v>
      </c>
      <c r="L23">
        <v>0</v>
      </c>
      <c r="M23">
        <v>47</v>
      </c>
      <c r="N23">
        <v>9</v>
      </c>
      <c r="O23">
        <v>0</v>
      </c>
      <c r="P23">
        <v>12</v>
      </c>
      <c r="Q23">
        <v>14</v>
      </c>
      <c r="R23">
        <v>18</v>
      </c>
      <c r="S23">
        <v>0</v>
      </c>
      <c r="T23">
        <v>34</v>
      </c>
      <c r="U23">
        <v>0</v>
      </c>
      <c r="V23">
        <v>0</v>
      </c>
      <c r="W23">
        <v>8</v>
      </c>
      <c r="X23">
        <v>0</v>
      </c>
      <c r="Y23">
        <v>24</v>
      </c>
      <c r="Z23">
        <v>0</v>
      </c>
      <c r="AA23">
        <v>0</v>
      </c>
      <c r="AB23">
        <v>0</v>
      </c>
      <c r="AC23">
        <v>3</v>
      </c>
      <c r="AD23">
        <v>50</v>
      </c>
      <c r="AE23">
        <v>79</v>
      </c>
      <c r="AF23">
        <v>553</v>
      </c>
      <c r="AG23">
        <v>9</v>
      </c>
      <c r="AH23">
        <v>6</v>
      </c>
      <c r="AI23">
        <v>10</v>
      </c>
      <c r="AJ23">
        <v>0</v>
      </c>
      <c r="AK23">
        <v>0</v>
      </c>
      <c r="AL23">
        <v>132</v>
      </c>
      <c r="AM23">
        <v>2</v>
      </c>
      <c r="AN23">
        <v>0</v>
      </c>
      <c r="AO23">
        <v>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382</v>
      </c>
      <c r="BB23">
        <v>0</v>
      </c>
      <c r="BC23">
        <v>0</v>
      </c>
      <c r="BD23">
        <v>7</v>
      </c>
      <c r="BE23">
        <v>52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</v>
      </c>
      <c r="BL23">
        <v>4</v>
      </c>
      <c r="BM23">
        <v>0</v>
      </c>
      <c r="BN23">
        <v>2</v>
      </c>
      <c r="BO23">
        <v>45</v>
      </c>
      <c r="BP23">
        <v>0</v>
      </c>
      <c r="BQ23">
        <v>10</v>
      </c>
      <c r="BR23">
        <v>3</v>
      </c>
      <c r="BS23">
        <v>0</v>
      </c>
      <c r="BT23">
        <v>0</v>
      </c>
      <c r="BU23">
        <v>0</v>
      </c>
      <c r="BV23">
        <v>13</v>
      </c>
      <c r="BW23">
        <v>0</v>
      </c>
      <c r="BX23">
        <v>1</v>
      </c>
      <c r="BY23">
        <v>0</v>
      </c>
      <c r="BZ23">
        <v>0</v>
      </c>
      <c r="CA23">
        <v>1</v>
      </c>
      <c r="CB23">
        <v>1</v>
      </c>
      <c r="CC23">
        <v>13</v>
      </c>
      <c r="CD23">
        <v>3</v>
      </c>
      <c r="CE23">
        <v>1</v>
      </c>
      <c r="CF23">
        <v>4</v>
      </c>
      <c r="CG23">
        <v>0</v>
      </c>
      <c r="CH23">
        <v>0</v>
      </c>
      <c r="CI23">
        <v>0</v>
      </c>
      <c r="CJ23">
        <v>57</v>
      </c>
      <c r="CK23">
        <v>3025</v>
      </c>
    </row>
    <row r="24" spans="1:89" x14ac:dyDescent="0.3">
      <c r="A24" t="s">
        <v>109</v>
      </c>
      <c r="B24">
        <v>662</v>
      </c>
      <c r="C24">
        <v>2</v>
      </c>
      <c r="D24">
        <v>1103</v>
      </c>
      <c r="E24">
        <v>53</v>
      </c>
      <c r="F24">
        <v>36</v>
      </c>
      <c r="G24">
        <v>1</v>
      </c>
      <c r="H24">
        <v>73</v>
      </c>
      <c r="I24">
        <v>0</v>
      </c>
      <c r="J24">
        <v>0</v>
      </c>
      <c r="K24">
        <v>0</v>
      </c>
      <c r="L24">
        <v>0</v>
      </c>
      <c r="M24">
        <v>16</v>
      </c>
      <c r="N24">
        <v>2</v>
      </c>
      <c r="O24">
        <v>0</v>
      </c>
      <c r="P24">
        <v>116</v>
      </c>
      <c r="Q24">
        <v>1</v>
      </c>
      <c r="R24">
        <v>1</v>
      </c>
      <c r="S24">
        <v>0</v>
      </c>
      <c r="T24">
        <v>30</v>
      </c>
      <c r="U24">
        <v>0</v>
      </c>
      <c r="V24">
        <v>0</v>
      </c>
      <c r="W24">
        <v>6</v>
      </c>
      <c r="X24">
        <v>6</v>
      </c>
      <c r="Y24">
        <v>26</v>
      </c>
      <c r="Z24">
        <v>0</v>
      </c>
      <c r="AA24">
        <v>0</v>
      </c>
      <c r="AB24">
        <v>0</v>
      </c>
      <c r="AC24">
        <v>0</v>
      </c>
      <c r="AD24">
        <v>220</v>
      </c>
      <c r="AE24">
        <v>125</v>
      </c>
      <c r="AF24">
        <v>655</v>
      </c>
      <c r="AG24">
        <v>0</v>
      </c>
      <c r="AH24">
        <v>62</v>
      </c>
      <c r="AI24">
        <v>15</v>
      </c>
      <c r="AJ24">
        <v>0</v>
      </c>
      <c r="AK24">
        <v>15</v>
      </c>
      <c r="AL24">
        <v>53</v>
      </c>
      <c r="AM24">
        <v>8</v>
      </c>
      <c r="AN24">
        <v>0</v>
      </c>
      <c r="AO24">
        <v>0</v>
      </c>
      <c r="AP24">
        <v>0</v>
      </c>
      <c r="AQ24">
        <v>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16</v>
      </c>
      <c r="BB24">
        <v>3</v>
      </c>
      <c r="BC24">
        <v>0</v>
      </c>
      <c r="BD24">
        <v>11</v>
      </c>
      <c r="BE24">
        <v>5</v>
      </c>
      <c r="BF24">
        <v>17</v>
      </c>
      <c r="BG24">
        <v>0</v>
      </c>
      <c r="BH24">
        <v>0</v>
      </c>
      <c r="BI24">
        <v>1</v>
      </c>
      <c r="BJ24">
        <v>18</v>
      </c>
      <c r="BK24">
        <v>0</v>
      </c>
      <c r="BL24">
        <v>1</v>
      </c>
      <c r="BM24">
        <v>9</v>
      </c>
      <c r="BN24">
        <v>0</v>
      </c>
      <c r="BO24">
        <v>4</v>
      </c>
      <c r="BP24">
        <v>0</v>
      </c>
      <c r="BQ24">
        <v>5</v>
      </c>
      <c r="BR24">
        <v>25</v>
      </c>
      <c r="BS24">
        <v>0</v>
      </c>
      <c r="BT24">
        <v>16</v>
      </c>
      <c r="BU24">
        <v>0</v>
      </c>
      <c r="BV24">
        <v>31</v>
      </c>
      <c r="BW24">
        <v>0</v>
      </c>
      <c r="BX24">
        <v>9</v>
      </c>
      <c r="BY24">
        <v>0</v>
      </c>
      <c r="BZ24">
        <v>0</v>
      </c>
      <c r="CA24">
        <v>1</v>
      </c>
      <c r="CB24">
        <v>2</v>
      </c>
      <c r="CC24">
        <v>66</v>
      </c>
      <c r="CD24">
        <v>2</v>
      </c>
      <c r="CE24">
        <v>500</v>
      </c>
      <c r="CF24">
        <v>0</v>
      </c>
      <c r="CG24">
        <v>1</v>
      </c>
      <c r="CH24">
        <v>0</v>
      </c>
      <c r="CI24">
        <v>0</v>
      </c>
      <c r="CJ24">
        <v>72</v>
      </c>
      <c r="CK24">
        <v>4106</v>
      </c>
    </row>
    <row r="25" spans="1:89" x14ac:dyDescent="0.3">
      <c r="A25" t="s">
        <v>110</v>
      </c>
      <c r="B25">
        <v>322</v>
      </c>
      <c r="C25">
        <v>0</v>
      </c>
      <c r="D25">
        <v>211</v>
      </c>
      <c r="E25">
        <v>3</v>
      </c>
      <c r="F25">
        <v>0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8</v>
      </c>
      <c r="AF25">
        <v>69</v>
      </c>
      <c r="AG25">
        <v>0</v>
      </c>
      <c r="AH25">
        <v>65</v>
      </c>
      <c r="AI25">
        <v>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40</v>
      </c>
      <c r="BW25">
        <v>17</v>
      </c>
      <c r="BX25">
        <v>0</v>
      </c>
      <c r="BY25">
        <v>5</v>
      </c>
      <c r="BZ25">
        <v>0</v>
      </c>
      <c r="CA25">
        <v>0</v>
      </c>
      <c r="CB25">
        <v>0</v>
      </c>
      <c r="CC25">
        <v>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758</v>
      </c>
    </row>
    <row r="26" spans="1:89" x14ac:dyDescent="0.3">
      <c r="A26" t="s">
        <v>111</v>
      </c>
      <c r="B26">
        <v>510</v>
      </c>
      <c r="C26">
        <v>0</v>
      </c>
      <c r="D26">
        <v>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17</v>
      </c>
      <c r="AE26">
        <v>46</v>
      </c>
      <c r="AF26">
        <v>85</v>
      </c>
      <c r="AG26">
        <v>2</v>
      </c>
      <c r="AH26">
        <v>33</v>
      </c>
      <c r="AI26">
        <v>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6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802</v>
      </c>
    </row>
    <row r="27" spans="1:89" x14ac:dyDescent="0.3">
      <c r="A27" t="s">
        <v>112</v>
      </c>
      <c r="B27">
        <v>3158</v>
      </c>
      <c r="C27">
        <v>112</v>
      </c>
      <c r="D27">
        <v>1633</v>
      </c>
      <c r="E27">
        <v>260</v>
      </c>
      <c r="F27">
        <v>286</v>
      </c>
      <c r="G27">
        <v>49</v>
      </c>
      <c r="H27">
        <v>152</v>
      </c>
      <c r="I27">
        <v>14</v>
      </c>
      <c r="J27">
        <v>19</v>
      </c>
      <c r="K27">
        <v>4</v>
      </c>
      <c r="L27">
        <v>0</v>
      </c>
      <c r="M27">
        <v>478</v>
      </c>
      <c r="N27">
        <v>3</v>
      </c>
      <c r="O27">
        <v>0</v>
      </c>
      <c r="P27">
        <v>217</v>
      </c>
      <c r="Q27">
        <v>31</v>
      </c>
      <c r="R27">
        <v>60</v>
      </c>
      <c r="S27">
        <v>4</v>
      </c>
      <c r="T27">
        <v>114</v>
      </c>
      <c r="U27">
        <v>138</v>
      </c>
      <c r="V27">
        <v>2</v>
      </c>
      <c r="W27">
        <v>48</v>
      </c>
      <c r="X27">
        <v>15</v>
      </c>
      <c r="Y27">
        <v>72</v>
      </c>
      <c r="Z27">
        <v>0</v>
      </c>
      <c r="AA27">
        <v>4</v>
      </c>
      <c r="AB27">
        <v>0</v>
      </c>
      <c r="AC27">
        <v>18</v>
      </c>
      <c r="AD27">
        <v>267</v>
      </c>
      <c r="AE27">
        <v>271</v>
      </c>
      <c r="AF27">
        <v>2455</v>
      </c>
      <c r="AG27">
        <v>28</v>
      </c>
      <c r="AH27">
        <v>404</v>
      </c>
      <c r="AI27">
        <v>48</v>
      </c>
      <c r="AJ27">
        <v>0</v>
      </c>
      <c r="AK27">
        <v>12</v>
      </c>
      <c r="AL27">
        <v>454</v>
      </c>
      <c r="AM27">
        <v>16</v>
      </c>
      <c r="AN27">
        <v>0</v>
      </c>
      <c r="AO27">
        <v>0</v>
      </c>
      <c r="AP27">
        <v>1082</v>
      </c>
      <c r="AQ27">
        <v>19</v>
      </c>
      <c r="AR27">
        <v>0</v>
      </c>
      <c r="AS27">
        <v>1</v>
      </c>
      <c r="AT27">
        <v>3</v>
      </c>
      <c r="AU27">
        <v>0</v>
      </c>
      <c r="AV27">
        <v>0</v>
      </c>
      <c r="AW27">
        <v>1</v>
      </c>
      <c r="AX27">
        <v>0</v>
      </c>
      <c r="AY27">
        <v>7</v>
      </c>
      <c r="AZ27">
        <v>3</v>
      </c>
      <c r="BA27">
        <v>57</v>
      </c>
      <c r="BB27">
        <v>0</v>
      </c>
      <c r="BC27">
        <v>0</v>
      </c>
      <c r="BD27">
        <v>9</v>
      </c>
      <c r="BE27">
        <v>149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14</v>
      </c>
      <c r="BM27">
        <v>40</v>
      </c>
      <c r="BN27">
        <v>408</v>
      </c>
      <c r="BO27">
        <v>94</v>
      </c>
      <c r="BP27">
        <v>0</v>
      </c>
      <c r="BQ27">
        <v>42</v>
      </c>
      <c r="BR27">
        <v>17</v>
      </c>
      <c r="BS27">
        <v>10</v>
      </c>
      <c r="BT27">
        <v>124</v>
      </c>
      <c r="BU27">
        <v>0</v>
      </c>
      <c r="BV27">
        <v>9</v>
      </c>
      <c r="BW27">
        <v>11</v>
      </c>
      <c r="BX27">
        <v>9</v>
      </c>
      <c r="BY27">
        <v>0</v>
      </c>
      <c r="BZ27">
        <v>46</v>
      </c>
      <c r="CA27">
        <v>32</v>
      </c>
      <c r="CB27">
        <v>22</v>
      </c>
      <c r="CC27">
        <v>168</v>
      </c>
      <c r="CD27">
        <v>1</v>
      </c>
      <c r="CE27">
        <v>85</v>
      </c>
      <c r="CF27">
        <v>204</v>
      </c>
      <c r="CG27">
        <v>4</v>
      </c>
      <c r="CH27">
        <v>14</v>
      </c>
      <c r="CI27">
        <v>54</v>
      </c>
      <c r="CJ27">
        <v>830</v>
      </c>
      <c r="CK27">
        <v>14415</v>
      </c>
    </row>
    <row r="28" spans="1:89" x14ac:dyDescent="0.3">
      <c r="A28" t="s">
        <v>113</v>
      </c>
      <c r="B28">
        <v>479</v>
      </c>
      <c r="C28">
        <v>0</v>
      </c>
      <c r="D28">
        <v>1179</v>
      </c>
      <c r="E28">
        <v>28</v>
      </c>
      <c r="F28">
        <v>11</v>
      </c>
      <c r="G28">
        <v>2</v>
      </c>
      <c r="H28">
        <v>26</v>
      </c>
      <c r="I28">
        <v>0</v>
      </c>
      <c r="J28">
        <v>0</v>
      </c>
      <c r="K28">
        <v>0</v>
      </c>
      <c r="L28">
        <v>0</v>
      </c>
      <c r="M28">
        <v>57</v>
      </c>
      <c r="N28">
        <v>4</v>
      </c>
      <c r="O28">
        <v>0</v>
      </c>
      <c r="P28">
        <v>14</v>
      </c>
      <c r="Q28">
        <v>4</v>
      </c>
      <c r="R28">
        <v>8</v>
      </c>
      <c r="S28">
        <v>0</v>
      </c>
      <c r="T28">
        <v>25</v>
      </c>
      <c r="U28">
        <v>0</v>
      </c>
      <c r="V28">
        <v>0</v>
      </c>
      <c r="W28">
        <v>6</v>
      </c>
      <c r="X28">
        <v>0</v>
      </c>
      <c r="Y28">
        <v>23</v>
      </c>
      <c r="Z28">
        <v>0</v>
      </c>
      <c r="AA28">
        <v>0</v>
      </c>
      <c r="AB28">
        <v>29</v>
      </c>
      <c r="AC28">
        <v>0</v>
      </c>
      <c r="AD28">
        <v>90</v>
      </c>
      <c r="AE28">
        <v>27</v>
      </c>
      <c r="AF28">
        <v>551</v>
      </c>
      <c r="AG28">
        <v>3</v>
      </c>
      <c r="AH28">
        <v>48</v>
      </c>
      <c r="AI28">
        <v>7</v>
      </c>
      <c r="AJ28">
        <v>0</v>
      </c>
      <c r="AK28">
        <v>0</v>
      </c>
      <c r="AL28">
        <v>15</v>
      </c>
      <c r="AM28">
        <v>0</v>
      </c>
      <c r="AN28">
        <v>0</v>
      </c>
      <c r="AO28">
        <v>1</v>
      </c>
      <c r="AP28">
        <v>0</v>
      </c>
      <c r="AQ28">
        <v>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4</v>
      </c>
      <c r="AZ28">
        <v>0</v>
      </c>
      <c r="BA28">
        <v>19</v>
      </c>
      <c r="BB28">
        <v>0</v>
      </c>
      <c r="BC28">
        <v>10</v>
      </c>
      <c r="BD28">
        <v>4</v>
      </c>
      <c r="BE28">
        <v>15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3</v>
      </c>
      <c r="BM28">
        <v>0</v>
      </c>
      <c r="BN28">
        <v>0</v>
      </c>
      <c r="BO28">
        <v>1</v>
      </c>
      <c r="BP28">
        <v>0</v>
      </c>
      <c r="BQ28">
        <v>6</v>
      </c>
      <c r="BR28">
        <v>1</v>
      </c>
      <c r="BS28">
        <v>0</v>
      </c>
      <c r="BT28">
        <v>0</v>
      </c>
      <c r="BU28">
        <v>0</v>
      </c>
      <c r="BV28">
        <v>27</v>
      </c>
      <c r="BW28">
        <v>0</v>
      </c>
      <c r="BX28">
        <v>3</v>
      </c>
      <c r="BY28">
        <v>0</v>
      </c>
      <c r="BZ28">
        <v>0</v>
      </c>
      <c r="CA28">
        <v>2</v>
      </c>
      <c r="CB28">
        <v>0</v>
      </c>
      <c r="CC28">
        <v>4</v>
      </c>
      <c r="CD28">
        <v>4</v>
      </c>
      <c r="CE28">
        <v>22</v>
      </c>
      <c r="CF28">
        <v>0</v>
      </c>
      <c r="CG28">
        <v>0</v>
      </c>
      <c r="CH28">
        <v>0</v>
      </c>
      <c r="CI28">
        <v>0</v>
      </c>
      <c r="CJ28">
        <v>11</v>
      </c>
      <c r="CK28">
        <v>2780</v>
      </c>
    </row>
    <row r="29" spans="1:89" x14ac:dyDescent="0.3">
      <c r="A29" t="s">
        <v>114</v>
      </c>
      <c r="B29">
        <v>920</v>
      </c>
      <c r="C29">
        <v>3</v>
      </c>
      <c r="D29">
        <v>814</v>
      </c>
      <c r="E29">
        <v>126</v>
      </c>
      <c r="F29">
        <v>81</v>
      </c>
      <c r="G29">
        <v>5</v>
      </c>
      <c r="H29">
        <v>14</v>
      </c>
      <c r="I29">
        <v>0</v>
      </c>
      <c r="J29">
        <v>0</v>
      </c>
      <c r="K29">
        <v>0</v>
      </c>
      <c r="L29">
        <v>2</v>
      </c>
      <c r="M29">
        <v>111</v>
      </c>
      <c r="N29">
        <v>0</v>
      </c>
      <c r="O29">
        <v>0</v>
      </c>
      <c r="P29">
        <v>21</v>
      </c>
      <c r="Q29">
        <v>0</v>
      </c>
      <c r="R29">
        <v>8</v>
      </c>
      <c r="S29">
        <v>0</v>
      </c>
      <c r="T29">
        <v>47</v>
      </c>
      <c r="U29">
        <v>1</v>
      </c>
      <c r="V29">
        <v>5</v>
      </c>
      <c r="W29">
        <v>5</v>
      </c>
      <c r="X29">
        <v>1</v>
      </c>
      <c r="Y29">
        <v>28</v>
      </c>
      <c r="Z29">
        <v>0</v>
      </c>
      <c r="AA29">
        <v>0</v>
      </c>
      <c r="AB29">
        <v>0</v>
      </c>
      <c r="AC29">
        <v>5</v>
      </c>
      <c r="AD29">
        <v>218</v>
      </c>
      <c r="AE29">
        <v>61</v>
      </c>
      <c r="AF29">
        <v>1065</v>
      </c>
      <c r="AG29">
        <v>7</v>
      </c>
      <c r="AH29">
        <v>1</v>
      </c>
      <c r="AI29">
        <v>16</v>
      </c>
      <c r="AJ29">
        <v>0</v>
      </c>
      <c r="AK29">
        <v>0</v>
      </c>
      <c r="AL29">
        <v>56</v>
      </c>
      <c r="AM29">
        <v>16</v>
      </c>
      <c r="AN29">
        <v>0</v>
      </c>
      <c r="AO29">
        <v>0</v>
      </c>
      <c r="AP29">
        <v>0</v>
      </c>
      <c r="AQ29">
        <v>12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189</v>
      </c>
      <c r="BB29">
        <v>0</v>
      </c>
      <c r="BC29">
        <v>3</v>
      </c>
      <c r="BD29">
        <v>29</v>
      </c>
      <c r="BE29">
        <v>49</v>
      </c>
      <c r="BF29">
        <v>3</v>
      </c>
      <c r="BG29">
        <v>0</v>
      </c>
      <c r="BH29">
        <v>0</v>
      </c>
      <c r="BI29">
        <v>1</v>
      </c>
      <c r="BJ29">
        <v>4</v>
      </c>
      <c r="BK29">
        <v>0</v>
      </c>
      <c r="BL29">
        <v>3</v>
      </c>
      <c r="BM29">
        <v>0</v>
      </c>
      <c r="BN29">
        <v>0</v>
      </c>
      <c r="BO29">
        <v>2</v>
      </c>
      <c r="BP29">
        <v>0</v>
      </c>
      <c r="BQ29">
        <v>7</v>
      </c>
      <c r="BR29">
        <v>0</v>
      </c>
      <c r="BS29">
        <v>0</v>
      </c>
      <c r="BT29">
        <v>0</v>
      </c>
      <c r="BU29">
        <v>2</v>
      </c>
      <c r="BV29">
        <v>12</v>
      </c>
      <c r="BW29">
        <v>3</v>
      </c>
      <c r="BX29">
        <v>8</v>
      </c>
      <c r="BY29">
        <v>0</v>
      </c>
      <c r="BZ29">
        <v>0</v>
      </c>
      <c r="CA29">
        <v>7</v>
      </c>
      <c r="CB29">
        <v>1</v>
      </c>
      <c r="CC29">
        <v>2</v>
      </c>
      <c r="CD29">
        <v>7</v>
      </c>
      <c r="CE29">
        <v>12</v>
      </c>
      <c r="CF29">
        <v>21</v>
      </c>
      <c r="CG29">
        <v>0</v>
      </c>
      <c r="CH29">
        <v>0</v>
      </c>
      <c r="CI29">
        <v>0</v>
      </c>
      <c r="CJ29">
        <v>18</v>
      </c>
      <c r="CK29">
        <v>4035</v>
      </c>
    </row>
    <row r="30" spans="1:89" x14ac:dyDescent="0.3">
      <c r="A30" t="s">
        <v>115</v>
      </c>
      <c r="B30">
        <v>428</v>
      </c>
      <c r="C30">
        <v>1</v>
      </c>
      <c r="D30">
        <v>94</v>
      </c>
      <c r="E30">
        <v>0</v>
      </c>
      <c r="F30">
        <v>8</v>
      </c>
      <c r="G30">
        <v>0</v>
      </c>
      <c r="H30">
        <v>17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20</v>
      </c>
      <c r="Q30">
        <v>0</v>
      </c>
      <c r="R30">
        <v>0</v>
      </c>
      <c r="S30">
        <v>0</v>
      </c>
      <c r="T30">
        <v>12</v>
      </c>
      <c r="U30">
        <v>0</v>
      </c>
      <c r="V30">
        <v>0</v>
      </c>
      <c r="W30">
        <v>0</v>
      </c>
      <c r="X30">
        <v>0</v>
      </c>
      <c r="Y30">
        <v>4</v>
      </c>
      <c r="Z30">
        <v>0</v>
      </c>
      <c r="AA30">
        <v>0</v>
      </c>
      <c r="AB30">
        <v>0</v>
      </c>
      <c r="AC30">
        <v>0</v>
      </c>
      <c r="AD30">
        <v>9</v>
      </c>
      <c r="AE30">
        <v>5</v>
      </c>
      <c r="AF30">
        <v>217</v>
      </c>
      <c r="AG30">
        <v>0</v>
      </c>
      <c r="AH30">
        <v>0</v>
      </c>
      <c r="AI30">
        <v>4</v>
      </c>
      <c r="AJ30">
        <v>0</v>
      </c>
      <c r="AK30">
        <v>4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104</v>
      </c>
      <c r="BB30">
        <v>0</v>
      </c>
      <c r="BC30">
        <v>0</v>
      </c>
      <c r="BD30">
        <v>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13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40</v>
      </c>
      <c r="CK30">
        <v>992</v>
      </c>
    </row>
    <row r="31" spans="1:89" x14ac:dyDescent="0.3">
      <c r="A31" t="s">
        <v>116</v>
      </c>
      <c r="B31">
        <v>398</v>
      </c>
      <c r="C31">
        <v>0</v>
      </c>
      <c r="D31">
        <v>381</v>
      </c>
      <c r="E31">
        <v>30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5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0</v>
      </c>
      <c r="AF31">
        <v>89</v>
      </c>
      <c r="AG31">
        <v>0</v>
      </c>
      <c r="AH31">
        <v>0</v>
      </c>
      <c r="AI31">
        <v>4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12</v>
      </c>
      <c r="BB31">
        <v>0</v>
      </c>
      <c r="BC31">
        <v>4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2</v>
      </c>
      <c r="BR31">
        <v>0</v>
      </c>
      <c r="BS31">
        <v>0</v>
      </c>
      <c r="BT31">
        <v>0</v>
      </c>
      <c r="BU31">
        <v>0</v>
      </c>
      <c r="BV31">
        <v>236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1186</v>
      </c>
    </row>
    <row r="32" spans="1:89" x14ac:dyDescent="0.3">
      <c r="A32" t="s">
        <v>117</v>
      </c>
      <c r="B32">
        <v>312</v>
      </c>
      <c r="C32">
        <v>0</v>
      </c>
      <c r="D32">
        <v>68</v>
      </c>
      <c r="E32">
        <v>17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12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6</v>
      </c>
      <c r="AF32">
        <v>34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4</v>
      </c>
      <c r="CG32">
        <v>0</v>
      </c>
      <c r="CH32">
        <v>0</v>
      </c>
      <c r="CI32">
        <v>0</v>
      </c>
      <c r="CJ32">
        <v>8</v>
      </c>
      <c r="CK32">
        <v>481</v>
      </c>
    </row>
    <row r="33" spans="1:89" x14ac:dyDescent="0.3">
      <c r="A33" t="s">
        <v>118</v>
      </c>
      <c r="B33">
        <v>6090</v>
      </c>
      <c r="C33">
        <v>47</v>
      </c>
      <c r="D33">
        <v>1700</v>
      </c>
      <c r="E33">
        <v>675</v>
      </c>
      <c r="F33">
        <v>277</v>
      </c>
      <c r="G33">
        <v>33</v>
      </c>
      <c r="H33">
        <v>221</v>
      </c>
      <c r="I33">
        <v>3</v>
      </c>
      <c r="J33">
        <v>64</v>
      </c>
      <c r="K33">
        <v>34</v>
      </c>
      <c r="L33">
        <v>2</v>
      </c>
      <c r="M33">
        <v>1270</v>
      </c>
      <c r="N33">
        <v>18</v>
      </c>
      <c r="O33">
        <v>0</v>
      </c>
      <c r="P33">
        <v>1567</v>
      </c>
      <c r="Q33">
        <v>60</v>
      </c>
      <c r="R33">
        <v>137</v>
      </c>
      <c r="S33">
        <v>38</v>
      </c>
      <c r="T33">
        <v>589</v>
      </c>
      <c r="U33">
        <v>328</v>
      </c>
      <c r="V33">
        <v>10</v>
      </c>
      <c r="W33">
        <v>143</v>
      </c>
      <c r="X33">
        <v>72</v>
      </c>
      <c r="Y33">
        <v>207</v>
      </c>
      <c r="Z33">
        <v>1</v>
      </c>
      <c r="AA33">
        <v>16</v>
      </c>
      <c r="AB33">
        <v>0</v>
      </c>
      <c r="AC33">
        <v>63</v>
      </c>
      <c r="AD33">
        <v>1875</v>
      </c>
      <c r="AE33">
        <v>1315</v>
      </c>
      <c r="AF33">
        <v>7170</v>
      </c>
      <c r="AG33">
        <v>273</v>
      </c>
      <c r="AH33">
        <v>536</v>
      </c>
      <c r="AI33">
        <v>118</v>
      </c>
      <c r="AJ33">
        <v>3</v>
      </c>
      <c r="AK33">
        <v>120</v>
      </c>
      <c r="AL33">
        <v>1489</v>
      </c>
      <c r="AM33">
        <v>73</v>
      </c>
      <c r="AN33">
        <v>0</v>
      </c>
      <c r="AO33">
        <v>0</v>
      </c>
      <c r="AP33">
        <v>0</v>
      </c>
      <c r="AQ33">
        <v>12</v>
      </c>
      <c r="AR33">
        <v>0</v>
      </c>
      <c r="AS33">
        <v>0</v>
      </c>
      <c r="AT33">
        <v>3</v>
      </c>
      <c r="AU33">
        <v>85</v>
      </c>
      <c r="AV33">
        <v>4</v>
      </c>
      <c r="AW33">
        <v>100</v>
      </c>
      <c r="AX33">
        <v>2</v>
      </c>
      <c r="AY33">
        <v>99</v>
      </c>
      <c r="AZ33">
        <v>0</v>
      </c>
      <c r="BA33">
        <v>4322</v>
      </c>
      <c r="BB33">
        <v>224</v>
      </c>
      <c r="BC33">
        <v>45</v>
      </c>
      <c r="BD33">
        <v>668</v>
      </c>
      <c r="BE33">
        <v>249</v>
      </c>
      <c r="BF33">
        <v>9</v>
      </c>
      <c r="BG33">
        <v>0</v>
      </c>
      <c r="BH33">
        <v>0</v>
      </c>
      <c r="BI33">
        <v>99</v>
      </c>
      <c r="BJ33">
        <v>6</v>
      </c>
      <c r="BK33">
        <v>20</v>
      </c>
      <c r="BL33">
        <v>184</v>
      </c>
      <c r="BM33">
        <v>69</v>
      </c>
      <c r="BN33">
        <v>38</v>
      </c>
      <c r="BO33">
        <v>204</v>
      </c>
      <c r="BP33">
        <v>0</v>
      </c>
      <c r="BQ33">
        <v>180</v>
      </c>
      <c r="BR33">
        <v>68</v>
      </c>
      <c r="BS33">
        <v>15</v>
      </c>
      <c r="BT33">
        <v>137</v>
      </c>
      <c r="BU33">
        <v>2</v>
      </c>
      <c r="BV33">
        <v>81</v>
      </c>
      <c r="BW33">
        <v>45</v>
      </c>
      <c r="BX33">
        <v>84</v>
      </c>
      <c r="BY33">
        <v>96</v>
      </c>
      <c r="BZ33">
        <v>336</v>
      </c>
      <c r="CA33">
        <v>15</v>
      </c>
      <c r="CB33">
        <v>97</v>
      </c>
      <c r="CC33">
        <v>376</v>
      </c>
      <c r="CD33">
        <v>26</v>
      </c>
      <c r="CE33">
        <v>180</v>
      </c>
      <c r="CF33">
        <v>550</v>
      </c>
      <c r="CG33">
        <v>28</v>
      </c>
      <c r="CH33">
        <v>1</v>
      </c>
      <c r="CI33">
        <v>0</v>
      </c>
      <c r="CJ33">
        <v>1169</v>
      </c>
      <c r="CK33">
        <v>36565</v>
      </c>
    </row>
    <row r="34" spans="1:89" x14ac:dyDescent="0.3">
      <c r="A34" t="s">
        <v>119</v>
      </c>
      <c r="B34">
        <v>331</v>
      </c>
      <c r="C34">
        <v>0</v>
      </c>
      <c r="D34">
        <v>304</v>
      </c>
      <c r="E34">
        <v>19</v>
      </c>
      <c r="F34">
        <v>4</v>
      </c>
      <c r="G34">
        <v>0</v>
      </c>
      <c r="H34">
        <v>4</v>
      </c>
      <c r="I34">
        <v>0</v>
      </c>
      <c r="J34">
        <v>9</v>
      </c>
      <c r="K34">
        <v>0</v>
      </c>
      <c r="L34">
        <v>0</v>
      </c>
      <c r="M34">
        <v>3</v>
      </c>
      <c r="N34">
        <v>1</v>
      </c>
      <c r="O34">
        <v>0</v>
      </c>
      <c r="P34">
        <v>27</v>
      </c>
      <c r="Q34">
        <v>3</v>
      </c>
      <c r="R34">
        <v>11</v>
      </c>
      <c r="S34">
        <v>0</v>
      </c>
      <c r="T34">
        <v>12</v>
      </c>
      <c r="U34">
        <v>0</v>
      </c>
      <c r="V34">
        <v>0</v>
      </c>
      <c r="W34">
        <v>1</v>
      </c>
      <c r="X34">
        <v>0</v>
      </c>
      <c r="Y34">
        <v>21</v>
      </c>
      <c r="Z34">
        <v>0</v>
      </c>
      <c r="AA34">
        <v>0</v>
      </c>
      <c r="AB34">
        <v>0</v>
      </c>
      <c r="AC34">
        <v>35</v>
      </c>
      <c r="AD34">
        <v>28</v>
      </c>
      <c r="AE34">
        <v>20</v>
      </c>
      <c r="AF34">
        <v>276</v>
      </c>
      <c r="AG34">
        <v>26</v>
      </c>
      <c r="AH34">
        <v>1</v>
      </c>
      <c r="AI34">
        <v>5</v>
      </c>
      <c r="AJ34">
        <v>0</v>
      </c>
      <c r="AK34">
        <v>0</v>
      </c>
      <c r="AL34">
        <v>3</v>
      </c>
      <c r="AM34">
        <v>10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647</v>
      </c>
      <c r="BB34">
        <v>0</v>
      </c>
      <c r="BC34">
        <v>0</v>
      </c>
      <c r="BD34">
        <v>2</v>
      </c>
      <c r="BE34">
        <v>46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2</v>
      </c>
      <c r="CD34">
        <v>0</v>
      </c>
      <c r="CE34">
        <v>5</v>
      </c>
      <c r="CF34">
        <v>0</v>
      </c>
      <c r="CG34">
        <v>0</v>
      </c>
      <c r="CH34">
        <v>0</v>
      </c>
      <c r="CI34">
        <v>0</v>
      </c>
      <c r="CJ34">
        <v>16</v>
      </c>
      <c r="CK34">
        <v>1874</v>
      </c>
    </row>
    <row r="35" spans="1:89" x14ac:dyDescent="0.3">
      <c r="A35" t="s">
        <v>120</v>
      </c>
      <c r="B35">
        <v>585</v>
      </c>
      <c r="C35">
        <v>0</v>
      </c>
      <c r="D35">
        <v>122</v>
      </c>
      <c r="E35">
        <v>11</v>
      </c>
      <c r="F35">
        <v>4</v>
      </c>
      <c r="G35">
        <v>0</v>
      </c>
      <c r="H35">
        <v>15</v>
      </c>
      <c r="I35">
        <v>0</v>
      </c>
      <c r="J35">
        <v>2</v>
      </c>
      <c r="K35">
        <v>0</v>
      </c>
      <c r="L35">
        <v>0</v>
      </c>
      <c r="M35">
        <v>58</v>
      </c>
      <c r="N35">
        <v>5</v>
      </c>
      <c r="O35">
        <v>0</v>
      </c>
      <c r="P35">
        <v>106</v>
      </c>
      <c r="Q35">
        <v>8</v>
      </c>
      <c r="R35">
        <v>30</v>
      </c>
      <c r="S35">
        <v>0</v>
      </c>
      <c r="T35">
        <v>27</v>
      </c>
      <c r="U35">
        <v>0</v>
      </c>
      <c r="V35">
        <v>0</v>
      </c>
      <c r="W35">
        <v>1</v>
      </c>
      <c r="X35">
        <v>0</v>
      </c>
      <c r="Y35">
        <v>9</v>
      </c>
      <c r="Z35">
        <v>0</v>
      </c>
      <c r="AA35">
        <v>0</v>
      </c>
      <c r="AB35">
        <v>0</v>
      </c>
      <c r="AC35">
        <v>0</v>
      </c>
      <c r="AD35">
        <v>64</v>
      </c>
      <c r="AE35">
        <v>30</v>
      </c>
      <c r="AF35">
        <v>451</v>
      </c>
      <c r="AG35">
        <v>7</v>
      </c>
      <c r="AH35">
        <v>9</v>
      </c>
      <c r="AI35">
        <v>7</v>
      </c>
      <c r="AJ35">
        <v>0</v>
      </c>
      <c r="AK35">
        <v>0</v>
      </c>
      <c r="AL35">
        <v>162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6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98</v>
      </c>
      <c r="BB35">
        <v>0</v>
      </c>
      <c r="BC35">
        <v>9</v>
      </c>
      <c r="BD35">
        <v>7</v>
      </c>
      <c r="BE35">
        <v>40</v>
      </c>
      <c r="BF35">
        <v>1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18</v>
      </c>
      <c r="BP35">
        <v>0</v>
      </c>
      <c r="BQ35">
        <v>4</v>
      </c>
      <c r="BR35">
        <v>1</v>
      </c>
      <c r="BS35">
        <v>0</v>
      </c>
      <c r="BT35">
        <v>0</v>
      </c>
      <c r="BU35">
        <v>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13</v>
      </c>
      <c r="CF35">
        <v>0</v>
      </c>
      <c r="CG35">
        <v>3</v>
      </c>
      <c r="CH35">
        <v>0</v>
      </c>
      <c r="CI35">
        <v>0</v>
      </c>
      <c r="CJ35">
        <v>13</v>
      </c>
      <c r="CK35">
        <v>1936</v>
      </c>
    </row>
    <row r="36" spans="1:89" x14ac:dyDescent="0.3">
      <c r="A36" t="s">
        <v>121</v>
      </c>
      <c r="B36">
        <v>104</v>
      </c>
      <c r="C36">
        <v>0</v>
      </c>
      <c r="D36">
        <v>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4</v>
      </c>
      <c r="AE36">
        <v>0</v>
      </c>
      <c r="AF36">
        <v>4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149</v>
      </c>
    </row>
    <row r="37" spans="1:89" x14ac:dyDescent="0.3">
      <c r="A37" t="s">
        <v>122</v>
      </c>
      <c r="B37">
        <v>336</v>
      </c>
      <c r="C37">
        <v>0</v>
      </c>
      <c r="D37">
        <v>97</v>
      </c>
      <c r="E37">
        <v>0</v>
      </c>
      <c r="F37">
        <v>0</v>
      </c>
      <c r="G37">
        <v>10</v>
      </c>
      <c r="H37">
        <v>0</v>
      </c>
      <c r="I37">
        <v>0</v>
      </c>
      <c r="J37">
        <v>0</v>
      </c>
      <c r="K37">
        <v>0</v>
      </c>
      <c r="L37">
        <v>0</v>
      </c>
      <c r="M37">
        <v>18</v>
      </c>
      <c r="N37">
        <v>1</v>
      </c>
      <c r="O37">
        <v>1</v>
      </c>
      <c r="P37">
        <v>20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10</v>
      </c>
      <c r="AE37">
        <v>12</v>
      </c>
      <c r="AF37">
        <v>147</v>
      </c>
      <c r="AG37">
        <v>21</v>
      </c>
      <c r="AH37">
        <v>1</v>
      </c>
      <c r="AI37">
        <v>4</v>
      </c>
      <c r="AJ37">
        <v>0</v>
      </c>
      <c r="AK37">
        <v>0</v>
      </c>
      <c r="AL37">
        <v>17</v>
      </c>
      <c r="AM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2</v>
      </c>
      <c r="BM37">
        <v>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30</v>
      </c>
      <c r="CK37">
        <v>796</v>
      </c>
    </row>
    <row r="38" spans="1:89" x14ac:dyDescent="0.3">
      <c r="A38" t="s">
        <v>123</v>
      </c>
      <c r="B38">
        <v>317</v>
      </c>
      <c r="C38">
        <v>0</v>
      </c>
      <c r="D38">
        <v>214</v>
      </c>
      <c r="E38">
        <v>19</v>
      </c>
      <c r="F38">
        <v>3</v>
      </c>
      <c r="G38">
        <v>1</v>
      </c>
      <c r="H38">
        <v>0</v>
      </c>
      <c r="I38">
        <v>0</v>
      </c>
      <c r="J38">
        <v>0</v>
      </c>
      <c r="K38">
        <v>0</v>
      </c>
      <c r="L38">
        <v>6</v>
      </c>
      <c r="M38">
        <v>34</v>
      </c>
      <c r="N38">
        <v>5</v>
      </c>
      <c r="O38">
        <v>0</v>
      </c>
      <c r="P38">
        <v>12</v>
      </c>
      <c r="Q38">
        <v>0</v>
      </c>
      <c r="R38">
        <v>0</v>
      </c>
      <c r="S38">
        <v>0</v>
      </c>
      <c r="T38">
        <v>7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>
        <v>101</v>
      </c>
      <c r="AG38">
        <v>6</v>
      </c>
      <c r="AH38">
        <v>0</v>
      </c>
      <c r="AI38">
        <v>2</v>
      </c>
      <c r="AJ38">
        <v>0</v>
      </c>
      <c r="AK38">
        <v>0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185</v>
      </c>
      <c r="BB38">
        <v>0</v>
      </c>
      <c r="BC38">
        <v>3</v>
      </c>
      <c r="BD38">
        <v>0</v>
      </c>
      <c r="BE38">
        <v>15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7</v>
      </c>
      <c r="BM38">
        <v>0</v>
      </c>
      <c r="BN38">
        <v>0</v>
      </c>
      <c r="BO38">
        <v>0</v>
      </c>
      <c r="BP38">
        <v>0</v>
      </c>
      <c r="BQ38">
        <v>3</v>
      </c>
      <c r="BR38">
        <v>0</v>
      </c>
      <c r="BS38">
        <v>0</v>
      </c>
      <c r="BT38">
        <v>0</v>
      </c>
      <c r="BU38">
        <v>0</v>
      </c>
      <c r="BV38">
        <v>8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13</v>
      </c>
      <c r="CK38">
        <v>970</v>
      </c>
    </row>
    <row r="39" spans="1:89" x14ac:dyDescent="0.3">
      <c r="A39" t="s">
        <v>124</v>
      </c>
      <c r="B39">
        <v>514</v>
      </c>
      <c r="C39">
        <v>0</v>
      </c>
      <c r="D39">
        <v>495</v>
      </c>
      <c r="E39">
        <v>22</v>
      </c>
      <c r="F39">
        <v>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20</v>
      </c>
      <c r="N39">
        <v>0</v>
      </c>
      <c r="O39">
        <v>0</v>
      </c>
      <c r="P39">
        <v>4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>
        <v>2</v>
      </c>
      <c r="X39">
        <v>0</v>
      </c>
      <c r="Y39">
        <v>8</v>
      </c>
      <c r="Z39">
        <v>0</v>
      </c>
      <c r="AA39">
        <v>0</v>
      </c>
      <c r="AB39">
        <v>0</v>
      </c>
      <c r="AC39">
        <v>0</v>
      </c>
      <c r="AD39">
        <v>38</v>
      </c>
      <c r="AE39">
        <v>28</v>
      </c>
      <c r="AF39">
        <v>291</v>
      </c>
      <c r="AG39">
        <v>0</v>
      </c>
      <c r="AH39">
        <v>9</v>
      </c>
      <c r="AI39">
        <v>5</v>
      </c>
      <c r="AJ39">
        <v>0</v>
      </c>
      <c r="AK39">
        <v>0</v>
      </c>
      <c r="AL39">
        <v>15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191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512</v>
      </c>
      <c r="BB39">
        <v>0</v>
      </c>
      <c r="BC39">
        <v>0</v>
      </c>
      <c r="BD39">
        <v>10</v>
      </c>
      <c r="BE39">
        <v>0</v>
      </c>
      <c r="BF39">
        <v>0</v>
      </c>
      <c r="BG39">
        <v>0</v>
      </c>
      <c r="BH39">
        <v>10</v>
      </c>
      <c r="BI39">
        <v>1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4</v>
      </c>
      <c r="CK39">
        <v>2199</v>
      </c>
    </row>
    <row r="40" spans="1:89" x14ac:dyDescent="0.3">
      <c r="A40" t="s">
        <v>125</v>
      </c>
      <c r="B40">
        <v>345</v>
      </c>
      <c r="C40">
        <v>0</v>
      </c>
      <c r="D40">
        <v>644</v>
      </c>
      <c r="E40">
        <v>10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3</v>
      </c>
      <c r="N40">
        <v>0</v>
      </c>
      <c r="O40">
        <v>0</v>
      </c>
      <c r="P40">
        <v>5</v>
      </c>
      <c r="Q40">
        <v>0</v>
      </c>
      <c r="R40">
        <v>7</v>
      </c>
      <c r="S40">
        <v>0</v>
      </c>
      <c r="T40">
        <v>5</v>
      </c>
      <c r="U40">
        <v>0</v>
      </c>
      <c r="V40">
        <v>0</v>
      </c>
      <c r="W40">
        <v>0</v>
      </c>
      <c r="X40">
        <v>0</v>
      </c>
      <c r="Y40">
        <v>17</v>
      </c>
      <c r="Z40">
        <v>0</v>
      </c>
      <c r="AA40">
        <v>1</v>
      </c>
      <c r="AB40">
        <v>0</v>
      </c>
      <c r="AC40">
        <v>0</v>
      </c>
      <c r="AD40">
        <v>18</v>
      </c>
      <c r="AE40">
        <v>30</v>
      </c>
      <c r="AF40">
        <v>101</v>
      </c>
      <c r="AG40">
        <v>0</v>
      </c>
      <c r="AH40">
        <v>0</v>
      </c>
      <c r="AI40">
        <v>5</v>
      </c>
      <c r="AJ40">
        <v>0</v>
      </c>
      <c r="AK40">
        <v>0</v>
      </c>
      <c r="AL40">
        <v>6</v>
      </c>
      <c r="AM40">
        <v>0</v>
      </c>
      <c r="AN40">
        <v>0</v>
      </c>
      <c r="AO40">
        <v>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42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26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6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0</v>
      </c>
      <c r="CJ40">
        <v>8</v>
      </c>
      <c r="CK40">
        <v>1291</v>
      </c>
    </row>
    <row r="41" spans="1:89" x14ac:dyDescent="0.3">
      <c r="A41" t="s">
        <v>126</v>
      </c>
      <c r="B41">
        <v>706</v>
      </c>
      <c r="C41">
        <v>0</v>
      </c>
      <c r="D41">
        <v>367</v>
      </c>
      <c r="E41">
        <v>7</v>
      </c>
      <c r="F41">
        <v>0</v>
      </c>
      <c r="G41">
        <v>5</v>
      </c>
      <c r="H41">
        <v>18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0</v>
      </c>
      <c r="P41">
        <v>15</v>
      </c>
      <c r="Q41">
        <v>0</v>
      </c>
      <c r="R41">
        <v>4</v>
      </c>
      <c r="S41">
        <v>0</v>
      </c>
      <c r="T41">
        <v>34</v>
      </c>
      <c r="U41">
        <v>0</v>
      </c>
      <c r="V41">
        <v>0</v>
      </c>
      <c r="W41">
        <v>3</v>
      </c>
      <c r="X41">
        <v>0</v>
      </c>
      <c r="Y41">
        <v>12</v>
      </c>
      <c r="Z41">
        <v>0</v>
      </c>
      <c r="AA41">
        <v>0</v>
      </c>
      <c r="AB41">
        <v>0</v>
      </c>
      <c r="AC41">
        <v>0</v>
      </c>
      <c r="AD41">
        <v>12</v>
      </c>
      <c r="AE41">
        <v>57</v>
      </c>
      <c r="AF41">
        <v>188</v>
      </c>
      <c r="AG41">
        <v>0</v>
      </c>
      <c r="AH41">
        <v>18</v>
      </c>
      <c r="AI41">
        <v>4</v>
      </c>
      <c r="AJ41">
        <v>0</v>
      </c>
      <c r="AK41">
        <v>0</v>
      </c>
      <c r="AL41">
        <v>46</v>
      </c>
      <c r="AM41">
        <v>0</v>
      </c>
      <c r="AN41">
        <v>0</v>
      </c>
      <c r="AO41">
        <v>0</v>
      </c>
      <c r="AP41">
        <v>0</v>
      </c>
      <c r="AQ41">
        <v>28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469</v>
      </c>
      <c r="BB41">
        <v>0</v>
      </c>
      <c r="BC41">
        <v>4</v>
      </c>
      <c r="BD41">
        <v>14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0</v>
      </c>
      <c r="BP41">
        <v>0</v>
      </c>
      <c r="BQ41">
        <v>5</v>
      </c>
      <c r="BR41">
        <v>0</v>
      </c>
      <c r="BS41">
        <v>33</v>
      </c>
      <c r="BT41">
        <v>0</v>
      </c>
      <c r="BU41">
        <v>0</v>
      </c>
      <c r="BV41">
        <v>0</v>
      </c>
      <c r="BW41">
        <v>0</v>
      </c>
      <c r="BX41">
        <v>3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30</v>
      </c>
      <c r="CK41">
        <v>2092</v>
      </c>
    </row>
    <row r="42" spans="1:89" x14ac:dyDescent="0.3">
      <c r="A42" t="s">
        <v>127</v>
      </c>
      <c r="B42">
        <v>554</v>
      </c>
      <c r="C42">
        <v>0</v>
      </c>
      <c r="D42">
        <v>508</v>
      </c>
      <c r="E42">
        <v>5</v>
      </c>
      <c r="F42">
        <v>4</v>
      </c>
      <c r="G42">
        <v>0</v>
      </c>
      <c r="H42">
        <v>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38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8</v>
      </c>
      <c r="Z42">
        <v>0</v>
      </c>
      <c r="AA42">
        <v>0</v>
      </c>
      <c r="AB42">
        <v>0</v>
      </c>
      <c r="AC42">
        <v>1</v>
      </c>
      <c r="AD42">
        <v>10</v>
      </c>
      <c r="AE42">
        <v>19</v>
      </c>
      <c r="AF42">
        <v>391</v>
      </c>
      <c r="AG42">
        <v>0</v>
      </c>
      <c r="AH42">
        <v>0</v>
      </c>
      <c r="AI42">
        <v>4</v>
      </c>
      <c r="AJ42">
        <v>0</v>
      </c>
      <c r="AK42">
        <v>0</v>
      </c>
      <c r="AL42">
        <v>6</v>
      </c>
      <c r="AM42">
        <v>0</v>
      </c>
      <c r="AN42">
        <v>0</v>
      </c>
      <c r="AO42">
        <v>0</v>
      </c>
      <c r="AP42">
        <v>0</v>
      </c>
      <c r="AQ42">
        <v>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116</v>
      </c>
      <c r="BB42">
        <v>0</v>
      </c>
      <c r="BC42">
        <v>6</v>
      </c>
      <c r="BD42">
        <v>4</v>
      </c>
      <c r="BE42">
        <v>24</v>
      </c>
      <c r="BF42">
        <v>0</v>
      </c>
      <c r="BG42">
        <v>0</v>
      </c>
      <c r="BH42">
        <v>0</v>
      </c>
      <c r="BI42">
        <v>0</v>
      </c>
      <c r="BJ42">
        <v>21</v>
      </c>
      <c r="BK42">
        <v>0</v>
      </c>
      <c r="BL42">
        <v>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8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0</v>
      </c>
      <c r="CC42">
        <v>3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7</v>
      </c>
      <c r="CK42">
        <v>1762</v>
      </c>
    </row>
    <row r="43" spans="1:89" x14ac:dyDescent="0.3">
      <c r="A43" t="s">
        <v>128</v>
      </c>
      <c r="B43">
        <v>652</v>
      </c>
      <c r="C43">
        <v>3</v>
      </c>
      <c r="D43">
        <v>493</v>
      </c>
      <c r="E43">
        <v>18</v>
      </c>
      <c r="F43">
        <v>20</v>
      </c>
      <c r="G43">
        <v>9</v>
      </c>
      <c r="H43">
        <v>1</v>
      </c>
      <c r="I43">
        <v>0</v>
      </c>
      <c r="J43">
        <v>1</v>
      </c>
      <c r="K43">
        <v>0</v>
      </c>
      <c r="L43">
        <v>0</v>
      </c>
      <c r="M43">
        <v>21</v>
      </c>
      <c r="N43">
        <v>8</v>
      </c>
      <c r="O43">
        <v>0</v>
      </c>
      <c r="P43">
        <v>19</v>
      </c>
      <c r="Q43">
        <v>0</v>
      </c>
      <c r="R43">
        <v>12</v>
      </c>
      <c r="S43">
        <v>0</v>
      </c>
      <c r="T43">
        <v>33</v>
      </c>
      <c r="U43">
        <v>0</v>
      </c>
      <c r="V43">
        <v>0</v>
      </c>
      <c r="W43">
        <v>1</v>
      </c>
      <c r="X43">
        <v>0</v>
      </c>
      <c r="Y43">
        <v>11</v>
      </c>
      <c r="Z43">
        <v>0</v>
      </c>
      <c r="AA43">
        <v>0</v>
      </c>
      <c r="AB43">
        <v>0</v>
      </c>
      <c r="AC43">
        <v>5</v>
      </c>
      <c r="AD43">
        <v>93</v>
      </c>
      <c r="AE43">
        <v>26</v>
      </c>
      <c r="AF43">
        <v>502</v>
      </c>
      <c r="AG43">
        <v>137</v>
      </c>
      <c r="AH43">
        <v>0</v>
      </c>
      <c r="AI43">
        <v>11</v>
      </c>
      <c r="AJ43">
        <v>0</v>
      </c>
      <c r="AK43">
        <v>4</v>
      </c>
      <c r="AL43">
        <v>43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4</v>
      </c>
      <c r="AZ43">
        <v>0</v>
      </c>
      <c r="BA43">
        <v>92</v>
      </c>
      <c r="BB43">
        <v>0</v>
      </c>
      <c r="BC43">
        <v>34</v>
      </c>
      <c r="BD43">
        <v>8</v>
      </c>
      <c r="BE43">
        <v>72</v>
      </c>
      <c r="BF43">
        <v>0</v>
      </c>
      <c r="BG43">
        <v>0</v>
      </c>
      <c r="BH43">
        <v>0</v>
      </c>
      <c r="BI43">
        <v>16</v>
      </c>
      <c r="BJ43">
        <v>0</v>
      </c>
      <c r="BK43">
        <v>5</v>
      </c>
      <c r="BL43">
        <v>0</v>
      </c>
      <c r="BM43">
        <v>1</v>
      </c>
      <c r="BN43">
        <v>0</v>
      </c>
      <c r="BO43">
        <v>8</v>
      </c>
      <c r="BP43">
        <v>0</v>
      </c>
      <c r="BQ43">
        <v>5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</v>
      </c>
      <c r="BY43">
        <v>0</v>
      </c>
      <c r="BZ43">
        <v>0</v>
      </c>
      <c r="CA43">
        <v>0</v>
      </c>
      <c r="CB43">
        <v>9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36</v>
      </c>
      <c r="CK43">
        <v>2424</v>
      </c>
    </row>
    <row r="44" spans="1:89" x14ac:dyDescent="0.3">
      <c r="A44" t="s">
        <v>129</v>
      </c>
      <c r="B44">
        <v>341</v>
      </c>
      <c r="C44">
        <v>0</v>
      </c>
      <c r="D44">
        <v>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399</v>
      </c>
    </row>
    <row r="45" spans="1:89" x14ac:dyDescent="0.3">
      <c r="A45" t="s">
        <v>130</v>
      </c>
      <c r="B45">
        <v>206</v>
      </c>
      <c r="C45">
        <v>0</v>
      </c>
      <c r="D45">
        <v>379</v>
      </c>
      <c r="E45">
        <v>22</v>
      </c>
      <c r="F45">
        <v>0</v>
      </c>
      <c r="G45">
        <v>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114</v>
      </c>
      <c r="AG45">
        <v>0</v>
      </c>
      <c r="AH45">
        <v>0</v>
      </c>
      <c r="AI45">
        <v>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26</v>
      </c>
      <c r="BB45">
        <v>0</v>
      </c>
      <c r="BC45">
        <v>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772</v>
      </c>
    </row>
    <row r="46" spans="1:89" x14ac:dyDescent="0.3">
      <c r="A46" t="s">
        <v>131</v>
      </c>
      <c r="B46">
        <v>691</v>
      </c>
      <c r="C46">
        <v>0</v>
      </c>
      <c r="D46">
        <v>283</v>
      </c>
      <c r="E46">
        <v>23</v>
      </c>
      <c r="F46">
        <v>15</v>
      </c>
      <c r="G46">
        <v>5</v>
      </c>
      <c r="H46">
        <v>11</v>
      </c>
      <c r="I46">
        <v>0</v>
      </c>
      <c r="J46">
        <v>0</v>
      </c>
      <c r="K46">
        <v>0</v>
      </c>
      <c r="L46">
        <v>0</v>
      </c>
      <c r="M46">
        <v>61</v>
      </c>
      <c r="N46">
        <v>4</v>
      </c>
      <c r="O46">
        <v>0</v>
      </c>
      <c r="P46">
        <v>35</v>
      </c>
      <c r="Q46">
        <v>0</v>
      </c>
      <c r="R46">
        <v>11</v>
      </c>
      <c r="S46">
        <v>0</v>
      </c>
      <c r="T46">
        <v>43</v>
      </c>
      <c r="U46">
        <v>0</v>
      </c>
      <c r="V46">
        <v>9</v>
      </c>
      <c r="W46">
        <v>3</v>
      </c>
      <c r="X46">
        <v>2</v>
      </c>
      <c r="Y46">
        <v>14</v>
      </c>
      <c r="Z46">
        <v>0</v>
      </c>
      <c r="AA46">
        <v>0</v>
      </c>
      <c r="AB46">
        <v>0</v>
      </c>
      <c r="AC46">
        <v>3</v>
      </c>
      <c r="AD46">
        <v>98</v>
      </c>
      <c r="AE46">
        <v>59</v>
      </c>
      <c r="AF46">
        <v>585</v>
      </c>
      <c r="AG46">
        <v>2</v>
      </c>
      <c r="AH46">
        <v>3</v>
      </c>
      <c r="AI46">
        <v>12</v>
      </c>
      <c r="AJ46">
        <v>0</v>
      </c>
      <c r="AK46">
        <v>6</v>
      </c>
      <c r="AL46">
        <v>109</v>
      </c>
      <c r="AM46">
        <v>16</v>
      </c>
      <c r="AN46">
        <v>0</v>
      </c>
      <c r="AO46">
        <v>2</v>
      </c>
      <c r="AP46">
        <v>0</v>
      </c>
      <c r="AQ46">
        <v>17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57</v>
      </c>
      <c r="BB46">
        <v>0</v>
      </c>
      <c r="BC46">
        <v>3</v>
      </c>
      <c r="BD46">
        <v>11</v>
      </c>
      <c r="BE46">
        <v>63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13</v>
      </c>
      <c r="BR46">
        <v>1</v>
      </c>
      <c r="BS46">
        <v>0</v>
      </c>
      <c r="BT46">
        <v>0</v>
      </c>
      <c r="BU46">
        <v>0</v>
      </c>
      <c r="BV46">
        <v>24</v>
      </c>
      <c r="BW46">
        <v>3</v>
      </c>
      <c r="BX46">
        <v>6</v>
      </c>
      <c r="BY46">
        <v>0</v>
      </c>
      <c r="BZ46">
        <v>0</v>
      </c>
      <c r="CA46">
        <v>0</v>
      </c>
      <c r="CB46">
        <v>0</v>
      </c>
      <c r="CC46">
        <v>8</v>
      </c>
      <c r="CD46">
        <v>5</v>
      </c>
      <c r="CE46">
        <v>41</v>
      </c>
      <c r="CF46">
        <v>0</v>
      </c>
      <c r="CG46">
        <v>0</v>
      </c>
      <c r="CH46">
        <v>0</v>
      </c>
      <c r="CI46">
        <v>0</v>
      </c>
      <c r="CJ46">
        <v>76</v>
      </c>
      <c r="CK46">
        <v>2433</v>
      </c>
    </row>
    <row r="47" spans="1:89" x14ac:dyDescent="0.3">
      <c r="A47" t="s">
        <v>132</v>
      </c>
      <c r="B47">
        <v>378</v>
      </c>
      <c r="C47">
        <v>0</v>
      </c>
      <c r="D47">
        <v>365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3</v>
      </c>
      <c r="AG47">
        <v>34</v>
      </c>
      <c r="AH47">
        <v>3</v>
      </c>
      <c r="AI47">
        <v>2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794</v>
      </c>
    </row>
    <row r="48" spans="1:89" x14ac:dyDescent="0.3">
      <c r="A48" t="s">
        <v>133</v>
      </c>
      <c r="B48">
        <v>189</v>
      </c>
      <c r="C48">
        <v>0</v>
      </c>
      <c r="D48">
        <v>204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35</v>
      </c>
      <c r="AG48">
        <v>14</v>
      </c>
      <c r="AH48">
        <v>0</v>
      </c>
      <c r="AI48">
        <v>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455</v>
      </c>
    </row>
    <row r="49" spans="1:89" x14ac:dyDescent="0.3">
      <c r="A49" t="s">
        <v>134</v>
      </c>
      <c r="B49">
        <v>1768</v>
      </c>
      <c r="C49">
        <v>20</v>
      </c>
      <c r="D49">
        <v>18</v>
      </c>
      <c r="E49">
        <v>0</v>
      </c>
      <c r="F49">
        <v>8</v>
      </c>
      <c r="G49">
        <v>3</v>
      </c>
      <c r="H49">
        <v>39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23</v>
      </c>
      <c r="Q49">
        <v>0</v>
      </c>
      <c r="R49">
        <v>0</v>
      </c>
      <c r="S49">
        <v>0</v>
      </c>
      <c r="T49">
        <v>4</v>
      </c>
      <c r="U49">
        <v>0</v>
      </c>
      <c r="V49">
        <v>0</v>
      </c>
      <c r="W49">
        <v>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26</v>
      </c>
      <c r="AF49">
        <v>80</v>
      </c>
      <c r="AG49">
        <v>0</v>
      </c>
      <c r="AH49">
        <v>1</v>
      </c>
      <c r="AI49">
        <v>3</v>
      </c>
      <c r="AJ49">
        <v>0</v>
      </c>
      <c r="AK49">
        <v>0</v>
      </c>
      <c r="AL49">
        <v>47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96</v>
      </c>
      <c r="BA49">
        <v>0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5</v>
      </c>
      <c r="CG49">
        <v>0</v>
      </c>
      <c r="CH49">
        <v>0</v>
      </c>
      <c r="CI49">
        <v>206</v>
      </c>
      <c r="CJ49">
        <v>12</v>
      </c>
      <c r="CK49">
        <v>2372</v>
      </c>
    </row>
    <row r="50" spans="1:89" x14ac:dyDescent="0.3">
      <c r="A50" t="s">
        <v>135</v>
      </c>
      <c r="B50">
        <v>280</v>
      </c>
      <c r="C50">
        <v>0</v>
      </c>
      <c r="D50">
        <v>419</v>
      </c>
      <c r="E50">
        <v>3</v>
      </c>
      <c r="F50">
        <v>0</v>
      </c>
      <c r="G50">
        <v>0</v>
      </c>
      <c r="H50">
        <v>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22</v>
      </c>
      <c r="Q50">
        <v>1</v>
      </c>
      <c r="R50">
        <v>0</v>
      </c>
      <c r="S50">
        <v>0</v>
      </c>
      <c r="T50">
        <v>25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6</v>
      </c>
      <c r="AE50">
        <v>31</v>
      </c>
      <c r="AF50">
        <v>60</v>
      </c>
      <c r="AG50">
        <v>0</v>
      </c>
      <c r="AH50">
        <v>1</v>
      </c>
      <c r="AI50">
        <v>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16</v>
      </c>
      <c r="CK50">
        <v>878</v>
      </c>
    </row>
    <row r="51" spans="1:89" x14ac:dyDescent="0.3">
      <c r="A51" t="s">
        <v>136</v>
      </c>
      <c r="B51">
        <v>989</v>
      </c>
      <c r="C51">
        <v>0</v>
      </c>
      <c r="D51">
        <v>1528</v>
      </c>
      <c r="E51">
        <v>119</v>
      </c>
      <c r="F51">
        <v>46</v>
      </c>
      <c r="G51">
        <v>22</v>
      </c>
      <c r="H51">
        <v>29</v>
      </c>
      <c r="I51">
        <v>0</v>
      </c>
      <c r="J51">
        <v>0</v>
      </c>
      <c r="K51">
        <v>0</v>
      </c>
      <c r="L51">
        <v>2</v>
      </c>
      <c r="M51">
        <v>140</v>
      </c>
      <c r="N51">
        <v>0</v>
      </c>
      <c r="O51">
        <v>3</v>
      </c>
      <c r="P51">
        <v>133</v>
      </c>
      <c r="Q51">
        <v>3</v>
      </c>
      <c r="R51">
        <v>14</v>
      </c>
      <c r="S51">
        <v>0</v>
      </c>
      <c r="T51">
        <v>180</v>
      </c>
      <c r="U51">
        <v>2</v>
      </c>
      <c r="V51">
        <v>0</v>
      </c>
      <c r="W51">
        <v>5</v>
      </c>
      <c r="X51">
        <v>0</v>
      </c>
      <c r="Y51">
        <v>37</v>
      </c>
      <c r="Z51">
        <v>0</v>
      </c>
      <c r="AA51">
        <v>0</v>
      </c>
      <c r="AB51">
        <v>41</v>
      </c>
      <c r="AC51">
        <v>0</v>
      </c>
      <c r="AD51">
        <v>189</v>
      </c>
      <c r="AE51">
        <v>210</v>
      </c>
      <c r="AF51">
        <v>879</v>
      </c>
      <c r="AG51">
        <v>0</v>
      </c>
      <c r="AH51">
        <v>7</v>
      </c>
      <c r="AI51">
        <v>13</v>
      </c>
      <c r="AJ51">
        <v>0</v>
      </c>
      <c r="AK51">
        <v>6</v>
      </c>
      <c r="AL51">
        <v>106</v>
      </c>
      <c r="AM51">
        <v>2</v>
      </c>
      <c r="AN51">
        <v>0</v>
      </c>
      <c r="AO51">
        <v>0</v>
      </c>
      <c r="AP51">
        <v>0</v>
      </c>
      <c r="AQ51">
        <v>25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</v>
      </c>
      <c r="AZ51">
        <v>15</v>
      </c>
      <c r="BA51">
        <v>1522</v>
      </c>
      <c r="BB51">
        <v>15</v>
      </c>
      <c r="BC51">
        <v>5</v>
      </c>
      <c r="BD51">
        <v>0</v>
      </c>
      <c r="BE51">
        <v>7</v>
      </c>
      <c r="BF51">
        <v>1</v>
      </c>
      <c r="BG51">
        <v>0</v>
      </c>
      <c r="BH51">
        <v>0</v>
      </c>
      <c r="BI51">
        <v>0</v>
      </c>
      <c r="BJ51">
        <v>8</v>
      </c>
      <c r="BK51">
        <v>17</v>
      </c>
      <c r="BL51">
        <v>1</v>
      </c>
      <c r="BM51">
        <v>5</v>
      </c>
      <c r="BN51">
        <v>0</v>
      </c>
      <c r="BO51">
        <v>8</v>
      </c>
      <c r="BP51">
        <v>0</v>
      </c>
      <c r="BQ51">
        <v>50</v>
      </c>
      <c r="BR51">
        <v>3</v>
      </c>
      <c r="BS51">
        <v>3</v>
      </c>
      <c r="BT51">
        <v>0</v>
      </c>
      <c r="BU51">
        <v>0</v>
      </c>
      <c r="BV51">
        <v>0</v>
      </c>
      <c r="BW51">
        <v>0</v>
      </c>
      <c r="BX51">
        <v>5</v>
      </c>
      <c r="BY51">
        <v>0</v>
      </c>
      <c r="BZ51">
        <v>1</v>
      </c>
      <c r="CA51">
        <v>5</v>
      </c>
      <c r="CB51">
        <v>0</v>
      </c>
      <c r="CC51">
        <v>20</v>
      </c>
      <c r="CD51">
        <v>6</v>
      </c>
      <c r="CE51">
        <v>53</v>
      </c>
      <c r="CF51">
        <v>22</v>
      </c>
      <c r="CG51">
        <v>0</v>
      </c>
      <c r="CH51">
        <v>0</v>
      </c>
      <c r="CI51">
        <v>0</v>
      </c>
      <c r="CJ51">
        <v>110</v>
      </c>
      <c r="CK51">
        <v>6615</v>
      </c>
    </row>
    <row r="52" spans="1:89" x14ac:dyDescent="0.3">
      <c r="A52" t="s">
        <v>137</v>
      </c>
      <c r="B52">
        <v>22</v>
      </c>
      <c r="C52">
        <v>4</v>
      </c>
      <c r="D52">
        <v>778</v>
      </c>
      <c r="E52">
        <v>70</v>
      </c>
      <c r="F52">
        <v>99</v>
      </c>
      <c r="G52">
        <v>5</v>
      </c>
      <c r="H52">
        <v>2</v>
      </c>
      <c r="I52">
        <v>0</v>
      </c>
      <c r="J52">
        <v>0</v>
      </c>
      <c r="K52">
        <v>0</v>
      </c>
      <c r="L52">
        <v>0</v>
      </c>
      <c r="M52">
        <v>25</v>
      </c>
      <c r="N52">
        <v>0</v>
      </c>
      <c r="O52">
        <v>0</v>
      </c>
      <c r="P52">
        <v>32</v>
      </c>
      <c r="Q52">
        <v>0</v>
      </c>
      <c r="R52">
        <v>0</v>
      </c>
      <c r="S52">
        <v>0</v>
      </c>
      <c r="T52">
        <v>20</v>
      </c>
      <c r="U52">
        <v>0</v>
      </c>
      <c r="V52">
        <v>0</v>
      </c>
      <c r="W52">
        <v>4</v>
      </c>
      <c r="X52">
        <v>0</v>
      </c>
      <c r="Y52">
        <v>9</v>
      </c>
      <c r="Z52">
        <v>0</v>
      </c>
      <c r="AA52">
        <v>0</v>
      </c>
      <c r="AB52">
        <v>0</v>
      </c>
      <c r="AC52">
        <v>0</v>
      </c>
      <c r="AD52">
        <v>33</v>
      </c>
      <c r="AE52">
        <v>6</v>
      </c>
      <c r="AF52">
        <v>430</v>
      </c>
      <c r="AG52">
        <v>0</v>
      </c>
      <c r="AH52">
        <v>37</v>
      </c>
      <c r="AI52">
        <v>8</v>
      </c>
      <c r="AJ52">
        <v>0</v>
      </c>
      <c r="AK52">
        <v>1</v>
      </c>
      <c r="AL52">
        <v>18</v>
      </c>
      <c r="AM52">
        <v>2</v>
      </c>
      <c r="AN52">
        <v>0</v>
      </c>
      <c r="AO52">
        <v>19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13</v>
      </c>
      <c r="BB52">
        <v>2</v>
      </c>
      <c r="BC52">
        <v>40</v>
      </c>
      <c r="BD52">
        <v>5</v>
      </c>
      <c r="BE52">
        <v>89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3</v>
      </c>
      <c r="BN52">
        <v>0</v>
      </c>
      <c r="BO52">
        <v>0</v>
      </c>
      <c r="BP52">
        <v>0</v>
      </c>
      <c r="BQ52">
        <v>3</v>
      </c>
      <c r="BR52">
        <v>1</v>
      </c>
      <c r="BS52">
        <v>0</v>
      </c>
      <c r="BT52">
        <v>0</v>
      </c>
      <c r="BU52">
        <v>0</v>
      </c>
      <c r="BV52">
        <v>50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164</v>
      </c>
      <c r="CC52">
        <v>11</v>
      </c>
      <c r="CD52">
        <v>0</v>
      </c>
      <c r="CE52">
        <v>36</v>
      </c>
      <c r="CF52">
        <v>2</v>
      </c>
      <c r="CG52">
        <v>0</v>
      </c>
      <c r="CH52">
        <v>0</v>
      </c>
      <c r="CI52">
        <v>0</v>
      </c>
      <c r="CJ52">
        <v>10</v>
      </c>
      <c r="CK52">
        <v>2059</v>
      </c>
    </row>
    <row r="53" spans="1:89" x14ac:dyDescent="0.3">
      <c r="A53" t="s">
        <v>138</v>
      </c>
      <c r="B53">
        <v>509</v>
      </c>
      <c r="C53">
        <v>0</v>
      </c>
      <c r="D53">
        <v>86</v>
      </c>
      <c r="E53">
        <v>26</v>
      </c>
      <c r="F53">
        <v>7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19</v>
      </c>
      <c r="N53">
        <v>2</v>
      </c>
      <c r="O53">
        <v>0</v>
      </c>
      <c r="P53">
        <v>83</v>
      </c>
      <c r="Q53">
        <v>0</v>
      </c>
      <c r="R53">
        <v>11</v>
      </c>
      <c r="S53">
        <v>0</v>
      </c>
      <c r="T53">
        <v>20</v>
      </c>
      <c r="U53">
        <v>4</v>
      </c>
      <c r="V53">
        <v>0</v>
      </c>
      <c r="W53">
        <v>2</v>
      </c>
      <c r="X53">
        <v>0</v>
      </c>
      <c r="Y53">
        <v>10</v>
      </c>
      <c r="Z53">
        <v>0</v>
      </c>
      <c r="AA53">
        <v>0</v>
      </c>
      <c r="AB53">
        <v>0</v>
      </c>
      <c r="AC53">
        <v>0</v>
      </c>
      <c r="AD53">
        <v>33</v>
      </c>
      <c r="AE53">
        <v>28</v>
      </c>
      <c r="AF53">
        <v>347</v>
      </c>
      <c r="AG53">
        <v>405</v>
      </c>
      <c r="AH53">
        <v>15</v>
      </c>
      <c r="AI53">
        <v>6</v>
      </c>
      <c r="AJ53">
        <v>0</v>
      </c>
      <c r="AK53">
        <v>3</v>
      </c>
      <c r="AL53">
        <v>22</v>
      </c>
      <c r="AM53">
        <v>0</v>
      </c>
      <c r="AN53">
        <v>0</v>
      </c>
      <c r="AO53">
        <v>0</v>
      </c>
      <c r="AP53">
        <v>0</v>
      </c>
      <c r="AQ53">
        <v>11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47</v>
      </c>
      <c r="AZ53">
        <v>0</v>
      </c>
      <c r="BA53">
        <v>88</v>
      </c>
      <c r="BB53">
        <v>0</v>
      </c>
      <c r="BC53">
        <v>32</v>
      </c>
      <c r="BD53">
        <v>27</v>
      </c>
      <c r="BE53">
        <v>15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6</v>
      </c>
      <c r="BM53">
        <v>0</v>
      </c>
      <c r="BN53">
        <v>9</v>
      </c>
      <c r="BO53">
        <v>0</v>
      </c>
      <c r="BP53">
        <v>0</v>
      </c>
      <c r="BQ53">
        <v>1</v>
      </c>
      <c r="BR53">
        <v>0</v>
      </c>
      <c r="BS53">
        <v>2</v>
      </c>
      <c r="BT53">
        <v>0</v>
      </c>
      <c r="BU53">
        <v>3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8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47</v>
      </c>
      <c r="CK53">
        <v>1942</v>
      </c>
    </row>
    <row r="54" spans="1:89" x14ac:dyDescent="0.3">
      <c r="A54" t="s">
        <v>139</v>
      </c>
      <c r="B54">
        <v>1521</v>
      </c>
      <c r="C54">
        <v>1</v>
      </c>
      <c r="D54">
        <v>3835</v>
      </c>
      <c r="E54">
        <v>91</v>
      </c>
      <c r="F54">
        <v>42</v>
      </c>
      <c r="G54">
        <v>23</v>
      </c>
      <c r="H54">
        <v>58</v>
      </c>
      <c r="I54">
        <v>0</v>
      </c>
      <c r="J54">
        <v>0</v>
      </c>
      <c r="K54">
        <v>5</v>
      </c>
      <c r="L54">
        <v>0</v>
      </c>
      <c r="M54">
        <v>63</v>
      </c>
      <c r="N54">
        <v>13</v>
      </c>
      <c r="O54">
        <v>0</v>
      </c>
      <c r="P54">
        <v>90</v>
      </c>
      <c r="Q54">
        <v>15</v>
      </c>
      <c r="R54">
        <v>24</v>
      </c>
      <c r="S54">
        <v>0</v>
      </c>
      <c r="T54">
        <v>60</v>
      </c>
      <c r="U54">
        <v>0</v>
      </c>
      <c r="V54">
        <v>2</v>
      </c>
      <c r="W54">
        <v>8</v>
      </c>
      <c r="X54">
        <v>7</v>
      </c>
      <c r="Y54">
        <v>34</v>
      </c>
      <c r="Z54">
        <v>0</v>
      </c>
      <c r="AA54">
        <v>0</v>
      </c>
      <c r="AB54">
        <v>0</v>
      </c>
      <c r="AC54">
        <v>0</v>
      </c>
      <c r="AD54">
        <v>286</v>
      </c>
      <c r="AE54">
        <v>153</v>
      </c>
      <c r="AF54">
        <v>1386</v>
      </c>
      <c r="AG54">
        <v>316</v>
      </c>
      <c r="AH54">
        <v>174</v>
      </c>
      <c r="AI54">
        <v>20</v>
      </c>
      <c r="AJ54">
        <v>0</v>
      </c>
      <c r="AK54">
        <v>9</v>
      </c>
      <c r="AL54">
        <v>160</v>
      </c>
      <c r="AM54">
        <v>8</v>
      </c>
      <c r="AN54">
        <v>0</v>
      </c>
      <c r="AO54">
        <v>0</v>
      </c>
      <c r="AP54">
        <v>0</v>
      </c>
      <c r="AQ54">
        <v>37</v>
      </c>
      <c r="AR54">
        <v>0</v>
      </c>
      <c r="AS54">
        <v>0</v>
      </c>
      <c r="AT54">
        <v>6</v>
      </c>
      <c r="AU54">
        <v>502</v>
      </c>
      <c r="AV54">
        <v>0</v>
      </c>
      <c r="AW54">
        <v>1</v>
      </c>
      <c r="AX54">
        <v>0</v>
      </c>
      <c r="AY54">
        <v>8</v>
      </c>
      <c r="AZ54">
        <v>18</v>
      </c>
      <c r="BA54">
        <v>2347</v>
      </c>
      <c r="BB54">
        <v>3</v>
      </c>
      <c r="BC54">
        <v>25</v>
      </c>
      <c r="BD54">
        <v>57</v>
      </c>
      <c r="BE54">
        <v>30</v>
      </c>
      <c r="BF54">
        <v>1</v>
      </c>
      <c r="BG54">
        <v>0</v>
      </c>
      <c r="BH54">
        <v>0</v>
      </c>
      <c r="BI54">
        <v>1</v>
      </c>
      <c r="BJ54">
        <v>178</v>
      </c>
      <c r="BK54">
        <v>0</v>
      </c>
      <c r="BL54">
        <v>12</v>
      </c>
      <c r="BM54">
        <v>7</v>
      </c>
      <c r="BN54">
        <v>4</v>
      </c>
      <c r="BO54">
        <v>38</v>
      </c>
      <c r="BP54">
        <v>0</v>
      </c>
      <c r="BQ54">
        <v>32</v>
      </c>
      <c r="BR54">
        <v>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18</v>
      </c>
      <c r="BY54">
        <v>0</v>
      </c>
      <c r="BZ54">
        <v>0</v>
      </c>
      <c r="CA54">
        <v>0</v>
      </c>
      <c r="CB54">
        <v>0</v>
      </c>
      <c r="CC54">
        <v>10</v>
      </c>
      <c r="CD54">
        <v>13</v>
      </c>
      <c r="CE54">
        <v>33</v>
      </c>
      <c r="CF54">
        <v>11</v>
      </c>
      <c r="CG54">
        <v>12</v>
      </c>
      <c r="CH54">
        <v>0</v>
      </c>
      <c r="CI54">
        <v>0</v>
      </c>
      <c r="CJ54">
        <v>92</v>
      </c>
      <c r="CK54">
        <v>11904</v>
      </c>
    </row>
    <row r="55" spans="1:89" x14ac:dyDescent="0.3">
      <c r="A55" t="s">
        <v>140</v>
      </c>
      <c r="B55">
        <v>719</v>
      </c>
      <c r="C55">
        <v>0</v>
      </c>
      <c r="D55">
        <v>414</v>
      </c>
      <c r="E55">
        <v>3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33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3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189</v>
      </c>
      <c r="AG55">
        <v>1</v>
      </c>
      <c r="AH55">
        <v>0</v>
      </c>
      <c r="AI55">
        <v>4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151</v>
      </c>
      <c r="BB55">
        <v>0</v>
      </c>
      <c r="BC55">
        <v>4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3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17</v>
      </c>
      <c r="CK55">
        <v>1580</v>
      </c>
    </row>
    <row r="56" spans="1:89" x14ac:dyDescent="0.3">
      <c r="A56" t="s">
        <v>141</v>
      </c>
      <c r="B56">
        <v>671</v>
      </c>
      <c r="C56">
        <v>0</v>
      </c>
      <c r="D56">
        <v>633</v>
      </c>
      <c r="E56">
        <v>92</v>
      </c>
      <c r="F56">
        <v>36</v>
      </c>
      <c r="G56">
        <v>2</v>
      </c>
      <c r="H56">
        <v>3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4</v>
      </c>
      <c r="Q56">
        <v>0</v>
      </c>
      <c r="R56">
        <v>0</v>
      </c>
      <c r="S56">
        <v>0</v>
      </c>
      <c r="T56">
        <v>8</v>
      </c>
      <c r="U56">
        <v>0</v>
      </c>
      <c r="V56">
        <v>0</v>
      </c>
      <c r="W56">
        <v>0</v>
      </c>
      <c r="X56">
        <v>0</v>
      </c>
      <c r="Y56">
        <v>9</v>
      </c>
      <c r="Z56">
        <v>0</v>
      </c>
      <c r="AA56">
        <v>0</v>
      </c>
      <c r="AB56">
        <v>0</v>
      </c>
      <c r="AC56">
        <v>0</v>
      </c>
      <c r="AD56">
        <v>60</v>
      </c>
      <c r="AE56">
        <v>16</v>
      </c>
      <c r="AF56">
        <v>237</v>
      </c>
      <c r="AG56">
        <v>0</v>
      </c>
      <c r="AH56">
        <v>11</v>
      </c>
      <c r="AI56">
        <v>5</v>
      </c>
      <c r="AJ56">
        <v>0</v>
      </c>
      <c r="AK56">
        <v>0</v>
      </c>
      <c r="AL56">
        <v>4</v>
      </c>
      <c r="AM56">
        <v>0</v>
      </c>
      <c r="AN56">
        <v>0</v>
      </c>
      <c r="AO56">
        <v>15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881</v>
      </c>
      <c r="AV56">
        <v>0</v>
      </c>
      <c r="AW56">
        <v>30</v>
      </c>
      <c r="AX56">
        <v>0</v>
      </c>
      <c r="AY56">
        <v>0</v>
      </c>
      <c r="AZ56">
        <v>0</v>
      </c>
      <c r="BA56">
        <v>416</v>
      </c>
      <c r="BB56">
        <v>0</v>
      </c>
      <c r="BC56">
        <v>2</v>
      </c>
      <c r="BD56">
        <v>2</v>
      </c>
      <c r="BE56">
        <v>17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4</v>
      </c>
      <c r="BM56">
        <v>0</v>
      </c>
      <c r="BN56">
        <v>0</v>
      </c>
      <c r="BO56">
        <v>101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20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145</v>
      </c>
      <c r="CK56">
        <v>3428</v>
      </c>
    </row>
    <row r="57" spans="1:89" x14ac:dyDescent="0.3">
      <c r="A57" t="s">
        <v>142</v>
      </c>
      <c r="B57">
        <v>1323</v>
      </c>
      <c r="C57">
        <v>0</v>
      </c>
      <c r="D57">
        <v>1314</v>
      </c>
      <c r="E57">
        <v>106</v>
      </c>
      <c r="F57">
        <v>52</v>
      </c>
      <c r="G57">
        <v>1</v>
      </c>
      <c r="H57">
        <v>6</v>
      </c>
      <c r="I57">
        <v>0</v>
      </c>
      <c r="J57">
        <v>8</v>
      </c>
      <c r="K57">
        <v>0</v>
      </c>
      <c r="L57">
        <v>0</v>
      </c>
      <c r="M57">
        <v>97</v>
      </c>
      <c r="N57">
        <v>14</v>
      </c>
      <c r="O57">
        <v>0</v>
      </c>
      <c r="P57">
        <v>88</v>
      </c>
      <c r="Q57">
        <v>2</v>
      </c>
      <c r="R57">
        <v>15</v>
      </c>
      <c r="S57">
        <v>1</v>
      </c>
      <c r="T57">
        <v>58</v>
      </c>
      <c r="U57">
        <v>0</v>
      </c>
      <c r="V57">
        <v>0</v>
      </c>
      <c r="W57">
        <v>25</v>
      </c>
      <c r="X57">
        <v>5</v>
      </c>
      <c r="Y57">
        <v>35</v>
      </c>
      <c r="Z57">
        <v>0</v>
      </c>
      <c r="AA57">
        <v>1</v>
      </c>
      <c r="AB57">
        <v>0</v>
      </c>
      <c r="AC57">
        <v>0</v>
      </c>
      <c r="AD57">
        <v>488</v>
      </c>
      <c r="AE57">
        <v>216</v>
      </c>
      <c r="AF57">
        <v>1357</v>
      </c>
      <c r="AG57">
        <v>87</v>
      </c>
      <c r="AH57">
        <v>14</v>
      </c>
      <c r="AI57">
        <v>23</v>
      </c>
      <c r="AJ57">
        <v>0</v>
      </c>
      <c r="AK57">
        <v>4</v>
      </c>
      <c r="AL57">
        <v>199</v>
      </c>
      <c r="AM57">
        <v>14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188</v>
      </c>
      <c r="AV57">
        <v>0</v>
      </c>
      <c r="AW57">
        <v>10</v>
      </c>
      <c r="AX57">
        <v>32</v>
      </c>
      <c r="AY57">
        <v>19</v>
      </c>
      <c r="AZ57">
        <v>0</v>
      </c>
      <c r="BA57">
        <v>2169</v>
      </c>
      <c r="BB57">
        <v>6</v>
      </c>
      <c r="BC57">
        <v>70</v>
      </c>
      <c r="BD57">
        <v>26</v>
      </c>
      <c r="BE57">
        <v>70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25</v>
      </c>
      <c r="BM57">
        <v>5</v>
      </c>
      <c r="BN57">
        <v>2</v>
      </c>
      <c r="BO57">
        <v>5</v>
      </c>
      <c r="BP57">
        <v>0</v>
      </c>
      <c r="BQ57">
        <v>17</v>
      </c>
      <c r="BR57">
        <v>3</v>
      </c>
      <c r="BS57">
        <v>0</v>
      </c>
      <c r="BT57">
        <v>0</v>
      </c>
      <c r="BU57">
        <v>4</v>
      </c>
      <c r="BV57">
        <v>59</v>
      </c>
      <c r="BW57">
        <v>0</v>
      </c>
      <c r="BX57">
        <v>6</v>
      </c>
      <c r="BY57">
        <v>0</v>
      </c>
      <c r="BZ57">
        <v>0</v>
      </c>
      <c r="CA57">
        <v>65</v>
      </c>
      <c r="CB57">
        <v>25</v>
      </c>
      <c r="CC57">
        <v>22</v>
      </c>
      <c r="CD57">
        <v>5</v>
      </c>
      <c r="CE57">
        <v>28</v>
      </c>
      <c r="CF57">
        <v>5</v>
      </c>
      <c r="CG57">
        <v>0</v>
      </c>
      <c r="CH57">
        <v>0</v>
      </c>
      <c r="CI57">
        <v>0</v>
      </c>
      <c r="CJ57">
        <v>664</v>
      </c>
      <c r="CK57">
        <v>9084</v>
      </c>
    </row>
    <row r="58" spans="1:89" x14ac:dyDescent="0.3">
      <c r="A58" t="s">
        <v>143</v>
      </c>
      <c r="B58">
        <v>299</v>
      </c>
      <c r="C58">
        <v>0</v>
      </c>
      <c r="D58">
        <v>150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13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</v>
      </c>
      <c r="AF58">
        <v>58</v>
      </c>
      <c r="AG58">
        <v>13</v>
      </c>
      <c r="AH58">
        <v>0</v>
      </c>
      <c r="AI58">
        <v>5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564</v>
      </c>
    </row>
    <row r="59" spans="1:89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3">
      <c r="A60" t="s">
        <v>144</v>
      </c>
      <c r="B60">
        <v>1041</v>
      </c>
      <c r="C60">
        <v>5</v>
      </c>
      <c r="D60">
        <v>1187</v>
      </c>
      <c r="E60">
        <v>50</v>
      </c>
      <c r="F60">
        <v>65</v>
      </c>
      <c r="G60">
        <v>7</v>
      </c>
      <c r="H60">
        <v>34</v>
      </c>
      <c r="I60">
        <v>0</v>
      </c>
      <c r="J60">
        <v>1</v>
      </c>
      <c r="K60">
        <v>0</v>
      </c>
      <c r="L60">
        <v>0</v>
      </c>
      <c r="M60">
        <v>200</v>
      </c>
      <c r="N60">
        <v>28</v>
      </c>
      <c r="O60">
        <v>0</v>
      </c>
      <c r="P60">
        <v>134</v>
      </c>
      <c r="Q60">
        <v>5</v>
      </c>
      <c r="R60">
        <v>27</v>
      </c>
      <c r="S60">
        <v>0</v>
      </c>
      <c r="T60">
        <v>55</v>
      </c>
      <c r="U60">
        <v>0</v>
      </c>
      <c r="V60">
        <v>0</v>
      </c>
      <c r="W60">
        <v>11</v>
      </c>
      <c r="X60">
        <v>0</v>
      </c>
      <c r="Y60">
        <v>57</v>
      </c>
      <c r="Z60">
        <v>1</v>
      </c>
      <c r="AA60">
        <v>0</v>
      </c>
      <c r="AB60">
        <v>0</v>
      </c>
      <c r="AC60">
        <v>3</v>
      </c>
      <c r="AD60">
        <v>354</v>
      </c>
      <c r="AE60">
        <v>72</v>
      </c>
      <c r="AF60">
        <v>1196</v>
      </c>
      <c r="AG60">
        <v>40</v>
      </c>
      <c r="AH60">
        <v>15</v>
      </c>
      <c r="AI60">
        <v>17</v>
      </c>
      <c r="AJ60">
        <v>0</v>
      </c>
      <c r="AK60">
        <v>9</v>
      </c>
      <c r="AL60">
        <v>144</v>
      </c>
      <c r="AM60">
        <v>20</v>
      </c>
      <c r="AN60">
        <v>0</v>
      </c>
      <c r="AO60">
        <v>4</v>
      </c>
      <c r="AP60">
        <v>0</v>
      </c>
      <c r="AQ60">
        <v>6</v>
      </c>
      <c r="AR60">
        <v>0</v>
      </c>
      <c r="AS60">
        <v>79</v>
      </c>
      <c r="AT60">
        <v>5</v>
      </c>
      <c r="AU60">
        <v>0</v>
      </c>
      <c r="AV60">
        <v>0</v>
      </c>
      <c r="AW60">
        <v>0</v>
      </c>
      <c r="AX60">
        <v>0</v>
      </c>
      <c r="AY60">
        <v>16</v>
      </c>
      <c r="AZ60">
        <v>0</v>
      </c>
      <c r="BA60">
        <v>355</v>
      </c>
      <c r="BB60">
        <v>33</v>
      </c>
      <c r="BC60">
        <v>2</v>
      </c>
      <c r="BD60">
        <v>114</v>
      </c>
      <c r="BE60">
        <v>8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3</v>
      </c>
      <c r="BL60">
        <v>5</v>
      </c>
      <c r="BM60">
        <v>5</v>
      </c>
      <c r="BN60">
        <v>0</v>
      </c>
      <c r="BO60">
        <v>25</v>
      </c>
      <c r="BP60">
        <v>0</v>
      </c>
      <c r="BQ60">
        <v>16</v>
      </c>
      <c r="BR60">
        <v>0</v>
      </c>
      <c r="BS60">
        <v>0</v>
      </c>
      <c r="BT60">
        <v>0</v>
      </c>
      <c r="BU60">
        <v>528</v>
      </c>
      <c r="BV60">
        <v>50</v>
      </c>
      <c r="BW60">
        <v>3</v>
      </c>
      <c r="BX60">
        <v>14</v>
      </c>
      <c r="BY60">
        <v>0</v>
      </c>
      <c r="BZ60">
        <v>0</v>
      </c>
      <c r="CA60">
        <v>3</v>
      </c>
      <c r="CB60">
        <v>12</v>
      </c>
      <c r="CC60">
        <v>46</v>
      </c>
      <c r="CD60">
        <v>1</v>
      </c>
      <c r="CE60">
        <v>21</v>
      </c>
      <c r="CF60">
        <v>6</v>
      </c>
      <c r="CG60">
        <v>2</v>
      </c>
      <c r="CH60">
        <v>0</v>
      </c>
      <c r="CI60">
        <v>0</v>
      </c>
      <c r="CJ60">
        <v>90</v>
      </c>
      <c r="CK60">
        <v>6233</v>
      </c>
    </row>
    <row r="61" spans="1:89" x14ac:dyDescent="0.3">
      <c r="A61" t="s">
        <v>145</v>
      </c>
      <c r="B61">
        <v>309</v>
      </c>
      <c r="C61">
        <v>0</v>
      </c>
      <c r="D61">
        <v>101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2</v>
      </c>
      <c r="AF61">
        <v>38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35</v>
      </c>
      <c r="BB61">
        <v>3</v>
      </c>
      <c r="BC61">
        <v>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511</v>
      </c>
    </row>
    <row r="62" spans="1:89" x14ac:dyDescent="0.3">
      <c r="A62" t="s">
        <v>146</v>
      </c>
      <c r="B62">
        <v>337</v>
      </c>
      <c r="C62">
        <v>0</v>
      </c>
      <c r="D62">
        <v>304</v>
      </c>
      <c r="E62">
        <v>6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7</v>
      </c>
      <c r="Q62">
        <v>0</v>
      </c>
      <c r="R62">
        <v>0</v>
      </c>
      <c r="S62">
        <v>0</v>
      </c>
      <c r="T62">
        <v>6</v>
      </c>
      <c r="U62">
        <v>0</v>
      </c>
      <c r="V62">
        <v>0</v>
      </c>
      <c r="W62">
        <v>3</v>
      </c>
      <c r="X62">
        <v>0</v>
      </c>
      <c r="Y62">
        <v>10</v>
      </c>
      <c r="Z62">
        <v>0</v>
      </c>
      <c r="AA62">
        <v>1</v>
      </c>
      <c r="AB62">
        <v>0</v>
      </c>
      <c r="AC62">
        <v>0</v>
      </c>
      <c r="AD62">
        <v>24</v>
      </c>
      <c r="AE62">
        <v>7</v>
      </c>
      <c r="AF62">
        <v>94</v>
      </c>
      <c r="AG62">
        <v>0</v>
      </c>
      <c r="AH62">
        <v>0</v>
      </c>
      <c r="AI62">
        <v>5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</v>
      </c>
      <c r="CC62">
        <v>0</v>
      </c>
      <c r="CD62">
        <v>1</v>
      </c>
      <c r="CE62">
        <v>0</v>
      </c>
      <c r="CF62">
        <v>0</v>
      </c>
      <c r="CG62">
        <v>4</v>
      </c>
      <c r="CH62">
        <v>0</v>
      </c>
      <c r="CI62">
        <v>0</v>
      </c>
      <c r="CJ62">
        <v>1</v>
      </c>
      <c r="CK62">
        <v>828</v>
      </c>
    </row>
    <row r="63" spans="1:89" x14ac:dyDescent="0.3">
      <c r="A63" t="s">
        <v>147</v>
      </c>
      <c r="B63">
        <v>2216</v>
      </c>
      <c r="C63">
        <v>28</v>
      </c>
      <c r="D63">
        <v>1086</v>
      </c>
      <c r="E63">
        <v>86</v>
      </c>
      <c r="F63">
        <v>141</v>
      </c>
      <c r="G63">
        <v>0</v>
      </c>
      <c r="H63">
        <v>50</v>
      </c>
      <c r="I63">
        <v>0</v>
      </c>
      <c r="J63">
        <v>5</v>
      </c>
      <c r="K63">
        <v>1</v>
      </c>
      <c r="L63">
        <v>0</v>
      </c>
      <c r="M63">
        <v>93</v>
      </c>
      <c r="N63">
        <v>12</v>
      </c>
      <c r="O63">
        <v>0</v>
      </c>
      <c r="P63">
        <v>196</v>
      </c>
      <c r="Q63">
        <v>4</v>
      </c>
      <c r="R63">
        <v>41</v>
      </c>
      <c r="S63">
        <v>0</v>
      </c>
      <c r="T63">
        <v>136</v>
      </c>
      <c r="U63">
        <v>58</v>
      </c>
      <c r="V63">
        <v>0</v>
      </c>
      <c r="W63">
        <v>8</v>
      </c>
      <c r="X63">
        <v>5</v>
      </c>
      <c r="Y63">
        <v>71</v>
      </c>
      <c r="Z63">
        <v>0</v>
      </c>
      <c r="AA63">
        <v>2</v>
      </c>
      <c r="AB63">
        <v>0</v>
      </c>
      <c r="AC63">
        <v>0</v>
      </c>
      <c r="AD63">
        <v>305</v>
      </c>
      <c r="AE63">
        <v>360</v>
      </c>
      <c r="AF63">
        <v>1361</v>
      </c>
      <c r="AG63">
        <v>5</v>
      </c>
      <c r="AH63">
        <v>12</v>
      </c>
      <c r="AI63">
        <v>31</v>
      </c>
      <c r="AJ63">
        <v>0</v>
      </c>
      <c r="AK63">
        <v>23</v>
      </c>
      <c r="AL63">
        <v>376</v>
      </c>
      <c r="AM63">
        <v>12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56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</v>
      </c>
      <c r="AZ63">
        <v>0</v>
      </c>
      <c r="BA63">
        <v>460</v>
      </c>
      <c r="BB63">
        <v>8</v>
      </c>
      <c r="BC63">
        <v>46</v>
      </c>
      <c r="BD63">
        <v>3</v>
      </c>
      <c r="BE63">
        <v>48</v>
      </c>
      <c r="BF63">
        <v>6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7</v>
      </c>
      <c r="BM63">
        <v>8</v>
      </c>
      <c r="BN63">
        <v>22</v>
      </c>
      <c r="BO63">
        <v>96</v>
      </c>
      <c r="BP63">
        <v>0</v>
      </c>
      <c r="BQ63">
        <v>33</v>
      </c>
      <c r="BR63">
        <v>11</v>
      </c>
      <c r="BS63">
        <v>0</v>
      </c>
      <c r="BT63">
        <v>0</v>
      </c>
      <c r="BU63">
        <v>0</v>
      </c>
      <c r="BV63">
        <v>29</v>
      </c>
      <c r="BW63">
        <v>0</v>
      </c>
      <c r="BX63">
        <v>37</v>
      </c>
      <c r="BY63">
        <v>18</v>
      </c>
      <c r="BZ63">
        <v>0</v>
      </c>
      <c r="CA63">
        <v>1</v>
      </c>
      <c r="CB63">
        <v>23</v>
      </c>
      <c r="CC63">
        <v>22</v>
      </c>
      <c r="CD63">
        <v>5</v>
      </c>
      <c r="CE63">
        <v>60</v>
      </c>
      <c r="CF63">
        <v>16</v>
      </c>
      <c r="CG63">
        <v>0</v>
      </c>
      <c r="CH63">
        <v>0</v>
      </c>
      <c r="CI63">
        <v>0</v>
      </c>
      <c r="CJ63">
        <v>163</v>
      </c>
      <c r="CK63">
        <v>7907</v>
      </c>
    </row>
    <row r="64" spans="1:89" x14ac:dyDescent="0.3">
      <c r="A64" t="s">
        <v>148</v>
      </c>
      <c r="B64">
        <v>689</v>
      </c>
      <c r="C64">
        <v>16</v>
      </c>
      <c r="D64">
        <v>1010</v>
      </c>
      <c r="E64">
        <v>20</v>
      </c>
      <c r="F64">
        <v>13</v>
      </c>
      <c r="G64">
        <v>0</v>
      </c>
      <c r="H64">
        <v>17</v>
      </c>
      <c r="I64">
        <v>0</v>
      </c>
      <c r="J64">
        <v>0</v>
      </c>
      <c r="K64">
        <v>0</v>
      </c>
      <c r="L64">
        <v>0</v>
      </c>
      <c r="M64">
        <v>5</v>
      </c>
      <c r="N64">
        <v>0</v>
      </c>
      <c r="O64">
        <v>0</v>
      </c>
      <c r="P64">
        <v>9</v>
      </c>
      <c r="Q64">
        <v>2</v>
      </c>
      <c r="R64">
        <v>0</v>
      </c>
      <c r="S64">
        <v>0</v>
      </c>
      <c r="T64">
        <v>8</v>
      </c>
      <c r="U64">
        <v>0</v>
      </c>
      <c r="V64">
        <v>0</v>
      </c>
      <c r="W64">
        <v>0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117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3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366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20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16</v>
      </c>
      <c r="CJ64">
        <v>4</v>
      </c>
      <c r="CK64">
        <v>2328</v>
      </c>
    </row>
    <row r="65" spans="1:89" x14ac:dyDescent="0.3">
      <c r="A65" t="s">
        <v>149</v>
      </c>
      <c r="B65">
        <v>699</v>
      </c>
      <c r="C65">
        <v>0</v>
      </c>
      <c r="D65">
        <v>1805</v>
      </c>
      <c r="E65">
        <v>25</v>
      </c>
      <c r="F65">
        <v>13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5</v>
      </c>
      <c r="N65">
        <v>0</v>
      </c>
      <c r="O65">
        <v>0</v>
      </c>
      <c r="P65">
        <v>7</v>
      </c>
      <c r="Q65">
        <v>0</v>
      </c>
      <c r="R65">
        <v>0</v>
      </c>
      <c r="S65">
        <v>0</v>
      </c>
      <c r="T65">
        <v>5</v>
      </c>
      <c r="U65">
        <v>0</v>
      </c>
      <c r="V65">
        <v>2</v>
      </c>
      <c r="W65">
        <v>3</v>
      </c>
      <c r="X65">
        <v>0</v>
      </c>
      <c r="Y65">
        <v>23</v>
      </c>
      <c r="Z65">
        <v>0</v>
      </c>
      <c r="AA65">
        <v>0</v>
      </c>
      <c r="AB65">
        <v>0</v>
      </c>
      <c r="AC65">
        <v>0</v>
      </c>
      <c r="AD65">
        <v>37</v>
      </c>
      <c r="AE65">
        <v>71</v>
      </c>
      <c r="AF65">
        <v>299</v>
      </c>
      <c r="AG65">
        <v>0</v>
      </c>
      <c r="AH65">
        <v>1</v>
      </c>
      <c r="AI65">
        <v>8</v>
      </c>
      <c r="AJ65">
        <v>0</v>
      </c>
      <c r="AK65">
        <v>3</v>
      </c>
      <c r="AL65">
        <v>15</v>
      </c>
      <c r="AM65">
        <v>1</v>
      </c>
      <c r="AN65">
        <v>0</v>
      </c>
      <c r="AO65">
        <v>28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194</v>
      </c>
      <c r="BB65">
        <v>0</v>
      </c>
      <c r="BC65">
        <v>308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3</v>
      </c>
      <c r="BN65">
        <v>230</v>
      </c>
      <c r="BO65">
        <v>13</v>
      </c>
      <c r="BP65">
        <v>0</v>
      </c>
      <c r="BQ65">
        <v>3</v>
      </c>
      <c r="BR65">
        <v>3</v>
      </c>
      <c r="BS65">
        <v>0</v>
      </c>
      <c r="BT65">
        <v>0</v>
      </c>
      <c r="BU65">
        <v>0</v>
      </c>
      <c r="BV65">
        <v>1308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6</v>
      </c>
      <c r="CF65">
        <v>0</v>
      </c>
      <c r="CG65">
        <v>0</v>
      </c>
      <c r="CH65">
        <v>0</v>
      </c>
      <c r="CI65">
        <v>0</v>
      </c>
      <c r="CJ65">
        <v>22</v>
      </c>
      <c r="CK65">
        <v>5147</v>
      </c>
    </row>
    <row r="66" spans="1:89" x14ac:dyDescent="0.3">
      <c r="A66" t="s">
        <v>150</v>
      </c>
      <c r="B66">
        <v>751</v>
      </c>
      <c r="C66">
        <v>2</v>
      </c>
      <c r="D66">
        <v>1557</v>
      </c>
      <c r="E66">
        <v>139</v>
      </c>
      <c r="F66">
        <v>13</v>
      </c>
      <c r="G66">
        <v>24</v>
      </c>
      <c r="H66">
        <v>3</v>
      </c>
      <c r="I66">
        <v>0</v>
      </c>
      <c r="J66">
        <v>0</v>
      </c>
      <c r="K66">
        <v>0</v>
      </c>
      <c r="L66">
        <v>0</v>
      </c>
      <c r="M66">
        <v>70</v>
      </c>
      <c r="N66">
        <v>7</v>
      </c>
      <c r="O66">
        <v>0</v>
      </c>
      <c r="P66">
        <v>162</v>
      </c>
      <c r="Q66">
        <v>6</v>
      </c>
      <c r="R66">
        <v>6</v>
      </c>
      <c r="S66">
        <v>0</v>
      </c>
      <c r="T66">
        <v>45</v>
      </c>
      <c r="U66">
        <v>0</v>
      </c>
      <c r="V66">
        <v>0</v>
      </c>
      <c r="W66">
        <v>7</v>
      </c>
      <c r="X66">
        <v>3</v>
      </c>
      <c r="Y66">
        <v>32</v>
      </c>
      <c r="Z66">
        <v>0</v>
      </c>
      <c r="AA66">
        <v>0</v>
      </c>
      <c r="AB66">
        <v>0</v>
      </c>
      <c r="AC66">
        <v>0</v>
      </c>
      <c r="AD66">
        <v>105</v>
      </c>
      <c r="AE66">
        <v>148</v>
      </c>
      <c r="AF66">
        <v>615</v>
      </c>
      <c r="AG66">
        <v>5</v>
      </c>
      <c r="AH66">
        <v>1</v>
      </c>
      <c r="AI66">
        <v>8</v>
      </c>
      <c r="AJ66">
        <v>0</v>
      </c>
      <c r="AK66">
        <v>2</v>
      </c>
      <c r="AL66">
        <v>68</v>
      </c>
      <c r="AM66">
        <v>4</v>
      </c>
      <c r="AN66">
        <v>0</v>
      </c>
      <c r="AO66">
        <v>0</v>
      </c>
      <c r="AP66">
        <v>0</v>
      </c>
      <c r="AQ66">
        <v>19</v>
      </c>
      <c r="AR66">
        <v>0</v>
      </c>
      <c r="AS66">
        <v>0</v>
      </c>
      <c r="AT66">
        <v>0</v>
      </c>
      <c r="AU66">
        <v>301</v>
      </c>
      <c r="AV66">
        <v>0</v>
      </c>
      <c r="AW66">
        <v>0</v>
      </c>
      <c r="AX66">
        <v>0</v>
      </c>
      <c r="AY66">
        <v>11</v>
      </c>
      <c r="AZ66">
        <v>0</v>
      </c>
      <c r="BA66">
        <v>3180</v>
      </c>
      <c r="BB66">
        <v>0</v>
      </c>
      <c r="BC66">
        <v>0</v>
      </c>
      <c r="BD66">
        <v>4</v>
      </c>
      <c r="BE66">
        <v>6</v>
      </c>
      <c r="BF66">
        <v>0</v>
      </c>
      <c r="BG66">
        <v>0</v>
      </c>
      <c r="BH66">
        <v>0</v>
      </c>
      <c r="BI66">
        <v>53</v>
      </c>
      <c r="BJ66">
        <v>0</v>
      </c>
      <c r="BK66">
        <v>0</v>
      </c>
      <c r="BL66">
        <v>0</v>
      </c>
      <c r="BM66">
        <v>12</v>
      </c>
      <c r="BN66">
        <v>8</v>
      </c>
      <c r="BO66">
        <v>45</v>
      </c>
      <c r="BP66">
        <v>0</v>
      </c>
      <c r="BQ66">
        <v>7</v>
      </c>
      <c r="BR66">
        <v>6</v>
      </c>
      <c r="BS66">
        <v>0</v>
      </c>
      <c r="BT66">
        <v>0</v>
      </c>
      <c r="BU66">
        <v>92</v>
      </c>
      <c r="BV66">
        <v>0</v>
      </c>
      <c r="BW66">
        <v>0</v>
      </c>
      <c r="BX66">
        <v>7</v>
      </c>
      <c r="BY66">
        <v>0</v>
      </c>
      <c r="BZ66">
        <v>0</v>
      </c>
      <c r="CA66">
        <v>1</v>
      </c>
      <c r="CB66">
        <v>0</v>
      </c>
      <c r="CC66">
        <v>4</v>
      </c>
      <c r="CD66">
        <v>1</v>
      </c>
      <c r="CE66">
        <v>13</v>
      </c>
      <c r="CF66">
        <v>129</v>
      </c>
      <c r="CG66">
        <v>0</v>
      </c>
      <c r="CH66">
        <v>0</v>
      </c>
      <c r="CI66">
        <v>0</v>
      </c>
      <c r="CJ66">
        <v>117</v>
      </c>
      <c r="CK66">
        <v>7799</v>
      </c>
    </row>
    <row r="67" spans="1:89" x14ac:dyDescent="0.3">
      <c r="A67" t="s">
        <v>151</v>
      </c>
      <c r="B67">
        <v>299</v>
      </c>
      <c r="C67">
        <v>0</v>
      </c>
      <c r="D67">
        <v>166</v>
      </c>
      <c r="E67">
        <v>0</v>
      </c>
      <c r="F67">
        <v>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15</v>
      </c>
      <c r="Q67">
        <v>0</v>
      </c>
      <c r="R67">
        <v>0</v>
      </c>
      <c r="S67">
        <v>0</v>
      </c>
      <c r="T67">
        <v>4</v>
      </c>
      <c r="U67">
        <v>0</v>
      </c>
      <c r="V67">
        <v>0</v>
      </c>
      <c r="W67">
        <v>0</v>
      </c>
      <c r="X67">
        <v>0</v>
      </c>
      <c r="Y67">
        <v>5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1</v>
      </c>
      <c r="AF67">
        <v>40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16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566</v>
      </c>
    </row>
    <row r="68" spans="1:89" x14ac:dyDescent="0.3">
      <c r="A68" t="s">
        <v>152</v>
      </c>
      <c r="B68">
        <v>626</v>
      </c>
      <c r="C68">
        <v>0</v>
      </c>
      <c r="D68">
        <v>738</v>
      </c>
      <c r="E68">
        <v>19</v>
      </c>
      <c r="F68">
        <v>29</v>
      </c>
      <c r="G68">
        <v>0</v>
      </c>
      <c r="H68">
        <v>0</v>
      </c>
      <c r="I68">
        <v>0</v>
      </c>
      <c r="J68">
        <v>0</v>
      </c>
      <c r="K68">
        <v>6</v>
      </c>
      <c r="L68">
        <v>0</v>
      </c>
      <c r="M68">
        <v>21</v>
      </c>
      <c r="N68">
        <v>0</v>
      </c>
      <c r="O68">
        <v>0</v>
      </c>
      <c r="P68">
        <v>20</v>
      </c>
      <c r="Q68">
        <v>6</v>
      </c>
      <c r="R68">
        <v>0</v>
      </c>
      <c r="S68">
        <v>0</v>
      </c>
      <c r="T68">
        <v>22</v>
      </c>
      <c r="U68">
        <v>0</v>
      </c>
      <c r="V68">
        <v>2</v>
      </c>
      <c r="W68">
        <v>3</v>
      </c>
      <c r="X68">
        <v>0</v>
      </c>
      <c r="Y68">
        <v>15</v>
      </c>
      <c r="Z68">
        <v>0</v>
      </c>
      <c r="AA68">
        <v>0</v>
      </c>
      <c r="AB68">
        <v>0</v>
      </c>
      <c r="AC68">
        <v>0</v>
      </c>
      <c r="AD68">
        <v>59</v>
      </c>
      <c r="AE68">
        <v>30</v>
      </c>
      <c r="AF68">
        <v>288</v>
      </c>
      <c r="AG68">
        <v>23</v>
      </c>
      <c r="AH68">
        <v>0</v>
      </c>
      <c r="AI68">
        <v>10</v>
      </c>
      <c r="AJ68">
        <v>0</v>
      </c>
      <c r="AK68">
        <v>0</v>
      </c>
      <c r="AL68">
        <v>146</v>
      </c>
      <c r="AM68">
        <v>4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3</v>
      </c>
      <c r="AZ68">
        <v>0</v>
      </c>
      <c r="BA68">
        <v>121</v>
      </c>
      <c r="BB68">
        <v>0</v>
      </c>
      <c r="BC68">
        <v>4</v>
      </c>
      <c r="BD68">
        <v>3</v>
      </c>
      <c r="BE68">
        <v>440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1</v>
      </c>
      <c r="BT68">
        <v>0</v>
      </c>
      <c r="BU68">
        <v>0</v>
      </c>
      <c r="BV68">
        <v>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12</v>
      </c>
      <c r="CC68">
        <v>7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4</v>
      </c>
      <c r="CK68">
        <v>2671</v>
      </c>
    </row>
    <row r="69" spans="1:89" x14ac:dyDescent="0.3">
      <c r="A69" t="s">
        <v>153</v>
      </c>
      <c r="B69">
        <v>198</v>
      </c>
      <c r="C69">
        <v>0</v>
      </c>
      <c r="D69">
        <v>234</v>
      </c>
      <c r="E69">
        <v>0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2</v>
      </c>
      <c r="Z69">
        <v>0</v>
      </c>
      <c r="AA69">
        <v>0</v>
      </c>
      <c r="AB69">
        <v>0</v>
      </c>
      <c r="AC69">
        <v>2</v>
      </c>
      <c r="AD69">
        <v>1</v>
      </c>
      <c r="AE69">
        <v>5</v>
      </c>
      <c r="AF69">
        <v>32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3</v>
      </c>
      <c r="AM69">
        <v>0</v>
      </c>
      <c r="AN69">
        <v>0</v>
      </c>
      <c r="AO69">
        <v>5</v>
      </c>
      <c r="AP69">
        <v>0</v>
      </c>
      <c r="AQ69">
        <v>5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2</v>
      </c>
      <c r="BT69">
        <v>0</v>
      </c>
      <c r="BU69">
        <v>0</v>
      </c>
      <c r="BV69">
        <v>3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519</v>
      </c>
    </row>
    <row r="70" spans="1:89" x14ac:dyDescent="0.3">
      <c r="A70" t="s">
        <v>154</v>
      </c>
      <c r="B70">
        <v>422</v>
      </c>
      <c r="C70">
        <v>0</v>
      </c>
      <c r="D70">
        <v>818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5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30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76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13</v>
      </c>
      <c r="CK70">
        <v>1382</v>
      </c>
    </row>
    <row r="71" spans="1:89" x14ac:dyDescent="0.3">
      <c r="A71" t="s">
        <v>155</v>
      </c>
      <c r="B71">
        <v>606</v>
      </c>
      <c r="C71">
        <v>0</v>
      </c>
      <c r="D71">
        <v>1146</v>
      </c>
      <c r="E71">
        <v>83</v>
      </c>
      <c r="F71">
        <v>37</v>
      </c>
      <c r="G71">
        <v>11</v>
      </c>
      <c r="H71">
        <v>11</v>
      </c>
      <c r="I71">
        <v>1</v>
      </c>
      <c r="J71">
        <v>1</v>
      </c>
      <c r="K71">
        <v>0</v>
      </c>
      <c r="L71">
        <v>0</v>
      </c>
      <c r="M71">
        <v>73</v>
      </c>
      <c r="N71">
        <v>2</v>
      </c>
      <c r="O71">
        <v>0</v>
      </c>
      <c r="P71">
        <v>125</v>
      </c>
      <c r="Q71">
        <v>36</v>
      </c>
      <c r="R71">
        <v>6</v>
      </c>
      <c r="S71">
        <v>0</v>
      </c>
      <c r="T71">
        <v>104</v>
      </c>
      <c r="U71">
        <v>13</v>
      </c>
      <c r="V71">
        <v>0</v>
      </c>
      <c r="W71">
        <v>17</v>
      </c>
      <c r="X71">
        <v>0</v>
      </c>
      <c r="Y71">
        <v>12</v>
      </c>
      <c r="Z71">
        <v>0</v>
      </c>
      <c r="AA71">
        <v>0</v>
      </c>
      <c r="AB71">
        <v>21</v>
      </c>
      <c r="AC71">
        <v>5</v>
      </c>
      <c r="AD71">
        <v>190</v>
      </c>
      <c r="AE71">
        <v>194</v>
      </c>
      <c r="AF71">
        <v>618</v>
      </c>
      <c r="AG71">
        <v>3</v>
      </c>
      <c r="AH71">
        <v>31</v>
      </c>
      <c r="AI71">
        <v>12</v>
      </c>
      <c r="AJ71">
        <v>0</v>
      </c>
      <c r="AK71">
        <v>2</v>
      </c>
      <c r="AL71">
        <v>83</v>
      </c>
      <c r="AM71">
        <v>5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12</v>
      </c>
      <c r="AX71">
        <v>0</v>
      </c>
      <c r="AY71">
        <v>8</v>
      </c>
      <c r="AZ71">
        <v>0</v>
      </c>
      <c r="BA71">
        <v>843</v>
      </c>
      <c r="BB71">
        <v>10</v>
      </c>
      <c r="BC71">
        <v>0</v>
      </c>
      <c r="BD71">
        <v>41</v>
      </c>
      <c r="BE71">
        <v>6</v>
      </c>
      <c r="BF71">
        <v>0</v>
      </c>
      <c r="BG71">
        <v>0</v>
      </c>
      <c r="BH71">
        <v>0</v>
      </c>
      <c r="BI71">
        <v>0</v>
      </c>
      <c r="BJ71">
        <v>7</v>
      </c>
      <c r="BK71">
        <v>0</v>
      </c>
      <c r="BL71">
        <v>7</v>
      </c>
      <c r="BM71">
        <v>0</v>
      </c>
      <c r="BN71">
        <v>0</v>
      </c>
      <c r="BO71">
        <v>97</v>
      </c>
      <c r="BP71">
        <v>0</v>
      </c>
      <c r="BQ71">
        <v>20</v>
      </c>
      <c r="BR71">
        <v>3</v>
      </c>
      <c r="BS71">
        <v>2</v>
      </c>
      <c r="BT71">
        <v>0</v>
      </c>
      <c r="BU71">
        <v>0</v>
      </c>
      <c r="BV71">
        <v>3</v>
      </c>
      <c r="BW71">
        <v>0</v>
      </c>
      <c r="BX71">
        <v>3</v>
      </c>
      <c r="BY71">
        <v>0</v>
      </c>
      <c r="BZ71">
        <v>0</v>
      </c>
      <c r="CA71">
        <v>1</v>
      </c>
      <c r="CB71">
        <v>12</v>
      </c>
      <c r="CC71">
        <v>15</v>
      </c>
      <c r="CD71">
        <v>2</v>
      </c>
      <c r="CE71">
        <v>2</v>
      </c>
      <c r="CF71">
        <v>6</v>
      </c>
      <c r="CG71">
        <v>0</v>
      </c>
      <c r="CH71">
        <v>0</v>
      </c>
      <c r="CI71">
        <v>0</v>
      </c>
      <c r="CJ71">
        <v>173</v>
      </c>
      <c r="CK71">
        <v>4722</v>
      </c>
    </row>
    <row r="72" spans="1:89" x14ac:dyDescent="0.3">
      <c r="A72" t="s">
        <v>157</v>
      </c>
      <c r="B72">
        <v>433</v>
      </c>
      <c r="C72">
        <v>0</v>
      </c>
      <c r="D72">
        <v>361</v>
      </c>
      <c r="E72">
        <v>22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</v>
      </c>
      <c r="U72">
        <v>0</v>
      </c>
      <c r="V72">
        <v>0</v>
      </c>
      <c r="W72">
        <v>0</v>
      </c>
      <c r="X72">
        <v>0</v>
      </c>
      <c r="Y72">
        <v>9</v>
      </c>
      <c r="Z72">
        <v>0</v>
      </c>
      <c r="AA72">
        <v>0</v>
      </c>
      <c r="AB72">
        <v>0</v>
      </c>
      <c r="AC72">
        <v>21</v>
      </c>
      <c r="AD72">
        <v>5</v>
      </c>
      <c r="AE72">
        <v>1</v>
      </c>
      <c r="AF72">
        <v>75</v>
      </c>
      <c r="AG72">
        <v>0</v>
      </c>
      <c r="AH72">
        <v>0</v>
      </c>
      <c r="AI72">
        <v>3</v>
      </c>
      <c r="AJ72">
        <v>0</v>
      </c>
      <c r="AK72">
        <v>0</v>
      </c>
      <c r="AL72">
        <v>30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38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33</v>
      </c>
      <c r="BV72">
        <v>0</v>
      </c>
      <c r="BW72">
        <v>0</v>
      </c>
      <c r="BX72">
        <v>0</v>
      </c>
      <c r="BY72">
        <v>0</v>
      </c>
      <c r="BZ72">
        <v>12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1055</v>
      </c>
    </row>
    <row r="73" spans="1:89" x14ac:dyDescent="0.3">
      <c r="A73" t="s">
        <v>156</v>
      </c>
      <c r="B73">
        <v>348</v>
      </c>
      <c r="C73">
        <v>0</v>
      </c>
      <c r="D73">
        <v>177</v>
      </c>
      <c r="E73">
        <v>0</v>
      </c>
      <c r="F73">
        <v>6</v>
      </c>
      <c r="G73">
        <v>0</v>
      </c>
      <c r="H73">
        <v>2</v>
      </c>
      <c r="I73">
        <v>0</v>
      </c>
      <c r="J73">
        <v>0</v>
      </c>
      <c r="K73">
        <v>0</v>
      </c>
      <c r="L73">
        <v>0</v>
      </c>
      <c r="M73">
        <v>13</v>
      </c>
      <c r="N73">
        <v>2</v>
      </c>
      <c r="O73">
        <v>0</v>
      </c>
      <c r="P73">
        <v>9</v>
      </c>
      <c r="Q73">
        <v>0</v>
      </c>
      <c r="R73">
        <v>0</v>
      </c>
      <c r="S73">
        <v>0</v>
      </c>
      <c r="T73">
        <v>7</v>
      </c>
      <c r="U73">
        <v>0</v>
      </c>
      <c r="V73">
        <v>0</v>
      </c>
      <c r="W73">
        <v>2</v>
      </c>
      <c r="X73">
        <v>2</v>
      </c>
      <c r="Y73">
        <v>5</v>
      </c>
      <c r="Z73">
        <v>0</v>
      </c>
      <c r="AA73">
        <v>0</v>
      </c>
      <c r="AB73">
        <v>0</v>
      </c>
      <c r="AC73">
        <v>0</v>
      </c>
      <c r="AD73">
        <v>41</v>
      </c>
      <c r="AE73">
        <v>5</v>
      </c>
      <c r="AF73">
        <v>137</v>
      </c>
      <c r="AG73">
        <v>30</v>
      </c>
      <c r="AH73">
        <v>0</v>
      </c>
      <c r="AI73">
        <v>6</v>
      </c>
      <c r="AJ73">
        <v>0</v>
      </c>
      <c r="AK73">
        <v>1</v>
      </c>
      <c r="AL73">
        <v>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6</v>
      </c>
      <c r="AZ73">
        <v>0</v>
      </c>
      <c r="BA73">
        <v>8</v>
      </c>
      <c r="BB73">
        <v>0</v>
      </c>
      <c r="BC73">
        <v>0</v>
      </c>
      <c r="BD73">
        <v>1</v>
      </c>
      <c r="BE73">
        <v>5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3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828</v>
      </c>
    </row>
    <row r="74" spans="1:89" x14ac:dyDescent="0.3">
      <c r="A74" t="s">
        <v>158</v>
      </c>
      <c r="B74">
        <v>1142</v>
      </c>
      <c r="C74">
        <v>40</v>
      </c>
      <c r="D74">
        <v>1793</v>
      </c>
      <c r="E74">
        <v>99</v>
      </c>
      <c r="F74">
        <v>15</v>
      </c>
      <c r="G74">
        <v>2</v>
      </c>
      <c r="H74">
        <v>33</v>
      </c>
      <c r="I74">
        <v>0</v>
      </c>
      <c r="J74">
        <v>0</v>
      </c>
      <c r="K74">
        <v>0</v>
      </c>
      <c r="L74">
        <v>0</v>
      </c>
      <c r="M74">
        <v>13</v>
      </c>
      <c r="N74">
        <v>0</v>
      </c>
      <c r="O74">
        <v>0</v>
      </c>
      <c r="P74">
        <v>119</v>
      </c>
      <c r="Q74">
        <v>10</v>
      </c>
      <c r="R74">
        <v>11</v>
      </c>
      <c r="S74">
        <v>0</v>
      </c>
      <c r="T74">
        <v>47</v>
      </c>
      <c r="U74">
        <v>0</v>
      </c>
      <c r="V74">
        <v>0</v>
      </c>
      <c r="W74">
        <v>7</v>
      </c>
      <c r="X74">
        <v>0</v>
      </c>
      <c r="Y74">
        <v>28</v>
      </c>
      <c r="Z74">
        <v>0</v>
      </c>
      <c r="AA74">
        <v>0</v>
      </c>
      <c r="AB74">
        <v>0</v>
      </c>
      <c r="AC74">
        <v>0</v>
      </c>
      <c r="AD74">
        <v>62</v>
      </c>
      <c r="AE74">
        <v>49</v>
      </c>
      <c r="AF74">
        <v>662</v>
      </c>
      <c r="AG74">
        <v>431</v>
      </c>
      <c r="AH74">
        <v>12</v>
      </c>
      <c r="AI74">
        <v>8</v>
      </c>
      <c r="AJ74">
        <v>0</v>
      </c>
      <c r="AK74">
        <v>0</v>
      </c>
      <c r="AL74">
        <v>25</v>
      </c>
      <c r="AM74">
        <v>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186</v>
      </c>
      <c r="AV74">
        <v>0</v>
      </c>
      <c r="AW74">
        <v>28</v>
      </c>
      <c r="AX74">
        <v>0</v>
      </c>
      <c r="AY74">
        <v>5</v>
      </c>
      <c r="AZ74">
        <v>0</v>
      </c>
      <c r="BA74">
        <v>2205</v>
      </c>
      <c r="BB74">
        <v>0</v>
      </c>
      <c r="BC74">
        <v>3</v>
      </c>
      <c r="BD74">
        <v>17</v>
      </c>
      <c r="BE74">
        <v>19</v>
      </c>
      <c r="BF74">
        <v>2</v>
      </c>
      <c r="BG74">
        <v>0</v>
      </c>
      <c r="BH74">
        <v>0</v>
      </c>
      <c r="BI74">
        <v>5</v>
      </c>
      <c r="BJ74">
        <v>34</v>
      </c>
      <c r="BK74">
        <v>0</v>
      </c>
      <c r="BL74">
        <v>0</v>
      </c>
      <c r="BM74">
        <v>0</v>
      </c>
      <c r="BN74">
        <v>0</v>
      </c>
      <c r="BO74">
        <v>10</v>
      </c>
      <c r="BP74">
        <v>0</v>
      </c>
      <c r="BQ74">
        <v>15</v>
      </c>
      <c r="BR74">
        <v>1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13</v>
      </c>
      <c r="CD74">
        <v>4</v>
      </c>
      <c r="CE74">
        <v>14</v>
      </c>
      <c r="CF74">
        <v>53</v>
      </c>
      <c r="CG74">
        <v>0</v>
      </c>
      <c r="CH74">
        <v>0</v>
      </c>
      <c r="CI74">
        <v>0</v>
      </c>
      <c r="CJ74">
        <v>186</v>
      </c>
      <c r="CK74">
        <v>7412</v>
      </c>
    </row>
    <row r="75" spans="1:89" x14ac:dyDescent="0.3">
      <c r="A75" t="s">
        <v>159</v>
      </c>
      <c r="B75">
        <v>382</v>
      </c>
      <c r="C75">
        <v>9</v>
      </c>
      <c r="D75">
        <v>1707</v>
      </c>
      <c r="E75">
        <v>15</v>
      </c>
      <c r="F75">
        <v>12</v>
      </c>
      <c r="G75">
        <v>0</v>
      </c>
      <c r="H75">
        <v>6</v>
      </c>
      <c r="I75">
        <v>0</v>
      </c>
      <c r="J75">
        <v>0</v>
      </c>
      <c r="K75">
        <v>0</v>
      </c>
      <c r="L75">
        <v>0</v>
      </c>
      <c r="M75">
        <v>39</v>
      </c>
      <c r="N75">
        <v>0</v>
      </c>
      <c r="O75">
        <v>0</v>
      </c>
      <c r="P75">
        <v>2</v>
      </c>
      <c r="Q75">
        <v>0</v>
      </c>
      <c r="R75">
        <v>2</v>
      </c>
      <c r="S75">
        <v>0</v>
      </c>
      <c r="T75">
        <v>8</v>
      </c>
      <c r="U75">
        <v>14</v>
      </c>
      <c r="V75">
        <v>0</v>
      </c>
      <c r="W75">
        <v>5</v>
      </c>
      <c r="X75">
        <v>0</v>
      </c>
      <c r="Y75">
        <v>6</v>
      </c>
      <c r="Z75">
        <v>0</v>
      </c>
      <c r="AA75">
        <v>0</v>
      </c>
      <c r="AB75">
        <v>0</v>
      </c>
      <c r="AC75">
        <v>1</v>
      </c>
      <c r="AD75">
        <v>49</v>
      </c>
      <c r="AE75">
        <v>30</v>
      </c>
      <c r="AF75">
        <v>258</v>
      </c>
      <c r="AG75">
        <v>0</v>
      </c>
      <c r="AH75">
        <v>10</v>
      </c>
      <c r="AI75">
        <v>4</v>
      </c>
      <c r="AJ75">
        <v>0</v>
      </c>
      <c r="AK75">
        <v>1</v>
      </c>
      <c r="AL75">
        <v>21</v>
      </c>
      <c r="AM75">
        <v>7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273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7</v>
      </c>
      <c r="BB75">
        <v>0</v>
      </c>
      <c r="BC75">
        <v>3</v>
      </c>
      <c r="BD75">
        <v>0</v>
      </c>
      <c r="BE75">
        <v>5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7</v>
      </c>
      <c r="BR75">
        <v>1</v>
      </c>
      <c r="BS75">
        <v>0</v>
      </c>
      <c r="BT75">
        <v>0</v>
      </c>
      <c r="BU75">
        <v>0</v>
      </c>
      <c r="BV75">
        <v>24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53</v>
      </c>
      <c r="CD75">
        <v>3</v>
      </c>
      <c r="CE75">
        <v>5</v>
      </c>
      <c r="CF75">
        <v>3</v>
      </c>
      <c r="CG75">
        <v>0</v>
      </c>
      <c r="CH75">
        <v>0</v>
      </c>
      <c r="CI75">
        <v>0</v>
      </c>
      <c r="CJ75">
        <v>17</v>
      </c>
      <c r="CK75">
        <v>2990</v>
      </c>
    </row>
    <row r="76" spans="1:89" x14ac:dyDescent="0.3">
      <c r="A76" t="s">
        <v>160</v>
      </c>
      <c r="B76">
        <v>382</v>
      </c>
      <c r="C76">
        <v>0</v>
      </c>
      <c r="D76">
        <v>267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10</v>
      </c>
      <c r="AF76">
        <v>62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4</v>
      </c>
      <c r="CK76">
        <v>757</v>
      </c>
    </row>
    <row r="77" spans="1:89" x14ac:dyDescent="0.3">
      <c r="A77" t="s">
        <v>161</v>
      </c>
      <c r="B77">
        <v>409</v>
      </c>
      <c r="C77">
        <v>0</v>
      </c>
      <c r="D77">
        <v>241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19</v>
      </c>
      <c r="AG77">
        <v>17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</v>
      </c>
      <c r="CK77">
        <v>694</v>
      </c>
    </row>
    <row r="78" spans="1:89" x14ac:dyDescent="0.3">
      <c r="A78" t="s">
        <v>162</v>
      </c>
      <c r="B78">
        <v>517</v>
      </c>
      <c r="C78">
        <v>0</v>
      </c>
      <c r="D78">
        <v>617</v>
      </c>
      <c r="E78">
        <v>17</v>
      </c>
      <c r="F78">
        <v>2</v>
      </c>
      <c r="G78">
        <v>5</v>
      </c>
      <c r="H78">
        <v>10</v>
      </c>
      <c r="I78">
        <v>0</v>
      </c>
      <c r="J78">
        <v>1</v>
      </c>
      <c r="K78">
        <v>0</v>
      </c>
      <c r="L78">
        <v>0</v>
      </c>
      <c r="M78">
        <v>2</v>
      </c>
      <c r="N78">
        <v>4</v>
      </c>
      <c r="O78">
        <v>0</v>
      </c>
      <c r="P78">
        <v>13</v>
      </c>
      <c r="Q78">
        <v>0</v>
      </c>
      <c r="R78">
        <v>0</v>
      </c>
      <c r="S78">
        <v>0</v>
      </c>
      <c r="T78">
        <v>5</v>
      </c>
      <c r="U78">
        <v>0</v>
      </c>
      <c r="V78">
        <v>0</v>
      </c>
      <c r="W78">
        <v>2</v>
      </c>
      <c r="X78">
        <v>0</v>
      </c>
      <c r="Y78">
        <v>8</v>
      </c>
      <c r="Z78">
        <v>2</v>
      </c>
      <c r="AA78">
        <v>0</v>
      </c>
      <c r="AB78">
        <v>0</v>
      </c>
      <c r="AC78">
        <v>0</v>
      </c>
      <c r="AD78">
        <v>4</v>
      </c>
      <c r="AE78">
        <v>67</v>
      </c>
      <c r="AF78">
        <v>77</v>
      </c>
      <c r="AG78">
        <v>1</v>
      </c>
      <c r="AH78">
        <v>0</v>
      </c>
      <c r="AI78">
        <v>4</v>
      </c>
      <c r="AJ78">
        <v>0</v>
      </c>
      <c r="AK78">
        <v>0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41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322</v>
      </c>
      <c r="BB78">
        <v>2</v>
      </c>
      <c r="BC78">
        <v>0</v>
      </c>
      <c r="BD78">
        <v>0</v>
      </c>
      <c r="BE78">
        <v>104</v>
      </c>
      <c r="BF78">
        <v>0</v>
      </c>
      <c r="BG78">
        <v>0</v>
      </c>
      <c r="BH78">
        <v>2</v>
      </c>
      <c r="BI78">
        <v>4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4</v>
      </c>
      <c r="BP78">
        <v>0</v>
      </c>
      <c r="BQ78">
        <v>1</v>
      </c>
      <c r="BR78">
        <v>0</v>
      </c>
      <c r="BS78">
        <v>51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10</v>
      </c>
      <c r="CF78">
        <v>0</v>
      </c>
      <c r="CG78">
        <v>0</v>
      </c>
      <c r="CH78">
        <v>0</v>
      </c>
      <c r="CI78">
        <v>0</v>
      </c>
      <c r="CJ78">
        <v>20</v>
      </c>
      <c r="CK78">
        <v>1927</v>
      </c>
    </row>
    <row r="79" spans="1:89" x14ac:dyDescent="0.3">
      <c r="A79" t="s">
        <v>163</v>
      </c>
      <c r="B79">
        <v>2104</v>
      </c>
      <c r="C79">
        <v>16</v>
      </c>
      <c r="D79">
        <v>1959</v>
      </c>
      <c r="E79">
        <v>500</v>
      </c>
      <c r="F79">
        <v>149</v>
      </c>
      <c r="G79">
        <v>42</v>
      </c>
      <c r="H79">
        <v>17</v>
      </c>
      <c r="I79">
        <v>6</v>
      </c>
      <c r="J79">
        <v>16</v>
      </c>
      <c r="K79">
        <v>8</v>
      </c>
      <c r="L79">
        <v>0</v>
      </c>
      <c r="M79">
        <v>670</v>
      </c>
      <c r="N79">
        <v>1</v>
      </c>
      <c r="O79">
        <v>4</v>
      </c>
      <c r="P79">
        <v>317</v>
      </c>
      <c r="Q79">
        <v>56</v>
      </c>
      <c r="R79">
        <v>69</v>
      </c>
      <c r="S79">
        <v>0</v>
      </c>
      <c r="T79">
        <v>134</v>
      </c>
      <c r="U79">
        <v>110</v>
      </c>
      <c r="V79">
        <v>2</v>
      </c>
      <c r="W79">
        <v>57</v>
      </c>
      <c r="X79">
        <v>25</v>
      </c>
      <c r="Y79">
        <v>144</v>
      </c>
      <c r="Z79">
        <v>0</v>
      </c>
      <c r="AA79">
        <v>1</v>
      </c>
      <c r="AB79">
        <v>0</v>
      </c>
      <c r="AC79">
        <v>9</v>
      </c>
      <c r="AD79">
        <v>432</v>
      </c>
      <c r="AE79">
        <v>310</v>
      </c>
      <c r="AF79">
        <v>3035</v>
      </c>
      <c r="AG79">
        <v>432</v>
      </c>
      <c r="AH79">
        <v>441</v>
      </c>
      <c r="AI79">
        <v>53</v>
      </c>
      <c r="AJ79">
        <v>0</v>
      </c>
      <c r="AK79">
        <v>49</v>
      </c>
      <c r="AL79">
        <v>417</v>
      </c>
      <c r="AM79">
        <v>38</v>
      </c>
      <c r="AN79">
        <v>2</v>
      </c>
      <c r="AO79">
        <v>6</v>
      </c>
      <c r="AP79">
        <v>0</v>
      </c>
      <c r="AQ79">
        <v>22</v>
      </c>
      <c r="AR79">
        <v>1</v>
      </c>
      <c r="AS79">
        <v>34</v>
      </c>
      <c r="AT79">
        <v>50</v>
      </c>
      <c r="AU79">
        <v>7</v>
      </c>
      <c r="AV79">
        <v>2</v>
      </c>
      <c r="AW79">
        <v>22</v>
      </c>
      <c r="AX79">
        <v>439</v>
      </c>
      <c r="AY79">
        <v>7</v>
      </c>
      <c r="AZ79">
        <v>3</v>
      </c>
      <c r="BA79">
        <v>1077</v>
      </c>
      <c r="BB79">
        <v>1012</v>
      </c>
      <c r="BC79">
        <v>28</v>
      </c>
      <c r="BD79">
        <v>138</v>
      </c>
      <c r="BE79">
        <v>324</v>
      </c>
      <c r="BF79">
        <v>6</v>
      </c>
      <c r="BG79">
        <v>0</v>
      </c>
      <c r="BH79">
        <v>0</v>
      </c>
      <c r="BI79">
        <v>50</v>
      </c>
      <c r="BJ79">
        <v>1357</v>
      </c>
      <c r="BK79">
        <v>57</v>
      </c>
      <c r="BL79">
        <v>55</v>
      </c>
      <c r="BM79">
        <v>269</v>
      </c>
      <c r="BN79">
        <v>0</v>
      </c>
      <c r="BO79">
        <v>2359</v>
      </c>
      <c r="BP79">
        <v>0</v>
      </c>
      <c r="BQ79">
        <v>67</v>
      </c>
      <c r="BR79">
        <v>18</v>
      </c>
      <c r="BS79">
        <v>0</v>
      </c>
      <c r="BT79">
        <v>0</v>
      </c>
      <c r="BU79">
        <v>703</v>
      </c>
      <c r="BV79">
        <v>1322</v>
      </c>
      <c r="BW79">
        <v>1</v>
      </c>
      <c r="BX79">
        <v>75</v>
      </c>
      <c r="BY79">
        <v>0</v>
      </c>
      <c r="BZ79">
        <v>304</v>
      </c>
      <c r="CA79">
        <v>805</v>
      </c>
      <c r="CB79">
        <v>30</v>
      </c>
      <c r="CC79">
        <v>105</v>
      </c>
      <c r="CD79">
        <v>2</v>
      </c>
      <c r="CE79">
        <v>62</v>
      </c>
      <c r="CF79">
        <v>51</v>
      </c>
      <c r="CG79">
        <v>2</v>
      </c>
      <c r="CH79">
        <v>0</v>
      </c>
      <c r="CI79">
        <v>0</v>
      </c>
      <c r="CJ79">
        <v>783</v>
      </c>
      <c r="CK79">
        <v>23280</v>
      </c>
    </row>
    <row r="80" spans="1:89" x14ac:dyDescent="0.3">
      <c r="A80" t="s">
        <v>164</v>
      </c>
      <c r="B80">
        <v>238</v>
      </c>
      <c r="C80">
        <v>1</v>
      </c>
      <c r="D80">
        <v>42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</v>
      </c>
      <c r="Q80">
        <v>0</v>
      </c>
      <c r="R80">
        <v>0</v>
      </c>
      <c r="S80">
        <v>0</v>
      </c>
      <c r="T80">
        <v>5</v>
      </c>
      <c r="U80">
        <v>0</v>
      </c>
      <c r="V80">
        <v>0</v>
      </c>
      <c r="W80">
        <v>0</v>
      </c>
      <c r="X80">
        <v>0</v>
      </c>
      <c r="Y80">
        <v>4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5</v>
      </c>
      <c r="AF80">
        <v>81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22</v>
      </c>
      <c r="BB80">
        <v>0</v>
      </c>
      <c r="BC80">
        <v>0</v>
      </c>
      <c r="BD80">
        <v>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76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58</v>
      </c>
      <c r="CK80">
        <v>552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583</v>
      </c>
      <c r="C2">
        <v>1</v>
      </c>
      <c r="D2">
        <v>1261</v>
      </c>
      <c r="E2">
        <v>45</v>
      </c>
      <c r="F2">
        <v>16</v>
      </c>
      <c r="G2">
        <v>0</v>
      </c>
      <c r="H2">
        <v>9</v>
      </c>
      <c r="I2">
        <v>0</v>
      </c>
      <c r="J2">
        <v>4</v>
      </c>
      <c r="K2">
        <v>0</v>
      </c>
      <c r="L2">
        <v>0</v>
      </c>
      <c r="M2">
        <v>7</v>
      </c>
      <c r="N2">
        <v>0</v>
      </c>
      <c r="O2">
        <v>0</v>
      </c>
      <c r="P2">
        <v>15</v>
      </c>
      <c r="Q2">
        <v>0</v>
      </c>
      <c r="R2">
        <v>0</v>
      </c>
      <c r="S2">
        <v>0</v>
      </c>
      <c r="T2">
        <v>7</v>
      </c>
      <c r="U2">
        <v>0</v>
      </c>
      <c r="V2">
        <v>0</v>
      </c>
      <c r="W2">
        <v>3</v>
      </c>
      <c r="X2">
        <v>1</v>
      </c>
      <c r="Y2">
        <v>19</v>
      </c>
      <c r="Z2">
        <v>0</v>
      </c>
      <c r="AA2">
        <v>0</v>
      </c>
      <c r="AB2">
        <v>0</v>
      </c>
      <c r="AC2">
        <v>9</v>
      </c>
      <c r="AD2">
        <v>76</v>
      </c>
      <c r="AE2">
        <v>20</v>
      </c>
      <c r="AF2">
        <v>364</v>
      </c>
      <c r="AG2">
        <v>0</v>
      </c>
      <c r="AH2">
        <v>2</v>
      </c>
      <c r="AI2">
        <v>5</v>
      </c>
      <c r="AJ2">
        <v>0</v>
      </c>
      <c r="AK2">
        <v>0</v>
      </c>
      <c r="AL2">
        <v>8</v>
      </c>
      <c r="AM2">
        <v>13</v>
      </c>
      <c r="AN2">
        <v>0</v>
      </c>
      <c r="AO2">
        <v>15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12</v>
      </c>
      <c r="AZ2">
        <v>0</v>
      </c>
      <c r="BA2">
        <v>144</v>
      </c>
      <c r="BB2">
        <v>0</v>
      </c>
      <c r="BC2">
        <v>632</v>
      </c>
      <c r="BD2">
        <v>3</v>
      </c>
      <c r="BE2">
        <v>7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3</v>
      </c>
      <c r="BR2">
        <v>0</v>
      </c>
      <c r="BS2">
        <v>0</v>
      </c>
      <c r="BT2">
        <v>1</v>
      </c>
      <c r="BU2">
        <v>0</v>
      </c>
      <c r="BV2">
        <v>581</v>
      </c>
      <c r="BW2">
        <v>0</v>
      </c>
      <c r="BX2">
        <v>0</v>
      </c>
      <c r="BY2">
        <v>0</v>
      </c>
      <c r="BZ2">
        <v>0</v>
      </c>
      <c r="CA2">
        <v>4</v>
      </c>
      <c r="CB2">
        <v>0</v>
      </c>
      <c r="CC2">
        <v>5</v>
      </c>
      <c r="CD2">
        <v>0</v>
      </c>
      <c r="CE2">
        <v>1</v>
      </c>
      <c r="CF2">
        <v>34</v>
      </c>
      <c r="CG2">
        <v>0</v>
      </c>
      <c r="CH2">
        <v>0</v>
      </c>
      <c r="CI2">
        <v>0</v>
      </c>
      <c r="CJ2">
        <v>22</v>
      </c>
      <c r="CK2">
        <v>3935</v>
      </c>
    </row>
    <row r="3" spans="1:89" x14ac:dyDescent="0.3">
      <c r="A3" t="s">
        <v>88</v>
      </c>
      <c r="B3">
        <v>266</v>
      </c>
      <c r="C3">
        <v>0</v>
      </c>
      <c r="D3">
        <v>143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6</v>
      </c>
      <c r="AE3">
        <v>0</v>
      </c>
      <c r="AF3">
        <v>28</v>
      </c>
      <c r="AG3">
        <v>0</v>
      </c>
      <c r="AH3">
        <v>1</v>
      </c>
      <c r="AI3">
        <v>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14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477</v>
      </c>
    </row>
    <row r="4" spans="1:89" x14ac:dyDescent="0.3">
      <c r="A4" t="s">
        <v>89</v>
      </c>
      <c r="B4">
        <v>1057</v>
      </c>
      <c r="C4">
        <v>0</v>
      </c>
      <c r="D4">
        <v>969</v>
      </c>
      <c r="E4">
        <v>40</v>
      </c>
      <c r="F4">
        <v>25</v>
      </c>
      <c r="G4">
        <v>0</v>
      </c>
      <c r="H4">
        <v>11</v>
      </c>
      <c r="I4">
        <v>0</v>
      </c>
      <c r="J4">
        <v>0</v>
      </c>
      <c r="K4">
        <v>0</v>
      </c>
      <c r="L4">
        <v>0</v>
      </c>
      <c r="M4">
        <v>103</v>
      </c>
      <c r="N4">
        <v>0</v>
      </c>
      <c r="O4">
        <v>0</v>
      </c>
      <c r="P4">
        <v>199</v>
      </c>
      <c r="Q4">
        <v>0</v>
      </c>
      <c r="R4">
        <v>12</v>
      </c>
      <c r="S4">
        <v>0</v>
      </c>
      <c r="T4">
        <v>92</v>
      </c>
      <c r="U4">
        <v>0</v>
      </c>
      <c r="V4">
        <v>0</v>
      </c>
      <c r="W4">
        <v>7</v>
      </c>
      <c r="X4">
        <v>0</v>
      </c>
      <c r="Y4">
        <v>37</v>
      </c>
      <c r="Z4">
        <v>0</v>
      </c>
      <c r="AA4">
        <v>2</v>
      </c>
      <c r="AB4">
        <v>0</v>
      </c>
      <c r="AC4">
        <v>21</v>
      </c>
      <c r="AD4">
        <v>168</v>
      </c>
      <c r="AE4">
        <v>121</v>
      </c>
      <c r="AF4">
        <v>802</v>
      </c>
      <c r="AG4">
        <v>27</v>
      </c>
      <c r="AH4">
        <v>28</v>
      </c>
      <c r="AI4">
        <v>8</v>
      </c>
      <c r="AJ4">
        <v>0</v>
      </c>
      <c r="AK4">
        <v>8</v>
      </c>
      <c r="AL4">
        <v>91</v>
      </c>
      <c r="AM4">
        <v>4</v>
      </c>
      <c r="AN4">
        <v>2</v>
      </c>
      <c r="AO4">
        <v>0</v>
      </c>
      <c r="AP4">
        <v>0</v>
      </c>
      <c r="AQ4">
        <v>9</v>
      </c>
      <c r="AR4">
        <v>0</v>
      </c>
      <c r="AS4">
        <v>0</v>
      </c>
      <c r="AT4">
        <v>0</v>
      </c>
      <c r="AU4">
        <v>0</v>
      </c>
      <c r="AV4">
        <v>0</v>
      </c>
      <c r="AW4">
        <v>2</v>
      </c>
      <c r="AX4">
        <v>0</v>
      </c>
      <c r="AY4">
        <v>2</v>
      </c>
      <c r="AZ4">
        <v>0</v>
      </c>
      <c r="BA4">
        <v>378</v>
      </c>
      <c r="BB4">
        <v>13</v>
      </c>
      <c r="BC4">
        <v>24</v>
      </c>
      <c r="BD4">
        <v>13</v>
      </c>
      <c r="BE4">
        <v>64</v>
      </c>
      <c r="BF4">
        <v>0</v>
      </c>
      <c r="BG4">
        <v>0</v>
      </c>
      <c r="BH4">
        <v>0</v>
      </c>
      <c r="BI4">
        <v>3</v>
      </c>
      <c r="BJ4">
        <v>0</v>
      </c>
      <c r="BK4">
        <v>0</v>
      </c>
      <c r="BL4">
        <v>12</v>
      </c>
      <c r="BM4">
        <v>3</v>
      </c>
      <c r="BN4">
        <v>0</v>
      </c>
      <c r="BO4">
        <v>73</v>
      </c>
      <c r="BP4">
        <v>0</v>
      </c>
      <c r="BQ4">
        <v>4</v>
      </c>
      <c r="BR4">
        <v>1</v>
      </c>
      <c r="BS4">
        <v>0</v>
      </c>
      <c r="BT4">
        <v>0</v>
      </c>
      <c r="BU4">
        <v>72</v>
      </c>
      <c r="BV4">
        <v>10</v>
      </c>
      <c r="BW4">
        <v>0</v>
      </c>
      <c r="BX4">
        <v>7</v>
      </c>
      <c r="BY4">
        <v>0</v>
      </c>
      <c r="BZ4">
        <v>0</v>
      </c>
      <c r="CA4">
        <v>1</v>
      </c>
      <c r="CB4">
        <v>0</v>
      </c>
      <c r="CC4">
        <v>6</v>
      </c>
      <c r="CD4">
        <v>1</v>
      </c>
      <c r="CE4">
        <v>39</v>
      </c>
      <c r="CF4">
        <v>5</v>
      </c>
      <c r="CG4">
        <v>1</v>
      </c>
      <c r="CH4">
        <v>0</v>
      </c>
      <c r="CI4">
        <v>0</v>
      </c>
      <c r="CJ4">
        <v>23</v>
      </c>
      <c r="CK4">
        <v>4600</v>
      </c>
    </row>
    <row r="5" spans="1:89" x14ac:dyDescent="0.3">
      <c r="A5" t="s">
        <v>90</v>
      </c>
      <c r="B5">
        <v>528</v>
      </c>
      <c r="C5">
        <v>0</v>
      </c>
      <c r="D5">
        <v>374</v>
      </c>
      <c r="E5">
        <v>30</v>
      </c>
      <c r="F5">
        <v>12</v>
      </c>
      <c r="G5">
        <v>0</v>
      </c>
      <c r="H5">
        <v>3</v>
      </c>
      <c r="I5">
        <v>0</v>
      </c>
      <c r="J5">
        <v>0</v>
      </c>
      <c r="K5">
        <v>0</v>
      </c>
      <c r="L5">
        <v>0</v>
      </c>
      <c r="M5">
        <v>31</v>
      </c>
      <c r="N5">
        <v>0</v>
      </c>
      <c r="O5">
        <v>0</v>
      </c>
      <c r="P5">
        <v>13</v>
      </c>
      <c r="Q5">
        <v>0</v>
      </c>
      <c r="R5">
        <v>1</v>
      </c>
      <c r="S5">
        <v>0</v>
      </c>
      <c r="T5">
        <v>3</v>
      </c>
      <c r="U5">
        <v>0</v>
      </c>
      <c r="V5">
        <v>0</v>
      </c>
      <c r="W5">
        <v>2</v>
      </c>
      <c r="X5">
        <v>0</v>
      </c>
      <c r="Y5">
        <v>2</v>
      </c>
      <c r="Z5">
        <v>0</v>
      </c>
      <c r="AA5">
        <v>0</v>
      </c>
      <c r="AB5">
        <v>0</v>
      </c>
      <c r="AC5">
        <v>0</v>
      </c>
      <c r="AD5">
        <v>131</v>
      </c>
      <c r="AE5">
        <v>32</v>
      </c>
      <c r="AF5">
        <v>292</v>
      </c>
      <c r="AG5">
        <v>0</v>
      </c>
      <c r="AH5">
        <v>0</v>
      </c>
      <c r="AI5">
        <v>3</v>
      </c>
      <c r="AJ5">
        <v>0</v>
      </c>
      <c r="AK5">
        <v>4</v>
      </c>
      <c r="AL5">
        <v>9</v>
      </c>
      <c r="AM5">
        <v>0</v>
      </c>
      <c r="AN5">
        <v>0</v>
      </c>
      <c r="AO5">
        <v>0</v>
      </c>
      <c r="AP5">
        <v>0</v>
      </c>
      <c r="AQ5">
        <v>9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7</v>
      </c>
      <c r="AZ5">
        <v>0</v>
      </c>
      <c r="BA5">
        <v>893</v>
      </c>
      <c r="BB5">
        <v>0</v>
      </c>
      <c r="BC5">
        <v>31</v>
      </c>
      <c r="BD5">
        <v>0</v>
      </c>
      <c r="BE5">
        <v>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4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105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7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22</v>
      </c>
      <c r="CK5">
        <v>2553</v>
      </c>
    </row>
    <row r="6" spans="1:89" x14ac:dyDescent="0.3">
      <c r="A6" t="s">
        <v>91</v>
      </c>
      <c r="B6">
        <v>497</v>
      </c>
      <c r="C6">
        <v>0</v>
      </c>
      <c r="D6">
        <v>663</v>
      </c>
      <c r="E6">
        <v>12</v>
      </c>
      <c r="F6">
        <v>2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41</v>
      </c>
      <c r="N6">
        <v>0</v>
      </c>
      <c r="O6">
        <v>0</v>
      </c>
      <c r="P6">
        <v>5</v>
      </c>
      <c r="Q6">
        <v>0</v>
      </c>
      <c r="R6">
        <v>0</v>
      </c>
      <c r="S6">
        <v>0</v>
      </c>
      <c r="T6">
        <v>5</v>
      </c>
      <c r="U6">
        <v>0</v>
      </c>
      <c r="V6">
        <v>0</v>
      </c>
      <c r="W6">
        <v>0</v>
      </c>
      <c r="X6">
        <v>0</v>
      </c>
      <c r="Y6">
        <v>5</v>
      </c>
      <c r="Z6">
        <v>0</v>
      </c>
      <c r="AA6">
        <v>0</v>
      </c>
      <c r="AB6">
        <v>0</v>
      </c>
      <c r="AC6">
        <v>0</v>
      </c>
      <c r="AD6">
        <v>12</v>
      </c>
      <c r="AE6">
        <v>0</v>
      </c>
      <c r="AF6">
        <v>99</v>
      </c>
      <c r="AG6">
        <v>11</v>
      </c>
      <c r="AH6">
        <v>0</v>
      </c>
      <c r="AI6">
        <v>3</v>
      </c>
      <c r="AJ6">
        <v>0</v>
      </c>
      <c r="AK6">
        <v>0</v>
      </c>
      <c r="AL6">
        <v>0</v>
      </c>
      <c r="AM6">
        <v>3</v>
      </c>
      <c r="AN6">
        <v>0</v>
      </c>
      <c r="AO6">
        <v>4</v>
      </c>
      <c r="AP6">
        <v>0</v>
      </c>
      <c r="AQ6">
        <v>0</v>
      </c>
      <c r="AR6">
        <v>0</v>
      </c>
      <c r="AS6">
        <v>0</v>
      </c>
      <c r="AT6">
        <v>0</v>
      </c>
      <c r="AU6">
        <v>41</v>
      </c>
      <c r="AV6">
        <v>0</v>
      </c>
      <c r="AW6">
        <v>0</v>
      </c>
      <c r="AX6">
        <v>0</v>
      </c>
      <c r="AY6">
        <v>1</v>
      </c>
      <c r="AZ6">
        <v>0</v>
      </c>
      <c r="BA6">
        <v>29</v>
      </c>
      <c r="BB6">
        <v>0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15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13</v>
      </c>
      <c r="BW6">
        <v>0</v>
      </c>
      <c r="BX6">
        <v>1</v>
      </c>
      <c r="BY6">
        <v>0</v>
      </c>
      <c r="BZ6">
        <v>0</v>
      </c>
      <c r="CA6">
        <v>0</v>
      </c>
      <c r="CB6">
        <v>9</v>
      </c>
      <c r="CC6">
        <v>14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1489</v>
      </c>
    </row>
    <row r="7" spans="1:89" x14ac:dyDescent="0.3">
      <c r="A7" t="s">
        <v>92</v>
      </c>
      <c r="B7">
        <v>293</v>
      </c>
      <c r="C7">
        <v>0</v>
      </c>
      <c r="D7">
        <v>302</v>
      </c>
      <c r="E7">
        <v>7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32</v>
      </c>
      <c r="Q7">
        <v>0</v>
      </c>
      <c r="R7">
        <v>0</v>
      </c>
      <c r="S7">
        <v>0</v>
      </c>
      <c r="T7">
        <v>9</v>
      </c>
      <c r="U7">
        <v>0</v>
      </c>
      <c r="V7">
        <v>0</v>
      </c>
      <c r="W7">
        <v>0</v>
      </c>
      <c r="X7">
        <v>0</v>
      </c>
      <c r="Y7">
        <v>8</v>
      </c>
      <c r="Z7">
        <v>0</v>
      </c>
      <c r="AA7">
        <v>0</v>
      </c>
      <c r="AB7">
        <v>0</v>
      </c>
      <c r="AC7">
        <v>0</v>
      </c>
      <c r="AD7">
        <v>3</v>
      </c>
      <c r="AE7">
        <v>0</v>
      </c>
      <c r="AF7">
        <v>76</v>
      </c>
      <c r="AG7">
        <v>0</v>
      </c>
      <c r="AH7">
        <v>2</v>
      </c>
      <c r="AI7">
        <v>3</v>
      </c>
      <c r="AJ7">
        <v>0</v>
      </c>
      <c r="AK7">
        <v>0</v>
      </c>
      <c r="AL7">
        <v>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1831</v>
      </c>
      <c r="BB7">
        <v>0</v>
      </c>
      <c r="BC7">
        <v>0</v>
      </c>
      <c r="BD7">
        <v>0</v>
      </c>
      <c r="BE7">
        <v>19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5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33</v>
      </c>
      <c r="CK7">
        <v>2634</v>
      </c>
    </row>
    <row r="8" spans="1:89" x14ac:dyDescent="0.3">
      <c r="A8" t="s">
        <v>93</v>
      </c>
      <c r="B8">
        <v>350</v>
      </c>
      <c r="C8">
        <v>0</v>
      </c>
      <c r="D8">
        <v>236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8</v>
      </c>
      <c r="U8">
        <v>0</v>
      </c>
      <c r="V8">
        <v>0</v>
      </c>
      <c r="W8">
        <v>0</v>
      </c>
      <c r="X8">
        <v>0</v>
      </c>
      <c r="Y8">
        <v>2</v>
      </c>
      <c r="Z8">
        <v>0</v>
      </c>
      <c r="AA8">
        <v>0</v>
      </c>
      <c r="AB8">
        <v>0</v>
      </c>
      <c r="AC8">
        <v>0</v>
      </c>
      <c r="AD8">
        <v>0</v>
      </c>
      <c r="AE8">
        <v>5</v>
      </c>
      <c r="AF8">
        <v>55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3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668</v>
      </c>
    </row>
    <row r="9" spans="1:89" x14ac:dyDescent="0.3">
      <c r="A9" t="s">
        <v>94</v>
      </c>
      <c r="B9">
        <v>623</v>
      </c>
      <c r="C9">
        <v>2</v>
      </c>
      <c r="D9">
        <v>817</v>
      </c>
      <c r="E9">
        <v>67</v>
      </c>
      <c r="F9">
        <v>24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55</v>
      </c>
      <c r="N9">
        <v>1</v>
      </c>
      <c r="O9">
        <v>0</v>
      </c>
      <c r="P9">
        <v>39</v>
      </c>
      <c r="Q9">
        <v>0</v>
      </c>
      <c r="R9">
        <v>7</v>
      </c>
      <c r="S9">
        <v>0</v>
      </c>
      <c r="T9">
        <v>25</v>
      </c>
      <c r="U9">
        <v>0</v>
      </c>
      <c r="V9">
        <v>0</v>
      </c>
      <c r="W9">
        <v>6</v>
      </c>
      <c r="X9">
        <v>0</v>
      </c>
      <c r="Y9">
        <v>25</v>
      </c>
      <c r="Z9">
        <v>0</v>
      </c>
      <c r="AA9">
        <v>0</v>
      </c>
      <c r="AB9">
        <v>0</v>
      </c>
      <c r="AC9">
        <v>0</v>
      </c>
      <c r="AD9">
        <v>34</v>
      </c>
      <c r="AE9">
        <v>34</v>
      </c>
      <c r="AF9">
        <v>487</v>
      </c>
      <c r="AG9">
        <v>233</v>
      </c>
      <c r="AH9">
        <v>35</v>
      </c>
      <c r="AI9">
        <v>8</v>
      </c>
      <c r="AJ9">
        <v>0</v>
      </c>
      <c r="AK9">
        <v>7</v>
      </c>
      <c r="AL9">
        <v>20</v>
      </c>
      <c r="AM9">
        <v>10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213</v>
      </c>
      <c r="AV9">
        <v>0</v>
      </c>
      <c r="AW9">
        <v>1</v>
      </c>
      <c r="AX9">
        <v>0</v>
      </c>
      <c r="AY9">
        <v>13</v>
      </c>
      <c r="AZ9">
        <v>0</v>
      </c>
      <c r="BA9">
        <v>552</v>
      </c>
      <c r="BB9">
        <v>65</v>
      </c>
      <c r="BC9">
        <v>1</v>
      </c>
      <c r="BD9">
        <v>31</v>
      </c>
      <c r="BE9">
        <v>19</v>
      </c>
      <c r="BF9">
        <v>188</v>
      </c>
      <c r="BG9">
        <v>0</v>
      </c>
      <c r="BH9">
        <v>16</v>
      </c>
      <c r="BI9">
        <v>0</v>
      </c>
      <c r="BJ9">
        <v>232</v>
      </c>
      <c r="BK9">
        <v>42</v>
      </c>
      <c r="BL9">
        <v>78</v>
      </c>
      <c r="BM9">
        <v>0</v>
      </c>
      <c r="BN9">
        <v>189</v>
      </c>
      <c r="BO9">
        <v>11</v>
      </c>
      <c r="BP9">
        <v>0</v>
      </c>
      <c r="BQ9">
        <v>5</v>
      </c>
      <c r="BR9">
        <v>3</v>
      </c>
      <c r="BS9">
        <v>0</v>
      </c>
      <c r="BT9">
        <v>0</v>
      </c>
      <c r="BU9">
        <v>26</v>
      </c>
      <c r="BV9">
        <v>8</v>
      </c>
      <c r="BW9">
        <v>4</v>
      </c>
      <c r="BX9">
        <v>2</v>
      </c>
      <c r="BY9">
        <v>0</v>
      </c>
      <c r="BZ9">
        <v>0</v>
      </c>
      <c r="CA9">
        <v>0</v>
      </c>
      <c r="CB9">
        <v>13</v>
      </c>
      <c r="CC9">
        <v>21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46</v>
      </c>
      <c r="CK9">
        <v>4340</v>
      </c>
    </row>
    <row r="10" spans="1:89" x14ac:dyDescent="0.3">
      <c r="A10" t="s">
        <v>95</v>
      </c>
      <c r="B10">
        <v>1451</v>
      </c>
      <c r="C10">
        <v>44</v>
      </c>
      <c r="D10">
        <v>1163</v>
      </c>
      <c r="E10">
        <v>54</v>
      </c>
      <c r="F10">
        <v>48</v>
      </c>
      <c r="G10">
        <v>3</v>
      </c>
      <c r="H10">
        <v>4</v>
      </c>
      <c r="I10">
        <v>0</v>
      </c>
      <c r="J10">
        <v>1</v>
      </c>
      <c r="K10">
        <v>0</v>
      </c>
      <c r="L10">
        <v>0</v>
      </c>
      <c r="M10">
        <v>268</v>
      </c>
      <c r="N10">
        <v>0</v>
      </c>
      <c r="O10">
        <v>0</v>
      </c>
      <c r="P10">
        <v>74</v>
      </c>
      <c r="Q10">
        <v>16</v>
      </c>
      <c r="R10">
        <v>28</v>
      </c>
      <c r="S10">
        <v>0</v>
      </c>
      <c r="T10">
        <v>63</v>
      </c>
      <c r="U10">
        <v>5</v>
      </c>
      <c r="V10">
        <v>0</v>
      </c>
      <c r="W10">
        <v>6</v>
      </c>
      <c r="X10">
        <v>0</v>
      </c>
      <c r="Y10">
        <v>53</v>
      </c>
      <c r="Z10">
        <v>0</v>
      </c>
      <c r="AA10">
        <v>3</v>
      </c>
      <c r="AB10">
        <v>1</v>
      </c>
      <c r="AC10">
        <v>1</v>
      </c>
      <c r="AD10">
        <v>143</v>
      </c>
      <c r="AE10">
        <v>76</v>
      </c>
      <c r="AF10">
        <v>1132</v>
      </c>
      <c r="AG10">
        <v>7</v>
      </c>
      <c r="AH10">
        <v>47</v>
      </c>
      <c r="AI10">
        <v>23</v>
      </c>
      <c r="AJ10">
        <v>0</v>
      </c>
      <c r="AK10">
        <v>27</v>
      </c>
      <c r="AL10">
        <v>133</v>
      </c>
      <c r="AM10">
        <v>125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5</v>
      </c>
      <c r="AZ10">
        <v>0</v>
      </c>
      <c r="BA10">
        <v>179</v>
      </c>
      <c r="BB10">
        <v>0</v>
      </c>
      <c r="BC10">
        <v>17</v>
      </c>
      <c r="BD10">
        <v>0</v>
      </c>
      <c r="BE10">
        <v>10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</v>
      </c>
      <c r="BM10">
        <v>6</v>
      </c>
      <c r="BN10">
        <v>111</v>
      </c>
      <c r="BO10">
        <v>0</v>
      </c>
      <c r="BP10">
        <v>0</v>
      </c>
      <c r="BQ10">
        <v>41</v>
      </c>
      <c r="BR10">
        <v>9</v>
      </c>
      <c r="BS10">
        <v>0</v>
      </c>
      <c r="BT10">
        <v>0</v>
      </c>
      <c r="BU10">
        <v>0</v>
      </c>
      <c r="BV10">
        <v>76</v>
      </c>
      <c r="BW10">
        <v>1</v>
      </c>
      <c r="BX10">
        <v>4</v>
      </c>
      <c r="BY10">
        <v>0</v>
      </c>
      <c r="BZ10">
        <v>0</v>
      </c>
      <c r="CA10">
        <v>5</v>
      </c>
      <c r="CB10">
        <v>0</v>
      </c>
      <c r="CC10">
        <v>20</v>
      </c>
      <c r="CD10">
        <v>1</v>
      </c>
      <c r="CE10">
        <v>3</v>
      </c>
      <c r="CF10">
        <v>0</v>
      </c>
      <c r="CG10">
        <v>0</v>
      </c>
      <c r="CH10">
        <v>0</v>
      </c>
      <c r="CI10">
        <v>0</v>
      </c>
      <c r="CJ10">
        <v>44</v>
      </c>
      <c r="CK10">
        <v>5534</v>
      </c>
    </row>
    <row r="11" spans="1:89" x14ac:dyDescent="0.3">
      <c r="A11" t="s">
        <v>96</v>
      </c>
      <c r="B11">
        <v>174</v>
      </c>
      <c r="C11">
        <v>0</v>
      </c>
      <c r="D11">
        <v>166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0</v>
      </c>
      <c r="R11">
        <v>0</v>
      </c>
      <c r="S11">
        <v>0</v>
      </c>
      <c r="T11">
        <v>23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82</v>
      </c>
      <c r="AF11">
        <v>90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9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557</v>
      </c>
    </row>
    <row r="12" spans="1:89" x14ac:dyDescent="0.3">
      <c r="A12" t="s">
        <v>97</v>
      </c>
      <c r="B12">
        <v>287</v>
      </c>
      <c r="C12">
        <v>0</v>
      </c>
      <c r="D12">
        <v>442</v>
      </c>
      <c r="E12">
        <v>19</v>
      </c>
      <c r="F12">
        <v>13</v>
      </c>
      <c r="G12">
        <v>0</v>
      </c>
      <c r="H12">
        <v>11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6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13</v>
      </c>
      <c r="Z12">
        <v>0</v>
      </c>
      <c r="AA12">
        <v>0</v>
      </c>
      <c r="AB12">
        <v>9</v>
      </c>
      <c r="AC12">
        <v>0</v>
      </c>
      <c r="AD12">
        <v>11</v>
      </c>
      <c r="AE12">
        <v>5</v>
      </c>
      <c r="AF12">
        <v>63</v>
      </c>
      <c r="AG12">
        <v>0</v>
      </c>
      <c r="AH12">
        <v>4</v>
      </c>
      <c r="AI12">
        <v>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</v>
      </c>
      <c r="CK12">
        <v>917</v>
      </c>
    </row>
    <row r="13" spans="1:89" x14ac:dyDescent="0.3">
      <c r="A13" t="s">
        <v>98</v>
      </c>
      <c r="B13">
        <v>944</v>
      </c>
      <c r="C13">
        <v>0</v>
      </c>
      <c r="D13">
        <v>439</v>
      </c>
      <c r="E13">
        <v>80</v>
      </c>
      <c r="F13">
        <v>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63</v>
      </c>
      <c r="N13">
        <v>2</v>
      </c>
      <c r="O13">
        <v>0</v>
      </c>
      <c r="P13">
        <v>28</v>
      </c>
      <c r="Q13">
        <v>0</v>
      </c>
      <c r="R13">
        <v>0</v>
      </c>
      <c r="S13">
        <v>0</v>
      </c>
      <c r="T13">
        <v>24</v>
      </c>
      <c r="U13">
        <v>0</v>
      </c>
      <c r="V13">
        <v>0</v>
      </c>
      <c r="W13">
        <v>4</v>
      </c>
      <c r="X13">
        <v>0</v>
      </c>
      <c r="Y13">
        <v>40</v>
      </c>
      <c r="Z13">
        <v>0</v>
      </c>
      <c r="AA13">
        <v>0</v>
      </c>
      <c r="AB13">
        <v>0</v>
      </c>
      <c r="AC13">
        <v>0</v>
      </c>
      <c r="AD13">
        <v>62</v>
      </c>
      <c r="AE13">
        <v>147</v>
      </c>
      <c r="AF13">
        <v>495</v>
      </c>
      <c r="AG13">
        <v>3</v>
      </c>
      <c r="AH13">
        <v>15</v>
      </c>
      <c r="AI13">
        <v>13</v>
      </c>
      <c r="AJ13">
        <v>0</v>
      </c>
      <c r="AK13">
        <v>1</v>
      </c>
      <c r="AL13">
        <v>44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54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1329</v>
      </c>
      <c r="BB13">
        <v>3</v>
      </c>
      <c r="BC13">
        <v>3</v>
      </c>
      <c r="BD13">
        <v>134</v>
      </c>
      <c r="BE13">
        <v>13</v>
      </c>
      <c r="BF13">
        <v>155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</v>
      </c>
      <c r="BM13">
        <v>5</v>
      </c>
      <c r="BN13">
        <v>0</v>
      </c>
      <c r="BO13">
        <v>7</v>
      </c>
      <c r="BP13">
        <v>0</v>
      </c>
      <c r="BQ13">
        <v>6</v>
      </c>
      <c r="BR13">
        <v>1</v>
      </c>
      <c r="BS13">
        <v>0</v>
      </c>
      <c r="BT13">
        <v>0</v>
      </c>
      <c r="BU13">
        <v>0</v>
      </c>
      <c r="BV13">
        <v>22</v>
      </c>
      <c r="BW13">
        <v>0</v>
      </c>
      <c r="BX13">
        <v>4</v>
      </c>
      <c r="BY13">
        <v>2</v>
      </c>
      <c r="BZ13">
        <v>0</v>
      </c>
      <c r="CA13">
        <v>1</v>
      </c>
      <c r="CB13">
        <v>15</v>
      </c>
      <c r="CC13">
        <v>6</v>
      </c>
      <c r="CD13">
        <v>1</v>
      </c>
      <c r="CE13">
        <v>2</v>
      </c>
      <c r="CF13">
        <v>0</v>
      </c>
      <c r="CG13">
        <v>1</v>
      </c>
      <c r="CH13">
        <v>0</v>
      </c>
      <c r="CI13">
        <v>0</v>
      </c>
      <c r="CJ13">
        <v>95</v>
      </c>
      <c r="CK13">
        <v>4306</v>
      </c>
    </row>
    <row r="14" spans="1:89" x14ac:dyDescent="0.3">
      <c r="A14" t="s">
        <v>99</v>
      </c>
      <c r="B14">
        <v>494</v>
      </c>
      <c r="C14">
        <v>0</v>
      </c>
      <c r="D14">
        <v>347</v>
      </c>
      <c r="E14">
        <v>20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30</v>
      </c>
      <c r="N14">
        <v>2</v>
      </c>
      <c r="O14">
        <v>0</v>
      </c>
      <c r="P14">
        <v>8</v>
      </c>
      <c r="Q14">
        <v>0</v>
      </c>
      <c r="R14">
        <v>0</v>
      </c>
      <c r="S14">
        <v>0</v>
      </c>
      <c r="T14">
        <v>8</v>
      </c>
      <c r="U14">
        <v>0</v>
      </c>
      <c r="V14">
        <v>0</v>
      </c>
      <c r="W14">
        <v>1</v>
      </c>
      <c r="X14">
        <v>0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13</v>
      </c>
      <c r="AE14">
        <v>8</v>
      </c>
      <c r="AF14">
        <v>149</v>
      </c>
      <c r="AG14">
        <v>22</v>
      </c>
      <c r="AH14">
        <v>0</v>
      </c>
      <c r="AI14">
        <v>3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650</v>
      </c>
      <c r="BB14">
        <v>0</v>
      </c>
      <c r="BC14">
        <v>0</v>
      </c>
      <c r="BD14">
        <v>1</v>
      </c>
      <c r="BE14">
        <v>15</v>
      </c>
      <c r="BF14">
        <v>0</v>
      </c>
      <c r="BG14">
        <v>0</v>
      </c>
      <c r="BH14">
        <v>0</v>
      </c>
      <c r="BI14">
        <v>0</v>
      </c>
      <c r="BJ14">
        <v>14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5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26</v>
      </c>
      <c r="CK14">
        <v>1821</v>
      </c>
    </row>
    <row r="15" spans="1:89" x14ac:dyDescent="0.3">
      <c r="A15" t="s">
        <v>100</v>
      </c>
      <c r="B15">
        <v>619</v>
      </c>
      <c r="C15">
        <v>0</v>
      </c>
      <c r="D15">
        <v>608</v>
      </c>
      <c r="E15">
        <v>7</v>
      </c>
      <c r="F15">
        <v>10</v>
      </c>
      <c r="G15">
        <v>1</v>
      </c>
      <c r="H15">
        <v>0</v>
      </c>
      <c r="I15">
        <v>0</v>
      </c>
      <c r="J15">
        <v>0</v>
      </c>
      <c r="K15">
        <v>8</v>
      </c>
      <c r="L15">
        <v>0</v>
      </c>
      <c r="M15">
        <v>57</v>
      </c>
      <c r="N15">
        <v>0</v>
      </c>
      <c r="O15">
        <v>0</v>
      </c>
      <c r="P15">
        <v>14</v>
      </c>
      <c r="Q15">
        <v>0</v>
      </c>
      <c r="R15">
        <v>0</v>
      </c>
      <c r="S15">
        <v>0</v>
      </c>
      <c r="T15">
        <v>20</v>
      </c>
      <c r="U15">
        <v>0</v>
      </c>
      <c r="V15">
        <v>1</v>
      </c>
      <c r="W15">
        <v>3</v>
      </c>
      <c r="X15">
        <v>0</v>
      </c>
      <c r="Y15">
        <v>19</v>
      </c>
      <c r="Z15">
        <v>0</v>
      </c>
      <c r="AA15">
        <v>0</v>
      </c>
      <c r="AB15">
        <v>24</v>
      </c>
      <c r="AC15">
        <v>0</v>
      </c>
      <c r="AD15">
        <v>11</v>
      </c>
      <c r="AE15">
        <v>8</v>
      </c>
      <c r="AF15">
        <v>316</v>
      </c>
      <c r="AG15">
        <v>0</v>
      </c>
      <c r="AH15">
        <v>0</v>
      </c>
      <c r="AI15">
        <v>6</v>
      </c>
      <c r="AJ15">
        <v>0</v>
      </c>
      <c r="AK15">
        <v>0</v>
      </c>
      <c r="AL15">
        <v>43</v>
      </c>
      <c r="AM15">
        <v>0</v>
      </c>
      <c r="AN15">
        <v>0</v>
      </c>
      <c r="AO15">
        <v>0</v>
      </c>
      <c r="AP15">
        <v>0</v>
      </c>
      <c r="AQ15">
        <v>108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3</v>
      </c>
      <c r="BC15">
        <v>0</v>
      </c>
      <c r="BD15">
        <v>3</v>
      </c>
      <c r="BE15">
        <v>49</v>
      </c>
      <c r="BF15">
        <v>0</v>
      </c>
      <c r="BG15">
        <v>0</v>
      </c>
      <c r="BH15">
        <v>0</v>
      </c>
      <c r="BI15">
        <v>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5</v>
      </c>
      <c r="BT15">
        <v>0</v>
      </c>
      <c r="BU15">
        <v>0</v>
      </c>
      <c r="BV15">
        <v>9</v>
      </c>
      <c r="BW15">
        <v>0</v>
      </c>
      <c r="BX15">
        <v>0</v>
      </c>
      <c r="BY15">
        <v>0</v>
      </c>
      <c r="BZ15">
        <v>3</v>
      </c>
      <c r="CA15">
        <v>1</v>
      </c>
      <c r="CB15">
        <v>0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52</v>
      </c>
      <c r="CK15">
        <v>2014</v>
      </c>
    </row>
    <row r="16" spans="1:89" x14ac:dyDescent="0.3">
      <c r="A16" t="s">
        <v>101</v>
      </c>
      <c r="B16">
        <v>431</v>
      </c>
      <c r="C16">
        <v>0</v>
      </c>
      <c r="D16">
        <v>241</v>
      </c>
      <c r="E16">
        <v>3</v>
      </c>
      <c r="F16">
        <v>11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9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12</v>
      </c>
      <c r="X16">
        <v>0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13</v>
      </c>
      <c r="AE16">
        <v>19</v>
      </c>
      <c r="AF16">
        <v>105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4</v>
      </c>
      <c r="AM16">
        <v>0</v>
      </c>
      <c r="AN16">
        <v>0</v>
      </c>
      <c r="AO16">
        <v>2</v>
      </c>
      <c r="AP16">
        <v>0</v>
      </c>
      <c r="AQ16">
        <v>33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6</v>
      </c>
      <c r="BB16">
        <v>0</v>
      </c>
      <c r="BC16">
        <v>0</v>
      </c>
      <c r="BD16">
        <v>0</v>
      </c>
      <c r="BE16">
        <v>88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19</v>
      </c>
      <c r="CF16">
        <v>0</v>
      </c>
      <c r="CG16">
        <v>0</v>
      </c>
      <c r="CH16">
        <v>0</v>
      </c>
      <c r="CI16">
        <v>0</v>
      </c>
      <c r="CJ16">
        <v>4</v>
      </c>
      <c r="CK16">
        <v>1026</v>
      </c>
    </row>
    <row r="17" spans="1:89" x14ac:dyDescent="0.3">
      <c r="A17" t="s">
        <v>102</v>
      </c>
      <c r="B17">
        <v>563</v>
      </c>
      <c r="C17">
        <v>86</v>
      </c>
      <c r="D17">
        <v>665</v>
      </c>
      <c r="E17">
        <v>159</v>
      </c>
      <c r="F17">
        <v>321</v>
      </c>
      <c r="G17">
        <v>3</v>
      </c>
      <c r="H17">
        <v>2</v>
      </c>
      <c r="I17">
        <v>3</v>
      </c>
      <c r="J17">
        <v>0</v>
      </c>
      <c r="K17">
        <v>0</v>
      </c>
      <c r="L17">
        <v>4</v>
      </c>
      <c r="M17">
        <v>54</v>
      </c>
      <c r="N17">
        <v>0</v>
      </c>
      <c r="O17">
        <v>0</v>
      </c>
      <c r="P17">
        <v>32</v>
      </c>
      <c r="Q17">
        <v>1</v>
      </c>
      <c r="R17">
        <v>0</v>
      </c>
      <c r="S17">
        <v>1</v>
      </c>
      <c r="T17">
        <v>30</v>
      </c>
      <c r="U17">
        <v>2</v>
      </c>
      <c r="V17">
        <v>0</v>
      </c>
      <c r="W17">
        <v>42</v>
      </c>
      <c r="X17">
        <v>0</v>
      </c>
      <c r="Y17">
        <v>31</v>
      </c>
      <c r="Z17">
        <v>12</v>
      </c>
      <c r="AA17">
        <v>0</v>
      </c>
      <c r="AB17">
        <v>0</v>
      </c>
      <c r="AC17">
        <v>0</v>
      </c>
      <c r="AD17">
        <v>27</v>
      </c>
      <c r="AE17">
        <v>16</v>
      </c>
      <c r="AF17">
        <v>553</v>
      </c>
      <c r="AG17">
        <v>0</v>
      </c>
      <c r="AH17">
        <v>5</v>
      </c>
      <c r="AI17">
        <v>7</v>
      </c>
      <c r="AJ17">
        <v>0</v>
      </c>
      <c r="AK17">
        <v>0</v>
      </c>
      <c r="AL17">
        <v>60</v>
      </c>
      <c r="AM17">
        <v>4</v>
      </c>
      <c r="AN17">
        <v>0</v>
      </c>
      <c r="AO17">
        <v>0</v>
      </c>
      <c r="AP17">
        <v>0</v>
      </c>
      <c r="AQ17">
        <v>13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</v>
      </c>
      <c r="BB17">
        <v>0</v>
      </c>
      <c r="BC17">
        <v>2</v>
      </c>
      <c r="BD17">
        <v>0</v>
      </c>
      <c r="BE17">
        <v>22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8</v>
      </c>
      <c r="BR17">
        <v>1</v>
      </c>
      <c r="BS17">
        <v>1</v>
      </c>
      <c r="BT17">
        <v>0</v>
      </c>
      <c r="BU17">
        <v>1</v>
      </c>
      <c r="BV17">
        <v>29</v>
      </c>
      <c r="BW17">
        <v>7</v>
      </c>
      <c r="BX17">
        <v>1</v>
      </c>
      <c r="BY17">
        <v>0</v>
      </c>
      <c r="BZ17">
        <v>0</v>
      </c>
      <c r="CA17">
        <v>18</v>
      </c>
      <c r="CB17">
        <v>4</v>
      </c>
      <c r="CC17">
        <v>2</v>
      </c>
      <c r="CD17">
        <v>1</v>
      </c>
      <c r="CE17">
        <v>1</v>
      </c>
      <c r="CF17">
        <v>14</v>
      </c>
      <c r="CG17">
        <v>0</v>
      </c>
      <c r="CH17">
        <v>0</v>
      </c>
      <c r="CI17">
        <v>0</v>
      </c>
      <c r="CJ17">
        <v>15</v>
      </c>
      <c r="CK17">
        <v>2832</v>
      </c>
    </row>
    <row r="18" spans="1:89" x14ac:dyDescent="0.3">
      <c r="A18" t="s">
        <v>103</v>
      </c>
      <c r="B18">
        <v>712</v>
      </c>
      <c r="C18">
        <v>1</v>
      </c>
      <c r="D18">
        <v>2106</v>
      </c>
      <c r="E18">
        <v>49</v>
      </c>
      <c r="F18">
        <v>6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38</v>
      </c>
      <c r="N18">
        <v>0</v>
      </c>
      <c r="O18">
        <v>0</v>
      </c>
      <c r="P18">
        <v>7</v>
      </c>
      <c r="Q18">
        <v>0</v>
      </c>
      <c r="R18">
        <v>0</v>
      </c>
      <c r="S18">
        <v>0</v>
      </c>
      <c r="T18">
        <v>8</v>
      </c>
      <c r="U18">
        <v>0</v>
      </c>
      <c r="V18">
        <v>0</v>
      </c>
      <c r="W18">
        <v>1</v>
      </c>
      <c r="X18">
        <v>0</v>
      </c>
      <c r="Y18">
        <v>9</v>
      </c>
      <c r="Z18">
        <v>0</v>
      </c>
      <c r="AA18">
        <v>0</v>
      </c>
      <c r="AB18">
        <v>0</v>
      </c>
      <c r="AC18">
        <v>0</v>
      </c>
      <c r="AD18">
        <v>26</v>
      </c>
      <c r="AE18">
        <v>8</v>
      </c>
      <c r="AF18">
        <v>259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7</v>
      </c>
      <c r="AM18">
        <v>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242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3</v>
      </c>
      <c r="BE18">
        <v>47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13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2</v>
      </c>
      <c r="CD18">
        <v>1</v>
      </c>
      <c r="CE18">
        <v>37</v>
      </c>
      <c r="CF18">
        <v>0</v>
      </c>
      <c r="CG18">
        <v>0</v>
      </c>
      <c r="CH18">
        <v>0</v>
      </c>
      <c r="CI18">
        <v>0</v>
      </c>
      <c r="CJ18">
        <v>24</v>
      </c>
      <c r="CK18">
        <v>3622</v>
      </c>
    </row>
    <row r="19" spans="1:89" x14ac:dyDescent="0.3">
      <c r="A19" t="s">
        <v>104</v>
      </c>
      <c r="B19">
        <v>674</v>
      </c>
      <c r="C19">
        <v>0</v>
      </c>
      <c r="D19">
        <v>875</v>
      </c>
      <c r="E19">
        <v>49</v>
      </c>
      <c r="F19">
        <v>22</v>
      </c>
      <c r="G19">
        <v>0</v>
      </c>
      <c r="H19">
        <v>7</v>
      </c>
      <c r="I19">
        <v>0</v>
      </c>
      <c r="J19">
        <v>1</v>
      </c>
      <c r="K19">
        <v>0</v>
      </c>
      <c r="L19">
        <v>0</v>
      </c>
      <c r="M19">
        <v>59</v>
      </c>
      <c r="N19">
        <v>0</v>
      </c>
      <c r="O19">
        <v>0</v>
      </c>
      <c r="P19">
        <v>330</v>
      </c>
      <c r="Q19">
        <v>0</v>
      </c>
      <c r="R19">
        <v>3</v>
      </c>
      <c r="S19">
        <v>0</v>
      </c>
      <c r="T19">
        <v>45</v>
      </c>
      <c r="U19">
        <v>0</v>
      </c>
      <c r="V19">
        <v>0</v>
      </c>
      <c r="W19">
        <v>2</v>
      </c>
      <c r="X19">
        <v>0</v>
      </c>
      <c r="Y19">
        <v>7</v>
      </c>
      <c r="Z19">
        <v>0</v>
      </c>
      <c r="AA19">
        <v>0</v>
      </c>
      <c r="AB19">
        <v>0</v>
      </c>
      <c r="AC19">
        <v>0</v>
      </c>
      <c r="AD19">
        <v>50</v>
      </c>
      <c r="AE19">
        <v>92</v>
      </c>
      <c r="AF19">
        <v>446</v>
      </c>
      <c r="AG19">
        <v>25</v>
      </c>
      <c r="AH19">
        <v>8</v>
      </c>
      <c r="AI19">
        <v>5</v>
      </c>
      <c r="AJ19">
        <v>0</v>
      </c>
      <c r="AK19">
        <v>0</v>
      </c>
      <c r="AL19">
        <v>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96</v>
      </c>
      <c r="AV19">
        <v>0</v>
      </c>
      <c r="AW19">
        <v>0</v>
      </c>
      <c r="AX19">
        <v>0</v>
      </c>
      <c r="AY19">
        <v>11</v>
      </c>
      <c r="AZ19">
        <v>0</v>
      </c>
      <c r="BA19">
        <v>604</v>
      </c>
      <c r="BB19">
        <v>0</v>
      </c>
      <c r="BC19">
        <v>11</v>
      </c>
      <c r="BD19">
        <v>2</v>
      </c>
      <c r="BE19">
        <v>0</v>
      </c>
      <c r="BF19">
        <v>12</v>
      </c>
      <c r="BG19">
        <v>0</v>
      </c>
      <c r="BH19">
        <v>0</v>
      </c>
      <c r="BI19">
        <v>2</v>
      </c>
      <c r="BJ19">
        <v>0</v>
      </c>
      <c r="BK19">
        <v>0</v>
      </c>
      <c r="BL19">
        <v>5</v>
      </c>
      <c r="BM19">
        <v>14</v>
      </c>
      <c r="BN19">
        <v>0</v>
      </c>
      <c r="BO19">
        <v>0</v>
      </c>
      <c r="BP19">
        <v>0</v>
      </c>
      <c r="BQ19">
        <v>1</v>
      </c>
      <c r="BR19">
        <v>2</v>
      </c>
      <c r="BS19">
        <v>0</v>
      </c>
      <c r="BT19">
        <v>0</v>
      </c>
      <c r="BU19">
        <v>0</v>
      </c>
      <c r="BV19">
        <v>7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1</v>
      </c>
      <c r="CE19">
        <v>9</v>
      </c>
      <c r="CF19">
        <v>0</v>
      </c>
      <c r="CG19">
        <v>0</v>
      </c>
      <c r="CH19">
        <v>0</v>
      </c>
      <c r="CI19">
        <v>0</v>
      </c>
      <c r="CJ19">
        <v>61</v>
      </c>
      <c r="CK19">
        <v>3549</v>
      </c>
    </row>
    <row r="20" spans="1:89" x14ac:dyDescent="0.3">
      <c r="A20" t="s">
        <v>105</v>
      </c>
      <c r="B20">
        <v>562</v>
      </c>
      <c r="C20">
        <v>0</v>
      </c>
      <c r="D20">
        <v>1021</v>
      </c>
      <c r="E20">
        <v>19</v>
      </c>
      <c r="F20">
        <v>15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41</v>
      </c>
      <c r="N20">
        <v>6</v>
      </c>
      <c r="O20">
        <v>0</v>
      </c>
      <c r="P20">
        <v>31</v>
      </c>
      <c r="Q20">
        <v>0</v>
      </c>
      <c r="R20">
        <v>9</v>
      </c>
      <c r="S20">
        <v>0</v>
      </c>
      <c r="T20">
        <v>18</v>
      </c>
      <c r="U20">
        <v>0</v>
      </c>
      <c r="V20">
        <v>0</v>
      </c>
      <c r="W20">
        <v>3</v>
      </c>
      <c r="X20">
        <v>0</v>
      </c>
      <c r="Y20">
        <v>20</v>
      </c>
      <c r="Z20">
        <v>0</v>
      </c>
      <c r="AA20">
        <v>0</v>
      </c>
      <c r="AB20">
        <v>0</v>
      </c>
      <c r="AC20">
        <v>0</v>
      </c>
      <c r="AD20">
        <v>38</v>
      </c>
      <c r="AE20">
        <v>96</v>
      </c>
      <c r="AF20">
        <v>344</v>
      </c>
      <c r="AG20">
        <v>0</v>
      </c>
      <c r="AH20">
        <v>3</v>
      </c>
      <c r="AI20">
        <v>6</v>
      </c>
      <c r="AJ20">
        <v>0</v>
      </c>
      <c r="AK20">
        <v>0</v>
      </c>
      <c r="AL20">
        <v>20</v>
      </c>
      <c r="AM20">
        <v>2</v>
      </c>
      <c r="AN20">
        <v>0</v>
      </c>
      <c r="AO20">
        <v>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30</v>
      </c>
      <c r="BB20">
        <v>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4</v>
      </c>
      <c r="BR20">
        <v>0</v>
      </c>
      <c r="BS20">
        <v>0</v>
      </c>
      <c r="BT20">
        <v>0</v>
      </c>
      <c r="BU20">
        <v>0</v>
      </c>
      <c r="BV20">
        <v>32</v>
      </c>
      <c r="BW20">
        <v>0</v>
      </c>
      <c r="BX20">
        <v>0</v>
      </c>
      <c r="BY20">
        <v>0</v>
      </c>
      <c r="BZ20">
        <v>0</v>
      </c>
      <c r="CA20">
        <v>3</v>
      </c>
      <c r="CB20">
        <v>3</v>
      </c>
      <c r="CC20">
        <v>56</v>
      </c>
      <c r="CD20">
        <v>4</v>
      </c>
      <c r="CE20">
        <v>1</v>
      </c>
      <c r="CF20">
        <v>2</v>
      </c>
      <c r="CG20">
        <v>0</v>
      </c>
      <c r="CH20">
        <v>0</v>
      </c>
      <c r="CI20">
        <v>0</v>
      </c>
      <c r="CJ20">
        <v>6</v>
      </c>
      <c r="CK20">
        <v>2405</v>
      </c>
    </row>
    <row r="21" spans="1:89" x14ac:dyDescent="0.3">
      <c r="A21" t="s">
        <v>106</v>
      </c>
      <c r="B21">
        <v>71416</v>
      </c>
      <c r="C21">
        <v>310</v>
      </c>
      <c r="D21">
        <v>4334</v>
      </c>
      <c r="E21">
        <v>4566</v>
      </c>
      <c r="F21">
        <v>1135</v>
      </c>
      <c r="G21">
        <v>863</v>
      </c>
      <c r="H21">
        <v>947</v>
      </c>
      <c r="I21">
        <v>253</v>
      </c>
      <c r="J21">
        <v>321</v>
      </c>
      <c r="K21">
        <v>115</v>
      </c>
      <c r="L21">
        <v>0</v>
      </c>
      <c r="M21">
        <v>11187</v>
      </c>
      <c r="N21">
        <v>265</v>
      </c>
      <c r="O21">
        <v>2</v>
      </c>
      <c r="P21">
        <v>7149</v>
      </c>
      <c r="Q21">
        <v>425</v>
      </c>
      <c r="R21">
        <v>654</v>
      </c>
      <c r="S21">
        <v>248</v>
      </c>
      <c r="T21">
        <v>2590</v>
      </c>
      <c r="U21">
        <v>3877</v>
      </c>
      <c r="V21">
        <v>1140</v>
      </c>
      <c r="W21">
        <v>639</v>
      </c>
      <c r="X21">
        <v>258</v>
      </c>
      <c r="Y21">
        <v>912</v>
      </c>
      <c r="Z21">
        <v>3</v>
      </c>
      <c r="AA21">
        <v>51</v>
      </c>
      <c r="AB21">
        <v>1330</v>
      </c>
      <c r="AC21">
        <v>102</v>
      </c>
      <c r="AD21">
        <v>6295</v>
      </c>
      <c r="AE21">
        <v>4995</v>
      </c>
      <c r="AF21">
        <v>30133</v>
      </c>
      <c r="AG21">
        <v>1716</v>
      </c>
      <c r="AH21">
        <v>7935</v>
      </c>
      <c r="AI21">
        <v>1279</v>
      </c>
      <c r="AJ21">
        <v>4</v>
      </c>
      <c r="AK21">
        <v>522</v>
      </c>
      <c r="AL21">
        <v>11760</v>
      </c>
      <c r="AM21">
        <v>719</v>
      </c>
      <c r="AN21">
        <v>21</v>
      </c>
      <c r="AO21">
        <v>3</v>
      </c>
      <c r="AP21">
        <v>0</v>
      </c>
      <c r="AQ21">
        <v>88</v>
      </c>
      <c r="AR21">
        <v>0</v>
      </c>
      <c r="AS21">
        <v>780</v>
      </c>
      <c r="AT21">
        <v>185</v>
      </c>
      <c r="AU21">
        <v>46</v>
      </c>
      <c r="AV21">
        <v>16</v>
      </c>
      <c r="AW21">
        <v>387</v>
      </c>
      <c r="AX21">
        <v>49</v>
      </c>
      <c r="AY21">
        <v>248</v>
      </c>
      <c r="AZ21">
        <v>5</v>
      </c>
      <c r="BA21">
        <v>4704</v>
      </c>
      <c r="BB21">
        <v>556</v>
      </c>
      <c r="BC21">
        <v>386</v>
      </c>
      <c r="BD21">
        <v>811</v>
      </c>
      <c r="BE21">
        <v>597</v>
      </c>
      <c r="BF21">
        <v>163</v>
      </c>
      <c r="BG21">
        <v>27</v>
      </c>
      <c r="BH21">
        <v>89</v>
      </c>
      <c r="BI21">
        <v>336</v>
      </c>
      <c r="BJ21">
        <v>178</v>
      </c>
      <c r="BK21">
        <v>184</v>
      </c>
      <c r="BL21">
        <v>554</v>
      </c>
      <c r="BM21">
        <v>203</v>
      </c>
      <c r="BN21">
        <v>192</v>
      </c>
      <c r="BO21">
        <v>6691</v>
      </c>
      <c r="BP21">
        <v>0</v>
      </c>
      <c r="BQ21">
        <v>1221</v>
      </c>
      <c r="BR21">
        <v>261</v>
      </c>
      <c r="BS21">
        <v>1</v>
      </c>
      <c r="BT21">
        <v>265</v>
      </c>
      <c r="BU21">
        <v>637</v>
      </c>
      <c r="BV21">
        <v>321</v>
      </c>
      <c r="BW21">
        <v>338</v>
      </c>
      <c r="BX21">
        <v>679</v>
      </c>
      <c r="BY21">
        <v>931</v>
      </c>
      <c r="BZ21">
        <v>1251</v>
      </c>
      <c r="CA21">
        <v>682</v>
      </c>
      <c r="CB21">
        <v>401</v>
      </c>
      <c r="CC21">
        <v>5245</v>
      </c>
      <c r="CD21">
        <v>97</v>
      </c>
      <c r="CE21">
        <v>2886</v>
      </c>
      <c r="CF21">
        <v>6407</v>
      </c>
      <c r="CG21">
        <v>911</v>
      </c>
      <c r="CH21">
        <v>258</v>
      </c>
      <c r="CI21">
        <v>0</v>
      </c>
      <c r="CJ21">
        <v>7349</v>
      </c>
      <c r="CK21">
        <v>228090</v>
      </c>
    </row>
    <row r="22" spans="1:89" x14ac:dyDescent="0.3">
      <c r="A22" t="s">
        <v>107</v>
      </c>
      <c r="B22">
        <v>320</v>
      </c>
      <c r="C22">
        <v>0</v>
      </c>
      <c r="D22">
        <v>249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4</v>
      </c>
      <c r="Q22">
        <v>0</v>
      </c>
      <c r="R22">
        <v>0</v>
      </c>
      <c r="S22">
        <v>0</v>
      </c>
      <c r="T22">
        <v>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29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66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691</v>
      </c>
    </row>
    <row r="23" spans="1:89" x14ac:dyDescent="0.3">
      <c r="A23" t="s">
        <v>108</v>
      </c>
      <c r="B23">
        <v>807</v>
      </c>
      <c r="C23">
        <v>2</v>
      </c>
      <c r="D23">
        <v>616</v>
      </c>
      <c r="E23">
        <v>44</v>
      </c>
      <c r="F23">
        <v>37</v>
      </c>
      <c r="G23">
        <v>5</v>
      </c>
      <c r="H23">
        <v>2</v>
      </c>
      <c r="I23">
        <v>0</v>
      </c>
      <c r="J23">
        <v>0</v>
      </c>
      <c r="K23">
        <v>2</v>
      </c>
      <c r="L23">
        <v>0</v>
      </c>
      <c r="M23">
        <v>54</v>
      </c>
      <c r="N23">
        <v>11</v>
      </c>
      <c r="O23">
        <v>0</v>
      </c>
      <c r="P23">
        <v>14</v>
      </c>
      <c r="Q23">
        <v>20</v>
      </c>
      <c r="R23">
        <v>15</v>
      </c>
      <c r="S23">
        <v>0</v>
      </c>
      <c r="T23">
        <v>33</v>
      </c>
      <c r="U23">
        <v>0</v>
      </c>
      <c r="V23">
        <v>0</v>
      </c>
      <c r="W23">
        <v>11</v>
      </c>
      <c r="X23">
        <v>1</v>
      </c>
      <c r="Y23">
        <v>29</v>
      </c>
      <c r="Z23">
        <v>0</v>
      </c>
      <c r="AA23">
        <v>0</v>
      </c>
      <c r="AB23">
        <v>0</v>
      </c>
      <c r="AC23">
        <v>21</v>
      </c>
      <c r="AD23">
        <v>53</v>
      </c>
      <c r="AE23">
        <v>62</v>
      </c>
      <c r="AF23">
        <v>614</v>
      </c>
      <c r="AG23">
        <v>4</v>
      </c>
      <c r="AH23">
        <v>8</v>
      </c>
      <c r="AI23">
        <v>9</v>
      </c>
      <c r="AJ23">
        <v>0</v>
      </c>
      <c r="AK23">
        <v>1</v>
      </c>
      <c r="AL23">
        <v>128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16</v>
      </c>
      <c r="AX23">
        <v>0</v>
      </c>
      <c r="AY23">
        <v>1</v>
      </c>
      <c r="AZ23">
        <v>0</v>
      </c>
      <c r="BA23">
        <v>279</v>
      </c>
      <c r="BB23">
        <v>0</v>
      </c>
      <c r="BC23">
        <v>1</v>
      </c>
      <c r="BD23">
        <v>2</v>
      </c>
      <c r="BE23">
        <v>31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</v>
      </c>
      <c r="BL23">
        <v>4</v>
      </c>
      <c r="BM23">
        <v>5</v>
      </c>
      <c r="BN23">
        <v>1</v>
      </c>
      <c r="BO23">
        <v>0</v>
      </c>
      <c r="BP23">
        <v>0</v>
      </c>
      <c r="BQ23">
        <v>14</v>
      </c>
      <c r="BR23">
        <v>3</v>
      </c>
      <c r="BS23">
        <v>0</v>
      </c>
      <c r="BT23">
        <v>0</v>
      </c>
      <c r="BU23">
        <v>0</v>
      </c>
      <c r="BV23">
        <v>18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3</v>
      </c>
      <c r="CC23">
        <v>9</v>
      </c>
      <c r="CD23">
        <v>0</v>
      </c>
      <c r="CE23">
        <v>2</v>
      </c>
      <c r="CF23">
        <v>3</v>
      </c>
      <c r="CG23">
        <v>0</v>
      </c>
      <c r="CH23">
        <v>0</v>
      </c>
      <c r="CI23">
        <v>0</v>
      </c>
      <c r="CJ23">
        <v>67</v>
      </c>
      <c r="CK23">
        <v>3067</v>
      </c>
    </row>
    <row r="24" spans="1:89" x14ac:dyDescent="0.3">
      <c r="A24" t="s">
        <v>109</v>
      </c>
      <c r="B24">
        <v>567</v>
      </c>
      <c r="C24">
        <v>4</v>
      </c>
      <c r="D24">
        <v>1023</v>
      </c>
      <c r="E24">
        <v>104</v>
      </c>
      <c r="F24">
        <v>49</v>
      </c>
      <c r="G24">
        <v>0</v>
      </c>
      <c r="H24">
        <v>66</v>
      </c>
      <c r="I24">
        <v>0</v>
      </c>
      <c r="J24">
        <v>1</v>
      </c>
      <c r="K24">
        <v>0</v>
      </c>
      <c r="L24">
        <v>0</v>
      </c>
      <c r="M24">
        <v>24</v>
      </c>
      <c r="N24">
        <v>2</v>
      </c>
      <c r="O24">
        <v>0</v>
      </c>
      <c r="P24">
        <v>104</v>
      </c>
      <c r="Q24">
        <v>2</v>
      </c>
      <c r="R24">
        <v>4</v>
      </c>
      <c r="S24">
        <v>0</v>
      </c>
      <c r="T24">
        <v>31</v>
      </c>
      <c r="U24">
        <v>9</v>
      </c>
      <c r="V24">
        <v>0</v>
      </c>
      <c r="W24">
        <v>9</v>
      </c>
      <c r="X24">
        <v>6</v>
      </c>
      <c r="Y24">
        <v>28</v>
      </c>
      <c r="Z24">
        <v>0</v>
      </c>
      <c r="AA24">
        <v>0</v>
      </c>
      <c r="AB24">
        <v>0</v>
      </c>
      <c r="AC24">
        <v>0</v>
      </c>
      <c r="AD24">
        <v>251</v>
      </c>
      <c r="AE24">
        <v>152</v>
      </c>
      <c r="AF24">
        <v>836</v>
      </c>
      <c r="AG24">
        <v>0</v>
      </c>
      <c r="AH24">
        <v>116</v>
      </c>
      <c r="AI24">
        <v>12</v>
      </c>
      <c r="AJ24">
        <v>0</v>
      </c>
      <c r="AK24">
        <v>14</v>
      </c>
      <c r="AL24">
        <v>66</v>
      </c>
      <c r="AM24">
        <v>19</v>
      </c>
      <c r="AN24">
        <v>0</v>
      </c>
      <c r="AO24">
        <v>0</v>
      </c>
      <c r="AP24">
        <v>0</v>
      </c>
      <c r="AQ24">
        <v>6</v>
      </c>
      <c r="AR24">
        <v>0</v>
      </c>
      <c r="AS24">
        <v>0</v>
      </c>
      <c r="AT24">
        <v>0</v>
      </c>
      <c r="AU24">
        <v>366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15</v>
      </c>
      <c r="BB24">
        <v>3</v>
      </c>
      <c r="BC24">
        <v>0</v>
      </c>
      <c r="BD24">
        <v>12</v>
      </c>
      <c r="BE24">
        <v>6</v>
      </c>
      <c r="BF24">
        <v>8</v>
      </c>
      <c r="BG24">
        <v>0</v>
      </c>
      <c r="BH24">
        <v>0</v>
      </c>
      <c r="BI24">
        <v>1</v>
      </c>
      <c r="BJ24">
        <v>14</v>
      </c>
      <c r="BK24">
        <v>0</v>
      </c>
      <c r="BL24">
        <v>5</v>
      </c>
      <c r="BM24">
        <v>14</v>
      </c>
      <c r="BN24">
        <v>0</v>
      </c>
      <c r="BO24">
        <v>0</v>
      </c>
      <c r="BP24">
        <v>0</v>
      </c>
      <c r="BQ24">
        <v>4</v>
      </c>
      <c r="BR24">
        <v>27</v>
      </c>
      <c r="BS24">
        <v>0</v>
      </c>
      <c r="BT24">
        <v>13</v>
      </c>
      <c r="BU24">
        <v>0</v>
      </c>
      <c r="BV24">
        <v>6</v>
      </c>
      <c r="BW24">
        <v>0</v>
      </c>
      <c r="BX24">
        <v>9</v>
      </c>
      <c r="BY24">
        <v>0</v>
      </c>
      <c r="BZ24">
        <v>0</v>
      </c>
      <c r="CA24">
        <v>1</v>
      </c>
      <c r="CB24">
        <v>2</v>
      </c>
      <c r="CC24">
        <v>47</v>
      </c>
      <c r="CD24">
        <v>1</v>
      </c>
      <c r="CE24">
        <v>56</v>
      </c>
      <c r="CF24">
        <v>0</v>
      </c>
      <c r="CG24">
        <v>0</v>
      </c>
      <c r="CH24">
        <v>0</v>
      </c>
      <c r="CI24">
        <v>0</v>
      </c>
      <c r="CJ24">
        <v>107</v>
      </c>
      <c r="CK24">
        <v>4223</v>
      </c>
    </row>
    <row r="25" spans="1:89" x14ac:dyDescent="0.3">
      <c r="A25" t="s">
        <v>110</v>
      </c>
      <c r="B25">
        <v>305</v>
      </c>
      <c r="C25">
        <v>0</v>
      </c>
      <c r="D25">
        <v>209</v>
      </c>
      <c r="E25">
        <v>5</v>
      </c>
      <c r="F25">
        <v>0</v>
      </c>
      <c r="G25">
        <v>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7</v>
      </c>
      <c r="AC25">
        <v>0</v>
      </c>
      <c r="AD25">
        <v>0</v>
      </c>
      <c r="AE25">
        <v>7</v>
      </c>
      <c r="AF25">
        <v>73</v>
      </c>
      <c r="AG25">
        <v>0</v>
      </c>
      <c r="AH25">
        <v>4</v>
      </c>
      <c r="AI25">
        <v>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9</v>
      </c>
      <c r="BW25">
        <v>18</v>
      </c>
      <c r="BX25">
        <v>0</v>
      </c>
      <c r="BY25">
        <v>6</v>
      </c>
      <c r="BZ25">
        <v>0</v>
      </c>
      <c r="CA25">
        <v>0</v>
      </c>
      <c r="CB25">
        <v>0</v>
      </c>
      <c r="CC25">
        <v>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664</v>
      </c>
    </row>
    <row r="26" spans="1:89" x14ac:dyDescent="0.3">
      <c r="A26" t="s">
        <v>111</v>
      </c>
      <c r="B26">
        <v>359</v>
      </c>
      <c r="C26">
        <v>0</v>
      </c>
      <c r="D26">
        <v>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</v>
      </c>
      <c r="Q26">
        <v>0</v>
      </c>
      <c r="R26">
        <v>0</v>
      </c>
      <c r="S26">
        <v>0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23</v>
      </c>
      <c r="AE26">
        <v>43</v>
      </c>
      <c r="AF26">
        <v>98</v>
      </c>
      <c r="AG26">
        <v>1</v>
      </c>
      <c r="AH26">
        <v>12</v>
      </c>
      <c r="AI26">
        <v>5</v>
      </c>
      <c r="AJ26">
        <v>0</v>
      </c>
      <c r="AK26">
        <v>0</v>
      </c>
      <c r="AL26">
        <v>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8</v>
      </c>
      <c r="BB26">
        <v>0</v>
      </c>
      <c r="BC26">
        <v>1</v>
      </c>
      <c r="BD26">
        <v>4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667</v>
      </c>
    </row>
    <row r="27" spans="1:89" x14ac:dyDescent="0.3">
      <c r="A27" t="s">
        <v>112</v>
      </c>
      <c r="B27">
        <v>3353</v>
      </c>
      <c r="C27">
        <v>111</v>
      </c>
      <c r="D27">
        <v>1723</v>
      </c>
      <c r="E27">
        <v>227</v>
      </c>
      <c r="F27">
        <v>312</v>
      </c>
      <c r="G27">
        <v>28</v>
      </c>
      <c r="H27">
        <v>197</v>
      </c>
      <c r="I27">
        <v>0</v>
      </c>
      <c r="J27">
        <v>18</v>
      </c>
      <c r="K27">
        <v>4</v>
      </c>
      <c r="L27">
        <v>0</v>
      </c>
      <c r="M27">
        <v>434</v>
      </c>
      <c r="N27">
        <v>19</v>
      </c>
      <c r="O27">
        <v>0</v>
      </c>
      <c r="P27">
        <v>235</v>
      </c>
      <c r="Q27">
        <v>27</v>
      </c>
      <c r="R27">
        <v>55</v>
      </c>
      <c r="S27">
        <v>0</v>
      </c>
      <c r="T27">
        <v>110</v>
      </c>
      <c r="U27">
        <v>167</v>
      </c>
      <c r="V27">
        <v>3</v>
      </c>
      <c r="W27">
        <v>67</v>
      </c>
      <c r="X27">
        <v>14</v>
      </c>
      <c r="Y27">
        <v>64</v>
      </c>
      <c r="Z27">
        <v>1</v>
      </c>
      <c r="AA27">
        <v>2</v>
      </c>
      <c r="AB27">
        <v>0</v>
      </c>
      <c r="AC27">
        <v>5</v>
      </c>
      <c r="AD27">
        <v>280</v>
      </c>
      <c r="AE27">
        <v>273</v>
      </c>
      <c r="AF27">
        <v>2336</v>
      </c>
      <c r="AG27">
        <v>21</v>
      </c>
      <c r="AH27">
        <v>407</v>
      </c>
      <c r="AI27">
        <v>43</v>
      </c>
      <c r="AJ27">
        <v>0</v>
      </c>
      <c r="AK27">
        <v>9</v>
      </c>
      <c r="AL27">
        <v>476</v>
      </c>
      <c r="AM27">
        <v>15</v>
      </c>
      <c r="AN27">
        <v>0</v>
      </c>
      <c r="AO27">
        <v>6</v>
      </c>
      <c r="AP27">
        <v>1183</v>
      </c>
      <c r="AQ27">
        <v>20</v>
      </c>
      <c r="AR27">
        <v>0</v>
      </c>
      <c r="AS27">
        <v>1</v>
      </c>
      <c r="AT27">
        <v>5</v>
      </c>
      <c r="AU27">
        <v>0</v>
      </c>
      <c r="AV27">
        <v>0</v>
      </c>
      <c r="AW27">
        <v>3</v>
      </c>
      <c r="AX27">
        <v>0</v>
      </c>
      <c r="AY27">
        <v>5</v>
      </c>
      <c r="AZ27">
        <v>7</v>
      </c>
      <c r="BA27">
        <v>41</v>
      </c>
      <c r="BB27">
        <v>0</v>
      </c>
      <c r="BC27">
        <v>0</v>
      </c>
      <c r="BD27">
        <v>27</v>
      </c>
      <c r="BE27">
        <v>198</v>
      </c>
      <c r="BF27">
        <v>0</v>
      </c>
      <c r="BG27">
        <v>0</v>
      </c>
      <c r="BH27">
        <v>0</v>
      </c>
      <c r="BI27">
        <v>2</v>
      </c>
      <c r="BJ27">
        <v>1</v>
      </c>
      <c r="BK27">
        <v>0</v>
      </c>
      <c r="BL27">
        <v>11</v>
      </c>
      <c r="BM27">
        <v>101</v>
      </c>
      <c r="BN27">
        <v>424</v>
      </c>
      <c r="BO27">
        <v>119</v>
      </c>
      <c r="BP27">
        <v>0</v>
      </c>
      <c r="BQ27">
        <v>56</v>
      </c>
      <c r="BR27">
        <v>32</v>
      </c>
      <c r="BS27">
        <v>9</v>
      </c>
      <c r="BT27">
        <v>126</v>
      </c>
      <c r="BU27">
        <v>0</v>
      </c>
      <c r="BV27">
        <v>14</v>
      </c>
      <c r="BW27">
        <v>17</v>
      </c>
      <c r="BX27">
        <v>10</v>
      </c>
      <c r="BY27">
        <v>5</v>
      </c>
      <c r="BZ27">
        <v>13</v>
      </c>
      <c r="CA27">
        <v>44</v>
      </c>
      <c r="CB27">
        <v>3</v>
      </c>
      <c r="CC27">
        <v>102</v>
      </c>
      <c r="CD27">
        <v>1</v>
      </c>
      <c r="CE27">
        <v>64</v>
      </c>
      <c r="CF27">
        <v>227</v>
      </c>
      <c r="CG27">
        <v>8</v>
      </c>
      <c r="CH27">
        <v>1</v>
      </c>
      <c r="CI27">
        <v>47</v>
      </c>
      <c r="CJ27">
        <v>886</v>
      </c>
      <c r="CK27">
        <v>14855</v>
      </c>
    </row>
    <row r="28" spans="1:89" x14ac:dyDescent="0.3">
      <c r="A28" t="s">
        <v>113</v>
      </c>
      <c r="B28">
        <v>497</v>
      </c>
      <c r="C28">
        <v>0</v>
      </c>
      <c r="D28">
        <v>1247</v>
      </c>
      <c r="E28">
        <v>22</v>
      </c>
      <c r="F28">
        <v>16</v>
      </c>
      <c r="G28">
        <v>0</v>
      </c>
      <c r="H28">
        <v>25</v>
      </c>
      <c r="I28">
        <v>0</v>
      </c>
      <c r="J28">
        <v>0</v>
      </c>
      <c r="K28">
        <v>0</v>
      </c>
      <c r="L28">
        <v>0</v>
      </c>
      <c r="M28">
        <v>70</v>
      </c>
      <c r="N28">
        <v>0</v>
      </c>
      <c r="O28">
        <v>0</v>
      </c>
      <c r="P28">
        <v>16</v>
      </c>
      <c r="Q28">
        <v>1</v>
      </c>
      <c r="R28">
        <v>11</v>
      </c>
      <c r="S28">
        <v>0</v>
      </c>
      <c r="T28">
        <v>27</v>
      </c>
      <c r="U28">
        <v>0</v>
      </c>
      <c r="V28">
        <v>0</v>
      </c>
      <c r="W28">
        <v>11</v>
      </c>
      <c r="X28">
        <v>0</v>
      </c>
      <c r="Y28">
        <v>24</v>
      </c>
      <c r="Z28">
        <v>0</v>
      </c>
      <c r="AA28">
        <v>3</v>
      </c>
      <c r="AB28">
        <v>26</v>
      </c>
      <c r="AC28">
        <v>0</v>
      </c>
      <c r="AD28">
        <v>113</v>
      </c>
      <c r="AE28">
        <v>43</v>
      </c>
      <c r="AF28">
        <v>599</v>
      </c>
      <c r="AG28">
        <v>0</v>
      </c>
      <c r="AH28">
        <v>42</v>
      </c>
      <c r="AI28">
        <v>7</v>
      </c>
      <c r="AJ28">
        <v>0</v>
      </c>
      <c r="AK28">
        <v>0</v>
      </c>
      <c r="AL28">
        <v>30</v>
      </c>
      <c r="AM28">
        <v>0</v>
      </c>
      <c r="AN28">
        <v>0</v>
      </c>
      <c r="AO28">
        <v>2</v>
      </c>
      <c r="AP28">
        <v>0</v>
      </c>
      <c r="AQ28">
        <v>9</v>
      </c>
      <c r="AR28">
        <v>0</v>
      </c>
      <c r="AS28">
        <v>0</v>
      </c>
      <c r="AT28">
        <v>2</v>
      </c>
      <c r="AU28">
        <v>253</v>
      </c>
      <c r="AV28">
        <v>0</v>
      </c>
      <c r="AW28">
        <v>0</v>
      </c>
      <c r="AX28">
        <v>0</v>
      </c>
      <c r="AY28">
        <v>6</v>
      </c>
      <c r="AZ28">
        <v>0</v>
      </c>
      <c r="BA28">
        <v>24</v>
      </c>
      <c r="BB28">
        <v>0</v>
      </c>
      <c r="BC28">
        <v>10</v>
      </c>
      <c r="BD28">
        <v>4</v>
      </c>
      <c r="BE28">
        <v>21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13</v>
      </c>
      <c r="BL28">
        <v>0</v>
      </c>
      <c r="BM28">
        <v>0</v>
      </c>
      <c r="BN28">
        <v>0</v>
      </c>
      <c r="BO28">
        <v>3</v>
      </c>
      <c r="BP28">
        <v>0</v>
      </c>
      <c r="BQ28">
        <v>4</v>
      </c>
      <c r="BR28">
        <v>15</v>
      </c>
      <c r="BS28">
        <v>0</v>
      </c>
      <c r="BT28">
        <v>0</v>
      </c>
      <c r="BU28">
        <v>0</v>
      </c>
      <c r="BV28">
        <v>17</v>
      </c>
      <c r="BW28">
        <v>0</v>
      </c>
      <c r="BX28">
        <v>5</v>
      </c>
      <c r="BY28">
        <v>0</v>
      </c>
      <c r="BZ28">
        <v>13</v>
      </c>
      <c r="CA28">
        <v>4</v>
      </c>
      <c r="CB28">
        <v>0</v>
      </c>
      <c r="CC28">
        <v>4</v>
      </c>
      <c r="CD28">
        <v>5</v>
      </c>
      <c r="CE28">
        <v>15</v>
      </c>
      <c r="CF28">
        <v>0</v>
      </c>
      <c r="CG28">
        <v>0</v>
      </c>
      <c r="CH28">
        <v>0</v>
      </c>
      <c r="CI28">
        <v>0</v>
      </c>
      <c r="CJ28">
        <v>14</v>
      </c>
      <c r="CK28">
        <v>3273</v>
      </c>
    </row>
    <row r="29" spans="1:89" x14ac:dyDescent="0.3">
      <c r="A29" t="s">
        <v>114</v>
      </c>
      <c r="B29">
        <v>908</v>
      </c>
      <c r="C29">
        <v>2</v>
      </c>
      <c r="D29">
        <v>804</v>
      </c>
      <c r="E29">
        <v>117</v>
      </c>
      <c r="F29">
        <v>81</v>
      </c>
      <c r="G29">
        <v>8</v>
      </c>
      <c r="H29">
        <v>12</v>
      </c>
      <c r="I29">
        <v>0</v>
      </c>
      <c r="J29">
        <v>2</v>
      </c>
      <c r="K29">
        <v>0</v>
      </c>
      <c r="L29">
        <v>0</v>
      </c>
      <c r="M29">
        <v>114</v>
      </c>
      <c r="N29">
        <v>0</v>
      </c>
      <c r="O29">
        <v>0</v>
      </c>
      <c r="P29">
        <v>16</v>
      </c>
      <c r="Q29">
        <v>5</v>
      </c>
      <c r="R29">
        <v>16</v>
      </c>
      <c r="S29">
        <v>0</v>
      </c>
      <c r="T29">
        <v>55</v>
      </c>
      <c r="U29">
        <v>0</v>
      </c>
      <c r="V29">
        <v>7</v>
      </c>
      <c r="W29">
        <v>4</v>
      </c>
      <c r="X29">
        <v>0</v>
      </c>
      <c r="Y29">
        <v>29</v>
      </c>
      <c r="Z29">
        <v>0</v>
      </c>
      <c r="AA29">
        <v>0</v>
      </c>
      <c r="AB29">
        <v>0</v>
      </c>
      <c r="AC29">
        <v>8</v>
      </c>
      <c r="AD29">
        <v>257</v>
      </c>
      <c r="AE29">
        <v>64</v>
      </c>
      <c r="AF29">
        <v>1086</v>
      </c>
      <c r="AG29">
        <v>8</v>
      </c>
      <c r="AH29">
        <v>45</v>
      </c>
      <c r="AI29">
        <v>17</v>
      </c>
      <c r="AJ29">
        <v>0</v>
      </c>
      <c r="AK29">
        <v>0</v>
      </c>
      <c r="AL29">
        <v>90</v>
      </c>
      <c r="AM29">
        <v>16</v>
      </c>
      <c r="AN29">
        <v>0</v>
      </c>
      <c r="AO29">
        <v>0</v>
      </c>
      <c r="AP29">
        <v>0</v>
      </c>
      <c r="AQ29">
        <v>16</v>
      </c>
      <c r="AR29">
        <v>0</v>
      </c>
      <c r="AS29">
        <v>2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2</v>
      </c>
      <c r="AZ29">
        <v>3</v>
      </c>
      <c r="BA29">
        <v>63</v>
      </c>
      <c r="BB29">
        <v>0</v>
      </c>
      <c r="BC29">
        <v>3</v>
      </c>
      <c r="BD29">
        <v>27</v>
      </c>
      <c r="BE29">
        <v>68</v>
      </c>
      <c r="BF29">
        <v>0</v>
      </c>
      <c r="BG29">
        <v>0</v>
      </c>
      <c r="BH29">
        <v>0</v>
      </c>
      <c r="BI29">
        <v>2</v>
      </c>
      <c r="BJ29">
        <v>4</v>
      </c>
      <c r="BK29">
        <v>0</v>
      </c>
      <c r="BL29">
        <v>7</v>
      </c>
      <c r="BM29">
        <v>0</v>
      </c>
      <c r="BN29">
        <v>0</v>
      </c>
      <c r="BO29">
        <v>1</v>
      </c>
      <c r="BP29">
        <v>0</v>
      </c>
      <c r="BQ29">
        <v>4</v>
      </c>
      <c r="BR29">
        <v>0</v>
      </c>
      <c r="BS29">
        <v>0</v>
      </c>
      <c r="BT29">
        <v>0</v>
      </c>
      <c r="BU29">
        <v>1</v>
      </c>
      <c r="BV29">
        <v>24</v>
      </c>
      <c r="BW29">
        <v>3</v>
      </c>
      <c r="BX29">
        <v>15</v>
      </c>
      <c r="BY29">
        <v>0</v>
      </c>
      <c r="BZ29">
        <v>0</v>
      </c>
      <c r="CA29">
        <v>21</v>
      </c>
      <c r="CB29">
        <v>0</v>
      </c>
      <c r="CC29">
        <v>6</v>
      </c>
      <c r="CD29">
        <v>5</v>
      </c>
      <c r="CE29">
        <v>0</v>
      </c>
      <c r="CF29">
        <v>5</v>
      </c>
      <c r="CG29">
        <v>1</v>
      </c>
      <c r="CH29">
        <v>0</v>
      </c>
      <c r="CI29">
        <v>0</v>
      </c>
      <c r="CJ29">
        <v>26</v>
      </c>
      <c r="CK29">
        <v>4081</v>
      </c>
    </row>
    <row r="30" spans="1:89" x14ac:dyDescent="0.3">
      <c r="A30" t="s">
        <v>115</v>
      </c>
      <c r="B30">
        <v>411</v>
      </c>
      <c r="C30">
        <v>0</v>
      </c>
      <c r="D30">
        <v>105</v>
      </c>
      <c r="E30">
        <v>7</v>
      </c>
      <c r="F30">
        <v>16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13</v>
      </c>
      <c r="Q30">
        <v>0</v>
      </c>
      <c r="R30">
        <v>0</v>
      </c>
      <c r="S30">
        <v>0</v>
      </c>
      <c r="T30">
        <v>13</v>
      </c>
      <c r="U30">
        <v>0</v>
      </c>
      <c r="V30">
        <v>0</v>
      </c>
      <c r="W30">
        <v>0</v>
      </c>
      <c r="X30">
        <v>0</v>
      </c>
      <c r="Y30">
        <v>4</v>
      </c>
      <c r="Z30">
        <v>0</v>
      </c>
      <c r="AA30">
        <v>0</v>
      </c>
      <c r="AB30">
        <v>0</v>
      </c>
      <c r="AC30">
        <v>0</v>
      </c>
      <c r="AD30">
        <v>12</v>
      </c>
      <c r="AE30">
        <v>24</v>
      </c>
      <c r="AF30">
        <v>237</v>
      </c>
      <c r="AG30">
        <v>0</v>
      </c>
      <c r="AH30">
        <v>0</v>
      </c>
      <c r="AI30">
        <v>4</v>
      </c>
      <c r="AJ30">
        <v>0</v>
      </c>
      <c r="AK30">
        <v>5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126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19</v>
      </c>
      <c r="BN30">
        <v>0</v>
      </c>
      <c r="BO30">
        <v>4</v>
      </c>
      <c r="BP30">
        <v>0</v>
      </c>
      <c r="BQ30">
        <v>2</v>
      </c>
      <c r="BR30">
        <v>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2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46</v>
      </c>
      <c r="CK30">
        <v>1059</v>
      </c>
    </row>
    <row r="31" spans="1:89" x14ac:dyDescent="0.3">
      <c r="A31" t="s">
        <v>116</v>
      </c>
      <c r="B31">
        <v>391</v>
      </c>
      <c r="C31">
        <v>0</v>
      </c>
      <c r="D31">
        <v>366</v>
      </c>
      <c r="E31">
        <v>30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4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6</v>
      </c>
      <c r="Z31">
        <v>0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82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33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136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1080</v>
      </c>
    </row>
    <row r="32" spans="1:89" x14ac:dyDescent="0.3">
      <c r="A32" t="s">
        <v>117</v>
      </c>
      <c r="B32">
        <v>339</v>
      </c>
      <c r="C32">
        <v>0</v>
      </c>
      <c r="D32">
        <v>94</v>
      </c>
      <c r="E32">
        <v>13</v>
      </c>
      <c r="F32">
        <v>0</v>
      </c>
      <c r="G32">
        <v>3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</v>
      </c>
      <c r="AE32">
        <v>14</v>
      </c>
      <c r="AF32">
        <v>32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6</v>
      </c>
      <c r="CK32">
        <v>530</v>
      </c>
    </row>
    <row r="33" spans="1:89" x14ac:dyDescent="0.3">
      <c r="A33" t="s">
        <v>118</v>
      </c>
      <c r="B33">
        <v>6146</v>
      </c>
      <c r="C33">
        <v>57</v>
      </c>
      <c r="D33">
        <v>1730</v>
      </c>
      <c r="E33">
        <v>773</v>
      </c>
      <c r="F33">
        <v>264</v>
      </c>
      <c r="G33">
        <v>60</v>
      </c>
      <c r="H33">
        <v>266</v>
      </c>
      <c r="I33">
        <v>5</v>
      </c>
      <c r="J33">
        <v>65</v>
      </c>
      <c r="K33">
        <v>32</v>
      </c>
      <c r="L33">
        <v>4</v>
      </c>
      <c r="M33">
        <v>1584</v>
      </c>
      <c r="N33">
        <v>20</v>
      </c>
      <c r="O33">
        <v>0</v>
      </c>
      <c r="P33">
        <v>1500</v>
      </c>
      <c r="Q33">
        <v>76</v>
      </c>
      <c r="R33">
        <v>130</v>
      </c>
      <c r="S33">
        <v>61</v>
      </c>
      <c r="T33">
        <v>539</v>
      </c>
      <c r="U33">
        <v>508</v>
      </c>
      <c r="V33">
        <v>33</v>
      </c>
      <c r="W33">
        <v>154</v>
      </c>
      <c r="X33">
        <v>90</v>
      </c>
      <c r="Y33">
        <v>234</v>
      </c>
      <c r="Z33">
        <v>1</v>
      </c>
      <c r="AA33">
        <v>16</v>
      </c>
      <c r="AB33">
        <v>0</v>
      </c>
      <c r="AC33">
        <v>64</v>
      </c>
      <c r="AD33">
        <v>2273</v>
      </c>
      <c r="AE33">
        <v>1516</v>
      </c>
      <c r="AF33">
        <v>7721</v>
      </c>
      <c r="AG33">
        <v>332</v>
      </c>
      <c r="AH33">
        <v>382</v>
      </c>
      <c r="AI33">
        <v>116</v>
      </c>
      <c r="AJ33">
        <v>0</v>
      </c>
      <c r="AK33">
        <v>138</v>
      </c>
      <c r="AL33">
        <v>1647</v>
      </c>
      <c r="AM33">
        <v>71</v>
      </c>
      <c r="AN33">
        <v>0</v>
      </c>
      <c r="AO33">
        <v>0</v>
      </c>
      <c r="AP33">
        <v>0</v>
      </c>
      <c r="AQ33">
        <v>12</v>
      </c>
      <c r="AR33">
        <v>0</v>
      </c>
      <c r="AS33">
        <v>0</v>
      </c>
      <c r="AT33">
        <v>3</v>
      </c>
      <c r="AU33">
        <v>1192</v>
      </c>
      <c r="AV33">
        <v>2</v>
      </c>
      <c r="AW33">
        <v>136</v>
      </c>
      <c r="AX33">
        <v>3</v>
      </c>
      <c r="AY33">
        <v>104</v>
      </c>
      <c r="AZ33">
        <v>0</v>
      </c>
      <c r="BA33">
        <v>5092</v>
      </c>
      <c r="BB33">
        <v>284</v>
      </c>
      <c r="BC33">
        <v>47</v>
      </c>
      <c r="BD33">
        <v>428</v>
      </c>
      <c r="BE33">
        <v>317</v>
      </c>
      <c r="BF33">
        <v>6</v>
      </c>
      <c r="BG33">
        <v>0</v>
      </c>
      <c r="BH33">
        <v>0</v>
      </c>
      <c r="BI33">
        <v>87</v>
      </c>
      <c r="BJ33">
        <v>6</v>
      </c>
      <c r="BK33">
        <v>19</v>
      </c>
      <c r="BL33">
        <v>201</v>
      </c>
      <c r="BM33">
        <v>187</v>
      </c>
      <c r="BN33">
        <v>35</v>
      </c>
      <c r="BO33">
        <v>339</v>
      </c>
      <c r="BP33">
        <v>3</v>
      </c>
      <c r="BQ33">
        <v>192</v>
      </c>
      <c r="BR33">
        <v>241</v>
      </c>
      <c r="BS33">
        <v>37</v>
      </c>
      <c r="BT33">
        <v>143</v>
      </c>
      <c r="BU33">
        <v>63</v>
      </c>
      <c r="BV33">
        <v>108</v>
      </c>
      <c r="BW33">
        <v>47</v>
      </c>
      <c r="BX33">
        <v>97</v>
      </c>
      <c r="BY33">
        <v>7</v>
      </c>
      <c r="BZ33">
        <v>394</v>
      </c>
      <c r="CA33">
        <v>9</v>
      </c>
      <c r="CB33">
        <v>100</v>
      </c>
      <c r="CC33">
        <v>432</v>
      </c>
      <c r="CD33">
        <v>23</v>
      </c>
      <c r="CE33">
        <v>360</v>
      </c>
      <c r="CF33">
        <v>461</v>
      </c>
      <c r="CG33">
        <v>67</v>
      </c>
      <c r="CH33">
        <v>0</v>
      </c>
      <c r="CI33">
        <v>0</v>
      </c>
      <c r="CJ33">
        <v>1259</v>
      </c>
      <c r="CK33">
        <v>41151</v>
      </c>
    </row>
    <row r="34" spans="1:89" x14ac:dyDescent="0.3">
      <c r="A34" t="s">
        <v>119</v>
      </c>
      <c r="B34">
        <v>360</v>
      </c>
      <c r="C34">
        <v>0</v>
      </c>
      <c r="D34">
        <v>255</v>
      </c>
      <c r="E34">
        <v>16</v>
      </c>
      <c r="F34">
        <v>8</v>
      </c>
      <c r="G34">
        <v>0</v>
      </c>
      <c r="H34">
        <v>4</v>
      </c>
      <c r="I34">
        <v>0</v>
      </c>
      <c r="J34">
        <v>8</v>
      </c>
      <c r="K34">
        <v>0</v>
      </c>
      <c r="L34">
        <v>0</v>
      </c>
      <c r="M34">
        <v>5</v>
      </c>
      <c r="N34">
        <v>1</v>
      </c>
      <c r="O34">
        <v>0</v>
      </c>
      <c r="P34">
        <v>36</v>
      </c>
      <c r="Q34">
        <v>4</v>
      </c>
      <c r="R34">
        <v>11</v>
      </c>
      <c r="S34">
        <v>0</v>
      </c>
      <c r="T34">
        <v>13</v>
      </c>
      <c r="U34">
        <v>10</v>
      </c>
      <c r="V34">
        <v>0</v>
      </c>
      <c r="W34">
        <v>1</v>
      </c>
      <c r="X34">
        <v>2</v>
      </c>
      <c r="Y34">
        <v>21</v>
      </c>
      <c r="Z34">
        <v>0</v>
      </c>
      <c r="AA34">
        <v>0</v>
      </c>
      <c r="AB34">
        <v>0</v>
      </c>
      <c r="AC34">
        <v>0</v>
      </c>
      <c r="AD34">
        <v>27</v>
      </c>
      <c r="AE34">
        <v>26</v>
      </c>
      <c r="AF34">
        <v>315</v>
      </c>
      <c r="AG34">
        <v>29</v>
      </c>
      <c r="AH34">
        <v>0</v>
      </c>
      <c r="AI34">
        <v>5</v>
      </c>
      <c r="AJ34">
        <v>0</v>
      </c>
      <c r="AK34">
        <v>0</v>
      </c>
      <c r="AL34">
        <v>4</v>
      </c>
      <c r="AM34">
        <v>10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526</v>
      </c>
      <c r="BB34">
        <v>0</v>
      </c>
      <c r="BC34">
        <v>0</v>
      </c>
      <c r="BD34">
        <v>2</v>
      </c>
      <c r="BE34">
        <v>56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12</v>
      </c>
      <c r="CF34">
        <v>26</v>
      </c>
      <c r="CG34">
        <v>0</v>
      </c>
      <c r="CH34">
        <v>0</v>
      </c>
      <c r="CI34">
        <v>0</v>
      </c>
      <c r="CJ34">
        <v>17</v>
      </c>
      <c r="CK34">
        <v>1811</v>
      </c>
    </row>
    <row r="35" spans="1:89" x14ac:dyDescent="0.3">
      <c r="A35" t="s">
        <v>120</v>
      </c>
      <c r="B35">
        <v>427</v>
      </c>
      <c r="C35">
        <v>0</v>
      </c>
      <c r="D35">
        <v>174</v>
      </c>
      <c r="E35">
        <v>18</v>
      </c>
      <c r="F35">
        <v>1</v>
      </c>
      <c r="G35">
        <v>0</v>
      </c>
      <c r="H35">
        <v>14</v>
      </c>
      <c r="I35">
        <v>0</v>
      </c>
      <c r="J35">
        <v>2</v>
      </c>
      <c r="K35">
        <v>0</v>
      </c>
      <c r="L35">
        <v>0</v>
      </c>
      <c r="M35">
        <v>80</v>
      </c>
      <c r="N35">
        <v>3</v>
      </c>
      <c r="O35">
        <v>0</v>
      </c>
      <c r="P35">
        <v>126</v>
      </c>
      <c r="Q35">
        <v>9</v>
      </c>
      <c r="R35">
        <v>28</v>
      </c>
      <c r="S35">
        <v>0</v>
      </c>
      <c r="T35">
        <v>27</v>
      </c>
      <c r="U35">
        <v>0</v>
      </c>
      <c r="V35">
        <v>0</v>
      </c>
      <c r="W35">
        <v>0</v>
      </c>
      <c r="X35">
        <v>0</v>
      </c>
      <c r="Y35">
        <v>9</v>
      </c>
      <c r="Z35">
        <v>0</v>
      </c>
      <c r="AA35">
        <v>0</v>
      </c>
      <c r="AB35">
        <v>0</v>
      </c>
      <c r="AC35">
        <v>0</v>
      </c>
      <c r="AD35">
        <v>69</v>
      </c>
      <c r="AE35">
        <v>31</v>
      </c>
      <c r="AF35">
        <v>450</v>
      </c>
      <c r="AG35">
        <v>6</v>
      </c>
      <c r="AH35">
        <v>18</v>
      </c>
      <c r="AI35">
        <v>7</v>
      </c>
      <c r="AJ35">
        <v>0</v>
      </c>
      <c r="AK35">
        <v>0</v>
      </c>
      <c r="AL35">
        <v>126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65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38</v>
      </c>
      <c r="BB35">
        <v>0</v>
      </c>
      <c r="BC35">
        <v>10</v>
      </c>
      <c r="BD35">
        <v>9</v>
      </c>
      <c r="BE35">
        <v>45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9</v>
      </c>
      <c r="BP35">
        <v>0</v>
      </c>
      <c r="BQ35">
        <v>7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6</v>
      </c>
      <c r="CF35">
        <v>0</v>
      </c>
      <c r="CG35">
        <v>3</v>
      </c>
      <c r="CH35">
        <v>0</v>
      </c>
      <c r="CI35">
        <v>0</v>
      </c>
      <c r="CJ35">
        <v>17</v>
      </c>
      <c r="CK35">
        <v>1841</v>
      </c>
    </row>
    <row r="36" spans="1:89" x14ac:dyDescent="0.3">
      <c r="A36" t="s">
        <v>121</v>
      </c>
      <c r="B36">
        <v>103</v>
      </c>
      <c r="C36">
        <v>0</v>
      </c>
      <c r="D36">
        <v>43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156</v>
      </c>
    </row>
    <row r="37" spans="1:89" x14ac:dyDescent="0.3">
      <c r="A37" t="s">
        <v>122</v>
      </c>
      <c r="B37">
        <v>316</v>
      </c>
      <c r="C37">
        <v>0</v>
      </c>
      <c r="D37">
        <v>102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17</v>
      </c>
      <c r="N37">
        <v>0</v>
      </c>
      <c r="O37">
        <v>0</v>
      </c>
      <c r="P37">
        <v>19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2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8</v>
      </c>
      <c r="AE37">
        <v>14</v>
      </c>
      <c r="AF37">
        <v>187</v>
      </c>
      <c r="AG37">
        <v>19</v>
      </c>
      <c r="AH37">
        <v>11</v>
      </c>
      <c r="AI37">
        <v>4</v>
      </c>
      <c r="AJ37">
        <v>0</v>
      </c>
      <c r="AK37">
        <v>0</v>
      </c>
      <c r="AL37">
        <v>13</v>
      </c>
      <c r="AM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41</v>
      </c>
      <c r="CK37">
        <v>832</v>
      </c>
    </row>
    <row r="38" spans="1:89" x14ac:dyDescent="0.3">
      <c r="A38" t="s">
        <v>123</v>
      </c>
      <c r="B38">
        <v>277</v>
      </c>
      <c r="C38">
        <v>0</v>
      </c>
      <c r="D38">
        <v>211</v>
      </c>
      <c r="E38">
        <v>12</v>
      </c>
      <c r="F38">
        <v>5</v>
      </c>
      <c r="G38">
        <v>2</v>
      </c>
      <c r="H38">
        <v>0</v>
      </c>
      <c r="I38">
        <v>0</v>
      </c>
      <c r="J38">
        <v>0</v>
      </c>
      <c r="K38">
        <v>0</v>
      </c>
      <c r="L38">
        <v>5</v>
      </c>
      <c r="M38">
        <v>32</v>
      </c>
      <c r="N38">
        <v>5</v>
      </c>
      <c r="O38">
        <v>0</v>
      </c>
      <c r="P38">
        <v>19</v>
      </c>
      <c r="Q38">
        <v>0</v>
      </c>
      <c r="R38">
        <v>0</v>
      </c>
      <c r="S38">
        <v>0</v>
      </c>
      <c r="T38">
        <v>7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5</v>
      </c>
      <c r="AE38">
        <v>1</v>
      </c>
      <c r="AF38">
        <v>112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4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182</v>
      </c>
      <c r="BB38">
        <v>0</v>
      </c>
      <c r="BC38">
        <v>1</v>
      </c>
      <c r="BD38">
        <v>0</v>
      </c>
      <c r="BE38">
        <v>12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7</v>
      </c>
      <c r="BM38">
        <v>0</v>
      </c>
      <c r="BN38">
        <v>0</v>
      </c>
      <c r="BO38">
        <v>0</v>
      </c>
      <c r="BP38">
        <v>0</v>
      </c>
      <c r="BQ38">
        <v>3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29</v>
      </c>
      <c r="CK38">
        <v>938</v>
      </c>
    </row>
    <row r="39" spans="1:89" x14ac:dyDescent="0.3">
      <c r="A39" t="s">
        <v>124</v>
      </c>
      <c r="B39">
        <v>510</v>
      </c>
      <c r="C39">
        <v>0</v>
      </c>
      <c r="D39">
        <v>417</v>
      </c>
      <c r="E39">
        <v>33</v>
      </c>
      <c r="F39">
        <v>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18</v>
      </c>
      <c r="N39">
        <v>0</v>
      </c>
      <c r="O39">
        <v>0</v>
      </c>
      <c r="P39">
        <v>10</v>
      </c>
      <c r="Q39">
        <v>0</v>
      </c>
      <c r="R39">
        <v>7</v>
      </c>
      <c r="S39">
        <v>0</v>
      </c>
      <c r="T39">
        <v>15</v>
      </c>
      <c r="U39">
        <v>2</v>
      </c>
      <c r="V39">
        <v>0</v>
      </c>
      <c r="W39">
        <v>1</v>
      </c>
      <c r="X39">
        <v>0</v>
      </c>
      <c r="Y39">
        <v>14</v>
      </c>
      <c r="Z39">
        <v>0</v>
      </c>
      <c r="AA39">
        <v>0</v>
      </c>
      <c r="AB39">
        <v>0</v>
      </c>
      <c r="AC39">
        <v>0</v>
      </c>
      <c r="AD39">
        <v>43</v>
      </c>
      <c r="AE39">
        <v>19</v>
      </c>
      <c r="AF39">
        <v>352</v>
      </c>
      <c r="AG39">
        <v>0</v>
      </c>
      <c r="AH39">
        <v>7</v>
      </c>
      <c r="AI39">
        <v>5</v>
      </c>
      <c r="AJ39">
        <v>0</v>
      </c>
      <c r="AK39">
        <v>0</v>
      </c>
      <c r="AL39">
        <v>15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157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615</v>
      </c>
      <c r="BB39">
        <v>0</v>
      </c>
      <c r="BC39">
        <v>0</v>
      </c>
      <c r="BD39">
        <v>12</v>
      </c>
      <c r="BE39">
        <v>0</v>
      </c>
      <c r="BF39">
        <v>0</v>
      </c>
      <c r="BG39">
        <v>0</v>
      </c>
      <c r="BH39">
        <v>10</v>
      </c>
      <c r="BI39">
        <v>1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58</v>
      </c>
      <c r="CF39">
        <v>0</v>
      </c>
      <c r="CG39">
        <v>0</v>
      </c>
      <c r="CH39">
        <v>0</v>
      </c>
      <c r="CI39">
        <v>0</v>
      </c>
      <c r="CJ39">
        <v>8</v>
      </c>
      <c r="CK39">
        <v>2344</v>
      </c>
    </row>
    <row r="40" spans="1:89" x14ac:dyDescent="0.3">
      <c r="A40" t="s">
        <v>125</v>
      </c>
      <c r="B40">
        <v>379</v>
      </c>
      <c r="C40">
        <v>0</v>
      </c>
      <c r="D40">
        <v>646</v>
      </c>
      <c r="E40">
        <v>7</v>
      </c>
      <c r="F40">
        <v>2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  <c r="P40">
        <v>5</v>
      </c>
      <c r="Q40">
        <v>0</v>
      </c>
      <c r="R40">
        <v>4</v>
      </c>
      <c r="S40">
        <v>0</v>
      </c>
      <c r="T40">
        <v>5</v>
      </c>
      <c r="U40">
        <v>0</v>
      </c>
      <c r="V40">
        <v>2</v>
      </c>
      <c r="W40">
        <v>2</v>
      </c>
      <c r="X40">
        <v>0</v>
      </c>
      <c r="Y40">
        <v>14</v>
      </c>
      <c r="Z40">
        <v>0</v>
      </c>
      <c r="AA40">
        <v>0</v>
      </c>
      <c r="AB40">
        <v>0</v>
      </c>
      <c r="AC40">
        <v>0</v>
      </c>
      <c r="AD40">
        <v>17</v>
      </c>
      <c r="AE40">
        <v>6</v>
      </c>
      <c r="AF40">
        <v>108</v>
      </c>
      <c r="AG40">
        <v>0</v>
      </c>
      <c r="AH40">
        <v>0</v>
      </c>
      <c r="AI40">
        <v>4</v>
      </c>
      <c r="AJ40">
        <v>0</v>
      </c>
      <c r="AK40">
        <v>0</v>
      </c>
      <c r="AL40">
        <v>7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43</v>
      </c>
      <c r="BB40">
        <v>0</v>
      </c>
      <c r="BC40">
        <v>0</v>
      </c>
      <c r="BD40">
        <v>1</v>
      </c>
      <c r="BE40">
        <v>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2</v>
      </c>
      <c r="CK40">
        <v>1293</v>
      </c>
    </row>
    <row r="41" spans="1:89" x14ac:dyDescent="0.3">
      <c r="A41" t="s">
        <v>126</v>
      </c>
      <c r="B41">
        <v>729</v>
      </c>
      <c r="C41">
        <v>0</v>
      </c>
      <c r="D41">
        <v>422</v>
      </c>
      <c r="E41">
        <v>6</v>
      </c>
      <c r="F41">
        <v>0</v>
      </c>
      <c r="G41">
        <v>2</v>
      </c>
      <c r="H41">
        <v>25</v>
      </c>
      <c r="I41">
        <v>0</v>
      </c>
      <c r="J41">
        <v>0</v>
      </c>
      <c r="K41">
        <v>0</v>
      </c>
      <c r="L41">
        <v>0</v>
      </c>
      <c r="M41">
        <v>3</v>
      </c>
      <c r="N41">
        <v>1</v>
      </c>
      <c r="O41">
        <v>0</v>
      </c>
      <c r="P41">
        <v>21</v>
      </c>
      <c r="Q41">
        <v>0</v>
      </c>
      <c r="R41">
        <v>4</v>
      </c>
      <c r="S41">
        <v>0</v>
      </c>
      <c r="T41">
        <v>32</v>
      </c>
      <c r="U41">
        <v>0</v>
      </c>
      <c r="V41">
        <v>0</v>
      </c>
      <c r="W41">
        <v>2</v>
      </c>
      <c r="X41">
        <v>0</v>
      </c>
      <c r="Y41">
        <v>17</v>
      </c>
      <c r="Z41">
        <v>0</v>
      </c>
      <c r="AA41">
        <v>0</v>
      </c>
      <c r="AB41">
        <v>0</v>
      </c>
      <c r="AC41">
        <v>0</v>
      </c>
      <c r="AD41">
        <v>29</v>
      </c>
      <c r="AE41">
        <v>72</v>
      </c>
      <c r="AF41">
        <v>213</v>
      </c>
      <c r="AG41">
        <v>0</v>
      </c>
      <c r="AH41">
        <v>19</v>
      </c>
      <c r="AI41">
        <v>4</v>
      </c>
      <c r="AJ41">
        <v>0</v>
      </c>
      <c r="AK41">
        <v>0</v>
      </c>
      <c r="AL41">
        <v>52</v>
      </c>
      <c r="AM41">
        <v>0</v>
      </c>
      <c r="AN41">
        <v>0</v>
      </c>
      <c r="AO41">
        <v>0</v>
      </c>
      <c r="AP41">
        <v>0</v>
      </c>
      <c r="AQ41">
        <v>36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227</v>
      </c>
      <c r="BB41">
        <v>0</v>
      </c>
      <c r="BC41">
        <v>4</v>
      </c>
      <c r="BD41">
        <v>8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</v>
      </c>
      <c r="BM41">
        <v>0</v>
      </c>
      <c r="BN41">
        <v>0</v>
      </c>
      <c r="BO41">
        <v>0</v>
      </c>
      <c r="BP41">
        <v>0</v>
      </c>
      <c r="BQ41">
        <v>5</v>
      </c>
      <c r="BR41">
        <v>0</v>
      </c>
      <c r="BS41">
        <v>40</v>
      </c>
      <c r="BT41">
        <v>0</v>
      </c>
      <c r="BU41">
        <v>0</v>
      </c>
      <c r="BV41">
        <v>0</v>
      </c>
      <c r="BW41">
        <v>1</v>
      </c>
      <c r="BX41">
        <v>5</v>
      </c>
      <c r="BY41">
        <v>0</v>
      </c>
      <c r="BZ41">
        <v>0</v>
      </c>
      <c r="CA41">
        <v>1</v>
      </c>
      <c r="CB41">
        <v>0</v>
      </c>
      <c r="CC41">
        <v>2</v>
      </c>
      <c r="CD41">
        <v>1</v>
      </c>
      <c r="CE41">
        <v>4</v>
      </c>
      <c r="CF41">
        <v>0</v>
      </c>
      <c r="CG41">
        <v>0</v>
      </c>
      <c r="CH41">
        <v>0</v>
      </c>
      <c r="CI41">
        <v>0</v>
      </c>
      <c r="CJ41">
        <v>28</v>
      </c>
      <c r="CK41">
        <v>2021</v>
      </c>
    </row>
    <row r="42" spans="1:89" x14ac:dyDescent="0.3">
      <c r="A42" t="s">
        <v>127</v>
      </c>
      <c r="B42">
        <v>570</v>
      </c>
      <c r="C42">
        <v>0</v>
      </c>
      <c r="D42">
        <v>546</v>
      </c>
      <c r="E42">
        <v>9</v>
      </c>
      <c r="F42">
        <v>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0</v>
      </c>
      <c r="P42">
        <v>34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11</v>
      </c>
      <c r="Z42">
        <v>0</v>
      </c>
      <c r="AA42">
        <v>0</v>
      </c>
      <c r="AB42">
        <v>0</v>
      </c>
      <c r="AC42">
        <v>1</v>
      </c>
      <c r="AD42">
        <v>10</v>
      </c>
      <c r="AE42">
        <v>11</v>
      </c>
      <c r="AF42">
        <v>204</v>
      </c>
      <c r="AG42">
        <v>0</v>
      </c>
      <c r="AH42">
        <v>8</v>
      </c>
      <c r="AI42">
        <v>5</v>
      </c>
      <c r="AJ42">
        <v>0</v>
      </c>
      <c r="AK42">
        <v>0</v>
      </c>
      <c r="AL42">
        <v>14</v>
      </c>
      <c r="AM42">
        <v>0</v>
      </c>
      <c r="AN42">
        <v>0</v>
      </c>
      <c r="AO42">
        <v>5</v>
      </c>
      <c r="AP42">
        <v>0</v>
      </c>
      <c r="AQ42">
        <v>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314</v>
      </c>
      <c r="BB42">
        <v>0</v>
      </c>
      <c r="BC42">
        <v>0</v>
      </c>
      <c r="BD42">
        <v>4</v>
      </c>
      <c r="BE42">
        <v>11</v>
      </c>
      <c r="BF42">
        <v>0</v>
      </c>
      <c r="BG42">
        <v>0</v>
      </c>
      <c r="BH42">
        <v>0</v>
      </c>
      <c r="BI42">
        <v>0</v>
      </c>
      <c r="BJ42">
        <v>73</v>
      </c>
      <c r="BK42">
        <v>0</v>
      </c>
      <c r="BL42">
        <v>3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2</v>
      </c>
      <c r="BY42">
        <v>0</v>
      </c>
      <c r="BZ42">
        <v>0</v>
      </c>
      <c r="CA42">
        <v>0</v>
      </c>
      <c r="CB42">
        <v>0</v>
      </c>
      <c r="CC42">
        <v>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</v>
      </c>
      <c r="CK42">
        <v>1866</v>
      </c>
    </row>
    <row r="43" spans="1:89" x14ac:dyDescent="0.3">
      <c r="A43" t="s">
        <v>128</v>
      </c>
      <c r="B43">
        <v>773</v>
      </c>
      <c r="C43">
        <v>2</v>
      </c>
      <c r="D43">
        <v>552</v>
      </c>
      <c r="E43">
        <v>36</v>
      </c>
      <c r="F43">
        <v>18</v>
      </c>
      <c r="G43">
        <v>12</v>
      </c>
      <c r="H43">
        <v>2</v>
      </c>
      <c r="I43">
        <v>0</v>
      </c>
      <c r="J43">
        <v>1</v>
      </c>
      <c r="K43">
        <v>0</v>
      </c>
      <c r="L43">
        <v>0</v>
      </c>
      <c r="M43">
        <v>17</v>
      </c>
      <c r="N43">
        <v>1</v>
      </c>
      <c r="O43">
        <v>0</v>
      </c>
      <c r="P43">
        <v>39</v>
      </c>
      <c r="Q43">
        <v>0</v>
      </c>
      <c r="R43">
        <v>14</v>
      </c>
      <c r="S43">
        <v>0</v>
      </c>
      <c r="T43">
        <v>33</v>
      </c>
      <c r="U43">
        <v>0</v>
      </c>
      <c r="V43">
        <v>0</v>
      </c>
      <c r="W43">
        <v>2</v>
      </c>
      <c r="X43">
        <v>0</v>
      </c>
      <c r="Y43">
        <v>5</v>
      </c>
      <c r="Z43">
        <v>0</v>
      </c>
      <c r="AA43">
        <v>1</v>
      </c>
      <c r="AB43">
        <v>0</v>
      </c>
      <c r="AC43">
        <v>5</v>
      </c>
      <c r="AD43">
        <v>83</v>
      </c>
      <c r="AE43">
        <v>22</v>
      </c>
      <c r="AF43">
        <v>535</v>
      </c>
      <c r="AG43">
        <v>190</v>
      </c>
      <c r="AH43">
        <v>2</v>
      </c>
      <c r="AI43">
        <v>8</v>
      </c>
      <c r="AJ43">
        <v>0</v>
      </c>
      <c r="AK43">
        <v>2</v>
      </c>
      <c r="AL43">
        <v>49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4</v>
      </c>
      <c r="AZ43">
        <v>0</v>
      </c>
      <c r="BA43">
        <v>125</v>
      </c>
      <c r="BB43">
        <v>0</v>
      </c>
      <c r="BC43">
        <v>28</v>
      </c>
      <c r="BD43">
        <v>10</v>
      </c>
      <c r="BE43">
        <v>2</v>
      </c>
      <c r="BF43">
        <v>0</v>
      </c>
      <c r="BG43">
        <v>0</v>
      </c>
      <c r="BH43">
        <v>0</v>
      </c>
      <c r="BI43">
        <v>22</v>
      </c>
      <c r="BJ43">
        <v>0</v>
      </c>
      <c r="BK43">
        <v>6</v>
      </c>
      <c r="BL43">
        <v>0</v>
      </c>
      <c r="BM43">
        <v>1</v>
      </c>
      <c r="BN43">
        <v>0</v>
      </c>
      <c r="BO43">
        <v>7</v>
      </c>
      <c r="BP43">
        <v>0</v>
      </c>
      <c r="BQ43">
        <v>3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4</v>
      </c>
      <c r="BY43">
        <v>0</v>
      </c>
      <c r="BZ43">
        <v>0</v>
      </c>
      <c r="CA43">
        <v>0</v>
      </c>
      <c r="CB43">
        <v>9</v>
      </c>
      <c r="CC43">
        <v>1</v>
      </c>
      <c r="CD43">
        <v>2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41</v>
      </c>
      <c r="CK43">
        <v>2679</v>
      </c>
    </row>
    <row r="44" spans="1:89" x14ac:dyDescent="0.3">
      <c r="A44" t="s">
        <v>129</v>
      </c>
      <c r="B44">
        <v>301</v>
      </c>
      <c r="C44">
        <v>0</v>
      </c>
      <c r="D44">
        <v>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377</v>
      </c>
    </row>
    <row r="45" spans="1:89" x14ac:dyDescent="0.3">
      <c r="A45" t="s">
        <v>130</v>
      </c>
      <c r="B45">
        <v>260</v>
      </c>
      <c r="C45">
        <v>0</v>
      </c>
      <c r="D45">
        <v>392</v>
      </c>
      <c r="E45">
        <v>17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113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7</v>
      </c>
      <c r="BB45">
        <v>0</v>
      </c>
      <c r="BC45">
        <v>16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33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846</v>
      </c>
    </row>
    <row r="46" spans="1:89" x14ac:dyDescent="0.3">
      <c r="A46" t="s">
        <v>131</v>
      </c>
      <c r="B46">
        <v>721</v>
      </c>
      <c r="C46">
        <v>0</v>
      </c>
      <c r="D46">
        <v>331</v>
      </c>
      <c r="E46">
        <v>24</v>
      </c>
      <c r="F46">
        <v>19</v>
      </c>
      <c r="G46">
        <v>5</v>
      </c>
      <c r="H46">
        <v>6</v>
      </c>
      <c r="I46">
        <v>0</v>
      </c>
      <c r="J46">
        <v>0</v>
      </c>
      <c r="K46">
        <v>0</v>
      </c>
      <c r="L46">
        <v>0</v>
      </c>
      <c r="M46">
        <v>61</v>
      </c>
      <c r="N46">
        <v>2</v>
      </c>
      <c r="O46">
        <v>0</v>
      </c>
      <c r="P46">
        <v>33</v>
      </c>
      <c r="Q46">
        <v>0</v>
      </c>
      <c r="R46">
        <v>11</v>
      </c>
      <c r="S46">
        <v>0</v>
      </c>
      <c r="T46">
        <v>45</v>
      </c>
      <c r="U46">
        <v>0</v>
      </c>
      <c r="V46">
        <v>4</v>
      </c>
      <c r="W46">
        <v>3</v>
      </c>
      <c r="X46">
        <v>1</v>
      </c>
      <c r="Y46">
        <v>14</v>
      </c>
      <c r="Z46">
        <v>0</v>
      </c>
      <c r="AA46">
        <v>0</v>
      </c>
      <c r="AB46">
        <v>0</v>
      </c>
      <c r="AC46">
        <v>2</v>
      </c>
      <c r="AD46">
        <v>96</v>
      </c>
      <c r="AE46">
        <v>55</v>
      </c>
      <c r="AF46">
        <v>644</v>
      </c>
      <c r="AG46">
        <v>1</v>
      </c>
      <c r="AH46">
        <v>0</v>
      </c>
      <c r="AI46">
        <v>13</v>
      </c>
      <c r="AJ46">
        <v>0</v>
      </c>
      <c r="AK46">
        <v>6</v>
      </c>
      <c r="AL46">
        <v>111</v>
      </c>
      <c r="AM46">
        <v>16</v>
      </c>
      <c r="AN46">
        <v>0</v>
      </c>
      <c r="AO46">
        <v>0</v>
      </c>
      <c r="AP46">
        <v>0</v>
      </c>
      <c r="AQ46">
        <v>18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44</v>
      </c>
      <c r="BB46">
        <v>0</v>
      </c>
      <c r="BC46">
        <v>5</v>
      </c>
      <c r="BD46">
        <v>15</v>
      </c>
      <c r="BE46">
        <v>61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</v>
      </c>
      <c r="BN46">
        <v>0</v>
      </c>
      <c r="BO46">
        <v>1</v>
      </c>
      <c r="BP46">
        <v>0</v>
      </c>
      <c r="BQ46">
        <v>12</v>
      </c>
      <c r="BR46">
        <v>2</v>
      </c>
      <c r="BS46">
        <v>0</v>
      </c>
      <c r="BT46">
        <v>0</v>
      </c>
      <c r="BU46">
        <v>0</v>
      </c>
      <c r="BV46">
        <v>14</v>
      </c>
      <c r="BW46">
        <v>1</v>
      </c>
      <c r="BX46">
        <v>7</v>
      </c>
      <c r="BY46">
        <v>0</v>
      </c>
      <c r="BZ46">
        <v>0</v>
      </c>
      <c r="CA46">
        <v>7</v>
      </c>
      <c r="CB46">
        <v>0</v>
      </c>
      <c r="CC46">
        <v>7</v>
      </c>
      <c r="CD46">
        <v>3</v>
      </c>
      <c r="CE46">
        <v>32</v>
      </c>
      <c r="CF46">
        <v>0</v>
      </c>
      <c r="CG46">
        <v>2</v>
      </c>
      <c r="CH46">
        <v>0</v>
      </c>
      <c r="CI46">
        <v>0</v>
      </c>
      <c r="CJ46">
        <v>87</v>
      </c>
      <c r="CK46">
        <v>2544</v>
      </c>
    </row>
    <row r="47" spans="1:89" x14ac:dyDescent="0.3">
      <c r="A47" t="s">
        <v>132</v>
      </c>
      <c r="B47">
        <v>294</v>
      </c>
      <c r="C47">
        <v>0</v>
      </c>
      <c r="D47">
        <v>395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12</v>
      </c>
      <c r="N47">
        <v>0</v>
      </c>
      <c r="O47">
        <v>0</v>
      </c>
      <c r="P47">
        <v>3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20</v>
      </c>
      <c r="AH47">
        <v>9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12</v>
      </c>
      <c r="BK47">
        <v>0</v>
      </c>
      <c r="BL47">
        <v>0</v>
      </c>
      <c r="BM47">
        <v>0</v>
      </c>
      <c r="BN47">
        <v>0</v>
      </c>
      <c r="BO47">
        <v>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761</v>
      </c>
    </row>
    <row r="48" spans="1:89" x14ac:dyDescent="0.3">
      <c r="A48" t="s">
        <v>133</v>
      </c>
      <c r="B48">
        <v>159</v>
      </c>
      <c r="C48">
        <v>0</v>
      </c>
      <c r="D48">
        <v>219</v>
      </c>
      <c r="E48">
        <v>1</v>
      </c>
      <c r="F48">
        <v>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4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47</v>
      </c>
      <c r="AG48">
        <v>8</v>
      </c>
      <c r="AH48">
        <v>0</v>
      </c>
      <c r="AI48">
        <v>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459</v>
      </c>
    </row>
    <row r="49" spans="1:89" x14ac:dyDescent="0.3">
      <c r="A49" t="s">
        <v>134</v>
      </c>
      <c r="B49">
        <v>1623</v>
      </c>
      <c r="C49">
        <v>15</v>
      </c>
      <c r="D49">
        <v>14</v>
      </c>
      <c r="E49">
        <v>1</v>
      </c>
      <c r="F49">
        <v>10</v>
      </c>
      <c r="G49">
        <v>1</v>
      </c>
      <c r="H49">
        <v>57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21</v>
      </c>
      <c r="Q49">
        <v>0</v>
      </c>
      <c r="R49">
        <v>0</v>
      </c>
      <c r="S49">
        <v>0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93</v>
      </c>
      <c r="AG49">
        <v>0</v>
      </c>
      <c r="AH49">
        <v>14</v>
      </c>
      <c r="AI49">
        <v>2</v>
      </c>
      <c r="AJ49">
        <v>0</v>
      </c>
      <c r="AK49">
        <v>0</v>
      </c>
      <c r="AL49">
        <v>44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</v>
      </c>
      <c r="BB49">
        <v>0</v>
      </c>
      <c r="BC49">
        <v>0</v>
      </c>
      <c r="BD49">
        <v>0</v>
      </c>
      <c r="BE49">
        <v>3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3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3</v>
      </c>
      <c r="CD49">
        <v>1</v>
      </c>
      <c r="CE49">
        <v>4</v>
      </c>
      <c r="CF49">
        <v>0</v>
      </c>
      <c r="CG49">
        <v>0</v>
      </c>
      <c r="CH49">
        <v>0</v>
      </c>
      <c r="CI49">
        <v>253</v>
      </c>
      <c r="CJ49">
        <v>16</v>
      </c>
      <c r="CK49">
        <v>2201</v>
      </c>
    </row>
    <row r="50" spans="1:89" x14ac:dyDescent="0.3">
      <c r="A50" t="s">
        <v>135</v>
      </c>
      <c r="B50">
        <v>285</v>
      </c>
      <c r="C50">
        <v>0</v>
      </c>
      <c r="D50">
        <v>462</v>
      </c>
      <c r="E50">
        <v>2</v>
      </c>
      <c r="F50">
        <v>1</v>
      </c>
      <c r="G50">
        <v>0</v>
      </c>
      <c r="H50">
        <v>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30</v>
      </c>
      <c r="Q50">
        <v>0</v>
      </c>
      <c r="R50">
        <v>0</v>
      </c>
      <c r="S50">
        <v>0</v>
      </c>
      <c r="T50">
        <v>29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</v>
      </c>
      <c r="AE50">
        <v>47</v>
      </c>
      <c r="AF50">
        <v>61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14</v>
      </c>
      <c r="CK50">
        <v>949</v>
      </c>
    </row>
    <row r="51" spans="1:89" x14ac:dyDescent="0.3">
      <c r="A51" t="s">
        <v>136</v>
      </c>
      <c r="B51">
        <v>1070</v>
      </c>
      <c r="C51">
        <v>0</v>
      </c>
      <c r="D51">
        <v>1655</v>
      </c>
      <c r="E51">
        <v>111</v>
      </c>
      <c r="F51">
        <v>42</v>
      </c>
      <c r="G51">
        <v>7</v>
      </c>
      <c r="H51">
        <v>32</v>
      </c>
      <c r="I51">
        <v>0</v>
      </c>
      <c r="J51">
        <v>1</v>
      </c>
      <c r="K51">
        <v>0</v>
      </c>
      <c r="L51">
        <v>0</v>
      </c>
      <c r="M51">
        <v>143</v>
      </c>
      <c r="N51">
        <v>0</v>
      </c>
      <c r="O51">
        <v>0</v>
      </c>
      <c r="P51">
        <v>194</v>
      </c>
      <c r="Q51">
        <v>6</v>
      </c>
      <c r="R51">
        <v>17</v>
      </c>
      <c r="S51">
        <v>0</v>
      </c>
      <c r="T51">
        <v>175</v>
      </c>
      <c r="U51">
        <v>2</v>
      </c>
      <c r="V51">
        <v>0</v>
      </c>
      <c r="W51">
        <v>6</v>
      </c>
      <c r="X51">
        <v>1</v>
      </c>
      <c r="Y51">
        <v>44</v>
      </c>
      <c r="Z51">
        <v>0</v>
      </c>
      <c r="AA51">
        <v>0</v>
      </c>
      <c r="AB51">
        <v>0</v>
      </c>
      <c r="AC51">
        <v>2</v>
      </c>
      <c r="AD51">
        <v>204</v>
      </c>
      <c r="AE51">
        <v>277</v>
      </c>
      <c r="AF51">
        <v>1112</v>
      </c>
      <c r="AG51">
        <v>0</v>
      </c>
      <c r="AH51">
        <v>15</v>
      </c>
      <c r="AI51">
        <v>10</v>
      </c>
      <c r="AJ51">
        <v>0</v>
      </c>
      <c r="AK51">
        <v>7</v>
      </c>
      <c r="AL51">
        <v>121</v>
      </c>
      <c r="AM51">
        <v>2</v>
      </c>
      <c r="AN51">
        <v>0</v>
      </c>
      <c r="AO51">
        <v>0</v>
      </c>
      <c r="AP51">
        <v>0</v>
      </c>
      <c r="AQ51">
        <v>46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10</v>
      </c>
      <c r="BA51">
        <v>458</v>
      </c>
      <c r="BB51">
        <v>14</v>
      </c>
      <c r="BC51">
        <v>5</v>
      </c>
      <c r="BD51">
        <v>0</v>
      </c>
      <c r="BE51">
        <v>14</v>
      </c>
      <c r="BF51">
        <v>0</v>
      </c>
      <c r="BG51">
        <v>0</v>
      </c>
      <c r="BH51">
        <v>0</v>
      </c>
      <c r="BI51">
        <v>0</v>
      </c>
      <c r="BJ51">
        <v>9</v>
      </c>
      <c r="BK51">
        <v>16</v>
      </c>
      <c r="BL51">
        <v>5</v>
      </c>
      <c r="BM51">
        <v>9</v>
      </c>
      <c r="BN51">
        <v>0</v>
      </c>
      <c r="BO51">
        <v>0</v>
      </c>
      <c r="BP51">
        <v>0</v>
      </c>
      <c r="BQ51">
        <v>30</v>
      </c>
      <c r="BR51">
        <v>3</v>
      </c>
      <c r="BS51">
        <v>1</v>
      </c>
      <c r="BT51">
        <v>0</v>
      </c>
      <c r="BU51">
        <v>0</v>
      </c>
      <c r="BV51">
        <v>6</v>
      </c>
      <c r="BW51">
        <v>0</v>
      </c>
      <c r="BX51">
        <v>5</v>
      </c>
      <c r="BY51">
        <v>0</v>
      </c>
      <c r="BZ51">
        <v>0</v>
      </c>
      <c r="CA51">
        <v>8</v>
      </c>
      <c r="CB51">
        <v>0</v>
      </c>
      <c r="CC51">
        <v>30</v>
      </c>
      <c r="CD51">
        <v>9</v>
      </c>
      <c r="CE51">
        <v>30</v>
      </c>
      <c r="CF51">
        <v>23</v>
      </c>
      <c r="CG51">
        <v>0</v>
      </c>
      <c r="CH51">
        <v>0</v>
      </c>
      <c r="CI51">
        <v>0</v>
      </c>
      <c r="CJ51">
        <v>227</v>
      </c>
      <c r="CK51">
        <v>6216</v>
      </c>
    </row>
    <row r="52" spans="1:89" x14ac:dyDescent="0.3">
      <c r="A52" t="s">
        <v>137</v>
      </c>
      <c r="B52">
        <v>882</v>
      </c>
      <c r="C52">
        <v>3</v>
      </c>
      <c r="D52">
        <v>810</v>
      </c>
      <c r="E52">
        <v>75</v>
      </c>
      <c r="F52">
        <v>107</v>
      </c>
      <c r="G52">
        <v>5</v>
      </c>
      <c r="H52">
        <v>3</v>
      </c>
      <c r="I52">
        <v>0</v>
      </c>
      <c r="J52">
        <v>0</v>
      </c>
      <c r="K52">
        <v>0</v>
      </c>
      <c r="L52">
        <v>0</v>
      </c>
      <c r="M52">
        <v>23</v>
      </c>
      <c r="N52">
        <v>0</v>
      </c>
      <c r="O52">
        <v>0</v>
      </c>
      <c r="P52">
        <v>21</v>
      </c>
      <c r="Q52">
        <v>0</v>
      </c>
      <c r="R52">
        <v>0</v>
      </c>
      <c r="S52">
        <v>0</v>
      </c>
      <c r="T52">
        <v>20</v>
      </c>
      <c r="U52">
        <v>0</v>
      </c>
      <c r="V52">
        <v>0</v>
      </c>
      <c r="W52">
        <v>2</v>
      </c>
      <c r="X52">
        <v>0</v>
      </c>
      <c r="Y52">
        <v>14</v>
      </c>
      <c r="Z52">
        <v>0</v>
      </c>
      <c r="AA52">
        <v>0</v>
      </c>
      <c r="AB52">
        <v>0</v>
      </c>
      <c r="AC52">
        <v>0</v>
      </c>
      <c r="AD52">
        <v>56</v>
      </c>
      <c r="AE52">
        <v>7</v>
      </c>
      <c r="AF52">
        <v>495</v>
      </c>
      <c r="AG52">
        <v>0</v>
      </c>
      <c r="AH52">
        <v>3</v>
      </c>
      <c r="AI52">
        <v>7</v>
      </c>
      <c r="AJ52">
        <v>0</v>
      </c>
      <c r="AK52">
        <v>1</v>
      </c>
      <c r="AL52">
        <v>19</v>
      </c>
      <c r="AM52">
        <v>2</v>
      </c>
      <c r="AN52">
        <v>1</v>
      </c>
      <c r="AO52">
        <v>10</v>
      </c>
      <c r="AP52">
        <v>0</v>
      </c>
      <c r="AQ52">
        <v>16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</v>
      </c>
      <c r="AZ52">
        <v>0</v>
      </c>
      <c r="BA52">
        <v>17</v>
      </c>
      <c r="BB52">
        <v>0</v>
      </c>
      <c r="BC52">
        <v>31</v>
      </c>
      <c r="BD52">
        <v>8</v>
      </c>
      <c r="BE52">
        <v>92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4</v>
      </c>
      <c r="BN52">
        <v>0</v>
      </c>
      <c r="BO52">
        <v>0</v>
      </c>
      <c r="BP52">
        <v>0</v>
      </c>
      <c r="BQ52">
        <v>3</v>
      </c>
      <c r="BR52">
        <v>0</v>
      </c>
      <c r="BS52">
        <v>0</v>
      </c>
      <c r="BT52">
        <v>0</v>
      </c>
      <c r="BU52">
        <v>0</v>
      </c>
      <c r="BV52">
        <v>25</v>
      </c>
      <c r="BW52">
        <v>0</v>
      </c>
      <c r="BX52">
        <v>2</v>
      </c>
      <c r="BY52">
        <v>0</v>
      </c>
      <c r="BZ52">
        <v>0</v>
      </c>
      <c r="CA52">
        <v>0</v>
      </c>
      <c r="CB52">
        <v>164</v>
      </c>
      <c r="CC52">
        <v>12</v>
      </c>
      <c r="CD52">
        <v>0</v>
      </c>
      <c r="CE52">
        <v>37</v>
      </c>
      <c r="CF52">
        <v>0</v>
      </c>
      <c r="CG52">
        <v>0</v>
      </c>
      <c r="CH52">
        <v>0</v>
      </c>
      <c r="CI52">
        <v>0</v>
      </c>
      <c r="CJ52">
        <v>16</v>
      </c>
      <c r="CK52">
        <v>2999</v>
      </c>
    </row>
    <row r="53" spans="1:89" x14ac:dyDescent="0.3">
      <c r="A53" t="s">
        <v>138</v>
      </c>
      <c r="B53">
        <v>407</v>
      </c>
      <c r="C53">
        <v>0</v>
      </c>
      <c r="D53">
        <v>92</v>
      </c>
      <c r="E53">
        <v>31</v>
      </c>
      <c r="F53">
        <v>9</v>
      </c>
      <c r="G53">
        <v>0</v>
      </c>
      <c r="H53">
        <v>6</v>
      </c>
      <c r="I53">
        <v>0</v>
      </c>
      <c r="J53">
        <v>0</v>
      </c>
      <c r="K53">
        <v>0</v>
      </c>
      <c r="L53">
        <v>0</v>
      </c>
      <c r="M53">
        <v>22</v>
      </c>
      <c r="N53">
        <v>3</v>
      </c>
      <c r="O53">
        <v>0</v>
      </c>
      <c r="P53">
        <v>70</v>
      </c>
      <c r="Q53">
        <v>0</v>
      </c>
      <c r="R53">
        <v>12</v>
      </c>
      <c r="S53">
        <v>0</v>
      </c>
      <c r="T53">
        <v>21</v>
      </c>
      <c r="U53">
        <v>0</v>
      </c>
      <c r="V53">
        <v>0</v>
      </c>
      <c r="W53">
        <v>3</v>
      </c>
      <c r="X53">
        <v>0</v>
      </c>
      <c r="Y53">
        <v>6</v>
      </c>
      <c r="Z53">
        <v>0</v>
      </c>
      <c r="AA53">
        <v>0</v>
      </c>
      <c r="AB53">
        <v>0</v>
      </c>
      <c r="AC53">
        <v>0</v>
      </c>
      <c r="AD53">
        <v>34</v>
      </c>
      <c r="AE53">
        <v>34</v>
      </c>
      <c r="AF53">
        <v>371</v>
      </c>
      <c r="AG53">
        <v>442</v>
      </c>
      <c r="AH53">
        <v>5</v>
      </c>
      <c r="AI53">
        <v>6</v>
      </c>
      <c r="AJ53">
        <v>0</v>
      </c>
      <c r="AK53">
        <v>3</v>
      </c>
      <c r="AL53">
        <v>23</v>
      </c>
      <c r="AM53">
        <v>0</v>
      </c>
      <c r="AN53">
        <v>0</v>
      </c>
      <c r="AO53">
        <v>0</v>
      </c>
      <c r="AP53">
        <v>0</v>
      </c>
      <c r="AQ53">
        <v>14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45</v>
      </c>
      <c r="AZ53">
        <v>0</v>
      </c>
      <c r="BA53">
        <v>117</v>
      </c>
      <c r="BB53">
        <v>0</v>
      </c>
      <c r="BC53">
        <v>39</v>
      </c>
      <c r="BD53">
        <v>29</v>
      </c>
      <c r="BE53">
        <v>16</v>
      </c>
      <c r="BF53">
        <v>1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3</v>
      </c>
      <c r="BM53">
        <v>2</v>
      </c>
      <c r="BN53">
        <v>9</v>
      </c>
      <c r="BO53">
        <v>0</v>
      </c>
      <c r="BP53">
        <v>0</v>
      </c>
      <c r="BQ53">
        <v>1</v>
      </c>
      <c r="BR53">
        <v>0</v>
      </c>
      <c r="BS53">
        <v>3</v>
      </c>
      <c r="BT53">
        <v>0</v>
      </c>
      <c r="BU53">
        <v>3</v>
      </c>
      <c r="BV53">
        <v>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6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58</v>
      </c>
      <c r="CK53">
        <v>1953</v>
      </c>
    </row>
    <row r="54" spans="1:89" x14ac:dyDescent="0.3">
      <c r="A54" t="s">
        <v>139</v>
      </c>
      <c r="B54">
        <v>1480</v>
      </c>
      <c r="C54">
        <v>2</v>
      </c>
      <c r="D54">
        <v>3794</v>
      </c>
      <c r="E54">
        <v>106</v>
      </c>
      <c r="F54">
        <v>46</v>
      </c>
      <c r="G54">
        <v>29</v>
      </c>
      <c r="H54">
        <v>14</v>
      </c>
      <c r="I54">
        <v>0</v>
      </c>
      <c r="J54">
        <v>0</v>
      </c>
      <c r="K54">
        <v>3</v>
      </c>
      <c r="L54">
        <v>0</v>
      </c>
      <c r="M54">
        <v>74</v>
      </c>
      <c r="N54">
        <v>15</v>
      </c>
      <c r="O54">
        <v>0</v>
      </c>
      <c r="P54">
        <v>60</v>
      </c>
      <c r="Q54">
        <v>17</v>
      </c>
      <c r="R54">
        <v>24</v>
      </c>
      <c r="S54">
        <v>0</v>
      </c>
      <c r="T54">
        <v>73</v>
      </c>
      <c r="U54">
        <v>39</v>
      </c>
      <c r="V54">
        <v>3</v>
      </c>
      <c r="W54">
        <v>10</v>
      </c>
      <c r="X54">
        <v>16</v>
      </c>
      <c r="Y54">
        <v>35</v>
      </c>
      <c r="Z54">
        <v>0</v>
      </c>
      <c r="AA54">
        <v>0</v>
      </c>
      <c r="AB54">
        <v>0</v>
      </c>
      <c r="AC54">
        <v>0</v>
      </c>
      <c r="AD54">
        <v>268</v>
      </c>
      <c r="AE54">
        <v>286</v>
      </c>
      <c r="AF54">
        <v>1445</v>
      </c>
      <c r="AG54">
        <v>323</v>
      </c>
      <c r="AH54">
        <v>243</v>
      </c>
      <c r="AI54">
        <v>19</v>
      </c>
      <c r="AJ54">
        <v>0</v>
      </c>
      <c r="AK54">
        <v>11</v>
      </c>
      <c r="AL54">
        <v>170</v>
      </c>
      <c r="AM54">
        <v>8</v>
      </c>
      <c r="AN54">
        <v>0</v>
      </c>
      <c r="AO54">
        <v>0</v>
      </c>
      <c r="AP54">
        <v>0</v>
      </c>
      <c r="AQ54">
        <v>44</v>
      </c>
      <c r="AR54">
        <v>0</v>
      </c>
      <c r="AS54">
        <v>0</v>
      </c>
      <c r="AT54">
        <v>7</v>
      </c>
      <c r="AU54">
        <v>556</v>
      </c>
      <c r="AV54">
        <v>0</v>
      </c>
      <c r="AW54">
        <v>3</v>
      </c>
      <c r="AX54">
        <v>0</v>
      </c>
      <c r="AY54">
        <v>10</v>
      </c>
      <c r="AZ54">
        <v>23</v>
      </c>
      <c r="BA54">
        <v>2118</v>
      </c>
      <c r="BB54">
        <v>6</v>
      </c>
      <c r="BC54">
        <v>29</v>
      </c>
      <c r="BD54">
        <v>48</v>
      </c>
      <c r="BE54">
        <v>62</v>
      </c>
      <c r="BF54">
        <v>1</v>
      </c>
      <c r="BG54">
        <v>0</v>
      </c>
      <c r="BH54">
        <v>0</v>
      </c>
      <c r="BI54">
        <v>1</v>
      </c>
      <c r="BJ54">
        <v>216</v>
      </c>
      <c r="BK54">
        <v>1</v>
      </c>
      <c r="BL54">
        <v>13</v>
      </c>
      <c r="BM54">
        <v>3</v>
      </c>
      <c r="BN54">
        <v>0</v>
      </c>
      <c r="BO54">
        <v>11</v>
      </c>
      <c r="BP54">
        <v>0</v>
      </c>
      <c r="BQ54">
        <v>29</v>
      </c>
      <c r="BR54">
        <v>4</v>
      </c>
      <c r="BS54">
        <v>0</v>
      </c>
      <c r="BT54">
        <v>0</v>
      </c>
      <c r="BU54">
        <v>0</v>
      </c>
      <c r="BV54">
        <v>4</v>
      </c>
      <c r="BW54">
        <v>0</v>
      </c>
      <c r="BX54">
        <v>17</v>
      </c>
      <c r="BY54">
        <v>0</v>
      </c>
      <c r="BZ54">
        <v>0</v>
      </c>
      <c r="CA54">
        <v>1</v>
      </c>
      <c r="CB54">
        <v>0</v>
      </c>
      <c r="CC54">
        <v>17</v>
      </c>
      <c r="CD54">
        <v>7</v>
      </c>
      <c r="CE54">
        <v>69</v>
      </c>
      <c r="CF54">
        <v>17</v>
      </c>
      <c r="CG54">
        <v>15</v>
      </c>
      <c r="CH54">
        <v>0</v>
      </c>
      <c r="CI54">
        <v>0</v>
      </c>
      <c r="CJ54">
        <v>125</v>
      </c>
      <c r="CK54">
        <v>12070</v>
      </c>
    </row>
    <row r="55" spans="1:89" x14ac:dyDescent="0.3">
      <c r="A55" t="s">
        <v>140</v>
      </c>
      <c r="B55">
        <v>577</v>
      </c>
      <c r="C55">
        <v>0</v>
      </c>
      <c r="D55">
        <v>419</v>
      </c>
      <c r="E55">
        <v>5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30</v>
      </c>
      <c r="Q55">
        <v>2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4</v>
      </c>
      <c r="Z55">
        <v>0</v>
      </c>
      <c r="AA55">
        <v>0</v>
      </c>
      <c r="AB55">
        <v>0</v>
      </c>
      <c r="AC55">
        <v>0</v>
      </c>
      <c r="AD55">
        <v>6</v>
      </c>
      <c r="AE55">
        <v>0</v>
      </c>
      <c r="AF55">
        <v>142</v>
      </c>
      <c r="AG55">
        <v>1</v>
      </c>
      <c r="AH55">
        <v>0</v>
      </c>
      <c r="AI55">
        <v>4</v>
      </c>
      <c r="AJ55">
        <v>0</v>
      </c>
      <c r="AK55">
        <v>0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166</v>
      </c>
      <c r="BB55">
        <v>0</v>
      </c>
      <c r="BC55">
        <v>4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2</v>
      </c>
      <c r="BN55">
        <v>0</v>
      </c>
      <c r="BO55">
        <v>3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18</v>
      </c>
      <c r="CK55">
        <v>1422</v>
      </c>
    </row>
    <row r="56" spans="1:89" x14ac:dyDescent="0.3">
      <c r="A56" t="s">
        <v>141</v>
      </c>
      <c r="B56">
        <v>577</v>
      </c>
      <c r="C56">
        <v>0</v>
      </c>
      <c r="D56">
        <v>656</v>
      </c>
      <c r="E56">
        <v>137</v>
      </c>
      <c r="F56">
        <v>25</v>
      </c>
      <c r="G56">
        <v>19</v>
      </c>
      <c r="H56">
        <v>2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4</v>
      </c>
      <c r="Q56">
        <v>0</v>
      </c>
      <c r="R56">
        <v>0</v>
      </c>
      <c r="S56">
        <v>0</v>
      </c>
      <c r="T56">
        <v>14</v>
      </c>
      <c r="U56">
        <v>1</v>
      </c>
      <c r="V56">
        <v>0</v>
      </c>
      <c r="W56">
        <v>0</v>
      </c>
      <c r="X56">
        <v>0</v>
      </c>
      <c r="Y56">
        <v>14</v>
      </c>
      <c r="Z56">
        <v>0</v>
      </c>
      <c r="AA56">
        <v>0</v>
      </c>
      <c r="AB56">
        <v>0</v>
      </c>
      <c r="AC56">
        <v>0</v>
      </c>
      <c r="AD56">
        <v>42</v>
      </c>
      <c r="AE56">
        <v>14</v>
      </c>
      <c r="AF56">
        <v>250</v>
      </c>
      <c r="AG56">
        <v>0</v>
      </c>
      <c r="AH56">
        <v>38</v>
      </c>
      <c r="AI56">
        <v>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715</v>
      </c>
      <c r="AV56">
        <v>0</v>
      </c>
      <c r="AW56">
        <v>16</v>
      </c>
      <c r="AX56">
        <v>0</v>
      </c>
      <c r="AY56">
        <v>0</v>
      </c>
      <c r="AZ56">
        <v>0</v>
      </c>
      <c r="BA56">
        <v>383</v>
      </c>
      <c r="BB56">
        <v>0</v>
      </c>
      <c r="BC56">
        <v>2</v>
      </c>
      <c r="BD56">
        <v>6</v>
      </c>
      <c r="BE56">
        <v>26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2</v>
      </c>
      <c r="BL56">
        <v>6</v>
      </c>
      <c r="BM56">
        <v>0</v>
      </c>
      <c r="BN56">
        <v>0</v>
      </c>
      <c r="BO56">
        <v>158</v>
      </c>
      <c r="BP56">
        <v>0</v>
      </c>
      <c r="BQ56">
        <v>2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2</v>
      </c>
      <c r="CD56">
        <v>0</v>
      </c>
      <c r="CE56">
        <v>16</v>
      </c>
      <c r="CF56">
        <v>0</v>
      </c>
      <c r="CG56">
        <v>0</v>
      </c>
      <c r="CH56">
        <v>0</v>
      </c>
      <c r="CI56">
        <v>0</v>
      </c>
      <c r="CJ56">
        <v>122</v>
      </c>
      <c r="CK56">
        <v>3269</v>
      </c>
    </row>
    <row r="57" spans="1:89" x14ac:dyDescent="0.3">
      <c r="A57" t="s">
        <v>142</v>
      </c>
      <c r="B57">
        <v>1407</v>
      </c>
      <c r="C57">
        <v>0</v>
      </c>
      <c r="D57">
        <v>950</v>
      </c>
      <c r="E57">
        <v>218</v>
      </c>
      <c r="F57">
        <v>60</v>
      </c>
      <c r="G57">
        <v>4</v>
      </c>
      <c r="H57">
        <v>4</v>
      </c>
      <c r="I57">
        <v>0</v>
      </c>
      <c r="J57">
        <v>5</v>
      </c>
      <c r="K57">
        <v>0</v>
      </c>
      <c r="L57">
        <v>0</v>
      </c>
      <c r="M57">
        <v>63</v>
      </c>
      <c r="N57">
        <v>15</v>
      </c>
      <c r="O57">
        <v>0</v>
      </c>
      <c r="P57">
        <v>101</v>
      </c>
      <c r="Q57">
        <v>6</v>
      </c>
      <c r="R57">
        <v>15</v>
      </c>
      <c r="S57">
        <v>11</v>
      </c>
      <c r="T57">
        <v>74</v>
      </c>
      <c r="U57">
        <v>0</v>
      </c>
      <c r="V57">
        <v>0</v>
      </c>
      <c r="W57">
        <v>21</v>
      </c>
      <c r="X57">
        <v>4</v>
      </c>
      <c r="Y57">
        <v>34</v>
      </c>
      <c r="Z57">
        <v>0</v>
      </c>
      <c r="AA57">
        <v>3</v>
      </c>
      <c r="AB57">
        <v>0</v>
      </c>
      <c r="AC57">
        <v>1</v>
      </c>
      <c r="AD57">
        <v>512</v>
      </c>
      <c r="AE57">
        <v>206</v>
      </c>
      <c r="AF57">
        <v>1365</v>
      </c>
      <c r="AG57">
        <v>111</v>
      </c>
      <c r="AH57">
        <v>16</v>
      </c>
      <c r="AI57">
        <v>20</v>
      </c>
      <c r="AJ57">
        <v>0</v>
      </c>
      <c r="AK57">
        <v>5</v>
      </c>
      <c r="AL57">
        <v>235</v>
      </c>
      <c r="AM57">
        <v>13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228</v>
      </c>
      <c r="AV57">
        <v>0</v>
      </c>
      <c r="AW57">
        <v>9</v>
      </c>
      <c r="AX57">
        <v>36</v>
      </c>
      <c r="AY57">
        <v>10</v>
      </c>
      <c r="AZ57">
        <v>0</v>
      </c>
      <c r="BA57">
        <v>2010</v>
      </c>
      <c r="BB57">
        <v>6</v>
      </c>
      <c r="BC57">
        <v>118</v>
      </c>
      <c r="BD57">
        <v>33</v>
      </c>
      <c r="BE57">
        <v>70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21</v>
      </c>
      <c r="BM57">
        <v>16</v>
      </c>
      <c r="BN57">
        <v>0</v>
      </c>
      <c r="BO57">
        <v>103</v>
      </c>
      <c r="BP57">
        <v>0</v>
      </c>
      <c r="BQ57">
        <v>23</v>
      </c>
      <c r="BR57">
        <v>6</v>
      </c>
      <c r="BS57">
        <v>0</v>
      </c>
      <c r="BT57">
        <v>0</v>
      </c>
      <c r="BU57">
        <v>3</v>
      </c>
      <c r="BV57">
        <v>73</v>
      </c>
      <c r="BW57">
        <v>0</v>
      </c>
      <c r="BX57">
        <v>3</v>
      </c>
      <c r="BY57">
        <v>0</v>
      </c>
      <c r="BZ57">
        <v>0</v>
      </c>
      <c r="CA57">
        <v>15</v>
      </c>
      <c r="CB57">
        <v>26</v>
      </c>
      <c r="CC57">
        <v>24</v>
      </c>
      <c r="CD57">
        <v>11</v>
      </c>
      <c r="CE57">
        <v>32</v>
      </c>
      <c r="CF57">
        <v>5</v>
      </c>
      <c r="CG57">
        <v>0</v>
      </c>
      <c r="CH57">
        <v>0</v>
      </c>
      <c r="CI57">
        <v>0</v>
      </c>
      <c r="CJ57">
        <v>509</v>
      </c>
      <c r="CK57">
        <v>8871</v>
      </c>
    </row>
    <row r="58" spans="1:89" x14ac:dyDescent="0.3">
      <c r="A58" t="s">
        <v>143</v>
      </c>
      <c r="B58">
        <v>183</v>
      </c>
      <c r="C58">
        <v>0</v>
      </c>
      <c r="D58">
        <v>118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17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8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4</v>
      </c>
      <c r="AF58">
        <v>60</v>
      </c>
      <c r="AG58">
        <v>18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435</v>
      </c>
    </row>
    <row r="59" spans="1:89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3">
      <c r="A60" t="s">
        <v>144</v>
      </c>
      <c r="B60">
        <v>1028</v>
      </c>
      <c r="C60">
        <v>5</v>
      </c>
      <c r="D60">
        <v>1089</v>
      </c>
      <c r="E60">
        <v>76</v>
      </c>
      <c r="F60">
        <v>65</v>
      </c>
      <c r="G60">
        <v>6</v>
      </c>
      <c r="H60">
        <v>36</v>
      </c>
      <c r="I60">
        <v>0</v>
      </c>
      <c r="J60">
        <v>1</v>
      </c>
      <c r="K60">
        <v>0</v>
      </c>
      <c r="L60">
        <v>0</v>
      </c>
      <c r="M60">
        <v>200</v>
      </c>
      <c r="N60">
        <v>33</v>
      </c>
      <c r="O60">
        <v>0</v>
      </c>
      <c r="P60">
        <v>139</v>
      </c>
      <c r="Q60">
        <v>6</v>
      </c>
      <c r="R60">
        <v>24</v>
      </c>
      <c r="S60">
        <v>0</v>
      </c>
      <c r="T60">
        <v>60</v>
      </c>
      <c r="U60">
        <v>0</v>
      </c>
      <c r="V60">
        <v>0</v>
      </c>
      <c r="W60">
        <v>10</v>
      </c>
      <c r="X60">
        <v>0</v>
      </c>
      <c r="Y60">
        <v>47</v>
      </c>
      <c r="Z60">
        <v>1</v>
      </c>
      <c r="AA60">
        <v>0</v>
      </c>
      <c r="AB60">
        <v>0</v>
      </c>
      <c r="AC60">
        <v>0</v>
      </c>
      <c r="AD60">
        <v>355</v>
      </c>
      <c r="AE60">
        <v>60</v>
      </c>
      <c r="AF60">
        <v>1253</v>
      </c>
      <c r="AG60">
        <v>45</v>
      </c>
      <c r="AH60">
        <v>34</v>
      </c>
      <c r="AI60">
        <v>18</v>
      </c>
      <c r="AJ60">
        <v>0</v>
      </c>
      <c r="AK60">
        <v>8</v>
      </c>
      <c r="AL60">
        <v>147</v>
      </c>
      <c r="AM60">
        <v>20</v>
      </c>
      <c r="AN60">
        <v>0</v>
      </c>
      <c r="AO60">
        <v>0</v>
      </c>
      <c r="AP60">
        <v>0</v>
      </c>
      <c r="AQ60">
        <v>5</v>
      </c>
      <c r="AR60">
        <v>0</v>
      </c>
      <c r="AS60">
        <v>0</v>
      </c>
      <c r="AT60">
        <v>0</v>
      </c>
      <c r="AU60">
        <v>240</v>
      </c>
      <c r="AV60">
        <v>0</v>
      </c>
      <c r="AW60">
        <v>0</v>
      </c>
      <c r="AX60">
        <v>0</v>
      </c>
      <c r="AY60">
        <v>23</v>
      </c>
      <c r="AZ60">
        <v>0</v>
      </c>
      <c r="BA60">
        <v>137</v>
      </c>
      <c r="BB60">
        <v>32</v>
      </c>
      <c r="BC60">
        <v>0</v>
      </c>
      <c r="BD60">
        <v>127</v>
      </c>
      <c r="BE60">
        <v>23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4</v>
      </c>
      <c r="BL60">
        <v>5</v>
      </c>
      <c r="BM60">
        <v>9</v>
      </c>
      <c r="BN60">
        <v>0</v>
      </c>
      <c r="BO60">
        <v>70</v>
      </c>
      <c r="BP60">
        <v>0</v>
      </c>
      <c r="BQ60">
        <v>23</v>
      </c>
      <c r="BR60">
        <v>0</v>
      </c>
      <c r="BS60">
        <v>5</v>
      </c>
      <c r="BT60">
        <v>0</v>
      </c>
      <c r="BU60">
        <v>663</v>
      </c>
      <c r="BV60">
        <v>27</v>
      </c>
      <c r="BW60">
        <v>6</v>
      </c>
      <c r="BX60">
        <v>25</v>
      </c>
      <c r="BY60">
        <v>0</v>
      </c>
      <c r="BZ60">
        <v>0</v>
      </c>
      <c r="CA60">
        <v>3</v>
      </c>
      <c r="CB60">
        <v>19</v>
      </c>
      <c r="CC60">
        <v>47</v>
      </c>
      <c r="CD60">
        <v>0</v>
      </c>
      <c r="CE60">
        <v>77</v>
      </c>
      <c r="CF60">
        <v>5</v>
      </c>
      <c r="CG60">
        <v>0</v>
      </c>
      <c r="CH60">
        <v>0</v>
      </c>
      <c r="CI60">
        <v>0</v>
      </c>
      <c r="CJ60">
        <v>89</v>
      </c>
      <c r="CK60">
        <v>6433</v>
      </c>
    </row>
    <row r="61" spans="1:89" x14ac:dyDescent="0.3">
      <c r="A61" t="s">
        <v>145</v>
      </c>
      <c r="B61">
        <v>280</v>
      </c>
      <c r="C61">
        <v>0</v>
      </c>
      <c r="D61">
        <v>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6</v>
      </c>
      <c r="AE61">
        <v>0</v>
      </c>
      <c r="AF61">
        <v>50</v>
      </c>
      <c r="AG61">
        <v>0</v>
      </c>
      <c r="AH61">
        <v>0</v>
      </c>
      <c r="AI61">
        <v>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</v>
      </c>
      <c r="AZ61">
        <v>0</v>
      </c>
      <c r="BA61">
        <v>2</v>
      </c>
      <c r="BB61">
        <v>2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461</v>
      </c>
    </row>
    <row r="62" spans="1:89" x14ac:dyDescent="0.3">
      <c r="A62" t="s">
        <v>146</v>
      </c>
      <c r="B62">
        <v>337</v>
      </c>
      <c r="C62">
        <v>0</v>
      </c>
      <c r="D62">
        <v>399</v>
      </c>
      <c r="E62">
        <v>8</v>
      </c>
      <c r="F62">
        <v>2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14</v>
      </c>
      <c r="Q62">
        <v>0</v>
      </c>
      <c r="R62">
        <v>0</v>
      </c>
      <c r="S62">
        <v>0</v>
      </c>
      <c r="T62">
        <v>9</v>
      </c>
      <c r="U62">
        <v>0</v>
      </c>
      <c r="V62">
        <v>5</v>
      </c>
      <c r="W62">
        <v>1</v>
      </c>
      <c r="X62">
        <v>0</v>
      </c>
      <c r="Y62">
        <v>10</v>
      </c>
      <c r="Z62">
        <v>0</v>
      </c>
      <c r="AA62">
        <v>0</v>
      </c>
      <c r="AB62">
        <v>0</v>
      </c>
      <c r="AC62">
        <v>0</v>
      </c>
      <c r="AD62">
        <v>16</v>
      </c>
      <c r="AE62">
        <v>7</v>
      </c>
      <c r="AF62">
        <v>101</v>
      </c>
      <c r="AG62">
        <v>0</v>
      </c>
      <c r="AH62">
        <v>0</v>
      </c>
      <c r="AI62">
        <v>3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23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957</v>
      </c>
    </row>
    <row r="63" spans="1:89" x14ac:dyDescent="0.3">
      <c r="A63" t="s">
        <v>147</v>
      </c>
      <c r="B63">
        <v>2301</v>
      </c>
      <c r="C63">
        <v>39</v>
      </c>
      <c r="D63">
        <v>1037</v>
      </c>
      <c r="E63">
        <v>111</v>
      </c>
      <c r="F63">
        <v>154</v>
      </c>
      <c r="G63">
        <v>0</v>
      </c>
      <c r="H63">
        <v>65</v>
      </c>
      <c r="I63">
        <v>0</v>
      </c>
      <c r="J63">
        <v>8</v>
      </c>
      <c r="K63">
        <v>2</v>
      </c>
      <c r="L63">
        <v>0</v>
      </c>
      <c r="M63">
        <v>108</v>
      </c>
      <c r="N63">
        <v>12</v>
      </c>
      <c r="O63">
        <v>0</v>
      </c>
      <c r="P63">
        <v>260</v>
      </c>
      <c r="Q63">
        <v>3</v>
      </c>
      <c r="R63">
        <v>34</v>
      </c>
      <c r="S63">
        <v>0</v>
      </c>
      <c r="T63">
        <v>125</v>
      </c>
      <c r="U63">
        <v>66</v>
      </c>
      <c r="V63">
        <v>0</v>
      </c>
      <c r="W63">
        <v>8</v>
      </c>
      <c r="X63">
        <v>5</v>
      </c>
      <c r="Y63">
        <v>61</v>
      </c>
      <c r="Z63">
        <v>0</v>
      </c>
      <c r="AA63">
        <v>1</v>
      </c>
      <c r="AB63">
        <v>0</v>
      </c>
      <c r="AC63">
        <v>0</v>
      </c>
      <c r="AD63">
        <v>352</v>
      </c>
      <c r="AE63">
        <v>400</v>
      </c>
      <c r="AF63">
        <v>1471</v>
      </c>
      <c r="AG63">
        <v>17</v>
      </c>
      <c r="AH63">
        <v>37</v>
      </c>
      <c r="AI63">
        <v>30</v>
      </c>
      <c r="AJ63">
        <v>0</v>
      </c>
      <c r="AK63">
        <v>9</v>
      </c>
      <c r="AL63">
        <v>334</v>
      </c>
      <c r="AM63">
        <v>11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77</v>
      </c>
      <c r="AT63">
        <v>0</v>
      </c>
      <c r="AU63">
        <v>3</v>
      </c>
      <c r="AV63">
        <v>0</v>
      </c>
      <c r="AW63">
        <v>0</v>
      </c>
      <c r="AX63">
        <v>0</v>
      </c>
      <c r="AY63">
        <v>3</v>
      </c>
      <c r="AZ63">
        <v>0</v>
      </c>
      <c r="BA63">
        <v>469</v>
      </c>
      <c r="BB63">
        <v>8</v>
      </c>
      <c r="BC63">
        <v>2</v>
      </c>
      <c r="BD63">
        <v>7</v>
      </c>
      <c r="BE63">
        <v>44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18</v>
      </c>
      <c r="BM63">
        <v>11</v>
      </c>
      <c r="BN63">
        <v>28</v>
      </c>
      <c r="BO63">
        <v>36</v>
      </c>
      <c r="BP63">
        <v>0</v>
      </c>
      <c r="BQ63">
        <v>28</v>
      </c>
      <c r="BR63">
        <v>1</v>
      </c>
      <c r="BS63">
        <v>0</v>
      </c>
      <c r="BT63">
        <v>0</v>
      </c>
      <c r="BU63">
        <v>0</v>
      </c>
      <c r="BV63">
        <v>25</v>
      </c>
      <c r="BW63">
        <v>0</v>
      </c>
      <c r="BX63">
        <v>24</v>
      </c>
      <c r="BY63">
        <v>20</v>
      </c>
      <c r="BZ63">
        <v>0</v>
      </c>
      <c r="CA63">
        <v>0</v>
      </c>
      <c r="CB63">
        <v>22</v>
      </c>
      <c r="CC63">
        <v>33</v>
      </c>
      <c r="CD63">
        <v>3</v>
      </c>
      <c r="CE63">
        <v>31</v>
      </c>
      <c r="CF63">
        <v>28</v>
      </c>
      <c r="CG63">
        <v>0</v>
      </c>
      <c r="CH63">
        <v>0</v>
      </c>
      <c r="CI63">
        <v>0</v>
      </c>
      <c r="CJ63">
        <v>159</v>
      </c>
      <c r="CK63">
        <v>8141</v>
      </c>
    </row>
    <row r="64" spans="1:89" x14ac:dyDescent="0.3">
      <c r="A64" t="s">
        <v>148</v>
      </c>
      <c r="B64">
        <v>606</v>
      </c>
      <c r="C64">
        <v>8</v>
      </c>
      <c r="D64">
        <v>1071</v>
      </c>
      <c r="E64">
        <v>20</v>
      </c>
      <c r="F64">
        <v>14</v>
      </c>
      <c r="G64">
        <v>0</v>
      </c>
      <c r="H64">
        <v>17</v>
      </c>
      <c r="I64">
        <v>0</v>
      </c>
      <c r="J64">
        <v>0</v>
      </c>
      <c r="K64">
        <v>0</v>
      </c>
      <c r="L64">
        <v>0</v>
      </c>
      <c r="M64">
        <v>4</v>
      </c>
      <c r="N64">
        <v>0</v>
      </c>
      <c r="O64">
        <v>0</v>
      </c>
      <c r="P64">
        <v>6</v>
      </c>
      <c r="Q64">
        <v>3</v>
      </c>
      <c r="R64">
        <v>0</v>
      </c>
      <c r="S64">
        <v>0</v>
      </c>
      <c r="T64">
        <v>8</v>
      </c>
      <c r="U64">
        <v>15</v>
      </c>
      <c r="V64">
        <v>0</v>
      </c>
      <c r="W64">
        <v>0</v>
      </c>
      <c r="X64">
        <v>1</v>
      </c>
      <c r="Y64">
        <v>4</v>
      </c>
      <c r="Z64">
        <v>0</v>
      </c>
      <c r="AA64">
        <v>0</v>
      </c>
      <c r="AB64">
        <v>0</v>
      </c>
      <c r="AC64">
        <v>0</v>
      </c>
      <c r="AD64">
        <v>10</v>
      </c>
      <c r="AE64">
        <v>0</v>
      </c>
      <c r="AF64">
        <v>114</v>
      </c>
      <c r="AG64">
        <v>0</v>
      </c>
      <c r="AH64">
        <v>0</v>
      </c>
      <c r="AI64">
        <v>3</v>
      </c>
      <c r="AJ64">
        <v>0</v>
      </c>
      <c r="AK64">
        <v>0</v>
      </c>
      <c r="AL64">
        <v>3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</v>
      </c>
      <c r="BR64">
        <v>0</v>
      </c>
      <c r="BS64">
        <v>0</v>
      </c>
      <c r="BT64">
        <v>0</v>
      </c>
      <c r="BU64">
        <v>0</v>
      </c>
      <c r="BV64">
        <v>36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3</v>
      </c>
      <c r="CF64">
        <v>0</v>
      </c>
      <c r="CG64">
        <v>0</v>
      </c>
      <c r="CH64">
        <v>0</v>
      </c>
      <c r="CI64">
        <v>20</v>
      </c>
      <c r="CJ64">
        <v>6</v>
      </c>
      <c r="CK64">
        <v>2017</v>
      </c>
    </row>
    <row r="65" spans="1:89" x14ac:dyDescent="0.3">
      <c r="A65" t="s">
        <v>149</v>
      </c>
      <c r="B65">
        <v>709</v>
      </c>
      <c r="C65">
        <v>1</v>
      </c>
      <c r="D65">
        <v>1942</v>
      </c>
      <c r="E65">
        <v>40</v>
      </c>
      <c r="F65">
        <v>11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6</v>
      </c>
      <c r="N65">
        <v>0</v>
      </c>
      <c r="O65">
        <v>0</v>
      </c>
      <c r="P65">
        <v>5</v>
      </c>
      <c r="Q65">
        <v>0</v>
      </c>
      <c r="R65">
        <v>2</v>
      </c>
      <c r="S65">
        <v>0</v>
      </c>
      <c r="T65">
        <v>14</v>
      </c>
      <c r="U65">
        <v>2</v>
      </c>
      <c r="V65">
        <v>0</v>
      </c>
      <c r="W65">
        <v>3</v>
      </c>
      <c r="X65">
        <v>0</v>
      </c>
      <c r="Y65">
        <v>18</v>
      </c>
      <c r="Z65">
        <v>0</v>
      </c>
      <c r="AA65">
        <v>0</v>
      </c>
      <c r="AB65">
        <v>0</v>
      </c>
      <c r="AC65">
        <v>0</v>
      </c>
      <c r="AD65">
        <v>53</v>
      </c>
      <c r="AE65">
        <v>58</v>
      </c>
      <c r="AF65">
        <v>325</v>
      </c>
      <c r="AG65">
        <v>0</v>
      </c>
      <c r="AH65">
        <v>6</v>
      </c>
      <c r="AI65">
        <v>7</v>
      </c>
      <c r="AJ65">
        <v>0</v>
      </c>
      <c r="AK65">
        <v>2</v>
      </c>
      <c r="AL65">
        <v>11</v>
      </c>
      <c r="AM65">
        <v>0</v>
      </c>
      <c r="AN65">
        <v>0</v>
      </c>
      <c r="AO65">
        <v>24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22</v>
      </c>
      <c r="BB65">
        <v>0</v>
      </c>
      <c r="BC65">
        <v>421</v>
      </c>
      <c r="BD65">
        <v>4</v>
      </c>
      <c r="BE65">
        <v>2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</v>
      </c>
      <c r="BN65">
        <v>234</v>
      </c>
      <c r="BO65">
        <v>3</v>
      </c>
      <c r="BP65">
        <v>0</v>
      </c>
      <c r="BQ65">
        <v>5</v>
      </c>
      <c r="BR65">
        <v>0</v>
      </c>
      <c r="BS65">
        <v>0</v>
      </c>
      <c r="BT65">
        <v>0</v>
      </c>
      <c r="BU65">
        <v>0</v>
      </c>
      <c r="BV65">
        <v>833</v>
      </c>
      <c r="BW65">
        <v>0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4</v>
      </c>
      <c r="CD65">
        <v>0</v>
      </c>
      <c r="CE65">
        <v>2</v>
      </c>
      <c r="CF65">
        <v>0</v>
      </c>
      <c r="CG65">
        <v>2</v>
      </c>
      <c r="CH65">
        <v>0</v>
      </c>
      <c r="CI65">
        <v>0</v>
      </c>
      <c r="CJ65">
        <v>15</v>
      </c>
      <c r="CK65">
        <v>4792</v>
      </c>
    </row>
    <row r="66" spans="1:89" x14ac:dyDescent="0.3">
      <c r="A66" t="s">
        <v>150</v>
      </c>
      <c r="B66">
        <v>653</v>
      </c>
      <c r="C66">
        <v>1</v>
      </c>
      <c r="D66">
        <v>1038</v>
      </c>
      <c r="E66">
        <v>141</v>
      </c>
      <c r="F66">
        <v>9</v>
      </c>
      <c r="G66">
        <v>59</v>
      </c>
      <c r="H66">
        <v>14</v>
      </c>
      <c r="I66">
        <v>0</v>
      </c>
      <c r="J66">
        <v>0</v>
      </c>
      <c r="K66">
        <v>0</v>
      </c>
      <c r="L66">
        <v>0</v>
      </c>
      <c r="M66">
        <v>80</v>
      </c>
      <c r="N66">
        <v>7</v>
      </c>
      <c r="O66">
        <v>0</v>
      </c>
      <c r="P66">
        <v>308</v>
      </c>
      <c r="Q66">
        <v>8</v>
      </c>
      <c r="R66">
        <v>1</v>
      </c>
      <c r="S66">
        <v>0</v>
      </c>
      <c r="T66">
        <v>56</v>
      </c>
      <c r="U66">
        <v>0</v>
      </c>
      <c r="V66">
        <v>0</v>
      </c>
      <c r="W66">
        <v>8</v>
      </c>
      <c r="X66">
        <v>4</v>
      </c>
      <c r="Y66">
        <v>33</v>
      </c>
      <c r="Z66">
        <v>0</v>
      </c>
      <c r="AA66">
        <v>0</v>
      </c>
      <c r="AB66">
        <v>0</v>
      </c>
      <c r="AC66">
        <v>0</v>
      </c>
      <c r="AD66">
        <v>152</v>
      </c>
      <c r="AE66">
        <v>133</v>
      </c>
      <c r="AF66">
        <v>722</v>
      </c>
      <c r="AG66">
        <v>8</v>
      </c>
      <c r="AH66">
        <v>13</v>
      </c>
      <c r="AI66">
        <v>8</v>
      </c>
      <c r="AJ66">
        <v>0</v>
      </c>
      <c r="AK66">
        <v>3</v>
      </c>
      <c r="AL66">
        <v>47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1181</v>
      </c>
      <c r="AV66">
        <v>0</v>
      </c>
      <c r="AW66">
        <v>1</v>
      </c>
      <c r="AX66">
        <v>0</v>
      </c>
      <c r="AY66">
        <v>3</v>
      </c>
      <c r="AZ66">
        <v>0</v>
      </c>
      <c r="BA66">
        <v>1978</v>
      </c>
      <c r="BB66">
        <v>0</v>
      </c>
      <c r="BC66">
        <v>0</v>
      </c>
      <c r="BD66">
        <v>4</v>
      </c>
      <c r="BE66">
        <v>7</v>
      </c>
      <c r="BF66">
        <v>0</v>
      </c>
      <c r="BG66">
        <v>0</v>
      </c>
      <c r="BH66">
        <v>0</v>
      </c>
      <c r="BI66">
        <v>51</v>
      </c>
      <c r="BJ66">
        <v>0</v>
      </c>
      <c r="BK66">
        <v>0</v>
      </c>
      <c r="BL66">
        <v>0</v>
      </c>
      <c r="BM66">
        <v>9</v>
      </c>
      <c r="BN66">
        <v>7</v>
      </c>
      <c r="BO66">
        <v>41</v>
      </c>
      <c r="BP66">
        <v>0</v>
      </c>
      <c r="BQ66">
        <v>11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5</v>
      </c>
      <c r="BY66">
        <v>0</v>
      </c>
      <c r="BZ66">
        <v>0</v>
      </c>
      <c r="CA66">
        <v>1</v>
      </c>
      <c r="CB66">
        <v>0</v>
      </c>
      <c r="CC66">
        <v>4</v>
      </c>
      <c r="CD66">
        <v>1</v>
      </c>
      <c r="CE66">
        <v>4</v>
      </c>
      <c r="CF66">
        <v>147</v>
      </c>
      <c r="CG66">
        <v>0</v>
      </c>
      <c r="CH66">
        <v>0</v>
      </c>
      <c r="CI66">
        <v>0</v>
      </c>
      <c r="CJ66">
        <v>208</v>
      </c>
      <c r="CK66">
        <v>7173</v>
      </c>
    </row>
    <row r="67" spans="1:89" x14ac:dyDescent="0.3">
      <c r="A67" t="s">
        <v>151</v>
      </c>
      <c r="B67">
        <v>412</v>
      </c>
      <c r="C67">
        <v>0</v>
      </c>
      <c r="D67">
        <v>179</v>
      </c>
      <c r="E67">
        <v>1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11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3</v>
      </c>
      <c r="Z67">
        <v>0</v>
      </c>
      <c r="AA67">
        <v>0</v>
      </c>
      <c r="AB67">
        <v>0</v>
      </c>
      <c r="AC67">
        <v>0</v>
      </c>
      <c r="AD67">
        <v>3</v>
      </c>
      <c r="AE67">
        <v>1</v>
      </c>
      <c r="AF67">
        <v>54</v>
      </c>
      <c r="AG67">
        <v>0</v>
      </c>
      <c r="AH67">
        <v>2</v>
      </c>
      <c r="AI67">
        <v>3</v>
      </c>
      <c r="AJ67">
        <v>0</v>
      </c>
      <c r="AK67">
        <v>0</v>
      </c>
      <c r="AL67">
        <v>2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16</v>
      </c>
      <c r="BB67">
        <v>0</v>
      </c>
      <c r="BC67">
        <v>0</v>
      </c>
      <c r="BD67">
        <v>0</v>
      </c>
      <c r="BE67">
        <v>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6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713</v>
      </c>
    </row>
    <row r="68" spans="1:89" x14ac:dyDescent="0.3">
      <c r="A68" t="s">
        <v>152</v>
      </c>
      <c r="B68">
        <v>544</v>
      </c>
      <c r="C68">
        <v>0</v>
      </c>
      <c r="D68">
        <v>741</v>
      </c>
      <c r="E68">
        <v>32</v>
      </c>
      <c r="F68">
        <v>25</v>
      </c>
      <c r="G68">
        <v>0</v>
      </c>
      <c r="H68">
        <v>0</v>
      </c>
      <c r="I68">
        <v>0</v>
      </c>
      <c r="J68">
        <v>0</v>
      </c>
      <c r="K68">
        <v>7</v>
      </c>
      <c r="L68">
        <v>0</v>
      </c>
      <c r="M68">
        <v>29</v>
      </c>
      <c r="N68">
        <v>0</v>
      </c>
      <c r="O68">
        <v>0</v>
      </c>
      <c r="P68">
        <v>21</v>
      </c>
      <c r="Q68">
        <v>5</v>
      </c>
      <c r="R68">
        <v>0</v>
      </c>
      <c r="S68">
        <v>0</v>
      </c>
      <c r="T68">
        <v>21</v>
      </c>
      <c r="U68">
        <v>0</v>
      </c>
      <c r="V68">
        <v>2</v>
      </c>
      <c r="W68">
        <v>3</v>
      </c>
      <c r="X68">
        <v>0</v>
      </c>
      <c r="Y68">
        <v>14</v>
      </c>
      <c r="Z68">
        <v>0</v>
      </c>
      <c r="AA68">
        <v>0</v>
      </c>
      <c r="AB68">
        <v>0</v>
      </c>
      <c r="AC68">
        <v>0</v>
      </c>
      <c r="AD68">
        <v>61</v>
      </c>
      <c r="AE68">
        <v>56</v>
      </c>
      <c r="AF68">
        <v>346</v>
      </c>
      <c r="AG68">
        <v>11</v>
      </c>
      <c r="AH68">
        <v>2</v>
      </c>
      <c r="AI68">
        <v>7</v>
      </c>
      <c r="AJ68">
        <v>0</v>
      </c>
      <c r="AK68">
        <v>0</v>
      </c>
      <c r="AL68">
        <v>140</v>
      </c>
      <c r="AM68">
        <v>4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4</v>
      </c>
      <c r="AZ68">
        <v>0</v>
      </c>
      <c r="BA68">
        <v>66</v>
      </c>
      <c r="BB68">
        <v>0</v>
      </c>
      <c r="BC68">
        <v>4</v>
      </c>
      <c r="BD68">
        <v>2</v>
      </c>
      <c r="BE68">
        <v>464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6</v>
      </c>
      <c r="BR68">
        <v>0</v>
      </c>
      <c r="BS68">
        <v>3</v>
      </c>
      <c r="BT68">
        <v>0</v>
      </c>
      <c r="BU68">
        <v>0</v>
      </c>
      <c r="BV68">
        <v>20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5</v>
      </c>
      <c r="CC68">
        <v>2</v>
      </c>
      <c r="CD68">
        <v>2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46</v>
      </c>
      <c r="CK68">
        <v>2700</v>
      </c>
    </row>
    <row r="69" spans="1:89" x14ac:dyDescent="0.3">
      <c r="A69" t="s">
        <v>153</v>
      </c>
      <c r="B69">
        <v>181</v>
      </c>
      <c r="C69">
        <v>0</v>
      </c>
      <c r="D69">
        <v>264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3</v>
      </c>
      <c r="AF69">
        <v>41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300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4</v>
      </c>
      <c r="CE69">
        <v>0</v>
      </c>
      <c r="CF69">
        <v>26</v>
      </c>
      <c r="CG69">
        <v>0</v>
      </c>
      <c r="CH69">
        <v>0</v>
      </c>
      <c r="CI69">
        <v>0</v>
      </c>
      <c r="CJ69">
        <v>0</v>
      </c>
      <c r="CK69">
        <v>840</v>
      </c>
    </row>
    <row r="70" spans="1:89" x14ac:dyDescent="0.3">
      <c r="A70" t="s">
        <v>154</v>
      </c>
      <c r="B70">
        <v>336</v>
      </c>
      <c r="C70">
        <v>0</v>
      </c>
      <c r="D70">
        <v>827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6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59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0</v>
      </c>
      <c r="AM70">
        <v>3</v>
      </c>
      <c r="AN70">
        <v>0</v>
      </c>
      <c r="AO70">
        <v>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2</v>
      </c>
      <c r="BS70">
        <v>0</v>
      </c>
      <c r="BT70">
        <v>0</v>
      </c>
      <c r="BU70">
        <v>0</v>
      </c>
      <c r="BV70">
        <v>27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11</v>
      </c>
      <c r="CK70">
        <v>1293</v>
      </c>
    </row>
    <row r="71" spans="1:89" x14ac:dyDescent="0.3">
      <c r="A71" t="s">
        <v>155</v>
      </c>
      <c r="B71">
        <v>715</v>
      </c>
      <c r="C71">
        <v>2</v>
      </c>
      <c r="D71">
        <v>1196</v>
      </c>
      <c r="E71">
        <v>96</v>
      </c>
      <c r="F71">
        <v>34</v>
      </c>
      <c r="G71">
        <v>5</v>
      </c>
      <c r="H71">
        <v>9</v>
      </c>
      <c r="I71">
        <v>0</v>
      </c>
      <c r="J71">
        <v>5</v>
      </c>
      <c r="K71">
        <v>0</v>
      </c>
      <c r="L71">
        <v>0</v>
      </c>
      <c r="M71">
        <v>115</v>
      </c>
      <c r="N71">
        <v>5</v>
      </c>
      <c r="O71">
        <v>0</v>
      </c>
      <c r="P71">
        <v>113</v>
      </c>
      <c r="Q71">
        <v>51</v>
      </c>
      <c r="R71">
        <v>8</v>
      </c>
      <c r="S71">
        <v>0</v>
      </c>
      <c r="T71">
        <v>117</v>
      </c>
      <c r="U71">
        <v>12</v>
      </c>
      <c r="V71">
        <v>0</v>
      </c>
      <c r="W71">
        <v>9</v>
      </c>
      <c r="X71">
        <v>0</v>
      </c>
      <c r="Y71">
        <v>11</v>
      </c>
      <c r="Z71">
        <v>9</v>
      </c>
      <c r="AA71">
        <v>0</v>
      </c>
      <c r="AB71">
        <v>35</v>
      </c>
      <c r="AC71">
        <v>3</v>
      </c>
      <c r="AD71">
        <v>223</v>
      </c>
      <c r="AE71">
        <v>207</v>
      </c>
      <c r="AF71">
        <v>651</v>
      </c>
      <c r="AG71">
        <v>6</v>
      </c>
      <c r="AH71">
        <v>42</v>
      </c>
      <c r="AI71">
        <v>20</v>
      </c>
      <c r="AJ71">
        <v>0</v>
      </c>
      <c r="AK71">
        <v>1</v>
      </c>
      <c r="AL71">
        <v>82</v>
      </c>
      <c r="AM71">
        <v>5</v>
      </c>
      <c r="AN71">
        <v>0</v>
      </c>
      <c r="AO71">
        <v>2</v>
      </c>
      <c r="AP71">
        <v>0</v>
      </c>
      <c r="AQ71">
        <v>9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12</v>
      </c>
      <c r="AX71">
        <v>0</v>
      </c>
      <c r="AY71">
        <v>8</v>
      </c>
      <c r="AZ71">
        <v>0</v>
      </c>
      <c r="BA71">
        <v>878</v>
      </c>
      <c r="BB71">
        <v>14</v>
      </c>
      <c r="BC71">
        <v>0</v>
      </c>
      <c r="BD71">
        <v>51</v>
      </c>
      <c r="BE71">
        <v>7</v>
      </c>
      <c r="BF71">
        <v>0</v>
      </c>
      <c r="BG71">
        <v>0</v>
      </c>
      <c r="BH71">
        <v>0</v>
      </c>
      <c r="BI71">
        <v>0</v>
      </c>
      <c r="BJ71">
        <v>7</v>
      </c>
      <c r="BK71">
        <v>0</v>
      </c>
      <c r="BL71">
        <v>5</v>
      </c>
      <c r="BM71">
        <v>2</v>
      </c>
      <c r="BN71">
        <v>0</v>
      </c>
      <c r="BO71">
        <v>80</v>
      </c>
      <c r="BP71">
        <v>0</v>
      </c>
      <c r="BQ71">
        <v>10</v>
      </c>
      <c r="BR71">
        <v>6</v>
      </c>
      <c r="BS71">
        <v>2</v>
      </c>
      <c r="BT71">
        <v>0</v>
      </c>
      <c r="BU71">
        <v>0</v>
      </c>
      <c r="BV71">
        <v>2</v>
      </c>
      <c r="BW71">
        <v>1</v>
      </c>
      <c r="BX71">
        <v>6</v>
      </c>
      <c r="BY71">
        <v>0</v>
      </c>
      <c r="BZ71">
        <v>0</v>
      </c>
      <c r="CA71">
        <v>4</v>
      </c>
      <c r="CB71">
        <v>15</v>
      </c>
      <c r="CC71">
        <v>16</v>
      </c>
      <c r="CD71">
        <v>0</v>
      </c>
      <c r="CE71">
        <v>9</v>
      </c>
      <c r="CF71">
        <v>7</v>
      </c>
      <c r="CG71">
        <v>0</v>
      </c>
      <c r="CH71">
        <v>0</v>
      </c>
      <c r="CI71">
        <v>0</v>
      </c>
      <c r="CJ71">
        <v>237</v>
      </c>
      <c r="CK71">
        <v>5177</v>
      </c>
    </row>
    <row r="72" spans="1:89" x14ac:dyDescent="0.3">
      <c r="A72" t="s">
        <v>157</v>
      </c>
      <c r="B72">
        <v>484</v>
      </c>
      <c r="C72">
        <v>1</v>
      </c>
      <c r="D72">
        <v>346</v>
      </c>
      <c r="E72">
        <v>10</v>
      </c>
      <c r="F72">
        <v>1</v>
      </c>
      <c r="G72">
        <v>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11</v>
      </c>
      <c r="Z72">
        <v>0</v>
      </c>
      <c r="AA72">
        <v>0</v>
      </c>
      <c r="AB72">
        <v>0</v>
      </c>
      <c r="AC72">
        <v>11</v>
      </c>
      <c r="AD72">
        <v>4</v>
      </c>
      <c r="AE72">
        <v>1</v>
      </c>
      <c r="AF72">
        <v>50</v>
      </c>
      <c r="AG72">
        <v>0</v>
      </c>
      <c r="AH72">
        <v>0</v>
      </c>
      <c r="AI72">
        <v>3</v>
      </c>
      <c r="AJ72">
        <v>0</v>
      </c>
      <c r="AK72">
        <v>0</v>
      </c>
      <c r="AL72">
        <v>11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44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7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55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1047</v>
      </c>
    </row>
    <row r="73" spans="1:89" x14ac:dyDescent="0.3">
      <c r="A73" t="s">
        <v>156</v>
      </c>
      <c r="B73">
        <v>331</v>
      </c>
      <c r="C73">
        <v>1</v>
      </c>
      <c r="D73">
        <v>163</v>
      </c>
      <c r="E73">
        <v>0</v>
      </c>
      <c r="F73">
        <v>4</v>
      </c>
      <c r="G73">
        <v>0</v>
      </c>
      <c r="H73">
        <v>4</v>
      </c>
      <c r="I73">
        <v>0</v>
      </c>
      <c r="J73">
        <v>0</v>
      </c>
      <c r="K73">
        <v>0</v>
      </c>
      <c r="L73">
        <v>0</v>
      </c>
      <c r="M73">
        <v>12</v>
      </c>
      <c r="N73">
        <v>2</v>
      </c>
      <c r="O73">
        <v>0</v>
      </c>
      <c r="P73">
        <v>9</v>
      </c>
      <c r="Q73">
        <v>0</v>
      </c>
      <c r="R73">
        <v>0</v>
      </c>
      <c r="S73">
        <v>0</v>
      </c>
      <c r="T73">
        <v>8</v>
      </c>
      <c r="U73">
        <v>0</v>
      </c>
      <c r="V73">
        <v>0</v>
      </c>
      <c r="W73">
        <v>2</v>
      </c>
      <c r="X73">
        <v>2</v>
      </c>
      <c r="Y73">
        <v>5</v>
      </c>
      <c r="Z73">
        <v>0</v>
      </c>
      <c r="AA73">
        <v>0</v>
      </c>
      <c r="AB73">
        <v>0</v>
      </c>
      <c r="AC73">
        <v>0</v>
      </c>
      <c r="AD73">
        <v>34</v>
      </c>
      <c r="AE73">
        <v>2</v>
      </c>
      <c r="AF73">
        <v>135</v>
      </c>
      <c r="AG73">
        <v>39</v>
      </c>
      <c r="AH73">
        <v>0</v>
      </c>
      <c r="AI73">
        <v>5</v>
      </c>
      <c r="AJ73">
        <v>0</v>
      </c>
      <c r="AK73">
        <v>1</v>
      </c>
      <c r="AL73">
        <v>18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4</v>
      </c>
      <c r="AZ73">
        <v>0</v>
      </c>
      <c r="BA73">
        <v>6</v>
      </c>
      <c r="BB73">
        <v>0</v>
      </c>
      <c r="BC73">
        <v>0</v>
      </c>
      <c r="BD73">
        <v>4</v>
      </c>
      <c r="BE73">
        <v>5</v>
      </c>
      <c r="BF73">
        <v>0</v>
      </c>
      <c r="BG73">
        <v>0</v>
      </c>
      <c r="BH73">
        <v>0</v>
      </c>
      <c r="BI73">
        <v>0</v>
      </c>
      <c r="BJ73">
        <v>6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806</v>
      </c>
    </row>
    <row r="74" spans="1:89" x14ac:dyDescent="0.3">
      <c r="A74" t="s">
        <v>158</v>
      </c>
      <c r="B74">
        <v>1546</v>
      </c>
      <c r="C74">
        <v>51</v>
      </c>
      <c r="D74">
        <v>1942</v>
      </c>
      <c r="E74">
        <v>136</v>
      </c>
      <c r="F74">
        <v>15</v>
      </c>
      <c r="G74">
        <v>2</v>
      </c>
      <c r="H74">
        <v>42</v>
      </c>
      <c r="I74">
        <v>0</v>
      </c>
      <c r="J74">
        <v>0</v>
      </c>
      <c r="K74">
        <v>0</v>
      </c>
      <c r="L74">
        <v>0</v>
      </c>
      <c r="M74">
        <v>10</v>
      </c>
      <c r="N74">
        <v>0</v>
      </c>
      <c r="O74">
        <v>0</v>
      </c>
      <c r="P74">
        <v>123</v>
      </c>
      <c r="Q74">
        <v>19</v>
      </c>
      <c r="R74">
        <v>13</v>
      </c>
      <c r="S74">
        <v>1</v>
      </c>
      <c r="T74">
        <v>42</v>
      </c>
      <c r="U74">
        <v>0</v>
      </c>
      <c r="V74">
        <v>0</v>
      </c>
      <c r="W74">
        <v>5</v>
      </c>
      <c r="X74">
        <v>0</v>
      </c>
      <c r="Y74">
        <v>35</v>
      </c>
      <c r="Z74">
        <v>0</v>
      </c>
      <c r="AA74">
        <v>0</v>
      </c>
      <c r="AB74">
        <v>0</v>
      </c>
      <c r="AC74">
        <v>7</v>
      </c>
      <c r="AD74">
        <v>104</v>
      </c>
      <c r="AE74">
        <v>73</v>
      </c>
      <c r="AF74">
        <v>734</v>
      </c>
      <c r="AG74">
        <v>404</v>
      </c>
      <c r="AH74">
        <v>35</v>
      </c>
      <c r="AI74">
        <v>8</v>
      </c>
      <c r="AJ74">
        <v>0</v>
      </c>
      <c r="AK74">
        <v>0</v>
      </c>
      <c r="AL74">
        <v>27</v>
      </c>
      <c r="AM74">
        <v>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223</v>
      </c>
      <c r="AV74">
        <v>0</v>
      </c>
      <c r="AW74">
        <v>37</v>
      </c>
      <c r="AX74">
        <v>0</v>
      </c>
      <c r="AY74">
        <v>8</v>
      </c>
      <c r="AZ74">
        <v>0</v>
      </c>
      <c r="BA74">
        <v>2673</v>
      </c>
      <c r="BB74">
        <v>0</v>
      </c>
      <c r="BC74">
        <v>6</v>
      </c>
      <c r="BD74">
        <v>24</v>
      </c>
      <c r="BE74">
        <v>30</v>
      </c>
      <c r="BF74">
        <v>2</v>
      </c>
      <c r="BG74">
        <v>0</v>
      </c>
      <c r="BH74">
        <v>0</v>
      </c>
      <c r="BI74">
        <v>4</v>
      </c>
      <c r="BJ74">
        <v>22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20</v>
      </c>
      <c r="BR74">
        <v>3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8</v>
      </c>
      <c r="CD74">
        <v>3</v>
      </c>
      <c r="CE74">
        <v>10</v>
      </c>
      <c r="CF74">
        <v>52</v>
      </c>
      <c r="CG74">
        <v>0</v>
      </c>
      <c r="CH74">
        <v>0</v>
      </c>
      <c r="CI74">
        <v>0</v>
      </c>
      <c r="CJ74">
        <v>279</v>
      </c>
      <c r="CK74">
        <v>8783</v>
      </c>
    </row>
    <row r="75" spans="1:89" x14ac:dyDescent="0.3">
      <c r="A75" t="s">
        <v>159</v>
      </c>
      <c r="B75">
        <v>384</v>
      </c>
      <c r="C75">
        <v>5</v>
      </c>
      <c r="D75">
        <v>1150</v>
      </c>
      <c r="E75">
        <v>44</v>
      </c>
      <c r="F75">
        <v>14</v>
      </c>
      <c r="G75">
        <v>0</v>
      </c>
      <c r="H75">
        <v>24</v>
      </c>
      <c r="I75">
        <v>0</v>
      </c>
      <c r="J75">
        <v>0</v>
      </c>
      <c r="K75">
        <v>0</v>
      </c>
      <c r="L75">
        <v>0</v>
      </c>
      <c r="M75">
        <v>37</v>
      </c>
      <c r="N75">
        <v>0</v>
      </c>
      <c r="O75">
        <v>0</v>
      </c>
      <c r="P75">
        <v>6</v>
      </c>
      <c r="Q75">
        <v>0</v>
      </c>
      <c r="R75">
        <v>2</v>
      </c>
      <c r="S75">
        <v>0</v>
      </c>
      <c r="T75">
        <v>8</v>
      </c>
      <c r="U75">
        <v>11</v>
      </c>
      <c r="V75">
        <v>0</v>
      </c>
      <c r="W75">
        <v>0</v>
      </c>
      <c r="X75">
        <v>0</v>
      </c>
      <c r="Y75">
        <v>12</v>
      </c>
      <c r="Z75">
        <v>0</v>
      </c>
      <c r="AA75">
        <v>0</v>
      </c>
      <c r="AB75">
        <v>0</v>
      </c>
      <c r="AC75">
        <v>1</v>
      </c>
      <c r="AD75">
        <v>56</v>
      </c>
      <c r="AE75">
        <v>40</v>
      </c>
      <c r="AF75">
        <v>301</v>
      </c>
      <c r="AG75">
        <v>3</v>
      </c>
      <c r="AH75">
        <v>9</v>
      </c>
      <c r="AI75">
        <v>3</v>
      </c>
      <c r="AJ75">
        <v>0</v>
      </c>
      <c r="AK75">
        <v>0</v>
      </c>
      <c r="AL75">
        <v>21</v>
      </c>
      <c r="AM75">
        <v>10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333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10</v>
      </c>
      <c r="BE75">
        <v>6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0</v>
      </c>
      <c r="BL75">
        <v>0</v>
      </c>
      <c r="BM75">
        <v>0</v>
      </c>
      <c r="BN75">
        <v>0</v>
      </c>
      <c r="BO75">
        <v>550</v>
      </c>
      <c r="BP75">
        <v>0</v>
      </c>
      <c r="BQ75">
        <v>4</v>
      </c>
      <c r="BR75">
        <v>3</v>
      </c>
      <c r="BS75">
        <v>0</v>
      </c>
      <c r="BT75">
        <v>0</v>
      </c>
      <c r="BU75">
        <v>0</v>
      </c>
      <c r="BV75">
        <v>97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</v>
      </c>
      <c r="CC75">
        <v>22</v>
      </c>
      <c r="CD75">
        <v>0</v>
      </c>
      <c r="CE75">
        <v>4</v>
      </c>
      <c r="CF75">
        <v>19</v>
      </c>
      <c r="CG75">
        <v>0</v>
      </c>
      <c r="CH75">
        <v>0</v>
      </c>
      <c r="CI75">
        <v>0</v>
      </c>
      <c r="CJ75">
        <v>35</v>
      </c>
      <c r="CK75">
        <v>3234</v>
      </c>
    </row>
    <row r="76" spans="1:89" x14ac:dyDescent="0.3">
      <c r="A76" t="s">
        <v>160</v>
      </c>
      <c r="B76">
        <v>373</v>
      </c>
      <c r="C76">
        <v>0</v>
      </c>
      <c r="D76">
        <v>269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10</v>
      </c>
      <c r="AF76">
        <v>59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27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3</v>
      </c>
      <c r="CK76">
        <v>787</v>
      </c>
    </row>
    <row r="77" spans="1:89" x14ac:dyDescent="0.3">
      <c r="A77" t="s">
        <v>161</v>
      </c>
      <c r="B77">
        <v>295</v>
      </c>
      <c r="C77">
        <v>0</v>
      </c>
      <c r="D77">
        <v>286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20</v>
      </c>
      <c r="AG77">
        <v>24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29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660</v>
      </c>
    </row>
    <row r="78" spans="1:89" x14ac:dyDescent="0.3">
      <c r="A78" t="s">
        <v>162</v>
      </c>
      <c r="B78">
        <v>552</v>
      </c>
      <c r="C78">
        <v>0</v>
      </c>
      <c r="D78">
        <v>696</v>
      </c>
      <c r="E78">
        <v>18</v>
      </c>
      <c r="F78">
        <v>1</v>
      </c>
      <c r="G78">
        <v>8</v>
      </c>
      <c r="H78">
        <v>5</v>
      </c>
      <c r="I78">
        <v>0</v>
      </c>
      <c r="J78">
        <v>1</v>
      </c>
      <c r="K78">
        <v>0</v>
      </c>
      <c r="L78">
        <v>0</v>
      </c>
      <c r="M78">
        <v>2</v>
      </c>
      <c r="N78">
        <v>7</v>
      </c>
      <c r="O78">
        <v>0</v>
      </c>
      <c r="P78">
        <v>8</v>
      </c>
      <c r="Q78">
        <v>5</v>
      </c>
      <c r="R78">
        <v>0</v>
      </c>
      <c r="S78">
        <v>0</v>
      </c>
      <c r="T78">
        <v>6</v>
      </c>
      <c r="U78">
        <v>0</v>
      </c>
      <c r="V78">
        <v>9</v>
      </c>
      <c r="W78">
        <v>2</v>
      </c>
      <c r="X78">
        <v>0</v>
      </c>
      <c r="Y78">
        <v>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91</v>
      </c>
      <c r="AF78">
        <v>119</v>
      </c>
      <c r="AG78">
        <v>2</v>
      </c>
      <c r="AH78">
        <v>0</v>
      </c>
      <c r="AI78">
        <v>4</v>
      </c>
      <c r="AJ78">
        <v>0</v>
      </c>
      <c r="AK78">
        <v>0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8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202</v>
      </c>
      <c r="BB78">
        <v>2</v>
      </c>
      <c r="BC78">
        <v>31</v>
      </c>
      <c r="BD78">
        <v>0</v>
      </c>
      <c r="BE78">
        <v>139</v>
      </c>
      <c r="BF78">
        <v>0</v>
      </c>
      <c r="BG78">
        <v>0</v>
      </c>
      <c r="BH78">
        <v>3</v>
      </c>
      <c r="BI78">
        <v>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5</v>
      </c>
      <c r="BP78">
        <v>0</v>
      </c>
      <c r="BQ78">
        <v>1</v>
      </c>
      <c r="BR78">
        <v>0</v>
      </c>
      <c r="BS78">
        <v>52</v>
      </c>
      <c r="BT78">
        <v>0</v>
      </c>
      <c r="BU78">
        <v>0</v>
      </c>
      <c r="BV78">
        <v>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4</v>
      </c>
      <c r="CD78">
        <v>1</v>
      </c>
      <c r="CE78">
        <v>27</v>
      </c>
      <c r="CF78">
        <v>0</v>
      </c>
      <c r="CG78">
        <v>0</v>
      </c>
      <c r="CH78">
        <v>0</v>
      </c>
      <c r="CI78">
        <v>0</v>
      </c>
      <c r="CJ78">
        <v>9</v>
      </c>
      <c r="CK78">
        <v>2037</v>
      </c>
    </row>
    <row r="79" spans="1:89" x14ac:dyDescent="0.3">
      <c r="A79" t="s">
        <v>163</v>
      </c>
      <c r="B79">
        <v>2170</v>
      </c>
      <c r="C79">
        <v>11</v>
      </c>
      <c r="D79">
        <v>1694</v>
      </c>
      <c r="E79">
        <v>672</v>
      </c>
      <c r="F79">
        <v>214</v>
      </c>
      <c r="G79">
        <v>81</v>
      </c>
      <c r="H79">
        <v>37</v>
      </c>
      <c r="I79">
        <v>0</v>
      </c>
      <c r="J79">
        <v>23</v>
      </c>
      <c r="K79">
        <v>9</v>
      </c>
      <c r="L79">
        <v>8</v>
      </c>
      <c r="M79">
        <v>682</v>
      </c>
      <c r="N79">
        <v>3</v>
      </c>
      <c r="O79">
        <v>4</v>
      </c>
      <c r="P79">
        <v>237</v>
      </c>
      <c r="Q79">
        <v>50</v>
      </c>
      <c r="R79">
        <v>67</v>
      </c>
      <c r="S79">
        <v>0</v>
      </c>
      <c r="T79">
        <v>133</v>
      </c>
      <c r="U79">
        <v>140</v>
      </c>
      <c r="V79">
        <v>15</v>
      </c>
      <c r="W79">
        <v>20</v>
      </c>
      <c r="X79">
        <v>57</v>
      </c>
      <c r="Y79">
        <v>137</v>
      </c>
      <c r="Z79">
        <v>0</v>
      </c>
      <c r="AA79">
        <v>0</v>
      </c>
      <c r="AB79">
        <v>0</v>
      </c>
      <c r="AC79">
        <v>6</v>
      </c>
      <c r="AD79">
        <v>512</v>
      </c>
      <c r="AE79">
        <v>244</v>
      </c>
      <c r="AF79">
        <v>3365</v>
      </c>
      <c r="AG79">
        <v>400</v>
      </c>
      <c r="AH79">
        <v>389</v>
      </c>
      <c r="AI79">
        <v>64</v>
      </c>
      <c r="AJ79">
        <v>0</v>
      </c>
      <c r="AK79">
        <v>38</v>
      </c>
      <c r="AL79">
        <v>593</v>
      </c>
      <c r="AM79">
        <v>30</v>
      </c>
      <c r="AN79">
        <v>4</v>
      </c>
      <c r="AO79">
        <v>0</v>
      </c>
      <c r="AP79">
        <v>0</v>
      </c>
      <c r="AQ79">
        <v>43</v>
      </c>
      <c r="AR79">
        <v>0</v>
      </c>
      <c r="AS79">
        <v>32</v>
      </c>
      <c r="AT79">
        <v>602</v>
      </c>
      <c r="AU79">
        <v>4</v>
      </c>
      <c r="AV79">
        <v>39</v>
      </c>
      <c r="AW79">
        <v>48</v>
      </c>
      <c r="AX79">
        <v>752</v>
      </c>
      <c r="AY79">
        <v>6</v>
      </c>
      <c r="AZ79">
        <v>44</v>
      </c>
      <c r="BA79">
        <v>835</v>
      </c>
      <c r="BB79">
        <v>436</v>
      </c>
      <c r="BC79">
        <v>34</v>
      </c>
      <c r="BD79">
        <v>185</v>
      </c>
      <c r="BE79">
        <v>404</v>
      </c>
      <c r="BF79">
        <v>25</v>
      </c>
      <c r="BG79">
        <v>0</v>
      </c>
      <c r="BH79">
        <v>0</v>
      </c>
      <c r="BI79">
        <v>67</v>
      </c>
      <c r="BJ79">
        <v>1326</v>
      </c>
      <c r="BK79">
        <v>99</v>
      </c>
      <c r="BL79">
        <v>30</v>
      </c>
      <c r="BM79">
        <v>509</v>
      </c>
      <c r="BN79">
        <v>14</v>
      </c>
      <c r="BO79">
        <v>2101</v>
      </c>
      <c r="BP79">
        <v>0</v>
      </c>
      <c r="BQ79">
        <v>77</v>
      </c>
      <c r="BR79">
        <v>11</v>
      </c>
      <c r="BS79">
        <v>0</v>
      </c>
      <c r="BT79">
        <v>0</v>
      </c>
      <c r="BU79">
        <v>842</v>
      </c>
      <c r="BV79">
        <v>804</v>
      </c>
      <c r="BW79">
        <v>1</v>
      </c>
      <c r="BX79">
        <v>82</v>
      </c>
      <c r="BY79">
        <v>0</v>
      </c>
      <c r="BZ79">
        <v>322</v>
      </c>
      <c r="CA79">
        <v>1155</v>
      </c>
      <c r="CB79">
        <v>26</v>
      </c>
      <c r="CC79">
        <v>102</v>
      </c>
      <c r="CD79">
        <v>7</v>
      </c>
      <c r="CE79">
        <v>357</v>
      </c>
      <c r="CF79">
        <v>143</v>
      </c>
      <c r="CG79">
        <v>1</v>
      </c>
      <c r="CH79">
        <v>0</v>
      </c>
      <c r="CI79">
        <v>0</v>
      </c>
      <c r="CJ79">
        <v>1007</v>
      </c>
      <c r="CK79">
        <v>24681</v>
      </c>
    </row>
    <row r="80" spans="1:89" x14ac:dyDescent="0.3">
      <c r="A80" t="s">
        <v>164</v>
      </c>
      <c r="B80">
        <v>262</v>
      </c>
      <c r="C80">
        <v>1</v>
      </c>
      <c r="D80">
        <v>230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</v>
      </c>
      <c r="Q80">
        <v>0</v>
      </c>
      <c r="R80">
        <v>0</v>
      </c>
      <c r="S80">
        <v>0</v>
      </c>
      <c r="T80">
        <v>5</v>
      </c>
      <c r="U80">
        <v>0</v>
      </c>
      <c r="V80">
        <v>0</v>
      </c>
      <c r="W80">
        <v>0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3</v>
      </c>
      <c r="AF80">
        <v>84</v>
      </c>
      <c r="AG80">
        <v>0</v>
      </c>
      <c r="AH80">
        <v>22</v>
      </c>
      <c r="AI80">
        <v>3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25</v>
      </c>
      <c r="BB80">
        <v>0</v>
      </c>
      <c r="BC80">
        <v>0</v>
      </c>
      <c r="BD80">
        <v>5</v>
      </c>
      <c r="BE80">
        <v>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64</v>
      </c>
      <c r="CK80">
        <v>725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574</v>
      </c>
      <c r="C2">
        <v>0</v>
      </c>
      <c r="D2">
        <v>1289</v>
      </c>
      <c r="E2">
        <v>53</v>
      </c>
      <c r="F2">
        <v>15</v>
      </c>
      <c r="G2">
        <v>2</v>
      </c>
      <c r="H2">
        <v>9</v>
      </c>
      <c r="I2">
        <v>0</v>
      </c>
      <c r="J2">
        <v>5</v>
      </c>
      <c r="K2">
        <v>0</v>
      </c>
      <c r="L2">
        <v>0</v>
      </c>
      <c r="M2">
        <v>7</v>
      </c>
      <c r="N2">
        <v>0</v>
      </c>
      <c r="O2">
        <v>0</v>
      </c>
      <c r="P2">
        <v>15</v>
      </c>
      <c r="Q2">
        <v>0</v>
      </c>
      <c r="R2">
        <v>0</v>
      </c>
      <c r="S2">
        <v>0</v>
      </c>
      <c r="T2">
        <v>7</v>
      </c>
      <c r="U2">
        <v>0</v>
      </c>
      <c r="V2">
        <v>0</v>
      </c>
      <c r="W2">
        <v>1</v>
      </c>
      <c r="X2">
        <v>0</v>
      </c>
      <c r="Y2">
        <v>27</v>
      </c>
      <c r="Z2">
        <v>0</v>
      </c>
      <c r="AA2">
        <v>0</v>
      </c>
      <c r="AB2">
        <v>0</v>
      </c>
      <c r="AC2">
        <v>9</v>
      </c>
      <c r="AD2">
        <v>70</v>
      </c>
      <c r="AE2">
        <v>14</v>
      </c>
      <c r="AF2">
        <v>371</v>
      </c>
      <c r="AG2">
        <v>0</v>
      </c>
      <c r="AH2">
        <v>24</v>
      </c>
      <c r="AI2">
        <v>5</v>
      </c>
      <c r="AJ2">
        <v>0</v>
      </c>
      <c r="AK2">
        <v>0</v>
      </c>
      <c r="AL2">
        <v>2</v>
      </c>
      <c r="AM2">
        <v>10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13</v>
      </c>
      <c r="AZ2">
        <v>0</v>
      </c>
      <c r="BA2">
        <v>166</v>
      </c>
      <c r="BB2">
        <v>0</v>
      </c>
      <c r="BC2">
        <v>612</v>
      </c>
      <c r="BD2">
        <v>3</v>
      </c>
      <c r="BE2">
        <v>0</v>
      </c>
      <c r="BF2">
        <v>0</v>
      </c>
      <c r="BG2">
        <v>0</v>
      </c>
      <c r="BH2">
        <v>0</v>
      </c>
      <c r="BI2">
        <v>4</v>
      </c>
      <c r="BJ2">
        <v>0</v>
      </c>
      <c r="BK2">
        <v>0</v>
      </c>
      <c r="BL2">
        <v>0</v>
      </c>
      <c r="BM2">
        <v>0</v>
      </c>
      <c r="BN2">
        <v>0</v>
      </c>
      <c r="BO2">
        <v>4</v>
      </c>
      <c r="BP2">
        <v>0</v>
      </c>
      <c r="BQ2">
        <v>1</v>
      </c>
      <c r="BR2">
        <v>0</v>
      </c>
      <c r="BS2">
        <v>0</v>
      </c>
      <c r="BT2">
        <v>1</v>
      </c>
      <c r="BU2">
        <v>2</v>
      </c>
      <c r="BV2">
        <v>459</v>
      </c>
      <c r="BW2">
        <v>0</v>
      </c>
      <c r="BX2">
        <v>1</v>
      </c>
      <c r="BY2">
        <v>0</v>
      </c>
      <c r="BZ2">
        <v>0</v>
      </c>
      <c r="CA2">
        <v>2</v>
      </c>
      <c r="CB2">
        <v>0</v>
      </c>
      <c r="CC2">
        <v>3</v>
      </c>
      <c r="CD2">
        <v>2</v>
      </c>
      <c r="CE2">
        <v>3</v>
      </c>
      <c r="CF2">
        <v>0</v>
      </c>
      <c r="CG2">
        <v>0</v>
      </c>
      <c r="CH2">
        <v>0</v>
      </c>
      <c r="CI2">
        <v>0</v>
      </c>
      <c r="CJ2">
        <v>36</v>
      </c>
      <c r="CK2">
        <v>3828</v>
      </c>
    </row>
    <row r="3" spans="1:89" x14ac:dyDescent="0.3">
      <c r="A3" t="s">
        <v>88</v>
      </c>
      <c r="B3">
        <v>323</v>
      </c>
      <c r="C3">
        <v>0</v>
      </c>
      <c r="D3">
        <v>154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7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7</v>
      </c>
      <c r="AD3">
        <v>5</v>
      </c>
      <c r="AE3">
        <v>0</v>
      </c>
      <c r="AF3">
        <v>39</v>
      </c>
      <c r="AG3">
        <v>0</v>
      </c>
      <c r="AH3">
        <v>12</v>
      </c>
      <c r="AI3">
        <v>4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4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561</v>
      </c>
    </row>
    <row r="4" spans="1:89" x14ac:dyDescent="0.3">
      <c r="A4" t="s">
        <v>89</v>
      </c>
      <c r="B4">
        <v>1157</v>
      </c>
      <c r="C4">
        <v>0</v>
      </c>
      <c r="D4">
        <v>1000</v>
      </c>
      <c r="E4">
        <v>46</v>
      </c>
      <c r="F4">
        <v>22</v>
      </c>
      <c r="G4">
        <v>0</v>
      </c>
      <c r="H4">
        <v>11</v>
      </c>
      <c r="I4">
        <v>0</v>
      </c>
      <c r="J4">
        <v>0</v>
      </c>
      <c r="K4">
        <v>0</v>
      </c>
      <c r="L4">
        <v>0</v>
      </c>
      <c r="M4">
        <v>116</v>
      </c>
      <c r="N4">
        <v>0</v>
      </c>
      <c r="O4">
        <v>0</v>
      </c>
      <c r="P4">
        <v>144</v>
      </c>
      <c r="Q4">
        <v>0</v>
      </c>
      <c r="R4">
        <v>8</v>
      </c>
      <c r="S4">
        <v>0</v>
      </c>
      <c r="T4">
        <v>44</v>
      </c>
      <c r="U4">
        <v>0</v>
      </c>
      <c r="V4">
        <v>0</v>
      </c>
      <c r="W4">
        <v>7</v>
      </c>
      <c r="X4">
        <v>0</v>
      </c>
      <c r="Y4">
        <v>42</v>
      </c>
      <c r="Z4">
        <v>0</v>
      </c>
      <c r="AA4">
        <v>2</v>
      </c>
      <c r="AB4">
        <v>0</v>
      </c>
      <c r="AC4">
        <v>39</v>
      </c>
      <c r="AD4">
        <v>163</v>
      </c>
      <c r="AE4">
        <v>100</v>
      </c>
      <c r="AF4">
        <v>806</v>
      </c>
      <c r="AG4">
        <v>22</v>
      </c>
      <c r="AH4">
        <v>65</v>
      </c>
      <c r="AI4">
        <v>8</v>
      </c>
      <c r="AJ4">
        <v>0</v>
      </c>
      <c r="AK4">
        <v>10</v>
      </c>
      <c r="AL4">
        <v>85</v>
      </c>
      <c r="AM4">
        <v>4</v>
      </c>
      <c r="AN4">
        <v>2</v>
      </c>
      <c r="AO4">
        <v>0</v>
      </c>
      <c r="AP4">
        <v>0</v>
      </c>
      <c r="AQ4">
        <v>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15</v>
      </c>
      <c r="AZ4">
        <v>0</v>
      </c>
      <c r="BA4">
        <v>105</v>
      </c>
      <c r="BB4">
        <v>13</v>
      </c>
      <c r="BC4">
        <v>14</v>
      </c>
      <c r="BD4">
        <v>10</v>
      </c>
      <c r="BE4">
        <v>61</v>
      </c>
      <c r="BF4">
        <v>8</v>
      </c>
      <c r="BG4">
        <v>0</v>
      </c>
      <c r="BH4">
        <v>0</v>
      </c>
      <c r="BI4">
        <v>5</v>
      </c>
      <c r="BJ4">
        <v>8</v>
      </c>
      <c r="BK4">
        <v>0</v>
      </c>
      <c r="BL4">
        <v>13</v>
      </c>
      <c r="BM4">
        <v>2</v>
      </c>
      <c r="BN4">
        <v>0</v>
      </c>
      <c r="BO4">
        <v>21</v>
      </c>
      <c r="BP4">
        <v>0</v>
      </c>
      <c r="BQ4">
        <v>2</v>
      </c>
      <c r="BR4">
        <v>1</v>
      </c>
      <c r="BS4">
        <v>0</v>
      </c>
      <c r="BT4">
        <v>0</v>
      </c>
      <c r="BU4">
        <v>61</v>
      </c>
      <c r="BV4">
        <v>4</v>
      </c>
      <c r="BW4">
        <v>0</v>
      </c>
      <c r="BX4">
        <v>6</v>
      </c>
      <c r="BY4">
        <v>13</v>
      </c>
      <c r="BZ4">
        <v>0</v>
      </c>
      <c r="CA4">
        <v>2</v>
      </c>
      <c r="CB4">
        <v>9</v>
      </c>
      <c r="CC4">
        <v>14</v>
      </c>
      <c r="CD4">
        <v>1</v>
      </c>
      <c r="CE4">
        <v>24</v>
      </c>
      <c r="CF4">
        <v>5</v>
      </c>
      <c r="CG4">
        <v>0</v>
      </c>
      <c r="CH4">
        <v>0</v>
      </c>
      <c r="CI4">
        <v>0</v>
      </c>
      <c r="CJ4">
        <v>62</v>
      </c>
      <c r="CK4">
        <v>4391</v>
      </c>
    </row>
    <row r="5" spans="1:89" x14ac:dyDescent="0.3">
      <c r="A5" t="s">
        <v>90</v>
      </c>
      <c r="B5">
        <v>654</v>
      </c>
      <c r="C5">
        <v>0</v>
      </c>
      <c r="D5">
        <v>453</v>
      </c>
      <c r="E5">
        <v>29</v>
      </c>
      <c r="F5">
        <v>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35</v>
      </c>
      <c r="N5">
        <v>0</v>
      </c>
      <c r="O5">
        <v>0</v>
      </c>
      <c r="P5">
        <v>6</v>
      </c>
      <c r="Q5">
        <v>18</v>
      </c>
      <c r="R5">
        <v>1</v>
      </c>
      <c r="S5">
        <v>0</v>
      </c>
      <c r="T5">
        <v>3</v>
      </c>
      <c r="U5">
        <v>0</v>
      </c>
      <c r="V5">
        <v>0</v>
      </c>
      <c r="W5">
        <v>2</v>
      </c>
      <c r="X5">
        <v>0</v>
      </c>
      <c r="Y5">
        <v>9</v>
      </c>
      <c r="Z5">
        <v>0</v>
      </c>
      <c r="AA5">
        <v>0</v>
      </c>
      <c r="AB5">
        <v>0</v>
      </c>
      <c r="AC5">
        <v>0</v>
      </c>
      <c r="AD5">
        <v>121</v>
      </c>
      <c r="AE5">
        <v>7</v>
      </c>
      <c r="AF5">
        <v>290</v>
      </c>
      <c r="AG5">
        <v>0</v>
      </c>
      <c r="AH5">
        <v>0</v>
      </c>
      <c r="AI5">
        <v>3</v>
      </c>
      <c r="AJ5">
        <v>0</v>
      </c>
      <c r="AK5">
        <v>4</v>
      </c>
      <c r="AL5">
        <v>13</v>
      </c>
      <c r="AM5">
        <v>0</v>
      </c>
      <c r="AN5">
        <v>0</v>
      </c>
      <c r="AO5">
        <v>0</v>
      </c>
      <c r="AP5">
        <v>0</v>
      </c>
      <c r="AQ5">
        <v>11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4</v>
      </c>
      <c r="AZ5">
        <v>0</v>
      </c>
      <c r="BA5">
        <v>39</v>
      </c>
      <c r="BB5">
        <v>0</v>
      </c>
      <c r="BC5">
        <v>34</v>
      </c>
      <c r="BD5">
        <v>1</v>
      </c>
      <c r="BE5">
        <v>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</v>
      </c>
      <c r="BN5">
        <v>0</v>
      </c>
      <c r="BO5">
        <v>14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13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27</v>
      </c>
      <c r="CK5">
        <v>1818</v>
      </c>
    </row>
    <row r="6" spans="1:89" x14ac:dyDescent="0.3">
      <c r="A6" t="s">
        <v>91</v>
      </c>
      <c r="B6">
        <v>514</v>
      </c>
      <c r="C6">
        <v>0</v>
      </c>
      <c r="D6">
        <v>935</v>
      </c>
      <c r="E6">
        <v>14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40</v>
      </c>
      <c r="N6">
        <v>0</v>
      </c>
      <c r="O6">
        <v>0</v>
      </c>
      <c r="P6">
        <v>8</v>
      </c>
      <c r="Q6">
        <v>0</v>
      </c>
      <c r="R6">
        <v>0</v>
      </c>
      <c r="S6">
        <v>0</v>
      </c>
      <c r="T6">
        <v>5</v>
      </c>
      <c r="U6">
        <v>0</v>
      </c>
      <c r="V6">
        <v>0</v>
      </c>
      <c r="W6">
        <v>0</v>
      </c>
      <c r="X6">
        <v>0</v>
      </c>
      <c r="Y6">
        <v>4</v>
      </c>
      <c r="Z6">
        <v>0</v>
      </c>
      <c r="AA6">
        <v>0</v>
      </c>
      <c r="AB6">
        <v>0</v>
      </c>
      <c r="AC6">
        <v>0</v>
      </c>
      <c r="AD6">
        <v>19</v>
      </c>
      <c r="AE6">
        <v>0</v>
      </c>
      <c r="AF6">
        <v>112</v>
      </c>
      <c r="AG6">
        <v>4</v>
      </c>
      <c r="AH6">
        <v>0</v>
      </c>
      <c r="AI6">
        <v>2</v>
      </c>
      <c r="AJ6">
        <v>0</v>
      </c>
      <c r="AK6">
        <v>0</v>
      </c>
      <c r="AL6">
        <v>0</v>
      </c>
      <c r="AM6">
        <v>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46</v>
      </c>
      <c r="AV6">
        <v>0</v>
      </c>
      <c r="AW6">
        <v>0</v>
      </c>
      <c r="AX6">
        <v>0</v>
      </c>
      <c r="AY6">
        <v>1</v>
      </c>
      <c r="AZ6">
        <v>0</v>
      </c>
      <c r="BA6">
        <v>39</v>
      </c>
      <c r="BB6">
        <v>0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43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8</v>
      </c>
      <c r="BW6">
        <v>0</v>
      </c>
      <c r="BX6">
        <v>1</v>
      </c>
      <c r="BY6">
        <v>0</v>
      </c>
      <c r="BZ6">
        <v>0</v>
      </c>
      <c r="CA6">
        <v>0</v>
      </c>
      <c r="CB6">
        <v>8</v>
      </c>
      <c r="CC6">
        <v>15</v>
      </c>
      <c r="CD6">
        <v>0</v>
      </c>
      <c r="CE6">
        <v>21</v>
      </c>
      <c r="CF6">
        <v>0</v>
      </c>
      <c r="CG6">
        <v>0</v>
      </c>
      <c r="CH6">
        <v>0</v>
      </c>
      <c r="CI6">
        <v>0</v>
      </c>
      <c r="CJ6">
        <v>6</v>
      </c>
      <c r="CK6">
        <v>1851</v>
      </c>
    </row>
    <row r="7" spans="1:89" x14ac:dyDescent="0.3">
      <c r="A7" t="s">
        <v>92</v>
      </c>
      <c r="B7">
        <v>330</v>
      </c>
      <c r="C7">
        <v>0</v>
      </c>
      <c r="D7">
        <v>258</v>
      </c>
      <c r="E7">
        <v>7</v>
      </c>
      <c r="F7">
        <v>4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30</v>
      </c>
      <c r="Q7">
        <v>0</v>
      </c>
      <c r="R7">
        <v>0</v>
      </c>
      <c r="S7">
        <v>0</v>
      </c>
      <c r="T7">
        <v>11</v>
      </c>
      <c r="U7">
        <v>0</v>
      </c>
      <c r="V7">
        <v>0</v>
      </c>
      <c r="W7">
        <v>0</v>
      </c>
      <c r="X7">
        <v>0</v>
      </c>
      <c r="Y7">
        <v>8</v>
      </c>
      <c r="Z7">
        <v>0</v>
      </c>
      <c r="AA7">
        <v>0</v>
      </c>
      <c r="AB7">
        <v>0</v>
      </c>
      <c r="AC7">
        <v>0</v>
      </c>
      <c r="AD7">
        <v>3</v>
      </c>
      <c r="AE7">
        <v>2</v>
      </c>
      <c r="AF7">
        <v>117</v>
      </c>
      <c r="AG7">
        <v>0</v>
      </c>
      <c r="AH7">
        <v>0</v>
      </c>
      <c r="AI7">
        <v>4</v>
      </c>
      <c r="AJ7">
        <v>0</v>
      </c>
      <c r="AK7">
        <v>0</v>
      </c>
      <c r="AL7">
        <v>3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2270</v>
      </c>
      <c r="BB7">
        <v>0</v>
      </c>
      <c r="BC7">
        <v>0</v>
      </c>
      <c r="BD7">
        <v>0</v>
      </c>
      <c r="BE7">
        <v>19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3</v>
      </c>
      <c r="CD7">
        <v>0</v>
      </c>
      <c r="CE7">
        <v>2</v>
      </c>
      <c r="CF7">
        <v>0</v>
      </c>
      <c r="CG7">
        <v>0</v>
      </c>
      <c r="CH7">
        <v>0</v>
      </c>
      <c r="CI7">
        <v>0</v>
      </c>
      <c r="CJ7">
        <v>69</v>
      </c>
      <c r="CK7">
        <v>3145</v>
      </c>
    </row>
    <row r="8" spans="1:89" x14ac:dyDescent="0.3">
      <c r="A8" t="s">
        <v>93</v>
      </c>
      <c r="B8">
        <v>331</v>
      </c>
      <c r="C8">
        <v>0</v>
      </c>
      <c r="D8">
        <v>314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7</v>
      </c>
      <c r="U8">
        <v>0</v>
      </c>
      <c r="V8">
        <v>0</v>
      </c>
      <c r="W8">
        <v>0</v>
      </c>
      <c r="X8">
        <v>0</v>
      </c>
      <c r="Y8">
        <v>7</v>
      </c>
      <c r="Z8">
        <v>0</v>
      </c>
      <c r="AA8">
        <v>0</v>
      </c>
      <c r="AB8">
        <v>0</v>
      </c>
      <c r="AC8">
        <v>0</v>
      </c>
      <c r="AD8">
        <v>0</v>
      </c>
      <c r="AE8">
        <v>15</v>
      </c>
      <c r="AF8">
        <v>57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2</v>
      </c>
      <c r="CD8">
        <v>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747</v>
      </c>
    </row>
    <row r="9" spans="1:89" x14ac:dyDescent="0.3">
      <c r="A9" t="s">
        <v>94</v>
      </c>
      <c r="B9">
        <v>683</v>
      </c>
      <c r="C9">
        <v>1</v>
      </c>
      <c r="D9">
        <v>779</v>
      </c>
      <c r="E9">
        <v>72</v>
      </c>
      <c r="F9">
        <v>20</v>
      </c>
      <c r="G9">
        <v>3</v>
      </c>
      <c r="H9">
        <v>0</v>
      </c>
      <c r="I9">
        <v>1</v>
      </c>
      <c r="J9">
        <v>1</v>
      </c>
      <c r="K9">
        <v>0</v>
      </c>
      <c r="L9">
        <v>0</v>
      </c>
      <c r="M9">
        <v>76</v>
      </c>
      <c r="N9">
        <v>1</v>
      </c>
      <c r="O9">
        <v>0</v>
      </c>
      <c r="P9">
        <v>54</v>
      </c>
      <c r="Q9">
        <v>0</v>
      </c>
      <c r="R9">
        <v>11</v>
      </c>
      <c r="S9">
        <v>0</v>
      </c>
      <c r="T9">
        <v>26</v>
      </c>
      <c r="U9">
        <v>0</v>
      </c>
      <c r="V9">
        <v>0</v>
      </c>
      <c r="W9">
        <v>8</v>
      </c>
      <c r="X9">
        <v>2</v>
      </c>
      <c r="Y9">
        <v>26</v>
      </c>
      <c r="Z9">
        <v>0</v>
      </c>
      <c r="AA9">
        <v>1</v>
      </c>
      <c r="AB9">
        <v>0</v>
      </c>
      <c r="AC9">
        <v>2</v>
      </c>
      <c r="AD9">
        <v>35</v>
      </c>
      <c r="AE9">
        <v>25</v>
      </c>
      <c r="AF9">
        <v>520</v>
      </c>
      <c r="AG9">
        <v>217</v>
      </c>
      <c r="AH9">
        <v>15</v>
      </c>
      <c r="AI9">
        <v>8</v>
      </c>
      <c r="AJ9">
        <v>0</v>
      </c>
      <c r="AK9">
        <v>8</v>
      </c>
      <c r="AL9">
        <v>18</v>
      </c>
      <c r="AM9">
        <v>10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228</v>
      </c>
      <c r="AV9">
        <v>0</v>
      </c>
      <c r="AW9">
        <v>0</v>
      </c>
      <c r="AX9">
        <v>0</v>
      </c>
      <c r="AY9">
        <v>9</v>
      </c>
      <c r="AZ9">
        <v>0</v>
      </c>
      <c r="BA9">
        <v>661</v>
      </c>
      <c r="BB9">
        <v>222</v>
      </c>
      <c r="BC9">
        <v>1</v>
      </c>
      <c r="BD9">
        <v>24</v>
      </c>
      <c r="BE9">
        <v>10</v>
      </c>
      <c r="BF9">
        <v>185</v>
      </c>
      <c r="BG9">
        <v>0</v>
      </c>
      <c r="BH9">
        <v>0</v>
      </c>
      <c r="BI9">
        <v>0</v>
      </c>
      <c r="BJ9">
        <v>253</v>
      </c>
      <c r="BK9">
        <v>36</v>
      </c>
      <c r="BL9">
        <v>110</v>
      </c>
      <c r="BM9">
        <v>2</v>
      </c>
      <c r="BN9">
        <v>179</v>
      </c>
      <c r="BO9">
        <v>47</v>
      </c>
      <c r="BP9">
        <v>0</v>
      </c>
      <c r="BQ9">
        <v>4</v>
      </c>
      <c r="BR9">
        <v>1</v>
      </c>
      <c r="BS9">
        <v>0</v>
      </c>
      <c r="BT9">
        <v>0</v>
      </c>
      <c r="BU9">
        <v>73</v>
      </c>
      <c r="BV9">
        <v>9</v>
      </c>
      <c r="BW9">
        <v>3</v>
      </c>
      <c r="BX9">
        <v>3</v>
      </c>
      <c r="BY9">
        <v>0</v>
      </c>
      <c r="BZ9">
        <v>0</v>
      </c>
      <c r="CA9">
        <v>0</v>
      </c>
      <c r="CB9">
        <v>14</v>
      </c>
      <c r="CC9">
        <v>23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45</v>
      </c>
      <c r="CK9">
        <v>4765</v>
      </c>
    </row>
    <row r="10" spans="1:89" x14ac:dyDescent="0.3">
      <c r="A10" t="s">
        <v>95</v>
      </c>
      <c r="B10">
        <v>1377</v>
      </c>
      <c r="C10">
        <v>28</v>
      </c>
      <c r="D10">
        <v>1226</v>
      </c>
      <c r="E10">
        <v>56</v>
      </c>
      <c r="F10">
        <v>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311</v>
      </c>
      <c r="N10">
        <v>0</v>
      </c>
      <c r="O10">
        <v>2</v>
      </c>
      <c r="P10">
        <v>70</v>
      </c>
      <c r="Q10">
        <v>11</v>
      </c>
      <c r="R10">
        <v>23</v>
      </c>
      <c r="S10">
        <v>0</v>
      </c>
      <c r="T10">
        <v>62</v>
      </c>
      <c r="U10">
        <v>5</v>
      </c>
      <c r="V10">
        <v>0</v>
      </c>
      <c r="W10">
        <v>14</v>
      </c>
      <c r="X10">
        <v>0</v>
      </c>
      <c r="Y10">
        <v>60</v>
      </c>
      <c r="Z10">
        <v>0</v>
      </c>
      <c r="AA10">
        <v>2</v>
      </c>
      <c r="AB10">
        <v>9</v>
      </c>
      <c r="AC10">
        <v>2</v>
      </c>
      <c r="AD10">
        <v>145</v>
      </c>
      <c r="AE10">
        <v>72</v>
      </c>
      <c r="AF10">
        <v>1092</v>
      </c>
      <c r="AG10">
        <v>4</v>
      </c>
      <c r="AH10">
        <v>20</v>
      </c>
      <c r="AI10">
        <v>25</v>
      </c>
      <c r="AJ10">
        <v>0</v>
      </c>
      <c r="AK10">
        <v>35</v>
      </c>
      <c r="AL10">
        <v>131</v>
      </c>
      <c r="AM10">
        <v>118</v>
      </c>
      <c r="AN10">
        <v>0</v>
      </c>
      <c r="AO10">
        <v>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13</v>
      </c>
      <c r="AZ10">
        <v>0</v>
      </c>
      <c r="BA10">
        <v>217</v>
      </c>
      <c r="BB10">
        <v>0</v>
      </c>
      <c r="BC10">
        <v>15</v>
      </c>
      <c r="BD10">
        <v>0</v>
      </c>
      <c r="BE10">
        <v>17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163</v>
      </c>
      <c r="BO10">
        <v>8</v>
      </c>
      <c r="BP10">
        <v>0</v>
      </c>
      <c r="BQ10">
        <v>40</v>
      </c>
      <c r="BR10">
        <v>2</v>
      </c>
      <c r="BS10">
        <v>0</v>
      </c>
      <c r="BT10">
        <v>0</v>
      </c>
      <c r="BU10">
        <v>0</v>
      </c>
      <c r="BV10">
        <v>71</v>
      </c>
      <c r="BW10">
        <v>2</v>
      </c>
      <c r="BX10">
        <v>3</v>
      </c>
      <c r="BY10">
        <v>0</v>
      </c>
      <c r="BZ10">
        <v>0</v>
      </c>
      <c r="CA10">
        <v>5</v>
      </c>
      <c r="CB10">
        <v>0</v>
      </c>
      <c r="CC10">
        <v>11</v>
      </c>
      <c r="CD10">
        <v>4</v>
      </c>
      <c r="CE10">
        <v>4</v>
      </c>
      <c r="CF10">
        <v>0</v>
      </c>
      <c r="CG10">
        <v>6</v>
      </c>
      <c r="CH10">
        <v>0</v>
      </c>
      <c r="CI10">
        <v>0</v>
      </c>
      <c r="CJ10">
        <v>29</v>
      </c>
      <c r="CK10">
        <v>5565</v>
      </c>
    </row>
    <row r="11" spans="1:89" x14ac:dyDescent="0.3">
      <c r="A11" t="s">
        <v>96</v>
      </c>
      <c r="B11">
        <v>203</v>
      </c>
      <c r="C11">
        <v>0</v>
      </c>
      <c r="D11">
        <v>188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4</v>
      </c>
      <c r="Q11">
        <v>0</v>
      </c>
      <c r="R11">
        <v>0</v>
      </c>
      <c r="S11">
        <v>0</v>
      </c>
      <c r="T11">
        <v>16</v>
      </c>
      <c r="U11">
        <v>0</v>
      </c>
      <c r="V11">
        <v>0</v>
      </c>
      <c r="W11">
        <v>1</v>
      </c>
      <c r="X11">
        <v>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84</v>
      </c>
      <c r="AF11">
        <v>90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0</v>
      </c>
      <c r="CB11">
        <v>0</v>
      </c>
      <c r="CC11">
        <v>10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611</v>
      </c>
    </row>
    <row r="12" spans="1:89" x14ac:dyDescent="0.3">
      <c r="A12" t="s">
        <v>97</v>
      </c>
      <c r="B12">
        <v>287</v>
      </c>
      <c r="C12">
        <v>0</v>
      </c>
      <c r="D12">
        <v>454</v>
      </c>
      <c r="E12">
        <v>16</v>
      </c>
      <c r="F12">
        <v>16</v>
      </c>
      <c r="G12">
        <v>0</v>
      </c>
      <c r="H12">
        <v>10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6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11</v>
      </c>
      <c r="Z12">
        <v>0</v>
      </c>
      <c r="AA12">
        <v>0</v>
      </c>
      <c r="AB12">
        <v>10</v>
      </c>
      <c r="AC12">
        <v>0</v>
      </c>
      <c r="AD12">
        <v>16</v>
      </c>
      <c r="AE12">
        <v>5</v>
      </c>
      <c r="AF12">
        <v>77</v>
      </c>
      <c r="AG12">
        <v>0</v>
      </c>
      <c r="AH12">
        <v>2</v>
      </c>
      <c r="AI12">
        <v>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</v>
      </c>
      <c r="BS12">
        <v>22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14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11</v>
      </c>
      <c r="CK12">
        <v>989</v>
      </c>
    </row>
    <row r="13" spans="1:89" x14ac:dyDescent="0.3">
      <c r="A13" t="s">
        <v>98</v>
      </c>
      <c r="B13">
        <v>956</v>
      </c>
      <c r="C13">
        <v>2</v>
      </c>
      <c r="D13">
        <v>414</v>
      </c>
      <c r="E13">
        <v>76</v>
      </c>
      <c r="F13">
        <v>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67</v>
      </c>
      <c r="N13">
        <v>12</v>
      </c>
      <c r="O13">
        <v>0</v>
      </c>
      <c r="P13">
        <v>33</v>
      </c>
      <c r="Q13">
        <v>0</v>
      </c>
      <c r="R13">
        <v>5</v>
      </c>
      <c r="S13">
        <v>0</v>
      </c>
      <c r="T13">
        <v>27</v>
      </c>
      <c r="U13">
        <v>1</v>
      </c>
      <c r="V13">
        <v>0</v>
      </c>
      <c r="W13">
        <v>2</v>
      </c>
      <c r="X13">
        <v>0</v>
      </c>
      <c r="Y13">
        <v>41</v>
      </c>
      <c r="Z13">
        <v>0</v>
      </c>
      <c r="AA13">
        <v>1</v>
      </c>
      <c r="AB13">
        <v>0</v>
      </c>
      <c r="AC13">
        <v>1</v>
      </c>
      <c r="AD13">
        <v>57</v>
      </c>
      <c r="AE13">
        <v>36</v>
      </c>
      <c r="AF13">
        <v>444</v>
      </c>
      <c r="AG13">
        <v>0</v>
      </c>
      <c r="AH13">
        <v>26</v>
      </c>
      <c r="AI13">
        <v>7</v>
      </c>
      <c r="AJ13">
        <v>0</v>
      </c>
      <c r="AK13">
        <v>3</v>
      </c>
      <c r="AL13">
        <v>24</v>
      </c>
      <c r="AM13">
        <v>0</v>
      </c>
      <c r="AN13">
        <v>0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746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1558</v>
      </c>
      <c r="BB13">
        <v>19</v>
      </c>
      <c r="BC13">
        <v>2</v>
      </c>
      <c r="BD13">
        <v>88</v>
      </c>
      <c r="BE13">
        <v>14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4</v>
      </c>
      <c r="BM13">
        <v>5</v>
      </c>
      <c r="BN13">
        <v>0</v>
      </c>
      <c r="BO13">
        <v>166</v>
      </c>
      <c r="BP13">
        <v>0</v>
      </c>
      <c r="BQ13">
        <v>5</v>
      </c>
      <c r="BR13">
        <v>3</v>
      </c>
      <c r="BS13">
        <v>0</v>
      </c>
      <c r="BT13">
        <v>0</v>
      </c>
      <c r="BU13">
        <v>0</v>
      </c>
      <c r="BV13">
        <v>45</v>
      </c>
      <c r="BW13">
        <v>0</v>
      </c>
      <c r="BX13">
        <v>4</v>
      </c>
      <c r="BY13">
        <v>3</v>
      </c>
      <c r="BZ13">
        <v>0</v>
      </c>
      <c r="CA13">
        <v>2</v>
      </c>
      <c r="CB13">
        <v>18</v>
      </c>
      <c r="CC13">
        <v>9</v>
      </c>
      <c r="CD13">
        <v>2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139</v>
      </c>
      <c r="CK13">
        <v>5131</v>
      </c>
    </row>
    <row r="14" spans="1:89" x14ac:dyDescent="0.3">
      <c r="A14" t="s">
        <v>99</v>
      </c>
      <c r="B14">
        <v>535</v>
      </c>
      <c r="C14">
        <v>0</v>
      </c>
      <c r="D14">
        <v>334</v>
      </c>
      <c r="E14">
        <v>28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29</v>
      </c>
      <c r="N14">
        <v>3</v>
      </c>
      <c r="O14">
        <v>0</v>
      </c>
      <c r="P14">
        <v>14</v>
      </c>
      <c r="Q14">
        <v>0</v>
      </c>
      <c r="R14">
        <v>0</v>
      </c>
      <c r="S14">
        <v>0</v>
      </c>
      <c r="T14">
        <v>8</v>
      </c>
      <c r="U14">
        <v>0</v>
      </c>
      <c r="V14">
        <v>0</v>
      </c>
      <c r="W14">
        <v>2</v>
      </c>
      <c r="X14">
        <v>0</v>
      </c>
      <c r="Y14">
        <v>4</v>
      </c>
      <c r="Z14">
        <v>0</v>
      </c>
      <c r="AA14">
        <v>0</v>
      </c>
      <c r="AB14">
        <v>0</v>
      </c>
      <c r="AC14">
        <v>0</v>
      </c>
      <c r="AD14">
        <v>8</v>
      </c>
      <c r="AE14">
        <v>7</v>
      </c>
      <c r="AF14">
        <v>170</v>
      </c>
      <c r="AG14">
        <v>8</v>
      </c>
      <c r="AH14">
        <v>0</v>
      </c>
      <c r="AI14">
        <v>3</v>
      </c>
      <c r="AJ14">
        <v>0</v>
      </c>
      <c r="AK14">
        <v>0</v>
      </c>
      <c r="AL14">
        <v>2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136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881</v>
      </c>
      <c r="BB14">
        <v>0</v>
      </c>
      <c r="BC14">
        <v>0</v>
      </c>
      <c r="BD14">
        <v>0</v>
      </c>
      <c r="BE14">
        <v>60</v>
      </c>
      <c r="BF14">
        <v>0</v>
      </c>
      <c r="BG14">
        <v>0</v>
      </c>
      <c r="BH14">
        <v>0</v>
      </c>
      <c r="BI14">
        <v>0</v>
      </c>
      <c r="BJ14">
        <v>34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29</v>
      </c>
      <c r="CK14">
        <v>2297</v>
      </c>
    </row>
    <row r="15" spans="1:89" x14ac:dyDescent="0.3">
      <c r="A15" t="s">
        <v>100</v>
      </c>
      <c r="B15">
        <v>720</v>
      </c>
      <c r="C15">
        <v>0</v>
      </c>
      <c r="D15">
        <v>591</v>
      </c>
      <c r="E15">
        <v>7</v>
      </c>
      <c r="F15">
        <v>13</v>
      </c>
      <c r="G15">
        <v>1</v>
      </c>
      <c r="H15">
        <v>1</v>
      </c>
      <c r="I15">
        <v>0</v>
      </c>
      <c r="J15">
        <v>0</v>
      </c>
      <c r="K15">
        <v>7</v>
      </c>
      <c r="L15">
        <v>0</v>
      </c>
      <c r="M15">
        <v>68</v>
      </c>
      <c r="N15">
        <v>0</v>
      </c>
      <c r="O15">
        <v>0</v>
      </c>
      <c r="P15">
        <v>16</v>
      </c>
      <c r="Q15">
        <v>0</v>
      </c>
      <c r="R15">
        <v>0</v>
      </c>
      <c r="S15">
        <v>0</v>
      </c>
      <c r="T15">
        <v>44</v>
      </c>
      <c r="U15">
        <v>0</v>
      </c>
      <c r="V15">
        <v>0</v>
      </c>
      <c r="W15">
        <v>4</v>
      </c>
      <c r="X15">
        <v>0</v>
      </c>
      <c r="Y15">
        <v>17</v>
      </c>
      <c r="Z15">
        <v>0</v>
      </c>
      <c r="AA15">
        <v>0</v>
      </c>
      <c r="AB15">
        <v>37</v>
      </c>
      <c r="AC15">
        <v>0</v>
      </c>
      <c r="AD15">
        <v>11</v>
      </c>
      <c r="AE15">
        <v>2</v>
      </c>
      <c r="AF15">
        <v>336</v>
      </c>
      <c r="AG15">
        <v>0</v>
      </c>
      <c r="AH15">
        <v>0</v>
      </c>
      <c r="AI15">
        <v>13</v>
      </c>
      <c r="AJ15">
        <v>0</v>
      </c>
      <c r="AK15">
        <v>0</v>
      </c>
      <c r="AL15">
        <v>43</v>
      </c>
      <c r="AM15">
        <v>0</v>
      </c>
      <c r="AN15">
        <v>0</v>
      </c>
      <c r="AO15">
        <v>0</v>
      </c>
      <c r="AP15">
        <v>0</v>
      </c>
      <c r="AQ15">
        <v>116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</v>
      </c>
      <c r="AZ15">
        <v>0</v>
      </c>
      <c r="BA15">
        <v>9</v>
      </c>
      <c r="BB15">
        <v>3</v>
      </c>
      <c r="BC15">
        <v>0</v>
      </c>
      <c r="BD15">
        <v>3</v>
      </c>
      <c r="BE15">
        <v>0</v>
      </c>
      <c r="BF15">
        <v>0</v>
      </c>
      <c r="BG15">
        <v>0</v>
      </c>
      <c r="BH15">
        <v>0</v>
      </c>
      <c r="BI15">
        <v>6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2</v>
      </c>
      <c r="BR15">
        <v>1</v>
      </c>
      <c r="BS15">
        <v>4</v>
      </c>
      <c r="BT15">
        <v>0</v>
      </c>
      <c r="BU15">
        <v>0</v>
      </c>
      <c r="BV15">
        <v>20</v>
      </c>
      <c r="BW15">
        <v>0</v>
      </c>
      <c r="BX15">
        <v>0</v>
      </c>
      <c r="BY15">
        <v>0</v>
      </c>
      <c r="BZ15">
        <v>3</v>
      </c>
      <c r="CA15">
        <v>0</v>
      </c>
      <c r="CB15">
        <v>0</v>
      </c>
      <c r="CC15">
        <v>2</v>
      </c>
      <c r="CD15">
        <v>1</v>
      </c>
      <c r="CE15">
        <v>6</v>
      </c>
      <c r="CF15">
        <v>0</v>
      </c>
      <c r="CG15">
        <v>0</v>
      </c>
      <c r="CH15">
        <v>0</v>
      </c>
      <c r="CI15">
        <v>0</v>
      </c>
      <c r="CJ15">
        <v>46</v>
      </c>
      <c r="CK15">
        <v>2156</v>
      </c>
    </row>
    <row r="16" spans="1:89" x14ac:dyDescent="0.3">
      <c r="A16" t="s">
        <v>101</v>
      </c>
      <c r="B16">
        <v>449</v>
      </c>
      <c r="C16">
        <v>0</v>
      </c>
      <c r="D16">
        <v>230</v>
      </c>
      <c r="E16">
        <v>3</v>
      </c>
      <c r="F16">
        <v>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7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15</v>
      </c>
      <c r="X16">
        <v>0</v>
      </c>
      <c r="Y16">
        <v>5</v>
      </c>
      <c r="Z16">
        <v>0</v>
      </c>
      <c r="AA16">
        <v>0</v>
      </c>
      <c r="AB16">
        <v>0</v>
      </c>
      <c r="AC16">
        <v>0</v>
      </c>
      <c r="AD16">
        <v>10</v>
      </c>
      <c r="AE16">
        <v>21</v>
      </c>
      <c r="AF16">
        <v>103</v>
      </c>
      <c r="AG16">
        <v>0</v>
      </c>
      <c r="AH16">
        <v>0</v>
      </c>
      <c r="AI16">
        <v>2</v>
      </c>
      <c r="AJ16">
        <v>0</v>
      </c>
      <c r="AK16">
        <v>0</v>
      </c>
      <c r="AL16">
        <v>4</v>
      </c>
      <c r="AM16">
        <v>1</v>
      </c>
      <c r="AN16">
        <v>0</v>
      </c>
      <c r="AO16">
        <v>4</v>
      </c>
      <c r="AP16">
        <v>0</v>
      </c>
      <c r="AQ16">
        <v>43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3</v>
      </c>
      <c r="BB16">
        <v>0</v>
      </c>
      <c r="BC16">
        <v>0</v>
      </c>
      <c r="BD16">
        <v>0</v>
      </c>
      <c r="BE16">
        <v>93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23</v>
      </c>
      <c r="CF16">
        <v>0</v>
      </c>
      <c r="CG16">
        <v>0</v>
      </c>
      <c r="CH16">
        <v>0</v>
      </c>
      <c r="CI16">
        <v>0</v>
      </c>
      <c r="CJ16">
        <v>6</v>
      </c>
      <c r="CK16">
        <v>1050</v>
      </c>
    </row>
    <row r="17" spans="1:89" x14ac:dyDescent="0.3">
      <c r="A17" t="s">
        <v>102</v>
      </c>
      <c r="B17">
        <v>715</v>
      </c>
      <c r="C17">
        <v>131</v>
      </c>
      <c r="D17">
        <v>741</v>
      </c>
      <c r="E17">
        <v>171</v>
      </c>
      <c r="F17">
        <v>421</v>
      </c>
      <c r="G17">
        <v>4</v>
      </c>
      <c r="H17">
        <v>23</v>
      </c>
      <c r="I17">
        <v>4</v>
      </c>
      <c r="J17">
        <v>0</v>
      </c>
      <c r="K17">
        <v>0</v>
      </c>
      <c r="L17">
        <v>5</v>
      </c>
      <c r="M17">
        <v>66</v>
      </c>
      <c r="N17">
        <v>0</v>
      </c>
      <c r="O17">
        <v>0</v>
      </c>
      <c r="P17">
        <v>27</v>
      </c>
      <c r="Q17">
        <v>1</v>
      </c>
      <c r="R17">
        <v>0</v>
      </c>
      <c r="S17">
        <v>2</v>
      </c>
      <c r="T17">
        <v>27</v>
      </c>
      <c r="U17">
        <v>1</v>
      </c>
      <c r="V17">
        <v>0</v>
      </c>
      <c r="W17">
        <v>61</v>
      </c>
      <c r="X17">
        <v>2</v>
      </c>
      <c r="Y17">
        <v>31</v>
      </c>
      <c r="Z17">
        <v>10</v>
      </c>
      <c r="AA17">
        <v>0</v>
      </c>
      <c r="AB17">
        <v>0</v>
      </c>
      <c r="AC17">
        <v>0</v>
      </c>
      <c r="AD17">
        <v>34</v>
      </c>
      <c r="AE17">
        <v>10</v>
      </c>
      <c r="AF17">
        <v>559</v>
      </c>
      <c r="AG17">
        <v>2</v>
      </c>
      <c r="AH17">
        <v>9</v>
      </c>
      <c r="AI17">
        <v>8</v>
      </c>
      <c r="AJ17">
        <v>0</v>
      </c>
      <c r="AK17">
        <v>0</v>
      </c>
      <c r="AL17">
        <v>61</v>
      </c>
      <c r="AM17">
        <v>4</v>
      </c>
      <c r="AN17">
        <v>0</v>
      </c>
      <c r="AO17">
        <v>0</v>
      </c>
      <c r="AP17">
        <v>0</v>
      </c>
      <c r="AQ17">
        <v>15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1</v>
      </c>
      <c r="BD17">
        <v>0</v>
      </c>
      <c r="BE17">
        <v>15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11</v>
      </c>
      <c r="BP17">
        <v>0</v>
      </c>
      <c r="BQ17">
        <v>12</v>
      </c>
      <c r="BR17">
        <v>1</v>
      </c>
      <c r="BS17">
        <v>1</v>
      </c>
      <c r="BT17">
        <v>0</v>
      </c>
      <c r="BU17">
        <v>0</v>
      </c>
      <c r="BV17">
        <v>30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4</v>
      </c>
      <c r="CC17">
        <v>2</v>
      </c>
      <c r="CD17">
        <v>3</v>
      </c>
      <c r="CE17">
        <v>3</v>
      </c>
      <c r="CF17">
        <v>9</v>
      </c>
      <c r="CG17">
        <v>0</v>
      </c>
      <c r="CH17">
        <v>0</v>
      </c>
      <c r="CI17">
        <v>0</v>
      </c>
      <c r="CJ17">
        <v>18</v>
      </c>
      <c r="CK17">
        <v>3261</v>
      </c>
    </row>
    <row r="18" spans="1:89" x14ac:dyDescent="0.3">
      <c r="A18" t="s">
        <v>103</v>
      </c>
      <c r="B18">
        <v>677</v>
      </c>
      <c r="C18">
        <v>0</v>
      </c>
      <c r="D18">
        <v>1533</v>
      </c>
      <c r="E18">
        <v>24</v>
      </c>
      <c r="F18">
        <v>3</v>
      </c>
      <c r="G18">
        <v>0</v>
      </c>
      <c r="H18">
        <v>5</v>
      </c>
      <c r="I18">
        <v>0</v>
      </c>
      <c r="J18">
        <v>0</v>
      </c>
      <c r="K18">
        <v>0</v>
      </c>
      <c r="L18">
        <v>0</v>
      </c>
      <c r="M18">
        <v>39</v>
      </c>
      <c r="N18">
        <v>0</v>
      </c>
      <c r="O18">
        <v>0</v>
      </c>
      <c r="P18">
        <v>8</v>
      </c>
      <c r="Q18">
        <v>0</v>
      </c>
      <c r="R18">
        <v>0</v>
      </c>
      <c r="S18">
        <v>0</v>
      </c>
      <c r="T18">
        <v>8</v>
      </c>
      <c r="U18">
        <v>0</v>
      </c>
      <c r="V18">
        <v>0</v>
      </c>
      <c r="W18">
        <v>0</v>
      </c>
      <c r="X18">
        <v>1</v>
      </c>
      <c r="Y18">
        <v>21</v>
      </c>
      <c r="Z18">
        <v>0</v>
      </c>
      <c r="AA18">
        <v>0</v>
      </c>
      <c r="AB18">
        <v>0</v>
      </c>
      <c r="AC18">
        <v>0</v>
      </c>
      <c r="AD18">
        <v>19</v>
      </c>
      <c r="AE18">
        <v>5</v>
      </c>
      <c r="AF18">
        <v>248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5</v>
      </c>
      <c r="AM18">
        <v>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</v>
      </c>
      <c r="BE18">
        <v>39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8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277</v>
      </c>
      <c r="CD18">
        <v>0</v>
      </c>
      <c r="CE18">
        <v>15</v>
      </c>
      <c r="CF18">
        <v>0</v>
      </c>
      <c r="CG18">
        <v>0</v>
      </c>
      <c r="CH18">
        <v>0</v>
      </c>
      <c r="CI18">
        <v>0</v>
      </c>
      <c r="CJ18">
        <v>21</v>
      </c>
      <c r="CK18">
        <v>2973</v>
      </c>
    </row>
    <row r="19" spans="1:89" x14ac:dyDescent="0.3">
      <c r="A19" t="s">
        <v>104</v>
      </c>
      <c r="B19">
        <v>780</v>
      </c>
      <c r="C19">
        <v>0</v>
      </c>
      <c r="D19">
        <v>1442</v>
      </c>
      <c r="E19">
        <v>70</v>
      </c>
      <c r="F19">
        <v>30</v>
      </c>
      <c r="G19">
        <v>0</v>
      </c>
      <c r="H19">
        <v>13</v>
      </c>
      <c r="I19">
        <v>0</v>
      </c>
      <c r="J19">
        <v>2</v>
      </c>
      <c r="K19">
        <v>0</v>
      </c>
      <c r="L19">
        <v>0</v>
      </c>
      <c r="M19">
        <v>70</v>
      </c>
      <c r="N19">
        <v>0</v>
      </c>
      <c r="O19">
        <v>0</v>
      </c>
      <c r="P19">
        <v>274</v>
      </c>
      <c r="Q19">
        <v>0</v>
      </c>
      <c r="R19">
        <v>4</v>
      </c>
      <c r="S19">
        <v>1</v>
      </c>
      <c r="T19">
        <v>103</v>
      </c>
      <c r="U19">
        <v>0</v>
      </c>
      <c r="V19">
        <v>0</v>
      </c>
      <c r="W19">
        <v>4</v>
      </c>
      <c r="X19">
        <v>0</v>
      </c>
      <c r="Y19">
        <v>12</v>
      </c>
      <c r="Z19">
        <v>0</v>
      </c>
      <c r="AA19">
        <v>0</v>
      </c>
      <c r="AB19">
        <v>0</v>
      </c>
      <c r="AC19">
        <v>0</v>
      </c>
      <c r="AD19">
        <v>61</v>
      </c>
      <c r="AE19">
        <v>87</v>
      </c>
      <c r="AF19">
        <v>475</v>
      </c>
      <c r="AG19">
        <v>27</v>
      </c>
      <c r="AH19">
        <v>21</v>
      </c>
      <c r="AI19">
        <v>6</v>
      </c>
      <c r="AJ19">
        <v>0</v>
      </c>
      <c r="AK19">
        <v>0</v>
      </c>
      <c r="AL19">
        <v>10</v>
      </c>
      <c r="AM19">
        <v>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10</v>
      </c>
      <c r="AZ19">
        <v>0</v>
      </c>
      <c r="BA19">
        <v>1284</v>
      </c>
      <c r="BB19">
        <v>0</v>
      </c>
      <c r="BC19">
        <v>11</v>
      </c>
      <c r="BD19">
        <v>3</v>
      </c>
      <c r="BE19">
        <v>3</v>
      </c>
      <c r="BF19">
        <v>8</v>
      </c>
      <c r="BG19">
        <v>0</v>
      </c>
      <c r="BH19">
        <v>0</v>
      </c>
      <c r="BI19">
        <v>3</v>
      </c>
      <c r="BJ19">
        <v>0</v>
      </c>
      <c r="BK19">
        <v>0</v>
      </c>
      <c r="BL19">
        <v>5</v>
      </c>
      <c r="BM19">
        <v>20</v>
      </c>
      <c r="BN19">
        <v>0</v>
      </c>
      <c r="BO19">
        <v>3</v>
      </c>
      <c r="BP19">
        <v>0</v>
      </c>
      <c r="BQ19">
        <v>0</v>
      </c>
      <c r="BR19">
        <v>2</v>
      </c>
      <c r="BS19">
        <v>0</v>
      </c>
      <c r="BT19">
        <v>0</v>
      </c>
      <c r="BU19">
        <v>0</v>
      </c>
      <c r="BV19">
        <v>6</v>
      </c>
      <c r="BW19">
        <v>0</v>
      </c>
      <c r="BX19">
        <v>3</v>
      </c>
      <c r="BY19">
        <v>8</v>
      </c>
      <c r="BZ19">
        <v>0</v>
      </c>
      <c r="CA19">
        <v>0</v>
      </c>
      <c r="CB19">
        <v>0</v>
      </c>
      <c r="CC19">
        <v>6</v>
      </c>
      <c r="CD19">
        <v>4</v>
      </c>
      <c r="CE19">
        <v>16</v>
      </c>
      <c r="CF19">
        <v>0</v>
      </c>
      <c r="CG19">
        <v>0</v>
      </c>
      <c r="CH19">
        <v>0</v>
      </c>
      <c r="CI19">
        <v>0</v>
      </c>
      <c r="CJ19">
        <v>91</v>
      </c>
      <c r="CK19">
        <v>4980</v>
      </c>
    </row>
    <row r="20" spans="1:89" x14ac:dyDescent="0.3">
      <c r="A20" t="s">
        <v>105</v>
      </c>
      <c r="B20">
        <v>527</v>
      </c>
      <c r="C20">
        <v>0</v>
      </c>
      <c r="D20">
        <v>1001</v>
      </c>
      <c r="E20">
        <v>20</v>
      </c>
      <c r="F20">
        <v>10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46</v>
      </c>
      <c r="N20">
        <v>9</v>
      </c>
      <c r="O20">
        <v>0</v>
      </c>
      <c r="P20">
        <v>29</v>
      </c>
      <c r="Q20">
        <v>0</v>
      </c>
      <c r="R20">
        <v>10</v>
      </c>
      <c r="S20">
        <v>0</v>
      </c>
      <c r="T20">
        <v>17</v>
      </c>
      <c r="U20">
        <v>0</v>
      </c>
      <c r="V20">
        <v>0</v>
      </c>
      <c r="W20">
        <v>4</v>
      </c>
      <c r="X20">
        <v>0</v>
      </c>
      <c r="Y20">
        <v>33</v>
      </c>
      <c r="Z20">
        <v>0</v>
      </c>
      <c r="AA20">
        <v>0</v>
      </c>
      <c r="AB20">
        <v>0</v>
      </c>
      <c r="AC20">
        <v>0</v>
      </c>
      <c r="AD20">
        <v>43</v>
      </c>
      <c r="AE20">
        <v>77</v>
      </c>
      <c r="AF20">
        <v>378</v>
      </c>
      <c r="AG20">
        <v>0</v>
      </c>
      <c r="AH20">
        <v>0</v>
      </c>
      <c r="AI20">
        <v>5</v>
      </c>
      <c r="AJ20">
        <v>0</v>
      </c>
      <c r="AK20">
        <v>1</v>
      </c>
      <c r="AL20">
        <v>37</v>
      </c>
      <c r="AM20">
        <v>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47</v>
      </c>
      <c r="BB20">
        <v>3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4</v>
      </c>
      <c r="BR20">
        <v>1</v>
      </c>
      <c r="BS20">
        <v>0</v>
      </c>
      <c r="BT20">
        <v>0</v>
      </c>
      <c r="BU20">
        <v>0</v>
      </c>
      <c r="BV20">
        <v>18</v>
      </c>
      <c r="BW20">
        <v>0</v>
      </c>
      <c r="BX20">
        <v>0</v>
      </c>
      <c r="BY20">
        <v>0</v>
      </c>
      <c r="BZ20">
        <v>0</v>
      </c>
      <c r="CA20">
        <v>2</v>
      </c>
      <c r="CB20">
        <v>3</v>
      </c>
      <c r="CC20">
        <v>12</v>
      </c>
      <c r="CD20">
        <v>4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5</v>
      </c>
      <c r="CK20">
        <v>2352</v>
      </c>
    </row>
    <row r="21" spans="1:89" x14ac:dyDescent="0.3">
      <c r="A21" t="s">
        <v>106</v>
      </c>
      <c r="B21">
        <v>72637</v>
      </c>
      <c r="C21">
        <v>341</v>
      </c>
      <c r="D21">
        <v>4228</v>
      </c>
      <c r="E21">
        <v>4948</v>
      </c>
      <c r="F21">
        <v>1213</v>
      </c>
      <c r="G21">
        <v>889</v>
      </c>
      <c r="H21">
        <v>985</v>
      </c>
      <c r="I21">
        <v>219</v>
      </c>
      <c r="J21">
        <v>375</v>
      </c>
      <c r="K21">
        <v>208</v>
      </c>
      <c r="L21">
        <v>0</v>
      </c>
      <c r="M21">
        <v>10872</v>
      </c>
      <c r="N21">
        <v>274</v>
      </c>
      <c r="O21">
        <v>10</v>
      </c>
      <c r="P21">
        <v>7570</v>
      </c>
      <c r="Q21">
        <v>360</v>
      </c>
      <c r="R21">
        <v>669</v>
      </c>
      <c r="S21">
        <v>298</v>
      </c>
      <c r="T21">
        <v>2647</v>
      </c>
      <c r="U21">
        <v>3972</v>
      </c>
      <c r="V21">
        <v>1697</v>
      </c>
      <c r="W21">
        <v>664</v>
      </c>
      <c r="X21">
        <v>254</v>
      </c>
      <c r="Y21">
        <v>1294</v>
      </c>
      <c r="Z21">
        <v>4</v>
      </c>
      <c r="AA21">
        <v>67</v>
      </c>
      <c r="AB21">
        <v>1298</v>
      </c>
      <c r="AC21">
        <v>91</v>
      </c>
      <c r="AD21">
        <v>6762</v>
      </c>
      <c r="AE21">
        <v>5063</v>
      </c>
      <c r="AF21">
        <v>32444</v>
      </c>
      <c r="AG21">
        <v>2294</v>
      </c>
      <c r="AH21">
        <v>7153</v>
      </c>
      <c r="AI21">
        <v>1416</v>
      </c>
      <c r="AJ21">
        <v>2</v>
      </c>
      <c r="AK21">
        <v>505</v>
      </c>
      <c r="AL21">
        <v>12299</v>
      </c>
      <c r="AM21">
        <v>688</v>
      </c>
      <c r="AN21">
        <v>24</v>
      </c>
      <c r="AO21">
        <v>4</v>
      </c>
      <c r="AP21">
        <v>3</v>
      </c>
      <c r="AQ21">
        <v>141</v>
      </c>
      <c r="AR21">
        <v>0</v>
      </c>
      <c r="AS21">
        <v>886</v>
      </c>
      <c r="AT21">
        <v>206</v>
      </c>
      <c r="AU21">
        <v>54</v>
      </c>
      <c r="AV21">
        <v>6</v>
      </c>
      <c r="AW21">
        <v>509</v>
      </c>
      <c r="AX21">
        <v>55</v>
      </c>
      <c r="AY21">
        <v>265</v>
      </c>
      <c r="AZ21">
        <v>3</v>
      </c>
      <c r="BA21">
        <v>5863</v>
      </c>
      <c r="BB21">
        <v>554</v>
      </c>
      <c r="BC21">
        <v>287</v>
      </c>
      <c r="BD21">
        <v>813</v>
      </c>
      <c r="BE21">
        <v>499</v>
      </c>
      <c r="BF21">
        <v>200</v>
      </c>
      <c r="BG21">
        <v>38</v>
      </c>
      <c r="BH21">
        <v>92</v>
      </c>
      <c r="BI21">
        <v>401</v>
      </c>
      <c r="BJ21">
        <v>151</v>
      </c>
      <c r="BK21">
        <v>146</v>
      </c>
      <c r="BL21">
        <v>536</v>
      </c>
      <c r="BM21">
        <v>272</v>
      </c>
      <c r="BN21">
        <v>118</v>
      </c>
      <c r="BO21">
        <v>7100</v>
      </c>
      <c r="BP21">
        <v>1</v>
      </c>
      <c r="BQ21">
        <v>1249</v>
      </c>
      <c r="BR21">
        <v>276</v>
      </c>
      <c r="BS21">
        <v>6</v>
      </c>
      <c r="BT21">
        <v>258</v>
      </c>
      <c r="BU21">
        <v>1008</v>
      </c>
      <c r="BV21">
        <v>173</v>
      </c>
      <c r="BW21">
        <v>424</v>
      </c>
      <c r="BX21">
        <v>668</v>
      </c>
      <c r="BY21">
        <v>1018</v>
      </c>
      <c r="BZ21">
        <v>1312</v>
      </c>
      <c r="CA21">
        <v>818</v>
      </c>
      <c r="CB21">
        <v>590</v>
      </c>
      <c r="CC21">
        <v>5534</v>
      </c>
      <c r="CD21">
        <v>103</v>
      </c>
      <c r="CE21">
        <v>2823</v>
      </c>
      <c r="CF21">
        <v>6260</v>
      </c>
      <c r="CG21">
        <v>1118</v>
      </c>
      <c r="CH21">
        <v>282</v>
      </c>
      <c r="CI21">
        <v>0</v>
      </c>
      <c r="CJ21">
        <v>7256</v>
      </c>
      <c r="CK21">
        <v>237113</v>
      </c>
    </row>
    <row r="22" spans="1:89" x14ac:dyDescent="0.3">
      <c r="A22" t="s">
        <v>107</v>
      </c>
      <c r="B22">
        <v>328</v>
      </c>
      <c r="C22">
        <v>0</v>
      </c>
      <c r="D22">
        <v>271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</v>
      </c>
      <c r="Q22">
        <v>0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35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690</v>
      </c>
    </row>
    <row r="23" spans="1:89" x14ac:dyDescent="0.3">
      <c r="A23" t="s">
        <v>108</v>
      </c>
      <c r="B23">
        <v>789</v>
      </c>
      <c r="C23">
        <v>2</v>
      </c>
      <c r="D23">
        <v>604</v>
      </c>
      <c r="E23">
        <v>41</v>
      </c>
      <c r="F23">
        <v>38</v>
      </c>
      <c r="G23">
        <v>5</v>
      </c>
      <c r="H23">
        <v>2</v>
      </c>
      <c r="I23">
        <v>0</v>
      </c>
      <c r="J23">
        <v>0</v>
      </c>
      <c r="K23">
        <v>0</v>
      </c>
      <c r="L23">
        <v>0</v>
      </c>
      <c r="M23">
        <v>59</v>
      </c>
      <c r="N23">
        <v>12</v>
      </c>
      <c r="O23">
        <v>0</v>
      </c>
      <c r="P23">
        <v>13</v>
      </c>
      <c r="Q23">
        <v>8</v>
      </c>
      <c r="R23">
        <v>15</v>
      </c>
      <c r="S23">
        <v>0</v>
      </c>
      <c r="T23">
        <v>35</v>
      </c>
      <c r="U23">
        <v>0</v>
      </c>
      <c r="V23">
        <v>0</v>
      </c>
      <c r="W23">
        <v>10</v>
      </c>
      <c r="X23">
        <v>1</v>
      </c>
      <c r="Y23">
        <v>41</v>
      </c>
      <c r="Z23">
        <v>0</v>
      </c>
      <c r="AA23">
        <v>0</v>
      </c>
      <c r="AB23">
        <v>0</v>
      </c>
      <c r="AC23">
        <v>1</v>
      </c>
      <c r="AD23">
        <v>50</v>
      </c>
      <c r="AE23">
        <v>58</v>
      </c>
      <c r="AF23">
        <v>673</v>
      </c>
      <c r="AG23">
        <v>3</v>
      </c>
      <c r="AH23">
        <v>4</v>
      </c>
      <c r="AI23">
        <v>9</v>
      </c>
      <c r="AJ23">
        <v>0</v>
      </c>
      <c r="AK23">
        <v>1</v>
      </c>
      <c r="AL23">
        <v>118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446</v>
      </c>
      <c r="BB23">
        <v>0</v>
      </c>
      <c r="BC23">
        <v>2</v>
      </c>
      <c r="BD23">
        <v>1</v>
      </c>
      <c r="BE23">
        <v>32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3</v>
      </c>
      <c r="BM23">
        <v>0</v>
      </c>
      <c r="BN23">
        <v>1</v>
      </c>
      <c r="BO23">
        <v>0</v>
      </c>
      <c r="BP23">
        <v>0</v>
      </c>
      <c r="BQ23">
        <v>6</v>
      </c>
      <c r="BR23">
        <v>3</v>
      </c>
      <c r="BS23">
        <v>0</v>
      </c>
      <c r="BT23">
        <v>0</v>
      </c>
      <c r="BU23">
        <v>0</v>
      </c>
      <c r="BV23">
        <v>5</v>
      </c>
      <c r="BW23">
        <v>1</v>
      </c>
      <c r="BX23">
        <v>1</v>
      </c>
      <c r="BY23">
        <v>0</v>
      </c>
      <c r="BZ23">
        <v>0</v>
      </c>
      <c r="CA23">
        <v>10</v>
      </c>
      <c r="CB23">
        <v>3</v>
      </c>
      <c r="CC23">
        <v>18</v>
      </c>
      <c r="CD23">
        <v>0</v>
      </c>
      <c r="CE23">
        <v>4</v>
      </c>
      <c r="CF23">
        <v>1</v>
      </c>
      <c r="CG23">
        <v>0</v>
      </c>
      <c r="CH23">
        <v>0</v>
      </c>
      <c r="CI23">
        <v>0</v>
      </c>
      <c r="CJ23">
        <v>71</v>
      </c>
      <c r="CK23">
        <v>3203</v>
      </c>
    </row>
    <row r="24" spans="1:89" x14ac:dyDescent="0.3">
      <c r="A24" t="s">
        <v>109</v>
      </c>
      <c r="B24">
        <v>737</v>
      </c>
      <c r="C24">
        <v>4</v>
      </c>
      <c r="D24">
        <v>1055</v>
      </c>
      <c r="E24">
        <v>123</v>
      </c>
      <c r="F24">
        <v>54</v>
      </c>
      <c r="G24">
        <v>0</v>
      </c>
      <c r="H24">
        <v>71</v>
      </c>
      <c r="I24">
        <v>0</v>
      </c>
      <c r="J24">
        <v>4</v>
      </c>
      <c r="K24">
        <v>0</v>
      </c>
      <c r="L24">
        <v>0</v>
      </c>
      <c r="M24">
        <v>22</v>
      </c>
      <c r="N24">
        <v>4</v>
      </c>
      <c r="O24">
        <v>0</v>
      </c>
      <c r="P24">
        <v>94</v>
      </c>
      <c r="Q24">
        <v>1</v>
      </c>
      <c r="R24">
        <v>4</v>
      </c>
      <c r="S24">
        <v>0</v>
      </c>
      <c r="T24">
        <v>40</v>
      </c>
      <c r="U24">
        <v>5</v>
      </c>
      <c r="V24">
        <v>0</v>
      </c>
      <c r="W24">
        <v>9</v>
      </c>
      <c r="X24">
        <v>5</v>
      </c>
      <c r="Y24">
        <v>72</v>
      </c>
      <c r="Z24">
        <v>0</v>
      </c>
      <c r="AA24">
        <v>0</v>
      </c>
      <c r="AB24">
        <v>0</v>
      </c>
      <c r="AC24">
        <v>1</v>
      </c>
      <c r="AD24">
        <v>284</v>
      </c>
      <c r="AE24">
        <v>206</v>
      </c>
      <c r="AF24">
        <v>827</v>
      </c>
      <c r="AG24">
        <v>0</v>
      </c>
      <c r="AH24">
        <v>37</v>
      </c>
      <c r="AI24">
        <v>12</v>
      </c>
      <c r="AJ24">
        <v>0</v>
      </c>
      <c r="AK24">
        <v>17</v>
      </c>
      <c r="AL24">
        <v>58</v>
      </c>
      <c r="AM24">
        <v>22</v>
      </c>
      <c r="AN24">
        <v>0</v>
      </c>
      <c r="AO24">
        <v>0</v>
      </c>
      <c r="AP24">
        <v>0</v>
      </c>
      <c r="AQ24">
        <v>7</v>
      </c>
      <c r="AR24">
        <v>0</v>
      </c>
      <c r="AS24">
        <v>0</v>
      </c>
      <c r="AT24">
        <v>0</v>
      </c>
      <c r="AU24">
        <v>699</v>
      </c>
      <c r="AV24">
        <v>0</v>
      </c>
      <c r="AW24">
        <v>15</v>
      </c>
      <c r="AX24">
        <v>0</v>
      </c>
      <c r="AY24">
        <v>1</v>
      </c>
      <c r="AZ24">
        <v>0</v>
      </c>
      <c r="BA24">
        <v>70</v>
      </c>
      <c r="BB24">
        <v>0</v>
      </c>
      <c r="BC24">
        <v>0</v>
      </c>
      <c r="BD24">
        <v>20</v>
      </c>
      <c r="BE24">
        <v>9</v>
      </c>
      <c r="BF24">
        <v>6</v>
      </c>
      <c r="BG24">
        <v>0</v>
      </c>
      <c r="BH24">
        <v>0</v>
      </c>
      <c r="BI24">
        <v>4</v>
      </c>
      <c r="BJ24">
        <v>25</v>
      </c>
      <c r="BK24">
        <v>9</v>
      </c>
      <c r="BL24">
        <v>5</v>
      </c>
      <c r="BM24">
        <v>22</v>
      </c>
      <c r="BN24">
        <v>0</v>
      </c>
      <c r="BO24">
        <v>4</v>
      </c>
      <c r="BP24">
        <v>0</v>
      </c>
      <c r="BQ24">
        <v>5</v>
      </c>
      <c r="BR24">
        <v>24</v>
      </c>
      <c r="BS24">
        <v>0</v>
      </c>
      <c r="BT24">
        <v>17</v>
      </c>
      <c r="BU24">
        <v>0</v>
      </c>
      <c r="BV24">
        <v>6</v>
      </c>
      <c r="BW24">
        <v>0</v>
      </c>
      <c r="BX24">
        <v>13</v>
      </c>
      <c r="BY24">
        <v>0</v>
      </c>
      <c r="BZ24">
        <v>0</v>
      </c>
      <c r="CA24">
        <v>7</v>
      </c>
      <c r="CB24">
        <v>5</v>
      </c>
      <c r="CC24">
        <v>54</v>
      </c>
      <c r="CD24">
        <v>1</v>
      </c>
      <c r="CE24">
        <v>24</v>
      </c>
      <c r="CF24">
        <v>0</v>
      </c>
      <c r="CG24">
        <v>0</v>
      </c>
      <c r="CH24">
        <v>0</v>
      </c>
      <c r="CI24">
        <v>0</v>
      </c>
      <c r="CJ24">
        <v>138</v>
      </c>
      <c r="CK24">
        <v>4958</v>
      </c>
    </row>
    <row r="25" spans="1:89" x14ac:dyDescent="0.3">
      <c r="A25" t="s">
        <v>110</v>
      </c>
      <c r="B25">
        <v>380</v>
      </c>
      <c r="C25">
        <v>0</v>
      </c>
      <c r="D25">
        <v>224</v>
      </c>
      <c r="E25">
        <v>0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9</v>
      </c>
      <c r="AC25">
        <v>0</v>
      </c>
      <c r="AD25">
        <v>0</v>
      </c>
      <c r="AE25">
        <v>5</v>
      </c>
      <c r="AF25">
        <v>30</v>
      </c>
      <c r="AG25">
        <v>0</v>
      </c>
      <c r="AH25">
        <v>1</v>
      </c>
      <c r="AI25">
        <v>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47</v>
      </c>
      <c r="BB25">
        <v>0</v>
      </c>
      <c r="BC25">
        <v>0</v>
      </c>
      <c r="BD25">
        <v>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725</v>
      </c>
    </row>
    <row r="26" spans="1:89" x14ac:dyDescent="0.3">
      <c r="A26" t="s">
        <v>111</v>
      </c>
      <c r="B26">
        <v>475</v>
      </c>
      <c r="C26">
        <v>0</v>
      </c>
      <c r="D26">
        <v>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</v>
      </c>
      <c r="Q26">
        <v>0</v>
      </c>
      <c r="R26">
        <v>0</v>
      </c>
      <c r="S26">
        <v>0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9</v>
      </c>
      <c r="AD26">
        <v>23</v>
      </c>
      <c r="AE26">
        <v>40</v>
      </c>
      <c r="AF26">
        <v>84</v>
      </c>
      <c r="AG26">
        <v>1</v>
      </c>
      <c r="AH26">
        <v>7</v>
      </c>
      <c r="AI26">
        <v>5</v>
      </c>
      <c r="AJ26">
        <v>0</v>
      </c>
      <c r="AK26">
        <v>0</v>
      </c>
      <c r="AL26">
        <v>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8</v>
      </c>
      <c r="BB26">
        <v>0</v>
      </c>
      <c r="BC26">
        <v>2</v>
      </c>
      <c r="BD26">
        <v>10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17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6</v>
      </c>
      <c r="CK26">
        <v>795</v>
      </c>
    </row>
    <row r="27" spans="1:89" x14ac:dyDescent="0.3">
      <c r="A27" t="s">
        <v>112</v>
      </c>
      <c r="B27">
        <v>3466</v>
      </c>
      <c r="C27">
        <v>115</v>
      </c>
      <c r="D27">
        <v>1795</v>
      </c>
      <c r="E27">
        <v>295</v>
      </c>
      <c r="F27">
        <v>289</v>
      </c>
      <c r="G27">
        <v>22</v>
      </c>
      <c r="H27">
        <v>184</v>
      </c>
      <c r="I27">
        <v>2</v>
      </c>
      <c r="J27">
        <v>16</v>
      </c>
      <c r="K27">
        <v>6</v>
      </c>
      <c r="L27">
        <v>0</v>
      </c>
      <c r="M27">
        <v>515</v>
      </c>
      <c r="N27">
        <v>1</v>
      </c>
      <c r="O27">
        <v>0</v>
      </c>
      <c r="P27">
        <v>160</v>
      </c>
      <c r="Q27">
        <v>28</v>
      </c>
      <c r="R27">
        <v>65</v>
      </c>
      <c r="S27">
        <v>0</v>
      </c>
      <c r="T27">
        <v>114</v>
      </c>
      <c r="U27">
        <v>122</v>
      </c>
      <c r="V27">
        <v>1</v>
      </c>
      <c r="W27">
        <v>69</v>
      </c>
      <c r="X27">
        <v>12</v>
      </c>
      <c r="Y27">
        <v>53</v>
      </c>
      <c r="Z27">
        <v>1</v>
      </c>
      <c r="AA27">
        <v>2</v>
      </c>
      <c r="AB27">
        <v>0</v>
      </c>
      <c r="AC27">
        <v>2</v>
      </c>
      <c r="AD27">
        <v>257</v>
      </c>
      <c r="AE27">
        <v>263</v>
      </c>
      <c r="AF27">
        <v>2436</v>
      </c>
      <c r="AG27">
        <v>16</v>
      </c>
      <c r="AH27">
        <v>492</v>
      </c>
      <c r="AI27">
        <v>40</v>
      </c>
      <c r="AJ27">
        <v>0</v>
      </c>
      <c r="AK27">
        <v>19</v>
      </c>
      <c r="AL27">
        <v>464</v>
      </c>
      <c r="AM27">
        <v>17</v>
      </c>
      <c r="AN27">
        <v>0</v>
      </c>
      <c r="AO27">
        <v>0</v>
      </c>
      <c r="AP27">
        <v>990</v>
      </c>
      <c r="AQ27">
        <v>20</v>
      </c>
      <c r="AR27">
        <v>0</v>
      </c>
      <c r="AS27">
        <v>0</v>
      </c>
      <c r="AT27">
        <v>4</v>
      </c>
      <c r="AU27">
        <v>0</v>
      </c>
      <c r="AV27">
        <v>0</v>
      </c>
      <c r="AW27">
        <v>10</v>
      </c>
      <c r="AX27">
        <v>0</v>
      </c>
      <c r="AY27">
        <v>8</v>
      </c>
      <c r="AZ27">
        <v>6</v>
      </c>
      <c r="BA27">
        <v>35</v>
      </c>
      <c r="BB27">
        <v>0</v>
      </c>
      <c r="BC27">
        <v>3</v>
      </c>
      <c r="BD27">
        <v>47</v>
      </c>
      <c r="BE27">
        <v>190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15</v>
      </c>
      <c r="BM27">
        <v>62</v>
      </c>
      <c r="BN27">
        <v>10</v>
      </c>
      <c r="BO27">
        <v>266</v>
      </c>
      <c r="BP27">
        <v>0</v>
      </c>
      <c r="BQ27">
        <v>60</v>
      </c>
      <c r="BR27">
        <v>4</v>
      </c>
      <c r="BS27">
        <v>4</v>
      </c>
      <c r="BT27">
        <v>134</v>
      </c>
      <c r="BU27">
        <v>0</v>
      </c>
      <c r="BV27">
        <v>6</v>
      </c>
      <c r="BW27">
        <v>13</v>
      </c>
      <c r="BX27">
        <v>16</v>
      </c>
      <c r="BY27">
        <v>3</v>
      </c>
      <c r="BZ27">
        <v>31</v>
      </c>
      <c r="CA27">
        <v>38</v>
      </c>
      <c r="CB27">
        <v>81</v>
      </c>
      <c r="CC27">
        <v>98</v>
      </c>
      <c r="CD27">
        <v>10</v>
      </c>
      <c r="CE27">
        <v>107</v>
      </c>
      <c r="CF27">
        <v>47</v>
      </c>
      <c r="CG27">
        <v>2</v>
      </c>
      <c r="CH27">
        <v>1</v>
      </c>
      <c r="CI27">
        <v>137</v>
      </c>
      <c r="CJ27">
        <v>764</v>
      </c>
      <c r="CK27">
        <v>14561</v>
      </c>
    </row>
    <row r="28" spans="1:89" x14ac:dyDescent="0.3">
      <c r="A28" t="s">
        <v>113</v>
      </c>
      <c r="B28">
        <v>546</v>
      </c>
      <c r="C28">
        <v>4</v>
      </c>
      <c r="D28">
        <v>1241</v>
      </c>
      <c r="E28">
        <v>24</v>
      </c>
      <c r="F28">
        <v>14</v>
      </c>
      <c r="G28">
        <v>0</v>
      </c>
      <c r="H28">
        <v>16</v>
      </c>
      <c r="I28">
        <v>0</v>
      </c>
      <c r="J28">
        <v>0</v>
      </c>
      <c r="K28">
        <v>0</v>
      </c>
      <c r="L28">
        <v>0</v>
      </c>
      <c r="M28">
        <v>81</v>
      </c>
      <c r="N28">
        <v>7</v>
      </c>
      <c r="O28">
        <v>0</v>
      </c>
      <c r="P28">
        <v>19</v>
      </c>
      <c r="Q28">
        <v>0</v>
      </c>
      <c r="R28">
        <v>9</v>
      </c>
      <c r="S28">
        <v>0</v>
      </c>
      <c r="T28">
        <v>26</v>
      </c>
      <c r="U28">
        <v>0</v>
      </c>
      <c r="V28">
        <v>0</v>
      </c>
      <c r="W28">
        <v>10</v>
      </c>
      <c r="X28">
        <v>1</v>
      </c>
      <c r="Y28">
        <v>32</v>
      </c>
      <c r="Z28">
        <v>0</v>
      </c>
      <c r="AA28">
        <v>1</v>
      </c>
      <c r="AB28">
        <v>27</v>
      </c>
      <c r="AC28">
        <v>11</v>
      </c>
      <c r="AD28">
        <v>111</v>
      </c>
      <c r="AE28">
        <v>66</v>
      </c>
      <c r="AF28">
        <v>635</v>
      </c>
      <c r="AG28">
        <v>1</v>
      </c>
      <c r="AH28">
        <v>19</v>
      </c>
      <c r="AI28">
        <v>8</v>
      </c>
      <c r="AJ28">
        <v>0</v>
      </c>
      <c r="AK28">
        <v>0</v>
      </c>
      <c r="AL28">
        <v>23</v>
      </c>
      <c r="AM28">
        <v>0</v>
      </c>
      <c r="AN28">
        <v>0</v>
      </c>
      <c r="AO28">
        <v>6</v>
      </c>
      <c r="AP28">
        <v>0</v>
      </c>
      <c r="AQ28">
        <v>23</v>
      </c>
      <c r="AR28">
        <v>0</v>
      </c>
      <c r="AS28">
        <v>0</v>
      </c>
      <c r="AT28">
        <v>2</v>
      </c>
      <c r="AU28">
        <v>232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25</v>
      </c>
      <c r="BB28">
        <v>0</v>
      </c>
      <c r="BC28">
        <v>8</v>
      </c>
      <c r="BD28">
        <v>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13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5</v>
      </c>
      <c r="BR28">
        <v>4</v>
      </c>
      <c r="BS28">
        <v>0</v>
      </c>
      <c r="BT28">
        <v>0</v>
      </c>
      <c r="BU28">
        <v>0</v>
      </c>
      <c r="BV28">
        <v>6</v>
      </c>
      <c r="BW28">
        <v>0</v>
      </c>
      <c r="BX28">
        <v>4</v>
      </c>
      <c r="BY28">
        <v>0</v>
      </c>
      <c r="BZ28">
        <v>14</v>
      </c>
      <c r="CA28">
        <v>2</v>
      </c>
      <c r="CB28">
        <v>0</v>
      </c>
      <c r="CC28">
        <v>4</v>
      </c>
      <c r="CD28">
        <v>4</v>
      </c>
      <c r="CE28">
        <v>7</v>
      </c>
      <c r="CF28">
        <v>0</v>
      </c>
      <c r="CG28">
        <v>0</v>
      </c>
      <c r="CH28">
        <v>0</v>
      </c>
      <c r="CI28">
        <v>0</v>
      </c>
      <c r="CJ28">
        <v>15</v>
      </c>
      <c r="CK28">
        <v>3311</v>
      </c>
    </row>
    <row r="29" spans="1:89" x14ac:dyDescent="0.3">
      <c r="A29" t="s">
        <v>114</v>
      </c>
      <c r="B29">
        <v>984</v>
      </c>
      <c r="C29">
        <v>0</v>
      </c>
      <c r="D29">
        <v>841</v>
      </c>
      <c r="E29">
        <v>134</v>
      </c>
      <c r="F29">
        <v>80</v>
      </c>
      <c r="G29">
        <v>5</v>
      </c>
      <c r="H29">
        <v>1</v>
      </c>
      <c r="I29">
        <v>1</v>
      </c>
      <c r="J29">
        <v>3</v>
      </c>
      <c r="K29">
        <v>0</v>
      </c>
      <c r="L29">
        <v>0</v>
      </c>
      <c r="M29">
        <v>123</v>
      </c>
      <c r="N29">
        <v>0</v>
      </c>
      <c r="O29">
        <v>0</v>
      </c>
      <c r="P29">
        <v>22</v>
      </c>
      <c r="Q29">
        <v>3</v>
      </c>
      <c r="R29">
        <v>10</v>
      </c>
      <c r="S29">
        <v>0</v>
      </c>
      <c r="T29">
        <v>47</v>
      </c>
      <c r="U29">
        <v>0</v>
      </c>
      <c r="V29">
        <v>8</v>
      </c>
      <c r="W29">
        <v>4</v>
      </c>
      <c r="X29">
        <v>2</v>
      </c>
      <c r="Y29">
        <v>29</v>
      </c>
      <c r="Z29">
        <v>0</v>
      </c>
      <c r="AA29">
        <v>1</v>
      </c>
      <c r="AB29">
        <v>0</v>
      </c>
      <c r="AC29">
        <v>9</v>
      </c>
      <c r="AD29">
        <v>265</v>
      </c>
      <c r="AE29">
        <v>79</v>
      </c>
      <c r="AF29">
        <v>1119</v>
      </c>
      <c r="AG29">
        <v>11</v>
      </c>
      <c r="AH29">
        <v>21</v>
      </c>
      <c r="AI29">
        <v>17</v>
      </c>
      <c r="AJ29">
        <v>0</v>
      </c>
      <c r="AK29">
        <v>9</v>
      </c>
      <c r="AL29">
        <v>90</v>
      </c>
      <c r="AM29">
        <v>16</v>
      </c>
      <c r="AN29">
        <v>0</v>
      </c>
      <c r="AO29">
        <v>0</v>
      </c>
      <c r="AP29">
        <v>0</v>
      </c>
      <c r="AQ29">
        <v>9</v>
      </c>
      <c r="AR29">
        <v>0</v>
      </c>
      <c r="AS29">
        <v>2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53</v>
      </c>
      <c r="BB29">
        <v>0</v>
      </c>
      <c r="BC29">
        <v>3</v>
      </c>
      <c r="BD29">
        <v>36</v>
      </c>
      <c r="BE29">
        <v>77</v>
      </c>
      <c r="BF29">
        <v>0</v>
      </c>
      <c r="BG29">
        <v>0</v>
      </c>
      <c r="BH29">
        <v>0</v>
      </c>
      <c r="BI29">
        <v>2</v>
      </c>
      <c r="BJ29">
        <v>4</v>
      </c>
      <c r="BK29">
        <v>0</v>
      </c>
      <c r="BL29">
        <v>8</v>
      </c>
      <c r="BM29">
        <v>0</v>
      </c>
      <c r="BN29">
        <v>0</v>
      </c>
      <c r="BO29">
        <v>221</v>
      </c>
      <c r="BP29">
        <v>0</v>
      </c>
      <c r="BQ29">
        <v>9</v>
      </c>
      <c r="BR29">
        <v>0</v>
      </c>
      <c r="BS29">
        <v>2</v>
      </c>
      <c r="BT29">
        <v>0</v>
      </c>
      <c r="BU29">
        <v>0</v>
      </c>
      <c r="BV29">
        <v>18</v>
      </c>
      <c r="BW29">
        <v>4</v>
      </c>
      <c r="BX29">
        <v>19</v>
      </c>
      <c r="BY29">
        <v>0</v>
      </c>
      <c r="BZ29">
        <v>0</v>
      </c>
      <c r="CA29">
        <v>10</v>
      </c>
      <c r="CB29">
        <v>0</v>
      </c>
      <c r="CC29">
        <v>9</v>
      </c>
      <c r="CD29">
        <v>6</v>
      </c>
      <c r="CE29">
        <v>23</v>
      </c>
      <c r="CF29">
        <v>15</v>
      </c>
      <c r="CG29">
        <v>0</v>
      </c>
      <c r="CH29">
        <v>0</v>
      </c>
      <c r="CI29">
        <v>0</v>
      </c>
      <c r="CJ29">
        <v>26</v>
      </c>
      <c r="CK29">
        <v>4493</v>
      </c>
    </row>
    <row r="30" spans="1:89" x14ac:dyDescent="0.3">
      <c r="A30" t="s">
        <v>115</v>
      </c>
      <c r="B30">
        <v>413</v>
      </c>
      <c r="C30">
        <v>1</v>
      </c>
      <c r="D30">
        <v>138</v>
      </c>
      <c r="E30">
        <v>4</v>
      </c>
      <c r="F30">
        <v>14</v>
      </c>
      <c r="G30">
        <v>18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12</v>
      </c>
      <c r="Q30">
        <v>0</v>
      </c>
      <c r="R30">
        <v>0</v>
      </c>
      <c r="S30">
        <v>0</v>
      </c>
      <c r="T30">
        <v>12</v>
      </c>
      <c r="U30">
        <v>0</v>
      </c>
      <c r="V30">
        <v>0</v>
      </c>
      <c r="W30">
        <v>0</v>
      </c>
      <c r="X30">
        <v>0</v>
      </c>
      <c r="Y30">
        <v>4</v>
      </c>
      <c r="Z30">
        <v>0</v>
      </c>
      <c r="AA30">
        <v>0</v>
      </c>
      <c r="AB30">
        <v>0</v>
      </c>
      <c r="AC30">
        <v>0</v>
      </c>
      <c r="AD30">
        <v>16</v>
      </c>
      <c r="AE30">
        <v>33</v>
      </c>
      <c r="AF30">
        <v>262</v>
      </c>
      <c r="AG30">
        <v>0</v>
      </c>
      <c r="AH30">
        <v>0</v>
      </c>
      <c r="AI30">
        <v>4</v>
      </c>
      <c r="AJ30">
        <v>0</v>
      </c>
      <c r="AK30">
        <v>6</v>
      </c>
      <c r="AL30">
        <v>5</v>
      </c>
      <c r="AM30">
        <v>1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133</v>
      </c>
      <c r="BB30">
        <v>0</v>
      </c>
      <c r="BC30">
        <v>1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4</v>
      </c>
      <c r="BR30">
        <v>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2</v>
      </c>
      <c r="CD30">
        <v>0</v>
      </c>
      <c r="CE30">
        <v>3</v>
      </c>
      <c r="CF30">
        <v>0</v>
      </c>
      <c r="CG30">
        <v>0</v>
      </c>
      <c r="CH30">
        <v>0</v>
      </c>
      <c r="CI30">
        <v>0</v>
      </c>
      <c r="CJ30">
        <v>70</v>
      </c>
      <c r="CK30">
        <v>1168</v>
      </c>
    </row>
    <row r="31" spans="1:89" x14ac:dyDescent="0.3">
      <c r="A31" t="s">
        <v>116</v>
      </c>
      <c r="B31">
        <v>420</v>
      </c>
      <c r="C31">
        <v>0</v>
      </c>
      <c r="D31">
        <v>427</v>
      </c>
      <c r="E31">
        <v>22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5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6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1</v>
      </c>
      <c r="AF31">
        <v>93</v>
      </c>
      <c r="AG31">
        <v>0</v>
      </c>
      <c r="AH31">
        <v>1</v>
      </c>
      <c r="AI31">
        <v>3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41</v>
      </c>
      <c r="BB31">
        <v>0</v>
      </c>
      <c r="BC31">
        <v>4</v>
      </c>
      <c r="BD31">
        <v>0</v>
      </c>
      <c r="BE31">
        <v>0</v>
      </c>
      <c r="BF31">
        <v>23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42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1108</v>
      </c>
    </row>
    <row r="32" spans="1:89" x14ac:dyDescent="0.3">
      <c r="A32" t="s">
        <v>117</v>
      </c>
      <c r="B32">
        <v>331</v>
      </c>
      <c r="C32">
        <v>0</v>
      </c>
      <c r="D32">
        <v>82</v>
      </c>
      <c r="E32">
        <v>10</v>
      </c>
      <c r="F32">
        <v>0</v>
      </c>
      <c r="G32">
        <v>4</v>
      </c>
      <c r="H32">
        <v>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4</v>
      </c>
      <c r="AF32">
        <v>34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14</v>
      </c>
      <c r="CK32">
        <v>497</v>
      </c>
    </row>
    <row r="33" spans="1:89" x14ac:dyDescent="0.3">
      <c r="A33" t="s">
        <v>118</v>
      </c>
      <c r="B33">
        <v>6569</v>
      </c>
      <c r="C33">
        <v>50</v>
      </c>
      <c r="D33">
        <v>1818</v>
      </c>
      <c r="E33">
        <v>930</v>
      </c>
      <c r="F33">
        <v>281</v>
      </c>
      <c r="G33">
        <v>89</v>
      </c>
      <c r="H33">
        <v>209</v>
      </c>
      <c r="I33">
        <v>7</v>
      </c>
      <c r="J33">
        <v>78</v>
      </c>
      <c r="K33">
        <v>31</v>
      </c>
      <c r="L33">
        <v>2</v>
      </c>
      <c r="M33">
        <v>2066</v>
      </c>
      <c r="N33">
        <v>24</v>
      </c>
      <c r="O33">
        <v>0</v>
      </c>
      <c r="P33">
        <v>2354</v>
      </c>
      <c r="Q33">
        <v>32</v>
      </c>
      <c r="R33">
        <v>103</v>
      </c>
      <c r="S33">
        <v>47</v>
      </c>
      <c r="T33">
        <v>584</v>
      </c>
      <c r="U33">
        <v>819</v>
      </c>
      <c r="V33">
        <v>50</v>
      </c>
      <c r="W33">
        <v>176</v>
      </c>
      <c r="X33">
        <v>112</v>
      </c>
      <c r="Y33">
        <v>336</v>
      </c>
      <c r="Z33">
        <v>1</v>
      </c>
      <c r="AA33">
        <v>16</v>
      </c>
      <c r="AB33">
        <v>2</v>
      </c>
      <c r="AC33">
        <v>47</v>
      </c>
      <c r="AD33">
        <v>2450</v>
      </c>
      <c r="AE33">
        <v>1591</v>
      </c>
      <c r="AF33">
        <v>8085</v>
      </c>
      <c r="AG33">
        <v>331</v>
      </c>
      <c r="AH33">
        <v>386</v>
      </c>
      <c r="AI33">
        <v>118</v>
      </c>
      <c r="AJ33">
        <v>0</v>
      </c>
      <c r="AK33">
        <v>138</v>
      </c>
      <c r="AL33">
        <v>1681</v>
      </c>
      <c r="AM33">
        <v>90</v>
      </c>
      <c r="AN33">
        <v>3</v>
      </c>
      <c r="AO33">
        <v>0</v>
      </c>
      <c r="AP33">
        <v>0</v>
      </c>
      <c r="AQ33">
        <v>13</v>
      </c>
      <c r="AR33">
        <v>0</v>
      </c>
      <c r="AS33">
        <v>35</v>
      </c>
      <c r="AT33">
        <v>0</v>
      </c>
      <c r="AU33">
        <v>2043</v>
      </c>
      <c r="AV33">
        <v>3</v>
      </c>
      <c r="AW33">
        <v>113</v>
      </c>
      <c r="AX33">
        <v>1</v>
      </c>
      <c r="AY33">
        <v>119</v>
      </c>
      <c r="AZ33">
        <v>0</v>
      </c>
      <c r="BA33">
        <v>5043</v>
      </c>
      <c r="BB33">
        <v>246</v>
      </c>
      <c r="BC33">
        <v>43</v>
      </c>
      <c r="BD33">
        <v>498</v>
      </c>
      <c r="BE33">
        <v>372</v>
      </c>
      <c r="BF33">
        <v>14</v>
      </c>
      <c r="BG33">
        <v>0</v>
      </c>
      <c r="BH33">
        <v>0</v>
      </c>
      <c r="BI33">
        <v>83</v>
      </c>
      <c r="BJ33">
        <v>4</v>
      </c>
      <c r="BK33">
        <v>16</v>
      </c>
      <c r="BL33">
        <v>190</v>
      </c>
      <c r="BM33">
        <v>181</v>
      </c>
      <c r="BN33">
        <v>34</v>
      </c>
      <c r="BO33">
        <v>705</v>
      </c>
      <c r="BP33">
        <v>2</v>
      </c>
      <c r="BQ33">
        <v>242</v>
      </c>
      <c r="BR33">
        <v>118</v>
      </c>
      <c r="BS33">
        <v>36</v>
      </c>
      <c r="BT33">
        <v>167</v>
      </c>
      <c r="BU33">
        <v>83</v>
      </c>
      <c r="BV33">
        <v>19</v>
      </c>
      <c r="BW33">
        <v>38</v>
      </c>
      <c r="BX33">
        <v>86</v>
      </c>
      <c r="BY33">
        <v>5</v>
      </c>
      <c r="BZ33">
        <v>5</v>
      </c>
      <c r="CA33">
        <v>67</v>
      </c>
      <c r="CB33">
        <v>132</v>
      </c>
      <c r="CC33">
        <v>369</v>
      </c>
      <c r="CD33">
        <v>20</v>
      </c>
      <c r="CE33">
        <v>301</v>
      </c>
      <c r="CF33">
        <v>491</v>
      </c>
      <c r="CG33">
        <v>87</v>
      </c>
      <c r="CH33">
        <v>0</v>
      </c>
      <c r="CI33">
        <v>0</v>
      </c>
      <c r="CJ33">
        <v>1192</v>
      </c>
      <c r="CK33">
        <v>44922</v>
      </c>
    </row>
    <row r="34" spans="1:89" x14ac:dyDescent="0.3">
      <c r="A34" t="s">
        <v>119</v>
      </c>
      <c r="B34">
        <v>384</v>
      </c>
      <c r="C34">
        <v>0</v>
      </c>
      <c r="D34">
        <v>258</v>
      </c>
      <c r="E34">
        <v>16</v>
      </c>
      <c r="F34">
        <v>14</v>
      </c>
      <c r="G34">
        <v>0</v>
      </c>
      <c r="H34">
        <v>6</v>
      </c>
      <c r="I34">
        <v>0</v>
      </c>
      <c r="J34">
        <v>7</v>
      </c>
      <c r="K34">
        <v>0</v>
      </c>
      <c r="L34">
        <v>0</v>
      </c>
      <c r="M34">
        <v>5</v>
      </c>
      <c r="N34">
        <v>0</v>
      </c>
      <c r="O34">
        <v>0</v>
      </c>
      <c r="P34">
        <v>45</v>
      </c>
      <c r="Q34">
        <v>4</v>
      </c>
      <c r="R34">
        <v>7</v>
      </c>
      <c r="S34">
        <v>0</v>
      </c>
      <c r="T34">
        <v>12</v>
      </c>
      <c r="U34">
        <v>8</v>
      </c>
      <c r="V34">
        <v>0</v>
      </c>
      <c r="W34">
        <v>0</v>
      </c>
      <c r="X34">
        <v>3</v>
      </c>
      <c r="Y34">
        <v>21</v>
      </c>
      <c r="Z34">
        <v>0</v>
      </c>
      <c r="AA34">
        <v>0</v>
      </c>
      <c r="AB34">
        <v>0</v>
      </c>
      <c r="AC34">
        <v>0</v>
      </c>
      <c r="AD34">
        <v>28</v>
      </c>
      <c r="AE34">
        <v>24</v>
      </c>
      <c r="AF34">
        <v>320</v>
      </c>
      <c r="AG34">
        <v>16</v>
      </c>
      <c r="AH34">
        <v>0</v>
      </c>
      <c r="AI34">
        <v>4</v>
      </c>
      <c r="AJ34">
        <v>0</v>
      </c>
      <c r="AK34">
        <v>0</v>
      </c>
      <c r="AL34">
        <v>17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59</v>
      </c>
      <c r="BB34">
        <v>0</v>
      </c>
      <c r="BC34">
        <v>0</v>
      </c>
      <c r="BD34">
        <v>3</v>
      </c>
      <c r="BE34">
        <v>43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0</v>
      </c>
      <c r="CB34">
        <v>0</v>
      </c>
      <c r="CC34">
        <v>1</v>
      </c>
      <c r="CD34">
        <v>1</v>
      </c>
      <c r="CE34">
        <v>1</v>
      </c>
      <c r="CF34">
        <v>6</v>
      </c>
      <c r="CG34">
        <v>0</v>
      </c>
      <c r="CH34">
        <v>0</v>
      </c>
      <c r="CI34">
        <v>0</v>
      </c>
      <c r="CJ34">
        <v>13</v>
      </c>
      <c r="CK34">
        <v>1339</v>
      </c>
    </row>
    <row r="35" spans="1:89" x14ac:dyDescent="0.3">
      <c r="A35" t="s">
        <v>120</v>
      </c>
      <c r="B35">
        <v>636</v>
      </c>
      <c r="C35">
        <v>0</v>
      </c>
      <c r="D35">
        <v>242</v>
      </c>
      <c r="E35">
        <v>19</v>
      </c>
      <c r="F35">
        <v>4</v>
      </c>
      <c r="G35">
        <v>0</v>
      </c>
      <c r="H35">
        <v>7</v>
      </c>
      <c r="I35">
        <v>0</v>
      </c>
      <c r="J35">
        <v>2</v>
      </c>
      <c r="K35">
        <v>0</v>
      </c>
      <c r="L35">
        <v>0</v>
      </c>
      <c r="M35">
        <v>28</v>
      </c>
      <c r="N35">
        <v>5</v>
      </c>
      <c r="O35">
        <v>0</v>
      </c>
      <c r="P35">
        <v>142</v>
      </c>
      <c r="Q35">
        <v>8</v>
      </c>
      <c r="R35">
        <v>24</v>
      </c>
      <c r="S35">
        <v>0</v>
      </c>
      <c r="T35">
        <v>27</v>
      </c>
      <c r="U35">
        <v>0</v>
      </c>
      <c r="V35">
        <v>0</v>
      </c>
      <c r="W35">
        <v>2</v>
      </c>
      <c r="X35">
        <v>1</v>
      </c>
      <c r="Y35">
        <v>11</v>
      </c>
      <c r="Z35">
        <v>0</v>
      </c>
      <c r="AA35">
        <v>0</v>
      </c>
      <c r="AB35">
        <v>0</v>
      </c>
      <c r="AC35">
        <v>0</v>
      </c>
      <c r="AD35">
        <v>66</v>
      </c>
      <c r="AE35">
        <v>36</v>
      </c>
      <c r="AF35">
        <v>527</v>
      </c>
      <c r="AG35">
        <v>7</v>
      </c>
      <c r="AH35">
        <v>16</v>
      </c>
      <c r="AI35">
        <v>7</v>
      </c>
      <c r="AJ35">
        <v>0</v>
      </c>
      <c r="AK35">
        <v>0</v>
      </c>
      <c r="AL35">
        <v>137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6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18</v>
      </c>
      <c r="BB35">
        <v>0</v>
      </c>
      <c r="BC35">
        <v>9</v>
      </c>
      <c r="BD35">
        <v>11</v>
      </c>
      <c r="BE35">
        <v>38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8</v>
      </c>
      <c r="BP35">
        <v>0</v>
      </c>
      <c r="BQ35">
        <v>8</v>
      </c>
      <c r="BR35">
        <v>3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2</v>
      </c>
      <c r="CD35">
        <v>1</v>
      </c>
      <c r="CE35">
        <v>14</v>
      </c>
      <c r="CF35">
        <v>0</v>
      </c>
      <c r="CG35">
        <v>1</v>
      </c>
      <c r="CH35">
        <v>0</v>
      </c>
      <c r="CI35">
        <v>0</v>
      </c>
      <c r="CJ35">
        <v>24</v>
      </c>
      <c r="CK35">
        <v>2103</v>
      </c>
    </row>
    <row r="36" spans="1:89" x14ac:dyDescent="0.3">
      <c r="A36" t="s">
        <v>121</v>
      </c>
      <c r="B36">
        <v>125</v>
      </c>
      <c r="C36">
        <v>0</v>
      </c>
      <c r="D36">
        <v>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158</v>
      </c>
    </row>
    <row r="37" spans="1:89" x14ac:dyDescent="0.3">
      <c r="A37" t="s">
        <v>122</v>
      </c>
      <c r="B37">
        <v>340</v>
      </c>
      <c r="C37">
        <v>0</v>
      </c>
      <c r="D37">
        <v>136</v>
      </c>
      <c r="E37">
        <v>0</v>
      </c>
      <c r="F37">
        <v>0</v>
      </c>
      <c r="G37">
        <v>10</v>
      </c>
      <c r="H37">
        <v>0</v>
      </c>
      <c r="I37">
        <v>0</v>
      </c>
      <c r="J37">
        <v>0</v>
      </c>
      <c r="K37">
        <v>0</v>
      </c>
      <c r="L37">
        <v>0</v>
      </c>
      <c r="M37">
        <v>20</v>
      </c>
      <c r="N37">
        <v>0</v>
      </c>
      <c r="O37">
        <v>0</v>
      </c>
      <c r="P37">
        <v>22</v>
      </c>
      <c r="Q37">
        <v>1</v>
      </c>
      <c r="R37">
        <v>0</v>
      </c>
      <c r="S37">
        <v>0</v>
      </c>
      <c r="T37">
        <v>16</v>
      </c>
      <c r="U37">
        <v>0</v>
      </c>
      <c r="V37">
        <v>0</v>
      </c>
      <c r="W37">
        <v>4</v>
      </c>
      <c r="X37">
        <v>0</v>
      </c>
      <c r="Y37">
        <v>3</v>
      </c>
      <c r="Z37">
        <v>0</v>
      </c>
      <c r="AA37">
        <v>0</v>
      </c>
      <c r="AB37">
        <v>0</v>
      </c>
      <c r="AC37">
        <v>1</v>
      </c>
      <c r="AD37">
        <v>9</v>
      </c>
      <c r="AE37">
        <v>9</v>
      </c>
      <c r="AF37">
        <v>209</v>
      </c>
      <c r="AG37">
        <v>24</v>
      </c>
      <c r="AH37">
        <v>5</v>
      </c>
      <c r="AI37">
        <v>4</v>
      </c>
      <c r="AJ37">
        <v>0</v>
      </c>
      <c r="AK37">
        <v>0</v>
      </c>
      <c r="AL37">
        <v>15</v>
      </c>
      <c r="AM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42</v>
      </c>
      <c r="CK37">
        <v>931</v>
      </c>
    </row>
    <row r="38" spans="1:89" x14ac:dyDescent="0.3">
      <c r="A38" t="s">
        <v>123</v>
      </c>
      <c r="B38">
        <v>336</v>
      </c>
      <c r="C38">
        <v>0</v>
      </c>
      <c r="D38">
        <v>234</v>
      </c>
      <c r="E38">
        <v>18</v>
      </c>
      <c r="F38">
        <v>5</v>
      </c>
      <c r="G38">
        <v>3</v>
      </c>
      <c r="H38">
        <v>0</v>
      </c>
      <c r="I38">
        <v>0</v>
      </c>
      <c r="J38">
        <v>0</v>
      </c>
      <c r="K38">
        <v>0</v>
      </c>
      <c r="L38">
        <v>4</v>
      </c>
      <c r="M38">
        <v>34</v>
      </c>
      <c r="N38">
        <v>5</v>
      </c>
      <c r="O38">
        <v>0</v>
      </c>
      <c r="P38">
        <v>16</v>
      </c>
      <c r="Q38">
        <v>0</v>
      </c>
      <c r="R38">
        <v>0</v>
      </c>
      <c r="S38">
        <v>0</v>
      </c>
      <c r="T38">
        <v>7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7</v>
      </c>
      <c r="AE38">
        <v>1</v>
      </c>
      <c r="AF38">
        <v>120</v>
      </c>
      <c r="AG38">
        <v>0</v>
      </c>
      <c r="AH38">
        <v>0</v>
      </c>
      <c r="AI38">
        <v>3</v>
      </c>
      <c r="AJ38">
        <v>0</v>
      </c>
      <c r="AK38">
        <v>0</v>
      </c>
      <c r="AL38">
        <v>4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164</v>
      </c>
      <c r="BB38">
        <v>0</v>
      </c>
      <c r="BC38">
        <v>4</v>
      </c>
      <c r="BD38">
        <v>0</v>
      </c>
      <c r="BE38">
        <v>14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9</v>
      </c>
      <c r="BM38">
        <v>0</v>
      </c>
      <c r="BN38">
        <v>0</v>
      </c>
      <c r="BO38">
        <v>0</v>
      </c>
      <c r="BP38">
        <v>0</v>
      </c>
      <c r="BQ38">
        <v>6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25</v>
      </c>
      <c r="CK38">
        <v>1025</v>
      </c>
    </row>
    <row r="39" spans="1:89" x14ac:dyDescent="0.3">
      <c r="A39" t="s">
        <v>124</v>
      </c>
      <c r="B39">
        <v>585</v>
      </c>
      <c r="C39">
        <v>0</v>
      </c>
      <c r="D39">
        <v>477</v>
      </c>
      <c r="E39">
        <v>24</v>
      </c>
      <c r="F39">
        <v>12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14</v>
      </c>
      <c r="N39">
        <v>0</v>
      </c>
      <c r="O39">
        <v>0</v>
      </c>
      <c r="P39">
        <v>10</v>
      </c>
      <c r="Q39">
        <v>0</v>
      </c>
      <c r="R39">
        <v>7</v>
      </c>
      <c r="S39">
        <v>0</v>
      </c>
      <c r="T39">
        <v>14</v>
      </c>
      <c r="U39">
        <v>0</v>
      </c>
      <c r="V39">
        <v>0</v>
      </c>
      <c r="W39">
        <v>1</v>
      </c>
      <c r="X39">
        <v>0</v>
      </c>
      <c r="Y39">
        <v>10</v>
      </c>
      <c r="Z39">
        <v>0</v>
      </c>
      <c r="AA39">
        <v>0</v>
      </c>
      <c r="AB39">
        <v>0</v>
      </c>
      <c r="AC39">
        <v>0</v>
      </c>
      <c r="AD39">
        <v>53</v>
      </c>
      <c r="AE39">
        <v>36</v>
      </c>
      <c r="AF39">
        <v>353</v>
      </c>
      <c r="AG39">
        <v>0</v>
      </c>
      <c r="AH39">
        <v>19</v>
      </c>
      <c r="AI39">
        <v>5</v>
      </c>
      <c r="AJ39">
        <v>0</v>
      </c>
      <c r="AK39">
        <v>0</v>
      </c>
      <c r="AL39">
        <v>19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122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715</v>
      </c>
      <c r="BB39">
        <v>0</v>
      </c>
      <c r="BC39">
        <v>0</v>
      </c>
      <c r="BD39">
        <v>14</v>
      </c>
      <c r="BE39">
        <v>1</v>
      </c>
      <c r="BF39">
        <v>0</v>
      </c>
      <c r="BG39">
        <v>0</v>
      </c>
      <c r="BH39">
        <v>10</v>
      </c>
      <c r="BI39">
        <v>1</v>
      </c>
      <c r="BJ39">
        <v>0</v>
      </c>
      <c r="BK39">
        <v>0</v>
      </c>
      <c r="BL39">
        <v>5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6</v>
      </c>
      <c r="CD39">
        <v>0</v>
      </c>
      <c r="CE39">
        <v>51</v>
      </c>
      <c r="CF39">
        <v>0</v>
      </c>
      <c r="CG39">
        <v>0</v>
      </c>
      <c r="CH39">
        <v>0</v>
      </c>
      <c r="CI39">
        <v>0</v>
      </c>
      <c r="CJ39">
        <v>4</v>
      </c>
      <c r="CK39">
        <v>2569</v>
      </c>
    </row>
    <row r="40" spans="1:89" x14ac:dyDescent="0.3">
      <c r="A40" t="s">
        <v>125</v>
      </c>
      <c r="B40">
        <v>414</v>
      </c>
      <c r="C40">
        <v>0</v>
      </c>
      <c r="D40">
        <v>685</v>
      </c>
      <c r="E40">
        <v>5</v>
      </c>
      <c r="F40">
        <v>7</v>
      </c>
      <c r="G40">
        <v>0</v>
      </c>
      <c r="H40">
        <v>2</v>
      </c>
      <c r="I40">
        <v>0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  <c r="P40">
        <v>5</v>
      </c>
      <c r="Q40">
        <v>0</v>
      </c>
      <c r="R40">
        <v>6</v>
      </c>
      <c r="S40">
        <v>0</v>
      </c>
      <c r="T40">
        <v>5</v>
      </c>
      <c r="U40">
        <v>0</v>
      </c>
      <c r="V40">
        <v>1</v>
      </c>
      <c r="W40">
        <v>2</v>
      </c>
      <c r="X40">
        <v>0</v>
      </c>
      <c r="Y40">
        <v>13</v>
      </c>
      <c r="Z40">
        <v>0</v>
      </c>
      <c r="AA40">
        <v>0</v>
      </c>
      <c r="AB40">
        <v>0</v>
      </c>
      <c r="AC40">
        <v>0</v>
      </c>
      <c r="AD40">
        <v>25</v>
      </c>
      <c r="AE40">
        <v>3</v>
      </c>
      <c r="AF40">
        <v>111</v>
      </c>
      <c r="AG40">
        <v>0</v>
      </c>
      <c r="AH40">
        <v>0</v>
      </c>
      <c r="AI40">
        <v>3</v>
      </c>
      <c r="AJ40">
        <v>0</v>
      </c>
      <c r="AK40">
        <v>0</v>
      </c>
      <c r="AL40">
        <v>6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57</v>
      </c>
      <c r="BB40">
        <v>0</v>
      </c>
      <c r="BC40">
        <v>0</v>
      </c>
      <c r="BD40">
        <v>1</v>
      </c>
      <c r="BE40">
        <v>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14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7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5</v>
      </c>
      <c r="CK40">
        <v>1385</v>
      </c>
    </row>
    <row r="41" spans="1:89" x14ac:dyDescent="0.3">
      <c r="A41" t="s">
        <v>126</v>
      </c>
      <c r="B41">
        <v>765</v>
      </c>
      <c r="C41">
        <v>0</v>
      </c>
      <c r="D41">
        <v>377</v>
      </c>
      <c r="E41">
        <v>7</v>
      </c>
      <c r="F41">
        <v>0</v>
      </c>
      <c r="G41">
        <v>2</v>
      </c>
      <c r="H41">
        <v>17</v>
      </c>
      <c r="I41">
        <v>0</v>
      </c>
      <c r="J41">
        <v>0</v>
      </c>
      <c r="K41">
        <v>0</v>
      </c>
      <c r="L41">
        <v>0</v>
      </c>
      <c r="M41">
        <v>2</v>
      </c>
      <c r="N41">
        <v>1</v>
      </c>
      <c r="O41">
        <v>0</v>
      </c>
      <c r="P41">
        <v>22</v>
      </c>
      <c r="Q41">
        <v>0</v>
      </c>
      <c r="R41">
        <v>3</v>
      </c>
      <c r="S41">
        <v>0</v>
      </c>
      <c r="T41">
        <v>33</v>
      </c>
      <c r="U41">
        <v>0</v>
      </c>
      <c r="V41">
        <v>0</v>
      </c>
      <c r="W41">
        <v>2</v>
      </c>
      <c r="X41">
        <v>1</v>
      </c>
      <c r="Y41">
        <v>14</v>
      </c>
      <c r="Z41">
        <v>0</v>
      </c>
      <c r="AA41">
        <v>0</v>
      </c>
      <c r="AB41">
        <v>0</v>
      </c>
      <c r="AC41">
        <v>0</v>
      </c>
      <c r="AD41">
        <v>27</v>
      </c>
      <c r="AE41">
        <v>102</v>
      </c>
      <c r="AF41">
        <v>315</v>
      </c>
      <c r="AG41">
        <v>0</v>
      </c>
      <c r="AH41">
        <v>7</v>
      </c>
      <c r="AI41">
        <v>4</v>
      </c>
      <c r="AJ41">
        <v>0</v>
      </c>
      <c r="AK41">
        <v>0</v>
      </c>
      <c r="AL41">
        <v>64</v>
      </c>
      <c r="AM41">
        <v>1</v>
      </c>
      <c r="AN41">
        <v>0</v>
      </c>
      <c r="AO41">
        <v>0</v>
      </c>
      <c r="AP41">
        <v>0</v>
      </c>
      <c r="AQ41">
        <v>40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100</v>
      </c>
      <c r="BB41">
        <v>0</v>
      </c>
      <c r="BC41">
        <v>4</v>
      </c>
      <c r="BD41">
        <v>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4</v>
      </c>
      <c r="BM41">
        <v>0</v>
      </c>
      <c r="BN41">
        <v>0</v>
      </c>
      <c r="BO41">
        <v>0</v>
      </c>
      <c r="BP41">
        <v>0</v>
      </c>
      <c r="BQ41">
        <v>9</v>
      </c>
      <c r="BR41">
        <v>0</v>
      </c>
      <c r="BS41">
        <v>23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92</v>
      </c>
      <c r="CF41">
        <v>0</v>
      </c>
      <c r="CG41">
        <v>2</v>
      </c>
      <c r="CH41">
        <v>0</v>
      </c>
      <c r="CI41">
        <v>0</v>
      </c>
      <c r="CJ41">
        <v>29</v>
      </c>
      <c r="CK41">
        <v>2079</v>
      </c>
    </row>
    <row r="42" spans="1:89" x14ac:dyDescent="0.3">
      <c r="A42" t="s">
        <v>127</v>
      </c>
      <c r="B42">
        <v>577</v>
      </c>
      <c r="C42">
        <v>0</v>
      </c>
      <c r="D42">
        <v>537</v>
      </c>
      <c r="E42">
        <v>7</v>
      </c>
      <c r="F42">
        <v>5</v>
      </c>
      <c r="G42">
        <v>0</v>
      </c>
      <c r="H42">
        <v>10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39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16</v>
      </c>
      <c r="Z42">
        <v>0</v>
      </c>
      <c r="AA42">
        <v>0</v>
      </c>
      <c r="AB42">
        <v>0</v>
      </c>
      <c r="AC42">
        <v>0</v>
      </c>
      <c r="AD42">
        <v>12</v>
      </c>
      <c r="AE42">
        <v>12</v>
      </c>
      <c r="AF42">
        <v>232</v>
      </c>
      <c r="AG42">
        <v>0</v>
      </c>
      <c r="AH42">
        <v>11</v>
      </c>
      <c r="AI42">
        <v>5</v>
      </c>
      <c r="AJ42">
        <v>0</v>
      </c>
      <c r="AK42">
        <v>0</v>
      </c>
      <c r="AL42">
        <v>4</v>
      </c>
      <c r="AM42">
        <v>0</v>
      </c>
      <c r="AN42">
        <v>0</v>
      </c>
      <c r="AO42">
        <v>0</v>
      </c>
      <c r="AP42">
        <v>0</v>
      </c>
      <c r="AQ42">
        <v>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379</v>
      </c>
      <c r="BB42">
        <v>0</v>
      </c>
      <c r="BC42">
        <v>5</v>
      </c>
      <c r="BD42">
        <v>4</v>
      </c>
      <c r="BE42">
        <v>24</v>
      </c>
      <c r="BF42">
        <v>0</v>
      </c>
      <c r="BG42">
        <v>0</v>
      </c>
      <c r="BH42">
        <v>0</v>
      </c>
      <c r="BI42">
        <v>0</v>
      </c>
      <c r="BJ42">
        <v>62</v>
      </c>
      <c r="BK42">
        <v>0</v>
      </c>
      <c r="BL42">
        <v>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4</v>
      </c>
      <c r="BZ42">
        <v>0</v>
      </c>
      <c r="CA42">
        <v>0</v>
      </c>
      <c r="CB42">
        <v>0</v>
      </c>
      <c r="CC42">
        <v>3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0</v>
      </c>
      <c r="CJ42">
        <v>10</v>
      </c>
      <c r="CK42">
        <v>1977</v>
      </c>
    </row>
    <row r="43" spans="1:89" x14ac:dyDescent="0.3">
      <c r="A43" t="s">
        <v>128</v>
      </c>
      <c r="B43">
        <v>783</v>
      </c>
      <c r="C43">
        <v>2</v>
      </c>
      <c r="D43">
        <v>556</v>
      </c>
      <c r="E43">
        <v>36</v>
      </c>
      <c r="F43">
        <v>27</v>
      </c>
      <c r="G43">
        <v>12</v>
      </c>
      <c r="H43">
        <v>2</v>
      </c>
      <c r="I43">
        <v>0</v>
      </c>
      <c r="J43">
        <v>3</v>
      </c>
      <c r="K43">
        <v>0</v>
      </c>
      <c r="L43">
        <v>0</v>
      </c>
      <c r="M43">
        <v>22</v>
      </c>
      <c r="N43">
        <v>1</v>
      </c>
      <c r="O43">
        <v>0</v>
      </c>
      <c r="P43">
        <v>41</v>
      </c>
      <c r="Q43">
        <v>0</v>
      </c>
      <c r="R43">
        <v>8</v>
      </c>
      <c r="S43">
        <v>0</v>
      </c>
      <c r="T43">
        <v>38</v>
      </c>
      <c r="U43">
        <v>0</v>
      </c>
      <c r="V43">
        <v>0</v>
      </c>
      <c r="W43">
        <v>4</v>
      </c>
      <c r="X43">
        <v>1</v>
      </c>
      <c r="Y43">
        <v>6</v>
      </c>
      <c r="Z43">
        <v>0</v>
      </c>
      <c r="AA43">
        <v>1</v>
      </c>
      <c r="AB43">
        <v>0</v>
      </c>
      <c r="AC43">
        <v>0</v>
      </c>
      <c r="AD43">
        <v>95</v>
      </c>
      <c r="AE43">
        <v>20</v>
      </c>
      <c r="AF43">
        <v>598</v>
      </c>
      <c r="AG43">
        <v>237</v>
      </c>
      <c r="AH43">
        <v>9</v>
      </c>
      <c r="AI43">
        <v>8</v>
      </c>
      <c r="AJ43">
        <v>0</v>
      </c>
      <c r="AK43">
        <v>2</v>
      </c>
      <c r="AL43">
        <v>51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6</v>
      </c>
      <c r="AZ43">
        <v>0</v>
      </c>
      <c r="BA43">
        <v>147</v>
      </c>
      <c r="BB43">
        <v>0</v>
      </c>
      <c r="BC43">
        <v>33</v>
      </c>
      <c r="BD43">
        <v>0</v>
      </c>
      <c r="BE43">
        <v>3</v>
      </c>
      <c r="BF43">
        <v>8</v>
      </c>
      <c r="BG43">
        <v>0</v>
      </c>
      <c r="BH43">
        <v>0</v>
      </c>
      <c r="BI43">
        <v>20</v>
      </c>
      <c r="BJ43">
        <v>0</v>
      </c>
      <c r="BK43">
        <v>6</v>
      </c>
      <c r="BL43">
        <v>2</v>
      </c>
      <c r="BM43">
        <v>2</v>
      </c>
      <c r="BN43">
        <v>0</v>
      </c>
      <c r="BO43">
        <v>14</v>
      </c>
      <c r="BP43">
        <v>0</v>
      </c>
      <c r="BQ43">
        <v>5</v>
      </c>
      <c r="BR43">
        <v>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10</v>
      </c>
      <c r="CC43">
        <v>4</v>
      </c>
      <c r="CD43">
        <v>5</v>
      </c>
      <c r="CE43">
        <v>5</v>
      </c>
      <c r="CF43">
        <v>0</v>
      </c>
      <c r="CG43">
        <v>15</v>
      </c>
      <c r="CH43">
        <v>0</v>
      </c>
      <c r="CI43">
        <v>0</v>
      </c>
      <c r="CJ43">
        <v>39</v>
      </c>
      <c r="CK43">
        <v>2898</v>
      </c>
    </row>
    <row r="44" spans="1:89" x14ac:dyDescent="0.3">
      <c r="A44" t="s">
        <v>129</v>
      </c>
      <c r="B44">
        <v>299</v>
      </c>
      <c r="C44">
        <v>0</v>
      </c>
      <c r="D44">
        <v>54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362</v>
      </c>
    </row>
    <row r="45" spans="1:89" x14ac:dyDescent="0.3">
      <c r="A45" t="s">
        <v>130</v>
      </c>
      <c r="B45">
        <v>248</v>
      </c>
      <c r="C45">
        <v>0</v>
      </c>
      <c r="D45">
        <v>445</v>
      </c>
      <c r="E45">
        <v>26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44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21</v>
      </c>
      <c r="BB45">
        <v>0</v>
      </c>
      <c r="BC45">
        <v>11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2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2</v>
      </c>
      <c r="CK45">
        <v>886</v>
      </c>
    </row>
    <row r="46" spans="1:89" x14ac:dyDescent="0.3">
      <c r="A46" t="s">
        <v>131</v>
      </c>
      <c r="B46">
        <v>771</v>
      </c>
      <c r="C46">
        <v>0</v>
      </c>
      <c r="D46">
        <v>336</v>
      </c>
      <c r="E46">
        <v>30</v>
      </c>
      <c r="F46">
        <v>24</v>
      </c>
      <c r="G46">
        <v>1</v>
      </c>
      <c r="H46">
        <v>9</v>
      </c>
      <c r="I46">
        <v>0</v>
      </c>
      <c r="J46">
        <v>0</v>
      </c>
      <c r="K46">
        <v>0</v>
      </c>
      <c r="L46">
        <v>0</v>
      </c>
      <c r="M46">
        <v>58</v>
      </c>
      <c r="N46">
        <v>3</v>
      </c>
      <c r="O46">
        <v>0</v>
      </c>
      <c r="P46">
        <v>40</v>
      </c>
      <c r="Q46">
        <v>0</v>
      </c>
      <c r="R46">
        <v>10</v>
      </c>
      <c r="S46">
        <v>1</v>
      </c>
      <c r="T46">
        <v>45</v>
      </c>
      <c r="U46">
        <v>0</v>
      </c>
      <c r="V46">
        <v>6</v>
      </c>
      <c r="W46">
        <v>7</v>
      </c>
      <c r="X46">
        <v>1</v>
      </c>
      <c r="Y46">
        <v>28</v>
      </c>
      <c r="Z46">
        <v>0</v>
      </c>
      <c r="AA46">
        <v>0</v>
      </c>
      <c r="AB46">
        <v>0</v>
      </c>
      <c r="AC46">
        <v>1</v>
      </c>
      <c r="AD46">
        <v>122</v>
      </c>
      <c r="AE46">
        <v>68</v>
      </c>
      <c r="AF46">
        <v>675</v>
      </c>
      <c r="AG46">
        <v>8</v>
      </c>
      <c r="AH46">
        <v>6</v>
      </c>
      <c r="AI46">
        <v>16</v>
      </c>
      <c r="AJ46">
        <v>0</v>
      </c>
      <c r="AK46">
        <v>1</v>
      </c>
      <c r="AL46">
        <v>119</v>
      </c>
      <c r="AM46">
        <v>17</v>
      </c>
      <c r="AN46">
        <v>0</v>
      </c>
      <c r="AO46">
        <v>0</v>
      </c>
      <c r="AP46">
        <v>0</v>
      </c>
      <c r="AQ46">
        <v>13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</v>
      </c>
      <c r="AX46">
        <v>0</v>
      </c>
      <c r="AY46">
        <v>1</v>
      </c>
      <c r="AZ46">
        <v>0</v>
      </c>
      <c r="BA46">
        <v>70</v>
      </c>
      <c r="BB46">
        <v>0</v>
      </c>
      <c r="BC46">
        <v>3</v>
      </c>
      <c r="BD46">
        <v>0</v>
      </c>
      <c r="BE46">
        <v>64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3</v>
      </c>
      <c r="BP46">
        <v>0</v>
      </c>
      <c r="BQ46">
        <v>12</v>
      </c>
      <c r="BR46">
        <v>0</v>
      </c>
      <c r="BS46">
        <v>0</v>
      </c>
      <c r="BT46">
        <v>0</v>
      </c>
      <c r="BU46">
        <v>0</v>
      </c>
      <c r="BV46">
        <v>7</v>
      </c>
      <c r="BW46">
        <v>0</v>
      </c>
      <c r="BX46">
        <v>5</v>
      </c>
      <c r="BY46">
        <v>0</v>
      </c>
      <c r="BZ46">
        <v>0</v>
      </c>
      <c r="CA46">
        <v>0</v>
      </c>
      <c r="CB46">
        <v>0</v>
      </c>
      <c r="CC46">
        <v>4</v>
      </c>
      <c r="CD46">
        <v>4</v>
      </c>
      <c r="CE46">
        <v>11</v>
      </c>
      <c r="CF46">
        <v>0</v>
      </c>
      <c r="CG46">
        <v>5</v>
      </c>
      <c r="CH46">
        <v>0</v>
      </c>
      <c r="CI46">
        <v>0</v>
      </c>
      <c r="CJ46">
        <v>87</v>
      </c>
      <c r="CK46">
        <v>2695</v>
      </c>
    </row>
    <row r="47" spans="1:89" x14ac:dyDescent="0.3">
      <c r="A47" t="s">
        <v>132</v>
      </c>
      <c r="B47">
        <v>367</v>
      </c>
      <c r="C47">
        <v>0</v>
      </c>
      <c r="D47">
        <v>555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10</v>
      </c>
      <c r="AG47">
        <v>14</v>
      </c>
      <c r="AH47">
        <v>0</v>
      </c>
      <c r="AI47">
        <v>2</v>
      </c>
      <c r="AJ47">
        <v>0</v>
      </c>
      <c r="AK47">
        <v>0</v>
      </c>
      <c r="AL47">
        <v>3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3</v>
      </c>
      <c r="CK47">
        <v>978</v>
      </c>
    </row>
    <row r="48" spans="1:89" x14ac:dyDescent="0.3">
      <c r="A48" t="s">
        <v>133</v>
      </c>
      <c r="B48">
        <v>184</v>
      </c>
      <c r="C48">
        <v>0</v>
      </c>
      <c r="D48">
        <v>231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56</v>
      </c>
      <c r="AG48">
        <v>0</v>
      </c>
      <c r="AH48">
        <v>5</v>
      </c>
      <c r="AI48">
        <v>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490</v>
      </c>
    </row>
    <row r="49" spans="1:89" x14ac:dyDescent="0.3">
      <c r="A49" t="s">
        <v>134</v>
      </c>
      <c r="B49">
        <v>1580</v>
      </c>
      <c r="C49">
        <v>45</v>
      </c>
      <c r="D49">
        <v>22</v>
      </c>
      <c r="E49">
        <v>4</v>
      </c>
      <c r="F49">
        <v>14</v>
      </c>
      <c r="G49">
        <v>0</v>
      </c>
      <c r="H49">
        <v>31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23</v>
      </c>
      <c r="Q49">
        <v>0</v>
      </c>
      <c r="R49">
        <v>0</v>
      </c>
      <c r="S49">
        <v>0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9</v>
      </c>
      <c r="AF49">
        <v>123</v>
      </c>
      <c r="AG49">
        <v>0</v>
      </c>
      <c r="AH49">
        <v>13</v>
      </c>
      <c r="AI49">
        <v>3</v>
      </c>
      <c r="AJ49">
        <v>0</v>
      </c>
      <c r="AK49">
        <v>0</v>
      </c>
      <c r="AL49">
        <v>48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48</v>
      </c>
      <c r="BB49">
        <v>0</v>
      </c>
      <c r="BC49">
        <v>0</v>
      </c>
      <c r="BD49">
        <v>0</v>
      </c>
      <c r="BE49">
        <v>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7</v>
      </c>
      <c r="CD49">
        <v>1</v>
      </c>
      <c r="CE49">
        <v>5</v>
      </c>
      <c r="CF49">
        <v>0</v>
      </c>
      <c r="CG49">
        <v>0</v>
      </c>
      <c r="CH49">
        <v>0</v>
      </c>
      <c r="CI49">
        <v>222</v>
      </c>
      <c r="CJ49">
        <v>19</v>
      </c>
      <c r="CK49">
        <v>2225</v>
      </c>
    </row>
    <row r="50" spans="1:89" x14ac:dyDescent="0.3">
      <c r="A50" t="s">
        <v>135</v>
      </c>
      <c r="B50">
        <v>311</v>
      </c>
      <c r="C50">
        <v>0</v>
      </c>
      <c r="D50">
        <v>452</v>
      </c>
      <c r="E50">
        <v>2</v>
      </c>
      <c r="F50">
        <v>0</v>
      </c>
      <c r="G50">
        <v>0</v>
      </c>
      <c r="H50">
        <v>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27</v>
      </c>
      <c r="Q50">
        <v>0</v>
      </c>
      <c r="R50">
        <v>0</v>
      </c>
      <c r="S50">
        <v>0</v>
      </c>
      <c r="T50">
        <v>26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</v>
      </c>
      <c r="AE50">
        <v>46</v>
      </c>
      <c r="AF50">
        <v>63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14</v>
      </c>
      <c r="CK50">
        <v>959</v>
      </c>
    </row>
    <row r="51" spans="1:89" x14ac:dyDescent="0.3">
      <c r="A51" t="s">
        <v>136</v>
      </c>
      <c r="B51">
        <v>1163</v>
      </c>
      <c r="C51">
        <v>0</v>
      </c>
      <c r="D51">
        <v>1623</v>
      </c>
      <c r="E51">
        <v>110</v>
      </c>
      <c r="F51">
        <v>46</v>
      </c>
      <c r="G51">
        <v>15</v>
      </c>
      <c r="H51">
        <v>36</v>
      </c>
      <c r="I51">
        <v>0</v>
      </c>
      <c r="J51">
        <v>1</v>
      </c>
      <c r="K51">
        <v>0</v>
      </c>
      <c r="L51">
        <v>0</v>
      </c>
      <c r="M51">
        <v>157</v>
      </c>
      <c r="N51">
        <v>0</v>
      </c>
      <c r="O51">
        <v>0</v>
      </c>
      <c r="P51">
        <v>209</v>
      </c>
      <c r="Q51">
        <v>2</v>
      </c>
      <c r="R51">
        <v>16</v>
      </c>
      <c r="S51">
        <v>0</v>
      </c>
      <c r="T51">
        <v>176</v>
      </c>
      <c r="U51">
        <v>2</v>
      </c>
      <c r="V51">
        <v>0</v>
      </c>
      <c r="W51">
        <v>10</v>
      </c>
      <c r="X51">
        <v>1</v>
      </c>
      <c r="Y51">
        <v>52</v>
      </c>
      <c r="Z51">
        <v>0</v>
      </c>
      <c r="AA51">
        <v>0</v>
      </c>
      <c r="AB51">
        <v>0</v>
      </c>
      <c r="AC51">
        <v>7</v>
      </c>
      <c r="AD51">
        <v>182</v>
      </c>
      <c r="AE51">
        <v>260</v>
      </c>
      <c r="AF51">
        <v>1185</v>
      </c>
      <c r="AG51">
        <v>12</v>
      </c>
      <c r="AH51">
        <v>35</v>
      </c>
      <c r="AI51">
        <v>11</v>
      </c>
      <c r="AJ51">
        <v>0</v>
      </c>
      <c r="AK51">
        <v>7</v>
      </c>
      <c r="AL51">
        <v>132</v>
      </c>
      <c r="AM51">
        <v>3</v>
      </c>
      <c r="AN51">
        <v>7</v>
      </c>
      <c r="AO51">
        <v>0</v>
      </c>
      <c r="AP51">
        <v>0</v>
      </c>
      <c r="AQ51">
        <v>51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13</v>
      </c>
      <c r="BA51">
        <v>2011</v>
      </c>
      <c r="BB51">
        <v>15</v>
      </c>
      <c r="BC51">
        <v>7</v>
      </c>
      <c r="BD51">
        <v>1</v>
      </c>
      <c r="BE51">
        <v>34</v>
      </c>
      <c r="BF51">
        <v>0</v>
      </c>
      <c r="BG51">
        <v>0</v>
      </c>
      <c r="BH51">
        <v>0</v>
      </c>
      <c r="BI51">
        <v>0</v>
      </c>
      <c r="BJ51">
        <v>5</v>
      </c>
      <c r="BK51">
        <v>22</v>
      </c>
      <c r="BL51">
        <v>8</v>
      </c>
      <c r="BM51">
        <v>40</v>
      </c>
      <c r="BN51">
        <v>0</v>
      </c>
      <c r="BO51">
        <v>5</v>
      </c>
      <c r="BP51">
        <v>0</v>
      </c>
      <c r="BQ51">
        <v>29</v>
      </c>
      <c r="BR51">
        <v>8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11</v>
      </c>
      <c r="BY51">
        <v>0</v>
      </c>
      <c r="BZ51">
        <v>0</v>
      </c>
      <c r="CA51">
        <v>1</v>
      </c>
      <c r="CB51">
        <v>0</v>
      </c>
      <c r="CC51">
        <v>39</v>
      </c>
      <c r="CD51">
        <v>13</v>
      </c>
      <c r="CE51">
        <v>38</v>
      </c>
      <c r="CF51">
        <v>20</v>
      </c>
      <c r="CG51">
        <v>0</v>
      </c>
      <c r="CH51">
        <v>0</v>
      </c>
      <c r="CI51">
        <v>0</v>
      </c>
      <c r="CJ51">
        <v>284</v>
      </c>
      <c r="CK51">
        <v>8118</v>
      </c>
    </row>
    <row r="52" spans="1:89" x14ac:dyDescent="0.3">
      <c r="A52" t="s">
        <v>137</v>
      </c>
      <c r="B52">
        <v>1078</v>
      </c>
      <c r="C52">
        <v>4</v>
      </c>
      <c r="D52">
        <v>728</v>
      </c>
      <c r="E52">
        <v>67</v>
      </c>
      <c r="F52">
        <v>78</v>
      </c>
      <c r="G52">
        <v>8</v>
      </c>
      <c r="H52">
        <v>2</v>
      </c>
      <c r="I52">
        <v>0</v>
      </c>
      <c r="J52">
        <v>0</v>
      </c>
      <c r="K52">
        <v>0</v>
      </c>
      <c r="L52">
        <v>0</v>
      </c>
      <c r="M52">
        <v>4</v>
      </c>
      <c r="N52">
        <v>0</v>
      </c>
      <c r="O52">
        <v>0</v>
      </c>
      <c r="P52">
        <v>17</v>
      </c>
      <c r="Q52">
        <v>0</v>
      </c>
      <c r="R52">
        <v>0</v>
      </c>
      <c r="S52">
        <v>0</v>
      </c>
      <c r="T52">
        <v>22</v>
      </c>
      <c r="U52">
        <v>0</v>
      </c>
      <c r="V52">
        <v>0</v>
      </c>
      <c r="W52">
        <v>4</v>
      </c>
      <c r="X52">
        <v>0</v>
      </c>
      <c r="Y52">
        <v>13</v>
      </c>
      <c r="Z52">
        <v>0</v>
      </c>
      <c r="AA52">
        <v>0</v>
      </c>
      <c r="AB52">
        <v>0</v>
      </c>
      <c r="AC52">
        <v>0</v>
      </c>
      <c r="AD52">
        <v>49</v>
      </c>
      <c r="AE52">
        <v>0</v>
      </c>
      <c r="AF52">
        <v>473</v>
      </c>
      <c r="AG52">
        <v>0</v>
      </c>
      <c r="AH52">
        <v>0</v>
      </c>
      <c r="AI52">
        <v>5</v>
      </c>
      <c r="AJ52">
        <v>0</v>
      </c>
      <c r="AK52">
        <v>1</v>
      </c>
      <c r="AL52">
        <v>19</v>
      </c>
      <c r="AM52">
        <v>2</v>
      </c>
      <c r="AN52">
        <v>1</v>
      </c>
      <c r="AO52">
        <v>27</v>
      </c>
      <c r="AP52">
        <v>0</v>
      </c>
      <c r="AQ52">
        <v>25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26</v>
      </c>
      <c r="BB52">
        <v>0</v>
      </c>
      <c r="BC52">
        <v>24</v>
      </c>
      <c r="BD52">
        <v>11</v>
      </c>
      <c r="BE52">
        <v>89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5</v>
      </c>
      <c r="BN52">
        <v>0</v>
      </c>
      <c r="BO52">
        <v>65</v>
      </c>
      <c r="BP52">
        <v>0</v>
      </c>
      <c r="BQ52">
        <v>7</v>
      </c>
      <c r="BR52">
        <v>0</v>
      </c>
      <c r="BS52">
        <v>0</v>
      </c>
      <c r="BT52">
        <v>0</v>
      </c>
      <c r="BU52">
        <v>0</v>
      </c>
      <c r="BV52">
        <v>2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165</v>
      </c>
      <c r="CC52">
        <v>7</v>
      </c>
      <c r="CD52">
        <v>0</v>
      </c>
      <c r="CE52">
        <v>26</v>
      </c>
      <c r="CF52">
        <v>0</v>
      </c>
      <c r="CG52">
        <v>0</v>
      </c>
      <c r="CH52">
        <v>0</v>
      </c>
      <c r="CI52">
        <v>0</v>
      </c>
      <c r="CJ52">
        <v>20</v>
      </c>
      <c r="CK52">
        <v>3083</v>
      </c>
    </row>
    <row r="53" spans="1:89" x14ac:dyDescent="0.3">
      <c r="A53" t="s">
        <v>138</v>
      </c>
      <c r="B53">
        <v>538</v>
      </c>
      <c r="C53">
        <v>0</v>
      </c>
      <c r="D53">
        <v>78</v>
      </c>
      <c r="E53">
        <v>29</v>
      </c>
      <c r="F53">
        <v>11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25</v>
      </c>
      <c r="N53">
        <v>3</v>
      </c>
      <c r="O53">
        <v>0</v>
      </c>
      <c r="P53">
        <v>74</v>
      </c>
      <c r="Q53">
        <v>0</v>
      </c>
      <c r="R53">
        <v>12</v>
      </c>
      <c r="S53">
        <v>0</v>
      </c>
      <c r="T53">
        <v>21</v>
      </c>
      <c r="U53">
        <v>0</v>
      </c>
      <c r="V53">
        <v>0</v>
      </c>
      <c r="W53">
        <v>4</v>
      </c>
      <c r="X53">
        <v>0</v>
      </c>
      <c r="Y53">
        <v>20</v>
      </c>
      <c r="Z53">
        <v>0</v>
      </c>
      <c r="AA53">
        <v>2</v>
      </c>
      <c r="AB53">
        <v>0</v>
      </c>
      <c r="AC53">
        <v>0</v>
      </c>
      <c r="AD53">
        <v>41</v>
      </c>
      <c r="AE53">
        <v>37</v>
      </c>
      <c r="AF53">
        <v>410</v>
      </c>
      <c r="AG53">
        <v>558</v>
      </c>
      <c r="AH53">
        <v>6</v>
      </c>
      <c r="AI53">
        <v>6</v>
      </c>
      <c r="AJ53">
        <v>0</v>
      </c>
      <c r="AK53">
        <v>3</v>
      </c>
      <c r="AL53">
        <v>32</v>
      </c>
      <c r="AM53">
        <v>0</v>
      </c>
      <c r="AN53">
        <v>0</v>
      </c>
      <c r="AO53">
        <v>0</v>
      </c>
      <c r="AP53">
        <v>0</v>
      </c>
      <c r="AQ53">
        <v>15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31</v>
      </c>
      <c r="AZ53">
        <v>0</v>
      </c>
      <c r="BA53">
        <v>129</v>
      </c>
      <c r="BB53">
        <v>0</v>
      </c>
      <c r="BC53">
        <v>38</v>
      </c>
      <c r="BD53">
        <v>25</v>
      </c>
      <c r="BE53">
        <v>18</v>
      </c>
      <c r="BF53">
        <v>0</v>
      </c>
      <c r="BG53">
        <v>0</v>
      </c>
      <c r="BH53">
        <v>0</v>
      </c>
      <c r="BI53">
        <v>0</v>
      </c>
      <c r="BJ53">
        <v>2</v>
      </c>
      <c r="BK53">
        <v>2</v>
      </c>
      <c r="BL53">
        <v>6</v>
      </c>
      <c r="BM53">
        <v>4</v>
      </c>
      <c r="BN53">
        <v>9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3</v>
      </c>
      <c r="BV53">
        <v>5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60</v>
      </c>
      <c r="CK53">
        <v>2266</v>
      </c>
    </row>
    <row r="54" spans="1:89" x14ac:dyDescent="0.3">
      <c r="A54" t="s">
        <v>139</v>
      </c>
      <c r="B54">
        <v>1629</v>
      </c>
      <c r="C54">
        <v>0</v>
      </c>
      <c r="D54">
        <v>4111</v>
      </c>
      <c r="E54">
        <v>107</v>
      </c>
      <c r="F54">
        <v>50</v>
      </c>
      <c r="G54">
        <v>15</v>
      </c>
      <c r="H54">
        <v>13</v>
      </c>
      <c r="I54">
        <v>0</v>
      </c>
      <c r="J54">
        <v>0</v>
      </c>
      <c r="K54">
        <v>6</v>
      </c>
      <c r="L54">
        <v>0</v>
      </c>
      <c r="M54">
        <v>79</v>
      </c>
      <c r="N54">
        <v>13</v>
      </c>
      <c r="O54">
        <v>0</v>
      </c>
      <c r="P54">
        <v>72</v>
      </c>
      <c r="Q54">
        <v>10</v>
      </c>
      <c r="R54">
        <v>26</v>
      </c>
      <c r="S54">
        <v>0</v>
      </c>
      <c r="T54">
        <v>72</v>
      </c>
      <c r="U54">
        <v>22</v>
      </c>
      <c r="V54">
        <v>2</v>
      </c>
      <c r="W54">
        <v>14</v>
      </c>
      <c r="X54">
        <v>12</v>
      </c>
      <c r="Y54">
        <v>56</v>
      </c>
      <c r="Z54">
        <v>0</v>
      </c>
      <c r="AA54">
        <v>0</v>
      </c>
      <c r="AB54">
        <v>0</v>
      </c>
      <c r="AC54">
        <v>0</v>
      </c>
      <c r="AD54">
        <v>234</v>
      </c>
      <c r="AE54">
        <v>260</v>
      </c>
      <c r="AF54">
        <v>1593</v>
      </c>
      <c r="AG54">
        <v>244</v>
      </c>
      <c r="AH54">
        <v>205</v>
      </c>
      <c r="AI54">
        <v>21</v>
      </c>
      <c r="AJ54">
        <v>0</v>
      </c>
      <c r="AK54">
        <v>11</v>
      </c>
      <c r="AL54">
        <v>160</v>
      </c>
      <c r="AM54">
        <v>8</v>
      </c>
      <c r="AN54">
        <v>0</v>
      </c>
      <c r="AO54">
        <v>0</v>
      </c>
      <c r="AP54">
        <v>0</v>
      </c>
      <c r="AQ54">
        <v>41</v>
      </c>
      <c r="AR54">
        <v>0</v>
      </c>
      <c r="AS54">
        <v>0</v>
      </c>
      <c r="AT54">
        <v>6</v>
      </c>
      <c r="AU54">
        <v>444</v>
      </c>
      <c r="AV54">
        <v>0</v>
      </c>
      <c r="AW54">
        <v>2</v>
      </c>
      <c r="AX54">
        <v>0</v>
      </c>
      <c r="AY54">
        <v>10</v>
      </c>
      <c r="AZ54">
        <v>12</v>
      </c>
      <c r="BA54">
        <v>2257</v>
      </c>
      <c r="BB54">
        <v>10</v>
      </c>
      <c r="BC54">
        <v>25</v>
      </c>
      <c r="BD54">
        <v>55</v>
      </c>
      <c r="BE54">
        <v>84</v>
      </c>
      <c r="BF54">
        <v>1</v>
      </c>
      <c r="BG54">
        <v>0</v>
      </c>
      <c r="BH54">
        <v>0</v>
      </c>
      <c r="BI54">
        <v>13</v>
      </c>
      <c r="BJ54">
        <v>206</v>
      </c>
      <c r="BK54">
        <v>1</v>
      </c>
      <c r="BL54">
        <v>15</v>
      </c>
      <c r="BM54">
        <v>4</v>
      </c>
      <c r="BN54">
        <v>0</v>
      </c>
      <c r="BO54">
        <v>32</v>
      </c>
      <c r="BP54">
        <v>0</v>
      </c>
      <c r="BQ54">
        <v>33</v>
      </c>
      <c r="BR54">
        <v>5</v>
      </c>
      <c r="BS54">
        <v>0</v>
      </c>
      <c r="BT54">
        <v>0</v>
      </c>
      <c r="BU54">
        <v>0</v>
      </c>
      <c r="BV54">
        <v>13</v>
      </c>
      <c r="BW54">
        <v>0</v>
      </c>
      <c r="BX54">
        <v>19</v>
      </c>
      <c r="BY54">
        <v>0</v>
      </c>
      <c r="BZ54">
        <v>0</v>
      </c>
      <c r="CA54">
        <v>1</v>
      </c>
      <c r="CB54">
        <v>0</v>
      </c>
      <c r="CC54">
        <v>18</v>
      </c>
      <c r="CD54">
        <v>10</v>
      </c>
      <c r="CE54">
        <v>65</v>
      </c>
      <c r="CF54">
        <v>14</v>
      </c>
      <c r="CG54">
        <v>28</v>
      </c>
      <c r="CH54">
        <v>0</v>
      </c>
      <c r="CI54">
        <v>0</v>
      </c>
      <c r="CJ54">
        <v>205</v>
      </c>
      <c r="CK54">
        <v>12674</v>
      </c>
    </row>
    <row r="55" spans="1:89" x14ac:dyDescent="0.3">
      <c r="A55" t="s">
        <v>140</v>
      </c>
      <c r="B55">
        <v>632</v>
      </c>
      <c r="C55">
        <v>0</v>
      </c>
      <c r="D55">
        <v>396</v>
      </c>
      <c r="E55">
        <v>3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0</v>
      </c>
      <c r="P55">
        <v>19</v>
      </c>
      <c r="Q55">
        <v>2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8</v>
      </c>
      <c r="AE55">
        <v>7</v>
      </c>
      <c r="AF55">
        <v>159</v>
      </c>
      <c r="AG55">
        <v>0</v>
      </c>
      <c r="AH55">
        <v>0</v>
      </c>
      <c r="AI55">
        <v>5</v>
      </c>
      <c r="AJ55">
        <v>0</v>
      </c>
      <c r="AK55">
        <v>0</v>
      </c>
      <c r="AL55">
        <v>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23</v>
      </c>
      <c r="BW55">
        <v>5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11</v>
      </c>
      <c r="CK55">
        <v>1299</v>
      </c>
    </row>
    <row r="56" spans="1:89" x14ac:dyDescent="0.3">
      <c r="A56" t="s">
        <v>141</v>
      </c>
      <c r="B56">
        <v>598</v>
      </c>
      <c r="C56">
        <v>0</v>
      </c>
      <c r="D56">
        <v>635</v>
      </c>
      <c r="E56">
        <v>138</v>
      </c>
      <c r="F56">
        <v>37</v>
      </c>
      <c r="G56">
        <v>3</v>
      </c>
      <c r="H56">
        <v>4</v>
      </c>
      <c r="I56">
        <v>0</v>
      </c>
      <c r="J56">
        <v>0</v>
      </c>
      <c r="K56">
        <v>0</v>
      </c>
      <c r="L56">
        <v>0</v>
      </c>
      <c r="M56">
        <v>3</v>
      </c>
      <c r="N56">
        <v>0</v>
      </c>
      <c r="O56">
        <v>0</v>
      </c>
      <c r="P56">
        <v>6</v>
      </c>
      <c r="Q56">
        <v>0</v>
      </c>
      <c r="R56">
        <v>0</v>
      </c>
      <c r="S56">
        <v>0</v>
      </c>
      <c r="T56">
        <v>14</v>
      </c>
      <c r="U56">
        <v>1</v>
      </c>
      <c r="V56">
        <v>0</v>
      </c>
      <c r="W56">
        <v>0</v>
      </c>
      <c r="X56">
        <v>0</v>
      </c>
      <c r="Y56">
        <v>11</v>
      </c>
      <c r="Z56">
        <v>0</v>
      </c>
      <c r="AA56">
        <v>0</v>
      </c>
      <c r="AB56">
        <v>0</v>
      </c>
      <c r="AC56">
        <v>0</v>
      </c>
      <c r="AD56">
        <v>57</v>
      </c>
      <c r="AE56">
        <v>17</v>
      </c>
      <c r="AF56">
        <v>270</v>
      </c>
      <c r="AG56">
        <v>0</v>
      </c>
      <c r="AH56">
        <v>32</v>
      </c>
      <c r="AI56">
        <v>5</v>
      </c>
      <c r="AJ56">
        <v>0</v>
      </c>
      <c r="AK56">
        <v>0</v>
      </c>
      <c r="AL56">
        <v>5</v>
      </c>
      <c r="AM56">
        <v>0</v>
      </c>
      <c r="AN56">
        <v>0</v>
      </c>
      <c r="AO56">
        <v>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1473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486</v>
      </c>
      <c r="BB56">
        <v>0</v>
      </c>
      <c r="BC56">
        <v>3</v>
      </c>
      <c r="BD56">
        <v>9</v>
      </c>
      <c r="BE56">
        <v>25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</v>
      </c>
      <c r="BL56">
        <v>6</v>
      </c>
      <c r="BM56">
        <v>12</v>
      </c>
      <c r="BN56">
        <v>0</v>
      </c>
      <c r="BO56">
        <v>116</v>
      </c>
      <c r="BP56">
        <v>0</v>
      </c>
      <c r="BQ56">
        <v>4</v>
      </c>
      <c r="BR56">
        <v>0</v>
      </c>
      <c r="BS56">
        <v>0</v>
      </c>
      <c r="BT56">
        <v>0</v>
      </c>
      <c r="BU56">
        <v>0</v>
      </c>
      <c r="BV56">
        <v>16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4</v>
      </c>
      <c r="CE56">
        <v>15</v>
      </c>
      <c r="CF56">
        <v>0</v>
      </c>
      <c r="CG56">
        <v>0</v>
      </c>
      <c r="CH56">
        <v>0</v>
      </c>
      <c r="CI56">
        <v>0</v>
      </c>
      <c r="CJ56">
        <v>171</v>
      </c>
      <c r="CK56">
        <v>4189</v>
      </c>
    </row>
    <row r="57" spans="1:89" x14ac:dyDescent="0.3">
      <c r="A57" t="s">
        <v>142</v>
      </c>
      <c r="B57">
        <v>1568</v>
      </c>
      <c r="C57">
        <v>0</v>
      </c>
      <c r="D57">
        <v>1332</v>
      </c>
      <c r="E57">
        <v>276</v>
      </c>
      <c r="F57">
        <v>63</v>
      </c>
      <c r="G57">
        <v>8</v>
      </c>
      <c r="H57">
        <v>2</v>
      </c>
      <c r="I57">
        <v>0</v>
      </c>
      <c r="J57">
        <v>5</v>
      </c>
      <c r="K57">
        <v>0</v>
      </c>
      <c r="L57">
        <v>0</v>
      </c>
      <c r="M57">
        <v>73</v>
      </c>
      <c r="N57">
        <v>13</v>
      </c>
      <c r="O57">
        <v>0</v>
      </c>
      <c r="P57">
        <v>100</v>
      </c>
      <c r="Q57">
        <v>6</v>
      </c>
      <c r="R57">
        <v>6</v>
      </c>
      <c r="S57">
        <v>3</v>
      </c>
      <c r="T57">
        <v>78</v>
      </c>
      <c r="U57">
        <v>0</v>
      </c>
      <c r="V57">
        <v>0</v>
      </c>
      <c r="W57">
        <v>27</v>
      </c>
      <c r="X57">
        <v>3</v>
      </c>
      <c r="Y57">
        <v>37</v>
      </c>
      <c r="Z57">
        <v>0</v>
      </c>
      <c r="AA57">
        <v>4</v>
      </c>
      <c r="AB57">
        <v>0</v>
      </c>
      <c r="AC57">
        <v>2</v>
      </c>
      <c r="AD57">
        <v>528</v>
      </c>
      <c r="AE57">
        <v>194</v>
      </c>
      <c r="AF57">
        <v>1432</v>
      </c>
      <c r="AG57">
        <v>109</v>
      </c>
      <c r="AH57">
        <v>14</v>
      </c>
      <c r="AI57">
        <v>19</v>
      </c>
      <c r="AJ57">
        <v>0</v>
      </c>
      <c r="AK57">
        <v>6</v>
      </c>
      <c r="AL57">
        <v>217</v>
      </c>
      <c r="AM57">
        <v>14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195</v>
      </c>
      <c r="AV57">
        <v>0</v>
      </c>
      <c r="AW57">
        <v>8</v>
      </c>
      <c r="AX57">
        <v>42</v>
      </c>
      <c r="AY57">
        <v>8</v>
      </c>
      <c r="AZ57">
        <v>0</v>
      </c>
      <c r="BA57">
        <v>850</v>
      </c>
      <c r="BB57">
        <v>1</v>
      </c>
      <c r="BC57">
        <v>104</v>
      </c>
      <c r="BD57">
        <v>47</v>
      </c>
      <c r="BE57">
        <v>54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21</v>
      </c>
      <c r="BM57">
        <v>13</v>
      </c>
      <c r="BN57">
        <v>2</v>
      </c>
      <c r="BO57">
        <v>240</v>
      </c>
      <c r="BP57">
        <v>0</v>
      </c>
      <c r="BQ57">
        <v>16</v>
      </c>
      <c r="BR57">
        <v>4</v>
      </c>
      <c r="BS57">
        <v>1</v>
      </c>
      <c r="BT57">
        <v>0</v>
      </c>
      <c r="BU57">
        <v>4</v>
      </c>
      <c r="BV57">
        <v>113</v>
      </c>
      <c r="BW57">
        <v>1</v>
      </c>
      <c r="BX57">
        <v>5</v>
      </c>
      <c r="BY57">
        <v>0</v>
      </c>
      <c r="BZ57">
        <v>0</v>
      </c>
      <c r="CA57">
        <v>24</v>
      </c>
      <c r="CB57">
        <v>5</v>
      </c>
      <c r="CC57">
        <v>44</v>
      </c>
      <c r="CD57">
        <v>6</v>
      </c>
      <c r="CE57">
        <v>40</v>
      </c>
      <c r="CF57">
        <v>8</v>
      </c>
      <c r="CG57">
        <v>3</v>
      </c>
      <c r="CH57">
        <v>0</v>
      </c>
      <c r="CI57">
        <v>0</v>
      </c>
      <c r="CJ57">
        <v>341</v>
      </c>
      <c r="CK57">
        <v>8341</v>
      </c>
    </row>
    <row r="58" spans="1:89" x14ac:dyDescent="0.3">
      <c r="A58" t="s">
        <v>143</v>
      </c>
      <c r="B58">
        <v>245</v>
      </c>
      <c r="C58">
        <v>0</v>
      </c>
      <c r="D58">
        <v>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16</v>
      </c>
      <c r="N58">
        <v>0</v>
      </c>
      <c r="O58">
        <v>0</v>
      </c>
      <c r="P58">
        <v>2</v>
      </c>
      <c r="Q58">
        <v>0</v>
      </c>
      <c r="R58">
        <v>0</v>
      </c>
      <c r="S58">
        <v>0</v>
      </c>
      <c r="T58">
        <v>6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3</v>
      </c>
      <c r="AD58">
        <v>2</v>
      </c>
      <c r="AE58">
        <v>6</v>
      </c>
      <c r="AF58">
        <v>66</v>
      </c>
      <c r="AG58">
        <v>15</v>
      </c>
      <c r="AH58">
        <v>0</v>
      </c>
      <c r="AI58">
        <v>3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450</v>
      </c>
    </row>
    <row r="59" spans="1:89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3">
      <c r="A60" t="s">
        <v>144</v>
      </c>
      <c r="B60">
        <v>1180</v>
      </c>
      <c r="C60">
        <v>6</v>
      </c>
      <c r="D60">
        <v>1103</v>
      </c>
      <c r="E60">
        <v>83</v>
      </c>
      <c r="F60">
        <v>65</v>
      </c>
      <c r="G60">
        <v>1</v>
      </c>
      <c r="H60">
        <v>34</v>
      </c>
      <c r="I60">
        <v>0</v>
      </c>
      <c r="J60">
        <v>0</v>
      </c>
      <c r="K60">
        <v>0</v>
      </c>
      <c r="L60">
        <v>0</v>
      </c>
      <c r="M60">
        <v>228</v>
      </c>
      <c r="N60">
        <v>35</v>
      </c>
      <c r="O60">
        <v>0</v>
      </c>
      <c r="P60">
        <v>142</v>
      </c>
      <c r="Q60">
        <v>5</v>
      </c>
      <c r="R60">
        <v>24</v>
      </c>
      <c r="S60">
        <v>0</v>
      </c>
      <c r="T60">
        <v>61</v>
      </c>
      <c r="U60">
        <v>0</v>
      </c>
      <c r="V60">
        <v>0</v>
      </c>
      <c r="W60">
        <v>11</v>
      </c>
      <c r="X60">
        <v>0</v>
      </c>
      <c r="Y60">
        <v>83</v>
      </c>
      <c r="Z60">
        <v>0</v>
      </c>
      <c r="AA60">
        <v>0</v>
      </c>
      <c r="AB60">
        <v>0</v>
      </c>
      <c r="AC60">
        <v>0</v>
      </c>
      <c r="AD60">
        <v>400</v>
      </c>
      <c r="AE60">
        <v>54</v>
      </c>
      <c r="AF60">
        <v>1340</v>
      </c>
      <c r="AG60">
        <v>53</v>
      </c>
      <c r="AH60">
        <v>51</v>
      </c>
      <c r="AI60">
        <v>18</v>
      </c>
      <c r="AJ60">
        <v>0</v>
      </c>
      <c r="AK60">
        <v>7</v>
      </c>
      <c r="AL60">
        <v>141</v>
      </c>
      <c r="AM60">
        <v>19</v>
      </c>
      <c r="AN60">
        <v>0</v>
      </c>
      <c r="AO60">
        <v>0</v>
      </c>
      <c r="AP60">
        <v>0</v>
      </c>
      <c r="AQ60">
        <v>6</v>
      </c>
      <c r="AR60">
        <v>0</v>
      </c>
      <c r="AS60">
        <v>0</v>
      </c>
      <c r="AT60">
        <v>0</v>
      </c>
      <c r="AU60">
        <v>141</v>
      </c>
      <c r="AV60">
        <v>0</v>
      </c>
      <c r="AW60">
        <v>0</v>
      </c>
      <c r="AX60">
        <v>0</v>
      </c>
      <c r="AY60">
        <v>26</v>
      </c>
      <c r="AZ60">
        <v>0</v>
      </c>
      <c r="BA60">
        <v>97</v>
      </c>
      <c r="BB60">
        <v>48</v>
      </c>
      <c r="BC60">
        <v>0</v>
      </c>
      <c r="BD60">
        <v>131</v>
      </c>
      <c r="BE60">
        <v>25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7</v>
      </c>
      <c r="BL60">
        <v>8</v>
      </c>
      <c r="BM60">
        <v>15</v>
      </c>
      <c r="BN60">
        <v>0</v>
      </c>
      <c r="BO60">
        <v>43</v>
      </c>
      <c r="BP60">
        <v>0</v>
      </c>
      <c r="BQ60">
        <v>21</v>
      </c>
      <c r="BR60">
        <v>0</v>
      </c>
      <c r="BS60">
        <v>8</v>
      </c>
      <c r="BT60">
        <v>0</v>
      </c>
      <c r="BU60">
        <v>657</v>
      </c>
      <c r="BV60">
        <v>13</v>
      </c>
      <c r="BW60">
        <v>7</v>
      </c>
      <c r="BX60">
        <v>44</v>
      </c>
      <c r="BY60">
        <v>0</v>
      </c>
      <c r="BZ60">
        <v>0</v>
      </c>
      <c r="CA60">
        <v>4</v>
      </c>
      <c r="CB60">
        <v>23</v>
      </c>
      <c r="CC60">
        <v>77</v>
      </c>
      <c r="CD60">
        <v>2</v>
      </c>
      <c r="CE60">
        <v>75</v>
      </c>
      <c r="CF60">
        <v>5</v>
      </c>
      <c r="CG60">
        <v>0</v>
      </c>
      <c r="CH60">
        <v>0</v>
      </c>
      <c r="CI60">
        <v>0</v>
      </c>
      <c r="CJ60">
        <v>108</v>
      </c>
      <c r="CK60">
        <v>6738</v>
      </c>
    </row>
    <row r="61" spans="1:89" x14ac:dyDescent="0.3">
      <c r="A61" t="s">
        <v>145</v>
      </c>
      <c r="B61">
        <v>399</v>
      </c>
      <c r="C61">
        <v>0</v>
      </c>
      <c r="D61">
        <v>128</v>
      </c>
      <c r="E61">
        <v>0</v>
      </c>
      <c r="F61">
        <v>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12</v>
      </c>
      <c r="AE61">
        <v>2</v>
      </c>
      <c r="AF61">
        <v>91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651</v>
      </c>
    </row>
    <row r="62" spans="1:89" x14ac:dyDescent="0.3">
      <c r="A62" t="s">
        <v>146</v>
      </c>
      <c r="B62">
        <v>342</v>
      </c>
      <c r="C62">
        <v>0</v>
      </c>
      <c r="D62">
        <v>361</v>
      </c>
      <c r="E62">
        <v>7</v>
      </c>
      <c r="F62">
        <v>3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5</v>
      </c>
      <c r="N62">
        <v>6</v>
      </c>
      <c r="O62">
        <v>0</v>
      </c>
      <c r="P62">
        <v>7</v>
      </c>
      <c r="Q62">
        <v>0</v>
      </c>
      <c r="R62">
        <v>1</v>
      </c>
      <c r="S62">
        <v>0</v>
      </c>
      <c r="T62">
        <v>8</v>
      </c>
      <c r="U62">
        <v>0</v>
      </c>
      <c r="V62">
        <v>4</v>
      </c>
      <c r="W62">
        <v>2</v>
      </c>
      <c r="X62">
        <v>0</v>
      </c>
      <c r="Y62">
        <v>7</v>
      </c>
      <c r="Z62">
        <v>0</v>
      </c>
      <c r="AA62">
        <v>0</v>
      </c>
      <c r="AB62">
        <v>0</v>
      </c>
      <c r="AC62">
        <v>0</v>
      </c>
      <c r="AD62">
        <v>17</v>
      </c>
      <c r="AE62">
        <v>9</v>
      </c>
      <c r="AF62">
        <v>112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4</v>
      </c>
      <c r="BP62">
        <v>0</v>
      </c>
      <c r="BQ62">
        <v>0</v>
      </c>
      <c r="BR62">
        <v>2</v>
      </c>
      <c r="BS62">
        <v>0</v>
      </c>
      <c r="BT62">
        <v>0</v>
      </c>
      <c r="BU62">
        <v>0</v>
      </c>
      <c r="BV62">
        <v>10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3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3</v>
      </c>
      <c r="CK62">
        <v>940</v>
      </c>
    </row>
    <row r="63" spans="1:89" x14ac:dyDescent="0.3">
      <c r="A63" t="s">
        <v>147</v>
      </c>
      <c r="B63">
        <v>2319</v>
      </c>
      <c r="C63">
        <v>49</v>
      </c>
      <c r="D63">
        <v>1069</v>
      </c>
      <c r="E63">
        <v>118</v>
      </c>
      <c r="F63">
        <v>143</v>
      </c>
      <c r="G63">
        <v>2</v>
      </c>
      <c r="H63">
        <v>41</v>
      </c>
      <c r="I63">
        <v>0</v>
      </c>
      <c r="J63">
        <v>9</v>
      </c>
      <c r="K63">
        <v>0</v>
      </c>
      <c r="L63">
        <v>0</v>
      </c>
      <c r="M63">
        <v>108</v>
      </c>
      <c r="N63">
        <v>10</v>
      </c>
      <c r="O63">
        <v>0</v>
      </c>
      <c r="P63">
        <v>259</v>
      </c>
      <c r="Q63">
        <v>3</v>
      </c>
      <c r="R63">
        <v>28</v>
      </c>
      <c r="S63">
        <v>0</v>
      </c>
      <c r="T63">
        <v>130</v>
      </c>
      <c r="U63">
        <v>107</v>
      </c>
      <c r="V63">
        <v>0</v>
      </c>
      <c r="W63">
        <v>11</v>
      </c>
      <c r="X63">
        <v>4</v>
      </c>
      <c r="Y63">
        <v>82</v>
      </c>
      <c r="Z63">
        <v>0</v>
      </c>
      <c r="AA63">
        <v>0</v>
      </c>
      <c r="AB63">
        <v>0</v>
      </c>
      <c r="AC63">
        <v>0</v>
      </c>
      <c r="AD63">
        <v>326</v>
      </c>
      <c r="AE63">
        <v>362</v>
      </c>
      <c r="AF63">
        <v>1694</v>
      </c>
      <c r="AG63">
        <v>8</v>
      </c>
      <c r="AH63">
        <v>8</v>
      </c>
      <c r="AI63">
        <v>34</v>
      </c>
      <c r="AJ63">
        <v>0</v>
      </c>
      <c r="AK63">
        <v>7</v>
      </c>
      <c r="AL63">
        <v>370</v>
      </c>
      <c r="AM63">
        <v>12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86</v>
      </c>
      <c r="AT63">
        <v>0</v>
      </c>
      <c r="AU63">
        <v>654</v>
      </c>
      <c r="AV63">
        <v>0</v>
      </c>
      <c r="AW63">
        <v>0</v>
      </c>
      <c r="AX63">
        <v>0</v>
      </c>
      <c r="AY63">
        <v>3</v>
      </c>
      <c r="AZ63">
        <v>0</v>
      </c>
      <c r="BA63">
        <v>573</v>
      </c>
      <c r="BB63">
        <v>7</v>
      </c>
      <c r="BC63">
        <v>1</v>
      </c>
      <c r="BD63">
        <v>14</v>
      </c>
      <c r="BE63">
        <v>30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7</v>
      </c>
      <c r="BM63">
        <v>7</v>
      </c>
      <c r="BN63">
        <v>31</v>
      </c>
      <c r="BO63">
        <v>41</v>
      </c>
      <c r="BP63">
        <v>0</v>
      </c>
      <c r="BQ63">
        <v>33</v>
      </c>
      <c r="BR63">
        <v>2</v>
      </c>
      <c r="BS63">
        <v>0</v>
      </c>
      <c r="BT63">
        <v>0</v>
      </c>
      <c r="BU63">
        <v>0</v>
      </c>
      <c r="BV63">
        <v>50</v>
      </c>
      <c r="BW63">
        <v>2</v>
      </c>
      <c r="BX63">
        <v>22</v>
      </c>
      <c r="BY63">
        <v>38</v>
      </c>
      <c r="BZ63">
        <v>0</v>
      </c>
      <c r="CA63">
        <v>4</v>
      </c>
      <c r="CB63">
        <v>37</v>
      </c>
      <c r="CC63">
        <v>17</v>
      </c>
      <c r="CD63">
        <v>1</v>
      </c>
      <c r="CE63">
        <v>39</v>
      </c>
      <c r="CF63">
        <v>35</v>
      </c>
      <c r="CG63">
        <v>0</v>
      </c>
      <c r="CH63">
        <v>0</v>
      </c>
      <c r="CI63">
        <v>0</v>
      </c>
      <c r="CJ63">
        <v>157</v>
      </c>
      <c r="CK63">
        <v>9204</v>
      </c>
    </row>
    <row r="64" spans="1:89" x14ac:dyDescent="0.3">
      <c r="A64" t="s">
        <v>148</v>
      </c>
      <c r="B64">
        <v>663</v>
      </c>
      <c r="C64">
        <v>19</v>
      </c>
      <c r="D64">
        <v>1107</v>
      </c>
      <c r="E64">
        <v>3</v>
      </c>
      <c r="F64">
        <v>9</v>
      </c>
      <c r="G64">
        <v>0</v>
      </c>
      <c r="H64">
        <v>18</v>
      </c>
      <c r="I64">
        <v>0</v>
      </c>
      <c r="J64">
        <v>0</v>
      </c>
      <c r="K64">
        <v>0</v>
      </c>
      <c r="L64">
        <v>0</v>
      </c>
      <c r="M64">
        <v>4</v>
      </c>
      <c r="N64">
        <v>0</v>
      </c>
      <c r="O64">
        <v>0</v>
      </c>
      <c r="P64">
        <v>8</v>
      </c>
      <c r="Q64">
        <v>3</v>
      </c>
      <c r="R64">
        <v>0</v>
      </c>
      <c r="S64">
        <v>0</v>
      </c>
      <c r="T64">
        <v>8</v>
      </c>
      <c r="U64">
        <v>16</v>
      </c>
      <c r="V64">
        <v>0</v>
      </c>
      <c r="W64">
        <v>0</v>
      </c>
      <c r="X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2</v>
      </c>
      <c r="AF64">
        <v>135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1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214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18</v>
      </c>
      <c r="BP64">
        <v>0</v>
      </c>
      <c r="BQ64">
        <v>3</v>
      </c>
      <c r="BR64">
        <v>0</v>
      </c>
      <c r="BS64">
        <v>0</v>
      </c>
      <c r="BT64">
        <v>0</v>
      </c>
      <c r="BU64">
        <v>0</v>
      </c>
      <c r="BV64">
        <v>24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16</v>
      </c>
      <c r="CJ64">
        <v>2</v>
      </c>
      <c r="CK64">
        <v>2285</v>
      </c>
    </row>
    <row r="65" spans="1:89" x14ac:dyDescent="0.3">
      <c r="A65" t="s">
        <v>149</v>
      </c>
      <c r="B65">
        <v>785</v>
      </c>
      <c r="C65">
        <v>1</v>
      </c>
      <c r="D65">
        <v>1991</v>
      </c>
      <c r="E65">
        <v>51</v>
      </c>
      <c r="F65">
        <v>9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5</v>
      </c>
      <c r="N65">
        <v>0</v>
      </c>
      <c r="O65">
        <v>0</v>
      </c>
      <c r="P65">
        <v>7</v>
      </c>
      <c r="Q65">
        <v>0</v>
      </c>
      <c r="R65">
        <v>2</v>
      </c>
      <c r="S65">
        <v>0</v>
      </c>
      <c r="T65">
        <v>13</v>
      </c>
      <c r="U65">
        <v>2</v>
      </c>
      <c r="V65">
        <v>0</v>
      </c>
      <c r="W65">
        <v>3</v>
      </c>
      <c r="X65">
        <v>0</v>
      </c>
      <c r="Y65">
        <v>24</v>
      </c>
      <c r="Z65">
        <v>0</v>
      </c>
      <c r="AA65">
        <v>0</v>
      </c>
      <c r="AB65">
        <v>0</v>
      </c>
      <c r="AC65">
        <v>0</v>
      </c>
      <c r="AD65">
        <v>59</v>
      </c>
      <c r="AE65">
        <v>56</v>
      </c>
      <c r="AF65">
        <v>370</v>
      </c>
      <c r="AG65">
        <v>0</v>
      </c>
      <c r="AH65">
        <v>0</v>
      </c>
      <c r="AI65">
        <v>6</v>
      </c>
      <c r="AJ65">
        <v>0</v>
      </c>
      <c r="AK65">
        <v>1</v>
      </c>
      <c r="AL65">
        <v>12</v>
      </c>
      <c r="AM65">
        <v>0</v>
      </c>
      <c r="AN65">
        <v>0</v>
      </c>
      <c r="AO65">
        <v>6</v>
      </c>
      <c r="AP65">
        <v>11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17</v>
      </c>
      <c r="BB65">
        <v>0</v>
      </c>
      <c r="BC65">
        <v>382</v>
      </c>
      <c r="BD65">
        <v>2</v>
      </c>
      <c r="BE65">
        <v>7</v>
      </c>
      <c r="BF65">
        <v>0</v>
      </c>
      <c r="BG65">
        <v>0</v>
      </c>
      <c r="BH65">
        <v>0</v>
      </c>
      <c r="BI65">
        <v>3</v>
      </c>
      <c r="BJ65">
        <v>0</v>
      </c>
      <c r="BK65">
        <v>0</v>
      </c>
      <c r="BL65">
        <v>3</v>
      </c>
      <c r="BM65">
        <v>0</v>
      </c>
      <c r="BN65">
        <v>226</v>
      </c>
      <c r="BO65">
        <v>15</v>
      </c>
      <c r="BP65">
        <v>0</v>
      </c>
      <c r="BQ65">
        <v>7</v>
      </c>
      <c r="BR65">
        <v>11</v>
      </c>
      <c r="BS65">
        <v>0</v>
      </c>
      <c r="BT65">
        <v>0</v>
      </c>
      <c r="BU65">
        <v>0</v>
      </c>
      <c r="BV65">
        <v>842</v>
      </c>
      <c r="BW65">
        <v>0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5</v>
      </c>
      <c r="CD65">
        <v>0</v>
      </c>
      <c r="CE65">
        <v>27</v>
      </c>
      <c r="CF65">
        <v>0</v>
      </c>
      <c r="CG65">
        <v>0</v>
      </c>
      <c r="CH65">
        <v>0</v>
      </c>
      <c r="CI65">
        <v>0</v>
      </c>
      <c r="CJ65">
        <v>13</v>
      </c>
      <c r="CK65">
        <v>4979</v>
      </c>
    </row>
    <row r="66" spans="1:89" x14ac:dyDescent="0.3">
      <c r="A66" t="s">
        <v>150</v>
      </c>
      <c r="B66">
        <v>907</v>
      </c>
      <c r="C66">
        <v>9</v>
      </c>
      <c r="D66">
        <v>1051</v>
      </c>
      <c r="E66">
        <v>140</v>
      </c>
      <c r="F66">
        <v>18</v>
      </c>
      <c r="G66">
        <v>76</v>
      </c>
      <c r="H66">
        <v>11</v>
      </c>
      <c r="I66">
        <v>0</v>
      </c>
      <c r="J66">
        <v>0</v>
      </c>
      <c r="K66">
        <v>0</v>
      </c>
      <c r="L66">
        <v>0</v>
      </c>
      <c r="M66">
        <v>85</v>
      </c>
      <c r="N66">
        <v>5</v>
      </c>
      <c r="O66">
        <v>0</v>
      </c>
      <c r="P66">
        <v>314</v>
      </c>
      <c r="Q66">
        <v>6</v>
      </c>
      <c r="R66">
        <v>8</v>
      </c>
      <c r="S66">
        <v>0</v>
      </c>
      <c r="T66">
        <v>79</v>
      </c>
      <c r="U66">
        <v>0</v>
      </c>
      <c r="V66">
        <v>0</v>
      </c>
      <c r="W66">
        <v>11</v>
      </c>
      <c r="X66">
        <v>8</v>
      </c>
      <c r="Y66">
        <v>50</v>
      </c>
      <c r="Z66">
        <v>0</v>
      </c>
      <c r="AA66">
        <v>0</v>
      </c>
      <c r="AB66">
        <v>0</v>
      </c>
      <c r="AC66">
        <v>0</v>
      </c>
      <c r="AD66">
        <v>176</v>
      </c>
      <c r="AE66">
        <v>183</v>
      </c>
      <c r="AF66">
        <v>773</v>
      </c>
      <c r="AG66">
        <v>5</v>
      </c>
      <c r="AH66">
        <v>19</v>
      </c>
      <c r="AI66">
        <v>8</v>
      </c>
      <c r="AJ66">
        <v>0</v>
      </c>
      <c r="AK66">
        <v>2</v>
      </c>
      <c r="AL66">
        <v>64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969</v>
      </c>
      <c r="AV66">
        <v>0</v>
      </c>
      <c r="AW66">
        <v>4</v>
      </c>
      <c r="AX66">
        <v>0</v>
      </c>
      <c r="AY66">
        <v>4</v>
      </c>
      <c r="AZ66">
        <v>0</v>
      </c>
      <c r="BA66">
        <v>2940</v>
      </c>
      <c r="BB66">
        <v>0</v>
      </c>
      <c r="BC66">
        <v>0</v>
      </c>
      <c r="BD66">
        <v>6</v>
      </c>
      <c r="BE66">
        <v>6</v>
      </c>
      <c r="BF66">
        <v>0</v>
      </c>
      <c r="BG66">
        <v>0</v>
      </c>
      <c r="BH66">
        <v>0</v>
      </c>
      <c r="BI66">
        <v>97</v>
      </c>
      <c r="BJ66">
        <v>0</v>
      </c>
      <c r="BK66">
        <v>0</v>
      </c>
      <c r="BL66">
        <v>0</v>
      </c>
      <c r="BM66">
        <v>11</v>
      </c>
      <c r="BN66">
        <v>10</v>
      </c>
      <c r="BO66">
        <v>30</v>
      </c>
      <c r="BP66">
        <v>0</v>
      </c>
      <c r="BQ66">
        <v>15</v>
      </c>
      <c r="BR66">
        <v>2</v>
      </c>
      <c r="BS66">
        <v>4</v>
      </c>
      <c r="BT66">
        <v>0</v>
      </c>
      <c r="BU66">
        <v>109</v>
      </c>
      <c r="BV66">
        <v>1</v>
      </c>
      <c r="BW66">
        <v>0</v>
      </c>
      <c r="BX66">
        <v>2</v>
      </c>
      <c r="BY66">
        <v>0</v>
      </c>
      <c r="BZ66">
        <v>0</v>
      </c>
      <c r="CA66">
        <v>1</v>
      </c>
      <c r="CB66">
        <v>0</v>
      </c>
      <c r="CC66">
        <v>11</v>
      </c>
      <c r="CD66">
        <v>0</v>
      </c>
      <c r="CE66">
        <v>6</v>
      </c>
      <c r="CF66">
        <v>130</v>
      </c>
      <c r="CG66">
        <v>0</v>
      </c>
      <c r="CH66">
        <v>0</v>
      </c>
      <c r="CI66">
        <v>0</v>
      </c>
      <c r="CJ66">
        <v>471</v>
      </c>
      <c r="CK66">
        <v>8841</v>
      </c>
    </row>
    <row r="67" spans="1:89" x14ac:dyDescent="0.3">
      <c r="A67" t="s">
        <v>151</v>
      </c>
      <c r="B67">
        <v>280</v>
      </c>
      <c r="C67">
        <v>1</v>
      </c>
      <c r="D67">
        <v>175</v>
      </c>
      <c r="E67">
        <v>1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7</v>
      </c>
      <c r="Z67">
        <v>0</v>
      </c>
      <c r="AA67">
        <v>0</v>
      </c>
      <c r="AB67">
        <v>0</v>
      </c>
      <c r="AC67">
        <v>0</v>
      </c>
      <c r="AD67">
        <v>3</v>
      </c>
      <c r="AE67">
        <v>0</v>
      </c>
      <c r="AF67">
        <v>52</v>
      </c>
      <c r="AG67">
        <v>0</v>
      </c>
      <c r="AH67">
        <v>2</v>
      </c>
      <c r="AI67">
        <v>3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17</v>
      </c>
      <c r="BB67">
        <v>0</v>
      </c>
      <c r="BC67">
        <v>0</v>
      </c>
      <c r="BD67">
        <v>0</v>
      </c>
      <c r="BE67">
        <v>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13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585</v>
      </c>
    </row>
    <row r="68" spans="1:89" x14ac:dyDescent="0.3">
      <c r="A68" t="s">
        <v>152</v>
      </c>
      <c r="B68">
        <v>560</v>
      </c>
      <c r="C68">
        <v>0</v>
      </c>
      <c r="D68">
        <v>736</v>
      </c>
      <c r="E68">
        <v>40</v>
      </c>
      <c r="F68">
        <v>36</v>
      </c>
      <c r="G68">
        <v>1</v>
      </c>
      <c r="H68">
        <v>0</v>
      </c>
      <c r="I68">
        <v>0</v>
      </c>
      <c r="J68">
        <v>0</v>
      </c>
      <c r="K68">
        <v>4</v>
      </c>
      <c r="L68">
        <v>0</v>
      </c>
      <c r="M68">
        <v>35</v>
      </c>
      <c r="N68">
        <v>0</v>
      </c>
      <c r="O68">
        <v>0</v>
      </c>
      <c r="P68">
        <v>23</v>
      </c>
      <c r="Q68">
        <v>6</v>
      </c>
      <c r="R68">
        <v>2</v>
      </c>
      <c r="S68">
        <v>0</v>
      </c>
      <c r="T68">
        <v>21</v>
      </c>
      <c r="U68">
        <v>0</v>
      </c>
      <c r="V68">
        <v>2</v>
      </c>
      <c r="W68">
        <v>0</v>
      </c>
      <c r="X68">
        <v>0</v>
      </c>
      <c r="Y68">
        <v>18</v>
      </c>
      <c r="Z68">
        <v>0</v>
      </c>
      <c r="AA68">
        <v>0</v>
      </c>
      <c r="AB68">
        <v>0</v>
      </c>
      <c r="AC68">
        <v>0</v>
      </c>
      <c r="AD68">
        <v>61</v>
      </c>
      <c r="AE68">
        <v>67</v>
      </c>
      <c r="AF68">
        <v>370</v>
      </c>
      <c r="AG68">
        <v>14</v>
      </c>
      <c r="AH68">
        <v>0</v>
      </c>
      <c r="AI68">
        <v>7</v>
      </c>
      <c r="AJ68">
        <v>0</v>
      </c>
      <c r="AK68">
        <v>0</v>
      </c>
      <c r="AL68">
        <v>133</v>
      </c>
      <c r="AM68">
        <v>4</v>
      </c>
      <c r="AN68">
        <v>0</v>
      </c>
      <c r="AO68">
        <v>0</v>
      </c>
      <c r="AP68">
        <v>0</v>
      </c>
      <c r="AQ68">
        <v>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</v>
      </c>
      <c r="AZ68">
        <v>0</v>
      </c>
      <c r="BA68">
        <v>23</v>
      </c>
      <c r="BB68">
        <v>0</v>
      </c>
      <c r="BC68">
        <v>3</v>
      </c>
      <c r="BD68">
        <v>3</v>
      </c>
      <c r="BE68">
        <v>401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5</v>
      </c>
      <c r="BP68">
        <v>0</v>
      </c>
      <c r="BQ68">
        <v>4</v>
      </c>
      <c r="BR68">
        <v>0</v>
      </c>
      <c r="BS68">
        <v>0</v>
      </c>
      <c r="BT68">
        <v>0</v>
      </c>
      <c r="BU68">
        <v>0</v>
      </c>
      <c r="BV68">
        <v>5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4</v>
      </c>
      <c r="CC68">
        <v>3</v>
      </c>
      <c r="CD68">
        <v>4</v>
      </c>
      <c r="CE68">
        <v>4</v>
      </c>
      <c r="CF68">
        <v>0</v>
      </c>
      <c r="CG68">
        <v>0</v>
      </c>
      <c r="CH68">
        <v>0</v>
      </c>
      <c r="CI68">
        <v>0</v>
      </c>
      <c r="CJ68">
        <v>89</v>
      </c>
      <c r="CK68">
        <v>2697</v>
      </c>
    </row>
    <row r="69" spans="1:89" x14ac:dyDescent="0.3">
      <c r="A69" t="s">
        <v>153</v>
      </c>
      <c r="B69">
        <v>203</v>
      </c>
      <c r="C69">
        <v>0</v>
      </c>
      <c r="D69">
        <v>244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45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0</v>
      </c>
      <c r="AN69">
        <v>0</v>
      </c>
      <c r="AO69">
        <v>0</v>
      </c>
      <c r="AP69">
        <v>0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333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3</v>
      </c>
      <c r="BW69">
        <v>15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2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861</v>
      </c>
    </row>
    <row r="70" spans="1:89" x14ac:dyDescent="0.3">
      <c r="A70" t="s">
        <v>154</v>
      </c>
      <c r="B70">
        <v>445</v>
      </c>
      <c r="C70">
        <v>0</v>
      </c>
      <c r="D70">
        <v>897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</v>
      </c>
      <c r="N70">
        <v>0</v>
      </c>
      <c r="O70">
        <v>0</v>
      </c>
      <c r="P70">
        <v>5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4</v>
      </c>
      <c r="AE70">
        <v>0</v>
      </c>
      <c r="AF70">
        <v>66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1</v>
      </c>
      <c r="AM70">
        <v>3</v>
      </c>
      <c r="AN70">
        <v>0</v>
      </c>
      <c r="AO70">
        <v>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20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2</v>
      </c>
      <c r="CK70">
        <v>1461</v>
      </c>
    </row>
    <row r="71" spans="1:89" x14ac:dyDescent="0.3">
      <c r="A71" t="s">
        <v>155</v>
      </c>
      <c r="B71">
        <v>705</v>
      </c>
      <c r="C71">
        <v>5</v>
      </c>
      <c r="D71">
        <v>1219</v>
      </c>
      <c r="E71">
        <v>78</v>
      </c>
      <c r="F71">
        <v>39</v>
      </c>
      <c r="G71">
        <v>1</v>
      </c>
      <c r="H71">
        <v>12</v>
      </c>
      <c r="I71">
        <v>0</v>
      </c>
      <c r="J71">
        <v>6</v>
      </c>
      <c r="K71">
        <v>0</v>
      </c>
      <c r="L71">
        <v>0</v>
      </c>
      <c r="M71">
        <v>122</v>
      </c>
      <c r="N71">
        <v>6</v>
      </c>
      <c r="O71">
        <v>0</v>
      </c>
      <c r="P71">
        <v>176</v>
      </c>
      <c r="Q71">
        <v>41</v>
      </c>
      <c r="R71">
        <v>11</v>
      </c>
      <c r="S71">
        <v>0</v>
      </c>
      <c r="T71">
        <v>105</v>
      </c>
      <c r="U71">
        <v>78</v>
      </c>
      <c r="V71">
        <v>0</v>
      </c>
      <c r="W71">
        <v>23</v>
      </c>
      <c r="X71">
        <v>0</v>
      </c>
      <c r="Y71">
        <v>19</v>
      </c>
      <c r="Z71">
        <v>9</v>
      </c>
      <c r="AA71">
        <v>0</v>
      </c>
      <c r="AB71">
        <v>38</v>
      </c>
      <c r="AC71">
        <v>1</v>
      </c>
      <c r="AD71">
        <v>184</v>
      </c>
      <c r="AE71">
        <v>266</v>
      </c>
      <c r="AF71">
        <v>718</v>
      </c>
      <c r="AG71">
        <v>5</v>
      </c>
      <c r="AH71">
        <v>11</v>
      </c>
      <c r="AI71">
        <v>23</v>
      </c>
      <c r="AJ71">
        <v>0</v>
      </c>
      <c r="AK71">
        <v>2</v>
      </c>
      <c r="AL71">
        <v>92</v>
      </c>
      <c r="AM71">
        <v>5</v>
      </c>
      <c r="AN71">
        <v>0</v>
      </c>
      <c r="AO71">
        <v>1</v>
      </c>
      <c r="AP71">
        <v>0</v>
      </c>
      <c r="AQ71">
        <v>9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</v>
      </c>
      <c r="AX71">
        <v>0</v>
      </c>
      <c r="AY71">
        <v>11</v>
      </c>
      <c r="AZ71">
        <v>0</v>
      </c>
      <c r="BA71">
        <v>902</v>
      </c>
      <c r="BB71">
        <v>25</v>
      </c>
      <c r="BC71">
        <v>0</v>
      </c>
      <c r="BD71">
        <v>41</v>
      </c>
      <c r="BE71">
        <v>13</v>
      </c>
      <c r="BF71">
        <v>0</v>
      </c>
      <c r="BG71">
        <v>0</v>
      </c>
      <c r="BH71">
        <v>0</v>
      </c>
      <c r="BI71">
        <v>0</v>
      </c>
      <c r="BJ71">
        <v>2</v>
      </c>
      <c r="BK71">
        <v>0</v>
      </c>
      <c r="BL71">
        <v>4</v>
      </c>
      <c r="BM71">
        <v>0</v>
      </c>
      <c r="BN71">
        <v>0</v>
      </c>
      <c r="BO71">
        <v>4</v>
      </c>
      <c r="BP71">
        <v>0</v>
      </c>
      <c r="BQ71">
        <v>12</v>
      </c>
      <c r="BR71">
        <v>9</v>
      </c>
      <c r="BS71">
        <v>2</v>
      </c>
      <c r="BT71">
        <v>0</v>
      </c>
      <c r="BU71">
        <v>0</v>
      </c>
      <c r="BV71">
        <v>0</v>
      </c>
      <c r="BW71">
        <v>2</v>
      </c>
      <c r="BX71">
        <v>9</v>
      </c>
      <c r="BY71">
        <v>1</v>
      </c>
      <c r="BZ71">
        <v>0</v>
      </c>
      <c r="CA71">
        <v>5</v>
      </c>
      <c r="CB71">
        <v>20</v>
      </c>
      <c r="CC71">
        <v>33</v>
      </c>
      <c r="CD71">
        <v>0</v>
      </c>
      <c r="CE71">
        <v>14</v>
      </c>
      <c r="CF71">
        <v>12</v>
      </c>
      <c r="CG71">
        <v>0</v>
      </c>
      <c r="CH71">
        <v>0</v>
      </c>
      <c r="CI71">
        <v>0</v>
      </c>
      <c r="CJ71">
        <v>294</v>
      </c>
      <c r="CK71">
        <v>5439</v>
      </c>
    </row>
    <row r="72" spans="1:89" x14ac:dyDescent="0.3">
      <c r="A72" t="s">
        <v>157</v>
      </c>
      <c r="B72">
        <v>441</v>
      </c>
      <c r="C72">
        <v>0</v>
      </c>
      <c r="D72">
        <v>366</v>
      </c>
      <c r="E72">
        <v>9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3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9</v>
      </c>
      <c r="Z72">
        <v>0</v>
      </c>
      <c r="AA72">
        <v>0</v>
      </c>
      <c r="AB72">
        <v>0</v>
      </c>
      <c r="AC72">
        <v>9</v>
      </c>
      <c r="AD72">
        <v>4</v>
      </c>
      <c r="AE72">
        <v>1</v>
      </c>
      <c r="AF72">
        <v>72</v>
      </c>
      <c r="AG72">
        <v>54</v>
      </c>
      <c r="AH72">
        <v>0</v>
      </c>
      <c r="AI72">
        <v>3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</v>
      </c>
      <c r="BB72">
        <v>0</v>
      </c>
      <c r="BC72">
        <v>0</v>
      </c>
      <c r="BD72">
        <v>0</v>
      </c>
      <c r="BE72">
        <v>26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1094</v>
      </c>
    </row>
    <row r="73" spans="1:89" x14ac:dyDescent="0.3">
      <c r="A73" t="s">
        <v>156</v>
      </c>
      <c r="B73">
        <v>377</v>
      </c>
      <c r="C73">
        <v>1</v>
      </c>
      <c r="D73">
        <v>154</v>
      </c>
      <c r="E73">
        <v>1</v>
      </c>
      <c r="F73">
        <v>4</v>
      </c>
      <c r="G73">
        <v>0</v>
      </c>
      <c r="H73">
        <v>11</v>
      </c>
      <c r="I73">
        <v>0</v>
      </c>
      <c r="J73">
        <v>0</v>
      </c>
      <c r="K73">
        <v>0</v>
      </c>
      <c r="L73">
        <v>0</v>
      </c>
      <c r="M73">
        <v>11</v>
      </c>
      <c r="N73">
        <v>2</v>
      </c>
      <c r="O73">
        <v>0</v>
      </c>
      <c r="P73">
        <v>8</v>
      </c>
      <c r="Q73">
        <v>0</v>
      </c>
      <c r="R73">
        <v>0</v>
      </c>
      <c r="S73">
        <v>0</v>
      </c>
      <c r="T73">
        <v>7</v>
      </c>
      <c r="U73">
        <v>0</v>
      </c>
      <c r="V73">
        <v>0</v>
      </c>
      <c r="W73">
        <v>1</v>
      </c>
      <c r="X73">
        <v>0</v>
      </c>
      <c r="Y73">
        <v>8</v>
      </c>
      <c r="Z73">
        <v>0</v>
      </c>
      <c r="AA73">
        <v>0</v>
      </c>
      <c r="AB73">
        <v>0</v>
      </c>
      <c r="AC73">
        <v>0</v>
      </c>
      <c r="AD73">
        <v>33</v>
      </c>
      <c r="AE73">
        <v>4</v>
      </c>
      <c r="AF73">
        <v>143</v>
      </c>
      <c r="AG73">
        <v>36</v>
      </c>
      <c r="AH73">
        <v>0</v>
      </c>
      <c r="AI73">
        <v>5</v>
      </c>
      <c r="AJ73">
        <v>0</v>
      </c>
      <c r="AK73">
        <v>0</v>
      </c>
      <c r="AL73">
        <v>4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5</v>
      </c>
      <c r="AZ73">
        <v>0</v>
      </c>
      <c r="BA73">
        <v>8</v>
      </c>
      <c r="BB73">
        <v>0</v>
      </c>
      <c r="BC73">
        <v>0</v>
      </c>
      <c r="BD73">
        <v>6</v>
      </c>
      <c r="BE73">
        <v>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837</v>
      </c>
    </row>
    <row r="74" spans="1:89" x14ac:dyDescent="0.3">
      <c r="A74" t="s">
        <v>158</v>
      </c>
      <c r="B74">
        <v>1216</v>
      </c>
      <c r="C74">
        <v>61</v>
      </c>
      <c r="D74">
        <v>2015</v>
      </c>
      <c r="E74">
        <v>138</v>
      </c>
      <c r="F74">
        <v>21</v>
      </c>
      <c r="G74">
        <v>2</v>
      </c>
      <c r="H74">
        <v>44</v>
      </c>
      <c r="I74">
        <v>0</v>
      </c>
      <c r="J74">
        <v>0</v>
      </c>
      <c r="K74">
        <v>0</v>
      </c>
      <c r="L74">
        <v>0</v>
      </c>
      <c r="M74">
        <v>75</v>
      </c>
      <c r="N74">
        <v>0</v>
      </c>
      <c r="O74">
        <v>0</v>
      </c>
      <c r="P74">
        <v>81</v>
      </c>
      <c r="Q74">
        <v>16</v>
      </c>
      <c r="R74">
        <v>12</v>
      </c>
      <c r="S74">
        <v>3</v>
      </c>
      <c r="T74">
        <v>42</v>
      </c>
      <c r="U74">
        <v>0</v>
      </c>
      <c r="V74">
        <v>0</v>
      </c>
      <c r="W74">
        <v>7</v>
      </c>
      <c r="X74">
        <v>0</v>
      </c>
      <c r="Y74">
        <v>34</v>
      </c>
      <c r="Z74">
        <v>0</v>
      </c>
      <c r="AA74">
        <v>0</v>
      </c>
      <c r="AB74">
        <v>0</v>
      </c>
      <c r="AC74">
        <v>1</v>
      </c>
      <c r="AD74">
        <v>86</v>
      </c>
      <c r="AE74">
        <v>90</v>
      </c>
      <c r="AF74">
        <v>812</v>
      </c>
      <c r="AG74">
        <v>576</v>
      </c>
      <c r="AH74">
        <v>52</v>
      </c>
      <c r="AI74">
        <v>11</v>
      </c>
      <c r="AJ74">
        <v>0</v>
      </c>
      <c r="AK74">
        <v>0</v>
      </c>
      <c r="AL74">
        <v>29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205</v>
      </c>
      <c r="AV74">
        <v>0</v>
      </c>
      <c r="AW74">
        <v>1</v>
      </c>
      <c r="AX74">
        <v>0</v>
      </c>
      <c r="AY74">
        <v>18</v>
      </c>
      <c r="AZ74">
        <v>0</v>
      </c>
      <c r="BA74">
        <v>2602</v>
      </c>
      <c r="BB74">
        <v>0</v>
      </c>
      <c r="BC74">
        <v>2</v>
      </c>
      <c r="BD74">
        <v>21</v>
      </c>
      <c r="BE74">
        <v>31</v>
      </c>
      <c r="BF74">
        <v>1</v>
      </c>
      <c r="BG74">
        <v>0</v>
      </c>
      <c r="BH74">
        <v>0</v>
      </c>
      <c r="BI74">
        <v>1</v>
      </c>
      <c r="BJ74">
        <v>29</v>
      </c>
      <c r="BK74">
        <v>0</v>
      </c>
      <c r="BL74">
        <v>0</v>
      </c>
      <c r="BM74">
        <v>23</v>
      </c>
      <c r="BN74">
        <v>0</v>
      </c>
      <c r="BO74">
        <v>6</v>
      </c>
      <c r="BP74">
        <v>0</v>
      </c>
      <c r="BQ74">
        <v>26</v>
      </c>
      <c r="BR74">
        <v>2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2</v>
      </c>
      <c r="BY74">
        <v>0</v>
      </c>
      <c r="BZ74">
        <v>0</v>
      </c>
      <c r="CA74">
        <v>23</v>
      </c>
      <c r="CB74">
        <v>0</v>
      </c>
      <c r="CC74">
        <v>10</v>
      </c>
      <c r="CD74">
        <v>3</v>
      </c>
      <c r="CE74">
        <v>4</v>
      </c>
      <c r="CF74">
        <v>46</v>
      </c>
      <c r="CG74">
        <v>0</v>
      </c>
      <c r="CH74">
        <v>0</v>
      </c>
      <c r="CI74">
        <v>0</v>
      </c>
      <c r="CJ74">
        <v>353</v>
      </c>
      <c r="CK74">
        <v>8838</v>
      </c>
    </row>
    <row r="75" spans="1:89" x14ac:dyDescent="0.3">
      <c r="A75" t="s">
        <v>159</v>
      </c>
      <c r="B75">
        <v>367</v>
      </c>
      <c r="C75">
        <v>7</v>
      </c>
      <c r="D75">
        <v>1976</v>
      </c>
      <c r="E75">
        <v>33</v>
      </c>
      <c r="F75">
        <v>16</v>
      </c>
      <c r="G75">
        <v>0</v>
      </c>
      <c r="H75">
        <v>14</v>
      </c>
      <c r="I75">
        <v>1</v>
      </c>
      <c r="J75">
        <v>0</v>
      </c>
      <c r="K75">
        <v>0</v>
      </c>
      <c r="L75">
        <v>0</v>
      </c>
      <c r="M75">
        <v>35</v>
      </c>
      <c r="N75">
        <v>0</v>
      </c>
      <c r="O75">
        <v>0</v>
      </c>
      <c r="P75">
        <v>6</v>
      </c>
      <c r="Q75">
        <v>1</v>
      </c>
      <c r="R75">
        <v>6</v>
      </c>
      <c r="S75">
        <v>0</v>
      </c>
      <c r="T75">
        <v>8</v>
      </c>
      <c r="U75">
        <v>15</v>
      </c>
      <c r="V75">
        <v>0</v>
      </c>
      <c r="W75">
        <v>1</v>
      </c>
      <c r="X75">
        <v>0</v>
      </c>
      <c r="Y75">
        <v>18</v>
      </c>
      <c r="Z75">
        <v>0</v>
      </c>
      <c r="AA75">
        <v>0</v>
      </c>
      <c r="AB75">
        <v>0</v>
      </c>
      <c r="AC75">
        <v>0</v>
      </c>
      <c r="AD75">
        <v>64</v>
      </c>
      <c r="AE75">
        <v>58</v>
      </c>
      <c r="AF75">
        <v>311</v>
      </c>
      <c r="AG75">
        <v>2</v>
      </c>
      <c r="AH75">
        <v>0</v>
      </c>
      <c r="AI75">
        <v>5</v>
      </c>
      <c r="AJ75">
        <v>0</v>
      </c>
      <c r="AK75">
        <v>0</v>
      </c>
      <c r="AL75">
        <v>31</v>
      </c>
      <c r="AM75">
        <v>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464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</v>
      </c>
      <c r="BD75">
        <v>1</v>
      </c>
      <c r="BE75">
        <v>6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3</v>
      </c>
      <c r="BP75">
        <v>0</v>
      </c>
      <c r="BQ75">
        <v>8</v>
      </c>
      <c r="BR75">
        <v>2</v>
      </c>
      <c r="BS75">
        <v>0</v>
      </c>
      <c r="BT75">
        <v>0</v>
      </c>
      <c r="BU75">
        <v>0</v>
      </c>
      <c r="BV75">
        <v>103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</v>
      </c>
      <c r="CD75">
        <v>2</v>
      </c>
      <c r="CE75">
        <v>31</v>
      </c>
      <c r="CF75">
        <v>0</v>
      </c>
      <c r="CG75">
        <v>0</v>
      </c>
      <c r="CH75">
        <v>0</v>
      </c>
      <c r="CI75">
        <v>0</v>
      </c>
      <c r="CJ75">
        <v>27</v>
      </c>
      <c r="CK75">
        <v>3642</v>
      </c>
    </row>
    <row r="76" spans="1:89" x14ac:dyDescent="0.3">
      <c r="A76" t="s">
        <v>160</v>
      </c>
      <c r="B76">
        <v>392</v>
      </c>
      <c r="C76">
        <v>0</v>
      </c>
      <c r="D76">
        <v>299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</v>
      </c>
      <c r="AE76">
        <v>12</v>
      </c>
      <c r="AF76">
        <v>65</v>
      </c>
      <c r="AG76">
        <v>0</v>
      </c>
      <c r="AH76">
        <v>4</v>
      </c>
      <c r="AI76">
        <v>2</v>
      </c>
      <c r="AJ76">
        <v>0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78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3</v>
      </c>
      <c r="CK76">
        <v>902</v>
      </c>
    </row>
    <row r="77" spans="1:89" x14ac:dyDescent="0.3">
      <c r="A77" t="s">
        <v>161</v>
      </c>
      <c r="B77">
        <v>421</v>
      </c>
      <c r="C77">
        <v>0</v>
      </c>
      <c r="D77">
        <v>521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22</v>
      </c>
      <c r="AG77">
        <v>1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981</v>
      </c>
    </row>
    <row r="78" spans="1:89" x14ac:dyDescent="0.3">
      <c r="A78" t="s">
        <v>162</v>
      </c>
      <c r="B78">
        <v>557</v>
      </c>
      <c r="C78">
        <v>0</v>
      </c>
      <c r="D78">
        <v>715</v>
      </c>
      <c r="E78">
        <v>15</v>
      </c>
      <c r="F78">
        <v>1</v>
      </c>
      <c r="G78">
        <v>8</v>
      </c>
      <c r="H78">
        <v>0</v>
      </c>
      <c r="I78">
        <v>0</v>
      </c>
      <c r="J78">
        <v>1</v>
      </c>
      <c r="K78">
        <v>0</v>
      </c>
      <c r="L78">
        <v>0</v>
      </c>
      <c r="M78">
        <v>2</v>
      </c>
      <c r="N78">
        <v>0</v>
      </c>
      <c r="O78">
        <v>0</v>
      </c>
      <c r="P78">
        <v>17</v>
      </c>
      <c r="Q78">
        <v>6</v>
      </c>
      <c r="R78">
        <v>3</v>
      </c>
      <c r="S78">
        <v>0</v>
      </c>
      <c r="T78">
        <v>11</v>
      </c>
      <c r="U78">
        <v>0</v>
      </c>
      <c r="V78">
        <v>1</v>
      </c>
      <c r="W78">
        <v>2</v>
      </c>
      <c r="X78">
        <v>0</v>
      </c>
      <c r="Y78">
        <v>8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87</v>
      </c>
      <c r="AF78">
        <v>123</v>
      </c>
      <c r="AG78">
        <v>2</v>
      </c>
      <c r="AH78">
        <v>0</v>
      </c>
      <c r="AI78">
        <v>4</v>
      </c>
      <c r="AJ78">
        <v>0</v>
      </c>
      <c r="AK78">
        <v>0</v>
      </c>
      <c r="AL78">
        <v>3</v>
      </c>
      <c r="AM78">
        <v>1</v>
      </c>
      <c r="AN78">
        <v>0</v>
      </c>
      <c r="AO78">
        <v>0</v>
      </c>
      <c r="AP78">
        <v>0</v>
      </c>
      <c r="AQ78">
        <v>45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</v>
      </c>
      <c r="AZ78">
        <v>0</v>
      </c>
      <c r="BA78">
        <v>226</v>
      </c>
      <c r="BB78">
        <v>2</v>
      </c>
      <c r="BC78">
        <v>2</v>
      </c>
      <c r="BD78">
        <v>0</v>
      </c>
      <c r="BE78">
        <v>155</v>
      </c>
      <c r="BF78">
        <v>0</v>
      </c>
      <c r="BG78">
        <v>0</v>
      </c>
      <c r="BH78">
        <v>2</v>
      </c>
      <c r="BI78">
        <v>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41</v>
      </c>
      <c r="BP78">
        <v>0</v>
      </c>
      <c r="BQ78">
        <v>1</v>
      </c>
      <c r="BR78">
        <v>0</v>
      </c>
      <c r="BS78">
        <v>45</v>
      </c>
      <c r="BT78">
        <v>0</v>
      </c>
      <c r="BU78">
        <v>0</v>
      </c>
      <c r="BV78">
        <v>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8</v>
      </c>
      <c r="CD78">
        <v>1</v>
      </c>
      <c r="CE78">
        <v>16</v>
      </c>
      <c r="CF78">
        <v>0</v>
      </c>
      <c r="CG78">
        <v>0</v>
      </c>
      <c r="CH78">
        <v>0</v>
      </c>
      <c r="CI78">
        <v>0</v>
      </c>
      <c r="CJ78">
        <v>36</v>
      </c>
      <c r="CK78">
        <v>2156</v>
      </c>
    </row>
    <row r="79" spans="1:89" x14ac:dyDescent="0.3">
      <c r="A79" t="s">
        <v>163</v>
      </c>
      <c r="B79">
        <v>2573</v>
      </c>
      <c r="C79">
        <v>17</v>
      </c>
      <c r="D79">
        <v>1661</v>
      </c>
      <c r="E79">
        <v>560</v>
      </c>
      <c r="F79">
        <v>246</v>
      </c>
      <c r="G79">
        <v>92</v>
      </c>
      <c r="H79">
        <v>40</v>
      </c>
      <c r="I79">
        <v>1</v>
      </c>
      <c r="J79">
        <v>13</v>
      </c>
      <c r="K79">
        <v>11</v>
      </c>
      <c r="L79">
        <v>9</v>
      </c>
      <c r="M79">
        <v>721</v>
      </c>
      <c r="N79">
        <v>0</v>
      </c>
      <c r="O79">
        <v>4</v>
      </c>
      <c r="P79">
        <v>303</v>
      </c>
      <c r="Q79">
        <v>48</v>
      </c>
      <c r="R79">
        <v>66</v>
      </c>
      <c r="S79">
        <v>1</v>
      </c>
      <c r="T79">
        <v>148</v>
      </c>
      <c r="U79">
        <v>212</v>
      </c>
      <c r="V79">
        <v>23</v>
      </c>
      <c r="W79">
        <v>27</v>
      </c>
      <c r="X79">
        <v>40</v>
      </c>
      <c r="Y79">
        <v>169</v>
      </c>
      <c r="Z79">
        <v>0</v>
      </c>
      <c r="AA79">
        <v>1</v>
      </c>
      <c r="AB79">
        <v>0</v>
      </c>
      <c r="AC79">
        <v>6</v>
      </c>
      <c r="AD79">
        <v>508</v>
      </c>
      <c r="AE79">
        <v>221</v>
      </c>
      <c r="AF79">
        <v>3388</v>
      </c>
      <c r="AG79">
        <v>453</v>
      </c>
      <c r="AH79">
        <v>322</v>
      </c>
      <c r="AI79">
        <v>68</v>
      </c>
      <c r="AJ79">
        <v>0</v>
      </c>
      <c r="AK79">
        <v>40</v>
      </c>
      <c r="AL79">
        <v>575</v>
      </c>
      <c r="AM79">
        <v>33</v>
      </c>
      <c r="AN79">
        <v>6</v>
      </c>
      <c r="AO79">
        <v>0</v>
      </c>
      <c r="AP79">
        <v>0</v>
      </c>
      <c r="AQ79">
        <v>43</v>
      </c>
      <c r="AR79">
        <v>0</v>
      </c>
      <c r="AS79">
        <v>36</v>
      </c>
      <c r="AT79">
        <v>601</v>
      </c>
      <c r="AU79">
        <v>3</v>
      </c>
      <c r="AV79">
        <v>0</v>
      </c>
      <c r="AW79">
        <v>27</v>
      </c>
      <c r="AX79">
        <v>1127</v>
      </c>
      <c r="AY79">
        <v>8</v>
      </c>
      <c r="AZ79">
        <v>17</v>
      </c>
      <c r="BA79">
        <v>901</v>
      </c>
      <c r="BB79">
        <v>548</v>
      </c>
      <c r="BC79">
        <v>30</v>
      </c>
      <c r="BD79">
        <v>373</v>
      </c>
      <c r="BE79">
        <v>363</v>
      </c>
      <c r="BF79">
        <v>20</v>
      </c>
      <c r="BG79">
        <v>0</v>
      </c>
      <c r="BH79">
        <v>0</v>
      </c>
      <c r="BI79">
        <v>93</v>
      </c>
      <c r="BJ79">
        <v>1287</v>
      </c>
      <c r="BK79">
        <v>148</v>
      </c>
      <c r="BL79">
        <v>46</v>
      </c>
      <c r="BM79">
        <v>51</v>
      </c>
      <c r="BN79">
        <v>13</v>
      </c>
      <c r="BO79">
        <v>258</v>
      </c>
      <c r="BP79">
        <v>0</v>
      </c>
      <c r="BQ79">
        <v>65</v>
      </c>
      <c r="BR79">
        <v>3</v>
      </c>
      <c r="BS79">
        <v>0</v>
      </c>
      <c r="BT79">
        <v>0</v>
      </c>
      <c r="BU79">
        <v>745</v>
      </c>
      <c r="BV79">
        <v>1477</v>
      </c>
      <c r="BW79">
        <v>10</v>
      </c>
      <c r="BX79">
        <v>77</v>
      </c>
      <c r="BY79">
        <v>0</v>
      </c>
      <c r="BZ79">
        <v>467</v>
      </c>
      <c r="CA79">
        <v>605</v>
      </c>
      <c r="CB79">
        <v>30</v>
      </c>
      <c r="CC79">
        <v>82</v>
      </c>
      <c r="CD79">
        <v>3</v>
      </c>
      <c r="CE79">
        <v>239</v>
      </c>
      <c r="CF79">
        <v>274</v>
      </c>
      <c r="CG79">
        <v>1</v>
      </c>
      <c r="CH79">
        <v>0</v>
      </c>
      <c r="CI79">
        <v>0</v>
      </c>
      <c r="CJ79">
        <v>1414</v>
      </c>
      <c r="CK79">
        <v>24091</v>
      </c>
    </row>
    <row r="80" spans="1:89" x14ac:dyDescent="0.3">
      <c r="A80" t="s">
        <v>164</v>
      </c>
      <c r="B80">
        <v>245</v>
      </c>
      <c r="C80">
        <v>1</v>
      </c>
      <c r="D80">
        <v>193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</v>
      </c>
      <c r="Q80">
        <v>0</v>
      </c>
      <c r="R80">
        <v>0</v>
      </c>
      <c r="S80">
        <v>0</v>
      </c>
      <c r="T80">
        <v>5</v>
      </c>
      <c r="U80">
        <v>0</v>
      </c>
      <c r="V80">
        <v>0</v>
      </c>
      <c r="W80">
        <v>2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5</v>
      </c>
      <c r="AE80">
        <v>0</v>
      </c>
      <c r="AF80">
        <v>97</v>
      </c>
      <c r="AG80">
        <v>10</v>
      </c>
      <c r="AH80">
        <v>17</v>
      </c>
      <c r="AI80">
        <v>3</v>
      </c>
      <c r="AJ80">
        <v>0</v>
      </c>
      <c r="AK80">
        <v>0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86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11</v>
      </c>
      <c r="BB80">
        <v>0</v>
      </c>
      <c r="BC80">
        <v>0</v>
      </c>
      <c r="BD80">
        <v>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101</v>
      </c>
      <c r="CK80">
        <v>791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578</v>
      </c>
      <c r="C2">
        <v>0</v>
      </c>
      <c r="D2">
        <v>1325</v>
      </c>
      <c r="E2">
        <v>65</v>
      </c>
      <c r="F2">
        <v>17</v>
      </c>
      <c r="G2">
        <v>2</v>
      </c>
      <c r="H2">
        <v>8</v>
      </c>
      <c r="I2">
        <v>0</v>
      </c>
      <c r="J2">
        <v>0</v>
      </c>
      <c r="K2">
        <v>0</v>
      </c>
      <c r="L2">
        <v>0</v>
      </c>
      <c r="M2">
        <v>8</v>
      </c>
      <c r="N2">
        <v>0</v>
      </c>
      <c r="O2">
        <v>0</v>
      </c>
      <c r="P2">
        <v>17</v>
      </c>
      <c r="Q2">
        <v>0</v>
      </c>
      <c r="R2">
        <v>0</v>
      </c>
      <c r="S2">
        <v>0</v>
      </c>
      <c r="T2">
        <v>8</v>
      </c>
      <c r="U2">
        <v>1</v>
      </c>
      <c r="V2">
        <v>0</v>
      </c>
      <c r="W2">
        <v>1</v>
      </c>
      <c r="X2">
        <v>0</v>
      </c>
      <c r="Y2">
        <v>23</v>
      </c>
      <c r="Z2">
        <v>0</v>
      </c>
      <c r="AA2">
        <v>1</v>
      </c>
      <c r="AB2">
        <v>0</v>
      </c>
      <c r="AC2">
        <v>5</v>
      </c>
      <c r="AD2">
        <v>64</v>
      </c>
      <c r="AE2">
        <v>12</v>
      </c>
      <c r="AF2">
        <v>480</v>
      </c>
      <c r="AG2">
        <v>0</v>
      </c>
      <c r="AH2">
        <v>4</v>
      </c>
      <c r="AI2">
        <v>5</v>
      </c>
      <c r="AJ2">
        <v>0</v>
      </c>
      <c r="AK2">
        <v>0</v>
      </c>
      <c r="AL2">
        <v>4</v>
      </c>
      <c r="AM2">
        <v>11</v>
      </c>
      <c r="AN2">
        <v>0</v>
      </c>
      <c r="AO2">
        <v>4</v>
      </c>
      <c r="AP2">
        <v>0</v>
      </c>
      <c r="AQ2">
        <v>0</v>
      </c>
      <c r="AR2">
        <v>0</v>
      </c>
      <c r="AS2">
        <v>0</v>
      </c>
      <c r="AT2">
        <v>41</v>
      </c>
      <c r="AU2">
        <v>0</v>
      </c>
      <c r="AV2">
        <v>0</v>
      </c>
      <c r="AW2">
        <v>0</v>
      </c>
      <c r="AX2">
        <v>0</v>
      </c>
      <c r="AY2">
        <v>6</v>
      </c>
      <c r="AZ2">
        <v>0</v>
      </c>
      <c r="BA2">
        <v>144</v>
      </c>
      <c r="BB2">
        <v>0</v>
      </c>
      <c r="BC2">
        <v>597</v>
      </c>
      <c r="BD2">
        <v>4</v>
      </c>
      <c r="BE2">
        <v>2</v>
      </c>
      <c r="BF2">
        <v>0</v>
      </c>
      <c r="BG2">
        <v>0</v>
      </c>
      <c r="BH2">
        <v>0</v>
      </c>
      <c r="BI2">
        <v>2</v>
      </c>
      <c r="BJ2">
        <v>0</v>
      </c>
      <c r="BK2">
        <v>0</v>
      </c>
      <c r="BL2">
        <v>3</v>
      </c>
      <c r="BM2">
        <v>0</v>
      </c>
      <c r="BN2">
        <v>0</v>
      </c>
      <c r="BO2">
        <v>480</v>
      </c>
      <c r="BP2">
        <v>0</v>
      </c>
      <c r="BQ2">
        <v>5</v>
      </c>
      <c r="BR2">
        <v>1</v>
      </c>
      <c r="BS2">
        <v>0</v>
      </c>
      <c r="BT2">
        <v>1</v>
      </c>
      <c r="BU2">
        <v>2</v>
      </c>
      <c r="BV2">
        <v>681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6</v>
      </c>
      <c r="CD2">
        <v>0</v>
      </c>
      <c r="CE2">
        <v>7</v>
      </c>
      <c r="CF2">
        <v>0</v>
      </c>
      <c r="CG2">
        <v>0</v>
      </c>
      <c r="CH2">
        <v>0</v>
      </c>
      <c r="CI2">
        <v>0</v>
      </c>
      <c r="CJ2">
        <v>22</v>
      </c>
      <c r="CK2">
        <v>4647</v>
      </c>
    </row>
    <row r="3" spans="1:89" x14ac:dyDescent="0.3">
      <c r="A3" t="s">
        <v>88</v>
      </c>
      <c r="B3">
        <v>332</v>
      </c>
      <c r="C3">
        <v>0</v>
      </c>
      <c r="D3">
        <v>165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8</v>
      </c>
      <c r="AE3">
        <v>0</v>
      </c>
      <c r="AF3">
        <v>40</v>
      </c>
      <c r="AG3">
        <v>0</v>
      </c>
      <c r="AH3">
        <v>3</v>
      </c>
      <c r="AI3">
        <v>3</v>
      </c>
      <c r="AJ3">
        <v>0</v>
      </c>
      <c r="AK3">
        <v>0</v>
      </c>
      <c r="AL3">
        <v>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323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23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913</v>
      </c>
    </row>
    <row r="4" spans="1:89" x14ac:dyDescent="0.3">
      <c r="A4" t="s">
        <v>89</v>
      </c>
      <c r="B4">
        <v>1091</v>
      </c>
      <c r="C4">
        <v>1</v>
      </c>
      <c r="D4">
        <v>987</v>
      </c>
      <c r="E4">
        <v>48</v>
      </c>
      <c r="F4">
        <v>25</v>
      </c>
      <c r="G4">
        <v>0</v>
      </c>
      <c r="H4">
        <v>8</v>
      </c>
      <c r="I4">
        <v>0</v>
      </c>
      <c r="J4">
        <v>0</v>
      </c>
      <c r="K4">
        <v>0</v>
      </c>
      <c r="L4">
        <v>0</v>
      </c>
      <c r="M4">
        <v>124</v>
      </c>
      <c r="N4">
        <v>0</v>
      </c>
      <c r="O4">
        <v>0</v>
      </c>
      <c r="P4">
        <v>158</v>
      </c>
      <c r="Q4">
        <v>0</v>
      </c>
      <c r="R4">
        <v>10</v>
      </c>
      <c r="S4">
        <v>6</v>
      </c>
      <c r="T4">
        <v>48</v>
      </c>
      <c r="U4">
        <v>0</v>
      </c>
      <c r="V4">
        <v>0</v>
      </c>
      <c r="W4">
        <v>9</v>
      </c>
      <c r="X4">
        <v>0</v>
      </c>
      <c r="Y4">
        <v>47</v>
      </c>
      <c r="Z4">
        <v>0</v>
      </c>
      <c r="AA4">
        <v>3</v>
      </c>
      <c r="AB4">
        <v>0</v>
      </c>
      <c r="AC4">
        <v>62</v>
      </c>
      <c r="AD4">
        <v>181</v>
      </c>
      <c r="AE4">
        <v>113</v>
      </c>
      <c r="AF4">
        <v>843</v>
      </c>
      <c r="AG4">
        <v>32</v>
      </c>
      <c r="AH4">
        <v>79</v>
      </c>
      <c r="AI4">
        <v>9</v>
      </c>
      <c r="AJ4">
        <v>0</v>
      </c>
      <c r="AK4">
        <v>11</v>
      </c>
      <c r="AL4">
        <v>88</v>
      </c>
      <c r="AM4">
        <v>4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15</v>
      </c>
      <c r="AZ4">
        <v>0</v>
      </c>
      <c r="BA4">
        <v>121</v>
      </c>
      <c r="BB4">
        <v>13</v>
      </c>
      <c r="BC4">
        <v>10</v>
      </c>
      <c r="BD4">
        <v>8</v>
      </c>
      <c r="BE4">
        <v>63</v>
      </c>
      <c r="BF4">
        <v>5</v>
      </c>
      <c r="BG4">
        <v>0</v>
      </c>
      <c r="BH4">
        <v>0</v>
      </c>
      <c r="BI4">
        <v>5</v>
      </c>
      <c r="BJ4">
        <v>7</v>
      </c>
      <c r="BK4">
        <v>0</v>
      </c>
      <c r="BL4">
        <v>11</v>
      </c>
      <c r="BM4">
        <v>0</v>
      </c>
      <c r="BN4">
        <v>0</v>
      </c>
      <c r="BO4">
        <v>15</v>
      </c>
      <c r="BP4">
        <v>0</v>
      </c>
      <c r="BQ4">
        <v>6</v>
      </c>
      <c r="BR4">
        <v>1</v>
      </c>
      <c r="BS4">
        <v>2</v>
      </c>
      <c r="BT4">
        <v>0</v>
      </c>
      <c r="BU4">
        <v>47</v>
      </c>
      <c r="BV4">
        <v>0</v>
      </c>
      <c r="BW4">
        <v>2</v>
      </c>
      <c r="BX4">
        <v>8</v>
      </c>
      <c r="BY4">
        <v>19</v>
      </c>
      <c r="BZ4">
        <v>0</v>
      </c>
      <c r="CA4">
        <v>1</v>
      </c>
      <c r="CB4">
        <v>9</v>
      </c>
      <c r="CC4">
        <v>18</v>
      </c>
      <c r="CD4">
        <v>0</v>
      </c>
      <c r="CE4">
        <v>21</v>
      </c>
      <c r="CF4">
        <v>5</v>
      </c>
      <c r="CG4">
        <v>1</v>
      </c>
      <c r="CH4">
        <v>0</v>
      </c>
      <c r="CI4">
        <v>0</v>
      </c>
      <c r="CJ4">
        <v>68</v>
      </c>
      <c r="CK4">
        <v>4470</v>
      </c>
    </row>
    <row r="5" spans="1:89" x14ac:dyDescent="0.3">
      <c r="A5" t="s">
        <v>90</v>
      </c>
      <c r="B5">
        <v>684</v>
      </c>
      <c r="C5">
        <v>0</v>
      </c>
      <c r="D5">
        <v>445</v>
      </c>
      <c r="E5">
        <v>37</v>
      </c>
      <c r="F5">
        <v>20</v>
      </c>
      <c r="G5">
        <v>0</v>
      </c>
      <c r="H5">
        <v>5</v>
      </c>
      <c r="I5">
        <v>0</v>
      </c>
      <c r="J5">
        <v>0</v>
      </c>
      <c r="K5">
        <v>0</v>
      </c>
      <c r="L5">
        <v>0</v>
      </c>
      <c r="M5">
        <v>40</v>
      </c>
      <c r="N5">
        <v>0</v>
      </c>
      <c r="O5">
        <v>0</v>
      </c>
      <c r="P5">
        <v>7</v>
      </c>
      <c r="Q5">
        <v>5</v>
      </c>
      <c r="R5">
        <v>1</v>
      </c>
      <c r="S5">
        <v>0</v>
      </c>
      <c r="T5">
        <v>4</v>
      </c>
      <c r="U5">
        <v>0</v>
      </c>
      <c r="V5">
        <v>0</v>
      </c>
      <c r="W5">
        <v>3</v>
      </c>
      <c r="X5">
        <v>0</v>
      </c>
      <c r="Y5">
        <v>8</v>
      </c>
      <c r="Z5">
        <v>0</v>
      </c>
      <c r="AA5">
        <v>0</v>
      </c>
      <c r="AB5">
        <v>0</v>
      </c>
      <c r="AC5">
        <v>0</v>
      </c>
      <c r="AD5">
        <v>134</v>
      </c>
      <c r="AE5">
        <v>13</v>
      </c>
      <c r="AF5">
        <v>379</v>
      </c>
      <c r="AG5">
        <v>1</v>
      </c>
      <c r="AH5">
        <v>0</v>
      </c>
      <c r="AI5">
        <v>4</v>
      </c>
      <c r="AJ5">
        <v>0</v>
      </c>
      <c r="AK5">
        <v>5</v>
      </c>
      <c r="AL5">
        <v>14</v>
      </c>
      <c r="AM5">
        <v>0</v>
      </c>
      <c r="AN5">
        <v>0</v>
      </c>
      <c r="AO5">
        <v>0</v>
      </c>
      <c r="AP5">
        <v>4</v>
      </c>
      <c r="AQ5">
        <v>17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25</v>
      </c>
      <c r="BB5">
        <v>0</v>
      </c>
      <c r="BC5">
        <v>38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18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9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6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29</v>
      </c>
      <c r="CK5">
        <v>1958</v>
      </c>
    </row>
    <row r="6" spans="1:89" x14ac:dyDescent="0.3">
      <c r="A6" t="s">
        <v>91</v>
      </c>
      <c r="B6">
        <v>530</v>
      </c>
      <c r="C6">
        <v>0</v>
      </c>
      <c r="D6">
        <v>660</v>
      </c>
      <c r="E6">
        <v>27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39</v>
      </c>
      <c r="N6">
        <v>0</v>
      </c>
      <c r="O6">
        <v>0</v>
      </c>
      <c r="P6">
        <v>8</v>
      </c>
      <c r="Q6">
        <v>0</v>
      </c>
      <c r="R6">
        <v>0</v>
      </c>
      <c r="S6">
        <v>0</v>
      </c>
      <c r="T6">
        <v>7</v>
      </c>
      <c r="U6">
        <v>0</v>
      </c>
      <c r="V6">
        <v>0</v>
      </c>
      <c r="W6">
        <v>0</v>
      </c>
      <c r="X6">
        <v>0</v>
      </c>
      <c r="Y6">
        <v>3</v>
      </c>
      <c r="Z6">
        <v>0</v>
      </c>
      <c r="AA6">
        <v>0</v>
      </c>
      <c r="AB6">
        <v>0</v>
      </c>
      <c r="AC6">
        <v>0</v>
      </c>
      <c r="AD6">
        <v>16</v>
      </c>
      <c r="AE6">
        <v>0</v>
      </c>
      <c r="AF6">
        <v>127</v>
      </c>
      <c r="AG6">
        <v>9</v>
      </c>
      <c r="AH6">
        <v>9</v>
      </c>
      <c r="AI6">
        <v>2</v>
      </c>
      <c r="AJ6">
        <v>0</v>
      </c>
      <c r="AK6">
        <v>0</v>
      </c>
      <c r="AL6">
        <v>0</v>
      </c>
      <c r="AM6">
        <v>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61</v>
      </c>
      <c r="AV6">
        <v>0</v>
      </c>
      <c r="AW6">
        <v>0</v>
      </c>
      <c r="AX6">
        <v>0</v>
      </c>
      <c r="AY6">
        <v>1</v>
      </c>
      <c r="AZ6">
        <v>0</v>
      </c>
      <c r="BA6">
        <v>28</v>
      </c>
      <c r="BB6">
        <v>0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63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8</v>
      </c>
      <c r="CC6">
        <v>15</v>
      </c>
      <c r="CD6">
        <v>0</v>
      </c>
      <c r="CE6">
        <v>14</v>
      </c>
      <c r="CF6">
        <v>0</v>
      </c>
      <c r="CG6">
        <v>0</v>
      </c>
      <c r="CH6">
        <v>0</v>
      </c>
      <c r="CI6">
        <v>0</v>
      </c>
      <c r="CJ6">
        <v>10</v>
      </c>
      <c r="CK6">
        <v>1645</v>
      </c>
    </row>
    <row r="7" spans="1:89" x14ac:dyDescent="0.3">
      <c r="A7" t="s">
        <v>92</v>
      </c>
      <c r="B7">
        <v>312</v>
      </c>
      <c r="C7">
        <v>0</v>
      </c>
      <c r="D7">
        <v>308</v>
      </c>
      <c r="E7">
        <v>30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33</v>
      </c>
      <c r="Q7">
        <v>0</v>
      </c>
      <c r="R7">
        <v>0</v>
      </c>
      <c r="S7">
        <v>0</v>
      </c>
      <c r="T7">
        <v>8</v>
      </c>
      <c r="U7">
        <v>0</v>
      </c>
      <c r="V7">
        <v>0</v>
      </c>
      <c r="W7">
        <v>0</v>
      </c>
      <c r="X7">
        <v>0</v>
      </c>
      <c r="Y7">
        <v>9</v>
      </c>
      <c r="Z7">
        <v>0</v>
      </c>
      <c r="AA7">
        <v>0</v>
      </c>
      <c r="AB7">
        <v>0</v>
      </c>
      <c r="AC7">
        <v>0</v>
      </c>
      <c r="AD7">
        <v>9</v>
      </c>
      <c r="AE7">
        <v>0</v>
      </c>
      <c r="AF7">
        <v>128</v>
      </c>
      <c r="AG7">
        <v>0</v>
      </c>
      <c r="AH7">
        <v>0</v>
      </c>
      <c r="AI7">
        <v>3</v>
      </c>
      <c r="AJ7">
        <v>0</v>
      </c>
      <c r="AK7">
        <v>0</v>
      </c>
      <c r="AL7">
        <v>3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2443</v>
      </c>
      <c r="BB7">
        <v>0</v>
      </c>
      <c r="BC7">
        <v>0</v>
      </c>
      <c r="BD7">
        <v>0</v>
      </c>
      <c r="BE7">
        <v>31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2</v>
      </c>
      <c r="BP7">
        <v>0</v>
      </c>
      <c r="BQ7">
        <v>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2</v>
      </c>
      <c r="CD7">
        <v>0</v>
      </c>
      <c r="CE7">
        <v>4</v>
      </c>
      <c r="CF7">
        <v>0</v>
      </c>
      <c r="CG7">
        <v>0</v>
      </c>
      <c r="CH7">
        <v>0</v>
      </c>
      <c r="CI7">
        <v>0</v>
      </c>
      <c r="CJ7">
        <v>208</v>
      </c>
      <c r="CK7">
        <v>3543</v>
      </c>
    </row>
    <row r="8" spans="1:89" x14ac:dyDescent="0.3">
      <c r="A8" t="s">
        <v>93</v>
      </c>
      <c r="B8">
        <v>379</v>
      </c>
      <c r="C8">
        <v>0</v>
      </c>
      <c r="D8">
        <v>302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</v>
      </c>
      <c r="Q8">
        <v>0</v>
      </c>
      <c r="R8">
        <v>0</v>
      </c>
      <c r="S8">
        <v>0</v>
      </c>
      <c r="T8">
        <v>5</v>
      </c>
      <c r="U8">
        <v>0</v>
      </c>
      <c r="V8">
        <v>0</v>
      </c>
      <c r="W8">
        <v>0</v>
      </c>
      <c r="X8">
        <v>0</v>
      </c>
      <c r="Y8"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20</v>
      </c>
      <c r="AF8">
        <v>62</v>
      </c>
      <c r="AG8">
        <v>0</v>
      </c>
      <c r="AH8">
        <v>6</v>
      </c>
      <c r="AI8">
        <v>3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796</v>
      </c>
    </row>
    <row r="9" spans="1:89" x14ac:dyDescent="0.3">
      <c r="A9" t="s">
        <v>94</v>
      </c>
      <c r="B9">
        <v>716</v>
      </c>
      <c r="C9">
        <v>3</v>
      </c>
      <c r="D9">
        <v>747</v>
      </c>
      <c r="E9">
        <v>70</v>
      </c>
      <c r="F9">
        <v>21</v>
      </c>
      <c r="G9">
        <v>1</v>
      </c>
      <c r="H9">
        <v>5</v>
      </c>
      <c r="I9">
        <v>1</v>
      </c>
      <c r="J9">
        <v>0</v>
      </c>
      <c r="K9">
        <v>1</v>
      </c>
      <c r="L9">
        <v>0</v>
      </c>
      <c r="M9">
        <v>86</v>
      </c>
      <c r="N9">
        <v>1</v>
      </c>
      <c r="O9">
        <v>0</v>
      </c>
      <c r="P9">
        <v>52</v>
      </c>
      <c r="Q9">
        <v>0</v>
      </c>
      <c r="R9">
        <v>9</v>
      </c>
      <c r="S9">
        <v>0</v>
      </c>
      <c r="T9">
        <v>36</v>
      </c>
      <c r="U9">
        <v>0</v>
      </c>
      <c r="V9">
        <v>0</v>
      </c>
      <c r="W9">
        <v>7</v>
      </c>
      <c r="X9">
        <v>1</v>
      </c>
      <c r="Y9">
        <v>31</v>
      </c>
      <c r="Z9">
        <v>0</v>
      </c>
      <c r="AA9">
        <v>0</v>
      </c>
      <c r="AB9">
        <v>0</v>
      </c>
      <c r="AC9">
        <v>3</v>
      </c>
      <c r="AD9">
        <v>35</v>
      </c>
      <c r="AE9">
        <v>34</v>
      </c>
      <c r="AF9">
        <v>502</v>
      </c>
      <c r="AG9">
        <v>213</v>
      </c>
      <c r="AH9">
        <v>53</v>
      </c>
      <c r="AI9">
        <v>7</v>
      </c>
      <c r="AJ9">
        <v>0</v>
      </c>
      <c r="AK9">
        <v>11</v>
      </c>
      <c r="AL9">
        <v>21</v>
      </c>
      <c r="AM9">
        <v>10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230</v>
      </c>
      <c r="AV9">
        <v>0</v>
      </c>
      <c r="AW9">
        <v>0</v>
      </c>
      <c r="AX9">
        <v>11</v>
      </c>
      <c r="AY9">
        <v>0</v>
      </c>
      <c r="AZ9">
        <v>0</v>
      </c>
      <c r="BA9">
        <v>652</v>
      </c>
      <c r="BB9">
        <v>305</v>
      </c>
      <c r="BC9">
        <v>12</v>
      </c>
      <c r="BD9">
        <v>165</v>
      </c>
      <c r="BE9">
        <v>19</v>
      </c>
      <c r="BF9">
        <v>197</v>
      </c>
      <c r="BG9">
        <v>0</v>
      </c>
      <c r="BH9">
        <v>0</v>
      </c>
      <c r="BI9">
        <v>0</v>
      </c>
      <c r="BJ9">
        <v>360</v>
      </c>
      <c r="BK9">
        <v>46</v>
      </c>
      <c r="BL9">
        <v>124</v>
      </c>
      <c r="BM9">
        <v>1</v>
      </c>
      <c r="BN9">
        <v>184</v>
      </c>
      <c r="BO9">
        <v>212</v>
      </c>
      <c r="BP9">
        <v>0</v>
      </c>
      <c r="BQ9">
        <v>7</v>
      </c>
      <c r="BR9">
        <v>4</v>
      </c>
      <c r="BS9">
        <v>3</v>
      </c>
      <c r="BT9">
        <v>0</v>
      </c>
      <c r="BU9">
        <v>170</v>
      </c>
      <c r="BV9">
        <v>9</v>
      </c>
      <c r="BW9">
        <v>4</v>
      </c>
      <c r="BX9">
        <v>3</v>
      </c>
      <c r="BY9">
        <v>0</v>
      </c>
      <c r="BZ9">
        <v>0</v>
      </c>
      <c r="CA9">
        <v>0</v>
      </c>
      <c r="CB9">
        <v>12</v>
      </c>
      <c r="CC9">
        <v>48</v>
      </c>
      <c r="CD9">
        <v>0</v>
      </c>
      <c r="CE9">
        <v>3</v>
      </c>
      <c r="CF9">
        <v>5</v>
      </c>
      <c r="CG9">
        <v>2</v>
      </c>
      <c r="CH9">
        <v>0</v>
      </c>
      <c r="CI9">
        <v>0</v>
      </c>
      <c r="CJ9">
        <v>53</v>
      </c>
      <c r="CK9">
        <v>5518</v>
      </c>
    </row>
    <row r="10" spans="1:89" x14ac:dyDescent="0.3">
      <c r="A10" t="s">
        <v>95</v>
      </c>
      <c r="B10">
        <v>1350</v>
      </c>
      <c r="C10">
        <v>9</v>
      </c>
      <c r="D10">
        <v>1331</v>
      </c>
      <c r="E10">
        <v>59</v>
      </c>
      <c r="F10">
        <v>53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272</v>
      </c>
      <c r="N10">
        <v>0</v>
      </c>
      <c r="O10">
        <v>2</v>
      </c>
      <c r="P10">
        <v>118</v>
      </c>
      <c r="Q10">
        <v>29</v>
      </c>
      <c r="R10">
        <v>27</v>
      </c>
      <c r="S10">
        <v>0</v>
      </c>
      <c r="T10">
        <v>81</v>
      </c>
      <c r="U10">
        <v>4</v>
      </c>
      <c r="V10">
        <v>0</v>
      </c>
      <c r="W10">
        <v>9</v>
      </c>
      <c r="X10">
        <v>0</v>
      </c>
      <c r="Y10">
        <v>46</v>
      </c>
      <c r="Z10">
        <v>0</v>
      </c>
      <c r="AA10">
        <v>4</v>
      </c>
      <c r="AB10">
        <v>9</v>
      </c>
      <c r="AC10">
        <v>1</v>
      </c>
      <c r="AD10">
        <v>156</v>
      </c>
      <c r="AE10">
        <v>71</v>
      </c>
      <c r="AF10">
        <v>1134</v>
      </c>
      <c r="AG10">
        <v>7</v>
      </c>
      <c r="AH10">
        <v>4</v>
      </c>
      <c r="AI10">
        <v>27</v>
      </c>
      <c r="AJ10">
        <v>0</v>
      </c>
      <c r="AK10">
        <v>32</v>
      </c>
      <c r="AL10">
        <v>117</v>
      </c>
      <c r="AM10">
        <v>151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20</v>
      </c>
      <c r="AZ10">
        <v>0</v>
      </c>
      <c r="BA10">
        <v>234</v>
      </c>
      <c r="BB10">
        <v>0</v>
      </c>
      <c r="BC10">
        <v>15</v>
      </c>
      <c r="BD10">
        <v>0</v>
      </c>
      <c r="BE10">
        <v>17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179</v>
      </c>
      <c r="BO10">
        <v>9</v>
      </c>
      <c r="BP10">
        <v>0</v>
      </c>
      <c r="BQ10">
        <v>43</v>
      </c>
      <c r="BR10">
        <v>10</v>
      </c>
      <c r="BS10">
        <v>1</v>
      </c>
      <c r="BT10">
        <v>0</v>
      </c>
      <c r="BU10">
        <v>0</v>
      </c>
      <c r="BV10">
        <v>100</v>
      </c>
      <c r="BW10">
        <v>1</v>
      </c>
      <c r="BX10">
        <v>3</v>
      </c>
      <c r="BY10">
        <v>0</v>
      </c>
      <c r="BZ10">
        <v>0</v>
      </c>
      <c r="CA10">
        <v>6</v>
      </c>
      <c r="CB10">
        <v>0</v>
      </c>
      <c r="CC10">
        <v>25</v>
      </c>
      <c r="CD10">
        <v>1</v>
      </c>
      <c r="CE10">
        <v>2</v>
      </c>
      <c r="CF10">
        <v>3</v>
      </c>
      <c r="CG10">
        <v>10</v>
      </c>
      <c r="CH10">
        <v>0</v>
      </c>
      <c r="CI10">
        <v>0</v>
      </c>
      <c r="CJ10">
        <v>35</v>
      </c>
      <c r="CK10">
        <v>5820</v>
      </c>
    </row>
    <row r="11" spans="1:89" x14ac:dyDescent="0.3">
      <c r="A11" t="s">
        <v>96</v>
      </c>
      <c r="B11">
        <v>195</v>
      </c>
      <c r="C11">
        <v>0</v>
      </c>
      <c r="D11">
        <v>182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0</v>
      </c>
      <c r="R11">
        <v>0</v>
      </c>
      <c r="S11">
        <v>0</v>
      </c>
      <c r="T11">
        <v>12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96</v>
      </c>
      <c r="AF11">
        <v>85</v>
      </c>
      <c r="AG11">
        <v>1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</v>
      </c>
      <c r="BB11">
        <v>0</v>
      </c>
      <c r="BC11">
        <v>0</v>
      </c>
      <c r="BD11">
        <v>0</v>
      </c>
      <c r="BE11">
        <v>7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4</v>
      </c>
      <c r="BW11">
        <v>0</v>
      </c>
      <c r="BX11">
        <v>0</v>
      </c>
      <c r="BY11">
        <v>2</v>
      </c>
      <c r="BZ11">
        <v>0</v>
      </c>
      <c r="CA11">
        <v>0</v>
      </c>
      <c r="CB1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609</v>
      </c>
    </row>
    <row r="12" spans="1:89" x14ac:dyDescent="0.3">
      <c r="A12" t="s">
        <v>97</v>
      </c>
      <c r="B12">
        <v>286</v>
      </c>
      <c r="C12">
        <v>0</v>
      </c>
      <c r="D12">
        <v>451</v>
      </c>
      <c r="E12">
        <v>34</v>
      </c>
      <c r="F12">
        <v>20</v>
      </c>
      <c r="G12">
        <v>0</v>
      </c>
      <c r="H12">
        <v>11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4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1</v>
      </c>
      <c r="X12">
        <v>0</v>
      </c>
      <c r="Y12">
        <v>12</v>
      </c>
      <c r="Z12">
        <v>0</v>
      </c>
      <c r="AA12">
        <v>0</v>
      </c>
      <c r="AB12">
        <v>9</v>
      </c>
      <c r="AC12">
        <v>0</v>
      </c>
      <c r="AD12">
        <v>21</v>
      </c>
      <c r="AE12">
        <v>5</v>
      </c>
      <c r="AF12">
        <v>78</v>
      </c>
      <c r="AG12">
        <v>49</v>
      </c>
      <c r="AH12">
        <v>9</v>
      </c>
      <c r="AI12">
        <v>4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11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</v>
      </c>
      <c r="BS12">
        <v>27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6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20</v>
      </c>
      <c r="CK12">
        <v>1070</v>
      </c>
    </row>
    <row r="13" spans="1:89" x14ac:dyDescent="0.3">
      <c r="A13" t="s">
        <v>98</v>
      </c>
      <c r="B13">
        <v>891</v>
      </c>
      <c r="C13">
        <v>3</v>
      </c>
      <c r="D13">
        <v>452</v>
      </c>
      <c r="E13">
        <v>86</v>
      </c>
      <c r="F13">
        <v>65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62</v>
      </c>
      <c r="N13">
        <v>3</v>
      </c>
      <c r="O13">
        <v>0</v>
      </c>
      <c r="P13">
        <v>34</v>
      </c>
      <c r="Q13">
        <v>0</v>
      </c>
      <c r="R13">
        <v>5</v>
      </c>
      <c r="S13">
        <v>0</v>
      </c>
      <c r="T13">
        <v>30</v>
      </c>
      <c r="U13">
        <v>12</v>
      </c>
      <c r="V13">
        <v>0</v>
      </c>
      <c r="W13">
        <v>2</v>
      </c>
      <c r="X13">
        <v>0</v>
      </c>
      <c r="Y13">
        <v>40</v>
      </c>
      <c r="Z13">
        <v>0</v>
      </c>
      <c r="AA13">
        <v>4</v>
      </c>
      <c r="AB13">
        <v>0</v>
      </c>
      <c r="AC13">
        <v>1</v>
      </c>
      <c r="AD13">
        <v>69</v>
      </c>
      <c r="AE13">
        <v>43</v>
      </c>
      <c r="AF13">
        <v>472</v>
      </c>
      <c r="AG13">
        <v>2</v>
      </c>
      <c r="AH13">
        <v>33</v>
      </c>
      <c r="AI13">
        <v>15</v>
      </c>
      <c r="AJ13">
        <v>0</v>
      </c>
      <c r="AK13">
        <v>4</v>
      </c>
      <c r="AL13">
        <v>50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740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1950</v>
      </c>
      <c r="BB13">
        <v>6</v>
      </c>
      <c r="BC13">
        <v>2</v>
      </c>
      <c r="BD13">
        <v>169</v>
      </c>
      <c r="BE13">
        <v>16</v>
      </c>
      <c r="BF13">
        <v>0</v>
      </c>
      <c r="BG13">
        <v>0</v>
      </c>
      <c r="BH13">
        <v>0</v>
      </c>
      <c r="BI13">
        <v>0</v>
      </c>
      <c r="BJ13">
        <v>3</v>
      </c>
      <c r="BK13">
        <v>0</v>
      </c>
      <c r="BL13">
        <v>3</v>
      </c>
      <c r="BM13">
        <v>7</v>
      </c>
      <c r="BN13">
        <v>0</v>
      </c>
      <c r="BO13">
        <v>183</v>
      </c>
      <c r="BP13">
        <v>0</v>
      </c>
      <c r="BQ13">
        <v>13</v>
      </c>
      <c r="BR13">
        <v>2</v>
      </c>
      <c r="BS13">
        <v>0</v>
      </c>
      <c r="BT13">
        <v>0</v>
      </c>
      <c r="BU13">
        <v>2</v>
      </c>
      <c r="BV13">
        <v>34</v>
      </c>
      <c r="BW13">
        <v>0</v>
      </c>
      <c r="BX13">
        <v>6</v>
      </c>
      <c r="BY13">
        <v>0</v>
      </c>
      <c r="BZ13">
        <v>0</v>
      </c>
      <c r="CA13">
        <v>2</v>
      </c>
      <c r="CB13">
        <v>21</v>
      </c>
      <c r="CC13">
        <v>11</v>
      </c>
      <c r="CD13">
        <v>1</v>
      </c>
      <c r="CE13">
        <v>2</v>
      </c>
      <c r="CF13">
        <v>3</v>
      </c>
      <c r="CG13">
        <v>0</v>
      </c>
      <c r="CH13">
        <v>0</v>
      </c>
      <c r="CI13">
        <v>0</v>
      </c>
      <c r="CJ13">
        <v>169</v>
      </c>
      <c r="CK13">
        <v>5725</v>
      </c>
    </row>
    <row r="14" spans="1:89" x14ac:dyDescent="0.3">
      <c r="A14" t="s">
        <v>99</v>
      </c>
      <c r="B14">
        <v>480</v>
      </c>
      <c r="C14">
        <v>0</v>
      </c>
      <c r="D14">
        <v>321</v>
      </c>
      <c r="E14">
        <v>35</v>
      </c>
      <c r="F14">
        <v>1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30</v>
      </c>
      <c r="N14">
        <v>5</v>
      </c>
      <c r="O14">
        <v>0</v>
      </c>
      <c r="P14">
        <v>14</v>
      </c>
      <c r="Q14">
        <v>0</v>
      </c>
      <c r="R14">
        <v>0</v>
      </c>
      <c r="S14">
        <v>0</v>
      </c>
      <c r="T14">
        <v>10</v>
      </c>
      <c r="U14">
        <v>0</v>
      </c>
      <c r="V14">
        <v>0</v>
      </c>
      <c r="W14">
        <v>3</v>
      </c>
      <c r="X14">
        <v>0</v>
      </c>
      <c r="Y14">
        <v>10</v>
      </c>
      <c r="Z14">
        <v>0</v>
      </c>
      <c r="AA14">
        <v>0</v>
      </c>
      <c r="AB14">
        <v>0</v>
      </c>
      <c r="AC14">
        <v>0</v>
      </c>
      <c r="AD14">
        <v>16</v>
      </c>
      <c r="AE14">
        <v>8</v>
      </c>
      <c r="AF14">
        <v>176</v>
      </c>
      <c r="AG14">
        <v>6</v>
      </c>
      <c r="AH14">
        <v>0</v>
      </c>
      <c r="AI14">
        <v>4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266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837</v>
      </c>
      <c r="BB14">
        <v>0</v>
      </c>
      <c r="BC14">
        <v>0</v>
      </c>
      <c r="BD14">
        <v>0</v>
      </c>
      <c r="BE14">
        <v>73</v>
      </c>
      <c r="BF14">
        <v>0</v>
      </c>
      <c r="BG14">
        <v>0</v>
      </c>
      <c r="BH14">
        <v>0</v>
      </c>
      <c r="BI14">
        <v>0</v>
      </c>
      <c r="BJ14">
        <v>28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3</v>
      </c>
      <c r="CF14">
        <v>0</v>
      </c>
      <c r="CG14">
        <v>0</v>
      </c>
      <c r="CH14">
        <v>0</v>
      </c>
      <c r="CI14">
        <v>0</v>
      </c>
      <c r="CJ14">
        <v>21</v>
      </c>
      <c r="CK14">
        <v>2353</v>
      </c>
    </row>
    <row r="15" spans="1:89" x14ac:dyDescent="0.3">
      <c r="A15" t="s">
        <v>100</v>
      </c>
      <c r="B15">
        <v>679</v>
      </c>
      <c r="C15">
        <v>0</v>
      </c>
      <c r="D15">
        <v>654</v>
      </c>
      <c r="E15">
        <v>13</v>
      </c>
      <c r="F15">
        <v>13</v>
      </c>
      <c r="G15">
        <v>1</v>
      </c>
      <c r="H15">
        <v>1</v>
      </c>
      <c r="I15">
        <v>0</v>
      </c>
      <c r="J15">
        <v>1</v>
      </c>
      <c r="K15">
        <v>8</v>
      </c>
      <c r="L15">
        <v>0</v>
      </c>
      <c r="M15">
        <v>70</v>
      </c>
      <c r="N15">
        <v>0</v>
      </c>
      <c r="O15">
        <v>0</v>
      </c>
      <c r="P15">
        <v>22</v>
      </c>
      <c r="Q15">
        <v>0</v>
      </c>
      <c r="R15">
        <v>0</v>
      </c>
      <c r="S15">
        <v>0</v>
      </c>
      <c r="T15">
        <v>44</v>
      </c>
      <c r="U15">
        <v>0</v>
      </c>
      <c r="V15">
        <v>0</v>
      </c>
      <c r="W15">
        <v>3</v>
      </c>
      <c r="X15">
        <v>0</v>
      </c>
      <c r="Y15">
        <v>24</v>
      </c>
      <c r="Z15">
        <v>0</v>
      </c>
      <c r="AA15">
        <v>0</v>
      </c>
      <c r="AB15">
        <v>36</v>
      </c>
      <c r="AC15">
        <v>0</v>
      </c>
      <c r="AD15">
        <v>16</v>
      </c>
      <c r="AE15">
        <v>12</v>
      </c>
      <c r="AF15">
        <v>342</v>
      </c>
      <c r="AG15">
        <v>0</v>
      </c>
      <c r="AH15">
        <v>10</v>
      </c>
      <c r="AI15">
        <v>21</v>
      </c>
      <c r="AJ15">
        <v>0</v>
      </c>
      <c r="AK15">
        <v>0</v>
      </c>
      <c r="AL15">
        <v>44</v>
      </c>
      <c r="AM15">
        <v>0</v>
      </c>
      <c r="AN15">
        <v>0</v>
      </c>
      <c r="AO15">
        <v>0</v>
      </c>
      <c r="AP15">
        <v>0</v>
      </c>
      <c r="AQ15">
        <v>128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26</v>
      </c>
      <c r="BB15">
        <v>4</v>
      </c>
      <c r="BC15">
        <v>0</v>
      </c>
      <c r="BD15">
        <v>2</v>
      </c>
      <c r="BE15">
        <v>45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0</v>
      </c>
      <c r="BQ15">
        <v>4</v>
      </c>
      <c r="BR15">
        <v>4</v>
      </c>
      <c r="BS15">
        <v>2</v>
      </c>
      <c r="BT15">
        <v>0</v>
      </c>
      <c r="BU15">
        <v>0</v>
      </c>
      <c r="BV15">
        <v>18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43</v>
      </c>
      <c r="CK15">
        <v>2300</v>
      </c>
    </row>
    <row r="16" spans="1:89" x14ac:dyDescent="0.3">
      <c r="A16" t="s">
        <v>101</v>
      </c>
      <c r="B16">
        <v>493</v>
      </c>
      <c r="C16">
        <v>1</v>
      </c>
      <c r="D16">
        <v>250</v>
      </c>
      <c r="E16">
        <v>6</v>
      </c>
      <c r="F16">
        <v>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3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17</v>
      </c>
      <c r="X16">
        <v>0</v>
      </c>
      <c r="Y16">
        <v>5</v>
      </c>
      <c r="Z16">
        <v>0</v>
      </c>
      <c r="AA16">
        <v>0</v>
      </c>
      <c r="AB16">
        <v>0</v>
      </c>
      <c r="AC16">
        <v>0</v>
      </c>
      <c r="AD16">
        <v>15</v>
      </c>
      <c r="AE16">
        <v>14</v>
      </c>
      <c r="AF16">
        <v>138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43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107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49</v>
      </c>
      <c r="CF16">
        <v>0</v>
      </c>
      <c r="CG16">
        <v>0</v>
      </c>
      <c r="CH16">
        <v>0</v>
      </c>
      <c r="CI16">
        <v>0</v>
      </c>
      <c r="CJ16">
        <v>15</v>
      </c>
      <c r="CK16">
        <v>1185</v>
      </c>
    </row>
    <row r="17" spans="1:89" x14ac:dyDescent="0.3">
      <c r="A17" t="s">
        <v>102</v>
      </c>
      <c r="B17">
        <v>712</v>
      </c>
      <c r="C17">
        <v>154</v>
      </c>
      <c r="D17">
        <v>770</v>
      </c>
      <c r="E17">
        <v>208</v>
      </c>
      <c r="F17">
        <v>419</v>
      </c>
      <c r="G17">
        <v>1</v>
      </c>
      <c r="H17">
        <v>5</v>
      </c>
      <c r="I17">
        <v>8</v>
      </c>
      <c r="J17">
        <v>0</v>
      </c>
      <c r="K17">
        <v>0</v>
      </c>
      <c r="L17">
        <v>7</v>
      </c>
      <c r="M17">
        <v>59</v>
      </c>
      <c r="N17">
        <v>0</v>
      </c>
      <c r="O17">
        <v>0</v>
      </c>
      <c r="P17">
        <v>31</v>
      </c>
      <c r="Q17">
        <v>1</v>
      </c>
      <c r="R17">
        <v>0</v>
      </c>
      <c r="S17">
        <v>1</v>
      </c>
      <c r="T17">
        <v>26</v>
      </c>
      <c r="U17">
        <v>2</v>
      </c>
      <c r="V17">
        <v>0</v>
      </c>
      <c r="W17">
        <v>60</v>
      </c>
      <c r="X17">
        <v>1</v>
      </c>
      <c r="Y17">
        <v>37</v>
      </c>
      <c r="Z17">
        <v>10</v>
      </c>
      <c r="AA17">
        <v>0</v>
      </c>
      <c r="AB17">
        <v>0</v>
      </c>
      <c r="AC17">
        <v>0</v>
      </c>
      <c r="AD17">
        <v>49</v>
      </c>
      <c r="AE17">
        <v>12</v>
      </c>
      <c r="AF17">
        <v>598</v>
      </c>
      <c r="AG17">
        <v>9</v>
      </c>
      <c r="AH17">
        <v>9</v>
      </c>
      <c r="AI17">
        <v>8</v>
      </c>
      <c r="AJ17">
        <v>0</v>
      </c>
      <c r="AK17">
        <v>0</v>
      </c>
      <c r="AL17">
        <v>63</v>
      </c>
      <c r="AM17">
        <v>4</v>
      </c>
      <c r="AN17">
        <v>12</v>
      </c>
      <c r="AO17">
        <v>2</v>
      </c>
      <c r="AP17">
        <v>0</v>
      </c>
      <c r="AQ17">
        <v>28</v>
      </c>
      <c r="AR17">
        <v>0</v>
      </c>
      <c r="AS17">
        <v>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1</v>
      </c>
      <c r="BD17">
        <v>10</v>
      </c>
      <c r="BE17">
        <v>17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176</v>
      </c>
      <c r="BP17">
        <v>0</v>
      </c>
      <c r="BQ17">
        <v>24</v>
      </c>
      <c r="BR17">
        <v>1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3</v>
      </c>
      <c r="BY17">
        <v>0</v>
      </c>
      <c r="BZ17">
        <v>0</v>
      </c>
      <c r="CA17">
        <v>0</v>
      </c>
      <c r="CB17">
        <v>6</v>
      </c>
      <c r="CC17">
        <v>7</v>
      </c>
      <c r="CD17">
        <v>0</v>
      </c>
      <c r="CE17">
        <v>5</v>
      </c>
      <c r="CF17">
        <v>2</v>
      </c>
      <c r="CG17">
        <v>0</v>
      </c>
      <c r="CH17">
        <v>0</v>
      </c>
      <c r="CI17">
        <v>0</v>
      </c>
      <c r="CJ17">
        <v>40</v>
      </c>
      <c r="CK17">
        <v>3607</v>
      </c>
    </row>
    <row r="18" spans="1:89" x14ac:dyDescent="0.3">
      <c r="A18" t="s">
        <v>103</v>
      </c>
      <c r="B18">
        <v>636</v>
      </c>
      <c r="C18">
        <v>0</v>
      </c>
      <c r="D18">
        <v>1727</v>
      </c>
      <c r="E18">
        <v>28</v>
      </c>
      <c r="F18">
        <v>5</v>
      </c>
      <c r="G18">
        <v>0</v>
      </c>
      <c r="H18">
        <v>12</v>
      </c>
      <c r="I18">
        <v>0</v>
      </c>
      <c r="J18">
        <v>0</v>
      </c>
      <c r="K18">
        <v>0</v>
      </c>
      <c r="L18">
        <v>0</v>
      </c>
      <c r="M18">
        <v>39</v>
      </c>
      <c r="N18">
        <v>0</v>
      </c>
      <c r="O18">
        <v>0</v>
      </c>
      <c r="P18">
        <v>9</v>
      </c>
      <c r="Q18">
        <v>0</v>
      </c>
      <c r="R18">
        <v>0</v>
      </c>
      <c r="S18">
        <v>0</v>
      </c>
      <c r="T18">
        <v>10</v>
      </c>
      <c r="U18">
        <v>0</v>
      </c>
      <c r="V18">
        <v>0</v>
      </c>
      <c r="W18">
        <v>0</v>
      </c>
      <c r="X18">
        <v>0</v>
      </c>
      <c r="Y18">
        <v>19</v>
      </c>
      <c r="Z18">
        <v>0</v>
      </c>
      <c r="AA18">
        <v>2</v>
      </c>
      <c r="AB18">
        <v>0</v>
      </c>
      <c r="AC18">
        <v>0</v>
      </c>
      <c r="AD18">
        <v>28</v>
      </c>
      <c r="AE18">
        <v>1</v>
      </c>
      <c r="AF18">
        <v>239</v>
      </c>
      <c r="AG18">
        <v>0</v>
      </c>
      <c r="AH18">
        <v>12</v>
      </c>
      <c r="AI18">
        <v>4</v>
      </c>
      <c r="AJ18">
        <v>0</v>
      </c>
      <c r="AK18">
        <v>0</v>
      </c>
      <c r="AL18">
        <v>2</v>
      </c>
      <c r="AM18">
        <v>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214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</v>
      </c>
      <c r="BE18">
        <v>103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8</v>
      </c>
      <c r="BM18">
        <v>0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51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2</v>
      </c>
      <c r="CD18">
        <v>0</v>
      </c>
      <c r="CE18">
        <v>34</v>
      </c>
      <c r="CF18">
        <v>0</v>
      </c>
      <c r="CG18">
        <v>0</v>
      </c>
      <c r="CH18">
        <v>0</v>
      </c>
      <c r="CI18">
        <v>0</v>
      </c>
      <c r="CJ18">
        <v>20</v>
      </c>
      <c r="CK18">
        <v>3219</v>
      </c>
    </row>
    <row r="19" spans="1:89" x14ac:dyDescent="0.3">
      <c r="A19" t="s">
        <v>104</v>
      </c>
      <c r="B19">
        <v>768</v>
      </c>
      <c r="C19">
        <v>0</v>
      </c>
      <c r="D19">
        <v>1544</v>
      </c>
      <c r="E19">
        <v>234</v>
      </c>
      <c r="F19">
        <v>33</v>
      </c>
      <c r="G19">
        <v>0</v>
      </c>
      <c r="H19">
        <v>27</v>
      </c>
      <c r="I19">
        <v>0</v>
      </c>
      <c r="J19">
        <v>2</v>
      </c>
      <c r="K19">
        <v>0</v>
      </c>
      <c r="L19">
        <v>0</v>
      </c>
      <c r="M19">
        <v>74</v>
      </c>
      <c r="N19">
        <v>13</v>
      </c>
      <c r="O19">
        <v>0</v>
      </c>
      <c r="P19">
        <v>348</v>
      </c>
      <c r="Q19">
        <v>1</v>
      </c>
      <c r="R19">
        <v>6</v>
      </c>
      <c r="S19">
        <v>0</v>
      </c>
      <c r="T19">
        <v>60</v>
      </c>
      <c r="U19">
        <v>0</v>
      </c>
      <c r="V19">
        <v>0</v>
      </c>
      <c r="W19">
        <v>4</v>
      </c>
      <c r="X19">
        <v>0</v>
      </c>
      <c r="Y19">
        <v>19</v>
      </c>
      <c r="Z19">
        <v>0</v>
      </c>
      <c r="AA19">
        <v>0</v>
      </c>
      <c r="AB19">
        <v>0</v>
      </c>
      <c r="AC19">
        <v>0</v>
      </c>
      <c r="AD19">
        <v>70</v>
      </c>
      <c r="AE19">
        <v>98</v>
      </c>
      <c r="AF19">
        <v>540</v>
      </c>
      <c r="AG19">
        <v>19</v>
      </c>
      <c r="AH19">
        <v>13</v>
      </c>
      <c r="AI19">
        <v>7</v>
      </c>
      <c r="AJ19">
        <v>0</v>
      </c>
      <c r="AK19">
        <v>0</v>
      </c>
      <c r="AL19">
        <v>14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14</v>
      </c>
      <c r="AZ19">
        <v>0</v>
      </c>
      <c r="BA19">
        <v>1227</v>
      </c>
      <c r="BB19">
        <v>0</v>
      </c>
      <c r="BC19">
        <v>1</v>
      </c>
      <c r="BD19">
        <v>9</v>
      </c>
      <c r="BE19">
        <v>3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10</v>
      </c>
      <c r="BM19">
        <v>27</v>
      </c>
      <c r="BN19">
        <v>0</v>
      </c>
      <c r="BO19">
        <v>3</v>
      </c>
      <c r="BP19">
        <v>0</v>
      </c>
      <c r="BQ19">
        <v>0</v>
      </c>
      <c r="BR19">
        <v>3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4</v>
      </c>
      <c r="BY19">
        <v>6</v>
      </c>
      <c r="BZ19">
        <v>0</v>
      </c>
      <c r="CA19">
        <v>0</v>
      </c>
      <c r="CB19">
        <v>0</v>
      </c>
      <c r="CC19">
        <v>5</v>
      </c>
      <c r="CD19">
        <v>4</v>
      </c>
      <c r="CE19">
        <v>20</v>
      </c>
      <c r="CF19">
        <v>0</v>
      </c>
      <c r="CG19">
        <v>0</v>
      </c>
      <c r="CH19">
        <v>0</v>
      </c>
      <c r="CI19">
        <v>0</v>
      </c>
      <c r="CJ19">
        <v>154</v>
      </c>
      <c r="CK19">
        <v>5399</v>
      </c>
    </row>
    <row r="20" spans="1:89" x14ac:dyDescent="0.3">
      <c r="A20" t="s">
        <v>105</v>
      </c>
      <c r="B20">
        <v>487</v>
      </c>
      <c r="C20">
        <v>0</v>
      </c>
      <c r="D20">
        <v>967</v>
      </c>
      <c r="E20">
        <v>18</v>
      </c>
      <c r="F20">
        <v>15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54</v>
      </c>
      <c r="N20">
        <v>11</v>
      </c>
      <c r="O20">
        <v>0</v>
      </c>
      <c r="P20">
        <v>17</v>
      </c>
      <c r="Q20">
        <v>0</v>
      </c>
      <c r="R20">
        <v>9</v>
      </c>
      <c r="S20">
        <v>0</v>
      </c>
      <c r="T20">
        <v>16</v>
      </c>
      <c r="U20">
        <v>0</v>
      </c>
      <c r="V20">
        <v>0</v>
      </c>
      <c r="W20">
        <v>4</v>
      </c>
      <c r="X20">
        <v>0</v>
      </c>
      <c r="Y20">
        <v>39</v>
      </c>
      <c r="Z20">
        <v>0</v>
      </c>
      <c r="AA20">
        <v>0</v>
      </c>
      <c r="AB20">
        <v>0</v>
      </c>
      <c r="AC20">
        <v>0</v>
      </c>
      <c r="AD20">
        <v>64</v>
      </c>
      <c r="AE20">
        <v>67</v>
      </c>
      <c r="AF20">
        <v>375</v>
      </c>
      <c r="AG20">
        <v>0</v>
      </c>
      <c r="AH20">
        <v>0</v>
      </c>
      <c r="AI20">
        <v>5</v>
      </c>
      <c r="AJ20">
        <v>0</v>
      </c>
      <c r="AK20">
        <v>1</v>
      </c>
      <c r="AL20">
        <v>36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27</v>
      </c>
      <c r="BB20">
        <v>3</v>
      </c>
      <c r="BC20">
        <v>0</v>
      </c>
      <c r="BD20">
        <v>0</v>
      </c>
      <c r="BE20">
        <v>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4</v>
      </c>
      <c r="BR20">
        <v>2</v>
      </c>
      <c r="BS20">
        <v>0</v>
      </c>
      <c r="BT20">
        <v>0</v>
      </c>
      <c r="BU20">
        <v>0</v>
      </c>
      <c r="BV20">
        <v>27</v>
      </c>
      <c r="BW20">
        <v>0</v>
      </c>
      <c r="BX20">
        <v>0</v>
      </c>
      <c r="BY20">
        <v>0</v>
      </c>
      <c r="BZ20">
        <v>0</v>
      </c>
      <c r="CA20">
        <v>3</v>
      </c>
      <c r="CB20">
        <v>3</v>
      </c>
      <c r="CC20">
        <v>10</v>
      </c>
      <c r="CD20">
        <v>1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3</v>
      </c>
      <c r="CK20">
        <v>2276</v>
      </c>
    </row>
    <row r="21" spans="1:89" x14ac:dyDescent="0.3">
      <c r="A21" t="s">
        <v>106</v>
      </c>
      <c r="B21">
        <v>75009</v>
      </c>
      <c r="C21">
        <v>337</v>
      </c>
      <c r="D21">
        <v>4472</v>
      </c>
      <c r="E21">
        <v>5547</v>
      </c>
      <c r="F21">
        <v>1224</v>
      </c>
      <c r="G21">
        <v>991</v>
      </c>
      <c r="H21">
        <v>1206</v>
      </c>
      <c r="I21">
        <v>241</v>
      </c>
      <c r="J21">
        <v>409</v>
      </c>
      <c r="K21">
        <v>230</v>
      </c>
      <c r="L21">
        <v>0</v>
      </c>
      <c r="M21">
        <v>11875</v>
      </c>
      <c r="N21">
        <v>328</v>
      </c>
      <c r="O21">
        <v>8</v>
      </c>
      <c r="P21">
        <v>8112</v>
      </c>
      <c r="Q21">
        <v>394</v>
      </c>
      <c r="R21">
        <v>689</v>
      </c>
      <c r="S21">
        <v>263</v>
      </c>
      <c r="T21">
        <v>2743</v>
      </c>
      <c r="U21">
        <v>4369</v>
      </c>
      <c r="V21">
        <v>1847</v>
      </c>
      <c r="W21">
        <v>694</v>
      </c>
      <c r="X21">
        <v>371</v>
      </c>
      <c r="Y21">
        <v>1514</v>
      </c>
      <c r="Z21">
        <v>4</v>
      </c>
      <c r="AA21">
        <v>71</v>
      </c>
      <c r="AB21">
        <v>1363</v>
      </c>
      <c r="AC21">
        <v>108</v>
      </c>
      <c r="AD21">
        <v>7469</v>
      </c>
      <c r="AE21">
        <v>5626</v>
      </c>
      <c r="AF21">
        <v>34255</v>
      </c>
      <c r="AG21">
        <v>3330</v>
      </c>
      <c r="AH21">
        <v>8100</v>
      </c>
      <c r="AI21">
        <v>1388</v>
      </c>
      <c r="AJ21">
        <v>3</v>
      </c>
      <c r="AK21">
        <v>529</v>
      </c>
      <c r="AL21">
        <v>13440</v>
      </c>
      <c r="AM21">
        <v>712</v>
      </c>
      <c r="AN21">
        <v>13</v>
      </c>
      <c r="AO21">
        <v>0</v>
      </c>
      <c r="AP21">
        <v>1</v>
      </c>
      <c r="AQ21">
        <v>109</v>
      </c>
      <c r="AR21">
        <v>0</v>
      </c>
      <c r="AS21">
        <v>967</v>
      </c>
      <c r="AT21">
        <v>232</v>
      </c>
      <c r="AU21">
        <v>99</v>
      </c>
      <c r="AV21">
        <v>33</v>
      </c>
      <c r="AW21">
        <v>682</v>
      </c>
      <c r="AX21">
        <v>46</v>
      </c>
      <c r="AY21">
        <v>290</v>
      </c>
      <c r="AZ21">
        <v>5</v>
      </c>
      <c r="BA21">
        <v>5418</v>
      </c>
      <c r="BB21">
        <v>715</v>
      </c>
      <c r="BC21">
        <v>362</v>
      </c>
      <c r="BD21">
        <v>900</v>
      </c>
      <c r="BE21">
        <v>821</v>
      </c>
      <c r="BF21">
        <v>185</v>
      </c>
      <c r="BG21">
        <v>39</v>
      </c>
      <c r="BH21">
        <v>100</v>
      </c>
      <c r="BI21">
        <v>401</v>
      </c>
      <c r="BJ21">
        <v>131</v>
      </c>
      <c r="BK21">
        <v>149</v>
      </c>
      <c r="BL21">
        <v>544</v>
      </c>
      <c r="BM21">
        <v>324</v>
      </c>
      <c r="BN21">
        <v>59</v>
      </c>
      <c r="BO21">
        <v>7530</v>
      </c>
      <c r="BP21">
        <v>2</v>
      </c>
      <c r="BQ21">
        <v>1368</v>
      </c>
      <c r="BR21">
        <v>238</v>
      </c>
      <c r="BS21">
        <v>4</v>
      </c>
      <c r="BT21">
        <v>272</v>
      </c>
      <c r="BU21">
        <v>866</v>
      </c>
      <c r="BV21">
        <v>292</v>
      </c>
      <c r="BW21">
        <v>557</v>
      </c>
      <c r="BX21">
        <v>835</v>
      </c>
      <c r="BY21">
        <v>510</v>
      </c>
      <c r="BZ21">
        <v>2132</v>
      </c>
      <c r="CA21">
        <v>1070</v>
      </c>
      <c r="CB21">
        <v>643</v>
      </c>
      <c r="CC21">
        <v>6259</v>
      </c>
      <c r="CD21">
        <v>84</v>
      </c>
      <c r="CE21">
        <v>3270</v>
      </c>
      <c r="CF21">
        <v>6752</v>
      </c>
      <c r="CG21">
        <v>961</v>
      </c>
      <c r="CH21">
        <v>315</v>
      </c>
      <c r="CI21">
        <v>0</v>
      </c>
      <c r="CJ21">
        <v>7632</v>
      </c>
      <c r="CK21">
        <v>253488</v>
      </c>
    </row>
    <row r="22" spans="1:89" x14ac:dyDescent="0.3">
      <c r="A22" t="s">
        <v>107</v>
      </c>
      <c r="B22">
        <v>331</v>
      </c>
      <c r="C22">
        <v>0</v>
      </c>
      <c r="D22">
        <v>267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23</v>
      </c>
      <c r="N22">
        <v>0</v>
      </c>
      <c r="O22">
        <v>0</v>
      </c>
      <c r="P22">
        <v>4</v>
      </c>
      <c r="Q22">
        <v>0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46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740</v>
      </c>
    </row>
    <row r="23" spans="1:89" x14ac:dyDescent="0.3">
      <c r="A23" t="s">
        <v>108</v>
      </c>
      <c r="B23">
        <v>727</v>
      </c>
      <c r="C23">
        <v>0</v>
      </c>
      <c r="D23">
        <v>645</v>
      </c>
      <c r="E23">
        <v>69</v>
      </c>
      <c r="F23">
        <v>41</v>
      </c>
      <c r="G23">
        <v>6</v>
      </c>
      <c r="H23">
        <v>8</v>
      </c>
      <c r="I23">
        <v>0</v>
      </c>
      <c r="J23">
        <v>0</v>
      </c>
      <c r="K23">
        <v>0</v>
      </c>
      <c r="L23">
        <v>0</v>
      </c>
      <c r="M23">
        <v>61</v>
      </c>
      <c r="N23">
        <v>14</v>
      </c>
      <c r="O23">
        <v>0</v>
      </c>
      <c r="P23">
        <v>22</v>
      </c>
      <c r="Q23">
        <v>9</v>
      </c>
      <c r="R23">
        <v>15</v>
      </c>
      <c r="S23">
        <v>0</v>
      </c>
      <c r="T23">
        <v>45</v>
      </c>
      <c r="U23">
        <v>0</v>
      </c>
      <c r="V23">
        <v>0</v>
      </c>
      <c r="W23">
        <v>11</v>
      </c>
      <c r="X23">
        <v>0</v>
      </c>
      <c r="Y23">
        <v>46</v>
      </c>
      <c r="Z23">
        <v>0</v>
      </c>
      <c r="AA23">
        <v>0</v>
      </c>
      <c r="AB23">
        <v>0</v>
      </c>
      <c r="AC23">
        <v>1</v>
      </c>
      <c r="AD23">
        <v>64</v>
      </c>
      <c r="AE23">
        <v>60</v>
      </c>
      <c r="AF23">
        <v>778</v>
      </c>
      <c r="AG23">
        <v>8</v>
      </c>
      <c r="AH23">
        <v>3</v>
      </c>
      <c r="AI23">
        <v>11</v>
      </c>
      <c r="AJ23">
        <v>0</v>
      </c>
      <c r="AK23">
        <v>1</v>
      </c>
      <c r="AL23">
        <v>122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542</v>
      </c>
      <c r="BB23">
        <v>6</v>
      </c>
      <c r="BC23">
        <v>2</v>
      </c>
      <c r="BD23">
        <v>8</v>
      </c>
      <c r="BE23">
        <v>30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</v>
      </c>
      <c r="BM23">
        <v>1</v>
      </c>
      <c r="BN23">
        <v>0</v>
      </c>
      <c r="BO23">
        <v>966</v>
      </c>
      <c r="BP23">
        <v>0</v>
      </c>
      <c r="BQ23">
        <v>7</v>
      </c>
      <c r="BR23">
        <v>2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2</v>
      </c>
      <c r="BY23">
        <v>0</v>
      </c>
      <c r="BZ23">
        <v>0</v>
      </c>
      <c r="CA23">
        <v>21</v>
      </c>
      <c r="CB23">
        <v>3</v>
      </c>
      <c r="CC23">
        <v>17</v>
      </c>
      <c r="CD23">
        <v>0</v>
      </c>
      <c r="CE23">
        <v>5</v>
      </c>
      <c r="CF23">
        <v>1</v>
      </c>
      <c r="CG23">
        <v>12</v>
      </c>
      <c r="CH23">
        <v>1</v>
      </c>
      <c r="CI23">
        <v>0</v>
      </c>
      <c r="CJ23">
        <v>73</v>
      </c>
      <c r="CK23">
        <v>4488</v>
      </c>
    </row>
    <row r="24" spans="1:89" x14ac:dyDescent="0.3">
      <c r="A24" t="s">
        <v>109</v>
      </c>
      <c r="B24">
        <v>740</v>
      </c>
      <c r="C24">
        <v>2</v>
      </c>
      <c r="D24">
        <v>1213</v>
      </c>
      <c r="E24">
        <v>106</v>
      </c>
      <c r="F24">
        <v>63</v>
      </c>
      <c r="G24">
        <v>0</v>
      </c>
      <c r="H24">
        <v>105</v>
      </c>
      <c r="I24">
        <v>0</v>
      </c>
      <c r="J24">
        <v>4</v>
      </c>
      <c r="K24">
        <v>0</v>
      </c>
      <c r="L24">
        <v>0</v>
      </c>
      <c r="M24">
        <v>30</v>
      </c>
      <c r="N24">
        <v>4</v>
      </c>
      <c r="O24">
        <v>1</v>
      </c>
      <c r="P24">
        <v>102</v>
      </c>
      <c r="Q24">
        <v>4</v>
      </c>
      <c r="R24">
        <v>4</v>
      </c>
      <c r="S24">
        <v>0</v>
      </c>
      <c r="T24">
        <v>54</v>
      </c>
      <c r="U24">
        <v>7</v>
      </c>
      <c r="V24">
        <v>0</v>
      </c>
      <c r="W24">
        <v>18</v>
      </c>
      <c r="X24">
        <v>7</v>
      </c>
      <c r="Y24">
        <v>84</v>
      </c>
      <c r="Z24">
        <v>0</v>
      </c>
      <c r="AA24">
        <v>0</v>
      </c>
      <c r="AB24">
        <v>0</v>
      </c>
      <c r="AC24">
        <v>0</v>
      </c>
      <c r="AD24">
        <v>326</v>
      </c>
      <c r="AE24">
        <v>188</v>
      </c>
      <c r="AF24">
        <v>941</v>
      </c>
      <c r="AG24">
        <v>0</v>
      </c>
      <c r="AH24">
        <v>84</v>
      </c>
      <c r="AI24">
        <v>11</v>
      </c>
      <c r="AJ24">
        <v>0</v>
      </c>
      <c r="AK24">
        <v>6</v>
      </c>
      <c r="AL24">
        <v>85</v>
      </c>
      <c r="AM24">
        <v>13</v>
      </c>
      <c r="AN24">
        <v>0</v>
      </c>
      <c r="AO24">
        <v>0</v>
      </c>
      <c r="AP24">
        <v>0</v>
      </c>
      <c r="AQ24">
        <v>6</v>
      </c>
      <c r="AR24">
        <v>0</v>
      </c>
      <c r="AS24">
        <v>0</v>
      </c>
      <c r="AT24">
        <v>0</v>
      </c>
      <c r="AU24">
        <v>876</v>
      </c>
      <c r="AV24">
        <v>0</v>
      </c>
      <c r="AW24">
        <v>14</v>
      </c>
      <c r="AX24">
        <v>1</v>
      </c>
      <c r="AY24">
        <v>3</v>
      </c>
      <c r="AZ24">
        <v>0</v>
      </c>
      <c r="BA24">
        <v>36</v>
      </c>
      <c r="BB24">
        <v>0</v>
      </c>
      <c r="BC24">
        <v>0</v>
      </c>
      <c r="BD24">
        <v>20</v>
      </c>
      <c r="BE24">
        <v>15</v>
      </c>
      <c r="BF24">
        <v>0</v>
      </c>
      <c r="BG24">
        <v>0</v>
      </c>
      <c r="BH24">
        <v>0</v>
      </c>
      <c r="BI24">
        <v>3</v>
      </c>
      <c r="BJ24">
        <v>31</v>
      </c>
      <c r="BK24">
        <v>14</v>
      </c>
      <c r="BL24">
        <v>15</v>
      </c>
      <c r="BM24">
        <v>63</v>
      </c>
      <c r="BN24">
        <v>0</v>
      </c>
      <c r="BO24">
        <v>8</v>
      </c>
      <c r="BP24">
        <v>0</v>
      </c>
      <c r="BQ24">
        <v>5</v>
      </c>
      <c r="BR24">
        <v>31</v>
      </c>
      <c r="BS24">
        <v>0</v>
      </c>
      <c r="BT24">
        <v>17</v>
      </c>
      <c r="BU24">
        <v>0</v>
      </c>
      <c r="BV24">
        <v>0</v>
      </c>
      <c r="BW24">
        <v>0</v>
      </c>
      <c r="BX24">
        <v>16</v>
      </c>
      <c r="BY24">
        <v>0</v>
      </c>
      <c r="BZ24">
        <v>0</v>
      </c>
      <c r="CA24">
        <v>11</v>
      </c>
      <c r="CB24">
        <v>3</v>
      </c>
      <c r="CC24">
        <v>51</v>
      </c>
      <c r="CD24">
        <v>1</v>
      </c>
      <c r="CE24">
        <v>67</v>
      </c>
      <c r="CF24">
        <v>0</v>
      </c>
      <c r="CG24">
        <v>1</v>
      </c>
      <c r="CH24">
        <v>0</v>
      </c>
      <c r="CI24">
        <v>0</v>
      </c>
      <c r="CJ24">
        <v>205</v>
      </c>
      <c r="CK24">
        <v>5715</v>
      </c>
    </row>
    <row r="25" spans="1:89" x14ac:dyDescent="0.3">
      <c r="A25" t="s">
        <v>110</v>
      </c>
      <c r="B25">
        <v>374</v>
      </c>
      <c r="C25">
        <v>0</v>
      </c>
      <c r="D25">
        <v>255</v>
      </c>
      <c r="E25">
        <v>0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5</v>
      </c>
      <c r="AF25">
        <v>24</v>
      </c>
      <c r="AG25">
        <v>0</v>
      </c>
      <c r="AH25">
        <v>0</v>
      </c>
      <c r="AI25">
        <v>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24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10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721</v>
      </c>
    </row>
    <row r="26" spans="1:89" x14ac:dyDescent="0.3">
      <c r="A26" t="s">
        <v>111</v>
      </c>
      <c r="B26">
        <v>727</v>
      </c>
      <c r="C26">
        <v>0</v>
      </c>
      <c r="D26">
        <v>87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</v>
      </c>
      <c r="Q26">
        <v>0</v>
      </c>
      <c r="R26">
        <v>0</v>
      </c>
      <c r="S26">
        <v>0</v>
      </c>
      <c r="T26">
        <v>6</v>
      </c>
      <c r="U26">
        <v>0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27</v>
      </c>
      <c r="AD26">
        <v>18</v>
      </c>
      <c r="AE26">
        <v>52</v>
      </c>
      <c r="AF26">
        <v>99</v>
      </c>
      <c r="AG26">
        <v>1</v>
      </c>
      <c r="AH26">
        <v>7</v>
      </c>
      <c r="AI26">
        <v>3</v>
      </c>
      <c r="AJ26">
        <v>0</v>
      </c>
      <c r="AK26">
        <v>3</v>
      </c>
      <c r="AL26">
        <v>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3</v>
      </c>
      <c r="AZ26">
        <v>0</v>
      </c>
      <c r="BA26">
        <v>10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17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2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7</v>
      </c>
      <c r="CK26">
        <v>1097</v>
      </c>
    </row>
    <row r="27" spans="1:89" x14ac:dyDescent="0.3">
      <c r="A27" t="s">
        <v>112</v>
      </c>
      <c r="B27">
        <v>3732</v>
      </c>
      <c r="C27">
        <v>110</v>
      </c>
      <c r="D27">
        <v>1921</v>
      </c>
      <c r="E27">
        <v>278</v>
      </c>
      <c r="F27">
        <v>297</v>
      </c>
      <c r="G27">
        <v>18</v>
      </c>
      <c r="H27">
        <v>232</v>
      </c>
      <c r="I27">
        <v>2</v>
      </c>
      <c r="J27">
        <v>16</v>
      </c>
      <c r="K27">
        <v>2</v>
      </c>
      <c r="L27">
        <v>0</v>
      </c>
      <c r="M27">
        <v>557</v>
      </c>
      <c r="N27">
        <v>22</v>
      </c>
      <c r="O27">
        <v>0</v>
      </c>
      <c r="P27">
        <v>136</v>
      </c>
      <c r="Q27">
        <v>27</v>
      </c>
      <c r="R27">
        <v>65</v>
      </c>
      <c r="S27">
        <v>0</v>
      </c>
      <c r="T27">
        <v>138</v>
      </c>
      <c r="U27">
        <v>40</v>
      </c>
      <c r="V27">
        <v>5</v>
      </c>
      <c r="W27">
        <v>77</v>
      </c>
      <c r="X27">
        <v>9</v>
      </c>
      <c r="Y27">
        <v>66</v>
      </c>
      <c r="Z27">
        <v>0</v>
      </c>
      <c r="AA27">
        <v>2</v>
      </c>
      <c r="AB27">
        <v>0</v>
      </c>
      <c r="AC27">
        <v>2</v>
      </c>
      <c r="AD27">
        <v>356</v>
      </c>
      <c r="AE27">
        <v>291</v>
      </c>
      <c r="AF27">
        <v>2570</v>
      </c>
      <c r="AG27">
        <v>15</v>
      </c>
      <c r="AH27">
        <v>495</v>
      </c>
      <c r="AI27">
        <v>40</v>
      </c>
      <c r="AJ27">
        <v>0</v>
      </c>
      <c r="AK27">
        <v>20</v>
      </c>
      <c r="AL27">
        <v>477</v>
      </c>
      <c r="AM27">
        <v>21</v>
      </c>
      <c r="AN27">
        <v>0</v>
      </c>
      <c r="AO27">
        <v>0</v>
      </c>
      <c r="AP27">
        <v>1083</v>
      </c>
      <c r="AQ27">
        <v>24</v>
      </c>
      <c r="AR27">
        <v>0</v>
      </c>
      <c r="AS27">
        <v>0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11</v>
      </c>
      <c r="BA27">
        <v>48</v>
      </c>
      <c r="BB27">
        <v>0</v>
      </c>
      <c r="BC27">
        <v>11</v>
      </c>
      <c r="BD27">
        <v>27</v>
      </c>
      <c r="BE27">
        <v>183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14</v>
      </c>
      <c r="BM27">
        <v>109</v>
      </c>
      <c r="BN27">
        <v>174</v>
      </c>
      <c r="BO27">
        <v>119</v>
      </c>
      <c r="BP27">
        <v>0</v>
      </c>
      <c r="BQ27">
        <v>102</v>
      </c>
      <c r="BR27">
        <v>6</v>
      </c>
      <c r="BS27">
        <v>8</v>
      </c>
      <c r="BT27">
        <v>138</v>
      </c>
      <c r="BU27">
        <v>0</v>
      </c>
      <c r="BV27">
        <v>5</v>
      </c>
      <c r="BW27">
        <v>16</v>
      </c>
      <c r="BX27">
        <v>21</v>
      </c>
      <c r="BY27">
        <v>0</v>
      </c>
      <c r="BZ27">
        <v>63</v>
      </c>
      <c r="CA27">
        <v>192</v>
      </c>
      <c r="CB27">
        <v>74</v>
      </c>
      <c r="CC27">
        <v>70</v>
      </c>
      <c r="CD27">
        <v>5</v>
      </c>
      <c r="CE27">
        <v>130</v>
      </c>
      <c r="CF27">
        <v>51</v>
      </c>
      <c r="CG27">
        <v>17</v>
      </c>
      <c r="CH27">
        <v>0</v>
      </c>
      <c r="CI27">
        <v>158</v>
      </c>
      <c r="CJ27">
        <v>647</v>
      </c>
      <c r="CK27">
        <v>15549</v>
      </c>
    </row>
    <row r="28" spans="1:89" x14ac:dyDescent="0.3">
      <c r="A28" t="s">
        <v>113</v>
      </c>
      <c r="B28">
        <v>605</v>
      </c>
      <c r="C28">
        <v>6</v>
      </c>
      <c r="D28">
        <v>1896</v>
      </c>
      <c r="E28">
        <v>33</v>
      </c>
      <c r="F28">
        <v>19</v>
      </c>
      <c r="G28">
        <v>2</v>
      </c>
      <c r="H28">
        <v>42</v>
      </c>
      <c r="I28">
        <v>0</v>
      </c>
      <c r="J28">
        <v>0</v>
      </c>
      <c r="K28">
        <v>0</v>
      </c>
      <c r="L28">
        <v>0</v>
      </c>
      <c r="M28">
        <v>99</v>
      </c>
      <c r="N28">
        <v>6</v>
      </c>
      <c r="O28">
        <v>0</v>
      </c>
      <c r="P28">
        <v>18</v>
      </c>
      <c r="Q28">
        <v>1</v>
      </c>
      <c r="R28">
        <v>15</v>
      </c>
      <c r="S28">
        <v>0</v>
      </c>
      <c r="T28">
        <v>35</v>
      </c>
      <c r="U28">
        <v>0</v>
      </c>
      <c r="V28">
        <v>0</v>
      </c>
      <c r="W28">
        <v>8</v>
      </c>
      <c r="X28">
        <v>5</v>
      </c>
      <c r="Y28">
        <v>35</v>
      </c>
      <c r="Z28">
        <v>0</v>
      </c>
      <c r="AA28">
        <v>0</v>
      </c>
      <c r="AB28">
        <v>24</v>
      </c>
      <c r="AC28">
        <v>21</v>
      </c>
      <c r="AD28">
        <v>119</v>
      </c>
      <c r="AE28">
        <v>44</v>
      </c>
      <c r="AF28">
        <v>694</v>
      </c>
      <c r="AG28">
        <v>0</v>
      </c>
      <c r="AH28">
        <v>41</v>
      </c>
      <c r="AI28">
        <v>8</v>
      </c>
      <c r="AJ28">
        <v>0</v>
      </c>
      <c r="AK28">
        <v>0</v>
      </c>
      <c r="AL28">
        <v>30</v>
      </c>
      <c r="AM28">
        <v>0</v>
      </c>
      <c r="AN28">
        <v>0</v>
      </c>
      <c r="AO28">
        <v>0</v>
      </c>
      <c r="AP28">
        <v>0</v>
      </c>
      <c r="AQ28">
        <v>26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33</v>
      </c>
      <c r="BB28">
        <v>0</v>
      </c>
      <c r="BC28">
        <v>26</v>
      </c>
      <c r="BD28">
        <v>3</v>
      </c>
      <c r="BE28">
        <v>8</v>
      </c>
      <c r="BF28">
        <v>0</v>
      </c>
      <c r="BG28">
        <v>0</v>
      </c>
      <c r="BH28">
        <v>0</v>
      </c>
      <c r="BI28">
        <v>0</v>
      </c>
      <c r="BJ28">
        <v>18</v>
      </c>
      <c r="BK28">
        <v>1</v>
      </c>
      <c r="BL28">
        <v>2</v>
      </c>
      <c r="BM28">
        <v>0</v>
      </c>
      <c r="BN28">
        <v>0</v>
      </c>
      <c r="BO28">
        <v>123</v>
      </c>
      <c r="BP28">
        <v>0</v>
      </c>
      <c r="BQ28">
        <v>1</v>
      </c>
      <c r="BR28">
        <v>6</v>
      </c>
      <c r="BS28">
        <v>0</v>
      </c>
      <c r="BT28">
        <v>0</v>
      </c>
      <c r="BU28">
        <v>0</v>
      </c>
      <c r="BV28">
        <v>6</v>
      </c>
      <c r="BW28">
        <v>0</v>
      </c>
      <c r="BX28">
        <v>9</v>
      </c>
      <c r="BY28">
        <v>0</v>
      </c>
      <c r="BZ28">
        <v>22</v>
      </c>
      <c r="CA28">
        <v>3</v>
      </c>
      <c r="CB28">
        <v>0</v>
      </c>
      <c r="CC28">
        <v>8</v>
      </c>
      <c r="CD28">
        <v>0</v>
      </c>
      <c r="CE28">
        <v>10</v>
      </c>
      <c r="CF28">
        <v>2</v>
      </c>
      <c r="CG28">
        <v>0</v>
      </c>
      <c r="CH28">
        <v>0</v>
      </c>
      <c r="CI28">
        <v>0</v>
      </c>
      <c r="CJ28">
        <v>35</v>
      </c>
      <c r="CK28">
        <v>4149</v>
      </c>
    </row>
    <row r="29" spans="1:89" x14ac:dyDescent="0.3">
      <c r="A29" t="s">
        <v>114</v>
      </c>
      <c r="B29">
        <v>930</v>
      </c>
      <c r="C29">
        <v>0</v>
      </c>
      <c r="D29">
        <v>1120</v>
      </c>
      <c r="E29">
        <v>144</v>
      </c>
      <c r="F29">
        <v>89</v>
      </c>
      <c r="G29">
        <v>2</v>
      </c>
      <c r="H29">
        <v>4</v>
      </c>
      <c r="I29">
        <v>1</v>
      </c>
      <c r="J29">
        <v>2</v>
      </c>
      <c r="K29">
        <v>0</v>
      </c>
      <c r="L29">
        <v>0</v>
      </c>
      <c r="M29">
        <v>204</v>
      </c>
      <c r="N29">
        <v>0</v>
      </c>
      <c r="O29">
        <v>0</v>
      </c>
      <c r="P29">
        <v>29</v>
      </c>
      <c r="Q29">
        <v>4</v>
      </c>
      <c r="R29">
        <v>8</v>
      </c>
      <c r="S29">
        <v>0</v>
      </c>
      <c r="T29">
        <v>65</v>
      </c>
      <c r="U29">
        <v>0</v>
      </c>
      <c r="V29">
        <v>14</v>
      </c>
      <c r="W29">
        <v>7</v>
      </c>
      <c r="X29">
        <v>1</v>
      </c>
      <c r="Y29">
        <v>32</v>
      </c>
      <c r="Z29">
        <v>0</v>
      </c>
      <c r="AA29">
        <v>0</v>
      </c>
      <c r="AB29">
        <v>0</v>
      </c>
      <c r="AC29">
        <v>6</v>
      </c>
      <c r="AD29">
        <v>287</v>
      </c>
      <c r="AE29">
        <v>107</v>
      </c>
      <c r="AF29">
        <v>1165</v>
      </c>
      <c r="AG29">
        <v>12</v>
      </c>
      <c r="AH29">
        <v>88</v>
      </c>
      <c r="AI29">
        <v>15</v>
      </c>
      <c r="AJ29">
        <v>0</v>
      </c>
      <c r="AK29">
        <v>7</v>
      </c>
      <c r="AL29">
        <v>72</v>
      </c>
      <c r="AM29">
        <v>15</v>
      </c>
      <c r="AN29">
        <v>0</v>
      </c>
      <c r="AO29">
        <v>0</v>
      </c>
      <c r="AP29">
        <v>0</v>
      </c>
      <c r="AQ29">
        <v>11</v>
      </c>
      <c r="AR29">
        <v>0</v>
      </c>
      <c r="AS29">
        <v>2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82</v>
      </c>
      <c r="BB29">
        <v>0</v>
      </c>
      <c r="BC29">
        <v>0</v>
      </c>
      <c r="BD29">
        <v>40</v>
      </c>
      <c r="BE29">
        <v>81</v>
      </c>
      <c r="BF29">
        <v>0</v>
      </c>
      <c r="BG29">
        <v>0</v>
      </c>
      <c r="BH29">
        <v>0</v>
      </c>
      <c r="BI29">
        <v>1</v>
      </c>
      <c r="BJ29">
        <v>2</v>
      </c>
      <c r="BK29">
        <v>0</v>
      </c>
      <c r="BL29">
        <v>5</v>
      </c>
      <c r="BM29">
        <v>0</v>
      </c>
      <c r="BN29">
        <v>0</v>
      </c>
      <c r="BO29">
        <v>188</v>
      </c>
      <c r="BP29">
        <v>0</v>
      </c>
      <c r="BQ29">
        <v>7</v>
      </c>
      <c r="BR29">
        <v>0</v>
      </c>
      <c r="BS29">
        <v>3</v>
      </c>
      <c r="BT29">
        <v>0</v>
      </c>
      <c r="BU29">
        <v>0</v>
      </c>
      <c r="BV29">
        <v>19</v>
      </c>
      <c r="BW29">
        <v>5</v>
      </c>
      <c r="BX29">
        <v>11</v>
      </c>
      <c r="BY29">
        <v>0</v>
      </c>
      <c r="BZ29">
        <v>0</v>
      </c>
      <c r="CA29">
        <v>10</v>
      </c>
      <c r="CB29">
        <v>0</v>
      </c>
      <c r="CC29">
        <v>9</v>
      </c>
      <c r="CD29">
        <v>1</v>
      </c>
      <c r="CE29">
        <v>14</v>
      </c>
      <c r="CF29">
        <v>6</v>
      </c>
      <c r="CG29">
        <v>0</v>
      </c>
      <c r="CH29">
        <v>0</v>
      </c>
      <c r="CI29">
        <v>0</v>
      </c>
      <c r="CJ29">
        <v>34</v>
      </c>
      <c r="CK29">
        <v>4964</v>
      </c>
    </row>
    <row r="30" spans="1:89" x14ac:dyDescent="0.3">
      <c r="A30" t="s">
        <v>115</v>
      </c>
      <c r="B30">
        <v>394</v>
      </c>
      <c r="C30">
        <v>0</v>
      </c>
      <c r="D30">
        <v>131</v>
      </c>
      <c r="E30">
        <v>5</v>
      </c>
      <c r="F30">
        <v>17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0</v>
      </c>
      <c r="P30">
        <v>14</v>
      </c>
      <c r="Q30">
        <v>0</v>
      </c>
      <c r="R30">
        <v>6</v>
      </c>
      <c r="S30">
        <v>0</v>
      </c>
      <c r="T30">
        <v>15</v>
      </c>
      <c r="U30">
        <v>0</v>
      </c>
      <c r="V30">
        <v>0</v>
      </c>
      <c r="W30">
        <v>0</v>
      </c>
      <c r="X30">
        <v>1</v>
      </c>
      <c r="Y30">
        <v>3</v>
      </c>
      <c r="Z30">
        <v>0</v>
      </c>
      <c r="AA30">
        <v>0</v>
      </c>
      <c r="AB30">
        <v>0</v>
      </c>
      <c r="AC30">
        <v>1</v>
      </c>
      <c r="AD30">
        <v>21</v>
      </c>
      <c r="AE30">
        <v>37</v>
      </c>
      <c r="AF30">
        <v>342</v>
      </c>
      <c r="AG30">
        <v>0</v>
      </c>
      <c r="AH30">
        <v>6</v>
      </c>
      <c r="AI30">
        <v>4</v>
      </c>
      <c r="AJ30">
        <v>0</v>
      </c>
      <c r="AK30">
        <v>8</v>
      </c>
      <c r="AL30">
        <v>9</v>
      </c>
      <c r="AM30">
        <v>1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139</v>
      </c>
      <c r="BB30">
        <v>0</v>
      </c>
      <c r="BC30">
        <v>0</v>
      </c>
      <c r="BD30">
        <v>21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4</v>
      </c>
      <c r="BR30">
        <v>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3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56</v>
      </c>
      <c r="CK30">
        <v>1249</v>
      </c>
    </row>
    <row r="31" spans="1:89" x14ac:dyDescent="0.3">
      <c r="A31" t="s">
        <v>116</v>
      </c>
      <c r="B31">
        <v>429</v>
      </c>
      <c r="C31">
        <v>0</v>
      </c>
      <c r="D31">
        <v>414</v>
      </c>
      <c r="E31">
        <v>12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4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6</v>
      </c>
      <c r="Z31">
        <v>0</v>
      </c>
      <c r="AA31">
        <v>0</v>
      </c>
      <c r="AB31">
        <v>0</v>
      </c>
      <c r="AC31">
        <v>0</v>
      </c>
      <c r="AD31">
        <v>6</v>
      </c>
      <c r="AE31">
        <v>2</v>
      </c>
      <c r="AF31">
        <v>98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57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13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1067</v>
      </c>
    </row>
    <row r="32" spans="1:89" x14ac:dyDescent="0.3">
      <c r="A32" t="s">
        <v>117</v>
      </c>
      <c r="B32">
        <v>336</v>
      </c>
      <c r="C32">
        <v>0</v>
      </c>
      <c r="D32">
        <v>88</v>
      </c>
      <c r="E32">
        <v>14</v>
      </c>
      <c r="F32">
        <v>0</v>
      </c>
      <c r="G32">
        <v>8</v>
      </c>
      <c r="H32">
        <v>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</v>
      </c>
      <c r="AE32">
        <v>3</v>
      </c>
      <c r="AF32">
        <v>52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6</v>
      </c>
      <c r="AZ32">
        <v>0</v>
      </c>
      <c r="BA32">
        <v>5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10</v>
      </c>
      <c r="CK32">
        <v>554</v>
      </c>
    </row>
    <row r="33" spans="1:89" x14ac:dyDescent="0.3">
      <c r="A33" t="s">
        <v>118</v>
      </c>
      <c r="B33">
        <v>6312</v>
      </c>
      <c r="C33">
        <v>44</v>
      </c>
      <c r="D33">
        <v>1904</v>
      </c>
      <c r="E33">
        <v>1019</v>
      </c>
      <c r="F33">
        <v>319</v>
      </c>
      <c r="G33">
        <v>204</v>
      </c>
      <c r="H33">
        <v>222</v>
      </c>
      <c r="I33">
        <v>12</v>
      </c>
      <c r="J33">
        <v>91</v>
      </c>
      <c r="K33">
        <v>27</v>
      </c>
      <c r="L33">
        <v>0</v>
      </c>
      <c r="M33">
        <v>2365</v>
      </c>
      <c r="N33">
        <v>29</v>
      </c>
      <c r="O33">
        <v>0</v>
      </c>
      <c r="P33">
        <v>2653</v>
      </c>
      <c r="Q33">
        <v>48</v>
      </c>
      <c r="R33">
        <v>99</v>
      </c>
      <c r="S33">
        <v>37</v>
      </c>
      <c r="T33">
        <v>570</v>
      </c>
      <c r="U33">
        <v>691</v>
      </c>
      <c r="V33">
        <v>82</v>
      </c>
      <c r="W33">
        <v>102</v>
      </c>
      <c r="X33">
        <v>167</v>
      </c>
      <c r="Y33">
        <v>391</v>
      </c>
      <c r="Z33">
        <v>1</v>
      </c>
      <c r="AA33">
        <v>13</v>
      </c>
      <c r="AB33">
        <v>4</v>
      </c>
      <c r="AC33">
        <v>33</v>
      </c>
      <c r="AD33">
        <v>2506</v>
      </c>
      <c r="AE33">
        <v>1581</v>
      </c>
      <c r="AF33">
        <v>8987</v>
      </c>
      <c r="AG33">
        <v>326</v>
      </c>
      <c r="AH33">
        <v>748</v>
      </c>
      <c r="AI33">
        <v>127</v>
      </c>
      <c r="AJ33">
        <v>0</v>
      </c>
      <c r="AK33">
        <v>141</v>
      </c>
      <c r="AL33">
        <v>2435</v>
      </c>
      <c r="AM33">
        <v>131</v>
      </c>
      <c r="AN33">
        <v>3</v>
      </c>
      <c r="AO33">
        <v>0</v>
      </c>
      <c r="AP33">
        <v>0</v>
      </c>
      <c r="AQ33">
        <v>52</v>
      </c>
      <c r="AR33">
        <v>0</v>
      </c>
      <c r="AS33">
        <v>42</v>
      </c>
      <c r="AT33">
        <v>0</v>
      </c>
      <c r="AU33">
        <v>2856</v>
      </c>
      <c r="AV33">
        <v>0</v>
      </c>
      <c r="AW33">
        <v>112</v>
      </c>
      <c r="AX33">
        <v>3</v>
      </c>
      <c r="AY33">
        <v>171</v>
      </c>
      <c r="AZ33">
        <v>0</v>
      </c>
      <c r="BA33">
        <v>3243</v>
      </c>
      <c r="BB33">
        <v>301</v>
      </c>
      <c r="BC33">
        <v>52</v>
      </c>
      <c r="BD33">
        <v>450</v>
      </c>
      <c r="BE33">
        <v>480</v>
      </c>
      <c r="BF33">
        <v>27</v>
      </c>
      <c r="BG33">
        <v>0</v>
      </c>
      <c r="BH33">
        <v>0</v>
      </c>
      <c r="BI33">
        <v>193</v>
      </c>
      <c r="BJ33">
        <v>7</v>
      </c>
      <c r="BK33">
        <v>24</v>
      </c>
      <c r="BL33">
        <v>202</v>
      </c>
      <c r="BM33">
        <v>208</v>
      </c>
      <c r="BN33">
        <v>38</v>
      </c>
      <c r="BO33">
        <v>649</v>
      </c>
      <c r="BP33">
        <v>2</v>
      </c>
      <c r="BQ33">
        <v>235</v>
      </c>
      <c r="BR33">
        <v>97</v>
      </c>
      <c r="BS33">
        <v>33</v>
      </c>
      <c r="BT33">
        <v>160</v>
      </c>
      <c r="BU33">
        <v>85</v>
      </c>
      <c r="BV33">
        <v>63</v>
      </c>
      <c r="BW33">
        <v>29</v>
      </c>
      <c r="BX33">
        <v>127</v>
      </c>
      <c r="BY33">
        <v>23</v>
      </c>
      <c r="BZ33">
        <v>26</v>
      </c>
      <c r="CA33">
        <v>82</v>
      </c>
      <c r="CB33">
        <v>145</v>
      </c>
      <c r="CC33">
        <v>391</v>
      </c>
      <c r="CD33">
        <v>8</v>
      </c>
      <c r="CE33">
        <v>381</v>
      </c>
      <c r="CF33">
        <v>993</v>
      </c>
      <c r="CG33">
        <v>99</v>
      </c>
      <c r="CH33">
        <v>0</v>
      </c>
      <c r="CI33">
        <v>0</v>
      </c>
      <c r="CJ33">
        <v>1234</v>
      </c>
      <c r="CK33">
        <v>47747</v>
      </c>
    </row>
    <row r="34" spans="1:89" x14ac:dyDescent="0.3">
      <c r="A34" t="s">
        <v>119</v>
      </c>
      <c r="B34">
        <v>346</v>
      </c>
      <c r="C34">
        <v>0</v>
      </c>
      <c r="D34">
        <v>242</v>
      </c>
      <c r="E34">
        <v>13</v>
      </c>
      <c r="F34">
        <v>17</v>
      </c>
      <c r="G34">
        <v>0</v>
      </c>
      <c r="H34">
        <v>5</v>
      </c>
      <c r="I34">
        <v>0</v>
      </c>
      <c r="J34">
        <v>6</v>
      </c>
      <c r="K34">
        <v>0</v>
      </c>
      <c r="L34">
        <v>0</v>
      </c>
      <c r="M34">
        <v>8</v>
      </c>
      <c r="N34">
        <v>4</v>
      </c>
      <c r="O34">
        <v>0</v>
      </c>
      <c r="P34">
        <v>41</v>
      </c>
      <c r="Q34">
        <v>4</v>
      </c>
      <c r="R34">
        <v>9</v>
      </c>
      <c r="S34">
        <v>0</v>
      </c>
      <c r="T34">
        <v>13</v>
      </c>
      <c r="U34">
        <v>10</v>
      </c>
      <c r="V34">
        <v>0</v>
      </c>
      <c r="W34">
        <v>0</v>
      </c>
      <c r="X34">
        <v>3</v>
      </c>
      <c r="Y34">
        <v>22</v>
      </c>
      <c r="Z34">
        <v>0</v>
      </c>
      <c r="AA34">
        <v>0</v>
      </c>
      <c r="AB34">
        <v>0</v>
      </c>
      <c r="AC34">
        <v>0</v>
      </c>
      <c r="AD34">
        <v>31</v>
      </c>
      <c r="AE34">
        <v>26</v>
      </c>
      <c r="AF34">
        <v>278</v>
      </c>
      <c r="AG34">
        <v>92</v>
      </c>
      <c r="AH34">
        <v>0</v>
      </c>
      <c r="AI34">
        <v>4</v>
      </c>
      <c r="AJ34">
        <v>0</v>
      </c>
      <c r="AK34">
        <v>0</v>
      </c>
      <c r="AL34">
        <v>15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66</v>
      </c>
      <c r="BB34">
        <v>0</v>
      </c>
      <c r="BC34">
        <v>0</v>
      </c>
      <c r="BD34">
        <v>2</v>
      </c>
      <c r="BE34">
        <v>49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0</v>
      </c>
      <c r="CB34">
        <v>0</v>
      </c>
      <c r="CC34">
        <v>2</v>
      </c>
      <c r="CD34">
        <v>0</v>
      </c>
      <c r="CE34">
        <v>25</v>
      </c>
      <c r="CF34">
        <v>2</v>
      </c>
      <c r="CG34">
        <v>0</v>
      </c>
      <c r="CH34">
        <v>0</v>
      </c>
      <c r="CI34">
        <v>0</v>
      </c>
      <c r="CJ34">
        <v>35</v>
      </c>
      <c r="CK34">
        <v>1383</v>
      </c>
    </row>
    <row r="35" spans="1:89" x14ac:dyDescent="0.3">
      <c r="A35" t="s">
        <v>120</v>
      </c>
      <c r="B35">
        <v>643</v>
      </c>
      <c r="C35">
        <v>0</v>
      </c>
      <c r="D35">
        <v>205</v>
      </c>
      <c r="E35">
        <v>20</v>
      </c>
      <c r="F35">
        <v>7</v>
      </c>
      <c r="G35">
        <v>1</v>
      </c>
      <c r="H35">
        <v>7</v>
      </c>
      <c r="I35">
        <v>0</v>
      </c>
      <c r="J35">
        <v>2</v>
      </c>
      <c r="K35">
        <v>0</v>
      </c>
      <c r="L35">
        <v>0</v>
      </c>
      <c r="M35">
        <v>27</v>
      </c>
      <c r="N35">
        <v>7</v>
      </c>
      <c r="O35">
        <v>0</v>
      </c>
      <c r="P35">
        <v>149</v>
      </c>
      <c r="Q35">
        <v>9</v>
      </c>
      <c r="R35">
        <v>23</v>
      </c>
      <c r="S35">
        <v>0</v>
      </c>
      <c r="T35">
        <v>34</v>
      </c>
      <c r="U35">
        <v>0</v>
      </c>
      <c r="V35">
        <v>0</v>
      </c>
      <c r="W35">
        <v>1</v>
      </c>
      <c r="X35">
        <v>1</v>
      </c>
      <c r="Y35">
        <v>13</v>
      </c>
      <c r="Z35">
        <v>0</v>
      </c>
      <c r="AA35">
        <v>0</v>
      </c>
      <c r="AB35">
        <v>0</v>
      </c>
      <c r="AC35">
        <v>0</v>
      </c>
      <c r="AD35">
        <v>74</v>
      </c>
      <c r="AE35">
        <v>34</v>
      </c>
      <c r="AF35">
        <v>630</v>
      </c>
      <c r="AG35">
        <v>6</v>
      </c>
      <c r="AH35">
        <v>17</v>
      </c>
      <c r="AI35">
        <v>7</v>
      </c>
      <c r="AJ35">
        <v>0</v>
      </c>
      <c r="AK35">
        <v>3</v>
      </c>
      <c r="AL35">
        <v>98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18</v>
      </c>
      <c r="BB35">
        <v>0</v>
      </c>
      <c r="BC35">
        <v>11</v>
      </c>
      <c r="BD35">
        <v>13</v>
      </c>
      <c r="BE35">
        <v>39</v>
      </c>
      <c r="BF35">
        <v>4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49</v>
      </c>
      <c r="BP35">
        <v>0</v>
      </c>
      <c r="BQ35">
        <v>8</v>
      </c>
      <c r="BR35">
        <v>3</v>
      </c>
      <c r="BS35">
        <v>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5</v>
      </c>
      <c r="CD35">
        <v>0</v>
      </c>
      <c r="CE35">
        <v>14</v>
      </c>
      <c r="CF35">
        <v>0</v>
      </c>
      <c r="CG35">
        <v>3</v>
      </c>
      <c r="CH35">
        <v>0</v>
      </c>
      <c r="CI35">
        <v>0</v>
      </c>
      <c r="CJ35">
        <v>27</v>
      </c>
      <c r="CK35">
        <v>2232</v>
      </c>
    </row>
    <row r="36" spans="1:89" x14ac:dyDescent="0.3">
      <c r="A36" t="s">
        <v>121</v>
      </c>
      <c r="B36">
        <v>134</v>
      </c>
      <c r="C36">
        <v>0</v>
      </c>
      <c r="D36">
        <v>79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26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245</v>
      </c>
    </row>
    <row r="37" spans="1:89" x14ac:dyDescent="0.3">
      <c r="A37" t="s">
        <v>122</v>
      </c>
      <c r="B37">
        <v>332</v>
      </c>
      <c r="C37">
        <v>0</v>
      </c>
      <c r="D37">
        <v>129</v>
      </c>
      <c r="E37">
        <v>2</v>
      </c>
      <c r="F37">
        <v>0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20</v>
      </c>
      <c r="N37">
        <v>0</v>
      </c>
      <c r="O37">
        <v>0</v>
      </c>
      <c r="P37">
        <v>24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5</v>
      </c>
      <c r="X37">
        <v>0</v>
      </c>
      <c r="Y37">
        <v>4</v>
      </c>
      <c r="Z37">
        <v>0</v>
      </c>
      <c r="AA37">
        <v>0</v>
      </c>
      <c r="AB37">
        <v>0</v>
      </c>
      <c r="AC37">
        <v>0</v>
      </c>
      <c r="AD37">
        <v>12</v>
      </c>
      <c r="AE37">
        <v>18</v>
      </c>
      <c r="AF37">
        <v>215</v>
      </c>
      <c r="AG37">
        <v>21</v>
      </c>
      <c r="AH37">
        <v>3</v>
      </c>
      <c r="AI37">
        <v>4</v>
      </c>
      <c r="AJ37">
        <v>0</v>
      </c>
      <c r="AK37">
        <v>0</v>
      </c>
      <c r="AL37">
        <v>16</v>
      </c>
      <c r="AM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49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4</v>
      </c>
      <c r="CG37">
        <v>0</v>
      </c>
      <c r="CH37">
        <v>0</v>
      </c>
      <c r="CI37">
        <v>0</v>
      </c>
      <c r="CJ37">
        <v>36</v>
      </c>
      <c r="CK37">
        <v>924</v>
      </c>
    </row>
    <row r="38" spans="1:89" x14ac:dyDescent="0.3">
      <c r="A38" t="s">
        <v>123</v>
      </c>
      <c r="B38">
        <v>317</v>
      </c>
      <c r="C38">
        <v>0</v>
      </c>
      <c r="D38">
        <v>254</v>
      </c>
      <c r="E38">
        <v>12</v>
      </c>
      <c r="F38">
        <v>8</v>
      </c>
      <c r="G38">
        <v>0</v>
      </c>
      <c r="H38">
        <v>2</v>
      </c>
      <c r="I38">
        <v>0</v>
      </c>
      <c r="J38">
        <v>0</v>
      </c>
      <c r="K38">
        <v>0</v>
      </c>
      <c r="L38">
        <v>6</v>
      </c>
      <c r="M38">
        <v>36</v>
      </c>
      <c r="N38">
        <v>5</v>
      </c>
      <c r="O38">
        <v>0</v>
      </c>
      <c r="P38">
        <v>15</v>
      </c>
      <c r="Q38">
        <v>0</v>
      </c>
      <c r="R38">
        <v>0</v>
      </c>
      <c r="S38">
        <v>0</v>
      </c>
      <c r="T38">
        <v>8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8</v>
      </c>
      <c r="AE38">
        <v>0</v>
      </c>
      <c r="AF38">
        <v>126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184</v>
      </c>
      <c r="BB38">
        <v>0</v>
      </c>
      <c r="BC38">
        <v>0</v>
      </c>
      <c r="BD38">
        <v>0</v>
      </c>
      <c r="BE38">
        <v>15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3</v>
      </c>
      <c r="BL38">
        <v>9</v>
      </c>
      <c r="BM38">
        <v>0</v>
      </c>
      <c r="BN38">
        <v>0</v>
      </c>
      <c r="BO38">
        <v>0</v>
      </c>
      <c r="BP38">
        <v>0</v>
      </c>
      <c r="BQ38">
        <v>5</v>
      </c>
      <c r="BR38">
        <v>0</v>
      </c>
      <c r="BS38">
        <v>3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40</v>
      </c>
      <c r="CK38">
        <v>1062</v>
      </c>
    </row>
    <row r="39" spans="1:89" x14ac:dyDescent="0.3">
      <c r="A39" t="s">
        <v>124</v>
      </c>
      <c r="B39">
        <v>533</v>
      </c>
      <c r="C39">
        <v>0</v>
      </c>
      <c r="D39">
        <v>451</v>
      </c>
      <c r="E39">
        <v>31</v>
      </c>
      <c r="F39">
        <v>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17</v>
      </c>
      <c r="N39">
        <v>0</v>
      </c>
      <c r="O39">
        <v>0</v>
      </c>
      <c r="P39">
        <v>12</v>
      </c>
      <c r="Q39">
        <v>0</v>
      </c>
      <c r="R39">
        <v>8</v>
      </c>
      <c r="S39">
        <v>0</v>
      </c>
      <c r="T39">
        <v>14</v>
      </c>
      <c r="U39">
        <v>0</v>
      </c>
      <c r="V39">
        <v>0</v>
      </c>
      <c r="W39">
        <v>1</v>
      </c>
      <c r="X39">
        <v>1</v>
      </c>
      <c r="Y39">
        <v>21</v>
      </c>
      <c r="Z39">
        <v>0</v>
      </c>
      <c r="AA39">
        <v>0</v>
      </c>
      <c r="AB39">
        <v>0</v>
      </c>
      <c r="AC39">
        <v>0</v>
      </c>
      <c r="AD39">
        <v>62</v>
      </c>
      <c r="AE39">
        <v>22</v>
      </c>
      <c r="AF39">
        <v>386</v>
      </c>
      <c r="AG39">
        <v>20</v>
      </c>
      <c r="AH39">
        <v>21</v>
      </c>
      <c r="AI39">
        <v>5</v>
      </c>
      <c r="AJ39">
        <v>0</v>
      </c>
      <c r="AK39">
        <v>0</v>
      </c>
      <c r="AL39">
        <v>19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108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26</v>
      </c>
      <c r="BB39">
        <v>0</v>
      </c>
      <c r="BC39">
        <v>1</v>
      </c>
      <c r="BD39">
        <v>18</v>
      </c>
      <c r="BE39">
        <v>0</v>
      </c>
      <c r="BF39">
        <v>0</v>
      </c>
      <c r="BG39">
        <v>0</v>
      </c>
      <c r="BH39">
        <v>11</v>
      </c>
      <c r="BI39">
        <v>1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3</v>
      </c>
      <c r="BZ39">
        <v>0</v>
      </c>
      <c r="CA39">
        <v>0</v>
      </c>
      <c r="CB39">
        <v>0</v>
      </c>
      <c r="CC39">
        <v>4</v>
      </c>
      <c r="CD39">
        <v>0</v>
      </c>
      <c r="CE39">
        <v>46</v>
      </c>
      <c r="CF39">
        <v>0</v>
      </c>
      <c r="CG39">
        <v>1</v>
      </c>
      <c r="CH39">
        <v>0</v>
      </c>
      <c r="CI39">
        <v>0</v>
      </c>
      <c r="CJ39">
        <v>7</v>
      </c>
      <c r="CK39">
        <v>1864</v>
      </c>
    </row>
    <row r="40" spans="1:89" x14ac:dyDescent="0.3">
      <c r="A40" t="s">
        <v>125</v>
      </c>
      <c r="B40">
        <v>390</v>
      </c>
      <c r="C40">
        <v>0</v>
      </c>
      <c r="D40">
        <v>642</v>
      </c>
      <c r="E40">
        <v>11</v>
      </c>
      <c r="F40">
        <v>8</v>
      </c>
      <c r="G40">
        <v>0</v>
      </c>
      <c r="H40">
        <v>6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4</v>
      </c>
      <c r="Q40">
        <v>0</v>
      </c>
      <c r="R40">
        <v>5</v>
      </c>
      <c r="S40">
        <v>0</v>
      </c>
      <c r="T40">
        <v>5</v>
      </c>
      <c r="U40">
        <v>0</v>
      </c>
      <c r="V40">
        <v>1</v>
      </c>
      <c r="W40">
        <v>3</v>
      </c>
      <c r="X40">
        <v>0</v>
      </c>
      <c r="Y40">
        <v>17</v>
      </c>
      <c r="Z40">
        <v>0</v>
      </c>
      <c r="AA40">
        <v>0</v>
      </c>
      <c r="AB40">
        <v>0</v>
      </c>
      <c r="AC40">
        <v>0</v>
      </c>
      <c r="AD40">
        <v>19</v>
      </c>
      <c r="AE40">
        <v>2</v>
      </c>
      <c r="AF40">
        <v>120</v>
      </c>
      <c r="AG40">
        <v>0</v>
      </c>
      <c r="AH40">
        <v>63</v>
      </c>
      <c r="AI40">
        <v>3</v>
      </c>
      <c r="AJ40">
        <v>0</v>
      </c>
      <c r="AK40">
        <v>0</v>
      </c>
      <c r="AL40">
        <v>5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97</v>
      </c>
      <c r="BB40">
        <v>0</v>
      </c>
      <c r="BC40">
        <v>0</v>
      </c>
      <c r="BD40">
        <v>0</v>
      </c>
      <c r="BE40">
        <v>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37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8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6</v>
      </c>
      <c r="CK40">
        <v>1478</v>
      </c>
    </row>
    <row r="41" spans="1:89" x14ac:dyDescent="0.3">
      <c r="A41" t="s">
        <v>126</v>
      </c>
      <c r="B41">
        <v>727</v>
      </c>
      <c r="C41">
        <v>0</v>
      </c>
      <c r="D41">
        <v>356</v>
      </c>
      <c r="E41">
        <v>7</v>
      </c>
      <c r="F41">
        <v>0</v>
      </c>
      <c r="G41">
        <v>1</v>
      </c>
      <c r="H41">
        <v>20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23</v>
      </c>
      <c r="Q41">
        <v>0</v>
      </c>
      <c r="R41">
        <v>3</v>
      </c>
      <c r="S41">
        <v>0</v>
      </c>
      <c r="T41">
        <v>28</v>
      </c>
      <c r="U41">
        <v>0</v>
      </c>
      <c r="V41">
        <v>0</v>
      </c>
      <c r="W41">
        <v>1</v>
      </c>
      <c r="X41">
        <v>1</v>
      </c>
      <c r="Y41">
        <v>17</v>
      </c>
      <c r="Z41">
        <v>0</v>
      </c>
      <c r="AA41">
        <v>0</v>
      </c>
      <c r="AB41">
        <v>0</v>
      </c>
      <c r="AC41">
        <v>0</v>
      </c>
      <c r="AD41">
        <v>24</v>
      </c>
      <c r="AE41">
        <v>102</v>
      </c>
      <c r="AF41">
        <v>290</v>
      </c>
      <c r="AG41">
        <v>0</v>
      </c>
      <c r="AH41">
        <v>7</v>
      </c>
      <c r="AI41">
        <v>4</v>
      </c>
      <c r="AJ41">
        <v>0</v>
      </c>
      <c r="AK41">
        <v>0</v>
      </c>
      <c r="AL41">
        <v>56</v>
      </c>
      <c r="AM41">
        <v>1</v>
      </c>
      <c r="AN41">
        <v>0</v>
      </c>
      <c r="AO41">
        <v>0</v>
      </c>
      <c r="AP41">
        <v>0</v>
      </c>
      <c r="AQ41">
        <v>24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5</v>
      </c>
      <c r="AZ41">
        <v>0</v>
      </c>
      <c r="BA41">
        <v>125</v>
      </c>
      <c r="BB41">
        <v>0</v>
      </c>
      <c r="BC41">
        <v>0</v>
      </c>
      <c r="BD41">
        <v>4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5</v>
      </c>
      <c r="BP41">
        <v>0</v>
      </c>
      <c r="BQ41">
        <v>4</v>
      </c>
      <c r="BR41">
        <v>0</v>
      </c>
      <c r="BS41">
        <v>18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140</v>
      </c>
      <c r="CF41">
        <v>0</v>
      </c>
      <c r="CG41">
        <v>2</v>
      </c>
      <c r="CH41">
        <v>0</v>
      </c>
      <c r="CI41">
        <v>0</v>
      </c>
      <c r="CJ41">
        <v>46</v>
      </c>
      <c r="CK41">
        <v>2050</v>
      </c>
    </row>
    <row r="42" spans="1:89" x14ac:dyDescent="0.3">
      <c r="A42" t="s">
        <v>127</v>
      </c>
      <c r="B42">
        <v>546</v>
      </c>
      <c r="C42">
        <v>0</v>
      </c>
      <c r="D42">
        <v>564</v>
      </c>
      <c r="E42">
        <v>11</v>
      </c>
      <c r="F42">
        <v>5</v>
      </c>
      <c r="G42">
        <v>0</v>
      </c>
      <c r="H42">
        <v>38</v>
      </c>
      <c r="I42">
        <v>0</v>
      </c>
      <c r="J42">
        <v>1</v>
      </c>
      <c r="K42">
        <v>0</v>
      </c>
      <c r="L42">
        <v>0</v>
      </c>
      <c r="M42">
        <v>2</v>
      </c>
      <c r="N42">
        <v>0</v>
      </c>
      <c r="O42">
        <v>0</v>
      </c>
      <c r="P42">
        <v>43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1</v>
      </c>
      <c r="Y42">
        <v>14</v>
      </c>
      <c r="Z42">
        <v>0</v>
      </c>
      <c r="AA42">
        <v>0</v>
      </c>
      <c r="AB42">
        <v>0</v>
      </c>
      <c r="AC42">
        <v>0</v>
      </c>
      <c r="AD42">
        <v>15</v>
      </c>
      <c r="AE42">
        <v>10</v>
      </c>
      <c r="AF42">
        <v>244</v>
      </c>
      <c r="AG42">
        <v>7</v>
      </c>
      <c r="AH42">
        <v>9</v>
      </c>
      <c r="AI42">
        <v>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812</v>
      </c>
      <c r="BB42">
        <v>0</v>
      </c>
      <c r="BC42">
        <v>0</v>
      </c>
      <c r="BD42">
        <v>3</v>
      </c>
      <c r="BE42">
        <v>17</v>
      </c>
      <c r="BF42">
        <v>0</v>
      </c>
      <c r="BG42">
        <v>0</v>
      </c>
      <c r="BH42">
        <v>0</v>
      </c>
      <c r="BI42">
        <v>7</v>
      </c>
      <c r="BJ42">
        <v>54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5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15</v>
      </c>
      <c r="CK42">
        <v>2445</v>
      </c>
    </row>
    <row r="43" spans="1:89" x14ac:dyDescent="0.3">
      <c r="A43" t="s">
        <v>128</v>
      </c>
      <c r="B43">
        <v>834</v>
      </c>
      <c r="C43">
        <v>0</v>
      </c>
      <c r="D43">
        <v>568</v>
      </c>
      <c r="E43">
        <v>31</v>
      </c>
      <c r="F43">
        <v>28</v>
      </c>
      <c r="G43">
        <v>12</v>
      </c>
      <c r="H43">
        <v>4</v>
      </c>
      <c r="I43">
        <v>0</v>
      </c>
      <c r="J43">
        <v>2</v>
      </c>
      <c r="K43">
        <v>0</v>
      </c>
      <c r="L43">
        <v>0</v>
      </c>
      <c r="M43">
        <v>24</v>
      </c>
      <c r="N43">
        <v>2</v>
      </c>
      <c r="O43">
        <v>0</v>
      </c>
      <c r="P43">
        <v>52</v>
      </c>
      <c r="Q43">
        <v>0</v>
      </c>
      <c r="R43">
        <v>11</v>
      </c>
      <c r="S43">
        <v>0</v>
      </c>
      <c r="T43">
        <v>51</v>
      </c>
      <c r="U43">
        <v>0</v>
      </c>
      <c r="V43">
        <v>3</v>
      </c>
      <c r="W43">
        <v>6</v>
      </c>
      <c r="X43">
        <v>1</v>
      </c>
      <c r="Y43">
        <v>18</v>
      </c>
      <c r="Z43">
        <v>0</v>
      </c>
      <c r="AA43">
        <v>1</v>
      </c>
      <c r="AB43">
        <v>0</v>
      </c>
      <c r="AC43">
        <v>6</v>
      </c>
      <c r="AD43">
        <v>104</v>
      </c>
      <c r="AE43">
        <v>41</v>
      </c>
      <c r="AF43">
        <v>631</v>
      </c>
      <c r="AG43">
        <v>257</v>
      </c>
      <c r="AH43">
        <v>4</v>
      </c>
      <c r="AI43">
        <v>8</v>
      </c>
      <c r="AJ43">
        <v>0</v>
      </c>
      <c r="AK43">
        <v>2</v>
      </c>
      <c r="AL43">
        <v>56</v>
      </c>
      <c r="AM43">
        <v>3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8</v>
      </c>
      <c r="AZ43">
        <v>0</v>
      </c>
      <c r="BA43">
        <v>164</v>
      </c>
      <c r="BB43">
        <v>0</v>
      </c>
      <c r="BC43">
        <v>29</v>
      </c>
      <c r="BD43">
        <v>10</v>
      </c>
      <c r="BE43">
        <v>63</v>
      </c>
      <c r="BF43">
        <v>7</v>
      </c>
      <c r="BG43">
        <v>0</v>
      </c>
      <c r="BH43">
        <v>0</v>
      </c>
      <c r="BI43">
        <v>17</v>
      </c>
      <c r="BJ43">
        <v>0</v>
      </c>
      <c r="BK43">
        <v>7</v>
      </c>
      <c r="BL43">
        <v>3</v>
      </c>
      <c r="BM43">
        <v>7</v>
      </c>
      <c r="BN43">
        <v>0</v>
      </c>
      <c r="BO43">
        <v>12</v>
      </c>
      <c r="BP43">
        <v>0</v>
      </c>
      <c r="BQ43">
        <v>4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5</v>
      </c>
      <c r="BY43">
        <v>0</v>
      </c>
      <c r="BZ43">
        <v>0</v>
      </c>
      <c r="CA43">
        <v>0</v>
      </c>
      <c r="CB43">
        <v>0</v>
      </c>
      <c r="CC43">
        <v>6</v>
      </c>
      <c r="CD43">
        <v>0</v>
      </c>
      <c r="CE43">
        <v>6</v>
      </c>
      <c r="CF43">
        <v>0</v>
      </c>
      <c r="CG43">
        <v>14</v>
      </c>
      <c r="CH43">
        <v>0</v>
      </c>
      <c r="CI43">
        <v>0</v>
      </c>
      <c r="CJ43">
        <v>43</v>
      </c>
      <c r="CK43">
        <v>3170</v>
      </c>
    </row>
    <row r="44" spans="1:89" x14ac:dyDescent="0.3">
      <c r="A44" t="s">
        <v>129</v>
      </c>
      <c r="B44">
        <v>415</v>
      </c>
      <c r="C44">
        <v>0</v>
      </c>
      <c r="D44">
        <v>54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10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483</v>
      </c>
    </row>
    <row r="45" spans="1:89" x14ac:dyDescent="0.3">
      <c r="A45" t="s">
        <v>130</v>
      </c>
      <c r="B45">
        <v>347</v>
      </c>
      <c r="C45">
        <v>0</v>
      </c>
      <c r="D45">
        <v>416</v>
      </c>
      <c r="E45">
        <v>23</v>
      </c>
      <c r="F45">
        <v>0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11</v>
      </c>
      <c r="AF45">
        <v>31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34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305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7</v>
      </c>
      <c r="CK45">
        <v>1221</v>
      </c>
    </row>
    <row r="46" spans="1:89" x14ac:dyDescent="0.3">
      <c r="A46" t="s">
        <v>131</v>
      </c>
      <c r="B46">
        <v>765</v>
      </c>
      <c r="C46">
        <v>1</v>
      </c>
      <c r="D46">
        <v>329</v>
      </c>
      <c r="E46">
        <v>27</v>
      </c>
      <c r="F46">
        <v>24</v>
      </c>
      <c r="G46">
        <v>3</v>
      </c>
      <c r="H46">
        <v>13</v>
      </c>
      <c r="I46">
        <v>0</v>
      </c>
      <c r="J46">
        <v>0</v>
      </c>
      <c r="K46">
        <v>0</v>
      </c>
      <c r="L46">
        <v>0</v>
      </c>
      <c r="M46">
        <v>57</v>
      </c>
      <c r="N46">
        <v>0</v>
      </c>
      <c r="O46">
        <v>0</v>
      </c>
      <c r="P46">
        <v>45</v>
      </c>
      <c r="Q46">
        <v>0</v>
      </c>
      <c r="R46">
        <v>11</v>
      </c>
      <c r="S46">
        <v>0</v>
      </c>
      <c r="T46">
        <v>55</v>
      </c>
      <c r="U46">
        <v>0</v>
      </c>
      <c r="V46">
        <v>5</v>
      </c>
      <c r="W46">
        <v>7</v>
      </c>
      <c r="X46">
        <v>0</v>
      </c>
      <c r="Y46">
        <v>29</v>
      </c>
      <c r="Z46">
        <v>0</v>
      </c>
      <c r="AA46">
        <v>0</v>
      </c>
      <c r="AB46">
        <v>0</v>
      </c>
      <c r="AC46">
        <v>2</v>
      </c>
      <c r="AD46">
        <v>124</v>
      </c>
      <c r="AE46">
        <v>71</v>
      </c>
      <c r="AF46">
        <v>722</v>
      </c>
      <c r="AG46">
        <v>6</v>
      </c>
      <c r="AH46">
        <v>1</v>
      </c>
      <c r="AI46">
        <v>15</v>
      </c>
      <c r="AJ46">
        <v>0</v>
      </c>
      <c r="AK46">
        <v>0</v>
      </c>
      <c r="AL46">
        <v>123</v>
      </c>
      <c r="AM46">
        <v>21</v>
      </c>
      <c r="AN46">
        <v>1</v>
      </c>
      <c r="AO46">
        <v>0</v>
      </c>
      <c r="AP46">
        <v>0</v>
      </c>
      <c r="AQ46">
        <v>11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6</v>
      </c>
      <c r="AX46">
        <v>0</v>
      </c>
      <c r="AY46">
        <v>0</v>
      </c>
      <c r="AZ46">
        <v>0</v>
      </c>
      <c r="BA46">
        <v>86</v>
      </c>
      <c r="BB46">
        <v>0</v>
      </c>
      <c r="BC46">
        <v>7</v>
      </c>
      <c r="BD46">
        <v>11</v>
      </c>
      <c r="BE46">
        <v>74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11</v>
      </c>
      <c r="BP46">
        <v>0</v>
      </c>
      <c r="BQ46">
        <v>20</v>
      </c>
      <c r="BR46">
        <v>1</v>
      </c>
      <c r="BS46">
        <v>0</v>
      </c>
      <c r="BT46">
        <v>0</v>
      </c>
      <c r="BU46">
        <v>0</v>
      </c>
      <c r="BV46">
        <v>2</v>
      </c>
      <c r="BW46">
        <v>1</v>
      </c>
      <c r="BX46">
        <v>4</v>
      </c>
      <c r="BY46">
        <v>0</v>
      </c>
      <c r="BZ46">
        <v>0</v>
      </c>
      <c r="CA46">
        <v>2</v>
      </c>
      <c r="CB46">
        <v>0</v>
      </c>
      <c r="CC46">
        <v>4</v>
      </c>
      <c r="CD46">
        <v>0</v>
      </c>
      <c r="CE46">
        <v>12</v>
      </c>
      <c r="CF46">
        <v>12</v>
      </c>
      <c r="CG46">
        <v>10</v>
      </c>
      <c r="CH46">
        <v>0</v>
      </c>
      <c r="CI46">
        <v>0</v>
      </c>
      <c r="CJ46">
        <v>86</v>
      </c>
      <c r="CK46">
        <v>2818</v>
      </c>
    </row>
    <row r="47" spans="1:89" x14ac:dyDescent="0.3">
      <c r="A47" t="s">
        <v>132</v>
      </c>
      <c r="B47">
        <v>359</v>
      </c>
      <c r="C47">
        <v>0</v>
      </c>
      <c r="D47">
        <v>445</v>
      </c>
      <c r="E47">
        <v>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26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14</v>
      </c>
      <c r="AG47">
        <v>22</v>
      </c>
      <c r="AH47">
        <v>0</v>
      </c>
      <c r="AI47">
        <v>2</v>
      </c>
      <c r="AJ47">
        <v>0</v>
      </c>
      <c r="AK47">
        <v>0</v>
      </c>
      <c r="AL47">
        <v>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72</v>
      </c>
      <c r="CK47">
        <v>967</v>
      </c>
    </row>
    <row r="48" spans="1:89" x14ac:dyDescent="0.3">
      <c r="A48" t="s">
        <v>133</v>
      </c>
      <c r="B48">
        <v>188</v>
      </c>
      <c r="C48">
        <v>0</v>
      </c>
      <c r="D48">
        <v>214</v>
      </c>
      <c r="E48">
        <v>4</v>
      </c>
      <c r="F48">
        <v>10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1</v>
      </c>
      <c r="AF48">
        <v>49</v>
      </c>
      <c r="AG48">
        <v>0</v>
      </c>
      <c r="AH48">
        <v>0</v>
      </c>
      <c r="AI48">
        <v>3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483</v>
      </c>
    </row>
    <row r="49" spans="1:89" x14ac:dyDescent="0.3">
      <c r="A49" t="s">
        <v>134</v>
      </c>
      <c r="B49">
        <v>1474</v>
      </c>
      <c r="C49">
        <v>3</v>
      </c>
      <c r="D49">
        <v>27</v>
      </c>
      <c r="E49">
        <v>9</v>
      </c>
      <c r="F49">
        <v>9</v>
      </c>
      <c r="G49">
        <v>0</v>
      </c>
      <c r="H49">
        <v>63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25</v>
      </c>
      <c r="Q49">
        <v>0</v>
      </c>
      <c r="R49">
        <v>0</v>
      </c>
      <c r="S49">
        <v>0</v>
      </c>
      <c r="T49">
        <v>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</v>
      </c>
      <c r="AE49">
        <v>46</v>
      </c>
      <c r="AF49">
        <v>84</v>
      </c>
      <c r="AG49">
        <v>0</v>
      </c>
      <c r="AH49">
        <v>10</v>
      </c>
      <c r="AI49">
        <v>3</v>
      </c>
      <c r="AJ49">
        <v>0</v>
      </c>
      <c r="AK49">
        <v>0</v>
      </c>
      <c r="AL49">
        <v>47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6</v>
      </c>
      <c r="BA49">
        <v>26</v>
      </c>
      <c r="BB49">
        <v>0</v>
      </c>
      <c r="BC49">
        <v>0</v>
      </c>
      <c r="BD49">
        <v>0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1</v>
      </c>
      <c r="BP49">
        <v>0</v>
      </c>
      <c r="BQ49">
        <v>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9</v>
      </c>
      <c r="CD49">
        <v>0</v>
      </c>
      <c r="CE49">
        <v>17</v>
      </c>
      <c r="CF49">
        <v>0</v>
      </c>
      <c r="CG49">
        <v>0</v>
      </c>
      <c r="CH49">
        <v>0</v>
      </c>
      <c r="CI49">
        <v>194</v>
      </c>
      <c r="CJ49">
        <v>0</v>
      </c>
      <c r="CK49">
        <v>2067</v>
      </c>
    </row>
    <row r="50" spans="1:89" x14ac:dyDescent="0.3">
      <c r="A50" t="s">
        <v>135</v>
      </c>
      <c r="B50">
        <v>318</v>
      </c>
      <c r="C50">
        <v>0</v>
      </c>
      <c r="D50">
        <v>502</v>
      </c>
      <c r="E50">
        <v>4</v>
      </c>
      <c r="F50">
        <v>1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5</v>
      </c>
      <c r="Q50">
        <v>0</v>
      </c>
      <c r="R50">
        <v>0</v>
      </c>
      <c r="S50">
        <v>0</v>
      </c>
      <c r="T50">
        <v>15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6</v>
      </c>
      <c r="AE50">
        <v>62</v>
      </c>
      <c r="AF50">
        <v>57</v>
      </c>
      <c r="AG50">
        <v>0</v>
      </c>
      <c r="AH50">
        <v>4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5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6</v>
      </c>
      <c r="CK50">
        <v>993</v>
      </c>
    </row>
    <row r="51" spans="1:89" x14ac:dyDescent="0.3">
      <c r="A51" t="s">
        <v>136</v>
      </c>
      <c r="B51">
        <v>1215</v>
      </c>
      <c r="C51">
        <v>1</v>
      </c>
      <c r="D51">
        <v>1630</v>
      </c>
      <c r="E51">
        <v>113</v>
      </c>
      <c r="F51">
        <v>46</v>
      </c>
      <c r="G51">
        <v>7</v>
      </c>
      <c r="H51">
        <v>49</v>
      </c>
      <c r="I51">
        <v>2</v>
      </c>
      <c r="J51">
        <v>1</v>
      </c>
      <c r="K51">
        <v>0</v>
      </c>
      <c r="L51">
        <v>0</v>
      </c>
      <c r="M51">
        <v>142</v>
      </c>
      <c r="N51">
        <v>0</v>
      </c>
      <c r="O51">
        <v>0</v>
      </c>
      <c r="P51">
        <v>277</v>
      </c>
      <c r="Q51">
        <v>3</v>
      </c>
      <c r="R51">
        <v>16</v>
      </c>
      <c r="S51">
        <v>0</v>
      </c>
      <c r="T51">
        <v>71</v>
      </c>
      <c r="U51">
        <v>1</v>
      </c>
      <c r="V51">
        <v>0</v>
      </c>
      <c r="W51">
        <v>41</v>
      </c>
      <c r="X51">
        <v>1</v>
      </c>
      <c r="Y51">
        <v>65</v>
      </c>
      <c r="Z51">
        <v>0</v>
      </c>
      <c r="AA51">
        <v>0</v>
      </c>
      <c r="AB51">
        <v>0</v>
      </c>
      <c r="AC51">
        <v>5</v>
      </c>
      <c r="AD51">
        <v>260</v>
      </c>
      <c r="AE51">
        <v>308</v>
      </c>
      <c r="AF51">
        <v>1353</v>
      </c>
      <c r="AG51">
        <v>0</v>
      </c>
      <c r="AH51">
        <v>41</v>
      </c>
      <c r="AI51">
        <v>13</v>
      </c>
      <c r="AJ51">
        <v>0</v>
      </c>
      <c r="AK51">
        <v>9</v>
      </c>
      <c r="AL51">
        <v>147</v>
      </c>
      <c r="AM51">
        <v>2</v>
      </c>
      <c r="AN51">
        <v>0</v>
      </c>
      <c r="AO51">
        <v>0</v>
      </c>
      <c r="AP51">
        <v>0</v>
      </c>
      <c r="AQ51">
        <v>47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7</v>
      </c>
      <c r="BA51">
        <v>1633</v>
      </c>
      <c r="BB51">
        <v>10</v>
      </c>
      <c r="BC51">
        <v>6</v>
      </c>
      <c r="BD51">
        <v>2</v>
      </c>
      <c r="BE51">
        <v>46</v>
      </c>
      <c r="BF51">
        <v>7</v>
      </c>
      <c r="BG51">
        <v>0</v>
      </c>
      <c r="BH51">
        <v>0</v>
      </c>
      <c r="BI51">
        <v>0</v>
      </c>
      <c r="BJ51">
        <v>13</v>
      </c>
      <c r="BK51">
        <v>19</v>
      </c>
      <c r="BL51">
        <v>6</v>
      </c>
      <c r="BM51">
        <v>65</v>
      </c>
      <c r="BN51">
        <v>0</v>
      </c>
      <c r="BO51">
        <v>2</v>
      </c>
      <c r="BP51">
        <v>0</v>
      </c>
      <c r="BQ51">
        <v>34</v>
      </c>
      <c r="BR51">
        <v>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14</v>
      </c>
      <c r="BY51">
        <v>0</v>
      </c>
      <c r="BZ51">
        <v>163</v>
      </c>
      <c r="CA51">
        <v>3</v>
      </c>
      <c r="CB51">
        <v>0</v>
      </c>
      <c r="CC51">
        <v>30</v>
      </c>
      <c r="CD51">
        <v>1</v>
      </c>
      <c r="CE51">
        <v>41</v>
      </c>
      <c r="CF51">
        <v>24</v>
      </c>
      <c r="CG51">
        <v>0</v>
      </c>
      <c r="CH51">
        <v>0</v>
      </c>
      <c r="CI51">
        <v>0</v>
      </c>
      <c r="CJ51">
        <v>550</v>
      </c>
      <c r="CK51">
        <v>8550</v>
      </c>
    </row>
    <row r="52" spans="1:89" x14ac:dyDescent="0.3">
      <c r="A52" t="s">
        <v>137</v>
      </c>
      <c r="B52">
        <v>1043</v>
      </c>
      <c r="C52">
        <v>6</v>
      </c>
      <c r="D52">
        <v>752</v>
      </c>
      <c r="E52">
        <v>85</v>
      </c>
      <c r="F52">
        <v>84</v>
      </c>
      <c r="G52">
        <v>11</v>
      </c>
      <c r="H52">
        <v>0</v>
      </c>
      <c r="I52">
        <v>0</v>
      </c>
      <c r="J52">
        <v>0</v>
      </c>
      <c r="K52">
        <v>0</v>
      </c>
      <c r="L52">
        <v>0</v>
      </c>
      <c r="M52">
        <v>6</v>
      </c>
      <c r="N52">
        <v>0</v>
      </c>
      <c r="O52">
        <v>0</v>
      </c>
      <c r="P52">
        <v>19</v>
      </c>
      <c r="Q52">
        <v>0</v>
      </c>
      <c r="R52">
        <v>0</v>
      </c>
      <c r="S52">
        <v>0</v>
      </c>
      <c r="T52">
        <v>25</v>
      </c>
      <c r="U52">
        <v>0</v>
      </c>
      <c r="V52">
        <v>0</v>
      </c>
      <c r="W52">
        <v>6</v>
      </c>
      <c r="X52">
        <v>0</v>
      </c>
      <c r="Y52">
        <v>17</v>
      </c>
      <c r="Z52">
        <v>0</v>
      </c>
      <c r="AA52">
        <v>0</v>
      </c>
      <c r="AB52">
        <v>0</v>
      </c>
      <c r="AC52">
        <v>0</v>
      </c>
      <c r="AD52">
        <v>61</v>
      </c>
      <c r="AE52">
        <v>0</v>
      </c>
      <c r="AF52">
        <v>518</v>
      </c>
      <c r="AG52">
        <v>0</v>
      </c>
      <c r="AH52">
        <v>2</v>
      </c>
      <c r="AI52">
        <v>6</v>
      </c>
      <c r="AJ52">
        <v>0</v>
      </c>
      <c r="AK52">
        <v>1</v>
      </c>
      <c r="AL52">
        <v>23</v>
      </c>
      <c r="AM52">
        <v>2</v>
      </c>
      <c r="AN52">
        <v>1</v>
      </c>
      <c r="AO52">
        <v>3</v>
      </c>
      <c r="AP52">
        <v>0</v>
      </c>
      <c r="AQ52">
        <v>24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5</v>
      </c>
      <c r="AZ52">
        <v>0</v>
      </c>
      <c r="BA52">
        <v>24</v>
      </c>
      <c r="BB52">
        <v>0</v>
      </c>
      <c r="BC52">
        <v>14</v>
      </c>
      <c r="BD52">
        <v>10</v>
      </c>
      <c r="BE52">
        <v>94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4</v>
      </c>
      <c r="BN52">
        <v>0</v>
      </c>
      <c r="BO52">
        <v>49</v>
      </c>
      <c r="BP52">
        <v>0</v>
      </c>
      <c r="BQ52">
        <v>8</v>
      </c>
      <c r="BR52">
        <v>0</v>
      </c>
      <c r="BS52">
        <v>0</v>
      </c>
      <c r="BT52">
        <v>0</v>
      </c>
      <c r="BU52">
        <v>0</v>
      </c>
      <c r="BV52">
        <v>9</v>
      </c>
      <c r="BW52">
        <v>0</v>
      </c>
      <c r="BX52">
        <v>3</v>
      </c>
      <c r="BY52">
        <v>0</v>
      </c>
      <c r="BZ52">
        <v>0</v>
      </c>
      <c r="CA52">
        <v>0</v>
      </c>
      <c r="CB52">
        <v>173</v>
      </c>
      <c r="CC52">
        <v>9</v>
      </c>
      <c r="CD52">
        <v>0</v>
      </c>
      <c r="CE52">
        <v>20</v>
      </c>
      <c r="CF52">
        <v>0</v>
      </c>
      <c r="CG52">
        <v>0</v>
      </c>
      <c r="CH52">
        <v>0</v>
      </c>
      <c r="CI52">
        <v>0</v>
      </c>
      <c r="CJ52">
        <v>25</v>
      </c>
      <c r="CK52">
        <v>3145</v>
      </c>
    </row>
    <row r="53" spans="1:89" x14ac:dyDescent="0.3">
      <c r="A53" t="s">
        <v>138</v>
      </c>
      <c r="B53">
        <v>550</v>
      </c>
      <c r="C53">
        <v>1</v>
      </c>
      <c r="D53">
        <v>90</v>
      </c>
      <c r="E53">
        <v>32</v>
      </c>
      <c r="F53">
        <v>18</v>
      </c>
      <c r="G53">
        <v>0</v>
      </c>
      <c r="H53">
        <v>3</v>
      </c>
      <c r="I53">
        <v>0</v>
      </c>
      <c r="J53">
        <v>0</v>
      </c>
      <c r="K53">
        <v>0</v>
      </c>
      <c r="L53">
        <v>0</v>
      </c>
      <c r="M53">
        <v>25</v>
      </c>
      <c r="N53">
        <v>2</v>
      </c>
      <c r="O53">
        <v>0</v>
      </c>
      <c r="P53">
        <v>75</v>
      </c>
      <c r="Q53">
        <v>0</v>
      </c>
      <c r="R53">
        <v>14</v>
      </c>
      <c r="S53">
        <v>0</v>
      </c>
      <c r="T53">
        <v>23</v>
      </c>
      <c r="U53">
        <v>0</v>
      </c>
      <c r="V53">
        <v>0</v>
      </c>
      <c r="W53">
        <v>2</v>
      </c>
      <c r="X53">
        <v>0</v>
      </c>
      <c r="Y53">
        <v>21</v>
      </c>
      <c r="Z53">
        <v>0</v>
      </c>
      <c r="AA53">
        <v>3</v>
      </c>
      <c r="AB53">
        <v>0</v>
      </c>
      <c r="AC53">
        <v>0</v>
      </c>
      <c r="AD53">
        <v>63</v>
      </c>
      <c r="AE53">
        <v>36</v>
      </c>
      <c r="AF53">
        <v>435</v>
      </c>
      <c r="AG53">
        <v>643</v>
      </c>
      <c r="AH53">
        <v>6</v>
      </c>
      <c r="AI53">
        <v>6</v>
      </c>
      <c r="AJ53">
        <v>0</v>
      </c>
      <c r="AK53">
        <v>3</v>
      </c>
      <c r="AL53">
        <v>31</v>
      </c>
      <c r="AM53">
        <v>0</v>
      </c>
      <c r="AN53">
        <v>0</v>
      </c>
      <c r="AO53">
        <v>0</v>
      </c>
      <c r="AP53">
        <v>0</v>
      </c>
      <c r="AQ53">
        <v>14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13</v>
      </c>
      <c r="AX53">
        <v>0</v>
      </c>
      <c r="AY53">
        <v>19</v>
      </c>
      <c r="AZ53">
        <v>0</v>
      </c>
      <c r="BA53">
        <v>133</v>
      </c>
      <c r="BB53">
        <v>0</v>
      </c>
      <c r="BC53">
        <v>33</v>
      </c>
      <c r="BD53">
        <v>16</v>
      </c>
      <c r="BE53">
        <v>18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4</v>
      </c>
      <c r="BL53">
        <v>4</v>
      </c>
      <c r="BM53">
        <v>2</v>
      </c>
      <c r="BN53">
        <v>10</v>
      </c>
      <c r="BO53">
        <v>0</v>
      </c>
      <c r="BP53">
        <v>0</v>
      </c>
      <c r="BQ53">
        <v>1</v>
      </c>
      <c r="BR53">
        <v>0</v>
      </c>
      <c r="BS53">
        <v>3</v>
      </c>
      <c r="BT53">
        <v>0</v>
      </c>
      <c r="BU53">
        <v>2</v>
      </c>
      <c r="BV53">
        <v>8</v>
      </c>
      <c r="BW53">
        <v>0</v>
      </c>
      <c r="BX53">
        <v>2</v>
      </c>
      <c r="BY53">
        <v>2</v>
      </c>
      <c r="BZ53">
        <v>0</v>
      </c>
      <c r="CA53">
        <v>0</v>
      </c>
      <c r="CB53">
        <v>5</v>
      </c>
      <c r="CC53">
        <v>2</v>
      </c>
      <c r="CD53">
        <v>1</v>
      </c>
      <c r="CE53">
        <v>0</v>
      </c>
      <c r="CF53">
        <v>0</v>
      </c>
      <c r="CG53">
        <v>2</v>
      </c>
      <c r="CH53">
        <v>0</v>
      </c>
      <c r="CI53">
        <v>0</v>
      </c>
      <c r="CJ53">
        <v>55</v>
      </c>
      <c r="CK53">
        <v>2433</v>
      </c>
    </row>
    <row r="54" spans="1:89" x14ac:dyDescent="0.3">
      <c r="A54" t="s">
        <v>139</v>
      </c>
      <c r="B54">
        <v>1771</v>
      </c>
      <c r="C54">
        <v>3</v>
      </c>
      <c r="D54">
        <v>2449</v>
      </c>
      <c r="E54">
        <v>155</v>
      </c>
      <c r="F54">
        <v>51</v>
      </c>
      <c r="G54">
        <v>9</v>
      </c>
      <c r="H54">
        <v>13</v>
      </c>
      <c r="I54">
        <v>0</v>
      </c>
      <c r="J54">
        <v>2</v>
      </c>
      <c r="K54">
        <v>14</v>
      </c>
      <c r="L54">
        <v>0</v>
      </c>
      <c r="M54">
        <v>74</v>
      </c>
      <c r="N54">
        <v>12</v>
      </c>
      <c r="O54">
        <v>0</v>
      </c>
      <c r="P54">
        <v>71</v>
      </c>
      <c r="Q54">
        <v>9</v>
      </c>
      <c r="R54">
        <v>25</v>
      </c>
      <c r="S54">
        <v>0</v>
      </c>
      <c r="T54">
        <v>85</v>
      </c>
      <c r="U54">
        <v>37</v>
      </c>
      <c r="V54">
        <v>3</v>
      </c>
      <c r="W54">
        <v>22</v>
      </c>
      <c r="X54">
        <v>19</v>
      </c>
      <c r="Y54">
        <v>77</v>
      </c>
      <c r="Z54">
        <v>0</v>
      </c>
      <c r="AA54">
        <v>0</v>
      </c>
      <c r="AB54">
        <v>0</v>
      </c>
      <c r="AC54">
        <v>0</v>
      </c>
      <c r="AD54">
        <v>286</v>
      </c>
      <c r="AE54">
        <v>291</v>
      </c>
      <c r="AF54">
        <v>1633</v>
      </c>
      <c r="AG54">
        <v>208</v>
      </c>
      <c r="AH54">
        <v>293</v>
      </c>
      <c r="AI54">
        <v>19</v>
      </c>
      <c r="AJ54">
        <v>0</v>
      </c>
      <c r="AK54">
        <v>8</v>
      </c>
      <c r="AL54">
        <v>165</v>
      </c>
      <c r="AM54">
        <v>8</v>
      </c>
      <c r="AN54">
        <v>0</v>
      </c>
      <c r="AO54">
        <v>0</v>
      </c>
      <c r="AP54">
        <v>0</v>
      </c>
      <c r="AQ54">
        <v>34</v>
      </c>
      <c r="AR54">
        <v>0</v>
      </c>
      <c r="AS54">
        <v>0</v>
      </c>
      <c r="AT54">
        <v>16</v>
      </c>
      <c r="AU54">
        <v>418</v>
      </c>
      <c r="AV54">
        <v>0</v>
      </c>
      <c r="AW54">
        <v>2</v>
      </c>
      <c r="AX54">
        <v>0</v>
      </c>
      <c r="AY54">
        <v>5</v>
      </c>
      <c r="AZ54">
        <v>13</v>
      </c>
      <c r="BA54">
        <v>1596</v>
      </c>
      <c r="BB54">
        <v>14</v>
      </c>
      <c r="BC54">
        <v>22</v>
      </c>
      <c r="BD54">
        <v>62</v>
      </c>
      <c r="BE54">
        <v>111</v>
      </c>
      <c r="BF54">
        <v>1</v>
      </c>
      <c r="BG54">
        <v>0</v>
      </c>
      <c r="BH54">
        <v>0</v>
      </c>
      <c r="BI54">
        <v>11</v>
      </c>
      <c r="BJ54">
        <v>142</v>
      </c>
      <c r="BK54">
        <v>0</v>
      </c>
      <c r="BL54">
        <v>8</v>
      </c>
      <c r="BM54">
        <v>13</v>
      </c>
      <c r="BN54">
        <v>0</v>
      </c>
      <c r="BO54">
        <v>104</v>
      </c>
      <c r="BP54">
        <v>0</v>
      </c>
      <c r="BQ54">
        <v>36</v>
      </c>
      <c r="BR54">
        <v>3</v>
      </c>
      <c r="BS54">
        <v>0</v>
      </c>
      <c r="BT54">
        <v>0</v>
      </c>
      <c r="BU54">
        <v>204</v>
      </c>
      <c r="BV54">
        <v>8</v>
      </c>
      <c r="BW54">
        <v>0</v>
      </c>
      <c r="BX54">
        <v>22</v>
      </c>
      <c r="BY54">
        <v>0</v>
      </c>
      <c r="BZ54">
        <v>0</v>
      </c>
      <c r="CA54">
        <v>0</v>
      </c>
      <c r="CB54">
        <v>0</v>
      </c>
      <c r="CC54">
        <v>15</v>
      </c>
      <c r="CD54">
        <v>2</v>
      </c>
      <c r="CE54">
        <v>65</v>
      </c>
      <c r="CF54">
        <v>15</v>
      </c>
      <c r="CG54">
        <v>14</v>
      </c>
      <c r="CH54">
        <v>0</v>
      </c>
      <c r="CI54">
        <v>0</v>
      </c>
      <c r="CJ54">
        <v>300</v>
      </c>
      <c r="CK54">
        <v>11068</v>
      </c>
    </row>
    <row r="55" spans="1:89" x14ac:dyDescent="0.3">
      <c r="A55" t="s">
        <v>140</v>
      </c>
      <c r="B55">
        <v>589</v>
      </c>
      <c r="C55">
        <v>0</v>
      </c>
      <c r="D55">
        <v>431</v>
      </c>
      <c r="E55">
        <v>11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0</v>
      </c>
      <c r="O55">
        <v>0</v>
      </c>
      <c r="P55">
        <v>5</v>
      </c>
      <c r="Q55">
        <v>0</v>
      </c>
      <c r="R55">
        <v>0</v>
      </c>
      <c r="S55">
        <v>0</v>
      </c>
      <c r="T55">
        <v>11</v>
      </c>
      <c r="U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12</v>
      </c>
      <c r="AE55">
        <v>5</v>
      </c>
      <c r="AF55">
        <v>192</v>
      </c>
      <c r="AG55">
        <v>1</v>
      </c>
      <c r="AH55">
        <v>0</v>
      </c>
      <c r="AI55">
        <v>4</v>
      </c>
      <c r="AJ55">
        <v>0</v>
      </c>
      <c r="AK55">
        <v>1</v>
      </c>
      <c r="AL55">
        <v>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125</v>
      </c>
      <c r="BB55">
        <v>0</v>
      </c>
      <c r="BC55">
        <v>1</v>
      </c>
      <c r="BD55">
        <v>14</v>
      </c>
      <c r="BE55">
        <v>7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11</v>
      </c>
      <c r="BW55">
        <v>5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3</v>
      </c>
      <c r="CD55">
        <v>0</v>
      </c>
      <c r="CE55">
        <v>15</v>
      </c>
      <c r="CF55">
        <v>3</v>
      </c>
      <c r="CG55">
        <v>1</v>
      </c>
      <c r="CH55">
        <v>0</v>
      </c>
      <c r="CI55">
        <v>0</v>
      </c>
      <c r="CJ55">
        <v>45</v>
      </c>
      <c r="CK55">
        <v>1511</v>
      </c>
    </row>
    <row r="56" spans="1:89" x14ac:dyDescent="0.3">
      <c r="A56" t="s">
        <v>141</v>
      </c>
      <c r="B56">
        <v>592</v>
      </c>
      <c r="C56">
        <v>1</v>
      </c>
      <c r="D56">
        <v>586</v>
      </c>
      <c r="E56">
        <v>88</v>
      </c>
      <c r="F56">
        <v>57</v>
      </c>
      <c r="G56">
        <v>2</v>
      </c>
      <c r="H56">
        <v>9</v>
      </c>
      <c r="I56">
        <v>0</v>
      </c>
      <c r="J56">
        <v>0</v>
      </c>
      <c r="K56">
        <v>0</v>
      </c>
      <c r="L56">
        <v>0</v>
      </c>
      <c r="M56">
        <v>4</v>
      </c>
      <c r="N56">
        <v>0</v>
      </c>
      <c r="O56">
        <v>0</v>
      </c>
      <c r="P56">
        <v>8</v>
      </c>
      <c r="Q56">
        <v>0</v>
      </c>
      <c r="R56">
        <v>0</v>
      </c>
      <c r="S56">
        <v>0</v>
      </c>
      <c r="T56">
        <v>17</v>
      </c>
      <c r="U56">
        <v>2</v>
      </c>
      <c r="V56">
        <v>0</v>
      </c>
      <c r="W56">
        <v>0</v>
      </c>
      <c r="X56">
        <v>14</v>
      </c>
      <c r="Y56">
        <v>12</v>
      </c>
      <c r="Z56">
        <v>0</v>
      </c>
      <c r="AA56">
        <v>0</v>
      </c>
      <c r="AB56">
        <v>0</v>
      </c>
      <c r="AC56">
        <v>0</v>
      </c>
      <c r="AD56">
        <v>73</v>
      </c>
      <c r="AE56">
        <v>8</v>
      </c>
      <c r="AF56">
        <v>285</v>
      </c>
      <c r="AG56">
        <v>0</v>
      </c>
      <c r="AH56">
        <v>31</v>
      </c>
      <c r="AI56">
        <v>3</v>
      </c>
      <c r="AJ56">
        <v>0</v>
      </c>
      <c r="AK56">
        <v>0</v>
      </c>
      <c r="AL56">
        <v>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1744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423</v>
      </c>
      <c r="BB56">
        <v>0</v>
      </c>
      <c r="BC56">
        <v>3</v>
      </c>
      <c r="BD56">
        <v>29</v>
      </c>
      <c r="BE56">
        <v>37</v>
      </c>
      <c r="BF56">
        <v>0</v>
      </c>
      <c r="BG56">
        <v>0</v>
      </c>
      <c r="BH56">
        <v>0</v>
      </c>
      <c r="BI56">
        <v>3</v>
      </c>
      <c r="BJ56">
        <v>0</v>
      </c>
      <c r="BK56">
        <v>1</v>
      </c>
      <c r="BL56">
        <v>3</v>
      </c>
      <c r="BM56">
        <v>16</v>
      </c>
      <c r="BN56">
        <v>0</v>
      </c>
      <c r="BO56">
        <v>171</v>
      </c>
      <c r="BP56">
        <v>0</v>
      </c>
      <c r="BQ56">
        <v>5</v>
      </c>
      <c r="BR56">
        <v>0</v>
      </c>
      <c r="BS56">
        <v>0</v>
      </c>
      <c r="BT56">
        <v>0</v>
      </c>
      <c r="BU56">
        <v>0</v>
      </c>
      <c r="BV56">
        <v>6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3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284</v>
      </c>
      <c r="CK56">
        <v>4526</v>
      </c>
    </row>
    <row r="57" spans="1:89" x14ac:dyDescent="0.3">
      <c r="A57" t="s">
        <v>142</v>
      </c>
      <c r="B57">
        <v>1545</v>
      </c>
      <c r="C57">
        <v>0</v>
      </c>
      <c r="D57">
        <v>1529</v>
      </c>
      <c r="E57">
        <v>184</v>
      </c>
      <c r="F57">
        <v>66</v>
      </c>
      <c r="G57">
        <v>10</v>
      </c>
      <c r="H57">
        <v>18</v>
      </c>
      <c r="I57">
        <v>0</v>
      </c>
      <c r="J57">
        <v>4</v>
      </c>
      <c r="K57">
        <v>0</v>
      </c>
      <c r="L57">
        <v>0</v>
      </c>
      <c r="M57">
        <v>143</v>
      </c>
      <c r="N57">
        <v>12</v>
      </c>
      <c r="O57">
        <v>0</v>
      </c>
      <c r="P57">
        <v>103</v>
      </c>
      <c r="Q57">
        <v>8</v>
      </c>
      <c r="R57">
        <v>7</v>
      </c>
      <c r="S57">
        <v>4</v>
      </c>
      <c r="T57">
        <v>91</v>
      </c>
      <c r="U57">
        <v>0</v>
      </c>
      <c r="V57">
        <v>10</v>
      </c>
      <c r="W57">
        <v>25</v>
      </c>
      <c r="X57">
        <v>10</v>
      </c>
      <c r="Y57">
        <v>44</v>
      </c>
      <c r="Z57">
        <v>0</v>
      </c>
      <c r="AA57">
        <v>4</v>
      </c>
      <c r="AB57">
        <v>0</v>
      </c>
      <c r="AC57">
        <v>2</v>
      </c>
      <c r="AD57">
        <v>575</v>
      </c>
      <c r="AE57">
        <v>204</v>
      </c>
      <c r="AF57">
        <v>1613</v>
      </c>
      <c r="AG57">
        <v>112</v>
      </c>
      <c r="AH57">
        <v>49</v>
      </c>
      <c r="AI57">
        <v>23</v>
      </c>
      <c r="AJ57">
        <v>0</v>
      </c>
      <c r="AK57">
        <v>8</v>
      </c>
      <c r="AL57">
        <v>224</v>
      </c>
      <c r="AM57">
        <v>15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210</v>
      </c>
      <c r="AV57">
        <v>0</v>
      </c>
      <c r="AW57">
        <v>4</v>
      </c>
      <c r="AX57">
        <v>45</v>
      </c>
      <c r="AY57">
        <v>8</v>
      </c>
      <c r="AZ57">
        <v>0</v>
      </c>
      <c r="BA57">
        <v>519</v>
      </c>
      <c r="BB57">
        <v>4</v>
      </c>
      <c r="BC57">
        <v>132</v>
      </c>
      <c r="BD57">
        <v>68</v>
      </c>
      <c r="BE57">
        <v>65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23</v>
      </c>
      <c r="BM57">
        <v>11</v>
      </c>
      <c r="BN57">
        <v>1</v>
      </c>
      <c r="BO57">
        <v>178</v>
      </c>
      <c r="BP57">
        <v>0</v>
      </c>
      <c r="BQ57">
        <v>23</v>
      </c>
      <c r="BR57">
        <v>3</v>
      </c>
      <c r="BS57">
        <v>0</v>
      </c>
      <c r="BT57">
        <v>0</v>
      </c>
      <c r="BU57">
        <v>6</v>
      </c>
      <c r="BV57">
        <v>125</v>
      </c>
      <c r="BW57">
        <v>3</v>
      </c>
      <c r="BX57">
        <v>32</v>
      </c>
      <c r="BY57">
        <v>0</v>
      </c>
      <c r="BZ57">
        <v>0</v>
      </c>
      <c r="CA57">
        <v>6</v>
      </c>
      <c r="CB57">
        <v>4</v>
      </c>
      <c r="CC57">
        <v>68</v>
      </c>
      <c r="CD57">
        <v>1</v>
      </c>
      <c r="CE57">
        <v>41</v>
      </c>
      <c r="CF57">
        <v>9</v>
      </c>
      <c r="CG57">
        <v>2</v>
      </c>
      <c r="CH57">
        <v>0</v>
      </c>
      <c r="CI57">
        <v>0</v>
      </c>
      <c r="CJ57">
        <v>358</v>
      </c>
      <c r="CK57">
        <v>8593</v>
      </c>
    </row>
    <row r="58" spans="1:89" x14ac:dyDescent="0.3">
      <c r="A58" t="s">
        <v>143</v>
      </c>
      <c r="B58">
        <v>238</v>
      </c>
      <c r="C58">
        <v>0</v>
      </c>
      <c r="D58">
        <v>87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</v>
      </c>
      <c r="N58">
        <v>0</v>
      </c>
      <c r="O58">
        <v>0</v>
      </c>
      <c r="P58">
        <v>2</v>
      </c>
      <c r="Q58">
        <v>0</v>
      </c>
      <c r="R58">
        <v>0</v>
      </c>
      <c r="S58">
        <v>0</v>
      </c>
      <c r="T58">
        <v>6</v>
      </c>
      <c r="U58">
        <v>0</v>
      </c>
      <c r="V58">
        <v>0</v>
      </c>
      <c r="W58">
        <v>0</v>
      </c>
      <c r="X58">
        <v>0</v>
      </c>
      <c r="Y58">
        <v>3</v>
      </c>
      <c r="Z58">
        <v>0</v>
      </c>
      <c r="AA58">
        <v>0</v>
      </c>
      <c r="AB58">
        <v>0</v>
      </c>
      <c r="AC58">
        <v>2</v>
      </c>
      <c r="AD58">
        <v>5</v>
      </c>
      <c r="AE58">
        <v>9</v>
      </c>
      <c r="AF58">
        <v>71</v>
      </c>
      <c r="AG58">
        <v>22</v>
      </c>
      <c r="AH58">
        <v>0</v>
      </c>
      <c r="AI58">
        <v>3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495</v>
      </c>
    </row>
    <row r="59" spans="1:89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3">
      <c r="A60" t="s">
        <v>144</v>
      </c>
      <c r="B60">
        <v>1168</v>
      </c>
      <c r="C60">
        <v>5</v>
      </c>
      <c r="D60">
        <v>1237</v>
      </c>
      <c r="E60">
        <v>107</v>
      </c>
      <c r="F60">
        <v>53</v>
      </c>
      <c r="G60">
        <v>11</v>
      </c>
      <c r="H60">
        <v>44</v>
      </c>
      <c r="I60">
        <v>0</v>
      </c>
      <c r="J60">
        <v>2</v>
      </c>
      <c r="K60">
        <v>0</v>
      </c>
      <c r="L60">
        <v>0</v>
      </c>
      <c r="M60">
        <v>225</v>
      </c>
      <c r="N60">
        <v>36</v>
      </c>
      <c r="O60">
        <v>0</v>
      </c>
      <c r="P60">
        <v>174</v>
      </c>
      <c r="Q60">
        <v>4</v>
      </c>
      <c r="R60">
        <v>20</v>
      </c>
      <c r="S60">
        <v>0</v>
      </c>
      <c r="T60">
        <v>78</v>
      </c>
      <c r="U60">
        <v>21</v>
      </c>
      <c r="V60">
        <v>0</v>
      </c>
      <c r="W60">
        <v>13</v>
      </c>
      <c r="X60">
        <v>0</v>
      </c>
      <c r="Y60">
        <v>98</v>
      </c>
      <c r="Z60">
        <v>0</v>
      </c>
      <c r="AA60">
        <v>0</v>
      </c>
      <c r="AB60">
        <v>0</v>
      </c>
      <c r="AC60">
        <v>0</v>
      </c>
      <c r="AD60">
        <v>437</v>
      </c>
      <c r="AE60">
        <v>90</v>
      </c>
      <c r="AF60">
        <v>1569</v>
      </c>
      <c r="AG60">
        <v>100</v>
      </c>
      <c r="AH60">
        <v>36</v>
      </c>
      <c r="AI60">
        <v>20</v>
      </c>
      <c r="AJ60">
        <v>0</v>
      </c>
      <c r="AK60">
        <v>10</v>
      </c>
      <c r="AL60">
        <v>131</v>
      </c>
      <c r="AM60">
        <v>20</v>
      </c>
      <c r="AN60">
        <v>0</v>
      </c>
      <c r="AO60">
        <v>0</v>
      </c>
      <c r="AP60">
        <v>0</v>
      </c>
      <c r="AQ60">
        <v>8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3</v>
      </c>
      <c r="AY60">
        <v>29</v>
      </c>
      <c r="AZ60">
        <v>0</v>
      </c>
      <c r="BA60">
        <v>646</v>
      </c>
      <c r="BB60">
        <v>43</v>
      </c>
      <c r="BC60">
        <v>0</v>
      </c>
      <c r="BD60">
        <v>165</v>
      </c>
      <c r="BE60">
        <v>24</v>
      </c>
      <c r="BF60">
        <v>0</v>
      </c>
      <c r="BG60">
        <v>0</v>
      </c>
      <c r="BH60">
        <v>0</v>
      </c>
      <c r="BI60">
        <v>5</v>
      </c>
      <c r="BJ60">
        <v>0</v>
      </c>
      <c r="BK60">
        <v>6</v>
      </c>
      <c r="BL60">
        <v>7</v>
      </c>
      <c r="BM60">
        <v>12</v>
      </c>
      <c r="BN60">
        <v>7</v>
      </c>
      <c r="BO60">
        <v>85</v>
      </c>
      <c r="BP60">
        <v>0</v>
      </c>
      <c r="BQ60">
        <v>20</v>
      </c>
      <c r="BR60">
        <v>1</v>
      </c>
      <c r="BS60">
        <v>8</v>
      </c>
      <c r="BT60">
        <v>1</v>
      </c>
      <c r="BU60">
        <v>719</v>
      </c>
      <c r="BV60">
        <v>629</v>
      </c>
      <c r="BW60">
        <v>13</v>
      </c>
      <c r="BX60">
        <v>12</v>
      </c>
      <c r="BY60">
        <v>0</v>
      </c>
      <c r="BZ60">
        <v>0</v>
      </c>
      <c r="CA60">
        <v>5</v>
      </c>
      <c r="CB60">
        <v>28</v>
      </c>
      <c r="CC60">
        <v>58</v>
      </c>
      <c r="CD60">
        <v>0</v>
      </c>
      <c r="CE60">
        <v>36</v>
      </c>
      <c r="CF60">
        <v>6</v>
      </c>
      <c r="CG60">
        <v>2</v>
      </c>
      <c r="CH60">
        <v>0</v>
      </c>
      <c r="CI60">
        <v>0</v>
      </c>
      <c r="CJ60">
        <v>160</v>
      </c>
      <c r="CK60">
        <v>8447</v>
      </c>
    </row>
    <row r="61" spans="1:89" x14ac:dyDescent="0.3">
      <c r="A61" t="s">
        <v>145</v>
      </c>
      <c r="B61">
        <v>478</v>
      </c>
      <c r="C61">
        <v>0</v>
      </c>
      <c r="D61">
        <v>110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2</v>
      </c>
      <c r="Q61">
        <v>0</v>
      </c>
      <c r="R61">
        <v>0</v>
      </c>
      <c r="S61">
        <v>0</v>
      </c>
      <c r="T61">
        <v>6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6</v>
      </c>
      <c r="AE61">
        <v>0</v>
      </c>
      <c r="AF61">
        <v>89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2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8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2</v>
      </c>
      <c r="CK61">
        <v>713</v>
      </c>
    </row>
    <row r="62" spans="1:89" x14ac:dyDescent="0.3">
      <c r="A62" t="s">
        <v>146</v>
      </c>
      <c r="B62">
        <v>347</v>
      </c>
      <c r="C62">
        <v>0</v>
      </c>
      <c r="D62">
        <v>372</v>
      </c>
      <c r="E62">
        <v>5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</v>
      </c>
      <c r="N62">
        <v>6</v>
      </c>
      <c r="O62">
        <v>0</v>
      </c>
      <c r="P62">
        <v>7</v>
      </c>
      <c r="Q62">
        <v>0</v>
      </c>
      <c r="R62">
        <v>0</v>
      </c>
      <c r="S62">
        <v>0</v>
      </c>
      <c r="T62">
        <v>9</v>
      </c>
      <c r="U62">
        <v>0</v>
      </c>
      <c r="V62">
        <v>3</v>
      </c>
      <c r="W62">
        <v>2</v>
      </c>
      <c r="X62">
        <v>0</v>
      </c>
      <c r="Y62">
        <v>7</v>
      </c>
      <c r="Z62">
        <v>0</v>
      </c>
      <c r="AA62">
        <v>0</v>
      </c>
      <c r="AB62">
        <v>0</v>
      </c>
      <c r="AC62">
        <v>0</v>
      </c>
      <c r="AD62">
        <v>16</v>
      </c>
      <c r="AE62">
        <v>11</v>
      </c>
      <c r="AF62">
        <v>131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1</v>
      </c>
      <c r="BP62">
        <v>0</v>
      </c>
      <c r="BQ62">
        <v>1</v>
      </c>
      <c r="BR62">
        <v>2</v>
      </c>
      <c r="BS62">
        <v>0</v>
      </c>
      <c r="BT62">
        <v>0</v>
      </c>
      <c r="BU62">
        <v>0</v>
      </c>
      <c r="BV62">
        <v>17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2</v>
      </c>
      <c r="CD62">
        <v>2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6</v>
      </c>
      <c r="CK62">
        <v>974</v>
      </c>
    </row>
    <row r="63" spans="1:89" x14ac:dyDescent="0.3">
      <c r="A63" t="s">
        <v>147</v>
      </c>
      <c r="B63">
        <v>2482</v>
      </c>
      <c r="C63">
        <v>56</v>
      </c>
      <c r="D63">
        <v>1108</v>
      </c>
      <c r="E63">
        <v>186</v>
      </c>
      <c r="F63">
        <v>195</v>
      </c>
      <c r="G63">
        <v>6</v>
      </c>
      <c r="H63">
        <v>46</v>
      </c>
      <c r="I63">
        <v>0</v>
      </c>
      <c r="J63">
        <v>12</v>
      </c>
      <c r="K63">
        <v>0</v>
      </c>
      <c r="L63">
        <v>0</v>
      </c>
      <c r="M63">
        <v>126</v>
      </c>
      <c r="N63">
        <v>8</v>
      </c>
      <c r="O63">
        <v>0</v>
      </c>
      <c r="P63">
        <v>252</v>
      </c>
      <c r="Q63">
        <v>5</v>
      </c>
      <c r="R63">
        <v>29</v>
      </c>
      <c r="S63">
        <v>0</v>
      </c>
      <c r="T63">
        <v>123</v>
      </c>
      <c r="U63">
        <v>50</v>
      </c>
      <c r="V63">
        <v>0</v>
      </c>
      <c r="W63">
        <v>13</v>
      </c>
      <c r="X63">
        <v>5</v>
      </c>
      <c r="Y63">
        <v>94</v>
      </c>
      <c r="Z63">
        <v>0</v>
      </c>
      <c r="AA63">
        <v>0</v>
      </c>
      <c r="AB63">
        <v>0</v>
      </c>
      <c r="AC63">
        <v>0</v>
      </c>
      <c r="AD63">
        <v>357</v>
      </c>
      <c r="AE63">
        <v>536</v>
      </c>
      <c r="AF63">
        <v>1907</v>
      </c>
      <c r="AG63">
        <v>8</v>
      </c>
      <c r="AH63">
        <v>35</v>
      </c>
      <c r="AI63">
        <v>33</v>
      </c>
      <c r="AJ63">
        <v>0</v>
      </c>
      <c r="AK63">
        <v>8</v>
      </c>
      <c r="AL63">
        <v>359</v>
      </c>
      <c r="AM63">
        <v>13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63</v>
      </c>
      <c r="AT63">
        <v>0</v>
      </c>
      <c r="AU63">
        <v>687</v>
      </c>
      <c r="AV63">
        <v>0</v>
      </c>
      <c r="AW63">
        <v>0</v>
      </c>
      <c r="AX63">
        <v>0</v>
      </c>
      <c r="AY63">
        <v>3</v>
      </c>
      <c r="AZ63">
        <v>0</v>
      </c>
      <c r="BA63">
        <v>497</v>
      </c>
      <c r="BB63">
        <v>8</v>
      </c>
      <c r="BC63">
        <v>1</v>
      </c>
      <c r="BD63">
        <v>8</v>
      </c>
      <c r="BE63">
        <v>27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17</v>
      </c>
      <c r="BM63">
        <v>24</v>
      </c>
      <c r="BN63">
        <v>23</v>
      </c>
      <c r="BO63">
        <v>45</v>
      </c>
      <c r="BP63">
        <v>0</v>
      </c>
      <c r="BQ63">
        <v>25</v>
      </c>
      <c r="BR63">
        <v>4</v>
      </c>
      <c r="BS63">
        <v>0</v>
      </c>
      <c r="BT63">
        <v>0</v>
      </c>
      <c r="BU63">
        <v>0</v>
      </c>
      <c r="BV63">
        <v>80</v>
      </c>
      <c r="BW63">
        <v>0</v>
      </c>
      <c r="BX63">
        <v>14</v>
      </c>
      <c r="BY63">
        <v>36</v>
      </c>
      <c r="BZ63">
        <v>0</v>
      </c>
      <c r="CA63">
        <v>1</v>
      </c>
      <c r="CB63">
        <v>37</v>
      </c>
      <c r="CC63">
        <v>20</v>
      </c>
      <c r="CD63">
        <v>2</v>
      </c>
      <c r="CE63">
        <v>83</v>
      </c>
      <c r="CF63">
        <v>51</v>
      </c>
      <c r="CG63">
        <v>0</v>
      </c>
      <c r="CH63">
        <v>0</v>
      </c>
      <c r="CI63">
        <v>0</v>
      </c>
      <c r="CJ63">
        <v>182</v>
      </c>
      <c r="CK63">
        <v>9992</v>
      </c>
    </row>
    <row r="64" spans="1:89" x14ac:dyDescent="0.3">
      <c r="A64" t="s">
        <v>148</v>
      </c>
      <c r="B64">
        <v>629</v>
      </c>
      <c r="C64">
        <v>12</v>
      </c>
      <c r="D64">
        <v>1144</v>
      </c>
      <c r="E64">
        <v>6</v>
      </c>
      <c r="F64">
        <v>18</v>
      </c>
      <c r="G64">
        <v>0</v>
      </c>
      <c r="H64">
        <v>15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10</v>
      </c>
      <c r="Q64">
        <v>2</v>
      </c>
      <c r="R64">
        <v>0</v>
      </c>
      <c r="S64">
        <v>0</v>
      </c>
      <c r="T64">
        <v>10</v>
      </c>
      <c r="U64">
        <v>2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3</v>
      </c>
      <c r="AF64">
        <v>175</v>
      </c>
      <c r="AG64">
        <v>1</v>
      </c>
      <c r="AH64">
        <v>0</v>
      </c>
      <c r="AI64">
        <v>4</v>
      </c>
      <c r="AJ64">
        <v>0</v>
      </c>
      <c r="AK64">
        <v>0</v>
      </c>
      <c r="AL64">
        <v>3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298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14</v>
      </c>
      <c r="BP64">
        <v>0</v>
      </c>
      <c r="BQ64">
        <v>1</v>
      </c>
      <c r="BR64">
        <v>0</v>
      </c>
      <c r="BS64">
        <v>3</v>
      </c>
      <c r="BT64">
        <v>0</v>
      </c>
      <c r="BU64">
        <v>0</v>
      </c>
      <c r="BV64">
        <v>11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13</v>
      </c>
      <c r="CJ64">
        <v>4</v>
      </c>
      <c r="CK64">
        <v>2387</v>
      </c>
    </row>
    <row r="65" spans="1:89" x14ac:dyDescent="0.3">
      <c r="A65" t="s">
        <v>149</v>
      </c>
      <c r="B65">
        <v>895</v>
      </c>
      <c r="C65">
        <v>0</v>
      </c>
      <c r="D65">
        <v>1876</v>
      </c>
      <c r="E65">
        <v>77</v>
      </c>
      <c r="F65">
        <v>17</v>
      </c>
      <c r="G65">
        <v>6</v>
      </c>
      <c r="H65">
        <v>18</v>
      </c>
      <c r="I65">
        <v>0</v>
      </c>
      <c r="J65">
        <v>0</v>
      </c>
      <c r="K65">
        <v>0</v>
      </c>
      <c r="L65">
        <v>0</v>
      </c>
      <c r="M65">
        <v>9</v>
      </c>
      <c r="N65">
        <v>0</v>
      </c>
      <c r="O65">
        <v>0</v>
      </c>
      <c r="P65">
        <v>12</v>
      </c>
      <c r="Q65">
        <v>0</v>
      </c>
      <c r="R65">
        <v>3</v>
      </c>
      <c r="S65">
        <v>0</v>
      </c>
      <c r="T65">
        <v>15</v>
      </c>
      <c r="U65">
        <v>5</v>
      </c>
      <c r="V65">
        <v>0</v>
      </c>
      <c r="W65">
        <v>4</v>
      </c>
      <c r="X65">
        <v>0</v>
      </c>
      <c r="Y65">
        <v>20</v>
      </c>
      <c r="Z65">
        <v>0</v>
      </c>
      <c r="AA65">
        <v>0</v>
      </c>
      <c r="AB65">
        <v>0</v>
      </c>
      <c r="AC65">
        <v>0</v>
      </c>
      <c r="AD65">
        <v>43</v>
      </c>
      <c r="AE65">
        <v>77</v>
      </c>
      <c r="AF65">
        <v>346</v>
      </c>
      <c r="AG65">
        <v>0</v>
      </c>
      <c r="AH65">
        <v>4</v>
      </c>
      <c r="AI65">
        <v>6</v>
      </c>
      <c r="AJ65">
        <v>0</v>
      </c>
      <c r="AK65">
        <v>0</v>
      </c>
      <c r="AL65">
        <v>9</v>
      </c>
      <c r="AM65">
        <v>0</v>
      </c>
      <c r="AN65">
        <v>0</v>
      </c>
      <c r="AO65">
        <v>4</v>
      </c>
      <c r="AP65">
        <v>11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6</v>
      </c>
      <c r="AZ65">
        <v>0</v>
      </c>
      <c r="BA65">
        <v>16</v>
      </c>
      <c r="BB65">
        <v>0</v>
      </c>
      <c r="BC65">
        <v>439</v>
      </c>
      <c r="BD65">
        <v>5</v>
      </c>
      <c r="BE65">
        <v>7</v>
      </c>
      <c r="BF65">
        <v>0</v>
      </c>
      <c r="BG65">
        <v>0</v>
      </c>
      <c r="BH65">
        <v>0</v>
      </c>
      <c r="BI65">
        <v>12</v>
      </c>
      <c r="BJ65">
        <v>0</v>
      </c>
      <c r="BK65">
        <v>0</v>
      </c>
      <c r="BL65">
        <v>2</v>
      </c>
      <c r="BM65">
        <v>0</v>
      </c>
      <c r="BN65">
        <v>229</v>
      </c>
      <c r="BO65">
        <v>7</v>
      </c>
      <c r="BP65">
        <v>0</v>
      </c>
      <c r="BQ65">
        <v>4</v>
      </c>
      <c r="BR65">
        <v>1</v>
      </c>
      <c r="BS65">
        <v>0</v>
      </c>
      <c r="BT65">
        <v>0</v>
      </c>
      <c r="BU65">
        <v>0</v>
      </c>
      <c r="BV65">
        <v>1044</v>
      </c>
      <c r="BW65">
        <v>1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10</v>
      </c>
      <c r="CD65">
        <v>0</v>
      </c>
      <c r="CE65">
        <v>25</v>
      </c>
      <c r="CF65">
        <v>2</v>
      </c>
      <c r="CG65">
        <v>0</v>
      </c>
      <c r="CH65">
        <v>0</v>
      </c>
      <c r="CI65">
        <v>0</v>
      </c>
      <c r="CJ65">
        <v>17</v>
      </c>
      <c r="CK65">
        <v>5287</v>
      </c>
    </row>
    <row r="66" spans="1:89" x14ac:dyDescent="0.3">
      <c r="A66" t="s">
        <v>150</v>
      </c>
      <c r="B66">
        <v>964</v>
      </c>
      <c r="C66">
        <v>0</v>
      </c>
      <c r="D66">
        <v>1111</v>
      </c>
      <c r="E66">
        <v>245</v>
      </c>
      <c r="F66">
        <v>18</v>
      </c>
      <c r="G66">
        <v>107</v>
      </c>
      <c r="H66">
        <v>39</v>
      </c>
      <c r="I66">
        <v>0</v>
      </c>
      <c r="J66">
        <v>0</v>
      </c>
      <c r="K66">
        <v>0</v>
      </c>
      <c r="L66">
        <v>0</v>
      </c>
      <c r="M66">
        <v>95</v>
      </c>
      <c r="N66">
        <v>4</v>
      </c>
      <c r="O66">
        <v>0</v>
      </c>
      <c r="P66">
        <v>384</v>
      </c>
      <c r="Q66">
        <v>10</v>
      </c>
      <c r="R66">
        <v>8</v>
      </c>
      <c r="S66">
        <v>0</v>
      </c>
      <c r="T66">
        <v>61</v>
      </c>
      <c r="U66">
        <v>0</v>
      </c>
      <c r="V66">
        <v>0</v>
      </c>
      <c r="W66">
        <v>12</v>
      </c>
      <c r="X66">
        <v>5</v>
      </c>
      <c r="Y66">
        <v>53</v>
      </c>
      <c r="Z66">
        <v>0</v>
      </c>
      <c r="AA66">
        <v>0</v>
      </c>
      <c r="AB66">
        <v>0</v>
      </c>
      <c r="AC66">
        <v>0</v>
      </c>
      <c r="AD66">
        <v>248</v>
      </c>
      <c r="AE66">
        <v>297</v>
      </c>
      <c r="AF66">
        <v>812</v>
      </c>
      <c r="AG66">
        <v>4</v>
      </c>
      <c r="AH66">
        <v>26</v>
      </c>
      <c r="AI66">
        <v>8</v>
      </c>
      <c r="AJ66">
        <v>0</v>
      </c>
      <c r="AK66">
        <v>2</v>
      </c>
      <c r="AL66">
        <v>68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1540</v>
      </c>
      <c r="AV66">
        <v>0</v>
      </c>
      <c r="AW66">
        <v>0</v>
      </c>
      <c r="AX66">
        <v>0</v>
      </c>
      <c r="AY66">
        <v>4</v>
      </c>
      <c r="AZ66">
        <v>0</v>
      </c>
      <c r="BA66">
        <v>2708</v>
      </c>
      <c r="BB66">
        <v>0</v>
      </c>
      <c r="BC66">
        <v>8</v>
      </c>
      <c r="BD66">
        <v>23</v>
      </c>
      <c r="BE66">
        <v>13</v>
      </c>
      <c r="BF66">
        <v>0</v>
      </c>
      <c r="BG66">
        <v>0</v>
      </c>
      <c r="BH66">
        <v>0</v>
      </c>
      <c r="BI66">
        <v>17</v>
      </c>
      <c r="BJ66">
        <v>0</v>
      </c>
      <c r="BK66">
        <v>0</v>
      </c>
      <c r="BL66">
        <v>0</v>
      </c>
      <c r="BM66">
        <v>30</v>
      </c>
      <c r="BN66">
        <v>8</v>
      </c>
      <c r="BO66">
        <v>61</v>
      </c>
      <c r="BP66">
        <v>0</v>
      </c>
      <c r="BQ66">
        <v>9</v>
      </c>
      <c r="BR66">
        <v>2</v>
      </c>
      <c r="BS66">
        <v>8</v>
      </c>
      <c r="BT66">
        <v>0</v>
      </c>
      <c r="BU66">
        <v>102</v>
      </c>
      <c r="BV66">
        <v>1</v>
      </c>
      <c r="BW66">
        <v>0</v>
      </c>
      <c r="BX66">
        <v>7</v>
      </c>
      <c r="BY66">
        <v>0</v>
      </c>
      <c r="BZ66">
        <v>0</v>
      </c>
      <c r="CA66">
        <v>3</v>
      </c>
      <c r="CB66">
        <v>0</v>
      </c>
      <c r="CC66">
        <v>8</v>
      </c>
      <c r="CD66">
        <v>0</v>
      </c>
      <c r="CE66">
        <v>8</v>
      </c>
      <c r="CF66">
        <v>7</v>
      </c>
      <c r="CG66">
        <v>0</v>
      </c>
      <c r="CH66">
        <v>0</v>
      </c>
      <c r="CI66">
        <v>0</v>
      </c>
      <c r="CJ66">
        <v>404</v>
      </c>
      <c r="CK66">
        <v>9556</v>
      </c>
    </row>
    <row r="67" spans="1:89" x14ac:dyDescent="0.3">
      <c r="A67" t="s">
        <v>151</v>
      </c>
      <c r="B67">
        <v>201</v>
      </c>
      <c r="C67">
        <v>0</v>
      </c>
      <c r="D67">
        <v>185</v>
      </c>
      <c r="E67">
        <v>1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15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7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51</v>
      </c>
      <c r="AG67">
        <v>0</v>
      </c>
      <c r="AH67">
        <v>1</v>
      </c>
      <c r="AI67">
        <v>3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</v>
      </c>
      <c r="BB67">
        <v>0</v>
      </c>
      <c r="BC67">
        <v>0</v>
      </c>
      <c r="BD67">
        <v>0</v>
      </c>
      <c r="BE67">
        <v>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17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3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514</v>
      </c>
    </row>
    <row r="68" spans="1:89" x14ac:dyDescent="0.3">
      <c r="A68" t="s">
        <v>152</v>
      </c>
      <c r="B68">
        <v>667</v>
      </c>
      <c r="C68">
        <v>0</v>
      </c>
      <c r="D68">
        <v>762</v>
      </c>
      <c r="E68">
        <v>46</v>
      </c>
      <c r="F68">
        <v>32</v>
      </c>
      <c r="G68">
        <v>2</v>
      </c>
      <c r="H68">
        <v>0</v>
      </c>
      <c r="I68">
        <v>1</v>
      </c>
      <c r="J68">
        <v>0</v>
      </c>
      <c r="K68">
        <v>6</v>
      </c>
      <c r="L68">
        <v>0</v>
      </c>
      <c r="M68">
        <v>34</v>
      </c>
      <c r="N68">
        <v>0</v>
      </c>
      <c r="O68">
        <v>0</v>
      </c>
      <c r="P68">
        <v>27</v>
      </c>
      <c r="Q68">
        <v>6</v>
      </c>
      <c r="R68">
        <v>3</v>
      </c>
      <c r="S68">
        <v>0</v>
      </c>
      <c r="T68">
        <v>20</v>
      </c>
      <c r="U68">
        <v>0</v>
      </c>
      <c r="V68">
        <v>0</v>
      </c>
      <c r="W68">
        <v>1</v>
      </c>
      <c r="X68">
        <v>0</v>
      </c>
      <c r="Y68">
        <v>21</v>
      </c>
      <c r="Z68">
        <v>0</v>
      </c>
      <c r="AA68">
        <v>0</v>
      </c>
      <c r="AB68">
        <v>0</v>
      </c>
      <c r="AC68">
        <v>0</v>
      </c>
      <c r="AD68">
        <v>62</v>
      </c>
      <c r="AE68">
        <v>55</v>
      </c>
      <c r="AF68">
        <v>431</v>
      </c>
      <c r="AG68">
        <v>3</v>
      </c>
      <c r="AH68">
        <v>8</v>
      </c>
      <c r="AI68">
        <v>7</v>
      </c>
      <c r="AJ68">
        <v>0</v>
      </c>
      <c r="AK68">
        <v>0</v>
      </c>
      <c r="AL68">
        <v>137</v>
      </c>
      <c r="AM68">
        <v>4</v>
      </c>
      <c r="AN68">
        <v>0</v>
      </c>
      <c r="AO68">
        <v>0</v>
      </c>
      <c r="AP68">
        <v>0</v>
      </c>
      <c r="AQ68">
        <v>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</v>
      </c>
      <c r="AZ68">
        <v>0</v>
      </c>
      <c r="BA68">
        <v>30</v>
      </c>
      <c r="BB68">
        <v>0</v>
      </c>
      <c r="BC68">
        <v>1</v>
      </c>
      <c r="BD68">
        <v>2</v>
      </c>
      <c r="BE68">
        <v>311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3</v>
      </c>
      <c r="BP68">
        <v>0</v>
      </c>
      <c r="BQ68">
        <v>3</v>
      </c>
      <c r="BR68">
        <v>0</v>
      </c>
      <c r="BS68">
        <v>1</v>
      </c>
      <c r="BT68">
        <v>0</v>
      </c>
      <c r="BU68">
        <v>12</v>
      </c>
      <c r="BV68">
        <v>5</v>
      </c>
      <c r="BW68">
        <v>0</v>
      </c>
      <c r="BX68">
        <v>4</v>
      </c>
      <c r="BY68">
        <v>0</v>
      </c>
      <c r="BZ68">
        <v>0</v>
      </c>
      <c r="CA68">
        <v>1</v>
      </c>
      <c r="CB68">
        <v>3</v>
      </c>
      <c r="CC68">
        <v>3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57</v>
      </c>
      <c r="CK68">
        <v>2780</v>
      </c>
    </row>
    <row r="69" spans="1:89" x14ac:dyDescent="0.3">
      <c r="A69" t="s">
        <v>153</v>
      </c>
      <c r="B69">
        <v>190</v>
      </c>
      <c r="C69">
        <v>0</v>
      </c>
      <c r="D69">
        <v>244</v>
      </c>
      <c r="E69">
        <v>6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31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3</v>
      </c>
      <c r="AM69">
        <v>0</v>
      </c>
      <c r="AN69">
        <v>0</v>
      </c>
      <c r="AO69">
        <v>0</v>
      </c>
      <c r="AP69">
        <v>0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357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</v>
      </c>
      <c r="BW69">
        <v>17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2</v>
      </c>
      <c r="CD69">
        <v>3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865</v>
      </c>
    </row>
    <row r="70" spans="1:89" x14ac:dyDescent="0.3">
      <c r="A70" t="s">
        <v>154</v>
      </c>
      <c r="B70">
        <v>432</v>
      </c>
      <c r="C70">
        <v>0</v>
      </c>
      <c r="D70">
        <v>888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4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1</v>
      </c>
      <c r="AF70">
        <v>60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0</v>
      </c>
      <c r="AM70">
        <v>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</v>
      </c>
      <c r="BR70">
        <v>0</v>
      </c>
      <c r="BS70">
        <v>0</v>
      </c>
      <c r="BT70">
        <v>0</v>
      </c>
      <c r="BU70">
        <v>0</v>
      </c>
      <c r="BV70">
        <v>266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1679</v>
      </c>
    </row>
    <row r="71" spans="1:89" x14ac:dyDescent="0.3">
      <c r="A71" t="s">
        <v>155</v>
      </c>
      <c r="B71">
        <v>674</v>
      </c>
      <c r="C71">
        <v>4</v>
      </c>
      <c r="D71">
        <v>1314</v>
      </c>
      <c r="E71">
        <v>73</v>
      </c>
      <c r="F71">
        <v>47</v>
      </c>
      <c r="G71">
        <v>1</v>
      </c>
      <c r="H71">
        <v>10</v>
      </c>
      <c r="I71">
        <v>0</v>
      </c>
      <c r="J71">
        <v>8</v>
      </c>
      <c r="K71">
        <v>0</v>
      </c>
      <c r="L71">
        <v>0</v>
      </c>
      <c r="M71">
        <v>120</v>
      </c>
      <c r="N71">
        <v>5</v>
      </c>
      <c r="O71">
        <v>0</v>
      </c>
      <c r="P71">
        <v>125</v>
      </c>
      <c r="Q71">
        <v>42</v>
      </c>
      <c r="R71">
        <v>10</v>
      </c>
      <c r="S71">
        <v>0</v>
      </c>
      <c r="T71">
        <v>54</v>
      </c>
      <c r="U71">
        <v>0</v>
      </c>
      <c r="V71">
        <v>0</v>
      </c>
      <c r="W71">
        <v>17</v>
      </c>
      <c r="X71">
        <v>0</v>
      </c>
      <c r="Y71">
        <v>28</v>
      </c>
      <c r="Z71">
        <v>9</v>
      </c>
      <c r="AA71">
        <v>0</v>
      </c>
      <c r="AB71">
        <v>34</v>
      </c>
      <c r="AC71">
        <v>0</v>
      </c>
      <c r="AD71">
        <v>199</v>
      </c>
      <c r="AE71">
        <v>265</v>
      </c>
      <c r="AF71">
        <v>741</v>
      </c>
      <c r="AG71">
        <v>16</v>
      </c>
      <c r="AH71">
        <v>12</v>
      </c>
      <c r="AI71">
        <v>24</v>
      </c>
      <c r="AJ71">
        <v>0</v>
      </c>
      <c r="AK71">
        <v>3</v>
      </c>
      <c r="AL71">
        <v>81</v>
      </c>
      <c r="AM71">
        <v>5</v>
      </c>
      <c r="AN71">
        <v>0</v>
      </c>
      <c r="AO71">
        <v>0</v>
      </c>
      <c r="AP71">
        <v>0</v>
      </c>
      <c r="AQ71">
        <v>10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24</v>
      </c>
      <c r="AX71">
        <v>0</v>
      </c>
      <c r="AY71">
        <v>13</v>
      </c>
      <c r="AZ71">
        <v>0</v>
      </c>
      <c r="BA71">
        <v>1073</v>
      </c>
      <c r="BB71">
        <v>31</v>
      </c>
      <c r="BC71">
        <v>0</v>
      </c>
      <c r="BD71">
        <v>74</v>
      </c>
      <c r="BE71">
        <v>13</v>
      </c>
      <c r="BF71">
        <v>0</v>
      </c>
      <c r="BG71">
        <v>0</v>
      </c>
      <c r="BH71">
        <v>0</v>
      </c>
      <c r="BI71">
        <v>0</v>
      </c>
      <c r="BJ71">
        <v>6</v>
      </c>
      <c r="BK71">
        <v>0</v>
      </c>
      <c r="BL71">
        <v>7</v>
      </c>
      <c r="BM71">
        <v>6</v>
      </c>
      <c r="BN71">
        <v>0</v>
      </c>
      <c r="BO71">
        <v>1</v>
      </c>
      <c r="BP71">
        <v>0</v>
      </c>
      <c r="BQ71">
        <v>11</v>
      </c>
      <c r="BR71">
        <v>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8</v>
      </c>
      <c r="BY71">
        <v>3</v>
      </c>
      <c r="BZ71">
        <v>0</v>
      </c>
      <c r="CA71">
        <v>5</v>
      </c>
      <c r="CB71">
        <v>16</v>
      </c>
      <c r="CC71">
        <v>28</v>
      </c>
      <c r="CD71">
        <v>1</v>
      </c>
      <c r="CE71">
        <v>11</v>
      </c>
      <c r="CF71">
        <v>33</v>
      </c>
      <c r="CG71">
        <v>0</v>
      </c>
      <c r="CH71">
        <v>0</v>
      </c>
      <c r="CI71">
        <v>0</v>
      </c>
      <c r="CJ71">
        <v>296</v>
      </c>
      <c r="CK71">
        <v>5597</v>
      </c>
    </row>
    <row r="72" spans="1:89" x14ac:dyDescent="0.3">
      <c r="A72" t="s">
        <v>157</v>
      </c>
      <c r="B72">
        <v>374</v>
      </c>
      <c r="C72">
        <v>0</v>
      </c>
      <c r="D72">
        <v>339</v>
      </c>
      <c r="E72">
        <v>5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0</v>
      </c>
      <c r="O72">
        <v>0</v>
      </c>
      <c r="P72">
        <v>3</v>
      </c>
      <c r="Q72">
        <v>0</v>
      </c>
      <c r="R72">
        <v>0</v>
      </c>
      <c r="S72">
        <v>0</v>
      </c>
      <c r="T72">
        <v>4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5</v>
      </c>
      <c r="AD72">
        <v>7</v>
      </c>
      <c r="AE72">
        <v>1</v>
      </c>
      <c r="AF72">
        <v>83</v>
      </c>
      <c r="AG72">
        <v>99</v>
      </c>
      <c r="AH72">
        <v>0</v>
      </c>
      <c r="AI72">
        <v>3</v>
      </c>
      <c r="AJ72">
        <v>0</v>
      </c>
      <c r="AK72">
        <v>0</v>
      </c>
      <c r="AL72">
        <v>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3</v>
      </c>
      <c r="BB72">
        <v>0</v>
      </c>
      <c r="BC72">
        <v>0</v>
      </c>
      <c r="BD72">
        <v>0</v>
      </c>
      <c r="BE72">
        <v>32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5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79</v>
      </c>
      <c r="BV72">
        <v>220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10</v>
      </c>
      <c r="CD72">
        <v>0</v>
      </c>
      <c r="CE72">
        <v>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1286</v>
      </c>
    </row>
    <row r="73" spans="1:89" x14ac:dyDescent="0.3">
      <c r="A73" t="s">
        <v>156</v>
      </c>
      <c r="B73">
        <v>367</v>
      </c>
      <c r="C73">
        <v>0</v>
      </c>
      <c r="D73">
        <v>162</v>
      </c>
      <c r="E73">
        <v>1</v>
      </c>
      <c r="F73">
        <v>3</v>
      </c>
      <c r="G73">
        <v>0</v>
      </c>
      <c r="H73">
        <v>9</v>
      </c>
      <c r="I73">
        <v>0</v>
      </c>
      <c r="J73">
        <v>0</v>
      </c>
      <c r="K73">
        <v>0</v>
      </c>
      <c r="L73">
        <v>0</v>
      </c>
      <c r="M73">
        <v>12</v>
      </c>
      <c r="N73">
        <v>1</v>
      </c>
      <c r="O73">
        <v>0</v>
      </c>
      <c r="P73">
        <v>9</v>
      </c>
      <c r="Q73">
        <v>0</v>
      </c>
      <c r="R73">
        <v>0</v>
      </c>
      <c r="S73">
        <v>0</v>
      </c>
      <c r="T73">
        <v>9</v>
      </c>
      <c r="U73">
        <v>0</v>
      </c>
      <c r="V73">
        <v>0</v>
      </c>
      <c r="W73">
        <v>2</v>
      </c>
      <c r="X73">
        <v>0</v>
      </c>
      <c r="Y73">
        <v>3</v>
      </c>
      <c r="Z73">
        <v>0</v>
      </c>
      <c r="AA73">
        <v>0</v>
      </c>
      <c r="AB73">
        <v>0</v>
      </c>
      <c r="AC73">
        <v>0</v>
      </c>
      <c r="AD73">
        <v>39</v>
      </c>
      <c r="AE73">
        <v>4</v>
      </c>
      <c r="AF73">
        <v>154</v>
      </c>
      <c r="AG73">
        <v>47</v>
      </c>
      <c r="AH73">
        <v>0</v>
      </c>
      <c r="AI73">
        <v>4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24</v>
      </c>
      <c r="AZ73">
        <v>0</v>
      </c>
      <c r="BA73">
        <v>38</v>
      </c>
      <c r="BB73">
        <v>0</v>
      </c>
      <c r="BC73">
        <v>0</v>
      </c>
      <c r="BD73">
        <v>4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3</v>
      </c>
      <c r="CK73">
        <v>899</v>
      </c>
    </row>
    <row r="74" spans="1:89" x14ac:dyDescent="0.3">
      <c r="A74" t="s">
        <v>158</v>
      </c>
      <c r="B74">
        <v>1357</v>
      </c>
      <c r="C74">
        <v>62</v>
      </c>
      <c r="D74">
        <v>1864</v>
      </c>
      <c r="E74">
        <v>110</v>
      </c>
      <c r="F74">
        <v>14</v>
      </c>
      <c r="G74">
        <v>1</v>
      </c>
      <c r="H74">
        <v>61</v>
      </c>
      <c r="I74">
        <v>0</v>
      </c>
      <c r="J74">
        <v>0</v>
      </c>
      <c r="K74">
        <v>0</v>
      </c>
      <c r="L74">
        <v>0</v>
      </c>
      <c r="M74">
        <v>78</v>
      </c>
      <c r="N74">
        <v>0</v>
      </c>
      <c r="O74">
        <v>0</v>
      </c>
      <c r="P74">
        <v>126</v>
      </c>
      <c r="Q74">
        <v>6</v>
      </c>
      <c r="R74">
        <v>10</v>
      </c>
      <c r="S74">
        <v>4</v>
      </c>
      <c r="T74">
        <v>46</v>
      </c>
      <c r="U74">
        <v>0</v>
      </c>
      <c r="V74">
        <v>0</v>
      </c>
      <c r="W74">
        <v>4</v>
      </c>
      <c r="X74">
        <v>2</v>
      </c>
      <c r="Y74">
        <v>39</v>
      </c>
      <c r="Z74">
        <v>0</v>
      </c>
      <c r="AA74">
        <v>1</v>
      </c>
      <c r="AB74">
        <v>0</v>
      </c>
      <c r="AC74">
        <v>0</v>
      </c>
      <c r="AD74">
        <v>91</v>
      </c>
      <c r="AE74">
        <v>93</v>
      </c>
      <c r="AF74">
        <v>900</v>
      </c>
      <c r="AG74">
        <v>552</v>
      </c>
      <c r="AH74">
        <v>26</v>
      </c>
      <c r="AI74">
        <v>12</v>
      </c>
      <c r="AJ74">
        <v>0</v>
      </c>
      <c r="AK74">
        <v>0</v>
      </c>
      <c r="AL74">
        <v>24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213</v>
      </c>
      <c r="AV74">
        <v>0</v>
      </c>
      <c r="AW74">
        <v>1</v>
      </c>
      <c r="AX74">
        <v>0</v>
      </c>
      <c r="AY74">
        <v>20</v>
      </c>
      <c r="AZ74">
        <v>0</v>
      </c>
      <c r="BA74">
        <v>2581</v>
      </c>
      <c r="BB74">
        <v>0</v>
      </c>
      <c r="BC74">
        <v>3</v>
      </c>
      <c r="BD74">
        <v>31</v>
      </c>
      <c r="BE74">
        <v>15</v>
      </c>
      <c r="BF74">
        <v>1</v>
      </c>
      <c r="BG74">
        <v>0</v>
      </c>
      <c r="BH74">
        <v>0</v>
      </c>
      <c r="BI74">
        <v>1</v>
      </c>
      <c r="BJ74">
        <v>27</v>
      </c>
      <c r="BK74">
        <v>0</v>
      </c>
      <c r="BL74">
        <v>0</v>
      </c>
      <c r="BM74">
        <v>14</v>
      </c>
      <c r="BN74">
        <v>0</v>
      </c>
      <c r="BO74">
        <v>9</v>
      </c>
      <c r="BP74">
        <v>0</v>
      </c>
      <c r="BQ74">
        <v>26</v>
      </c>
      <c r="BR74">
        <v>2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9</v>
      </c>
      <c r="BY74">
        <v>0</v>
      </c>
      <c r="BZ74">
        <v>0</v>
      </c>
      <c r="CA74">
        <v>15</v>
      </c>
      <c r="CB74">
        <v>0</v>
      </c>
      <c r="CC74">
        <v>5</v>
      </c>
      <c r="CD74">
        <v>0</v>
      </c>
      <c r="CE74">
        <v>26</v>
      </c>
      <c r="CF74">
        <v>45</v>
      </c>
      <c r="CG74">
        <v>10</v>
      </c>
      <c r="CH74">
        <v>0</v>
      </c>
      <c r="CI74">
        <v>0</v>
      </c>
      <c r="CJ74">
        <v>253</v>
      </c>
      <c r="CK74">
        <v>8796</v>
      </c>
    </row>
    <row r="75" spans="1:89" x14ac:dyDescent="0.3">
      <c r="A75" t="s">
        <v>159</v>
      </c>
      <c r="B75">
        <v>425</v>
      </c>
      <c r="C75">
        <v>10</v>
      </c>
      <c r="D75">
        <v>1619</v>
      </c>
      <c r="E75">
        <v>39</v>
      </c>
      <c r="F75">
        <v>18</v>
      </c>
      <c r="G75">
        <v>1</v>
      </c>
      <c r="H75">
        <v>13</v>
      </c>
      <c r="I75">
        <v>0</v>
      </c>
      <c r="J75">
        <v>0</v>
      </c>
      <c r="K75">
        <v>0</v>
      </c>
      <c r="L75">
        <v>0</v>
      </c>
      <c r="M75">
        <v>32</v>
      </c>
      <c r="N75">
        <v>0</v>
      </c>
      <c r="O75">
        <v>0</v>
      </c>
      <c r="P75">
        <v>6</v>
      </c>
      <c r="Q75">
        <v>0</v>
      </c>
      <c r="R75">
        <v>11</v>
      </c>
      <c r="S75">
        <v>0</v>
      </c>
      <c r="T75">
        <v>19</v>
      </c>
      <c r="U75">
        <v>70</v>
      </c>
      <c r="V75">
        <v>0</v>
      </c>
      <c r="W75">
        <v>3</v>
      </c>
      <c r="X75">
        <v>0</v>
      </c>
      <c r="Y75">
        <v>16</v>
      </c>
      <c r="Z75">
        <v>0</v>
      </c>
      <c r="AA75">
        <v>0</v>
      </c>
      <c r="AB75">
        <v>0</v>
      </c>
      <c r="AC75">
        <v>0</v>
      </c>
      <c r="AD75">
        <v>65</v>
      </c>
      <c r="AE75">
        <v>42</v>
      </c>
      <c r="AF75">
        <v>346</v>
      </c>
      <c r="AG75">
        <v>6</v>
      </c>
      <c r="AH75">
        <v>26</v>
      </c>
      <c r="AI75">
        <v>5</v>
      </c>
      <c r="AJ75">
        <v>0</v>
      </c>
      <c r="AK75">
        <v>0</v>
      </c>
      <c r="AL75">
        <v>26</v>
      </c>
      <c r="AM75">
        <v>12</v>
      </c>
      <c r="AN75">
        <v>0</v>
      </c>
      <c r="AO75">
        <v>6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335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11</v>
      </c>
      <c r="BB75">
        <v>0</v>
      </c>
      <c r="BC75">
        <v>2</v>
      </c>
      <c r="BD75">
        <v>1</v>
      </c>
      <c r="BE75">
        <v>6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6</v>
      </c>
      <c r="BR75">
        <v>6</v>
      </c>
      <c r="BS75">
        <v>0</v>
      </c>
      <c r="BT75">
        <v>0</v>
      </c>
      <c r="BU75">
        <v>0</v>
      </c>
      <c r="BV75">
        <v>213</v>
      </c>
      <c r="BW75">
        <v>0</v>
      </c>
      <c r="BX75">
        <v>0</v>
      </c>
      <c r="BY75">
        <v>0</v>
      </c>
      <c r="BZ75">
        <v>0</v>
      </c>
      <c r="CA75">
        <v>5</v>
      </c>
      <c r="CB75">
        <v>2</v>
      </c>
      <c r="CC75">
        <v>2</v>
      </c>
      <c r="CD75">
        <v>1</v>
      </c>
      <c r="CE75">
        <v>5</v>
      </c>
      <c r="CF75">
        <v>26</v>
      </c>
      <c r="CG75">
        <v>0</v>
      </c>
      <c r="CH75">
        <v>0</v>
      </c>
      <c r="CI75">
        <v>0</v>
      </c>
      <c r="CJ75">
        <v>35</v>
      </c>
      <c r="CK75">
        <v>3476</v>
      </c>
    </row>
    <row r="76" spans="1:89" x14ac:dyDescent="0.3">
      <c r="A76" t="s">
        <v>160</v>
      </c>
      <c r="B76">
        <v>377</v>
      </c>
      <c r="C76">
        <v>0</v>
      </c>
      <c r="D76">
        <v>292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6</v>
      </c>
      <c r="AE76">
        <v>15</v>
      </c>
      <c r="AF76">
        <v>71</v>
      </c>
      <c r="AG76">
        <v>15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6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4</v>
      </c>
      <c r="CK76">
        <v>805</v>
      </c>
    </row>
    <row r="77" spans="1:89" x14ac:dyDescent="0.3">
      <c r="A77" t="s">
        <v>161</v>
      </c>
      <c r="B77">
        <v>418</v>
      </c>
      <c r="C77">
        <v>0</v>
      </c>
      <c r="D77">
        <v>141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33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7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611</v>
      </c>
    </row>
    <row r="78" spans="1:89" x14ac:dyDescent="0.3">
      <c r="A78" t="s">
        <v>162</v>
      </c>
      <c r="B78">
        <v>568</v>
      </c>
      <c r="C78">
        <v>0</v>
      </c>
      <c r="D78">
        <v>708</v>
      </c>
      <c r="E78">
        <v>17</v>
      </c>
      <c r="F78">
        <v>12</v>
      </c>
      <c r="G78">
        <v>7</v>
      </c>
      <c r="H78">
        <v>0</v>
      </c>
      <c r="I78">
        <v>0</v>
      </c>
      <c r="J78">
        <v>1</v>
      </c>
      <c r="K78">
        <v>0</v>
      </c>
      <c r="L78">
        <v>0</v>
      </c>
      <c r="M78">
        <v>3</v>
      </c>
      <c r="N78">
        <v>0</v>
      </c>
      <c r="O78">
        <v>0</v>
      </c>
      <c r="P78">
        <v>19</v>
      </c>
      <c r="Q78">
        <v>6</v>
      </c>
      <c r="R78">
        <v>3</v>
      </c>
      <c r="S78">
        <v>0</v>
      </c>
      <c r="T78">
        <v>12</v>
      </c>
      <c r="U78">
        <v>0</v>
      </c>
      <c r="V78">
        <v>3</v>
      </c>
      <c r="W78">
        <v>4</v>
      </c>
      <c r="X78">
        <v>0</v>
      </c>
      <c r="Y78">
        <v>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93</v>
      </c>
      <c r="AF78">
        <v>122</v>
      </c>
      <c r="AG78">
        <v>2</v>
      </c>
      <c r="AH78">
        <v>0</v>
      </c>
      <c r="AI78">
        <v>4</v>
      </c>
      <c r="AJ78">
        <v>0</v>
      </c>
      <c r="AK78">
        <v>0</v>
      </c>
      <c r="AL78">
        <v>4</v>
      </c>
      <c r="AM78">
        <v>3</v>
      </c>
      <c r="AN78">
        <v>0</v>
      </c>
      <c r="AO78">
        <v>0</v>
      </c>
      <c r="AP78">
        <v>0</v>
      </c>
      <c r="AQ78">
        <v>71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</v>
      </c>
      <c r="AZ78">
        <v>0</v>
      </c>
      <c r="BA78">
        <v>256</v>
      </c>
      <c r="BB78">
        <v>0</v>
      </c>
      <c r="BC78">
        <v>2</v>
      </c>
      <c r="BD78">
        <v>0</v>
      </c>
      <c r="BE78">
        <v>153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61</v>
      </c>
      <c r="BP78">
        <v>0</v>
      </c>
      <c r="BQ78">
        <v>1</v>
      </c>
      <c r="BR78">
        <v>16</v>
      </c>
      <c r="BS78">
        <v>49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13</v>
      </c>
      <c r="CD78">
        <v>0</v>
      </c>
      <c r="CE78">
        <v>13</v>
      </c>
      <c r="CF78">
        <v>0</v>
      </c>
      <c r="CG78">
        <v>0</v>
      </c>
      <c r="CH78">
        <v>0</v>
      </c>
      <c r="CI78">
        <v>0</v>
      </c>
      <c r="CJ78">
        <v>35</v>
      </c>
      <c r="CK78">
        <v>2275</v>
      </c>
    </row>
    <row r="79" spans="1:89" x14ac:dyDescent="0.3">
      <c r="A79" t="s">
        <v>163</v>
      </c>
      <c r="B79">
        <v>2909</v>
      </c>
      <c r="C79">
        <v>11</v>
      </c>
      <c r="D79">
        <v>1677</v>
      </c>
      <c r="E79">
        <v>568</v>
      </c>
      <c r="F79">
        <v>320</v>
      </c>
      <c r="G79">
        <v>136</v>
      </c>
      <c r="H79">
        <v>62</v>
      </c>
      <c r="I79">
        <v>1</v>
      </c>
      <c r="J79">
        <v>13</v>
      </c>
      <c r="K79">
        <v>15</v>
      </c>
      <c r="L79">
        <v>12</v>
      </c>
      <c r="M79">
        <v>814</v>
      </c>
      <c r="N79">
        <v>0</v>
      </c>
      <c r="O79">
        <v>4</v>
      </c>
      <c r="P79">
        <v>331</v>
      </c>
      <c r="Q79">
        <v>46</v>
      </c>
      <c r="R79">
        <v>66</v>
      </c>
      <c r="S79">
        <v>0</v>
      </c>
      <c r="T79">
        <v>189</v>
      </c>
      <c r="U79">
        <v>109</v>
      </c>
      <c r="V79">
        <v>22</v>
      </c>
      <c r="W79">
        <v>47</v>
      </c>
      <c r="X79">
        <v>47</v>
      </c>
      <c r="Y79">
        <v>183</v>
      </c>
      <c r="Z79">
        <v>0</v>
      </c>
      <c r="AA79">
        <v>2</v>
      </c>
      <c r="AB79">
        <v>0</v>
      </c>
      <c r="AC79">
        <v>16</v>
      </c>
      <c r="AD79">
        <v>642</v>
      </c>
      <c r="AE79">
        <v>379</v>
      </c>
      <c r="AF79">
        <v>3569</v>
      </c>
      <c r="AG79">
        <v>443</v>
      </c>
      <c r="AH79">
        <v>387</v>
      </c>
      <c r="AI79">
        <v>62</v>
      </c>
      <c r="AJ79">
        <v>0</v>
      </c>
      <c r="AK79">
        <v>60</v>
      </c>
      <c r="AL79">
        <v>622</v>
      </c>
      <c r="AM79">
        <v>64</v>
      </c>
      <c r="AN79">
        <v>12</v>
      </c>
      <c r="AO79">
        <v>0</v>
      </c>
      <c r="AP79">
        <v>0</v>
      </c>
      <c r="AQ79">
        <v>43</v>
      </c>
      <c r="AR79">
        <v>0</v>
      </c>
      <c r="AS79">
        <v>33</v>
      </c>
      <c r="AT79">
        <v>1265</v>
      </c>
      <c r="AU79">
        <v>1</v>
      </c>
      <c r="AV79">
        <v>2</v>
      </c>
      <c r="AW79">
        <v>21</v>
      </c>
      <c r="AX79">
        <v>1612</v>
      </c>
      <c r="AY79">
        <v>20</v>
      </c>
      <c r="AZ79">
        <v>26</v>
      </c>
      <c r="BA79">
        <v>1520</v>
      </c>
      <c r="BB79">
        <v>608</v>
      </c>
      <c r="BC79">
        <v>64</v>
      </c>
      <c r="BD79">
        <v>397</v>
      </c>
      <c r="BE79">
        <v>359</v>
      </c>
      <c r="BF79">
        <v>12</v>
      </c>
      <c r="BG79">
        <v>0</v>
      </c>
      <c r="BH79">
        <v>0</v>
      </c>
      <c r="BI79">
        <v>115</v>
      </c>
      <c r="BJ79">
        <v>1482</v>
      </c>
      <c r="BK79">
        <v>136</v>
      </c>
      <c r="BL79">
        <v>40</v>
      </c>
      <c r="BM79">
        <v>58</v>
      </c>
      <c r="BN79">
        <v>34</v>
      </c>
      <c r="BO79">
        <v>222</v>
      </c>
      <c r="BP79">
        <v>0</v>
      </c>
      <c r="BQ79">
        <v>77</v>
      </c>
      <c r="BR79">
        <v>11</v>
      </c>
      <c r="BS79">
        <v>0</v>
      </c>
      <c r="BT79">
        <v>0</v>
      </c>
      <c r="BU79">
        <v>773</v>
      </c>
      <c r="BV79">
        <v>1831</v>
      </c>
      <c r="BW79">
        <v>8</v>
      </c>
      <c r="BX79">
        <v>98</v>
      </c>
      <c r="BY79">
        <v>1</v>
      </c>
      <c r="BZ79">
        <v>847</v>
      </c>
      <c r="CA79">
        <v>578</v>
      </c>
      <c r="CB79">
        <v>60</v>
      </c>
      <c r="CC79">
        <v>136</v>
      </c>
      <c r="CD79">
        <v>3</v>
      </c>
      <c r="CE79">
        <v>484</v>
      </c>
      <c r="CF79">
        <v>130</v>
      </c>
      <c r="CG79">
        <v>1</v>
      </c>
      <c r="CH79">
        <v>0</v>
      </c>
      <c r="CI79">
        <v>10</v>
      </c>
      <c r="CJ79">
        <v>1437</v>
      </c>
      <c r="CK79">
        <v>28395</v>
      </c>
    </row>
    <row r="80" spans="1:89" x14ac:dyDescent="0.3">
      <c r="A80" t="s">
        <v>164</v>
      </c>
      <c r="B80">
        <v>284</v>
      </c>
      <c r="C80">
        <v>1</v>
      </c>
      <c r="D80">
        <v>154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1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3</v>
      </c>
      <c r="AF80">
        <v>86</v>
      </c>
      <c r="AG80">
        <v>0</v>
      </c>
      <c r="AH80">
        <v>6</v>
      </c>
      <c r="AI80">
        <v>3</v>
      </c>
      <c r="AJ80">
        <v>0</v>
      </c>
      <c r="AK80">
        <v>0</v>
      </c>
      <c r="AL80">
        <v>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5</v>
      </c>
      <c r="CF80">
        <v>0</v>
      </c>
      <c r="CG80">
        <v>0</v>
      </c>
      <c r="CH80">
        <v>0</v>
      </c>
      <c r="CI80">
        <v>0</v>
      </c>
      <c r="CJ80">
        <v>43</v>
      </c>
      <c r="CK80">
        <v>668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599</v>
      </c>
      <c r="C2">
        <v>0</v>
      </c>
      <c r="D2">
        <v>1338</v>
      </c>
      <c r="E2">
        <v>115</v>
      </c>
      <c r="F2">
        <v>25</v>
      </c>
      <c r="G2">
        <v>1</v>
      </c>
      <c r="H2">
        <v>10</v>
      </c>
      <c r="I2">
        <v>0</v>
      </c>
      <c r="J2">
        <v>2</v>
      </c>
      <c r="K2">
        <v>0</v>
      </c>
      <c r="L2">
        <v>0</v>
      </c>
      <c r="M2">
        <v>10</v>
      </c>
      <c r="N2">
        <v>0</v>
      </c>
      <c r="O2">
        <v>0</v>
      </c>
      <c r="P2">
        <v>16</v>
      </c>
      <c r="Q2">
        <v>0</v>
      </c>
      <c r="R2">
        <v>0</v>
      </c>
      <c r="S2">
        <v>0</v>
      </c>
      <c r="T2">
        <v>17</v>
      </c>
      <c r="U2">
        <v>1</v>
      </c>
      <c r="V2">
        <v>0</v>
      </c>
      <c r="W2">
        <v>1</v>
      </c>
      <c r="X2">
        <v>0</v>
      </c>
      <c r="Y2">
        <v>20</v>
      </c>
      <c r="Z2">
        <v>0</v>
      </c>
      <c r="AA2">
        <v>2</v>
      </c>
      <c r="AB2">
        <v>0</v>
      </c>
      <c r="AC2">
        <v>14</v>
      </c>
      <c r="AD2">
        <v>71</v>
      </c>
      <c r="AE2">
        <v>19</v>
      </c>
      <c r="AF2">
        <v>480</v>
      </c>
      <c r="AG2">
        <v>0</v>
      </c>
      <c r="AH2">
        <v>20</v>
      </c>
      <c r="AI2">
        <v>4</v>
      </c>
      <c r="AJ2">
        <v>0</v>
      </c>
      <c r="AK2">
        <v>0</v>
      </c>
      <c r="AL2">
        <v>5</v>
      </c>
      <c r="AM2">
        <v>19</v>
      </c>
      <c r="AN2">
        <v>0</v>
      </c>
      <c r="AO2">
        <v>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5</v>
      </c>
      <c r="AZ2">
        <v>0</v>
      </c>
      <c r="BA2">
        <v>19</v>
      </c>
      <c r="BB2">
        <v>0</v>
      </c>
      <c r="BC2">
        <v>514</v>
      </c>
      <c r="BD2">
        <v>6</v>
      </c>
      <c r="BE2">
        <v>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0</v>
      </c>
      <c r="BQ2">
        <v>4</v>
      </c>
      <c r="BR2">
        <v>1</v>
      </c>
      <c r="BS2">
        <v>0</v>
      </c>
      <c r="BT2">
        <v>1</v>
      </c>
      <c r="BU2">
        <v>0</v>
      </c>
      <c r="BV2">
        <v>763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4</v>
      </c>
      <c r="CD2">
        <v>0</v>
      </c>
      <c r="CE2">
        <v>8</v>
      </c>
      <c r="CF2">
        <v>0</v>
      </c>
      <c r="CG2">
        <v>0</v>
      </c>
      <c r="CH2">
        <v>0</v>
      </c>
      <c r="CI2">
        <v>0</v>
      </c>
      <c r="CJ2">
        <v>45</v>
      </c>
      <c r="CK2">
        <v>4167</v>
      </c>
    </row>
    <row r="3" spans="1:89" x14ac:dyDescent="0.3">
      <c r="A3" t="s">
        <v>88</v>
      </c>
      <c r="B3">
        <v>317</v>
      </c>
      <c r="C3">
        <v>0</v>
      </c>
      <c r="D3">
        <v>231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10</v>
      </c>
      <c r="AE3">
        <v>0</v>
      </c>
      <c r="AF3">
        <v>31</v>
      </c>
      <c r="AG3">
        <v>0</v>
      </c>
      <c r="AH3">
        <v>0</v>
      </c>
      <c r="AI3">
        <v>4</v>
      </c>
      <c r="AJ3">
        <v>0</v>
      </c>
      <c r="AK3">
        <v>0</v>
      </c>
      <c r="AL3">
        <v>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1</v>
      </c>
      <c r="CK3">
        <v>624</v>
      </c>
    </row>
    <row r="4" spans="1:89" x14ac:dyDescent="0.3">
      <c r="A4" t="s">
        <v>89</v>
      </c>
      <c r="B4">
        <v>1090</v>
      </c>
      <c r="C4">
        <v>1</v>
      </c>
      <c r="D4">
        <v>1111</v>
      </c>
      <c r="E4">
        <v>37</v>
      </c>
      <c r="F4">
        <v>20</v>
      </c>
      <c r="G4">
        <v>0</v>
      </c>
      <c r="H4">
        <v>8</v>
      </c>
      <c r="I4">
        <v>0</v>
      </c>
      <c r="J4">
        <v>0</v>
      </c>
      <c r="K4">
        <v>0</v>
      </c>
      <c r="L4">
        <v>0</v>
      </c>
      <c r="M4">
        <v>128</v>
      </c>
      <c r="N4">
        <v>10</v>
      </c>
      <c r="O4">
        <v>0</v>
      </c>
      <c r="P4">
        <v>125</v>
      </c>
      <c r="Q4">
        <v>0</v>
      </c>
      <c r="R4">
        <v>11</v>
      </c>
      <c r="S4">
        <v>5</v>
      </c>
      <c r="T4">
        <v>60</v>
      </c>
      <c r="U4">
        <v>0</v>
      </c>
      <c r="V4">
        <v>8</v>
      </c>
      <c r="W4">
        <v>11</v>
      </c>
      <c r="X4">
        <v>0</v>
      </c>
      <c r="Y4">
        <v>45</v>
      </c>
      <c r="Z4">
        <v>0</v>
      </c>
      <c r="AA4">
        <v>0</v>
      </c>
      <c r="AB4">
        <v>0</v>
      </c>
      <c r="AC4">
        <v>95</v>
      </c>
      <c r="AD4">
        <v>148</v>
      </c>
      <c r="AE4">
        <v>118</v>
      </c>
      <c r="AF4">
        <v>865</v>
      </c>
      <c r="AG4">
        <v>37</v>
      </c>
      <c r="AH4">
        <v>61</v>
      </c>
      <c r="AI4">
        <v>8</v>
      </c>
      <c r="AJ4">
        <v>0</v>
      </c>
      <c r="AK4">
        <v>13</v>
      </c>
      <c r="AL4">
        <v>87</v>
      </c>
      <c r="AM4">
        <v>4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23</v>
      </c>
      <c r="AZ4">
        <v>0</v>
      </c>
      <c r="BA4">
        <v>160</v>
      </c>
      <c r="BB4">
        <v>13</v>
      </c>
      <c r="BC4">
        <v>9</v>
      </c>
      <c r="BD4">
        <v>15</v>
      </c>
      <c r="BE4">
        <v>76</v>
      </c>
      <c r="BF4">
        <v>6</v>
      </c>
      <c r="BG4">
        <v>0</v>
      </c>
      <c r="BH4">
        <v>0</v>
      </c>
      <c r="BI4">
        <v>9</v>
      </c>
      <c r="BJ4">
        <v>7</v>
      </c>
      <c r="BK4">
        <v>0</v>
      </c>
      <c r="BL4">
        <v>12</v>
      </c>
      <c r="BM4">
        <v>0</v>
      </c>
      <c r="BN4">
        <v>0</v>
      </c>
      <c r="BO4">
        <v>1</v>
      </c>
      <c r="BP4">
        <v>0</v>
      </c>
      <c r="BQ4">
        <v>8</v>
      </c>
      <c r="BR4">
        <v>1</v>
      </c>
      <c r="BS4">
        <v>3</v>
      </c>
      <c r="BT4">
        <v>0</v>
      </c>
      <c r="BU4">
        <v>43</v>
      </c>
      <c r="BV4">
        <v>6</v>
      </c>
      <c r="BW4">
        <v>5</v>
      </c>
      <c r="BX4">
        <v>8</v>
      </c>
      <c r="BY4">
        <v>18</v>
      </c>
      <c r="BZ4">
        <v>0</v>
      </c>
      <c r="CA4">
        <v>0</v>
      </c>
      <c r="CB4">
        <v>9</v>
      </c>
      <c r="CC4">
        <v>18</v>
      </c>
      <c r="CD4">
        <v>1</v>
      </c>
      <c r="CE4">
        <v>24</v>
      </c>
      <c r="CF4">
        <v>4</v>
      </c>
      <c r="CG4">
        <v>2</v>
      </c>
      <c r="CH4">
        <v>0</v>
      </c>
      <c r="CI4">
        <v>0</v>
      </c>
      <c r="CJ4">
        <v>49</v>
      </c>
      <c r="CK4">
        <v>4638</v>
      </c>
    </row>
    <row r="5" spans="1:89" x14ac:dyDescent="0.3">
      <c r="A5" t="s">
        <v>90</v>
      </c>
      <c r="B5">
        <v>695</v>
      </c>
      <c r="C5">
        <v>0</v>
      </c>
      <c r="D5">
        <v>484</v>
      </c>
      <c r="E5">
        <v>36</v>
      </c>
      <c r="F5">
        <v>34</v>
      </c>
      <c r="G5">
        <v>1</v>
      </c>
      <c r="H5">
        <v>6</v>
      </c>
      <c r="I5">
        <v>0</v>
      </c>
      <c r="J5">
        <v>0</v>
      </c>
      <c r="K5">
        <v>0</v>
      </c>
      <c r="L5">
        <v>0</v>
      </c>
      <c r="M5">
        <v>47</v>
      </c>
      <c r="N5">
        <v>0</v>
      </c>
      <c r="O5">
        <v>0</v>
      </c>
      <c r="P5">
        <v>7</v>
      </c>
      <c r="Q5">
        <v>0</v>
      </c>
      <c r="R5">
        <v>5</v>
      </c>
      <c r="S5">
        <v>0</v>
      </c>
      <c r="T5">
        <v>4</v>
      </c>
      <c r="U5">
        <v>1</v>
      </c>
      <c r="V5">
        <v>0</v>
      </c>
      <c r="W5">
        <v>5</v>
      </c>
      <c r="X5">
        <v>0</v>
      </c>
      <c r="Y5">
        <v>13</v>
      </c>
      <c r="Z5">
        <v>0</v>
      </c>
      <c r="AA5">
        <v>0</v>
      </c>
      <c r="AB5">
        <v>0</v>
      </c>
      <c r="AC5">
        <v>0</v>
      </c>
      <c r="AD5">
        <v>164</v>
      </c>
      <c r="AE5">
        <v>20</v>
      </c>
      <c r="AF5">
        <v>427</v>
      </c>
      <c r="AG5">
        <v>4</v>
      </c>
      <c r="AH5">
        <v>1</v>
      </c>
      <c r="AI5">
        <v>4</v>
      </c>
      <c r="AJ5">
        <v>0</v>
      </c>
      <c r="AK5">
        <v>7</v>
      </c>
      <c r="AL5">
        <v>16</v>
      </c>
      <c r="AM5">
        <v>0</v>
      </c>
      <c r="AN5">
        <v>0</v>
      </c>
      <c r="AO5">
        <v>0</v>
      </c>
      <c r="AP5">
        <v>8</v>
      </c>
      <c r="AQ5">
        <v>16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3</v>
      </c>
      <c r="AZ5">
        <v>0</v>
      </c>
      <c r="BA5">
        <v>31</v>
      </c>
      <c r="BB5">
        <v>0</v>
      </c>
      <c r="BC5">
        <v>36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28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79</v>
      </c>
      <c r="BW5">
        <v>0</v>
      </c>
      <c r="BX5">
        <v>1</v>
      </c>
      <c r="BY5">
        <v>1</v>
      </c>
      <c r="BZ5">
        <v>0</v>
      </c>
      <c r="CA5">
        <v>0</v>
      </c>
      <c r="CB5">
        <v>0</v>
      </c>
      <c r="CC5">
        <v>5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32</v>
      </c>
      <c r="CK5">
        <v>2224</v>
      </c>
    </row>
    <row r="6" spans="1:89" x14ac:dyDescent="0.3">
      <c r="A6" t="s">
        <v>91</v>
      </c>
      <c r="B6">
        <v>483</v>
      </c>
      <c r="C6">
        <v>0</v>
      </c>
      <c r="D6">
        <v>734</v>
      </c>
      <c r="E6">
        <v>24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37</v>
      </c>
      <c r="N6">
        <v>0</v>
      </c>
      <c r="O6">
        <v>0</v>
      </c>
      <c r="P6">
        <v>8</v>
      </c>
      <c r="Q6">
        <v>0</v>
      </c>
      <c r="R6">
        <v>0</v>
      </c>
      <c r="S6">
        <v>0</v>
      </c>
      <c r="T6">
        <v>7</v>
      </c>
      <c r="U6">
        <v>0</v>
      </c>
      <c r="V6">
        <v>0</v>
      </c>
      <c r="W6">
        <v>0</v>
      </c>
      <c r="X6">
        <v>0</v>
      </c>
      <c r="Y6">
        <v>6</v>
      </c>
      <c r="Z6">
        <v>0</v>
      </c>
      <c r="AA6">
        <v>0</v>
      </c>
      <c r="AB6">
        <v>0</v>
      </c>
      <c r="AC6">
        <v>0</v>
      </c>
      <c r="AD6">
        <v>17</v>
      </c>
      <c r="AE6">
        <v>0</v>
      </c>
      <c r="AF6">
        <v>135</v>
      </c>
      <c r="AG6">
        <v>8</v>
      </c>
      <c r="AH6">
        <v>14</v>
      </c>
      <c r="AI6">
        <v>3</v>
      </c>
      <c r="AJ6">
        <v>0</v>
      </c>
      <c r="AK6">
        <v>0</v>
      </c>
      <c r="AL6">
        <v>1</v>
      </c>
      <c r="AM6">
        <v>4</v>
      </c>
      <c r="AN6">
        <v>0</v>
      </c>
      <c r="AO6">
        <v>2</v>
      </c>
      <c r="AP6">
        <v>0</v>
      </c>
      <c r="AQ6">
        <v>0</v>
      </c>
      <c r="AR6">
        <v>0</v>
      </c>
      <c r="AS6">
        <v>0</v>
      </c>
      <c r="AT6">
        <v>0</v>
      </c>
      <c r="AU6">
        <v>103</v>
      </c>
      <c r="AV6">
        <v>0</v>
      </c>
      <c r="AW6">
        <v>0</v>
      </c>
      <c r="AX6">
        <v>0</v>
      </c>
      <c r="AY6">
        <v>1</v>
      </c>
      <c r="AZ6">
        <v>0</v>
      </c>
      <c r="BA6">
        <v>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86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9</v>
      </c>
      <c r="CC6">
        <v>13</v>
      </c>
      <c r="CD6">
        <v>0</v>
      </c>
      <c r="CE6">
        <v>53</v>
      </c>
      <c r="CF6">
        <v>0</v>
      </c>
      <c r="CG6">
        <v>0</v>
      </c>
      <c r="CH6">
        <v>0</v>
      </c>
      <c r="CI6">
        <v>0</v>
      </c>
      <c r="CJ6">
        <v>9</v>
      </c>
      <c r="CK6">
        <v>1798</v>
      </c>
    </row>
    <row r="7" spans="1:89" x14ac:dyDescent="0.3">
      <c r="A7" t="s">
        <v>92</v>
      </c>
      <c r="B7">
        <v>356</v>
      </c>
      <c r="C7">
        <v>0</v>
      </c>
      <c r="D7">
        <v>285</v>
      </c>
      <c r="E7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32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0</v>
      </c>
      <c r="Y7">
        <v>11</v>
      </c>
      <c r="Z7">
        <v>0</v>
      </c>
      <c r="AA7">
        <v>0</v>
      </c>
      <c r="AB7">
        <v>0</v>
      </c>
      <c r="AC7">
        <v>0</v>
      </c>
      <c r="AD7">
        <v>10</v>
      </c>
      <c r="AE7">
        <v>0</v>
      </c>
      <c r="AF7">
        <v>172</v>
      </c>
      <c r="AG7">
        <v>0</v>
      </c>
      <c r="AH7">
        <v>0</v>
      </c>
      <c r="AI7">
        <v>5</v>
      </c>
      <c r="AJ7">
        <v>0</v>
      </c>
      <c r="AK7">
        <v>0</v>
      </c>
      <c r="AL7">
        <v>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2559</v>
      </c>
      <c r="BB7">
        <v>0</v>
      </c>
      <c r="BC7">
        <v>0</v>
      </c>
      <c r="BD7">
        <v>2</v>
      </c>
      <c r="BE7">
        <v>23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3</v>
      </c>
      <c r="CB7">
        <v>0</v>
      </c>
      <c r="CC7">
        <v>4</v>
      </c>
      <c r="CD7">
        <v>0</v>
      </c>
      <c r="CE7">
        <v>7</v>
      </c>
      <c r="CF7">
        <v>0</v>
      </c>
      <c r="CG7">
        <v>0</v>
      </c>
      <c r="CH7">
        <v>0</v>
      </c>
      <c r="CI7">
        <v>0</v>
      </c>
      <c r="CJ7">
        <v>90</v>
      </c>
      <c r="CK7">
        <v>3619</v>
      </c>
    </row>
    <row r="8" spans="1:89" x14ac:dyDescent="0.3">
      <c r="A8" t="s">
        <v>93</v>
      </c>
      <c r="B8">
        <v>420</v>
      </c>
      <c r="C8">
        <v>5</v>
      </c>
      <c r="D8">
        <v>270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4</v>
      </c>
      <c r="U8">
        <v>0</v>
      </c>
      <c r="V8">
        <v>0</v>
      </c>
      <c r="W8">
        <v>0</v>
      </c>
      <c r="X8">
        <v>0</v>
      </c>
      <c r="Y8">
        <v>6</v>
      </c>
      <c r="Z8">
        <v>0</v>
      </c>
      <c r="AA8">
        <v>0</v>
      </c>
      <c r="AB8">
        <v>0</v>
      </c>
      <c r="AC8">
        <v>0</v>
      </c>
      <c r="AD8">
        <v>1</v>
      </c>
      <c r="AE8">
        <v>15</v>
      </c>
      <c r="AF8">
        <v>60</v>
      </c>
      <c r="AG8">
        <v>0</v>
      </c>
      <c r="AH8">
        <v>2</v>
      </c>
      <c r="AI8">
        <v>1</v>
      </c>
      <c r="AJ8">
        <v>0</v>
      </c>
      <c r="AK8">
        <v>0</v>
      </c>
      <c r="AL8">
        <v>2</v>
      </c>
      <c r="AM8">
        <v>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3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802</v>
      </c>
    </row>
    <row r="9" spans="1:89" x14ac:dyDescent="0.3">
      <c r="A9" t="s">
        <v>94</v>
      </c>
      <c r="B9">
        <v>750</v>
      </c>
      <c r="C9">
        <v>3</v>
      </c>
      <c r="D9">
        <v>782</v>
      </c>
      <c r="E9">
        <v>85</v>
      </c>
      <c r="F9">
        <v>32</v>
      </c>
      <c r="G9">
        <v>2</v>
      </c>
      <c r="H9">
        <v>3</v>
      </c>
      <c r="I9">
        <v>0</v>
      </c>
      <c r="J9">
        <v>0</v>
      </c>
      <c r="K9">
        <v>1</v>
      </c>
      <c r="L9">
        <v>0</v>
      </c>
      <c r="M9">
        <v>82</v>
      </c>
      <c r="N9">
        <v>1</v>
      </c>
      <c r="O9">
        <v>0</v>
      </c>
      <c r="P9">
        <v>54</v>
      </c>
      <c r="Q9">
        <v>0</v>
      </c>
      <c r="R9">
        <v>11</v>
      </c>
      <c r="S9">
        <v>0</v>
      </c>
      <c r="T9">
        <v>35</v>
      </c>
      <c r="U9">
        <v>0</v>
      </c>
      <c r="V9">
        <v>0</v>
      </c>
      <c r="W9">
        <v>9</v>
      </c>
      <c r="X9">
        <v>1</v>
      </c>
      <c r="Y9">
        <v>39</v>
      </c>
      <c r="Z9">
        <v>0</v>
      </c>
      <c r="AA9">
        <v>0</v>
      </c>
      <c r="AB9">
        <v>0</v>
      </c>
      <c r="AC9">
        <v>3</v>
      </c>
      <c r="AD9">
        <v>36</v>
      </c>
      <c r="AE9">
        <v>30</v>
      </c>
      <c r="AF9">
        <v>560</v>
      </c>
      <c r="AG9">
        <v>184</v>
      </c>
      <c r="AH9">
        <v>36</v>
      </c>
      <c r="AI9">
        <v>8</v>
      </c>
      <c r="AJ9">
        <v>0</v>
      </c>
      <c r="AK9">
        <v>11</v>
      </c>
      <c r="AL9">
        <v>26</v>
      </c>
      <c r="AM9">
        <v>10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235</v>
      </c>
      <c r="AV9">
        <v>0</v>
      </c>
      <c r="AW9">
        <v>0</v>
      </c>
      <c r="AX9">
        <v>18</v>
      </c>
      <c r="AY9">
        <v>12</v>
      </c>
      <c r="AZ9">
        <v>0</v>
      </c>
      <c r="BA9">
        <v>716</v>
      </c>
      <c r="BB9">
        <v>515</v>
      </c>
      <c r="BC9">
        <v>0</v>
      </c>
      <c r="BD9">
        <v>199</v>
      </c>
      <c r="BE9">
        <v>12</v>
      </c>
      <c r="BF9">
        <v>207</v>
      </c>
      <c r="BG9">
        <v>0</v>
      </c>
      <c r="BH9">
        <v>0</v>
      </c>
      <c r="BI9">
        <v>2</v>
      </c>
      <c r="BJ9">
        <v>364</v>
      </c>
      <c r="BK9">
        <v>58</v>
      </c>
      <c r="BL9">
        <v>1</v>
      </c>
      <c r="BM9">
        <v>1</v>
      </c>
      <c r="BN9">
        <v>157</v>
      </c>
      <c r="BO9">
        <v>15</v>
      </c>
      <c r="BP9">
        <v>0</v>
      </c>
      <c r="BQ9">
        <v>9</v>
      </c>
      <c r="BR9">
        <v>7</v>
      </c>
      <c r="BS9">
        <v>1</v>
      </c>
      <c r="BT9">
        <v>0</v>
      </c>
      <c r="BU9">
        <v>350</v>
      </c>
      <c r="BV9">
        <v>11</v>
      </c>
      <c r="BW9">
        <v>3</v>
      </c>
      <c r="BX9">
        <v>3</v>
      </c>
      <c r="BY9">
        <v>0</v>
      </c>
      <c r="BZ9">
        <v>0</v>
      </c>
      <c r="CA9">
        <v>0</v>
      </c>
      <c r="CB9">
        <v>13</v>
      </c>
      <c r="CC9">
        <v>158</v>
      </c>
      <c r="CD9">
        <v>0</v>
      </c>
      <c r="CE9">
        <v>16</v>
      </c>
      <c r="CF9">
        <v>34</v>
      </c>
      <c r="CG9">
        <v>1</v>
      </c>
      <c r="CH9">
        <v>0</v>
      </c>
      <c r="CI9">
        <v>0</v>
      </c>
      <c r="CJ9">
        <v>69</v>
      </c>
      <c r="CK9">
        <v>5982</v>
      </c>
    </row>
    <row r="10" spans="1:89" x14ac:dyDescent="0.3">
      <c r="A10" t="s">
        <v>95</v>
      </c>
      <c r="B10">
        <v>1326</v>
      </c>
      <c r="C10">
        <v>11</v>
      </c>
      <c r="D10">
        <v>1222</v>
      </c>
      <c r="E10">
        <v>68</v>
      </c>
      <c r="F10">
        <v>29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321</v>
      </c>
      <c r="N10">
        <v>0</v>
      </c>
      <c r="O10">
        <v>2</v>
      </c>
      <c r="P10">
        <v>116</v>
      </c>
      <c r="Q10">
        <v>8</v>
      </c>
      <c r="R10">
        <v>20</v>
      </c>
      <c r="S10">
        <v>0</v>
      </c>
      <c r="T10">
        <v>82</v>
      </c>
      <c r="U10">
        <v>11</v>
      </c>
      <c r="V10">
        <v>0</v>
      </c>
      <c r="W10">
        <v>18</v>
      </c>
      <c r="X10">
        <v>0</v>
      </c>
      <c r="Y10">
        <v>42</v>
      </c>
      <c r="Z10">
        <v>0</v>
      </c>
      <c r="AA10">
        <v>3</v>
      </c>
      <c r="AB10">
        <v>6</v>
      </c>
      <c r="AC10">
        <v>1</v>
      </c>
      <c r="AD10">
        <v>135</v>
      </c>
      <c r="AE10">
        <v>72</v>
      </c>
      <c r="AF10">
        <v>1208</v>
      </c>
      <c r="AG10">
        <v>5</v>
      </c>
      <c r="AH10">
        <v>2</v>
      </c>
      <c r="AI10">
        <v>25</v>
      </c>
      <c r="AJ10">
        <v>0</v>
      </c>
      <c r="AK10">
        <v>23</v>
      </c>
      <c r="AL10">
        <v>144</v>
      </c>
      <c r="AM10">
        <v>17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5</v>
      </c>
      <c r="AZ10">
        <v>0</v>
      </c>
      <c r="BA10">
        <v>270</v>
      </c>
      <c r="BB10">
        <v>0</v>
      </c>
      <c r="BC10">
        <v>17</v>
      </c>
      <c r="BD10">
        <v>2</v>
      </c>
      <c r="BE10">
        <v>18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3</v>
      </c>
      <c r="BM10">
        <v>4</v>
      </c>
      <c r="BN10">
        <v>182</v>
      </c>
      <c r="BO10">
        <v>6</v>
      </c>
      <c r="BP10">
        <v>0</v>
      </c>
      <c r="BQ10">
        <v>45</v>
      </c>
      <c r="BR10">
        <v>10</v>
      </c>
      <c r="BS10">
        <v>0</v>
      </c>
      <c r="BT10">
        <v>0</v>
      </c>
      <c r="BU10">
        <v>0</v>
      </c>
      <c r="BV10">
        <v>139</v>
      </c>
      <c r="BW10">
        <v>5</v>
      </c>
      <c r="BX10">
        <v>5</v>
      </c>
      <c r="BY10">
        <v>0</v>
      </c>
      <c r="BZ10">
        <v>0</v>
      </c>
      <c r="CA10">
        <v>7</v>
      </c>
      <c r="CB10">
        <v>0</v>
      </c>
      <c r="CC10">
        <v>32</v>
      </c>
      <c r="CD10">
        <v>1</v>
      </c>
      <c r="CE10">
        <v>12</v>
      </c>
      <c r="CF10">
        <v>1</v>
      </c>
      <c r="CG10">
        <v>11</v>
      </c>
      <c r="CH10">
        <v>0</v>
      </c>
      <c r="CI10">
        <v>0</v>
      </c>
      <c r="CJ10">
        <v>47</v>
      </c>
      <c r="CK10">
        <v>5743</v>
      </c>
    </row>
    <row r="11" spans="1:89" x14ac:dyDescent="0.3">
      <c r="A11" t="s">
        <v>96</v>
      </c>
      <c r="B11">
        <v>188</v>
      </c>
      <c r="C11">
        <v>0</v>
      </c>
      <c r="D11">
        <v>251</v>
      </c>
      <c r="E11">
        <v>2</v>
      </c>
      <c r="F11">
        <v>0</v>
      </c>
      <c r="G11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0</v>
      </c>
      <c r="T11">
        <v>17</v>
      </c>
      <c r="U11">
        <v>0</v>
      </c>
      <c r="V11">
        <v>0</v>
      </c>
      <c r="W11">
        <v>1</v>
      </c>
      <c r="X11">
        <v>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6</v>
      </c>
      <c r="AE11">
        <v>93</v>
      </c>
      <c r="AF11">
        <v>92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4</v>
      </c>
      <c r="AM11">
        <v>2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7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1</v>
      </c>
      <c r="CB1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692</v>
      </c>
    </row>
    <row r="12" spans="1:89" x14ac:dyDescent="0.3">
      <c r="A12" t="s">
        <v>97</v>
      </c>
      <c r="B12">
        <v>275</v>
      </c>
      <c r="C12">
        <v>0</v>
      </c>
      <c r="D12">
        <v>523</v>
      </c>
      <c r="E12">
        <v>32</v>
      </c>
      <c r="F12">
        <v>16</v>
      </c>
      <c r="G12">
        <v>0</v>
      </c>
      <c r="H12">
        <v>13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4</v>
      </c>
      <c r="Q12">
        <v>0</v>
      </c>
      <c r="R12">
        <v>2</v>
      </c>
      <c r="S12">
        <v>0</v>
      </c>
      <c r="T12">
        <v>5</v>
      </c>
      <c r="U12">
        <v>0</v>
      </c>
      <c r="V12">
        <v>0</v>
      </c>
      <c r="W12">
        <v>1</v>
      </c>
      <c r="X12">
        <v>0</v>
      </c>
      <c r="Y12">
        <v>13</v>
      </c>
      <c r="Z12">
        <v>0</v>
      </c>
      <c r="AA12">
        <v>0</v>
      </c>
      <c r="AB12">
        <v>9</v>
      </c>
      <c r="AC12">
        <v>0</v>
      </c>
      <c r="AD12">
        <v>21</v>
      </c>
      <c r="AE12">
        <v>14</v>
      </c>
      <c r="AF12">
        <v>122</v>
      </c>
      <c r="AG12">
        <v>50</v>
      </c>
      <c r="AH12">
        <v>2</v>
      </c>
      <c r="AI12">
        <v>4</v>
      </c>
      <c r="AJ12">
        <v>0</v>
      </c>
      <c r="AK12">
        <v>0</v>
      </c>
      <c r="AL12">
        <v>1</v>
      </c>
      <c r="AM12">
        <v>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17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38</v>
      </c>
      <c r="BT12">
        <v>0</v>
      </c>
      <c r="BU12">
        <v>0</v>
      </c>
      <c r="BV12">
        <v>5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44</v>
      </c>
      <c r="CK12">
        <v>1219</v>
      </c>
    </row>
    <row r="13" spans="1:89" x14ac:dyDescent="0.3">
      <c r="A13" t="s">
        <v>98</v>
      </c>
      <c r="B13">
        <v>848</v>
      </c>
      <c r="C13">
        <v>8</v>
      </c>
      <c r="D13">
        <v>446</v>
      </c>
      <c r="E13">
        <v>80</v>
      </c>
      <c r="F13">
        <v>77</v>
      </c>
      <c r="G13">
        <v>3</v>
      </c>
      <c r="H13">
        <v>0</v>
      </c>
      <c r="I13">
        <v>0</v>
      </c>
      <c r="J13">
        <v>1</v>
      </c>
      <c r="K13">
        <v>0</v>
      </c>
      <c r="L13">
        <v>0</v>
      </c>
      <c r="M13">
        <v>71</v>
      </c>
      <c r="N13">
        <v>11</v>
      </c>
      <c r="O13">
        <v>0</v>
      </c>
      <c r="P13">
        <v>36</v>
      </c>
      <c r="Q13">
        <v>0</v>
      </c>
      <c r="R13">
        <v>9</v>
      </c>
      <c r="S13">
        <v>0</v>
      </c>
      <c r="T13">
        <v>30</v>
      </c>
      <c r="U13">
        <v>11</v>
      </c>
      <c r="V13">
        <v>0</v>
      </c>
      <c r="W13">
        <v>2</v>
      </c>
      <c r="X13">
        <v>0</v>
      </c>
      <c r="Y13">
        <v>37</v>
      </c>
      <c r="Z13">
        <v>0</v>
      </c>
      <c r="AA13">
        <v>2</v>
      </c>
      <c r="AB13">
        <v>0</v>
      </c>
      <c r="AC13">
        <v>1</v>
      </c>
      <c r="AD13">
        <v>81</v>
      </c>
      <c r="AE13">
        <v>35</v>
      </c>
      <c r="AF13">
        <v>535</v>
      </c>
      <c r="AG13">
        <v>2</v>
      </c>
      <c r="AH13">
        <v>18</v>
      </c>
      <c r="AI13">
        <v>8</v>
      </c>
      <c r="AJ13">
        <v>0</v>
      </c>
      <c r="AK13">
        <v>2</v>
      </c>
      <c r="AL13">
        <v>55</v>
      </c>
      <c r="AM13">
        <v>0</v>
      </c>
      <c r="AN13">
        <v>0</v>
      </c>
      <c r="AO13">
        <v>2</v>
      </c>
      <c r="AP13">
        <v>0</v>
      </c>
      <c r="AQ13">
        <v>0</v>
      </c>
      <c r="AR13">
        <v>0</v>
      </c>
      <c r="AS13">
        <v>0</v>
      </c>
      <c r="AT13">
        <v>595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1698</v>
      </c>
      <c r="BB13">
        <v>8</v>
      </c>
      <c r="BC13">
        <v>2</v>
      </c>
      <c r="BD13">
        <v>125</v>
      </c>
      <c r="BE13">
        <v>10</v>
      </c>
      <c r="BF13">
        <v>0</v>
      </c>
      <c r="BG13">
        <v>0</v>
      </c>
      <c r="BH13">
        <v>0</v>
      </c>
      <c r="BI13">
        <v>1</v>
      </c>
      <c r="BJ13">
        <v>2</v>
      </c>
      <c r="BK13">
        <v>0</v>
      </c>
      <c r="BL13">
        <v>5</v>
      </c>
      <c r="BM13">
        <v>3</v>
      </c>
      <c r="BN13">
        <v>0</v>
      </c>
      <c r="BO13">
        <v>28</v>
      </c>
      <c r="BP13">
        <v>0</v>
      </c>
      <c r="BQ13">
        <v>10</v>
      </c>
      <c r="BR13">
        <v>3</v>
      </c>
      <c r="BS13">
        <v>0</v>
      </c>
      <c r="BT13">
        <v>0</v>
      </c>
      <c r="BU13">
        <v>112</v>
      </c>
      <c r="BV13">
        <v>15</v>
      </c>
      <c r="BW13">
        <v>1</v>
      </c>
      <c r="BX13">
        <v>3</v>
      </c>
      <c r="BY13">
        <v>0</v>
      </c>
      <c r="BZ13">
        <v>0</v>
      </c>
      <c r="CA13">
        <v>1</v>
      </c>
      <c r="CB13">
        <v>22</v>
      </c>
      <c r="CC13">
        <v>8</v>
      </c>
      <c r="CD13">
        <v>1</v>
      </c>
      <c r="CE13">
        <v>2</v>
      </c>
      <c r="CF13">
        <v>5</v>
      </c>
      <c r="CG13">
        <v>1</v>
      </c>
      <c r="CH13">
        <v>0</v>
      </c>
      <c r="CI13">
        <v>0</v>
      </c>
      <c r="CJ13">
        <v>128</v>
      </c>
      <c r="CK13">
        <v>5200</v>
      </c>
    </row>
    <row r="14" spans="1:89" x14ac:dyDescent="0.3">
      <c r="A14" t="s">
        <v>99</v>
      </c>
      <c r="B14">
        <v>579</v>
      </c>
      <c r="C14">
        <v>0</v>
      </c>
      <c r="D14">
        <v>339</v>
      </c>
      <c r="E14">
        <v>31</v>
      </c>
      <c r="F14">
        <v>0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30</v>
      </c>
      <c r="N14">
        <v>7</v>
      </c>
      <c r="O14">
        <v>0</v>
      </c>
      <c r="P14">
        <v>12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3</v>
      </c>
      <c r="X14">
        <v>0</v>
      </c>
      <c r="Y14">
        <v>16</v>
      </c>
      <c r="Z14">
        <v>0</v>
      </c>
      <c r="AA14">
        <v>0</v>
      </c>
      <c r="AB14">
        <v>0</v>
      </c>
      <c r="AC14">
        <v>0</v>
      </c>
      <c r="AD14">
        <v>16</v>
      </c>
      <c r="AE14">
        <v>10</v>
      </c>
      <c r="AF14">
        <v>200</v>
      </c>
      <c r="AG14">
        <v>4</v>
      </c>
      <c r="AH14">
        <v>0</v>
      </c>
      <c r="AI14">
        <v>5</v>
      </c>
      <c r="AJ14">
        <v>0</v>
      </c>
      <c r="AK14">
        <v>0</v>
      </c>
      <c r="AL14">
        <v>5</v>
      </c>
      <c r="AM14">
        <v>0</v>
      </c>
      <c r="AN14">
        <v>0</v>
      </c>
      <c r="AO14">
        <v>11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567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819</v>
      </c>
      <c r="BB14">
        <v>0</v>
      </c>
      <c r="BC14">
        <v>0</v>
      </c>
      <c r="BD14">
        <v>2</v>
      </c>
      <c r="BE14">
        <v>78</v>
      </c>
      <c r="BF14">
        <v>0</v>
      </c>
      <c r="BG14">
        <v>0</v>
      </c>
      <c r="BH14">
        <v>0</v>
      </c>
      <c r="BI14">
        <v>0</v>
      </c>
      <c r="BJ14">
        <v>30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16</v>
      </c>
      <c r="CF14">
        <v>15</v>
      </c>
      <c r="CG14">
        <v>0</v>
      </c>
      <c r="CH14">
        <v>0</v>
      </c>
      <c r="CI14">
        <v>0</v>
      </c>
      <c r="CJ14">
        <v>21</v>
      </c>
      <c r="CK14">
        <v>2833</v>
      </c>
    </row>
    <row r="15" spans="1:89" x14ac:dyDescent="0.3">
      <c r="A15" t="s">
        <v>100</v>
      </c>
      <c r="B15">
        <v>671</v>
      </c>
      <c r="C15">
        <v>0</v>
      </c>
      <c r="D15">
        <v>634</v>
      </c>
      <c r="E15">
        <v>24</v>
      </c>
      <c r="F15">
        <v>14</v>
      </c>
      <c r="G15">
        <v>1</v>
      </c>
      <c r="H15">
        <v>0</v>
      </c>
      <c r="I15">
        <v>0</v>
      </c>
      <c r="J15">
        <v>1</v>
      </c>
      <c r="K15">
        <v>11</v>
      </c>
      <c r="L15">
        <v>0</v>
      </c>
      <c r="M15">
        <v>10</v>
      </c>
      <c r="N15">
        <v>0</v>
      </c>
      <c r="O15">
        <v>0</v>
      </c>
      <c r="P15">
        <v>18</v>
      </c>
      <c r="Q15">
        <v>0</v>
      </c>
      <c r="R15">
        <v>0</v>
      </c>
      <c r="S15">
        <v>0</v>
      </c>
      <c r="T15">
        <v>46</v>
      </c>
      <c r="U15">
        <v>0</v>
      </c>
      <c r="V15">
        <v>0</v>
      </c>
      <c r="W15">
        <v>3</v>
      </c>
      <c r="X15">
        <v>0</v>
      </c>
      <c r="Y15">
        <v>22</v>
      </c>
      <c r="Z15">
        <v>0</v>
      </c>
      <c r="AA15">
        <v>0</v>
      </c>
      <c r="AB15">
        <v>37</v>
      </c>
      <c r="AC15">
        <v>0</v>
      </c>
      <c r="AD15">
        <v>14</v>
      </c>
      <c r="AE15">
        <v>11</v>
      </c>
      <c r="AF15">
        <v>341</v>
      </c>
      <c r="AG15">
        <v>0</v>
      </c>
      <c r="AH15">
        <v>11</v>
      </c>
      <c r="AI15">
        <v>18</v>
      </c>
      <c r="AJ15">
        <v>0</v>
      </c>
      <c r="AK15">
        <v>0</v>
      </c>
      <c r="AL15">
        <v>54</v>
      </c>
      <c r="AM15">
        <v>0</v>
      </c>
      <c r="AN15">
        <v>0</v>
      </c>
      <c r="AO15">
        <v>0</v>
      </c>
      <c r="AP15">
        <v>0</v>
      </c>
      <c r="AQ15">
        <v>216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11</v>
      </c>
      <c r="BB15">
        <v>1</v>
      </c>
      <c r="BC15">
        <v>2</v>
      </c>
      <c r="BD15">
        <v>4</v>
      </c>
      <c r="BE15">
        <v>50</v>
      </c>
      <c r="BF15">
        <v>0</v>
      </c>
      <c r="BG15">
        <v>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4</v>
      </c>
      <c r="BR15">
        <v>2</v>
      </c>
      <c r="BS15">
        <v>0</v>
      </c>
      <c r="BT15">
        <v>0</v>
      </c>
      <c r="BU15">
        <v>0</v>
      </c>
      <c r="BV15">
        <v>28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48</v>
      </c>
      <c r="CK15">
        <v>2315</v>
      </c>
    </row>
    <row r="16" spans="1:89" x14ac:dyDescent="0.3">
      <c r="A16" t="s">
        <v>101</v>
      </c>
      <c r="B16">
        <v>525</v>
      </c>
      <c r="C16">
        <v>2</v>
      </c>
      <c r="D16">
        <v>267</v>
      </c>
      <c r="E16">
        <v>9</v>
      </c>
      <c r="F16">
        <v>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7</v>
      </c>
      <c r="U16">
        <v>0</v>
      </c>
      <c r="V16">
        <v>1</v>
      </c>
      <c r="W16">
        <v>13</v>
      </c>
      <c r="X16">
        <v>0</v>
      </c>
      <c r="Y16">
        <v>4</v>
      </c>
      <c r="Z16">
        <v>0</v>
      </c>
      <c r="AA16">
        <v>0</v>
      </c>
      <c r="AB16">
        <v>0</v>
      </c>
      <c r="AC16">
        <v>0</v>
      </c>
      <c r="AD16">
        <v>20</v>
      </c>
      <c r="AE16">
        <v>9</v>
      </c>
      <c r="AF16">
        <v>190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42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114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3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4</v>
      </c>
      <c r="CF16">
        <v>0</v>
      </c>
      <c r="CG16">
        <v>0</v>
      </c>
      <c r="CH16">
        <v>0</v>
      </c>
      <c r="CI16">
        <v>0</v>
      </c>
      <c r="CJ16">
        <v>17</v>
      </c>
      <c r="CK16">
        <v>1260</v>
      </c>
    </row>
    <row r="17" spans="1:89" x14ac:dyDescent="0.3">
      <c r="A17" t="s">
        <v>102</v>
      </c>
      <c r="B17">
        <v>740</v>
      </c>
      <c r="C17">
        <v>192</v>
      </c>
      <c r="D17">
        <v>805</v>
      </c>
      <c r="E17">
        <v>195</v>
      </c>
      <c r="F17">
        <v>449</v>
      </c>
      <c r="G17">
        <v>6</v>
      </c>
      <c r="H17">
        <v>8</v>
      </c>
      <c r="I17">
        <v>2</v>
      </c>
      <c r="J17">
        <v>0</v>
      </c>
      <c r="K17">
        <v>0</v>
      </c>
      <c r="L17">
        <v>8</v>
      </c>
      <c r="M17">
        <v>63</v>
      </c>
      <c r="N17">
        <v>0</v>
      </c>
      <c r="O17">
        <v>0</v>
      </c>
      <c r="P17">
        <v>52</v>
      </c>
      <c r="Q17">
        <v>2</v>
      </c>
      <c r="R17">
        <v>0</v>
      </c>
      <c r="S17">
        <v>1</v>
      </c>
      <c r="T17">
        <v>31</v>
      </c>
      <c r="U17">
        <v>3</v>
      </c>
      <c r="V17">
        <v>0</v>
      </c>
      <c r="W17">
        <v>60</v>
      </c>
      <c r="X17">
        <v>5</v>
      </c>
      <c r="Y17">
        <v>39</v>
      </c>
      <c r="Z17">
        <v>10</v>
      </c>
      <c r="AA17">
        <v>0</v>
      </c>
      <c r="AB17">
        <v>0</v>
      </c>
      <c r="AC17">
        <v>0</v>
      </c>
      <c r="AD17">
        <v>65</v>
      </c>
      <c r="AE17">
        <v>8</v>
      </c>
      <c r="AF17">
        <v>630</v>
      </c>
      <c r="AG17">
        <v>8</v>
      </c>
      <c r="AH17">
        <v>6</v>
      </c>
      <c r="AI17">
        <v>7</v>
      </c>
      <c r="AJ17">
        <v>0</v>
      </c>
      <c r="AK17">
        <v>0</v>
      </c>
      <c r="AL17">
        <v>63</v>
      </c>
      <c r="AM17">
        <v>4</v>
      </c>
      <c r="AN17">
        <v>12</v>
      </c>
      <c r="AO17">
        <v>6</v>
      </c>
      <c r="AP17">
        <v>0</v>
      </c>
      <c r="AQ17">
        <v>32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10</v>
      </c>
      <c r="BB17">
        <v>0</v>
      </c>
      <c r="BC17">
        <v>4</v>
      </c>
      <c r="BD17">
        <v>10</v>
      </c>
      <c r="BE17">
        <v>16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2</v>
      </c>
      <c r="BN17">
        <v>0</v>
      </c>
      <c r="BO17">
        <v>74</v>
      </c>
      <c r="BP17">
        <v>0</v>
      </c>
      <c r="BQ17">
        <v>29</v>
      </c>
      <c r="BR17">
        <v>2</v>
      </c>
      <c r="BS17">
        <v>1</v>
      </c>
      <c r="BT17">
        <v>0</v>
      </c>
      <c r="BU17">
        <v>0</v>
      </c>
      <c r="BV17">
        <v>2</v>
      </c>
      <c r="BW17">
        <v>0</v>
      </c>
      <c r="BX17">
        <v>5</v>
      </c>
      <c r="BY17">
        <v>0</v>
      </c>
      <c r="BZ17">
        <v>0</v>
      </c>
      <c r="CA17">
        <v>0</v>
      </c>
      <c r="CB17">
        <v>5</v>
      </c>
      <c r="CC17">
        <v>9</v>
      </c>
      <c r="CD17">
        <v>2</v>
      </c>
      <c r="CE17">
        <v>11</v>
      </c>
      <c r="CF17">
        <v>2</v>
      </c>
      <c r="CG17">
        <v>0</v>
      </c>
      <c r="CH17">
        <v>0</v>
      </c>
      <c r="CI17">
        <v>0</v>
      </c>
      <c r="CJ17">
        <v>43</v>
      </c>
      <c r="CK17">
        <v>3744</v>
      </c>
    </row>
    <row r="18" spans="1:89" x14ac:dyDescent="0.3">
      <c r="A18" t="s">
        <v>103</v>
      </c>
      <c r="B18">
        <v>597</v>
      </c>
      <c r="C18">
        <v>18</v>
      </c>
      <c r="D18">
        <v>1658</v>
      </c>
      <c r="E18">
        <v>48</v>
      </c>
      <c r="F18">
        <v>10</v>
      </c>
      <c r="G18">
        <v>0</v>
      </c>
      <c r="H18">
        <v>6</v>
      </c>
      <c r="I18">
        <v>0</v>
      </c>
      <c r="J18">
        <v>0</v>
      </c>
      <c r="K18">
        <v>0</v>
      </c>
      <c r="L18">
        <v>0</v>
      </c>
      <c r="M18">
        <v>37</v>
      </c>
      <c r="N18">
        <v>0</v>
      </c>
      <c r="O18">
        <v>0</v>
      </c>
      <c r="P18">
        <v>7</v>
      </c>
      <c r="Q18">
        <v>0</v>
      </c>
      <c r="R18">
        <v>0</v>
      </c>
      <c r="S18">
        <v>1</v>
      </c>
      <c r="T18">
        <v>11</v>
      </c>
      <c r="U18">
        <v>0</v>
      </c>
      <c r="V18">
        <v>0</v>
      </c>
      <c r="W18">
        <v>1</v>
      </c>
      <c r="X18">
        <v>0</v>
      </c>
      <c r="Y18">
        <v>17</v>
      </c>
      <c r="Z18">
        <v>0</v>
      </c>
      <c r="AA18">
        <v>0</v>
      </c>
      <c r="AB18">
        <v>0</v>
      </c>
      <c r="AC18">
        <v>0</v>
      </c>
      <c r="AD18">
        <v>32</v>
      </c>
      <c r="AE18">
        <v>0</v>
      </c>
      <c r="AF18">
        <v>294</v>
      </c>
      <c r="AG18">
        <v>10</v>
      </c>
      <c r="AH18">
        <v>4</v>
      </c>
      <c r="AI18">
        <v>5</v>
      </c>
      <c r="AJ18">
        <v>0</v>
      </c>
      <c r="AK18">
        <v>0</v>
      </c>
      <c r="AL18">
        <v>9</v>
      </c>
      <c r="AM18">
        <v>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198</v>
      </c>
      <c r="AV18">
        <v>0</v>
      </c>
      <c r="AW18">
        <v>0</v>
      </c>
      <c r="AX18">
        <v>0</v>
      </c>
      <c r="AY18">
        <v>2</v>
      </c>
      <c r="AZ18">
        <v>0</v>
      </c>
      <c r="BA18">
        <v>0</v>
      </c>
      <c r="BB18">
        <v>0</v>
      </c>
      <c r="BC18">
        <v>0</v>
      </c>
      <c r="BD18">
        <v>7</v>
      </c>
      <c r="BE18">
        <v>131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5</v>
      </c>
      <c r="BM18">
        <v>0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42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2</v>
      </c>
      <c r="CD18">
        <v>1</v>
      </c>
      <c r="CE18">
        <v>70</v>
      </c>
      <c r="CF18">
        <v>0</v>
      </c>
      <c r="CG18">
        <v>0</v>
      </c>
      <c r="CH18">
        <v>0</v>
      </c>
      <c r="CI18">
        <v>0</v>
      </c>
      <c r="CJ18">
        <v>25</v>
      </c>
      <c r="CK18">
        <v>3260</v>
      </c>
    </row>
    <row r="19" spans="1:89" x14ac:dyDescent="0.3">
      <c r="A19" t="s">
        <v>104</v>
      </c>
      <c r="B19">
        <v>732</v>
      </c>
      <c r="C19">
        <v>0</v>
      </c>
      <c r="D19">
        <v>1812</v>
      </c>
      <c r="E19">
        <v>496</v>
      </c>
      <c r="F19">
        <v>23</v>
      </c>
      <c r="G19">
        <v>0</v>
      </c>
      <c r="H19">
        <v>26</v>
      </c>
      <c r="I19">
        <v>0</v>
      </c>
      <c r="J19">
        <v>3</v>
      </c>
      <c r="K19">
        <v>0</v>
      </c>
      <c r="L19">
        <v>0</v>
      </c>
      <c r="M19">
        <v>83</v>
      </c>
      <c r="N19">
        <v>14</v>
      </c>
      <c r="O19">
        <v>0</v>
      </c>
      <c r="P19">
        <v>52</v>
      </c>
      <c r="Q19">
        <v>0</v>
      </c>
      <c r="R19">
        <v>7</v>
      </c>
      <c r="S19">
        <v>0</v>
      </c>
      <c r="T19">
        <v>40</v>
      </c>
      <c r="U19">
        <v>0</v>
      </c>
      <c r="V19">
        <v>0</v>
      </c>
      <c r="W19">
        <v>4</v>
      </c>
      <c r="X19">
        <v>0</v>
      </c>
      <c r="Y19">
        <v>26</v>
      </c>
      <c r="Z19">
        <v>0</v>
      </c>
      <c r="AA19">
        <v>0</v>
      </c>
      <c r="AB19">
        <v>0</v>
      </c>
      <c r="AC19">
        <v>0</v>
      </c>
      <c r="AD19">
        <v>71</v>
      </c>
      <c r="AE19">
        <v>392</v>
      </c>
      <c r="AF19">
        <v>638</v>
      </c>
      <c r="AG19">
        <v>33</v>
      </c>
      <c r="AH19">
        <v>5</v>
      </c>
      <c r="AI19">
        <v>8</v>
      </c>
      <c r="AJ19">
        <v>0</v>
      </c>
      <c r="AK19">
        <v>0</v>
      </c>
      <c r="AL19">
        <v>25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12</v>
      </c>
      <c r="AZ19">
        <v>0</v>
      </c>
      <c r="BA19">
        <v>1289</v>
      </c>
      <c r="BB19">
        <v>0</v>
      </c>
      <c r="BC19">
        <v>3</v>
      </c>
      <c r="BD19">
        <v>14</v>
      </c>
      <c r="BE19">
        <v>4</v>
      </c>
      <c r="BF19">
        <v>11</v>
      </c>
      <c r="BG19">
        <v>0</v>
      </c>
      <c r="BH19">
        <v>0</v>
      </c>
      <c r="BI19">
        <v>21</v>
      </c>
      <c r="BJ19">
        <v>0</v>
      </c>
      <c r="BK19">
        <v>0</v>
      </c>
      <c r="BL19">
        <v>11</v>
      </c>
      <c r="BM19">
        <v>32</v>
      </c>
      <c r="BN19">
        <v>0</v>
      </c>
      <c r="BO19">
        <v>1</v>
      </c>
      <c r="BP19">
        <v>0</v>
      </c>
      <c r="BQ19">
        <v>0</v>
      </c>
      <c r="BR19">
        <v>8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6</v>
      </c>
      <c r="BY19">
        <v>5</v>
      </c>
      <c r="BZ19">
        <v>0</v>
      </c>
      <c r="CA19">
        <v>0</v>
      </c>
      <c r="CB19">
        <v>0</v>
      </c>
      <c r="CC19">
        <v>10</v>
      </c>
      <c r="CD19">
        <v>3</v>
      </c>
      <c r="CE19">
        <v>20</v>
      </c>
      <c r="CF19">
        <v>4</v>
      </c>
      <c r="CG19">
        <v>3</v>
      </c>
      <c r="CH19">
        <v>0</v>
      </c>
      <c r="CI19">
        <v>0</v>
      </c>
      <c r="CJ19">
        <v>117</v>
      </c>
      <c r="CK19">
        <v>6069</v>
      </c>
    </row>
    <row r="20" spans="1:89" x14ac:dyDescent="0.3">
      <c r="A20" t="s">
        <v>105</v>
      </c>
      <c r="B20">
        <v>513</v>
      </c>
      <c r="C20">
        <v>0</v>
      </c>
      <c r="D20">
        <v>891</v>
      </c>
      <c r="E20">
        <v>19</v>
      </c>
      <c r="F20">
        <v>4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53</v>
      </c>
      <c r="N20">
        <v>10</v>
      </c>
      <c r="O20">
        <v>0</v>
      </c>
      <c r="P20">
        <v>18</v>
      </c>
      <c r="Q20">
        <v>0</v>
      </c>
      <c r="R20">
        <v>7</v>
      </c>
      <c r="S20">
        <v>0</v>
      </c>
      <c r="T20">
        <v>18</v>
      </c>
      <c r="U20">
        <v>0</v>
      </c>
      <c r="V20">
        <v>0</v>
      </c>
      <c r="W20">
        <v>5</v>
      </c>
      <c r="X20">
        <v>0</v>
      </c>
      <c r="Y20">
        <v>45</v>
      </c>
      <c r="Z20">
        <v>0</v>
      </c>
      <c r="AA20">
        <v>0</v>
      </c>
      <c r="AB20">
        <v>0</v>
      </c>
      <c r="AC20">
        <v>0</v>
      </c>
      <c r="AD20">
        <v>65</v>
      </c>
      <c r="AE20">
        <v>96</v>
      </c>
      <c r="AF20">
        <v>399</v>
      </c>
      <c r="AG20">
        <v>0</v>
      </c>
      <c r="AH20">
        <v>5</v>
      </c>
      <c r="AI20">
        <v>6</v>
      </c>
      <c r="AJ20">
        <v>0</v>
      </c>
      <c r="AK20">
        <v>1</v>
      </c>
      <c r="AL20">
        <v>45</v>
      </c>
      <c r="AM20">
        <v>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32</v>
      </c>
      <c r="BB20">
        <v>3</v>
      </c>
      <c r="BC20">
        <v>0</v>
      </c>
      <c r="BD20">
        <v>1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4</v>
      </c>
      <c r="BR20">
        <v>0</v>
      </c>
      <c r="BS20">
        <v>0</v>
      </c>
      <c r="BT20">
        <v>0</v>
      </c>
      <c r="BU20">
        <v>0</v>
      </c>
      <c r="BV20">
        <v>28</v>
      </c>
      <c r="BW20">
        <v>0</v>
      </c>
      <c r="BX20">
        <v>0</v>
      </c>
      <c r="BY20">
        <v>0</v>
      </c>
      <c r="BZ20">
        <v>0</v>
      </c>
      <c r="CA20">
        <v>4</v>
      </c>
      <c r="CB20">
        <v>3</v>
      </c>
      <c r="CC20">
        <v>6</v>
      </c>
      <c r="CD20">
        <v>0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17</v>
      </c>
      <c r="CK20">
        <v>2311</v>
      </c>
    </row>
    <row r="21" spans="1:89" x14ac:dyDescent="0.3">
      <c r="A21" t="s">
        <v>106</v>
      </c>
      <c r="B21">
        <v>75408</v>
      </c>
      <c r="C21">
        <v>353</v>
      </c>
      <c r="D21">
        <v>4289</v>
      </c>
      <c r="E21">
        <v>6017</v>
      </c>
      <c r="F21">
        <v>1302</v>
      </c>
      <c r="G21">
        <v>1294</v>
      </c>
      <c r="H21">
        <v>1278</v>
      </c>
      <c r="I21">
        <v>259</v>
      </c>
      <c r="J21">
        <v>418</v>
      </c>
      <c r="K21">
        <v>268</v>
      </c>
      <c r="L21">
        <v>0</v>
      </c>
      <c r="M21">
        <v>12280</v>
      </c>
      <c r="N21">
        <v>394</v>
      </c>
      <c r="O21">
        <v>8</v>
      </c>
      <c r="P21">
        <v>7491</v>
      </c>
      <c r="Q21">
        <v>372</v>
      </c>
      <c r="R21">
        <v>724</v>
      </c>
      <c r="S21">
        <v>295</v>
      </c>
      <c r="T21">
        <v>2869</v>
      </c>
      <c r="U21">
        <v>4940</v>
      </c>
      <c r="V21">
        <v>2016</v>
      </c>
      <c r="W21">
        <v>790</v>
      </c>
      <c r="X21">
        <v>399</v>
      </c>
      <c r="Y21">
        <v>1652</v>
      </c>
      <c r="Z21">
        <v>3</v>
      </c>
      <c r="AA21">
        <v>65</v>
      </c>
      <c r="AB21">
        <v>1575</v>
      </c>
      <c r="AC21">
        <v>194</v>
      </c>
      <c r="AD21">
        <v>7942</v>
      </c>
      <c r="AE21">
        <v>6218</v>
      </c>
      <c r="AF21">
        <v>36864</v>
      </c>
      <c r="AG21">
        <v>3243</v>
      </c>
      <c r="AH21">
        <v>10482</v>
      </c>
      <c r="AI21">
        <v>1525</v>
      </c>
      <c r="AJ21">
        <v>2</v>
      </c>
      <c r="AK21">
        <v>583</v>
      </c>
      <c r="AL21">
        <v>14275</v>
      </c>
      <c r="AM21">
        <v>727</v>
      </c>
      <c r="AN21">
        <v>18</v>
      </c>
      <c r="AO21">
        <v>1</v>
      </c>
      <c r="AP21">
        <v>1</v>
      </c>
      <c r="AQ21">
        <v>112</v>
      </c>
      <c r="AR21">
        <v>0</v>
      </c>
      <c r="AS21">
        <v>862</v>
      </c>
      <c r="AT21">
        <v>230</v>
      </c>
      <c r="AU21">
        <v>68</v>
      </c>
      <c r="AV21">
        <v>25</v>
      </c>
      <c r="AW21">
        <v>610</v>
      </c>
      <c r="AX21">
        <v>78</v>
      </c>
      <c r="AY21">
        <v>337</v>
      </c>
      <c r="AZ21">
        <v>4</v>
      </c>
      <c r="BA21">
        <v>4942</v>
      </c>
      <c r="BB21">
        <v>778</v>
      </c>
      <c r="BC21">
        <v>418</v>
      </c>
      <c r="BD21">
        <v>907</v>
      </c>
      <c r="BE21">
        <v>852</v>
      </c>
      <c r="BF21">
        <v>245</v>
      </c>
      <c r="BG21">
        <v>36</v>
      </c>
      <c r="BH21">
        <v>113</v>
      </c>
      <c r="BI21">
        <v>383</v>
      </c>
      <c r="BJ21">
        <v>154</v>
      </c>
      <c r="BK21">
        <v>133</v>
      </c>
      <c r="BL21">
        <v>527</v>
      </c>
      <c r="BM21">
        <v>356</v>
      </c>
      <c r="BN21">
        <v>58</v>
      </c>
      <c r="BO21">
        <v>7829</v>
      </c>
      <c r="BP21">
        <v>35</v>
      </c>
      <c r="BQ21">
        <v>1618</v>
      </c>
      <c r="BR21">
        <v>298</v>
      </c>
      <c r="BS21">
        <v>4</v>
      </c>
      <c r="BT21">
        <v>286</v>
      </c>
      <c r="BU21">
        <v>466</v>
      </c>
      <c r="BV21">
        <v>277</v>
      </c>
      <c r="BW21">
        <v>656</v>
      </c>
      <c r="BX21">
        <v>973</v>
      </c>
      <c r="BY21">
        <v>507</v>
      </c>
      <c r="BZ21">
        <v>2062</v>
      </c>
      <c r="CA21">
        <v>1043</v>
      </c>
      <c r="CB21">
        <v>707</v>
      </c>
      <c r="CC21">
        <v>7827</v>
      </c>
      <c r="CD21">
        <v>84</v>
      </c>
      <c r="CE21">
        <v>4271</v>
      </c>
      <c r="CF21">
        <v>7458</v>
      </c>
      <c r="CG21">
        <v>1012</v>
      </c>
      <c r="CH21">
        <v>343</v>
      </c>
      <c r="CI21">
        <v>1</v>
      </c>
      <c r="CJ21">
        <v>8326</v>
      </c>
      <c r="CK21">
        <v>267145</v>
      </c>
    </row>
    <row r="22" spans="1:89" x14ac:dyDescent="0.3">
      <c r="A22" t="s">
        <v>107</v>
      </c>
      <c r="B22">
        <v>327</v>
      </c>
      <c r="C22">
        <v>0</v>
      </c>
      <c r="D22">
        <v>301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21</v>
      </c>
      <c r="N22">
        <v>0</v>
      </c>
      <c r="O22">
        <v>0</v>
      </c>
      <c r="P22">
        <v>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36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43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13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755</v>
      </c>
    </row>
    <row r="23" spans="1:89" x14ac:dyDescent="0.3">
      <c r="A23" t="s">
        <v>108</v>
      </c>
      <c r="B23">
        <v>801</v>
      </c>
      <c r="C23">
        <v>4</v>
      </c>
      <c r="D23">
        <v>637</v>
      </c>
      <c r="E23">
        <v>59</v>
      </c>
      <c r="F23">
        <v>44</v>
      </c>
      <c r="G23">
        <v>6</v>
      </c>
      <c r="H23">
        <v>6</v>
      </c>
      <c r="I23">
        <v>0</v>
      </c>
      <c r="J23">
        <v>0</v>
      </c>
      <c r="K23">
        <v>0</v>
      </c>
      <c r="L23">
        <v>0</v>
      </c>
      <c r="M23">
        <v>64</v>
      </c>
      <c r="N23">
        <v>8</v>
      </c>
      <c r="O23">
        <v>0</v>
      </c>
      <c r="P23">
        <v>25</v>
      </c>
      <c r="Q23">
        <v>8</v>
      </c>
      <c r="R23">
        <v>14</v>
      </c>
      <c r="S23">
        <v>0</v>
      </c>
      <c r="T23">
        <v>46</v>
      </c>
      <c r="U23">
        <v>0</v>
      </c>
      <c r="V23">
        <v>0</v>
      </c>
      <c r="W23">
        <v>11</v>
      </c>
      <c r="X23">
        <v>0</v>
      </c>
      <c r="Y23">
        <v>53</v>
      </c>
      <c r="Z23">
        <v>0</v>
      </c>
      <c r="AA23">
        <v>0</v>
      </c>
      <c r="AB23">
        <v>0</v>
      </c>
      <c r="AC23">
        <v>2</v>
      </c>
      <c r="AD23">
        <v>85</v>
      </c>
      <c r="AE23">
        <v>54</v>
      </c>
      <c r="AF23">
        <v>769</v>
      </c>
      <c r="AG23">
        <v>7</v>
      </c>
      <c r="AH23">
        <v>5</v>
      </c>
      <c r="AI23">
        <v>22</v>
      </c>
      <c r="AJ23">
        <v>0</v>
      </c>
      <c r="AK23">
        <v>3</v>
      </c>
      <c r="AL23">
        <v>95</v>
      </c>
      <c r="AM23">
        <v>4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</v>
      </c>
      <c r="AZ23">
        <v>0</v>
      </c>
      <c r="BA23">
        <v>661</v>
      </c>
      <c r="BB23">
        <v>8</v>
      </c>
      <c r="BC23">
        <v>1</v>
      </c>
      <c r="BD23">
        <v>7</v>
      </c>
      <c r="BE23">
        <v>17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5</v>
      </c>
      <c r="BM23">
        <v>4</v>
      </c>
      <c r="BN23">
        <v>1</v>
      </c>
      <c r="BO23">
        <v>0</v>
      </c>
      <c r="BP23">
        <v>0</v>
      </c>
      <c r="BQ23">
        <v>4</v>
      </c>
      <c r="BR23">
        <v>2</v>
      </c>
      <c r="BS23">
        <v>0</v>
      </c>
      <c r="BT23">
        <v>0</v>
      </c>
      <c r="BU23">
        <v>0</v>
      </c>
      <c r="BV23">
        <v>4</v>
      </c>
      <c r="BW23">
        <v>1</v>
      </c>
      <c r="BX23">
        <v>2</v>
      </c>
      <c r="BY23">
        <v>0</v>
      </c>
      <c r="BZ23">
        <v>0</v>
      </c>
      <c r="CA23">
        <v>19</v>
      </c>
      <c r="CB23">
        <v>3</v>
      </c>
      <c r="CC23">
        <v>18</v>
      </c>
      <c r="CD23">
        <v>3</v>
      </c>
      <c r="CE23">
        <v>8</v>
      </c>
      <c r="CF23">
        <v>1</v>
      </c>
      <c r="CG23">
        <v>11</v>
      </c>
      <c r="CH23">
        <v>0</v>
      </c>
      <c r="CI23">
        <v>0</v>
      </c>
      <c r="CJ23">
        <v>86</v>
      </c>
      <c r="CK23">
        <v>3745</v>
      </c>
    </row>
    <row r="24" spans="1:89" x14ac:dyDescent="0.3">
      <c r="A24" t="s">
        <v>109</v>
      </c>
      <c r="B24">
        <v>833</v>
      </c>
      <c r="C24">
        <v>4</v>
      </c>
      <c r="D24">
        <v>1207</v>
      </c>
      <c r="E24">
        <v>48</v>
      </c>
      <c r="F24">
        <v>66</v>
      </c>
      <c r="G24">
        <v>1</v>
      </c>
      <c r="H24">
        <v>139</v>
      </c>
      <c r="I24">
        <v>0</v>
      </c>
      <c r="J24">
        <v>2</v>
      </c>
      <c r="K24">
        <v>0</v>
      </c>
      <c r="L24">
        <v>0</v>
      </c>
      <c r="M24">
        <v>35</v>
      </c>
      <c r="N24">
        <v>5</v>
      </c>
      <c r="O24">
        <v>1</v>
      </c>
      <c r="P24">
        <v>96</v>
      </c>
      <c r="Q24">
        <v>23</v>
      </c>
      <c r="R24">
        <v>8</v>
      </c>
      <c r="S24">
        <v>0</v>
      </c>
      <c r="T24">
        <v>54</v>
      </c>
      <c r="U24">
        <v>8</v>
      </c>
      <c r="V24">
        <v>2</v>
      </c>
      <c r="W24">
        <v>17</v>
      </c>
      <c r="X24">
        <v>5</v>
      </c>
      <c r="Y24">
        <v>90</v>
      </c>
      <c r="Z24">
        <v>0</v>
      </c>
      <c r="AA24">
        <v>0</v>
      </c>
      <c r="AB24">
        <v>0</v>
      </c>
      <c r="AC24">
        <v>17</v>
      </c>
      <c r="AD24">
        <v>360</v>
      </c>
      <c r="AE24">
        <v>232</v>
      </c>
      <c r="AF24">
        <v>1027</v>
      </c>
      <c r="AG24">
        <v>0</v>
      </c>
      <c r="AH24">
        <v>66</v>
      </c>
      <c r="AI24">
        <v>13</v>
      </c>
      <c r="AJ24">
        <v>0</v>
      </c>
      <c r="AK24">
        <v>18</v>
      </c>
      <c r="AL24">
        <v>87</v>
      </c>
      <c r="AM24">
        <v>11</v>
      </c>
      <c r="AN24">
        <v>0</v>
      </c>
      <c r="AO24">
        <v>0</v>
      </c>
      <c r="AP24">
        <v>0</v>
      </c>
      <c r="AQ24">
        <v>7</v>
      </c>
      <c r="AR24">
        <v>0</v>
      </c>
      <c r="AS24">
        <v>0</v>
      </c>
      <c r="AT24">
        <v>0</v>
      </c>
      <c r="AU24">
        <v>953</v>
      </c>
      <c r="AV24">
        <v>0</v>
      </c>
      <c r="AW24">
        <v>0</v>
      </c>
      <c r="AX24">
        <v>1</v>
      </c>
      <c r="AY24">
        <v>4</v>
      </c>
      <c r="AZ24">
        <v>0</v>
      </c>
      <c r="BA24">
        <v>46</v>
      </c>
      <c r="BB24">
        <v>0</v>
      </c>
      <c r="BC24">
        <v>0</v>
      </c>
      <c r="BD24">
        <v>23</v>
      </c>
      <c r="BE24">
        <v>29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18</v>
      </c>
      <c r="BL24">
        <v>6</v>
      </c>
      <c r="BM24">
        <v>92</v>
      </c>
      <c r="BN24">
        <v>0</v>
      </c>
      <c r="BO24">
        <v>300</v>
      </c>
      <c r="BP24">
        <v>0</v>
      </c>
      <c r="BQ24">
        <v>11</v>
      </c>
      <c r="BR24">
        <v>35</v>
      </c>
      <c r="BS24">
        <v>0</v>
      </c>
      <c r="BT24">
        <v>16</v>
      </c>
      <c r="BU24">
        <v>0</v>
      </c>
      <c r="BV24">
        <v>31</v>
      </c>
      <c r="BW24">
        <v>0</v>
      </c>
      <c r="BX24">
        <v>15</v>
      </c>
      <c r="BY24">
        <v>0</v>
      </c>
      <c r="BZ24">
        <v>1</v>
      </c>
      <c r="CA24">
        <v>16</v>
      </c>
      <c r="CB24">
        <v>4</v>
      </c>
      <c r="CC24">
        <v>36</v>
      </c>
      <c r="CD24">
        <v>1</v>
      </c>
      <c r="CE24">
        <v>53</v>
      </c>
      <c r="CF24">
        <v>0</v>
      </c>
      <c r="CG24">
        <v>2</v>
      </c>
      <c r="CH24">
        <v>0</v>
      </c>
      <c r="CI24">
        <v>0</v>
      </c>
      <c r="CJ24">
        <v>273</v>
      </c>
      <c r="CK24">
        <v>6449</v>
      </c>
    </row>
    <row r="25" spans="1:89" x14ac:dyDescent="0.3">
      <c r="A25" t="s">
        <v>110</v>
      </c>
      <c r="B25">
        <v>363</v>
      </c>
      <c r="C25">
        <v>0</v>
      </c>
      <c r="D25">
        <v>262</v>
      </c>
      <c r="E25">
        <v>1</v>
      </c>
      <c r="F25">
        <v>0</v>
      </c>
      <c r="G25">
        <v>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</v>
      </c>
      <c r="AF25">
        <v>26</v>
      </c>
      <c r="AG25">
        <v>0</v>
      </c>
      <c r="AH25">
        <v>1</v>
      </c>
      <c r="AI25">
        <v>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7</v>
      </c>
      <c r="BW25">
        <v>0</v>
      </c>
      <c r="BX25">
        <v>0</v>
      </c>
      <c r="BY25">
        <v>4</v>
      </c>
      <c r="BZ25">
        <v>0</v>
      </c>
      <c r="CA25">
        <v>0</v>
      </c>
      <c r="CB25">
        <v>0</v>
      </c>
      <c r="CC25">
        <v>2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702</v>
      </c>
    </row>
    <row r="26" spans="1:89" x14ac:dyDescent="0.3">
      <c r="A26" t="s">
        <v>111</v>
      </c>
      <c r="B26">
        <v>712</v>
      </c>
      <c r="C26">
        <v>0</v>
      </c>
      <c r="D26">
        <v>98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</v>
      </c>
      <c r="Q26">
        <v>0</v>
      </c>
      <c r="R26">
        <v>0</v>
      </c>
      <c r="S26">
        <v>0</v>
      </c>
      <c r="T26">
        <v>8</v>
      </c>
      <c r="U26">
        <v>2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27</v>
      </c>
      <c r="AD26">
        <v>20</v>
      </c>
      <c r="AE26">
        <v>53</v>
      </c>
      <c r="AF26">
        <v>101</v>
      </c>
      <c r="AG26">
        <v>1</v>
      </c>
      <c r="AH26">
        <v>2</v>
      </c>
      <c r="AI26">
        <v>3</v>
      </c>
      <c r="AJ26">
        <v>0</v>
      </c>
      <c r="AK26">
        <v>5</v>
      </c>
      <c r="AL26">
        <v>7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9</v>
      </c>
      <c r="AZ26">
        <v>0</v>
      </c>
      <c r="BA26">
        <v>9</v>
      </c>
      <c r="BB26">
        <v>0</v>
      </c>
      <c r="BC26">
        <v>2</v>
      </c>
      <c r="BD26">
        <v>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15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2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12</v>
      </c>
      <c r="CK26">
        <v>1116</v>
      </c>
    </row>
    <row r="27" spans="1:89" x14ac:dyDescent="0.3">
      <c r="A27" t="s">
        <v>112</v>
      </c>
      <c r="B27">
        <v>3428</v>
      </c>
      <c r="C27">
        <v>73</v>
      </c>
      <c r="D27">
        <v>1813</v>
      </c>
      <c r="E27">
        <v>427</v>
      </c>
      <c r="F27">
        <v>259</v>
      </c>
      <c r="G27">
        <v>28</v>
      </c>
      <c r="H27">
        <v>244</v>
      </c>
      <c r="I27">
        <v>3</v>
      </c>
      <c r="J27">
        <v>20</v>
      </c>
      <c r="K27">
        <v>6</v>
      </c>
      <c r="L27">
        <v>3</v>
      </c>
      <c r="M27">
        <v>603</v>
      </c>
      <c r="N27">
        <v>23</v>
      </c>
      <c r="O27">
        <v>0</v>
      </c>
      <c r="P27">
        <v>106</v>
      </c>
      <c r="Q27">
        <v>31</v>
      </c>
      <c r="R27">
        <v>63</v>
      </c>
      <c r="S27">
        <v>0</v>
      </c>
      <c r="T27">
        <v>137</v>
      </c>
      <c r="U27">
        <v>46</v>
      </c>
      <c r="V27">
        <v>6</v>
      </c>
      <c r="W27">
        <v>52</v>
      </c>
      <c r="X27">
        <v>10</v>
      </c>
      <c r="Y27">
        <v>71</v>
      </c>
      <c r="Z27">
        <v>0</v>
      </c>
      <c r="AA27">
        <v>2</v>
      </c>
      <c r="AB27">
        <v>0</v>
      </c>
      <c r="AC27">
        <v>5</v>
      </c>
      <c r="AD27">
        <v>376</v>
      </c>
      <c r="AE27">
        <v>353</v>
      </c>
      <c r="AF27">
        <v>2554</v>
      </c>
      <c r="AG27">
        <v>6</v>
      </c>
      <c r="AH27">
        <v>713</v>
      </c>
      <c r="AI27">
        <v>37</v>
      </c>
      <c r="AJ27">
        <v>0</v>
      </c>
      <c r="AK27">
        <v>14</v>
      </c>
      <c r="AL27">
        <v>533</v>
      </c>
      <c r="AM27">
        <v>19</v>
      </c>
      <c r="AN27">
        <v>0</v>
      </c>
      <c r="AO27">
        <v>2</v>
      </c>
      <c r="AP27">
        <v>1445</v>
      </c>
      <c r="AQ27">
        <v>18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5</v>
      </c>
      <c r="AZ27">
        <v>3</v>
      </c>
      <c r="BA27">
        <v>59</v>
      </c>
      <c r="BB27">
        <v>0</v>
      </c>
      <c r="BC27">
        <v>0</v>
      </c>
      <c r="BD27">
        <v>8</v>
      </c>
      <c r="BE27">
        <v>195</v>
      </c>
      <c r="BF27">
        <v>10</v>
      </c>
      <c r="BG27">
        <v>0</v>
      </c>
      <c r="BH27">
        <v>0</v>
      </c>
      <c r="BI27">
        <v>0</v>
      </c>
      <c r="BJ27">
        <v>2</v>
      </c>
      <c r="BK27">
        <v>0</v>
      </c>
      <c r="BL27">
        <v>19</v>
      </c>
      <c r="BM27">
        <v>184</v>
      </c>
      <c r="BN27">
        <v>193</v>
      </c>
      <c r="BO27">
        <v>173</v>
      </c>
      <c r="BP27">
        <v>0</v>
      </c>
      <c r="BQ27">
        <v>90</v>
      </c>
      <c r="BR27">
        <v>6</v>
      </c>
      <c r="BS27">
        <v>7</v>
      </c>
      <c r="BT27">
        <v>144</v>
      </c>
      <c r="BU27">
        <v>0</v>
      </c>
      <c r="BV27">
        <v>41</v>
      </c>
      <c r="BW27">
        <v>12</v>
      </c>
      <c r="BX27">
        <v>41</v>
      </c>
      <c r="BY27">
        <v>7</v>
      </c>
      <c r="BZ27">
        <v>21</v>
      </c>
      <c r="CA27">
        <v>219</v>
      </c>
      <c r="CB27">
        <v>94</v>
      </c>
      <c r="CC27">
        <v>86</v>
      </c>
      <c r="CD27">
        <v>5</v>
      </c>
      <c r="CE27">
        <v>183</v>
      </c>
      <c r="CF27">
        <v>50</v>
      </c>
      <c r="CG27">
        <v>25</v>
      </c>
      <c r="CH27">
        <v>0</v>
      </c>
      <c r="CI27">
        <v>232</v>
      </c>
      <c r="CJ27">
        <v>675</v>
      </c>
      <c r="CK27">
        <v>16318</v>
      </c>
    </row>
    <row r="28" spans="1:89" x14ac:dyDescent="0.3">
      <c r="A28" t="s">
        <v>113</v>
      </c>
      <c r="B28">
        <v>655</v>
      </c>
      <c r="C28">
        <v>1</v>
      </c>
      <c r="D28">
        <v>2500</v>
      </c>
      <c r="E28">
        <v>59</v>
      </c>
      <c r="F28">
        <v>30</v>
      </c>
      <c r="G28">
        <v>1</v>
      </c>
      <c r="H28">
        <v>22</v>
      </c>
      <c r="I28">
        <v>0</v>
      </c>
      <c r="J28">
        <v>0</v>
      </c>
      <c r="K28">
        <v>0</v>
      </c>
      <c r="L28">
        <v>0</v>
      </c>
      <c r="M28">
        <v>112</v>
      </c>
      <c r="N28">
        <v>10</v>
      </c>
      <c r="O28">
        <v>0</v>
      </c>
      <c r="P28">
        <v>24</v>
      </c>
      <c r="Q28">
        <v>0</v>
      </c>
      <c r="R28">
        <v>14</v>
      </c>
      <c r="S28">
        <v>0</v>
      </c>
      <c r="T28">
        <v>41</v>
      </c>
      <c r="U28">
        <v>0</v>
      </c>
      <c r="V28">
        <v>2</v>
      </c>
      <c r="W28">
        <v>14</v>
      </c>
      <c r="X28">
        <v>15</v>
      </c>
      <c r="Y28">
        <v>45</v>
      </c>
      <c r="Z28">
        <v>0</v>
      </c>
      <c r="AA28">
        <v>0</v>
      </c>
      <c r="AB28">
        <v>23</v>
      </c>
      <c r="AC28">
        <v>13</v>
      </c>
      <c r="AD28">
        <v>167</v>
      </c>
      <c r="AE28">
        <v>39</v>
      </c>
      <c r="AF28">
        <v>778</v>
      </c>
      <c r="AG28">
        <v>0</v>
      </c>
      <c r="AH28">
        <v>29</v>
      </c>
      <c r="AI28">
        <v>9</v>
      </c>
      <c r="AJ28">
        <v>0</v>
      </c>
      <c r="AK28">
        <v>0</v>
      </c>
      <c r="AL28">
        <v>32</v>
      </c>
      <c r="AM28">
        <v>0</v>
      </c>
      <c r="AN28">
        <v>0</v>
      </c>
      <c r="AO28">
        <v>0</v>
      </c>
      <c r="AP28">
        <v>0</v>
      </c>
      <c r="AQ28">
        <v>25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14</v>
      </c>
      <c r="AZ28">
        <v>0</v>
      </c>
      <c r="BA28">
        <v>25</v>
      </c>
      <c r="BB28">
        <v>0</v>
      </c>
      <c r="BC28">
        <v>12</v>
      </c>
      <c r="BD28">
        <v>2</v>
      </c>
      <c r="BE28">
        <v>7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4</v>
      </c>
      <c r="BM28">
        <v>1</v>
      </c>
      <c r="BN28">
        <v>0</v>
      </c>
      <c r="BO28">
        <v>123</v>
      </c>
      <c r="BP28">
        <v>0</v>
      </c>
      <c r="BQ28">
        <v>3</v>
      </c>
      <c r="BR28">
        <v>5</v>
      </c>
      <c r="BS28">
        <v>0</v>
      </c>
      <c r="BT28">
        <v>0</v>
      </c>
      <c r="BU28">
        <v>0</v>
      </c>
      <c r="BV28">
        <v>8</v>
      </c>
      <c r="BW28">
        <v>0</v>
      </c>
      <c r="BX28">
        <v>11</v>
      </c>
      <c r="BY28">
        <v>0</v>
      </c>
      <c r="BZ28">
        <v>4</v>
      </c>
      <c r="CA28">
        <v>12</v>
      </c>
      <c r="CB28">
        <v>0</v>
      </c>
      <c r="CC28">
        <v>17</v>
      </c>
      <c r="CD28">
        <v>6</v>
      </c>
      <c r="CE28">
        <v>32</v>
      </c>
      <c r="CF28">
        <v>19</v>
      </c>
      <c r="CG28">
        <v>0</v>
      </c>
      <c r="CH28">
        <v>0</v>
      </c>
      <c r="CI28">
        <v>0</v>
      </c>
      <c r="CJ28">
        <v>107</v>
      </c>
      <c r="CK28">
        <v>5073</v>
      </c>
    </row>
    <row r="29" spans="1:89" x14ac:dyDescent="0.3">
      <c r="A29" t="s">
        <v>114</v>
      </c>
      <c r="B29">
        <v>919</v>
      </c>
      <c r="C29">
        <v>0</v>
      </c>
      <c r="D29">
        <v>903</v>
      </c>
      <c r="E29">
        <v>142</v>
      </c>
      <c r="F29">
        <v>82</v>
      </c>
      <c r="G29">
        <v>1</v>
      </c>
      <c r="H29">
        <v>5</v>
      </c>
      <c r="I29">
        <v>1</v>
      </c>
      <c r="J29">
        <v>2</v>
      </c>
      <c r="K29">
        <v>0</v>
      </c>
      <c r="L29">
        <v>0</v>
      </c>
      <c r="M29">
        <v>221</v>
      </c>
      <c r="N29">
        <v>0</v>
      </c>
      <c r="O29">
        <v>0</v>
      </c>
      <c r="P29">
        <v>26</v>
      </c>
      <c r="Q29">
        <v>3</v>
      </c>
      <c r="R29">
        <v>8</v>
      </c>
      <c r="S29">
        <v>0</v>
      </c>
      <c r="T29">
        <v>61</v>
      </c>
      <c r="U29">
        <v>2</v>
      </c>
      <c r="V29">
        <v>16</v>
      </c>
      <c r="W29">
        <v>6</v>
      </c>
      <c r="X29">
        <v>3</v>
      </c>
      <c r="Y29">
        <v>47</v>
      </c>
      <c r="Z29">
        <v>0</v>
      </c>
      <c r="AA29">
        <v>0</v>
      </c>
      <c r="AB29">
        <v>0</v>
      </c>
      <c r="AC29">
        <v>9</v>
      </c>
      <c r="AD29">
        <v>295</v>
      </c>
      <c r="AE29">
        <v>108</v>
      </c>
      <c r="AF29">
        <v>1214</v>
      </c>
      <c r="AG29">
        <v>8</v>
      </c>
      <c r="AH29">
        <v>70</v>
      </c>
      <c r="AI29">
        <v>16</v>
      </c>
      <c r="AJ29">
        <v>0</v>
      </c>
      <c r="AK29">
        <v>4</v>
      </c>
      <c r="AL29">
        <v>61</v>
      </c>
      <c r="AM29">
        <v>12</v>
      </c>
      <c r="AN29">
        <v>0</v>
      </c>
      <c r="AO29">
        <v>0</v>
      </c>
      <c r="AP29">
        <v>0</v>
      </c>
      <c r="AQ29">
        <v>5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301</v>
      </c>
      <c r="BB29">
        <v>0</v>
      </c>
      <c r="BC29">
        <v>0</v>
      </c>
      <c r="BD29">
        <v>40</v>
      </c>
      <c r="BE29">
        <v>70</v>
      </c>
      <c r="BF29">
        <v>0</v>
      </c>
      <c r="BG29">
        <v>0</v>
      </c>
      <c r="BH29">
        <v>0</v>
      </c>
      <c r="BI29">
        <v>0</v>
      </c>
      <c r="BJ29">
        <v>3</v>
      </c>
      <c r="BK29">
        <v>0</v>
      </c>
      <c r="BL29">
        <v>6</v>
      </c>
      <c r="BM29">
        <v>0</v>
      </c>
      <c r="BN29">
        <v>0</v>
      </c>
      <c r="BO29">
        <v>102</v>
      </c>
      <c r="BP29">
        <v>0</v>
      </c>
      <c r="BQ29">
        <v>9</v>
      </c>
      <c r="BR29">
        <v>1</v>
      </c>
      <c r="BS29">
        <v>3</v>
      </c>
      <c r="BT29">
        <v>0</v>
      </c>
      <c r="BU29">
        <v>0</v>
      </c>
      <c r="BV29">
        <v>18</v>
      </c>
      <c r="BW29">
        <v>6</v>
      </c>
      <c r="BX29">
        <v>13</v>
      </c>
      <c r="BY29">
        <v>0</v>
      </c>
      <c r="BZ29">
        <v>0</v>
      </c>
      <c r="CA29">
        <v>64</v>
      </c>
      <c r="CB29">
        <v>0</v>
      </c>
      <c r="CC29">
        <v>13</v>
      </c>
      <c r="CD29">
        <v>4</v>
      </c>
      <c r="CE29">
        <v>24</v>
      </c>
      <c r="CF29">
        <v>24</v>
      </c>
      <c r="CG29">
        <v>0</v>
      </c>
      <c r="CH29">
        <v>0</v>
      </c>
      <c r="CI29">
        <v>0</v>
      </c>
      <c r="CJ29">
        <v>38</v>
      </c>
      <c r="CK29">
        <v>4993</v>
      </c>
    </row>
    <row r="30" spans="1:89" x14ac:dyDescent="0.3">
      <c r="A30" t="s">
        <v>115</v>
      </c>
      <c r="B30">
        <v>533</v>
      </c>
      <c r="C30">
        <v>2</v>
      </c>
      <c r="D30">
        <v>178</v>
      </c>
      <c r="E30">
        <v>11</v>
      </c>
      <c r="F30">
        <v>13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4</v>
      </c>
      <c r="N30">
        <v>0</v>
      </c>
      <c r="O30">
        <v>0</v>
      </c>
      <c r="P30">
        <v>14</v>
      </c>
      <c r="Q30">
        <v>0</v>
      </c>
      <c r="R30">
        <v>5</v>
      </c>
      <c r="S30">
        <v>0</v>
      </c>
      <c r="T30">
        <v>15</v>
      </c>
      <c r="U30">
        <v>0</v>
      </c>
      <c r="V30">
        <v>0</v>
      </c>
      <c r="W30">
        <v>0</v>
      </c>
      <c r="X30">
        <v>2</v>
      </c>
      <c r="Y30">
        <v>14</v>
      </c>
      <c r="Z30">
        <v>0</v>
      </c>
      <c r="AA30">
        <v>0</v>
      </c>
      <c r="AB30">
        <v>0</v>
      </c>
      <c r="AC30">
        <v>0</v>
      </c>
      <c r="AD30">
        <v>40</v>
      </c>
      <c r="AE30">
        <v>11</v>
      </c>
      <c r="AF30">
        <v>330</v>
      </c>
      <c r="AG30">
        <v>0</v>
      </c>
      <c r="AH30">
        <v>4</v>
      </c>
      <c r="AI30">
        <v>5</v>
      </c>
      <c r="AJ30">
        <v>0</v>
      </c>
      <c r="AK30">
        <v>0</v>
      </c>
      <c r="AL30">
        <v>13</v>
      </c>
      <c r="AM30">
        <v>0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95</v>
      </c>
      <c r="BB30">
        <v>0</v>
      </c>
      <c r="BC30">
        <v>0</v>
      </c>
      <c r="BD30">
        <v>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4</v>
      </c>
      <c r="BR30">
        <v>4</v>
      </c>
      <c r="BS30">
        <v>3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2</v>
      </c>
      <c r="CD30">
        <v>0</v>
      </c>
      <c r="CE30">
        <v>17</v>
      </c>
      <c r="CF30">
        <v>0</v>
      </c>
      <c r="CG30">
        <v>0</v>
      </c>
      <c r="CH30">
        <v>0</v>
      </c>
      <c r="CI30">
        <v>0</v>
      </c>
      <c r="CJ30">
        <v>70</v>
      </c>
      <c r="CK30">
        <v>1402</v>
      </c>
    </row>
    <row r="31" spans="1:89" x14ac:dyDescent="0.3">
      <c r="A31" t="s">
        <v>116</v>
      </c>
      <c r="B31">
        <v>508</v>
      </c>
      <c r="C31">
        <v>0</v>
      </c>
      <c r="D31">
        <v>469</v>
      </c>
      <c r="E31">
        <v>12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6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6</v>
      </c>
      <c r="Z31">
        <v>0</v>
      </c>
      <c r="AA31">
        <v>0</v>
      </c>
      <c r="AB31">
        <v>0</v>
      </c>
      <c r="AC31">
        <v>0</v>
      </c>
      <c r="AD31">
        <v>6</v>
      </c>
      <c r="AE31">
        <v>6</v>
      </c>
      <c r="AF31">
        <v>111</v>
      </c>
      <c r="AG31">
        <v>0</v>
      </c>
      <c r="AH31">
        <v>0</v>
      </c>
      <c r="AI31">
        <v>2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</v>
      </c>
      <c r="AZ31">
        <v>0</v>
      </c>
      <c r="BA31">
        <v>65</v>
      </c>
      <c r="BB31">
        <v>0</v>
      </c>
      <c r="BC31">
        <v>3</v>
      </c>
      <c r="BD31">
        <v>0</v>
      </c>
      <c r="BE31">
        <v>16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4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1263</v>
      </c>
    </row>
    <row r="32" spans="1:89" x14ac:dyDescent="0.3">
      <c r="A32" t="s">
        <v>117</v>
      </c>
      <c r="B32">
        <v>314</v>
      </c>
      <c r="C32">
        <v>0</v>
      </c>
      <c r="D32">
        <v>83</v>
      </c>
      <c r="E32">
        <v>19</v>
      </c>
      <c r="F32">
        <v>0</v>
      </c>
      <c r="G32">
        <v>10</v>
      </c>
      <c r="H32">
        <v>12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0</v>
      </c>
      <c r="R32">
        <v>0</v>
      </c>
      <c r="S32">
        <v>0</v>
      </c>
      <c r="T32">
        <v>7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3</v>
      </c>
      <c r="AE32">
        <v>8</v>
      </c>
      <c r="AF32">
        <v>51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5</v>
      </c>
      <c r="AZ32">
        <v>0</v>
      </c>
      <c r="BA32">
        <v>1</v>
      </c>
      <c r="BB32">
        <v>0</v>
      </c>
      <c r="BC32">
        <v>0</v>
      </c>
      <c r="BD32">
        <v>6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4</v>
      </c>
      <c r="CK32">
        <v>539</v>
      </c>
    </row>
    <row r="33" spans="1:89" x14ac:dyDescent="0.3">
      <c r="A33" t="s">
        <v>118</v>
      </c>
      <c r="B33">
        <v>6074</v>
      </c>
      <c r="C33">
        <v>55</v>
      </c>
      <c r="D33">
        <v>1780</v>
      </c>
      <c r="E33">
        <v>1129</v>
      </c>
      <c r="F33">
        <v>336</v>
      </c>
      <c r="G33">
        <v>197</v>
      </c>
      <c r="H33">
        <v>267</v>
      </c>
      <c r="I33">
        <v>12</v>
      </c>
      <c r="J33">
        <v>76</v>
      </c>
      <c r="K33">
        <v>33</v>
      </c>
      <c r="L33">
        <v>0</v>
      </c>
      <c r="M33">
        <v>2496</v>
      </c>
      <c r="N33">
        <v>28</v>
      </c>
      <c r="O33">
        <v>0</v>
      </c>
      <c r="P33">
        <v>6444</v>
      </c>
      <c r="Q33">
        <v>50</v>
      </c>
      <c r="R33">
        <v>140</v>
      </c>
      <c r="S33">
        <v>64</v>
      </c>
      <c r="T33">
        <v>584</v>
      </c>
      <c r="U33">
        <v>689</v>
      </c>
      <c r="V33">
        <v>91</v>
      </c>
      <c r="W33">
        <v>127</v>
      </c>
      <c r="X33">
        <v>181</v>
      </c>
      <c r="Y33">
        <v>465</v>
      </c>
      <c r="Z33">
        <v>1</v>
      </c>
      <c r="AA33">
        <v>3</v>
      </c>
      <c r="AB33">
        <v>4</v>
      </c>
      <c r="AC33">
        <v>34</v>
      </c>
      <c r="AD33">
        <v>2752</v>
      </c>
      <c r="AE33">
        <v>1452</v>
      </c>
      <c r="AF33">
        <v>9410</v>
      </c>
      <c r="AG33">
        <v>331</v>
      </c>
      <c r="AH33">
        <v>909</v>
      </c>
      <c r="AI33">
        <v>132</v>
      </c>
      <c r="AJ33">
        <v>0</v>
      </c>
      <c r="AK33">
        <v>140</v>
      </c>
      <c r="AL33">
        <v>4068</v>
      </c>
      <c r="AM33">
        <v>96</v>
      </c>
      <c r="AN33">
        <v>0</v>
      </c>
      <c r="AO33">
        <v>0</v>
      </c>
      <c r="AP33">
        <v>0</v>
      </c>
      <c r="AQ33">
        <v>10</v>
      </c>
      <c r="AR33">
        <v>0</v>
      </c>
      <c r="AS33">
        <v>47</v>
      </c>
      <c r="AT33">
        <v>0</v>
      </c>
      <c r="AU33">
        <v>2322</v>
      </c>
      <c r="AV33">
        <v>0</v>
      </c>
      <c r="AW33">
        <v>135</v>
      </c>
      <c r="AX33">
        <v>5</v>
      </c>
      <c r="AY33">
        <v>103</v>
      </c>
      <c r="AZ33">
        <v>0</v>
      </c>
      <c r="BA33">
        <v>5289</v>
      </c>
      <c r="BB33">
        <v>322</v>
      </c>
      <c r="BC33">
        <v>52</v>
      </c>
      <c r="BD33">
        <v>746</v>
      </c>
      <c r="BE33">
        <v>475</v>
      </c>
      <c r="BF33">
        <v>20</v>
      </c>
      <c r="BG33">
        <v>0</v>
      </c>
      <c r="BH33">
        <v>0</v>
      </c>
      <c r="BI33">
        <v>232</v>
      </c>
      <c r="BJ33">
        <v>4</v>
      </c>
      <c r="BK33">
        <v>39</v>
      </c>
      <c r="BL33">
        <v>178</v>
      </c>
      <c r="BM33">
        <v>243</v>
      </c>
      <c r="BN33">
        <v>44</v>
      </c>
      <c r="BO33">
        <v>444</v>
      </c>
      <c r="BP33">
        <v>0</v>
      </c>
      <c r="BQ33">
        <v>223</v>
      </c>
      <c r="BR33">
        <v>87</v>
      </c>
      <c r="BS33">
        <v>10</v>
      </c>
      <c r="BT33">
        <v>158</v>
      </c>
      <c r="BU33">
        <v>91</v>
      </c>
      <c r="BV33">
        <v>47</v>
      </c>
      <c r="BW33">
        <v>39</v>
      </c>
      <c r="BX33">
        <v>161</v>
      </c>
      <c r="BY33">
        <v>22</v>
      </c>
      <c r="BZ33">
        <v>0</v>
      </c>
      <c r="CA33">
        <v>81</v>
      </c>
      <c r="CB33">
        <v>166</v>
      </c>
      <c r="CC33">
        <v>407</v>
      </c>
      <c r="CD33">
        <v>24</v>
      </c>
      <c r="CE33">
        <v>529</v>
      </c>
      <c r="CF33">
        <v>1705</v>
      </c>
      <c r="CG33">
        <v>95</v>
      </c>
      <c r="CH33">
        <v>0</v>
      </c>
      <c r="CI33">
        <v>0</v>
      </c>
      <c r="CJ33">
        <v>1337</v>
      </c>
      <c r="CK33">
        <v>56542</v>
      </c>
    </row>
    <row r="34" spans="1:89" x14ac:dyDescent="0.3">
      <c r="A34" t="s">
        <v>119</v>
      </c>
      <c r="B34">
        <v>333</v>
      </c>
      <c r="C34">
        <v>0</v>
      </c>
      <c r="D34">
        <v>243</v>
      </c>
      <c r="E34">
        <v>8</v>
      </c>
      <c r="F34">
        <v>19</v>
      </c>
      <c r="G34">
        <v>0</v>
      </c>
      <c r="H34">
        <v>6</v>
      </c>
      <c r="I34">
        <v>0</v>
      </c>
      <c r="J34">
        <v>8</v>
      </c>
      <c r="K34">
        <v>0</v>
      </c>
      <c r="L34">
        <v>0</v>
      </c>
      <c r="M34">
        <v>9</v>
      </c>
      <c r="N34">
        <v>4</v>
      </c>
      <c r="O34">
        <v>0</v>
      </c>
      <c r="P34">
        <v>41</v>
      </c>
      <c r="Q34">
        <v>4</v>
      </c>
      <c r="R34">
        <v>9</v>
      </c>
      <c r="S34">
        <v>0</v>
      </c>
      <c r="T34">
        <v>13</v>
      </c>
      <c r="U34">
        <v>12</v>
      </c>
      <c r="V34">
        <v>0</v>
      </c>
      <c r="W34">
        <v>0</v>
      </c>
      <c r="X34">
        <v>2</v>
      </c>
      <c r="Y34">
        <v>23</v>
      </c>
      <c r="Z34">
        <v>0</v>
      </c>
      <c r="AA34">
        <v>0</v>
      </c>
      <c r="AB34">
        <v>0</v>
      </c>
      <c r="AC34">
        <v>0</v>
      </c>
      <c r="AD34">
        <v>29</v>
      </c>
      <c r="AE34">
        <v>31</v>
      </c>
      <c r="AF34">
        <v>320</v>
      </c>
      <c r="AG34">
        <v>135</v>
      </c>
      <c r="AH34">
        <v>0</v>
      </c>
      <c r="AI34">
        <v>5</v>
      </c>
      <c r="AJ34">
        <v>0</v>
      </c>
      <c r="AK34">
        <v>0</v>
      </c>
      <c r="AL34">
        <v>27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77</v>
      </c>
      <c r="BB34">
        <v>0</v>
      </c>
      <c r="BC34">
        <v>0</v>
      </c>
      <c r="BD34">
        <v>1</v>
      </c>
      <c r="BE34">
        <v>50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206</v>
      </c>
      <c r="BV34">
        <v>0</v>
      </c>
      <c r="BW34">
        <v>0</v>
      </c>
      <c r="BX34">
        <v>0</v>
      </c>
      <c r="BY34">
        <v>3</v>
      </c>
      <c r="BZ34">
        <v>0</v>
      </c>
      <c r="CA34">
        <v>0</v>
      </c>
      <c r="CB34">
        <v>1</v>
      </c>
      <c r="CC34">
        <v>2</v>
      </c>
      <c r="CD34">
        <v>0</v>
      </c>
      <c r="CE34">
        <v>0</v>
      </c>
      <c r="CF34">
        <v>2</v>
      </c>
      <c r="CG34">
        <v>0</v>
      </c>
      <c r="CH34">
        <v>0</v>
      </c>
      <c r="CI34">
        <v>0</v>
      </c>
      <c r="CJ34">
        <v>48</v>
      </c>
      <c r="CK34">
        <v>1686</v>
      </c>
    </row>
    <row r="35" spans="1:89" x14ac:dyDescent="0.3">
      <c r="A35" t="s">
        <v>120</v>
      </c>
      <c r="B35">
        <v>648</v>
      </c>
      <c r="C35">
        <v>0</v>
      </c>
      <c r="D35">
        <v>107</v>
      </c>
      <c r="E35">
        <v>16</v>
      </c>
      <c r="F35">
        <v>4</v>
      </c>
      <c r="G35">
        <v>0</v>
      </c>
      <c r="H35">
        <v>4</v>
      </c>
      <c r="I35">
        <v>1</v>
      </c>
      <c r="J35">
        <v>0</v>
      </c>
      <c r="K35">
        <v>0</v>
      </c>
      <c r="L35">
        <v>0</v>
      </c>
      <c r="M35">
        <v>24</v>
      </c>
      <c r="N35">
        <v>0</v>
      </c>
      <c r="O35">
        <v>0</v>
      </c>
      <c r="P35">
        <v>152</v>
      </c>
      <c r="Q35">
        <v>0</v>
      </c>
      <c r="R35">
        <v>25</v>
      </c>
      <c r="S35">
        <v>0</v>
      </c>
      <c r="T35">
        <v>33</v>
      </c>
      <c r="U35">
        <v>0</v>
      </c>
      <c r="V35">
        <v>1</v>
      </c>
      <c r="W35">
        <v>2</v>
      </c>
      <c r="X35">
        <v>2</v>
      </c>
      <c r="Y35">
        <v>18</v>
      </c>
      <c r="Z35">
        <v>0</v>
      </c>
      <c r="AA35">
        <v>1</v>
      </c>
      <c r="AB35">
        <v>0</v>
      </c>
      <c r="AC35">
        <v>0</v>
      </c>
      <c r="AD35">
        <v>80</v>
      </c>
      <c r="AE35">
        <v>52</v>
      </c>
      <c r="AF35">
        <v>655</v>
      </c>
      <c r="AG35">
        <v>6</v>
      </c>
      <c r="AH35">
        <v>33</v>
      </c>
      <c r="AI35">
        <v>8</v>
      </c>
      <c r="AJ35">
        <v>0</v>
      </c>
      <c r="AK35">
        <v>1</v>
      </c>
      <c r="AL35">
        <v>39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171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31</v>
      </c>
      <c r="BB35">
        <v>1</v>
      </c>
      <c r="BC35">
        <v>12</v>
      </c>
      <c r="BD35">
        <v>6</v>
      </c>
      <c r="BE35">
        <v>41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17</v>
      </c>
      <c r="BN35">
        <v>4</v>
      </c>
      <c r="BO35">
        <v>13</v>
      </c>
      <c r="BP35">
        <v>0</v>
      </c>
      <c r="BQ35">
        <v>8</v>
      </c>
      <c r="BR35">
        <v>3</v>
      </c>
      <c r="BS35">
        <v>1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</v>
      </c>
      <c r="CD35">
        <v>1</v>
      </c>
      <c r="CE35">
        <v>22</v>
      </c>
      <c r="CF35">
        <v>0</v>
      </c>
      <c r="CG35">
        <v>4</v>
      </c>
      <c r="CH35">
        <v>0</v>
      </c>
      <c r="CI35">
        <v>0</v>
      </c>
      <c r="CJ35">
        <v>26</v>
      </c>
      <c r="CK35">
        <v>2284</v>
      </c>
    </row>
    <row r="36" spans="1:89" x14ac:dyDescent="0.3">
      <c r="A36" t="s">
        <v>121</v>
      </c>
      <c r="B36">
        <v>163</v>
      </c>
      <c r="C36">
        <v>0</v>
      </c>
      <c r="D36">
        <v>152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45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387</v>
      </c>
    </row>
    <row r="37" spans="1:89" x14ac:dyDescent="0.3">
      <c r="A37" t="s">
        <v>122</v>
      </c>
      <c r="B37">
        <v>389</v>
      </c>
      <c r="C37">
        <v>0</v>
      </c>
      <c r="D37">
        <v>125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21</v>
      </c>
      <c r="N37">
        <v>0</v>
      </c>
      <c r="O37">
        <v>0</v>
      </c>
      <c r="P37">
        <v>21</v>
      </c>
      <c r="Q37">
        <v>0</v>
      </c>
      <c r="R37">
        <v>0</v>
      </c>
      <c r="S37">
        <v>0</v>
      </c>
      <c r="T37">
        <v>16</v>
      </c>
      <c r="U37">
        <v>0</v>
      </c>
      <c r="V37">
        <v>0</v>
      </c>
      <c r="W37">
        <v>4</v>
      </c>
      <c r="X37">
        <v>0</v>
      </c>
      <c r="Y37">
        <v>5</v>
      </c>
      <c r="Z37">
        <v>0</v>
      </c>
      <c r="AA37">
        <v>0</v>
      </c>
      <c r="AB37">
        <v>0</v>
      </c>
      <c r="AC37">
        <v>1</v>
      </c>
      <c r="AD37">
        <v>14</v>
      </c>
      <c r="AE37">
        <v>6</v>
      </c>
      <c r="AF37">
        <v>202</v>
      </c>
      <c r="AG37">
        <v>34</v>
      </c>
      <c r="AH37">
        <v>4</v>
      </c>
      <c r="AI37">
        <v>5</v>
      </c>
      <c r="AJ37">
        <v>0</v>
      </c>
      <c r="AK37">
        <v>0</v>
      </c>
      <c r="AL37">
        <v>21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</v>
      </c>
      <c r="BB37">
        <v>0</v>
      </c>
      <c r="BC37">
        <v>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25</v>
      </c>
      <c r="CK37">
        <v>962</v>
      </c>
    </row>
    <row r="38" spans="1:89" x14ac:dyDescent="0.3">
      <c r="A38" t="s">
        <v>123</v>
      </c>
      <c r="B38">
        <v>351</v>
      </c>
      <c r="C38">
        <v>0</v>
      </c>
      <c r="D38">
        <v>260</v>
      </c>
      <c r="E38">
        <v>27</v>
      </c>
      <c r="F38">
        <v>9</v>
      </c>
      <c r="G38">
        <v>0</v>
      </c>
      <c r="H38">
        <v>2</v>
      </c>
      <c r="I38">
        <v>0</v>
      </c>
      <c r="J38">
        <v>0</v>
      </c>
      <c r="K38">
        <v>0</v>
      </c>
      <c r="L38">
        <v>6</v>
      </c>
      <c r="M38">
        <v>40</v>
      </c>
      <c r="N38">
        <v>5</v>
      </c>
      <c r="O38">
        <v>0</v>
      </c>
      <c r="P38">
        <v>16</v>
      </c>
      <c r="Q38">
        <v>0</v>
      </c>
      <c r="R38">
        <v>0</v>
      </c>
      <c r="S38">
        <v>0</v>
      </c>
      <c r="T38">
        <v>10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7</v>
      </c>
      <c r="AE38">
        <v>1</v>
      </c>
      <c r="AF38">
        <v>136</v>
      </c>
      <c r="AG38">
        <v>0</v>
      </c>
      <c r="AH38">
        <v>0</v>
      </c>
      <c r="AI38">
        <v>3</v>
      </c>
      <c r="AJ38">
        <v>0</v>
      </c>
      <c r="AK38">
        <v>0</v>
      </c>
      <c r="AL38">
        <v>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139</v>
      </c>
      <c r="BB38">
        <v>0</v>
      </c>
      <c r="BC38">
        <v>6</v>
      </c>
      <c r="BD38">
        <v>0</v>
      </c>
      <c r="BE38">
        <v>73</v>
      </c>
      <c r="BF38">
        <v>0</v>
      </c>
      <c r="BG38">
        <v>0</v>
      </c>
      <c r="BH38">
        <v>0</v>
      </c>
      <c r="BI38">
        <v>0</v>
      </c>
      <c r="BJ38">
        <v>3</v>
      </c>
      <c r="BK38">
        <v>0</v>
      </c>
      <c r="BL38">
        <v>9</v>
      </c>
      <c r="BM38">
        <v>0</v>
      </c>
      <c r="BN38">
        <v>0</v>
      </c>
      <c r="BO38">
        <v>0</v>
      </c>
      <c r="BP38">
        <v>0</v>
      </c>
      <c r="BQ38">
        <v>5</v>
      </c>
      <c r="BR38">
        <v>0</v>
      </c>
      <c r="BS38">
        <v>3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33</v>
      </c>
      <c r="CK38">
        <v>1154</v>
      </c>
    </row>
    <row r="39" spans="1:89" x14ac:dyDescent="0.3">
      <c r="A39" t="s">
        <v>124</v>
      </c>
      <c r="B39">
        <v>602</v>
      </c>
      <c r="C39">
        <v>0</v>
      </c>
      <c r="D39">
        <v>475</v>
      </c>
      <c r="E39">
        <v>20</v>
      </c>
      <c r="F39">
        <v>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18</v>
      </c>
      <c r="N39">
        <v>0</v>
      </c>
      <c r="O39">
        <v>0</v>
      </c>
      <c r="P39">
        <v>10</v>
      </c>
      <c r="Q39">
        <v>0</v>
      </c>
      <c r="R39">
        <v>6</v>
      </c>
      <c r="S39">
        <v>0</v>
      </c>
      <c r="T39">
        <v>22</v>
      </c>
      <c r="U39">
        <v>0</v>
      </c>
      <c r="V39">
        <v>0</v>
      </c>
      <c r="W39">
        <v>2</v>
      </c>
      <c r="X39">
        <v>4</v>
      </c>
      <c r="Y39">
        <v>24</v>
      </c>
      <c r="Z39">
        <v>0</v>
      </c>
      <c r="AA39">
        <v>0</v>
      </c>
      <c r="AB39">
        <v>0</v>
      </c>
      <c r="AC39">
        <v>0</v>
      </c>
      <c r="AD39">
        <v>73</v>
      </c>
      <c r="AE39">
        <v>19</v>
      </c>
      <c r="AF39">
        <v>441</v>
      </c>
      <c r="AG39">
        <v>41</v>
      </c>
      <c r="AH39">
        <v>33</v>
      </c>
      <c r="AI39">
        <v>4</v>
      </c>
      <c r="AJ39">
        <v>0</v>
      </c>
      <c r="AK39">
        <v>0</v>
      </c>
      <c r="AL39">
        <v>18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98</v>
      </c>
      <c r="AV39">
        <v>0</v>
      </c>
      <c r="AW39">
        <v>13</v>
      </c>
      <c r="AX39">
        <v>0</v>
      </c>
      <c r="AY39">
        <v>0</v>
      </c>
      <c r="AZ39">
        <v>0</v>
      </c>
      <c r="BA39">
        <v>208</v>
      </c>
      <c r="BB39">
        <v>0</v>
      </c>
      <c r="BC39">
        <v>0</v>
      </c>
      <c r="BD39">
        <v>27</v>
      </c>
      <c r="BE39">
        <v>0</v>
      </c>
      <c r="BF39">
        <v>0</v>
      </c>
      <c r="BG39">
        <v>0</v>
      </c>
      <c r="BH39">
        <v>10</v>
      </c>
      <c r="BI39">
        <v>5</v>
      </c>
      <c r="BJ39">
        <v>0</v>
      </c>
      <c r="BK39">
        <v>0</v>
      </c>
      <c r="BL39">
        <v>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3</v>
      </c>
      <c r="BZ39">
        <v>0</v>
      </c>
      <c r="CA39">
        <v>0</v>
      </c>
      <c r="CB39">
        <v>0</v>
      </c>
      <c r="CC39">
        <v>7</v>
      </c>
      <c r="CD39">
        <v>0</v>
      </c>
      <c r="CE39">
        <v>57</v>
      </c>
      <c r="CF39">
        <v>0</v>
      </c>
      <c r="CG39">
        <v>6</v>
      </c>
      <c r="CH39">
        <v>0</v>
      </c>
      <c r="CI39">
        <v>0</v>
      </c>
      <c r="CJ39">
        <v>5</v>
      </c>
      <c r="CK39">
        <v>2260</v>
      </c>
    </row>
    <row r="40" spans="1:89" x14ac:dyDescent="0.3">
      <c r="A40" t="s">
        <v>125</v>
      </c>
      <c r="B40">
        <v>431</v>
      </c>
      <c r="C40">
        <v>0</v>
      </c>
      <c r="D40">
        <v>682</v>
      </c>
      <c r="E40">
        <v>13</v>
      </c>
      <c r="F40">
        <v>9</v>
      </c>
      <c r="G40">
        <v>0</v>
      </c>
      <c r="H40">
        <v>8</v>
      </c>
      <c r="I40">
        <v>0</v>
      </c>
      <c r="J40">
        <v>0</v>
      </c>
      <c r="K40">
        <v>0</v>
      </c>
      <c r="L40">
        <v>0</v>
      </c>
      <c r="M40">
        <v>3</v>
      </c>
      <c r="N40">
        <v>0</v>
      </c>
      <c r="O40">
        <v>0</v>
      </c>
      <c r="P40">
        <v>4</v>
      </c>
      <c r="Q40">
        <v>0</v>
      </c>
      <c r="R40">
        <v>5</v>
      </c>
      <c r="S40">
        <v>0</v>
      </c>
      <c r="T40">
        <v>7</v>
      </c>
      <c r="U40">
        <v>0</v>
      </c>
      <c r="V40">
        <v>1</v>
      </c>
      <c r="W40">
        <v>1</v>
      </c>
      <c r="X40">
        <v>0</v>
      </c>
      <c r="Y40">
        <v>22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1</v>
      </c>
      <c r="AF40">
        <v>139</v>
      </c>
      <c r="AG40">
        <v>0</v>
      </c>
      <c r="AH40">
        <v>62</v>
      </c>
      <c r="AI40">
        <v>4</v>
      </c>
      <c r="AJ40">
        <v>0</v>
      </c>
      <c r="AK40">
        <v>0</v>
      </c>
      <c r="AL40">
        <v>7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63</v>
      </c>
      <c r="BB40">
        <v>0</v>
      </c>
      <c r="BC40">
        <v>0</v>
      </c>
      <c r="BD40">
        <v>1</v>
      </c>
      <c r="BE40">
        <v>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19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34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8</v>
      </c>
      <c r="CD40">
        <v>0</v>
      </c>
      <c r="CE40">
        <v>1</v>
      </c>
      <c r="CF40">
        <v>15</v>
      </c>
      <c r="CG40">
        <v>0</v>
      </c>
      <c r="CH40">
        <v>0</v>
      </c>
      <c r="CI40">
        <v>0</v>
      </c>
      <c r="CJ40">
        <v>4</v>
      </c>
      <c r="CK40">
        <v>1570</v>
      </c>
    </row>
    <row r="41" spans="1:89" x14ac:dyDescent="0.3">
      <c r="A41" t="s">
        <v>126</v>
      </c>
      <c r="B41">
        <v>805</v>
      </c>
      <c r="C41">
        <v>0</v>
      </c>
      <c r="D41">
        <v>395</v>
      </c>
      <c r="E41">
        <v>8</v>
      </c>
      <c r="F41">
        <v>0</v>
      </c>
      <c r="G41">
        <v>1</v>
      </c>
      <c r="H41">
        <v>38</v>
      </c>
      <c r="I41">
        <v>0</v>
      </c>
      <c r="J41">
        <v>0</v>
      </c>
      <c r="K41">
        <v>0</v>
      </c>
      <c r="L41">
        <v>0</v>
      </c>
      <c r="M41">
        <v>2</v>
      </c>
      <c r="N41">
        <v>1</v>
      </c>
      <c r="O41">
        <v>0</v>
      </c>
      <c r="P41">
        <v>22</v>
      </c>
      <c r="Q41">
        <v>0</v>
      </c>
      <c r="R41">
        <v>3</v>
      </c>
      <c r="S41">
        <v>1</v>
      </c>
      <c r="T41">
        <v>29</v>
      </c>
      <c r="U41">
        <v>0</v>
      </c>
      <c r="V41">
        <v>0</v>
      </c>
      <c r="W41">
        <v>7</v>
      </c>
      <c r="X41">
        <v>1</v>
      </c>
      <c r="Y41">
        <v>24</v>
      </c>
      <c r="Z41">
        <v>0</v>
      </c>
      <c r="AA41">
        <v>0</v>
      </c>
      <c r="AB41">
        <v>0</v>
      </c>
      <c r="AC41">
        <v>0</v>
      </c>
      <c r="AD41">
        <v>27</v>
      </c>
      <c r="AE41">
        <v>120</v>
      </c>
      <c r="AF41">
        <v>329</v>
      </c>
      <c r="AG41">
        <v>0</v>
      </c>
      <c r="AH41">
        <v>4</v>
      </c>
      <c r="AI41">
        <v>5</v>
      </c>
      <c r="AJ41">
        <v>0</v>
      </c>
      <c r="AK41">
        <v>0</v>
      </c>
      <c r="AL41">
        <v>59</v>
      </c>
      <c r="AM41">
        <v>0</v>
      </c>
      <c r="AN41">
        <v>0</v>
      </c>
      <c r="AO41">
        <v>0</v>
      </c>
      <c r="AP41">
        <v>0</v>
      </c>
      <c r="AQ41">
        <v>23</v>
      </c>
      <c r="AR41">
        <v>0</v>
      </c>
      <c r="AS41">
        <v>70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139</v>
      </c>
      <c r="BB41">
        <v>0</v>
      </c>
      <c r="BC41">
        <v>0</v>
      </c>
      <c r="BD41">
        <v>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</v>
      </c>
      <c r="BM41">
        <v>0</v>
      </c>
      <c r="BN41">
        <v>0</v>
      </c>
      <c r="BO41">
        <v>92</v>
      </c>
      <c r="BP41">
        <v>0</v>
      </c>
      <c r="BQ41">
        <v>5</v>
      </c>
      <c r="BR41">
        <v>0</v>
      </c>
      <c r="BS41">
        <v>27</v>
      </c>
      <c r="BT41">
        <v>0</v>
      </c>
      <c r="BU41">
        <v>0</v>
      </c>
      <c r="BV41">
        <v>0</v>
      </c>
      <c r="BW41">
        <v>0</v>
      </c>
      <c r="BX41">
        <v>2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1</v>
      </c>
      <c r="CE41">
        <v>1</v>
      </c>
      <c r="CF41">
        <v>0</v>
      </c>
      <c r="CG41">
        <v>2</v>
      </c>
      <c r="CH41">
        <v>0</v>
      </c>
      <c r="CI41">
        <v>0</v>
      </c>
      <c r="CJ41">
        <v>46</v>
      </c>
      <c r="CK41">
        <v>2306</v>
      </c>
    </row>
    <row r="42" spans="1:89" x14ac:dyDescent="0.3">
      <c r="A42" t="s">
        <v>127</v>
      </c>
      <c r="B42">
        <v>547</v>
      </c>
      <c r="C42">
        <v>0</v>
      </c>
      <c r="D42">
        <v>568</v>
      </c>
      <c r="E42">
        <v>16</v>
      </c>
      <c r="F42">
        <v>4</v>
      </c>
      <c r="G42">
        <v>0</v>
      </c>
      <c r="H42">
        <v>18</v>
      </c>
      <c r="I42">
        <v>0</v>
      </c>
      <c r="J42">
        <v>0</v>
      </c>
      <c r="K42">
        <v>0</v>
      </c>
      <c r="L42">
        <v>0</v>
      </c>
      <c r="M42">
        <v>3</v>
      </c>
      <c r="N42">
        <v>0</v>
      </c>
      <c r="O42">
        <v>0</v>
      </c>
      <c r="P42">
        <v>39</v>
      </c>
      <c r="Q42">
        <v>0</v>
      </c>
      <c r="R42">
        <v>0</v>
      </c>
      <c r="S42">
        <v>0</v>
      </c>
      <c r="T42">
        <v>8</v>
      </c>
      <c r="U42">
        <v>0</v>
      </c>
      <c r="V42">
        <v>0</v>
      </c>
      <c r="W42">
        <v>0</v>
      </c>
      <c r="X42">
        <v>0</v>
      </c>
      <c r="Y42">
        <v>18</v>
      </c>
      <c r="Z42">
        <v>0</v>
      </c>
      <c r="AA42">
        <v>0</v>
      </c>
      <c r="AB42">
        <v>0</v>
      </c>
      <c r="AC42">
        <v>0</v>
      </c>
      <c r="AD42">
        <v>19</v>
      </c>
      <c r="AE42">
        <v>10</v>
      </c>
      <c r="AF42">
        <v>236</v>
      </c>
      <c r="AG42">
        <v>20</v>
      </c>
      <c r="AH42">
        <v>23</v>
      </c>
      <c r="AI42">
        <v>5</v>
      </c>
      <c r="AJ42">
        <v>0</v>
      </c>
      <c r="AK42">
        <v>0</v>
      </c>
      <c r="AL42">
        <v>17</v>
      </c>
      <c r="AM42">
        <v>0</v>
      </c>
      <c r="AN42">
        <v>0</v>
      </c>
      <c r="AO42">
        <v>0</v>
      </c>
      <c r="AP42">
        <v>0</v>
      </c>
      <c r="AQ42">
        <v>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1067</v>
      </c>
      <c r="BB42">
        <v>0</v>
      </c>
      <c r="BC42">
        <v>0</v>
      </c>
      <c r="BD42">
        <v>3</v>
      </c>
      <c r="BE42">
        <v>30</v>
      </c>
      <c r="BF42">
        <v>0</v>
      </c>
      <c r="BG42">
        <v>0</v>
      </c>
      <c r="BH42">
        <v>0</v>
      </c>
      <c r="BI42">
        <v>9</v>
      </c>
      <c r="BJ42">
        <v>58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3</v>
      </c>
      <c r="BY42">
        <v>8</v>
      </c>
      <c r="BZ42">
        <v>0</v>
      </c>
      <c r="CA42">
        <v>0</v>
      </c>
      <c r="CB42">
        <v>0</v>
      </c>
      <c r="CC42">
        <v>2</v>
      </c>
      <c r="CD42">
        <v>0</v>
      </c>
      <c r="CE42">
        <v>2</v>
      </c>
      <c r="CF42">
        <v>0</v>
      </c>
      <c r="CG42">
        <v>0</v>
      </c>
      <c r="CH42">
        <v>0</v>
      </c>
      <c r="CI42">
        <v>0</v>
      </c>
      <c r="CJ42">
        <v>53</v>
      </c>
      <c r="CK42">
        <v>2792</v>
      </c>
    </row>
    <row r="43" spans="1:89" x14ac:dyDescent="0.3">
      <c r="A43" t="s">
        <v>128</v>
      </c>
      <c r="B43">
        <v>582</v>
      </c>
      <c r="C43">
        <v>0</v>
      </c>
      <c r="D43">
        <v>578</v>
      </c>
      <c r="E43">
        <v>33</v>
      </c>
      <c r="F43">
        <v>26</v>
      </c>
      <c r="G43">
        <v>9</v>
      </c>
      <c r="H43">
        <v>5</v>
      </c>
      <c r="I43">
        <v>0</v>
      </c>
      <c r="J43">
        <v>2</v>
      </c>
      <c r="K43">
        <v>0</v>
      </c>
      <c r="L43">
        <v>0</v>
      </c>
      <c r="M43">
        <v>29</v>
      </c>
      <c r="N43">
        <v>5</v>
      </c>
      <c r="O43">
        <v>0</v>
      </c>
      <c r="P43">
        <v>26</v>
      </c>
      <c r="Q43">
        <v>0</v>
      </c>
      <c r="R43">
        <v>14</v>
      </c>
      <c r="S43">
        <v>0</v>
      </c>
      <c r="T43">
        <v>50</v>
      </c>
      <c r="U43">
        <v>0</v>
      </c>
      <c r="V43">
        <v>8</v>
      </c>
      <c r="W43">
        <v>5</v>
      </c>
      <c r="X43">
        <v>1</v>
      </c>
      <c r="Y43">
        <v>23</v>
      </c>
      <c r="Z43">
        <v>0</v>
      </c>
      <c r="AA43">
        <v>1</v>
      </c>
      <c r="AB43">
        <v>0</v>
      </c>
      <c r="AC43">
        <v>7</v>
      </c>
      <c r="AD43">
        <v>104</v>
      </c>
      <c r="AE43">
        <v>23</v>
      </c>
      <c r="AF43">
        <v>684</v>
      </c>
      <c r="AG43">
        <v>214</v>
      </c>
      <c r="AH43">
        <v>3</v>
      </c>
      <c r="AI43">
        <v>7</v>
      </c>
      <c r="AJ43">
        <v>0</v>
      </c>
      <c r="AK43">
        <v>2</v>
      </c>
      <c r="AL43">
        <v>45</v>
      </c>
      <c r="AM43">
        <v>3</v>
      </c>
      <c r="AN43">
        <v>6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8</v>
      </c>
      <c r="AZ43">
        <v>0</v>
      </c>
      <c r="BA43">
        <v>194</v>
      </c>
      <c r="BB43">
        <v>0</v>
      </c>
      <c r="BC43">
        <v>24</v>
      </c>
      <c r="BD43">
        <v>15</v>
      </c>
      <c r="BE43">
        <v>16</v>
      </c>
      <c r="BF43">
        <v>5</v>
      </c>
      <c r="BG43">
        <v>0</v>
      </c>
      <c r="BH43">
        <v>0</v>
      </c>
      <c r="BI43">
        <v>14</v>
      </c>
      <c r="BJ43">
        <v>0</v>
      </c>
      <c r="BK43">
        <v>7</v>
      </c>
      <c r="BL43">
        <v>3</v>
      </c>
      <c r="BM43">
        <v>2</v>
      </c>
      <c r="BN43">
        <v>0</v>
      </c>
      <c r="BO43">
        <v>23</v>
      </c>
      <c r="BP43">
        <v>0</v>
      </c>
      <c r="BQ43">
        <v>3</v>
      </c>
      <c r="BR43">
        <v>2</v>
      </c>
      <c r="BS43">
        <v>0</v>
      </c>
      <c r="BT43">
        <v>0</v>
      </c>
      <c r="BU43">
        <v>0</v>
      </c>
      <c r="BV43">
        <v>6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9</v>
      </c>
      <c r="CC43">
        <v>14</v>
      </c>
      <c r="CD43">
        <v>3</v>
      </c>
      <c r="CE43">
        <v>0</v>
      </c>
      <c r="CF43">
        <v>0</v>
      </c>
      <c r="CG43">
        <v>19</v>
      </c>
      <c r="CH43">
        <v>0</v>
      </c>
      <c r="CI43">
        <v>0</v>
      </c>
      <c r="CJ43">
        <v>62</v>
      </c>
      <c r="CK43">
        <v>2927</v>
      </c>
    </row>
    <row r="44" spans="1:89" x14ac:dyDescent="0.3">
      <c r="A44" t="s">
        <v>129</v>
      </c>
      <c r="B44">
        <v>375</v>
      </c>
      <c r="C44">
        <v>0</v>
      </c>
      <c r="D44">
        <v>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8</v>
      </c>
      <c r="AG44">
        <v>16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473</v>
      </c>
    </row>
    <row r="45" spans="1:89" x14ac:dyDescent="0.3">
      <c r="A45" t="s">
        <v>130</v>
      </c>
      <c r="B45">
        <v>344</v>
      </c>
      <c r="C45">
        <v>0</v>
      </c>
      <c r="D45">
        <v>420</v>
      </c>
      <c r="E45">
        <v>16</v>
      </c>
      <c r="F45">
        <v>0</v>
      </c>
      <c r="G45">
        <v>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7</v>
      </c>
      <c r="AF45">
        <v>51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108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230</v>
      </c>
      <c r="CD45">
        <v>0</v>
      </c>
      <c r="CE45">
        <v>46</v>
      </c>
      <c r="CF45">
        <v>0</v>
      </c>
      <c r="CG45">
        <v>0</v>
      </c>
      <c r="CH45">
        <v>0</v>
      </c>
      <c r="CI45">
        <v>0</v>
      </c>
      <c r="CJ45">
        <v>6</v>
      </c>
      <c r="CK45">
        <v>1274</v>
      </c>
    </row>
    <row r="46" spans="1:89" x14ac:dyDescent="0.3">
      <c r="A46" t="s">
        <v>131</v>
      </c>
      <c r="B46">
        <v>787</v>
      </c>
      <c r="C46">
        <v>2</v>
      </c>
      <c r="D46">
        <v>340</v>
      </c>
      <c r="E46">
        <v>37</v>
      </c>
      <c r="F46">
        <v>26</v>
      </c>
      <c r="G46">
        <v>1</v>
      </c>
      <c r="H46">
        <v>10</v>
      </c>
      <c r="I46">
        <v>0</v>
      </c>
      <c r="J46">
        <v>0</v>
      </c>
      <c r="K46">
        <v>0</v>
      </c>
      <c r="L46">
        <v>0</v>
      </c>
      <c r="M46">
        <v>66</v>
      </c>
      <c r="N46">
        <v>0</v>
      </c>
      <c r="O46">
        <v>0</v>
      </c>
      <c r="P46">
        <v>41</v>
      </c>
      <c r="Q46">
        <v>0</v>
      </c>
      <c r="R46">
        <v>9</v>
      </c>
      <c r="S46">
        <v>0</v>
      </c>
      <c r="T46">
        <v>57</v>
      </c>
      <c r="U46">
        <v>0</v>
      </c>
      <c r="V46">
        <v>7</v>
      </c>
      <c r="W46">
        <v>9</v>
      </c>
      <c r="X46">
        <v>0</v>
      </c>
      <c r="Y46">
        <v>33</v>
      </c>
      <c r="Z46">
        <v>0</v>
      </c>
      <c r="AA46">
        <v>0</v>
      </c>
      <c r="AB46">
        <v>0</v>
      </c>
      <c r="AC46">
        <v>3</v>
      </c>
      <c r="AD46">
        <v>131</v>
      </c>
      <c r="AE46">
        <v>58</v>
      </c>
      <c r="AF46">
        <v>802</v>
      </c>
      <c r="AG46">
        <v>6</v>
      </c>
      <c r="AH46">
        <v>4</v>
      </c>
      <c r="AI46">
        <v>17</v>
      </c>
      <c r="AJ46">
        <v>0</v>
      </c>
      <c r="AK46">
        <v>0</v>
      </c>
      <c r="AL46">
        <v>139</v>
      </c>
      <c r="AM46">
        <v>14</v>
      </c>
      <c r="AN46">
        <v>1</v>
      </c>
      <c r="AO46">
        <v>0</v>
      </c>
      <c r="AP46">
        <v>0</v>
      </c>
      <c r="AQ46">
        <v>16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12</v>
      </c>
      <c r="AX46">
        <v>0</v>
      </c>
      <c r="AY46">
        <v>3</v>
      </c>
      <c r="AZ46">
        <v>0</v>
      </c>
      <c r="BA46">
        <v>94</v>
      </c>
      <c r="BB46">
        <v>0</v>
      </c>
      <c r="BC46">
        <v>7</v>
      </c>
      <c r="BD46">
        <v>4</v>
      </c>
      <c r="BE46">
        <v>37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1</v>
      </c>
      <c r="BL46">
        <v>3</v>
      </c>
      <c r="BM46">
        <v>0</v>
      </c>
      <c r="BN46">
        <v>0</v>
      </c>
      <c r="BO46">
        <v>1</v>
      </c>
      <c r="BP46">
        <v>0</v>
      </c>
      <c r="BQ46">
        <v>18</v>
      </c>
      <c r="BR46">
        <v>0</v>
      </c>
      <c r="BS46">
        <v>0</v>
      </c>
      <c r="BT46">
        <v>0</v>
      </c>
      <c r="BU46">
        <v>0</v>
      </c>
      <c r="BV46">
        <v>11</v>
      </c>
      <c r="BW46">
        <v>1</v>
      </c>
      <c r="BX46">
        <v>6</v>
      </c>
      <c r="BY46">
        <v>0</v>
      </c>
      <c r="BZ46">
        <v>0</v>
      </c>
      <c r="CA46">
        <v>1</v>
      </c>
      <c r="CB46">
        <v>0</v>
      </c>
      <c r="CC46">
        <v>4</v>
      </c>
      <c r="CD46">
        <v>3</v>
      </c>
      <c r="CE46">
        <v>18</v>
      </c>
      <c r="CF46">
        <v>10</v>
      </c>
      <c r="CG46">
        <v>12</v>
      </c>
      <c r="CH46">
        <v>0</v>
      </c>
      <c r="CI46">
        <v>0</v>
      </c>
      <c r="CJ46">
        <v>102</v>
      </c>
      <c r="CK46">
        <v>2965</v>
      </c>
    </row>
    <row r="47" spans="1:89" x14ac:dyDescent="0.3">
      <c r="A47" t="s">
        <v>132</v>
      </c>
      <c r="B47">
        <v>369</v>
      </c>
      <c r="C47">
        <v>0</v>
      </c>
      <c r="D47">
        <v>467</v>
      </c>
      <c r="E47">
        <v>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13</v>
      </c>
      <c r="AG47">
        <v>13</v>
      </c>
      <c r="AH47">
        <v>0</v>
      </c>
      <c r="AI47">
        <v>3</v>
      </c>
      <c r="AJ47">
        <v>0</v>
      </c>
      <c r="AK47">
        <v>0</v>
      </c>
      <c r="AL47">
        <v>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113</v>
      </c>
      <c r="CK47">
        <v>1033</v>
      </c>
    </row>
    <row r="48" spans="1:89" x14ac:dyDescent="0.3">
      <c r="A48" t="s">
        <v>133</v>
      </c>
      <c r="B48">
        <v>272</v>
      </c>
      <c r="C48">
        <v>0</v>
      </c>
      <c r="D48">
        <v>207</v>
      </c>
      <c r="E48">
        <v>0</v>
      </c>
      <c r="F48">
        <v>16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0</v>
      </c>
      <c r="AF48">
        <v>78</v>
      </c>
      <c r="AG48">
        <v>0</v>
      </c>
      <c r="AH48">
        <v>6</v>
      </c>
      <c r="AI48">
        <v>3</v>
      </c>
      <c r="AJ48">
        <v>0</v>
      </c>
      <c r="AK48">
        <v>0</v>
      </c>
      <c r="AL48">
        <v>2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603</v>
      </c>
    </row>
    <row r="49" spans="1:89" x14ac:dyDescent="0.3">
      <c r="A49" t="s">
        <v>134</v>
      </c>
      <c r="B49">
        <v>1865</v>
      </c>
      <c r="C49">
        <v>9</v>
      </c>
      <c r="D49">
        <v>25</v>
      </c>
      <c r="E49">
        <v>10</v>
      </c>
      <c r="F49">
        <v>19</v>
      </c>
      <c r="G49">
        <v>0</v>
      </c>
      <c r="H49">
        <v>70</v>
      </c>
      <c r="I49">
        <v>0</v>
      </c>
      <c r="J49">
        <v>0</v>
      </c>
      <c r="K49">
        <v>0</v>
      </c>
      <c r="L49">
        <v>0</v>
      </c>
      <c r="M49">
        <v>3</v>
      </c>
      <c r="N49">
        <v>0</v>
      </c>
      <c r="O49">
        <v>0</v>
      </c>
      <c r="P49">
        <v>37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46</v>
      </c>
      <c r="AE49">
        <v>5</v>
      </c>
      <c r="AF49">
        <v>117</v>
      </c>
      <c r="AG49">
        <v>0</v>
      </c>
      <c r="AH49">
        <v>24</v>
      </c>
      <c r="AI49">
        <v>2</v>
      </c>
      <c r="AJ49">
        <v>0</v>
      </c>
      <c r="AK49">
        <v>0</v>
      </c>
      <c r="AL49">
        <v>53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</v>
      </c>
      <c r="BB49">
        <v>0</v>
      </c>
      <c r="BC49">
        <v>0</v>
      </c>
      <c r="BD49">
        <v>0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6</v>
      </c>
      <c r="CD49">
        <v>0</v>
      </c>
      <c r="CE49">
        <v>22</v>
      </c>
      <c r="CF49">
        <v>0</v>
      </c>
      <c r="CG49">
        <v>0</v>
      </c>
      <c r="CH49">
        <v>0</v>
      </c>
      <c r="CI49">
        <v>134</v>
      </c>
      <c r="CJ49">
        <v>0</v>
      </c>
      <c r="CK49">
        <v>2535</v>
      </c>
    </row>
    <row r="50" spans="1:89" x14ac:dyDescent="0.3">
      <c r="A50" t="s">
        <v>135</v>
      </c>
      <c r="B50">
        <v>298</v>
      </c>
      <c r="C50">
        <v>0</v>
      </c>
      <c r="D50">
        <v>592</v>
      </c>
      <c r="E50">
        <v>3</v>
      </c>
      <c r="F50">
        <v>1</v>
      </c>
      <c r="G50">
        <v>0</v>
      </c>
      <c r="H50">
        <v>11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7</v>
      </c>
      <c r="Q50">
        <v>0</v>
      </c>
      <c r="R50">
        <v>0</v>
      </c>
      <c r="S50">
        <v>0</v>
      </c>
      <c r="T50">
        <v>16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11</v>
      </c>
      <c r="AE50">
        <v>73</v>
      </c>
      <c r="AF50">
        <v>80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6</v>
      </c>
      <c r="CK50">
        <v>1110</v>
      </c>
    </row>
    <row r="51" spans="1:89" x14ac:dyDescent="0.3">
      <c r="A51" t="s">
        <v>136</v>
      </c>
      <c r="B51">
        <v>1111</v>
      </c>
      <c r="C51">
        <v>1</v>
      </c>
      <c r="D51">
        <v>1826</v>
      </c>
      <c r="E51">
        <v>134</v>
      </c>
      <c r="F51">
        <v>56</v>
      </c>
      <c r="G51">
        <v>37</v>
      </c>
      <c r="H51">
        <v>42</v>
      </c>
      <c r="I51">
        <v>0</v>
      </c>
      <c r="J51">
        <v>5</v>
      </c>
      <c r="K51">
        <v>0</v>
      </c>
      <c r="L51">
        <v>0</v>
      </c>
      <c r="M51">
        <v>141</v>
      </c>
      <c r="N51">
        <v>2</v>
      </c>
      <c r="O51">
        <v>0</v>
      </c>
      <c r="P51">
        <v>442</v>
      </c>
      <c r="Q51">
        <v>0</v>
      </c>
      <c r="R51">
        <v>15</v>
      </c>
      <c r="S51">
        <v>0</v>
      </c>
      <c r="T51">
        <v>71</v>
      </c>
      <c r="U51">
        <v>1</v>
      </c>
      <c r="V51">
        <v>0</v>
      </c>
      <c r="W51">
        <v>16</v>
      </c>
      <c r="X51">
        <v>2</v>
      </c>
      <c r="Y51">
        <v>71</v>
      </c>
      <c r="Z51">
        <v>0</v>
      </c>
      <c r="AA51">
        <v>0</v>
      </c>
      <c r="AB51">
        <v>0</v>
      </c>
      <c r="AC51">
        <v>14</v>
      </c>
      <c r="AD51">
        <v>265</v>
      </c>
      <c r="AE51">
        <v>294</v>
      </c>
      <c r="AF51">
        <v>1320</v>
      </c>
      <c r="AG51">
        <v>0</v>
      </c>
      <c r="AH51">
        <v>45</v>
      </c>
      <c r="AI51">
        <v>12</v>
      </c>
      <c r="AJ51">
        <v>0</v>
      </c>
      <c r="AK51">
        <v>9</v>
      </c>
      <c r="AL51">
        <v>193</v>
      </c>
      <c r="AM51">
        <v>3</v>
      </c>
      <c r="AN51">
        <v>0</v>
      </c>
      <c r="AO51">
        <v>0</v>
      </c>
      <c r="AP51">
        <v>0</v>
      </c>
      <c r="AQ51">
        <v>50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9</v>
      </c>
      <c r="BA51">
        <v>1729</v>
      </c>
      <c r="BB51">
        <v>15</v>
      </c>
      <c r="BC51">
        <v>4</v>
      </c>
      <c r="BD51">
        <v>9</v>
      </c>
      <c r="BE51">
        <v>49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19</v>
      </c>
      <c r="BL51">
        <v>8</v>
      </c>
      <c r="BM51">
        <v>32</v>
      </c>
      <c r="BN51">
        <v>0</v>
      </c>
      <c r="BO51">
        <v>0</v>
      </c>
      <c r="BP51">
        <v>0</v>
      </c>
      <c r="BQ51">
        <v>45</v>
      </c>
      <c r="BR51">
        <v>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18</v>
      </c>
      <c r="BY51">
        <v>0</v>
      </c>
      <c r="BZ51">
        <v>0</v>
      </c>
      <c r="CA51">
        <v>0</v>
      </c>
      <c r="CB51">
        <v>0</v>
      </c>
      <c r="CC51">
        <v>45</v>
      </c>
      <c r="CD51">
        <v>2</v>
      </c>
      <c r="CE51">
        <v>21</v>
      </c>
      <c r="CF51">
        <v>52</v>
      </c>
      <c r="CG51">
        <v>20</v>
      </c>
      <c r="CH51">
        <v>0</v>
      </c>
      <c r="CI51">
        <v>0</v>
      </c>
      <c r="CJ51">
        <v>319</v>
      </c>
      <c r="CK51">
        <v>8590</v>
      </c>
    </row>
    <row r="52" spans="1:89" x14ac:dyDescent="0.3">
      <c r="A52" t="s">
        <v>137</v>
      </c>
      <c r="B52">
        <v>970</v>
      </c>
      <c r="C52">
        <v>11</v>
      </c>
      <c r="D52">
        <v>797</v>
      </c>
      <c r="E52">
        <v>87</v>
      </c>
      <c r="F52">
        <v>89</v>
      </c>
      <c r="G52">
        <v>8</v>
      </c>
      <c r="H52">
        <v>0</v>
      </c>
      <c r="I52">
        <v>0</v>
      </c>
      <c r="J52">
        <v>0</v>
      </c>
      <c r="K52">
        <v>0</v>
      </c>
      <c r="L52">
        <v>0</v>
      </c>
      <c r="M52">
        <v>12</v>
      </c>
      <c r="N52">
        <v>4</v>
      </c>
      <c r="O52">
        <v>0</v>
      </c>
      <c r="P52">
        <v>23</v>
      </c>
      <c r="Q52">
        <v>0</v>
      </c>
      <c r="R52">
        <v>0</v>
      </c>
      <c r="S52">
        <v>0</v>
      </c>
      <c r="T52">
        <v>26</v>
      </c>
      <c r="U52">
        <v>0</v>
      </c>
      <c r="V52">
        <v>0</v>
      </c>
      <c r="W52">
        <v>18</v>
      </c>
      <c r="X52">
        <v>0</v>
      </c>
      <c r="Y52">
        <v>25</v>
      </c>
      <c r="Z52">
        <v>0</v>
      </c>
      <c r="AA52">
        <v>0</v>
      </c>
      <c r="AB52">
        <v>0</v>
      </c>
      <c r="AC52">
        <v>1</v>
      </c>
      <c r="AD52">
        <v>63</v>
      </c>
      <c r="AE52">
        <v>0</v>
      </c>
      <c r="AF52">
        <v>531</v>
      </c>
      <c r="AG52">
        <v>0</v>
      </c>
      <c r="AH52">
        <v>0</v>
      </c>
      <c r="AI52">
        <v>8</v>
      </c>
      <c r="AJ52">
        <v>0</v>
      </c>
      <c r="AK52">
        <v>3</v>
      </c>
      <c r="AL52">
        <v>24</v>
      </c>
      <c r="AM52">
        <v>4</v>
      </c>
      <c r="AN52">
        <v>1</v>
      </c>
      <c r="AO52">
        <v>14</v>
      </c>
      <c r="AP52">
        <v>0</v>
      </c>
      <c r="AQ52">
        <v>25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2</v>
      </c>
      <c r="BB52">
        <v>0</v>
      </c>
      <c r="BC52">
        <v>6</v>
      </c>
      <c r="BD52">
        <v>12</v>
      </c>
      <c r="BE52">
        <v>98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3</v>
      </c>
      <c r="BN52">
        <v>0</v>
      </c>
      <c r="BO52">
        <v>1</v>
      </c>
      <c r="BP52">
        <v>0</v>
      </c>
      <c r="BQ52">
        <v>15</v>
      </c>
      <c r="BR52">
        <v>0</v>
      </c>
      <c r="BS52">
        <v>0</v>
      </c>
      <c r="BT52">
        <v>0</v>
      </c>
      <c r="BU52">
        <v>0</v>
      </c>
      <c r="BV52">
        <v>7</v>
      </c>
      <c r="BW52">
        <v>0</v>
      </c>
      <c r="BX52">
        <v>3</v>
      </c>
      <c r="BY52">
        <v>0</v>
      </c>
      <c r="BZ52">
        <v>0</v>
      </c>
      <c r="CA52">
        <v>0</v>
      </c>
      <c r="CB52">
        <v>174</v>
      </c>
      <c r="CC52">
        <v>5</v>
      </c>
      <c r="CD52">
        <v>0</v>
      </c>
      <c r="CE52">
        <v>22</v>
      </c>
      <c r="CF52">
        <v>0</v>
      </c>
      <c r="CG52">
        <v>0</v>
      </c>
      <c r="CH52">
        <v>0</v>
      </c>
      <c r="CI52">
        <v>0</v>
      </c>
      <c r="CJ52">
        <v>41</v>
      </c>
      <c r="CK52">
        <v>3140</v>
      </c>
    </row>
    <row r="53" spans="1:89" x14ac:dyDescent="0.3">
      <c r="A53" t="s">
        <v>138</v>
      </c>
      <c r="B53">
        <v>698</v>
      </c>
      <c r="C53">
        <v>1</v>
      </c>
      <c r="D53">
        <v>81</v>
      </c>
      <c r="E53">
        <v>39</v>
      </c>
      <c r="F53">
        <v>24</v>
      </c>
      <c r="G53">
        <v>0</v>
      </c>
      <c r="H53">
        <v>12</v>
      </c>
      <c r="I53">
        <v>0</v>
      </c>
      <c r="J53">
        <v>0</v>
      </c>
      <c r="K53">
        <v>0</v>
      </c>
      <c r="L53">
        <v>0</v>
      </c>
      <c r="M53">
        <v>33</v>
      </c>
      <c r="N53">
        <v>1</v>
      </c>
      <c r="O53">
        <v>0</v>
      </c>
      <c r="P53">
        <v>69</v>
      </c>
      <c r="Q53">
        <v>0</v>
      </c>
      <c r="R53">
        <v>16</v>
      </c>
      <c r="S53">
        <v>0</v>
      </c>
      <c r="T53">
        <v>22</v>
      </c>
      <c r="U53">
        <v>2</v>
      </c>
      <c r="V53">
        <v>0</v>
      </c>
      <c r="W53">
        <v>4</v>
      </c>
      <c r="X53">
        <v>0</v>
      </c>
      <c r="Y53">
        <v>21</v>
      </c>
      <c r="Z53">
        <v>0</v>
      </c>
      <c r="AA53">
        <v>0</v>
      </c>
      <c r="AB53">
        <v>0</v>
      </c>
      <c r="AC53">
        <v>0</v>
      </c>
      <c r="AD53">
        <v>63</v>
      </c>
      <c r="AE53">
        <v>45</v>
      </c>
      <c r="AF53">
        <v>440</v>
      </c>
      <c r="AG53">
        <v>558</v>
      </c>
      <c r="AH53">
        <v>7</v>
      </c>
      <c r="AI53">
        <v>6</v>
      </c>
      <c r="AJ53">
        <v>0</v>
      </c>
      <c r="AK53">
        <v>2</v>
      </c>
      <c r="AL53">
        <v>35</v>
      </c>
      <c r="AM53">
        <v>0</v>
      </c>
      <c r="AN53">
        <v>0</v>
      </c>
      <c r="AO53">
        <v>0</v>
      </c>
      <c r="AP53">
        <v>0</v>
      </c>
      <c r="AQ53">
        <v>12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18</v>
      </c>
      <c r="AX53">
        <v>0</v>
      </c>
      <c r="AY53">
        <v>14</v>
      </c>
      <c r="AZ53">
        <v>0</v>
      </c>
      <c r="BA53">
        <v>148</v>
      </c>
      <c r="BB53">
        <v>0</v>
      </c>
      <c r="BC53">
        <v>22</v>
      </c>
      <c r="BD53">
        <v>18</v>
      </c>
      <c r="BE53">
        <v>20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8</v>
      </c>
      <c r="BL53">
        <v>9</v>
      </c>
      <c r="BM53">
        <v>6</v>
      </c>
      <c r="BN53">
        <v>5</v>
      </c>
      <c r="BO53">
        <v>0</v>
      </c>
      <c r="BP53">
        <v>0</v>
      </c>
      <c r="BQ53">
        <v>4</v>
      </c>
      <c r="BR53">
        <v>0</v>
      </c>
      <c r="BS53">
        <v>2</v>
      </c>
      <c r="BT53">
        <v>0</v>
      </c>
      <c r="BU53">
        <v>2</v>
      </c>
      <c r="BV53">
        <v>0</v>
      </c>
      <c r="BW53">
        <v>0</v>
      </c>
      <c r="BX53">
        <v>2</v>
      </c>
      <c r="BY53">
        <v>4</v>
      </c>
      <c r="BZ53">
        <v>0</v>
      </c>
      <c r="CA53">
        <v>0</v>
      </c>
      <c r="CB53">
        <v>2</v>
      </c>
      <c r="CC53">
        <v>1</v>
      </c>
      <c r="CD53">
        <v>1</v>
      </c>
      <c r="CE53">
        <v>2</v>
      </c>
      <c r="CF53">
        <v>1</v>
      </c>
      <c r="CG53">
        <v>3</v>
      </c>
      <c r="CH53">
        <v>0</v>
      </c>
      <c r="CI53">
        <v>0</v>
      </c>
      <c r="CJ53">
        <v>54</v>
      </c>
      <c r="CK53">
        <v>2538</v>
      </c>
    </row>
    <row r="54" spans="1:89" x14ac:dyDescent="0.3">
      <c r="A54" t="s">
        <v>139</v>
      </c>
      <c r="B54">
        <v>1847</v>
      </c>
      <c r="C54">
        <v>3</v>
      </c>
      <c r="D54">
        <v>2934</v>
      </c>
      <c r="E54">
        <v>142</v>
      </c>
      <c r="F54">
        <v>66</v>
      </c>
      <c r="G54">
        <v>13</v>
      </c>
      <c r="H54">
        <v>14</v>
      </c>
      <c r="I54">
        <v>0</v>
      </c>
      <c r="J54">
        <v>2</v>
      </c>
      <c r="K54">
        <v>7</v>
      </c>
      <c r="L54">
        <v>0</v>
      </c>
      <c r="M54">
        <v>80</v>
      </c>
      <c r="N54">
        <v>14</v>
      </c>
      <c r="O54">
        <v>0</v>
      </c>
      <c r="P54">
        <v>57</v>
      </c>
      <c r="Q54">
        <v>17</v>
      </c>
      <c r="R54">
        <v>24</v>
      </c>
      <c r="S54">
        <v>0</v>
      </c>
      <c r="T54">
        <v>83</v>
      </c>
      <c r="U54">
        <v>34</v>
      </c>
      <c r="V54">
        <v>3</v>
      </c>
      <c r="W54">
        <v>23</v>
      </c>
      <c r="X54">
        <v>17</v>
      </c>
      <c r="Y54">
        <v>80</v>
      </c>
      <c r="Z54">
        <v>0</v>
      </c>
      <c r="AA54">
        <v>1</v>
      </c>
      <c r="AB54">
        <v>0</v>
      </c>
      <c r="AC54">
        <v>11</v>
      </c>
      <c r="AD54">
        <v>270</v>
      </c>
      <c r="AE54">
        <v>521</v>
      </c>
      <c r="AF54">
        <v>1655</v>
      </c>
      <c r="AG54">
        <v>221</v>
      </c>
      <c r="AH54">
        <v>217</v>
      </c>
      <c r="AI54">
        <v>22</v>
      </c>
      <c r="AJ54">
        <v>0</v>
      </c>
      <c r="AK54">
        <v>8</v>
      </c>
      <c r="AL54">
        <v>212</v>
      </c>
      <c r="AM54">
        <v>10</v>
      </c>
      <c r="AN54">
        <v>0</v>
      </c>
      <c r="AO54">
        <v>0</v>
      </c>
      <c r="AP54">
        <v>0</v>
      </c>
      <c r="AQ54">
        <v>37</v>
      </c>
      <c r="AR54">
        <v>0</v>
      </c>
      <c r="AS54">
        <v>0</v>
      </c>
      <c r="AT54">
        <v>17</v>
      </c>
      <c r="AU54">
        <v>424</v>
      </c>
      <c r="AV54">
        <v>0</v>
      </c>
      <c r="AW54">
        <v>7</v>
      </c>
      <c r="AX54">
        <v>0</v>
      </c>
      <c r="AY54">
        <v>6</v>
      </c>
      <c r="AZ54">
        <v>15</v>
      </c>
      <c r="BA54">
        <v>1365</v>
      </c>
      <c r="BB54">
        <v>13</v>
      </c>
      <c r="BC54">
        <v>30</v>
      </c>
      <c r="BD54">
        <v>63</v>
      </c>
      <c r="BE54">
        <v>150</v>
      </c>
      <c r="BF54">
        <v>0</v>
      </c>
      <c r="BG54">
        <v>0</v>
      </c>
      <c r="BH54">
        <v>0</v>
      </c>
      <c r="BI54">
        <v>29</v>
      </c>
      <c r="BJ54">
        <v>11</v>
      </c>
      <c r="BK54">
        <v>0</v>
      </c>
      <c r="BL54">
        <v>7</v>
      </c>
      <c r="BM54">
        <v>15</v>
      </c>
      <c r="BN54">
        <v>0</v>
      </c>
      <c r="BO54">
        <v>22</v>
      </c>
      <c r="BP54">
        <v>0</v>
      </c>
      <c r="BQ54">
        <v>58</v>
      </c>
      <c r="BR54">
        <v>3</v>
      </c>
      <c r="BS54">
        <v>0</v>
      </c>
      <c r="BT54">
        <v>0</v>
      </c>
      <c r="BU54">
        <v>219</v>
      </c>
      <c r="BV54">
        <v>3</v>
      </c>
      <c r="BW54">
        <v>1</v>
      </c>
      <c r="BX54">
        <v>37</v>
      </c>
      <c r="BY54">
        <v>1</v>
      </c>
      <c r="BZ54">
        <v>0</v>
      </c>
      <c r="CA54">
        <v>2</v>
      </c>
      <c r="CB54">
        <v>0</v>
      </c>
      <c r="CC54">
        <v>18</v>
      </c>
      <c r="CD54">
        <v>2</v>
      </c>
      <c r="CE54">
        <v>108</v>
      </c>
      <c r="CF54">
        <v>19</v>
      </c>
      <c r="CG54">
        <v>10</v>
      </c>
      <c r="CH54">
        <v>0</v>
      </c>
      <c r="CI54">
        <v>0</v>
      </c>
      <c r="CJ54">
        <v>348</v>
      </c>
      <c r="CK54">
        <v>11648</v>
      </c>
    </row>
    <row r="55" spans="1:89" x14ac:dyDescent="0.3">
      <c r="A55" t="s">
        <v>140</v>
      </c>
      <c r="B55">
        <v>566</v>
      </c>
      <c r="C55">
        <v>0</v>
      </c>
      <c r="D55">
        <v>482</v>
      </c>
      <c r="E55">
        <v>14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</v>
      </c>
      <c r="Q55">
        <v>0</v>
      </c>
      <c r="R55">
        <v>0</v>
      </c>
      <c r="S55">
        <v>0</v>
      </c>
      <c r="T55">
        <v>12</v>
      </c>
      <c r="U55">
        <v>0</v>
      </c>
      <c r="V55">
        <v>0</v>
      </c>
      <c r="W55">
        <v>0</v>
      </c>
      <c r="X55">
        <v>0</v>
      </c>
      <c r="Y55">
        <v>5</v>
      </c>
      <c r="Z55">
        <v>0</v>
      </c>
      <c r="AA55">
        <v>0</v>
      </c>
      <c r="AB55">
        <v>0</v>
      </c>
      <c r="AC55">
        <v>0</v>
      </c>
      <c r="AD55">
        <v>10</v>
      </c>
      <c r="AE55">
        <v>8</v>
      </c>
      <c r="AF55">
        <v>215</v>
      </c>
      <c r="AG55">
        <v>0</v>
      </c>
      <c r="AH55">
        <v>6</v>
      </c>
      <c r="AI55">
        <v>5</v>
      </c>
      <c r="AJ55">
        <v>0</v>
      </c>
      <c r="AK55">
        <v>0</v>
      </c>
      <c r="AL55">
        <v>12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194</v>
      </c>
      <c r="BB55">
        <v>0</v>
      </c>
      <c r="BC55">
        <v>0</v>
      </c>
      <c r="BD55">
        <v>8</v>
      </c>
      <c r="BE55">
        <v>6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</v>
      </c>
      <c r="BR55">
        <v>0</v>
      </c>
      <c r="BS55">
        <v>0</v>
      </c>
      <c r="BT55">
        <v>0</v>
      </c>
      <c r="BU55">
        <v>0</v>
      </c>
      <c r="BV55">
        <v>12</v>
      </c>
      <c r="BW55">
        <v>6</v>
      </c>
      <c r="BX55">
        <v>1</v>
      </c>
      <c r="BY55">
        <v>0</v>
      </c>
      <c r="BZ55">
        <v>0</v>
      </c>
      <c r="CA55">
        <v>29</v>
      </c>
      <c r="CB55">
        <v>0</v>
      </c>
      <c r="CC55">
        <v>2</v>
      </c>
      <c r="CD55">
        <v>0</v>
      </c>
      <c r="CE55">
        <v>0</v>
      </c>
      <c r="CF55">
        <v>3</v>
      </c>
      <c r="CG55">
        <v>1</v>
      </c>
      <c r="CH55">
        <v>0</v>
      </c>
      <c r="CI55">
        <v>0</v>
      </c>
      <c r="CJ55">
        <v>43</v>
      </c>
      <c r="CK55">
        <v>1653</v>
      </c>
    </row>
    <row r="56" spans="1:89" x14ac:dyDescent="0.3">
      <c r="A56" t="s">
        <v>141</v>
      </c>
      <c r="B56">
        <v>832</v>
      </c>
      <c r="C56">
        <v>2</v>
      </c>
      <c r="D56">
        <v>592</v>
      </c>
      <c r="E56">
        <v>132</v>
      </c>
      <c r="F56">
        <v>43</v>
      </c>
      <c r="G56">
        <v>1</v>
      </c>
      <c r="H56">
        <v>9</v>
      </c>
      <c r="I56">
        <v>0</v>
      </c>
      <c r="J56">
        <v>0</v>
      </c>
      <c r="K56">
        <v>0</v>
      </c>
      <c r="L56">
        <v>0</v>
      </c>
      <c r="M56">
        <v>3</v>
      </c>
      <c r="N56">
        <v>0</v>
      </c>
      <c r="O56">
        <v>0</v>
      </c>
      <c r="P56">
        <v>7</v>
      </c>
      <c r="Q56">
        <v>0</v>
      </c>
      <c r="R56">
        <v>0</v>
      </c>
      <c r="S56">
        <v>0</v>
      </c>
      <c r="T56">
        <v>21</v>
      </c>
      <c r="U56">
        <v>2</v>
      </c>
      <c r="V56">
        <v>0</v>
      </c>
      <c r="W56">
        <v>0</v>
      </c>
      <c r="X56">
        <v>16</v>
      </c>
      <c r="Y56">
        <v>14</v>
      </c>
      <c r="Z56">
        <v>0</v>
      </c>
      <c r="AA56">
        <v>0</v>
      </c>
      <c r="AB56">
        <v>0</v>
      </c>
      <c r="AC56">
        <v>0</v>
      </c>
      <c r="AD56">
        <v>110</v>
      </c>
      <c r="AE56">
        <v>3</v>
      </c>
      <c r="AF56">
        <v>365</v>
      </c>
      <c r="AG56">
        <v>0</v>
      </c>
      <c r="AH56">
        <v>43</v>
      </c>
      <c r="AI56">
        <v>4</v>
      </c>
      <c r="AJ56">
        <v>0</v>
      </c>
      <c r="AK56">
        <v>0</v>
      </c>
      <c r="AL56">
        <v>5</v>
      </c>
      <c r="AM56">
        <v>2</v>
      </c>
      <c r="AN56">
        <v>0</v>
      </c>
      <c r="AO56">
        <v>5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1991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441</v>
      </c>
      <c r="BB56">
        <v>0</v>
      </c>
      <c r="BC56">
        <v>0</v>
      </c>
      <c r="BD56">
        <v>5</v>
      </c>
      <c r="BE56">
        <v>36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6</v>
      </c>
      <c r="BM56">
        <v>3</v>
      </c>
      <c r="BN56">
        <v>0</v>
      </c>
      <c r="BO56">
        <v>11</v>
      </c>
      <c r="BP56">
        <v>0</v>
      </c>
      <c r="BQ56">
        <v>3</v>
      </c>
      <c r="BR56">
        <v>0</v>
      </c>
      <c r="BS56">
        <v>0</v>
      </c>
      <c r="BT56">
        <v>0</v>
      </c>
      <c r="BU56">
        <v>0</v>
      </c>
      <c r="BV56">
        <v>26</v>
      </c>
      <c r="BW56">
        <v>0</v>
      </c>
      <c r="BX56">
        <v>3</v>
      </c>
      <c r="BY56">
        <v>0</v>
      </c>
      <c r="BZ56">
        <v>0</v>
      </c>
      <c r="CA56">
        <v>0</v>
      </c>
      <c r="CB56">
        <v>0</v>
      </c>
      <c r="CC56">
        <v>4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183</v>
      </c>
      <c r="CK56">
        <v>4926</v>
      </c>
    </row>
    <row r="57" spans="1:89" x14ac:dyDescent="0.3">
      <c r="A57" t="s">
        <v>142</v>
      </c>
      <c r="B57">
        <v>1541</v>
      </c>
      <c r="C57">
        <v>0</v>
      </c>
      <c r="D57">
        <v>1043</v>
      </c>
      <c r="E57">
        <v>202</v>
      </c>
      <c r="F57">
        <v>68</v>
      </c>
      <c r="G57">
        <v>11</v>
      </c>
      <c r="H57">
        <v>12</v>
      </c>
      <c r="I57">
        <v>0</v>
      </c>
      <c r="J57">
        <v>4</v>
      </c>
      <c r="K57">
        <v>0</v>
      </c>
      <c r="L57">
        <v>0</v>
      </c>
      <c r="M57">
        <v>275</v>
      </c>
      <c r="N57">
        <v>17</v>
      </c>
      <c r="O57">
        <v>0</v>
      </c>
      <c r="P57">
        <v>96</v>
      </c>
      <c r="Q57">
        <v>7</v>
      </c>
      <c r="R57">
        <v>21</v>
      </c>
      <c r="S57">
        <v>2</v>
      </c>
      <c r="T57">
        <v>91</v>
      </c>
      <c r="U57">
        <v>0</v>
      </c>
      <c r="V57">
        <v>8</v>
      </c>
      <c r="W57">
        <v>21</v>
      </c>
      <c r="X57">
        <v>13</v>
      </c>
      <c r="Y57">
        <v>51</v>
      </c>
      <c r="Z57">
        <v>0</v>
      </c>
      <c r="AA57">
        <v>2</v>
      </c>
      <c r="AB57">
        <v>0</v>
      </c>
      <c r="AC57">
        <v>10</v>
      </c>
      <c r="AD57">
        <v>686</v>
      </c>
      <c r="AE57">
        <v>257</v>
      </c>
      <c r="AF57">
        <v>1722</v>
      </c>
      <c r="AG57">
        <v>103</v>
      </c>
      <c r="AH57">
        <v>29</v>
      </c>
      <c r="AI57">
        <v>24</v>
      </c>
      <c r="AJ57">
        <v>0</v>
      </c>
      <c r="AK57">
        <v>7</v>
      </c>
      <c r="AL57">
        <v>232</v>
      </c>
      <c r="AM57">
        <v>13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1557</v>
      </c>
      <c r="AV57">
        <v>0</v>
      </c>
      <c r="AW57">
        <v>6</v>
      </c>
      <c r="AX57">
        <v>53</v>
      </c>
      <c r="AY57">
        <v>6</v>
      </c>
      <c r="AZ57">
        <v>0</v>
      </c>
      <c r="BA57">
        <v>482</v>
      </c>
      <c r="BB57">
        <v>0</v>
      </c>
      <c r="BC57">
        <v>120</v>
      </c>
      <c r="BD57">
        <v>64</v>
      </c>
      <c r="BE57">
        <v>99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22</v>
      </c>
      <c r="BM57">
        <v>20</v>
      </c>
      <c r="BN57">
        <v>1</v>
      </c>
      <c r="BO57">
        <v>218</v>
      </c>
      <c r="BP57">
        <v>0</v>
      </c>
      <c r="BQ57">
        <v>27</v>
      </c>
      <c r="BR57">
        <v>3</v>
      </c>
      <c r="BS57">
        <v>0</v>
      </c>
      <c r="BT57">
        <v>0</v>
      </c>
      <c r="BU57">
        <v>411</v>
      </c>
      <c r="BV57">
        <v>154</v>
      </c>
      <c r="BW57">
        <v>4</v>
      </c>
      <c r="BX57">
        <v>6</v>
      </c>
      <c r="BY57">
        <v>0</v>
      </c>
      <c r="BZ57">
        <v>0</v>
      </c>
      <c r="CA57">
        <v>5</v>
      </c>
      <c r="CB57">
        <v>0</v>
      </c>
      <c r="CC57">
        <v>51</v>
      </c>
      <c r="CD57">
        <v>4</v>
      </c>
      <c r="CE57">
        <v>57</v>
      </c>
      <c r="CF57">
        <v>13</v>
      </c>
      <c r="CG57">
        <v>2</v>
      </c>
      <c r="CH57">
        <v>0</v>
      </c>
      <c r="CI57">
        <v>0</v>
      </c>
      <c r="CJ57">
        <v>309</v>
      </c>
      <c r="CK57">
        <v>10264</v>
      </c>
    </row>
    <row r="58" spans="1:89" x14ac:dyDescent="0.3">
      <c r="A58" t="s">
        <v>143</v>
      </c>
      <c r="B58">
        <v>240</v>
      </c>
      <c r="C58">
        <v>0</v>
      </c>
      <c r="D58">
        <v>123</v>
      </c>
      <c r="E58">
        <v>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19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8</v>
      </c>
      <c r="U58">
        <v>0</v>
      </c>
      <c r="V58">
        <v>0</v>
      </c>
      <c r="W58">
        <v>0</v>
      </c>
      <c r="X58">
        <v>0</v>
      </c>
      <c r="Y58">
        <v>3</v>
      </c>
      <c r="Z58">
        <v>0</v>
      </c>
      <c r="AA58">
        <v>0</v>
      </c>
      <c r="AB58">
        <v>0</v>
      </c>
      <c r="AC58">
        <v>0</v>
      </c>
      <c r="AD58">
        <v>5</v>
      </c>
      <c r="AE58">
        <v>6</v>
      </c>
      <c r="AF58">
        <v>74</v>
      </c>
      <c r="AG58">
        <v>21</v>
      </c>
      <c r="AH58">
        <v>0</v>
      </c>
      <c r="AI58">
        <v>3</v>
      </c>
      <c r="AJ58">
        <v>0</v>
      </c>
      <c r="AK58">
        <v>0</v>
      </c>
      <c r="AL58">
        <v>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54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4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575</v>
      </c>
    </row>
    <row r="59" spans="1:89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3">
      <c r="A60" t="s">
        <v>144</v>
      </c>
      <c r="B60">
        <v>1194</v>
      </c>
      <c r="C60">
        <v>6</v>
      </c>
      <c r="D60">
        <v>1179</v>
      </c>
      <c r="E60">
        <v>117</v>
      </c>
      <c r="F60">
        <v>67</v>
      </c>
      <c r="G60">
        <v>24</v>
      </c>
      <c r="H60">
        <v>41</v>
      </c>
      <c r="I60">
        <v>0</v>
      </c>
      <c r="J60">
        <v>2</v>
      </c>
      <c r="K60">
        <v>0</v>
      </c>
      <c r="L60">
        <v>0</v>
      </c>
      <c r="M60">
        <v>243</v>
      </c>
      <c r="N60">
        <v>31</v>
      </c>
      <c r="O60">
        <v>0</v>
      </c>
      <c r="P60">
        <v>157</v>
      </c>
      <c r="Q60">
        <v>9</v>
      </c>
      <c r="R60">
        <v>20</v>
      </c>
      <c r="S60">
        <v>0</v>
      </c>
      <c r="T60">
        <v>84</v>
      </c>
      <c r="U60">
        <v>26</v>
      </c>
      <c r="V60">
        <v>0</v>
      </c>
      <c r="W60">
        <v>15</v>
      </c>
      <c r="X60">
        <v>2</v>
      </c>
      <c r="Y60">
        <v>111</v>
      </c>
      <c r="Z60">
        <v>0</v>
      </c>
      <c r="AA60">
        <v>0</v>
      </c>
      <c r="AB60">
        <v>0</v>
      </c>
      <c r="AC60">
        <v>5</v>
      </c>
      <c r="AD60">
        <v>418</v>
      </c>
      <c r="AE60">
        <v>85</v>
      </c>
      <c r="AF60">
        <v>1581</v>
      </c>
      <c r="AG60">
        <v>75</v>
      </c>
      <c r="AH60">
        <v>77</v>
      </c>
      <c r="AI60">
        <v>25</v>
      </c>
      <c r="AJ60">
        <v>0</v>
      </c>
      <c r="AK60">
        <v>7</v>
      </c>
      <c r="AL60">
        <v>143</v>
      </c>
      <c r="AM60">
        <v>20</v>
      </c>
      <c r="AN60">
        <v>0</v>
      </c>
      <c r="AO60">
        <v>2</v>
      </c>
      <c r="AP60">
        <v>0</v>
      </c>
      <c r="AQ60">
        <v>5</v>
      </c>
      <c r="AR60">
        <v>0</v>
      </c>
      <c r="AS60">
        <v>1</v>
      </c>
      <c r="AT60">
        <v>0</v>
      </c>
      <c r="AU60">
        <v>0</v>
      </c>
      <c r="AV60">
        <v>6</v>
      </c>
      <c r="AW60">
        <v>0</v>
      </c>
      <c r="AX60">
        <v>32</v>
      </c>
      <c r="AY60">
        <v>36</v>
      </c>
      <c r="AZ60">
        <v>0</v>
      </c>
      <c r="BA60">
        <v>682</v>
      </c>
      <c r="BB60">
        <v>29</v>
      </c>
      <c r="BC60">
        <v>0</v>
      </c>
      <c r="BD60">
        <v>188</v>
      </c>
      <c r="BE60">
        <v>51</v>
      </c>
      <c r="BF60">
        <v>1</v>
      </c>
      <c r="BG60">
        <v>0</v>
      </c>
      <c r="BH60">
        <v>0</v>
      </c>
      <c r="BI60">
        <v>5</v>
      </c>
      <c r="BJ60">
        <v>0</v>
      </c>
      <c r="BK60">
        <v>8</v>
      </c>
      <c r="BL60">
        <v>6</v>
      </c>
      <c r="BM60">
        <v>8</v>
      </c>
      <c r="BN60">
        <v>11</v>
      </c>
      <c r="BO60">
        <v>19</v>
      </c>
      <c r="BP60">
        <v>0</v>
      </c>
      <c r="BQ60">
        <v>69</v>
      </c>
      <c r="BR60">
        <v>0</v>
      </c>
      <c r="BS60">
        <v>9</v>
      </c>
      <c r="BT60">
        <v>0</v>
      </c>
      <c r="BU60">
        <v>865</v>
      </c>
      <c r="BV60">
        <v>452</v>
      </c>
      <c r="BW60">
        <v>14</v>
      </c>
      <c r="BX60">
        <v>17</v>
      </c>
      <c r="BY60">
        <v>0</v>
      </c>
      <c r="BZ60">
        <v>0</v>
      </c>
      <c r="CA60">
        <v>61</v>
      </c>
      <c r="CB60">
        <v>30</v>
      </c>
      <c r="CC60">
        <v>47</v>
      </c>
      <c r="CD60">
        <v>3</v>
      </c>
      <c r="CE60">
        <v>51</v>
      </c>
      <c r="CF60">
        <v>5</v>
      </c>
      <c r="CG60">
        <v>3</v>
      </c>
      <c r="CH60">
        <v>0</v>
      </c>
      <c r="CI60">
        <v>0</v>
      </c>
      <c r="CJ60">
        <v>186</v>
      </c>
      <c r="CK60">
        <v>8666</v>
      </c>
    </row>
    <row r="61" spans="1:89" x14ac:dyDescent="0.3">
      <c r="A61" t="s">
        <v>145</v>
      </c>
      <c r="B61">
        <v>374</v>
      </c>
      <c r="C61">
        <v>0</v>
      </c>
      <c r="D61">
        <v>150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4</v>
      </c>
      <c r="Q61">
        <v>0</v>
      </c>
      <c r="R61">
        <v>0</v>
      </c>
      <c r="S61">
        <v>0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</v>
      </c>
      <c r="AE61">
        <v>4</v>
      </c>
      <c r="AF61">
        <v>83</v>
      </c>
      <c r="AG61">
        <v>0</v>
      </c>
      <c r="AH61">
        <v>0</v>
      </c>
      <c r="AI61">
        <v>3</v>
      </c>
      <c r="AJ61">
        <v>0</v>
      </c>
      <c r="AK61">
        <v>0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4</v>
      </c>
      <c r="CK61">
        <v>656</v>
      </c>
    </row>
    <row r="62" spans="1:89" x14ac:dyDescent="0.3">
      <c r="A62" t="s">
        <v>146</v>
      </c>
      <c r="B62">
        <v>343</v>
      </c>
      <c r="C62">
        <v>0</v>
      </c>
      <c r="D62">
        <v>339</v>
      </c>
      <c r="E62">
        <v>8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7</v>
      </c>
      <c r="O62">
        <v>0</v>
      </c>
      <c r="P62">
        <v>10</v>
      </c>
      <c r="Q62">
        <v>0</v>
      </c>
      <c r="R62">
        <v>7</v>
      </c>
      <c r="S62">
        <v>0</v>
      </c>
      <c r="T62">
        <v>9</v>
      </c>
      <c r="U62">
        <v>0</v>
      </c>
      <c r="V62">
        <v>0</v>
      </c>
      <c r="W62">
        <v>2</v>
      </c>
      <c r="X62">
        <v>0</v>
      </c>
      <c r="Y62">
        <v>6</v>
      </c>
      <c r="Z62">
        <v>0</v>
      </c>
      <c r="AA62">
        <v>0</v>
      </c>
      <c r="AB62">
        <v>0</v>
      </c>
      <c r="AC62">
        <v>0</v>
      </c>
      <c r="AD62">
        <v>13</v>
      </c>
      <c r="AE62">
        <v>10</v>
      </c>
      <c r="AF62">
        <v>110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3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0</v>
      </c>
      <c r="BR62">
        <v>3</v>
      </c>
      <c r="BS62">
        <v>0</v>
      </c>
      <c r="BT62">
        <v>0</v>
      </c>
      <c r="BU62">
        <v>0</v>
      </c>
      <c r="BV62">
        <v>11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5</v>
      </c>
      <c r="CK62">
        <v>911</v>
      </c>
    </row>
    <row r="63" spans="1:89" x14ac:dyDescent="0.3">
      <c r="A63" t="s">
        <v>147</v>
      </c>
      <c r="B63">
        <v>2352</v>
      </c>
      <c r="C63">
        <v>64</v>
      </c>
      <c r="D63">
        <v>1166</v>
      </c>
      <c r="E63">
        <v>237</v>
      </c>
      <c r="F63">
        <v>185</v>
      </c>
      <c r="G63">
        <v>11</v>
      </c>
      <c r="H63">
        <v>69</v>
      </c>
      <c r="I63">
        <v>1</v>
      </c>
      <c r="J63">
        <v>18</v>
      </c>
      <c r="K63">
        <v>1</v>
      </c>
      <c r="L63">
        <v>0</v>
      </c>
      <c r="M63">
        <v>190</v>
      </c>
      <c r="N63">
        <v>11</v>
      </c>
      <c r="O63">
        <v>0</v>
      </c>
      <c r="P63">
        <v>347</v>
      </c>
      <c r="Q63">
        <v>6</v>
      </c>
      <c r="R63">
        <v>29</v>
      </c>
      <c r="S63">
        <v>2</v>
      </c>
      <c r="T63">
        <v>121</v>
      </c>
      <c r="U63">
        <v>58</v>
      </c>
      <c r="V63">
        <v>0</v>
      </c>
      <c r="W63">
        <v>32</v>
      </c>
      <c r="X63">
        <v>7</v>
      </c>
      <c r="Y63">
        <v>97</v>
      </c>
      <c r="Z63">
        <v>0</v>
      </c>
      <c r="AA63">
        <v>0</v>
      </c>
      <c r="AB63">
        <v>0</v>
      </c>
      <c r="AC63">
        <v>28</v>
      </c>
      <c r="AD63">
        <v>363</v>
      </c>
      <c r="AE63">
        <v>612</v>
      </c>
      <c r="AF63">
        <v>1896</v>
      </c>
      <c r="AG63">
        <v>11</v>
      </c>
      <c r="AH63">
        <v>45</v>
      </c>
      <c r="AI63">
        <v>32</v>
      </c>
      <c r="AJ63">
        <v>0</v>
      </c>
      <c r="AK63">
        <v>9</v>
      </c>
      <c r="AL63">
        <v>375</v>
      </c>
      <c r="AM63">
        <v>15</v>
      </c>
      <c r="AN63">
        <v>4</v>
      </c>
      <c r="AO63">
        <v>0</v>
      </c>
      <c r="AP63">
        <v>0</v>
      </c>
      <c r="AQ63">
        <v>0</v>
      </c>
      <c r="AR63">
        <v>0</v>
      </c>
      <c r="AS63">
        <v>47</v>
      </c>
      <c r="AT63">
        <v>0</v>
      </c>
      <c r="AU63">
        <v>798</v>
      </c>
      <c r="AV63">
        <v>0</v>
      </c>
      <c r="AW63">
        <v>0</v>
      </c>
      <c r="AX63">
        <v>0</v>
      </c>
      <c r="AY63">
        <v>3</v>
      </c>
      <c r="AZ63">
        <v>0</v>
      </c>
      <c r="BA63">
        <v>519</v>
      </c>
      <c r="BB63">
        <v>23</v>
      </c>
      <c r="BC63">
        <v>7</v>
      </c>
      <c r="BD63">
        <v>13</v>
      </c>
      <c r="BE63">
        <v>40</v>
      </c>
      <c r="BF63">
        <v>3</v>
      </c>
      <c r="BG63">
        <v>0</v>
      </c>
      <c r="BH63">
        <v>0</v>
      </c>
      <c r="BI63">
        <v>5</v>
      </c>
      <c r="BJ63">
        <v>0</v>
      </c>
      <c r="BK63">
        <v>3</v>
      </c>
      <c r="BL63">
        <v>23</v>
      </c>
      <c r="BM63">
        <v>31</v>
      </c>
      <c r="BN63">
        <v>19</v>
      </c>
      <c r="BO63">
        <v>35</v>
      </c>
      <c r="BP63">
        <v>0</v>
      </c>
      <c r="BQ63">
        <v>28</v>
      </c>
      <c r="BR63">
        <v>2</v>
      </c>
      <c r="BS63">
        <v>6</v>
      </c>
      <c r="BT63">
        <v>0</v>
      </c>
      <c r="BU63">
        <v>0</v>
      </c>
      <c r="BV63">
        <v>90</v>
      </c>
      <c r="BW63">
        <v>0</v>
      </c>
      <c r="BX63">
        <v>13</v>
      </c>
      <c r="BY63">
        <v>38</v>
      </c>
      <c r="BZ63">
        <v>0</v>
      </c>
      <c r="CA63">
        <v>2</v>
      </c>
      <c r="CB63">
        <v>2</v>
      </c>
      <c r="CC63">
        <v>23</v>
      </c>
      <c r="CD63">
        <v>3</v>
      </c>
      <c r="CE63">
        <v>80</v>
      </c>
      <c r="CF63">
        <v>16</v>
      </c>
      <c r="CG63">
        <v>1</v>
      </c>
      <c r="CH63">
        <v>0</v>
      </c>
      <c r="CI63">
        <v>0</v>
      </c>
      <c r="CJ63">
        <v>307</v>
      </c>
      <c r="CK63">
        <v>10574</v>
      </c>
    </row>
    <row r="64" spans="1:89" x14ac:dyDescent="0.3">
      <c r="A64" t="s">
        <v>148</v>
      </c>
      <c r="B64">
        <v>634</v>
      </c>
      <c r="C64">
        <v>14</v>
      </c>
      <c r="D64">
        <v>1162</v>
      </c>
      <c r="E64">
        <v>7</v>
      </c>
      <c r="F64">
        <v>13</v>
      </c>
      <c r="G64">
        <v>0</v>
      </c>
      <c r="H64">
        <v>13</v>
      </c>
      <c r="I64">
        <v>0</v>
      </c>
      <c r="J64">
        <v>0</v>
      </c>
      <c r="K64">
        <v>0</v>
      </c>
      <c r="L64">
        <v>0</v>
      </c>
      <c r="M64">
        <v>3</v>
      </c>
      <c r="N64">
        <v>0</v>
      </c>
      <c r="O64">
        <v>0</v>
      </c>
      <c r="P64">
        <v>12</v>
      </c>
      <c r="Q64">
        <v>0</v>
      </c>
      <c r="R64">
        <v>0</v>
      </c>
      <c r="S64">
        <v>0</v>
      </c>
      <c r="T64">
        <v>10</v>
      </c>
      <c r="U64">
        <v>0</v>
      </c>
      <c r="V64">
        <v>0</v>
      </c>
      <c r="W64">
        <v>0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4</v>
      </c>
      <c r="AE64">
        <v>1</v>
      </c>
      <c r="AF64">
        <v>172</v>
      </c>
      <c r="AG64">
        <v>0</v>
      </c>
      <c r="AH64">
        <v>0</v>
      </c>
      <c r="AI64">
        <v>5</v>
      </c>
      <c r="AJ64">
        <v>0</v>
      </c>
      <c r="AK64">
        <v>0</v>
      </c>
      <c r="AL64">
        <v>2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22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6</v>
      </c>
      <c r="BP64">
        <v>0</v>
      </c>
      <c r="BQ64">
        <v>2</v>
      </c>
      <c r="BR64">
        <v>0</v>
      </c>
      <c r="BS64">
        <v>2</v>
      </c>
      <c r="BT64">
        <v>0</v>
      </c>
      <c r="BU64">
        <v>0</v>
      </c>
      <c r="BV64">
        <v>4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</v>
      </c>
      <c r="CJ64">
        <v>1</v>
      </c>
      <c r="CK64">
        <v>2110</v>
      </c>
    </row>
    <row r="65" spans="1:89" x14ac:dyDescent="0.3">
      <c r="A65" t="s">
        <v>149</v>
      </c>
      <c r="B65">
        <v>968</v>
      </c>
      <c r="C65">
        <v>0</v>
      </c>
      <c r="D65">
        <v>1834</v>
      </c>
      <c r="E65">
        <v>73</v>
      </c>
      <c r="F65">
        <v>23</v>
      </c>
      <c r="G65">
        <v>6</v>
      </c>
      <c r="H65">
        <v>14</v>
      </c>
      <c r="I65">
        <v>0</v>
      </c>
      <c r="J65">
        <v>0</v>
      </c>
      <c r="K65">
        <v>0</v>
      </c>
      <c r="L65">
        <v>0</v>
      </c>
      <c r="M65">
        <v>7</v>
      </c>
      <c r="N65">
        <v>0</v>
      </c>
      <c r="O65">
        <v>0</v>
      </c>
      <c r="P65">
        <v>16</v>
      </c>
      <c r="Q65">
        <v>0</v>
      </c>
      <c r="R65">
        <v>7</v>
      </c>
      <c r="S65">
        <v>0</v>
      </c>
      <c r="T65">
        <v>16</v>
      </c>
      <c r="U65">
        <v>0</v>
      </c>
      <c r="V65">
        <v>0</v>
      </c>
      <c r="W65">
        <v>3</v>
      </c>
      <c r="X65">
        <v>10</v>
      </c>
      <c r="Y65">
        <v>26</v>
      </c>
      <c r="Z65">
        <v>0</v>
      </c>
      <c r="AA65">
        <v>1</v>
      </c>
      <c r="AB65">
        <v>0</v>
      </c>
      <c r="AC65">
        <v>0</v>
      </c>
      <c r="AD65">
        <v>65</v>
      </c>
      <c r="AE65">
        <v>159</v>
      </c>
      <c r="AF65">
        <v>427</v>
      </c>
      <c r="AG65">
        <v>33</v>
      </c>
      <c r="AH65">
        <v>0</v>
      </c>
      <c r="AI65">
        <v>4</v>
      </c>
      <c r="AJ65">
        <v>0</v>
      </c>
      <c r="AK65">
        <v>0</v>
      </c>
      <c r="AL65">
        <v>19</v>
      </c>
      <c r="AM65">
        <v>0</v>
      </c>
      <c r="AN65">
        <v>0</v>
      </c>
      <c r="AO65">
        <v>6</v>
      </c>
      <c r="AP65">
        <v>10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4</v>
      </c>
      <c r="AZ65">
        <v>0</v>
      </c>
      <c r="BA65">
        <v>13</v>
      </c>
      <c r="BB65">
        <v>0</v>
      </c>
      <c r="BC65">
        <v>418</v>
      </c>
      <c r="BD65">
        <v>6</v>
      </c>
      <c r="BE65">
        <v>10</v>
      </c>
      <c r="BF65">
        <v>0</v>
      </c>
      <c r="BG65">
        <v>0</v>
      </c>
      <c r="BH65">
        <v>0</v>
      </c>
      <c r="BI65">
        <v>14</v>
      </c>
      <c r="BJ65">
        <v>0</v>
      </c>
      <c r="BK65">
        <v>0</v>
      </c>
      <c r="BL65">
        <v>5</v>
      </c>
      <c r="BM65">
        <v>0</v>
      </c>
      <c r="BN65">
        <v>217</v>
      </c>
      <c r="BO65">
        <v>5</v>
      </c>
      <c r="BP65">
        <v>0</v>
      </c>
      <c r="BQ65">
        <v>6</v>
      </c>
      <c r="BR65">
        <v>0</v>
      </c>
      <c r="BS65">
        <v>0</v>
      </c>
      <c r="BT65">
        <v>0</v>
      </c>
      <c r="BU65">
        <v>0</v>
      </c>
      <c r="BV65">
        <v>1262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5</v>
      </c>
      <c r="CD65">
        <v>0</v>
      </c>
      <c r="CE65">
        <v>28</v>
      </c>
      <c r="CF65">
        <v>1</v>
      </c>
      <c r="CG65">
        <v>0</v>
      </c>
      <c r="CH65">
        <v>0</v>
      </c>
      <c r="CI65">
        <v>0</v>
      </c>
      <c r="CJ65">
        <v>25</v>
      </c>
      <c r="CK65">
        <v>5746</v>
      </c>
    </row>
    <row r="66" spans="1:89" x14ac:dyDescent="0.3">
      <c r="A66" t="s">
        <v>150</v>
      </c>
      <c r="B66">
        <v>1024</v>
      </c>
      <c r="C66">
        <v>0</v>
      </c>
      <c r="D66">
        <v>1324</v>
      </c>
      <c r="E66">
        <v>229</v>
      </c>
      <c r="F66">
        <v>19</v>
      </c>
      <c r="G66">
        <v>75</v>
      </c>
      <c r="H66">
        <v>34</v>
      </c>
      <c r="I66">
        <v>0</v>
      </c>
      <c r="J66">
        <v>0</v>
      </c>
      <c r="K66">
        <v>0</v>
      </c>
      <c r="L66">
        <v>0</v>
      </c>
      <c r="M66">
        <v>108</v>
      </c>
      <c r="N66">
        <v>6</v>
      </c>
      <c r="O66">
        <v>0</v>
      </c>
      <c r="P66">
        <v>375</v>
      </c>
      <c r="Q66">
        <v>10</v>
      </c>
      <c r="R66">
        <v>8</v>
      </c>
      <c r="S66">
        <v>0</v>
      </c>
      <c r="T66">
        <v>46</v>
      </c>
      <c r="U66">
        <v>0</v>
      </c>
      <c r="V66">
        <v>0</v>
      </c>
      <c r="W66">
        <v>13</v>
      </c>
      <c r="X66">
        <v>7</v>
      </c>
      <c r="Y66">
        <v>66</v>
      </c>
      <c r="Z66">
        <v>0</v>
      </c>
      <c r="AA66">
        <v>0</v>
      </c>
      <c r="AB66">
        <v>0</v>
      </c>
      <c r="AC66">
        <v>0</v>
      </c>
      <c r="AD66">
        <v>257</v>
      </c>
      <c r="AE66">
        <v>129</v>
      </c>
      <c r="AF66">
        <v>908</v>
      </c>
      <c r="AG66">
        <v>0</v>
      </c>
      <c r="AH66">
        <v>28</v>
      </c>
      <c r="AI66">
        <v>7</v>
      </c>
      <c r="AJ66">
        <v>0</v>
      </c>
      <c r="AK66">
        <v>2</v>
      </c>
      <c r="AL66">
        <v>71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1528</v>
      </c>
      <c r="AV66">
        <v>0</v>
      </c>
      <c r="AW66">
        <v>0</v>
      </c>
      <c r="AX66">
        <v>0</v>
      </c>
      <c r="AY66">
        <v>16</v>
      </c>
      <c r="AZ66">
        <v>0</v>
      </c>
      <c r="BA66">
        <v>1705</v>
      </c>
      <c r="BB66">
        <v>0</v>
      </c>
      <c r="BC66">
        <v>0</v>
      </c>
      <c r="BD66">
        <v>42</v>
      </c>
      <c r="BE66">
        <v>12</v>
      </c>
      <c r="BF66">
        <v>0</v>
      </c>
      <c r="BG66">
        <v>0</v>
      </c>
      <c r="BH66">
        <v>0</v>
      </c>
      <c r="BI66">
        <v>9</v>
      </c>
      <c r="BJ66">
        <v>0</v>
      </c>
      <c r="BK66">
        <v>0</v>
      </c>
      <c r="BL66">
        <v>0</v>
      </c>
      <c r="BM66">
        <v>64</v>
      </c>
      <c r="BN66">
        <v>8</v>
      </c>
      <c r="BO66">
        <v>48</v>
      </c>
      <c r="BP66">
        <v>0</v>
      </c>
      <c r="BQ66">
        <v>12</v>
      </c>
      <c r="BR66">
        <v>2</v>
      </c>
      <c r="BS66">
        <v>9</v>
      </c>
      <c r="BT66">
        <v>0</v>
      </c>
      <c r="BU66">
        <v>6</v>
      </c>
      <c r="BV66">
        <v>1</v>
      </c>
      <c r="BW66">
        <v>0</v>
      </c>
      <c r="BX66">
        <v>3</v>
      </c>
      <c r="BY66">
        <v>0</v>
      </c>
      <c r="BZ66">
        <v>0</v>
      </c>
      <c r="CA66">
        <v>1</v>
      </c>
      <c r="CB66">
        <v>0</v>
      </c>
      <c r="CC66">
        <v>8</v>
      </c>
      <c r="CD66">
        <v>1</v>
      </c>
      <c r="CE66">
        <v>17</v>
      </c>
      <c r="CF66">
        <v>5</v>
      </c>
      <c r="CG66">
        <v>0</v>
      </c>
      <c r="CH66">
        <v>0</v>
      </c>
      <c r="CI66">
        <v>0</v>
      </c>
      <c r="CJ66">
        <v>459</v>
      </c>
      <c r="CK66">
        <v>8706</v>
      </c>
    </row>
    <row r="67" spans="1:89" x14ac:dyDescent="0.3">
      <c r="A67" t="s">
        <v>151</v>
      </c>
      <c r="B67">
        <v>249</v>
      </c>
      <c r="C67">
        <v>0</v>
      </c>
      <c r="D67">
        <v>186</v>
      </c>
      <c r="E67">
        <v>1</v>
      </c>
      <c r="F67">
        <v>4</v>
      </c>
      <c r="G67">
        <v>0</v>
      </c>
      <c r="H67">
        <v>1</v>
      </c>
      <c r="I67">
        <v>0</v>
      </c>
      <c r="J67">
        <v>2</v>
      </c>
      <c r="K67">
        <v>0</v>
      </c>
      <c r="L67">
        <v>0</v>
      </c>
      <c r="M67">
        <v>3</v>
      </c>
      <c r="N67">
        <v>0</v>
      </c>
      <c r="O67">
        <v>0</v>
      </c>
      <c r="P67">
        <v>15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2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72</v>
      </c>
      <c r="AG67">
        <v>0</v>
      </c>
      <c r="AH67">
        <v>1</v>
      </c>
      <c r="AI67">
        <v>3</v>
      </c>
      <c r="AJ67">
        <v>0</v>
      </c>
      <c r="AK67">
        <v>0</v>
      </c>
      <c r="AL67">
        <v>2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6</v>
      </c>
      <c r="BB67">
        <v>0</v>
      </c>
      <c r="BC67">
        <v>0</v>
      </c>
      <c r="BD67">
        <v>0</v>
      </c>
      <c r="BE67">
        <v>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583</v>
      </c>
    </row>
    <row r="68" spans="1:89" x14ac:dyDescent="0.3">
      <c r="A68" t="s">
        <v>152</v>
      </c>
      <c r="B68">
        <v>669</v>
      </c>
      <c r="C68">
        <v>0</v>
      </c>
      <c r="D68">
        <v>827</v>
      </c>
      <c r="E68">
        <v>55</v>
      </c>
      <c r="F68">
        <v>30</v>
      </c>
      <c r="G68">
        <v>6</v>
      </c>
      <c r="H68">
        <v>0</v>
      </c>
      <c r="I68">
        <v>2</v>
      </c>
      <c r="J68">
        <v>0</v>
      </c>
      <c r="K68">
        <v>0</v>
      </c>
      <c r="L68">
        <v>0</v>
      </c>
      <c r="M68">
        <v>24</v>
      </c>
      <c r="N68">
        <v>0</v>
      </c>
      <c r="O68">
        <v>0</v>
      </c>
      <c r="P68">
        <v>24</v>
      </c>
      <c r="Q68">
        <v>0</v>
      </c>
      <c r="R68">
        <v>6</v>
      </c>
      <c r="S68">
        <v>0</v>
      </c>
      <c r="T68">
        <v>22</v>
      </c>
      <c r="U68">
        <v>0</v>
      </c>
      <c r="V68">
        <v>0</v>
      </c>
      <c r="W68">
        <v>0</v>
      </c>
      <c r="X68">
        <v>0</v>
      </c>
      <c r="Y68">
        <v>32</v>
      </c>
      <c r="Z68">
        <v>0</v>
      </c>
      <c r="AA68">
        <v>0</v>
      </c>
      <c r="AB68">
        <v>0</v>
      </c>
      <c r="AC68">
        <v>0</v>
      </c>
      <c r="AD68">
        <v>74</v>
      </c>
      <c r="AE68">
        <v>52</v>
      </c>
      <c r="AF68">
        <v>504</v>
      </c>
      <c r="AG68">
        <v>1</v>
      </c>
      <c r="AH68">
        <v>14</v>
      </c>
      <c r="AI68">
        <v>7</v>
      </c>
      <c r="AJ68">
        <v>0</v>
      </c>
      <c r="AK68">
        <v>0</v>
      </c>
      <c r="AL68">
        <v>113</v>
      </c>
      <c r="AM68">
        <v>4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4</v>
      </c>
      <c r="AZ68">
        <v>0</v>
      </c>
      <c r="BA68">
        <v>18</v>
      </c>
      <c r="BB68">
        <v>0</v>
      </c>
      <c r="BC68">
        <v>0</v>
      </c>
      <c r="BD68">
        <v>4</v>
      </c>
      <c r="BE68">
        <v>351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4</v>
      </c>
      <c r="BR68">
        <v>0</v>
      </c>
      <c r="BS68">
        <v>0</v>
      </c>
      <c r="BT68">
        <v>0</v>
      </c>
      <c r="BU68">
        <v>31</v>
      </c>
      <c r="BV68">
        <v>11</v>
      </c>
      <c r="BW68">
        <v>1</v>
      </c>
      <c r="BX68">
        <v>6</v>
      </c>
      <c r="BY68">
        <v>0</v>
      </c>
      <c r="BZ68">
        <v>0</v>
      </c>
      <c r="CA68">
        <v>0</v>
      </c>
      <c r="CB68">
        <v>0</v>
      </c>
      <c r="CC68">
        <v>4</v>
      </c>
      <c r="CD68">
        <v>0</v>
      </c>
      <c r="CE68">
        <v>2</v>
      </c>
      <c r="CF68">
        <v>0</v>
      </c>
      <c r="CG68">
        <v>0</v>
      </c>
      <c r="CH68">
        <v>0</v>
      </c>
      <c r="CI68">
        <v>0</v>
      </c>
      <c r="CJ68">
        <v>129</v>
      </c>
      <c r="CK68">
        <v>3036</v>
      </c>
    </row>
    <row r="69" spans="1:89" x14ac:dyDescent="0.3">
      <c r="A69" t="s">
        <v>153</v>
      </c>
      <c r="B69">
        <v>251</v>
      </c>
      <c r="C69">
        <v>0</v>
      </c>
      <c r="D69">
        <v>265</v>
      </c>
      <c r="E69">
        <v>12</v>
      </c>
      <c r="F69">
        <v>1</v>
      </c>
      <c r="G69">
        <v>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3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59</v>
      </c>
      <c r="AG69">
        <v>0</v>
      </c>
      <c r="AH69">
        <v>0</v>
      </c>
      <c r="AI69">
        <v>3</v>
      </c>
      <c r="AJ69">
        <v>0</v>
      </c>
      <c r="AK69">
        <v>1</v>
      </c>
      <c r="AL69">
        <v>3</v>
      </c>
      <c r="AM69">
        <v>1</v>
      </c>
      <c r="AN69">
        <v>0</v>
      </c>
      <c r="AO69">
        <v>0</v>
      </c>
      <c r="AP69">
        <v>0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335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3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</v>
      </c>
      <c r="CK69">
        <v>957</v>
      </c>
    </row>
    <row r="70" spans="1:89" x14ac:dyDescent="0.3">
      <c r="A70" t="s">
        <v>154</v>
      </c>
      <c r="B70">
        <v>434</v>
      </c>
      <c r="C70">
        <v>0</v>
      </c>
      <c r="D70">
        <v>935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</v>
      </c>
      <c r="N70">
        <v>0</v>
      </c>
      <c r="O70">
        <v>0</v>
      </c>
      <c r="P70">
        <v>4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4</v>
      </c>
      <c r="AE70">
        <v>0</v>
      </c>
      <c r="AF70">
        <v>85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5</v>
      </c>
      <c r="AM70">
        <v>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187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1683</v>
      </c>
    </row>
    <row r="71" spans="1:89" x14ac:dyDescent="0.3">
      <c r="A71" t="s">
        <v>155</v>
      </c>
      <c r="B71">
        <v>681</v>
      </c>
      <c r="C71">
        <v>7</v>
      </c>
      <c r="D71">
        <v>1376</v>
      </c>
      <c r="E71">
        <v>87</v>
      </c>
      <c r="F71">
        <v>46</v>
      </c>
      <c r="G71">
        <v>0</v>
      </c>
      <c r="H71">
        <v>22</v>
      </c>
      <c r="I71">
        <v>0</v>
      </c>
      <c r="J71">
        <v>10</v>
      </c>
      <c r="K71">
        <v>1</v>
      </c>
      <c r="L71">
        <v>0</v>
      </c>
      <c r="M71">
        <v>133</v>
      </c>
      <c r="N71">
        <v>4</v>
      </c>
      <c r="O71">
        <v>0</v>
      </c>
      <c r="P71">
        <v>122</v>
      </c>
      <c r="Q71">
        <v>35</v>
      </c>
      <c r="R71">
        <v>7</v>
      </c>
      <c r="S71">
        <v>1</v>
      </c>
      <c r="T71">
        <v>52</v>
      </c>
      <c r="U71">
        <v>0</v>
      </c>
      <c r="V71">
        <v>0</v>
      </c>
      <c r="W71">
        <v>20</v>
      </c>
      <c r="X71">
        <v>0</v>
      </c>
      <c r="Y71">
        <v>38</v>
      </c>
      <c r="Z71">
        <v>10</v>
      </c>
      <c r="AA71">
        <v>0</v>
      </c>
      <c r="AB71">
        <v>31</v>
      </c>
      <c r="AC71">
        <v>0</v>
      </c>
      <c r="AD71">
        <v>196</v>
      </c>
      <c r="AE71">
        <v>224</v>
      </c>
      <c r="AF71">
        <v>739</v>
      </c>
      <c r="AG71">
        <v>30</v>
      </c>
      <c r="AH71">
        <v>17</v>
      </c>
      <c r="AI71">
        <v>16</v>
      </c>
      <c r="AJ71">
        <v>0</v>
      </c>
      <c r="AK71">
        <v>3</v>
      </c>
      <c r="AL71">
        <v>101</v>
      </c>
      <c r="AM71">
        <v>5</v>
      </c>
      <c r="AN71">
        <v>0</v>
      </c>
      <c r="AO71">
        <v>0</v>
      </c>
      <c r="AP71">
        <v>0</v>
      </c>
      <c r="AQ71">
        <v>11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16</v>
      </c>
      <c r="AX71">
        <v>0</v>
      </c>
      <c r="AY71">
        <v>17</v>
      </c>
      <c r="AZ71">
        <v>0</v>
      </c>
      <c r="BA71">
        <v>1309</v>
      </c>
      <c r="BB71">
        <v>20</v>
      </c>
      <c r="BC71">
        <v>0</v>
      </c>
      <c r="BD71">
        <v>65</v>
      </c>
      <c r="BE71">
        <v>12</v>
      </c>
      <c r="BF71">
        <v>0</v>
      </c>
      <c r="BG71">
        <v>0</v>
      </c>
      <c r="BH71">
        <v>0</v>
      </c>
      <c r="BI71">
        <v>0</v>
      </c>
      <c r="BJ71">
        <v>8</v>
      </c>
      <c r="BK71">
        <v>1</v>
      </c>
      <c r="BL71">
        <v>8</v>
      </c>
      <c r="BM71">
        <v>19</v>
      </c>
      <c r="BN71">
        <v>0</v>
      </c>
      <c r="BO71">
        <v>4</v>
      </c>
      <c r="BP71">
        <v>0</v>
      </c>
      <c r="BQ71">
        <v>14</v>
      </c>
      <c r="BR71">
        <v>8</v>
      </c>
      <c r="BS71">
        <v>0</v>
      </c>
      <c r="BT71">
        <v>0</v>
      </c>
      <c r="BU71">
        <v>0</v>
      </c>
      <c r="BV71">
        <v>4</v>
      </c>
      <c r="BW71">
        <v>3</v>
      </c>
      <c r="BX71">
        <v>6</v>
      </c>
      <c r="BY71">
        <v>3</v>
      </c>
      <c r="BZ71">
        <v>0</v>
      </c>
      <c r="CA71">
        <v>2</v>
      </c>
      <c r="CB71">
        <v>20</v>
      </c>
      <c r="CC71">
        <v>35</v>
      </c>
      <c r="CD71">
        <v>3</v>
      </c>
      <c r="CE71">
        <v>16</v>
      </c>
      <c r="CF71">
        <v>30</v>
      </c>
      <c r="CG71">
        <v>0</v>
      </c>
      <c r="CH71">
        <v>0</v>
      </c>
      <c r="CI71">
        <v>0</v>
      </c>
      <c r="CJ71">
        <v>333</v>
      </c>
      <c r="CK71">
        <v>5981</v>
      </c>
    </row>
    <row r="72" spans="1:89" x14ac:dyDescent="0.3">
      <c r="A72" t="s">
        <v>157</v>
      </c>
      <c r="B72">
        <v>503</v>
      </c>
      <c r="C72">
        <v>0</v>
      </c>
      <c r="D72">
        <v>376</v>
      </c>
      <c r="E72">
        <v>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0</v>
      </c>
      <c r="P72">
        <v>10</v>
      </c>
      <c r="Q72">
        <v>0</v>
      </c>
      <c r="R72">
        <v>0</v>
      </c>
      <c r="S72">
        <v>0</v>
      </c>
      <c r="T72">
        <v>4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3</v>
      </c>
      <c r="AD72">
        <v>7</v>
      </c>
      <c r="AE72">
        <v>1</v>
      </c>
      <c r="AF72">
        <v>73</v>
      </c>
      <c r="AG72">
        <v>58</v>
      </c>
      <c r="AH72">
        <v>0</v>
      </c>
      <c r="AI72">
        <v>2</v>
      </c>
      <c r="AJ72">
        <v>0</v>
      </c>
      <c r="AK72">
        <v>0</v>
      </c>
      <c r="AL72">
        <v>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6</v>
      </c>
      <c r="BB72">
        <v>0</v>
      </c>
      <c r="BC72">
        <v>0</v>
      </c>
      <c r="BD72">
        <v>3</v>
      </c>
      <c r="BE72">
        <v>36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90</v>
      </c>
      <c r="BV72">
        <v>154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1355</v>
      </c>
    </row>
    <row r="73" spans="1:89" x14ac:dyDescent="0.3">
      <c r="A73" t="s">
        <v>156</v>
      </c>
      <c r="B73">
        <v>351</v>
      </c>
      <c r="C73">
        <v>2</v>
      </c>
      <c r="D73">
        <v>176</v>
      </c>
      <c r="E73">
        <v>1</v>
      </c>
      <c r="F73">
        <v>8</v>
      </c>
      <c r="G73">
        <v>0</v>
      </c>
      <c r="H73">
        <v>7</v>
      </c>
      <c r="I73">
        <v>0</v>
      </c>
      <c r="J73">
        <v>0</v>
      </c>
      <c r="K73">
        <v>0</v>
      </c>
      <c r="L73">
        <v>0</v>
      </c>
      <c r="M73">
        <v>10</v>
      </c>
      <c r="N73">
        <v>3</v>
      </c>
      <c r="O73">
        <v>0</v>
      </c>
      <c r="P73">
        <v>6</v>
      </c>
      <c r="Q73">
        <v>0</v>
      </c>
      <c r="R73">
        <v>0</v>
      </c>
      <c r="S73">
        <v>0</v>
      </c>
      <c r="T73">
        <v>10</v>
      </c>
      <c r="U73">
        <v>0</v>
      </c>
      <c r="V73">
        <v>0</v>
      </c>
      <c r="W73">
        <v>2</v>
      </c>
      <c r="X73">
        <v>0</v>
      </c>
      <c r="Y73">
        <v>6</v>
      </c>
      <c r="Z73">
        <v>0</v>
      </c>
      <c r="AA73">
        <v>0</v>
      </c>
      <c r="AB73">
        <v>0</v>
      </c>
      <c r="AC73">
        <v>0</v>
      </c>
      <c r="AD73">
        <v>43</v>
      </c>
      <c r="AE73">
        <v>3</v>
      </c>
      <c r="AF73">
        <v>166</v>
      </c>
      <c r="AG73">
        <v>47</v>
      </c>
      <c r="AH73">
        <v>0</v>
      </c>
      <c r="AI73">
        <v>5</v>
      </c>
      <c r="AJ73">
        <v>0</v>
      </c>
      <c r="AK73">
        <v>0</v>
      </c>
      <c r="AL73">
        <v>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18</v>
      </c>
      <c r="AZ73">
        <v>0</v>
      </c>
      <c r="BA73">
        <v>47</v>
      </c>
      <c r="BB73">
        <v>9</v>
      </c>
      <c r="BC73">
        <v>0</v>
      </c>
      <c r="BD73">
        <v>13</v>
      </c>
      <c r="BE73">
        <v>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3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</v>
      </c>
      <c r="CK73">
        <v>945</v>
      </c>
    </row>
    <row r="74" spans="1:89" x14ac:dyDescent="0.3">
      <c r="A74" t="s">
        <v>158</v>
      </c>
      <c r="B74">
        <v>1621</v>
      </c>
      <c r="C74">
        <v>83</v>
      </c>
      <c r="D74">
        <v>2048</v>
      </c>
      <c r="E74">
        <v>72</v>
      </c>
      <c r="F74">
        <v>18</v>
      </c>
      <c r="G74">
        <v>10</v>
      </c>
      <c r="H74">
        <v>51</v>
      </c>
      <c r="I74">
        <v>0</v>
      </c>
      <c r="J74">
        <v>0</v>
      </c>
      <c r="K74">
        <v>0</v>
      </c>
      <c r="L74">
        <v>0</v>
      </c>
      <c r="M74">
        <v>80</v>
      </c>
      <c r="N74">
        <v>0</v>
      </c>
      <c r="O74">
        <v>0</v>
      </c>
      <c r="P74">
        <v>165</v>
      </c>
      <c r="Q74">
        <v>5</v>
      </c>
      <c r="R74">
        <v>10</v>
      </c>
      <c r="S74">
        <v>0</v>
      </c>
      <c r="T74">
        <v>46</v>
      </c>
      <c r="U74">
        <v>0</v>
      </c>
      <c r="V74">
        <v>1</v>
      </c>
      <c r="W74">
        <v>6</v>
      </c>
      <c r="X74">
        <v>2</v>
      </c>
      <c r="Y74">
        <v>46</v>
      </c>
      <c r="Z74">
        <v>0</v>
      </c>
      <c r="AA74">
        <v>2</v>
      </c>
      <c r="AB74">
        <v>0</v>
      </c>
      <c r="AC74">
        <v>0</v>
      </c>
      <c r="AD74">
        <v>130</v>
      </c>
      <c r="AE74">
        <v>235</v>
      </c>
      <c r="AF74">
        <v>998</v>
      </c>
      <c r="AG74">
        <v>573</v>
      </c>
      <c r="AH74">
        <v>18</v>
      </c>
      <c r="AI74">
        <v>10</v>
      </c>
      <c r="AJ74">
        <v>0</v>
      </c>
      <c r="AK74">
        <v>0</v>
      </c>
      <c r="AL74">
        <v>65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210</v>
      </c>
      <c r="AV74">
        <v>0</v>
      </c>
      <c r="AW74">
        <v>0</v>
      </c>
      <c r="AX74">
        <v>0</v>
      </c>
      <c r="AY74">
        <v>14</v>
      </c>
      <c r="AZ74">
        <v>0</v>
      </c>
      <c r="BA74">
        <v>2388</v>
      </c>
      <c r="BB74">
        <v>0</v>
      </c>
      <c r="BC74">
        <v>3</v>
      </c>
      <c r="BD74">
        <v>20</v>
      </c>
      <c r="BE74">
        <v>40</v>
      </c>
      <c r="BF74">
        <v>23</v>
      </c>
      <c r="BG74">
        <v>0</v>
      </c>
      <c r="BH74">
        <v>0</v>
      </c>
      <c r="BI74">
        <v>1</v>
      </c>
      <c r="BJ74">
        <v>13</v>
      </c>
      <c r="BK74">
        <v>0</v>
      </c>
      <c r="BL74">
        <v>0</v>
      </c>
      <c r="BM74">
        <v>5</v>
      </c>
      <c r="BN74">
        <v>0</v>
      </c>
      <c r="BO74">
        <v>11</v>
      </c>
      <c r="BP74">
        <v>0</v>
      </c>
      <c r="BQ74">
        <v>28</v>
      </c>
      <c r="BR74">
        <v>1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13</v>
      </c>
      <c r="BY74">
        <v>0</v>
      </c>
      <c r="BZ74">
        <v>0</v>
      </c>
      <c r="CA74">
        <v>9</v>
      </c>
      <c r="CB74">
        <v>0</v>
      </c>
      <c r="CC74">
        <v>8</v>
      </c>
      <c r="CD74">
        <v>3</v>
      </c>
      <c r="CE74">
        <v>28</v>
      </c>
      <c r="CF74">
        <v>40</v>
      </c>
      <c r="CG74">
        <v>14</v>
      </c>
      <c r="CH74">
        <v>0</v>
      </c>
      <c r="CI74">
        <v>0</v>
      </c>
      <c r="CJ74">
        <v>229</v>
      </c>
      <c r="CK74">
        <v>9399</v>
      </c>
    </row>
    <row r="75" spans="1:89" x14ac:dyDescent="0.3">
      <c r="A75" t="s">
        <v>159</v>
      </c>
      <c r="B75">
        <v>433</v>
      </c>
      <c r="C75">
        <v>5</v>
      </c>
      <c r="D75">
        <v>1820</v>
      </c>
      <c r="E75">
        <v>65</v>
      </c>
      <c r="F75">
        <v>20</v>
      </c>
      <c r="G75">
        <v>3</v>
      </c>
      <c r="H75">
        <v>9</v>
      </c>
      <c r="I75">
        <v>1</v>
      </c>
      <c r="J75">
        <v>0</v>
      </c>
      <c r="K75">
        <v>0</v>
      </c>
      <c r="L75">
        <v>0</v>
      </c>
      <c r="M75">
        <v>36</v>
      </c>
      <c r="N75">
        <v>0</v>
      </c>
      <c r="O75">
        <v>0</v>
      </c>
      <c r="P75">
        <v>9</v>
      </c>
      <c r="Q75">
        <v>0</v>
      </c>
      <c r="R75">
        <v>6</v>
      </c>
      <c r="S75">
        <v>0</v>
      </c>
      <c r="T75">
        <v>20</v>
      </c>
      <c r="U75">
        <v>125</v>
      </c>
      <c r="V75">
        <v>4</v>
      </c>
      <c r="W75">
        <v>2</v>
      </c>
      <c r="X75">
        <v>0</v>
      </c>
      <c r="Y75">
        <v>18</v>
      </c>
      <c r="Z75">
        <v>0</v>
      </c>
      <c r="AA75">
        <v>0</v>
      </c>
      <c r="AB75">
        <v>0</v>
      </c>
      <c r="AC75">
        <v>0</v>
      </c>
      <c r="AD75">
        <v>53</v>
      </c>
      <c r="AE75">
        <v>41</v>
      </c>
      <c r="AF75">
        <v>345</v>
      </c>
      <c r="AG75">
        <v>4</v>
      </c>
      <c r="AH75">
        <v>7</v>
      </c>
      <c r="AI75">
        <v>4</v>
      </c>
      <c r="AJ75">
        <v>0</v>
      </c>
      <c r="AK75">
        <v>0</v>
      </c>
      <c r="AL75">
        <v>21</v>
      </c>
      <c r="AM75">
        <v>10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296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1</v>
      </c>
      <c r="BB75">
        <v>0</v>
      </c>
      <c r="BC75">
        <v>3</v>
      </c>
      <c r="BD75">
        <v>0</v>
      </c>
      <c r="BE75">
        <v>6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7</v>
      </c>
      <c r="BR75">
        <v>6</v>
      </c>
      <c r="BS75">
        <v>0</v>
      </c>
      <c r="BT75">
        <v>0</v>
      </c>
      <c r="BU75">
        <v>0</v>
      </c>
      <c r="BV75">
        <v>155</v>
      </c>
      <c r="BW75">
        <v>0</v>
      </c>
      <c r="BX75">
        <v>1</v>
      </c>
      <c r="BY75">
        <v>0</v>
      </c>
      <c r="BZ75">
        <v>0</v>
      </c>
      <c r="CA75">
        <v>7</v>
      </c>
      <c r="CB75">
        <v>0</v>
      </c>
      <c r="CC75">
        <v>2</v>
      </c>
      <c r="CD75">
        <v>1</v>
      </c>
      <c r="CE75">
        <v>11</v>
      </c>
      <c r="CF75">
        <v>25</v>
      </c>
      <c r="CG75">
        <v>0</v>
      </c>
      <c r="CH75">
        <v>0</v>
      </c>
      <c r="CI75">
        <v>0</v>
      </c>
      <c r="CJ75">
        <v>37</v>
      </c>
      <c r="CK75">
        <v>3623</v>
      </c>
    </row>
    <row r="76" spans="1:89" x14ac:dyDescent="0.3">
      <c r="A76" t="s">
        <v>160</v>
      </c>
      <c r="B76">
        <v>477</v>
      </c>
      <c r="C76">
        <v>0</v>
      </c>
      <c r="D76">
        <v>315</v>
      </c>
      <c r="E76">
        <v>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8</v>
      </c>
      <c r="AE76">
        <v>28</v>
      </c>
      <c r="AF76">
        <v>76</v>
      </c>
      <c r="AG76">
        <v>0</v>
      </c>
      <c r="AH76">
        <v>1</v>
      </c>
      <c r="AI76">
        <v>2</v>
      </c>
      <c r="AJ76">
        <v>0</v>
      </c>
      <c r="AK76">
        <v>0</v>
      </c>
      <c r="AL76">
        <v>3</v>
      </c>
      <c r="AM76">
        <v>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3</v>
      </c>
      <c r="CK76">
        <v>956</v>
      </c>
    </row>
    <row r="77" spans="1:89" x14ac:dyDescent="0.3">
      <c r="A77" t="s">
        <v>161</v>
      </c>
      <c r="B77">
        <v>414</v>
      </c>
      <c r="C77">
        <v>0</v>
      </c>
      <c r="D77">
        <v>156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32</v>
      </c>
      <c r="AG77">
        <v>0</v>
      </c>
      <c r="AH77">
        <v>0</v>
      </c>
      <c r="AI77">
        <v>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13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626</v>
      </c>
    </row>
    <row r="78" spans="1:89" x14ac:dyDescent="0.3">
      <c r="A78" t="s">
        <v>162</v>
      </c>
      <c r="B78">
        <v>569</v>
      </c>
      <c r="C78">
        <v>0</v>
      </c>
      <c r="D78">
        <v>729</v>
      </c>
      <c r="E78">
        <v>25</v>
      </c>
      <c r="F78">
        <v>8</v>
      </c>
      <c r="G78">
        <v>4</v>
      </c>
      <c r="H78">
        <v>0</v>
      </c>
      <c r="I78">
        <v>0</v>
      </c>
      <c r="J78">
        <v>2</v>
      </c>
      <c r="K78">
        <v>0</v>
      </c>
      <c r="L78">
        <v>0</v>
      </c>
      <c r="M78">
        <v>2</v>
      </c>
      <c r="N78">
        <v>0</v>
      </c>
      <c r="O78">
        <v>0</v>
      </c>
      <c r="P78">
        <v>19</v>
      </c>
      <c r="Q78">
        <v>0</v>
      </c>
      <c r="R78">
        <v>6</v>
      </c>
      <c r="S78">
        <v>0</v>
      </c>
      <c r="T78">
        <v>11</v>
      </c>
      <c r="U78">
        <v>0</v>
      </c>
      <c r="V78">
        <v>3</v>
      </c>
      <c r="W78">
        <v>5</v>
      </c>
      <c r="X78">
        <v>0</v>
      </c>
      <c r="Y78">
        <v>7</v>
      </c>
      <c r="Z78">
        <v>0</v>
      </c>
      <c r="AA78">
        <v>0</v>
      </c>
      <c r="AB78">
        <v>0</v>
      </c>
      <c r="AC78">
        <v>0</v>
      </c>
      <c r="AD78">
        <v>2</v>
      </c>
      <c r="AE78">
        <v>95</v>
      </c>
      <c r="AF78">
        <v>121</v>
      </c>
      <c r="AG78">
        <v>1</v>
      </c>
      <c r="AH78">
        <v>0</v>
      </c>
      <c r="AI78">
        <v>4</v>
      </c>
      <c r="AJ78">
        <v>0</v>
      </c>
      <c r="AK78">
        <v>0</v>
      </c>
      <c r="AL78">
        <v>5</v>
      </c>
      <c r="AM78">
        <v>1</v>
      </c>
      <c r="AN78">
        <v>0</v>
      </c>
      <c r="AO78">
        <v>0</v>
      </c>
      <c r="AP78">
        <v>0</v>
      </c>
      <c r="AQ78">
        <v>74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523</v>
      </c>
      <c r="BB78">
        <v>1</v>
      </c>
      <c r="BC78">
        <v>7</v>
      </c>
      <c r="BD78">
        <v>0</v>
      </c>
      <c r="BE78">
        <v>159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0</v>
      </c>
      <c r="BL78">
        <v>0</v>
      </c>
      <c r="BM78">
        <v>3</v>
      </c>
      <c r="BN78">
        <v>0</v>
      </c>
      <c r="BO78">
        <v>101</v>
      </c>
      <c r="BP78">
        <v>0</v>
      </c>
      <c r="BQ78">
        <v>2</v>
      </c>
      <c r="BR78">
        <v>0</v>
      </c>
      <c r="BS78">
        <v>17</v>
      </c>
      <c r="BT78">
        <v>0</v>
      </c>
      <c r="BU78">
        <v>0</v>
      </c>
      <c r="BV78">
        <v>10</v>
      </c>
      <c r="BW78">
        <v>0</v>
      </c>
      <c r="BX78">
        <v>0</v>
      </c>
      <c r="BY78">
        <v>2</v>
      </c>
      <c r="BZ78">
        <v>0</v>
      </c>
      <c r="CA78">
        <v>5</v>
      </c>
      <c r="CB78">
        <v>3</v>
      </c>
      <c r="CC78">
        <v>15</v>
      </c>
      <c r="CD78">
        <v>0</v>
      </c>
      <c r="CE78">
        <v>12</v>
      </c>
      <c r="CF78">
        <v>0</v>
      </c>
      <c r="CG78">
        <v>0</v>
      </c>
      <c r="CH78">
        <v>0</v>
      </c>
      <c r="CI78">
        <v>0</v>
      </c>
      <c r="CJ78">
        <v>44</v>
      </c>
      <c r="CK78">
        <v>2600</v>
      </c>
    </row>
    <row r="79" spans="1:89" x14ac:dyDescent="0.3">
      <c r="A79" t="s">
        <v>163</v>
      </c>
      <c r="B79">
        <v>3057</v>
      </c>
      <c r="C79">
        <v>13</v>
      </c>
      <c r="D79">
        <v>1609</v>
      </c>
      <c r="E79">
        <v>797</v>
      </c>
      <c r="F79">
        <v>377</v>
      </c>
      <c r="G79">
        <v>205</v>
      </c>
      <c r="H79">
        <v>99</v>
      </c>
      <c r="I79">
        <v>0</v>
      </c>
      <c r="J79">
        <v>9</v>
      </c>
      <c r="K79">
        <v>18</v>
      </c>
      <c r="L79">
        <v>21</v>
      </c>
      <c r="M79">
        <v>994</v>
      </c>
      <c r="N79">
        <v>1</v>
      </c>
      <c r="O79">
        <v>4</v>
      </c>
      <c r="P79">
        <v>356</v>
      </c>
      <c r="Q79">
        <v>68</v>
      </c>
      <c r="R79">
        <v>69</v>
      </c>
      <c r="S79">
        <v>1</v>
      </c>
      <c r="T79">
        <v>201</v>
      </c>
      <c r="U79">
        <v>165</v>
      </c>
      <c r="V79">
        <v>20</v>
      </c>
      <c r="W79">
        <v>61</v>
      </c>
      <c r="X79">
        <v>62</v>
      </c>
      <c r="Y79">
        <v>226</v>
      </c>
      <c r="Z79">
        <v>0</v>
      </c>
      <c r="AA79">
        <v>1</v>
      </c>
      <c r="AB79">
        <v>0</v>
      </c>
      <c r="AC79">
        <v>24</v>
      </c>
      <c r="AD79">
        <v>723</v>
      </c>
      <c r="AE79">
        <v>387</v>
      </c>
      <c r="AF79">
        <v>3925</v>
      </c>
      <c r="AG79">
        <v>438</v>
      </c>
      <c r="AH79">
        <v>1318</v>
      </c>
      <c r="AI79">
        <v>61</v>
      </c>
      <c r="AJ79">
        <v>0</v>
      </c>
      <c r="AK79">
        <v>69</v>
      </c>
      <c r="AL79">
        <v>678</v>
      </c>
      <c r="AM79">
        <v>132</v>
      </c>
      <c r="AN79">
        <v>18</v>
      </c>
      <c r="AO79">
        <v>0</v>
      </c>
      <c r="AP79">
        <v>0</v>
      </c>
      <c r="AQ79">
        <v>52</v>
      </c>
      <c r="AR79">
        <v>0</v>
      </c>
      <c r="AS79">
        <v>75</v>
      </c>
      <c r="AT79">
        <v>792</v>
      </c>
      <c r="AU79">
        <v>0</v>
      </c>
      <c r="AV79">
        <v>4</v>
      </c>
      <c r="AW79">
        <v>23</v>
      </c>
      <c r="AX79">
        <v>1645</v>
      </c>
      <c r="AY79">
        <v>25</v>
      </c>
      <c r="AZ79">
        <v>0</v>
      </c>
      <c r="BA79">
        <v>1219</v>
      </c>
      <c r="BB79">
        <v>574</v>
      </c>
      <c r="BC79">
        <v>23</v>
      </c>
      <c r="BD79">
        <v>442</v>
      </c>
      <c r="BE79">
        <v>380</v>
      </c>
      <c r="BF79">
        <v>14</v>
      </c>
      <c r="BG79">
        <v>0</v>
      </c>
      <c r="BH79">
        <v>0</v>
      </c>
      <c r="BI79">
        <v>121</v>
      </c>
      <c r="BJ79">
        <v>1746</v>
      </c>
      <c r="BK79">
        <v>167</v>
      </c>
      <c r="BL79">
        <v>30</v>
      </c>
      <c r="BM79">
        <v>72</v>
      </c>
      <c r="BN79">
        <v>125</v>
      </c>
      <c r="BO79">
        <v>1106</v>
      </c>
      <c r="BP79">
        <v>0</v>
      </c>
      <c r="BQ79">
        <v>114</v>
      </c>
      <c r="BR79">
        <v>20</v>
      </c>
      <c r="BS79">
        <v>0</v>
      </c>
      <c r="BT79">
        <v>0</v>
      </c>
      <c r="BU79">
        <v>702</v>
      </c>
      <c r="BV79">
        <v>2213</v>
      </c>
      <c r="BW79">
        <v>15</v>
      </c>
      <c r="BX79">
        <v>102</v>
      </c>
      <c r="BY79">
        <v>0</v>
      </c>
      <c r="BZ79">
        <v>386</v>
      </c>
      <c r="CA79">
        <v>693</v>
      </c>
      <c r="CB79">
        <v>69</v>
      </c>
      <c r="CC79">
        <v>108</v>
      </c>
      <c r="CD79">
        <v>4</v>
      </c>
      <c r="CE79">
        <v>615</v>
      </c>
      <c r="CF79">
        <v>245</v>
      </c>
      <c r="CG79">
        <v>2</v>
      </c>
      <c r="CH79">
        <v>0</v>
      </c>
      <c r="CI79">
        <v>9</v>
      </c>
      <c r="CJ79">
        <v>1732</v>
      </c>
      <c r="CK79">
        <v>31871</v>
      </c>
    </row>
    <row r="80" spans="1:89" x14ac:dyDescent="0.3">
      <c r="A80" t="s">
        <v>164</v>
      </c>
      <c r="B80">
        <v>282</v>
      </c>
      <c r="C80">
        <v>1</v>
      </c>
      <c r="D80">
        <v>169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2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84</v>
      </c>
      <c r="AG80">
        <v>0</v>
      </c>
      <c r="AH80">
        <v>2</v>
      </c>
      <c r="AI80">
        <v>2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57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25</v>
      </c>
      <c r="BB80">
        <v>0</v>
      </c>
      <c r="BC80">
        <v>0</v>
      </c>
      <c r="BD80">
        <v>3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114</v>
      </c>
      <c r="CK80">
        <v>787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555</v>
      </c>
      <c r="C2">
        <v>0</v>
      </c>
      <c r="D2">
        <v>1305</v>
      </c>
      <c r="E2">
        <v>154</v>
      </c>
      <c r="F2">
        <v>32</v>
      </c>
      <c r="G2">
        <v>0</v>
      </c>
      <c r="H2">
        <v>6</v>
      </c>
      <c r="I2">
        <v>0</v>
      </c>
      <c r="J2">
        <v>0</v>
      </c>
      <c r="K2">
        <v>0</v>
      </c>
      <c r="L2">
        <v>0</v>
      </c>
      <c r="M2">
        <v>12</v>
      </c>
      <c r="N2">
        <v>0</v>
      </c>
      <c r="O2">
        <v>0</v>
      </c>
      <c r="P2">
        <v>18</v>
      </c>
      <c r="Q2">
        <v>0</v>
      </c>
      <c r="R2">
        <v>0</v>
      </c>
      <c r="S2">
        <v>0</v>
      </c>
      <c r="T2">
        <v>14</v>
      </c>
      <c r="U2">
        <v>1</v>
      </c>
      <c r="V2">
        <v>0</v>
      </c>
      <c r="W2">
        <v>1</v>
      </c>
      <c r="X2">
        <v>0</v>
      </c>
      <c r="Y2">
        <v>35</v>
      </c>
      <c r="Z2">
        <v>0</v>
      </c>
      <c r="AA2">
        <v>2</v>
      </c>
      <c r="AB2">
        <v>0</v>
      </c>
      <c r="AC2">
        <v>12</v>
      </c>
      <c r="AD2">
        <v>70</v>
      </c>
      <c r="AE2">
        <v>12</v>
      </c>
      <c r="AF2">
        <v>504</v>
      </c>
      <c r="AG2">
        <v>0</v>
      </c>
      <c r="AH2">
        <v>19</v>
      </c>
      <c r="AI2">
        <v>6</v>
      </c>
      <c r="AJ2">
        <v>0</v>
      </c>
      <c r="AK2">
        <v>0</v>
      </c>
      <c r="AL2">
        <v>10</v>
      </c>
      <c r="AM2">
        <v>33</v>
      </c>
      <c r="AN2">
        <v>0</v>
      </c>
      <c r="AO2">
        <v>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2</v>
      </c>
      <c r="AZ2">
        <v>0</v>
      </c>
      <c r="BA2">
        <v>14</v>
      </c>
      <c r="BB2">
        <v>0</v>
      </c>
      <c r="BC2">
        <v>455</v>
      </c>
      <c r="BD2">
        <v>3</v>
      </c>
      <c r="BE2">
        <v>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47</v>
      </c>
      <c r="BN2">
        <v>0</v>
      </c>
      <c r="BO2">
        <v>389</v>
      </c>
      <c r="BP2">
        <v>0</v>
      </c>
      <c r="BQ2">
        <v>2</v>
      </c>
      <c r="BR2">
        <v>1</v>
      </c>
      <c r="BS2">
        <v>0</v>
      </c>
      <c r="BT2">
        <v>1</v>
      </c>
      <c r="BU2">
        <v>0</v>
      </c>
      <c r="BV2">
        <v>573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6</v>
      </c>
      <c r="CD2">
        <v>1</v>
      </c>
      <c r="CE2">
        <v>9</v>
      </c>
      <c r="CF2">
        <v>5</v>
      </c>
      <c r="CG2">
        <v>0</v>
      </c>
      <c r="CH2">
        <v>0</v>
      </c>
      <c r="CI2">
        <v>0</v>
      </c>
      <c r="CJ2">
        <v>33</v>
      </c>
      <c r="CK2">
        <v>4347</v>
      </c>
    </row>
    <row r="3" spans="1:89" x14ac:dyDescent="0.3">
      <c r="A3" t="s">
        <v>88</v>
      </c>
      <c r="B3">
        <v>302</v>
      </c>
      <c r="C3">
        <v>0</v>
      </c>
      <c r="D3">
        <v>183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8</v>
      </c>
      <c r="AE3">
        <v>0</v>
      </c>
      <c r="AF3">
        <v>37</v>
      </c>
      <c r="AG3">
        <v>0</v>
      </c>
      <c r="AH3">
        <v>0</v>
      </c>
      <c r="AI3">
        <v>4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5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552</v>
      </c>
    </row>
    <row r="4" spans="1:89" x14ac:dyDescent="0.3">
      <c r="A4" t="s">
        <v>89</v>
      </c>
      <c r="B4">
        <v>1269</v>
      </c>
      <c r="C4">
        <v>1</v>
      </c>
      <c r="D4">
        <v>1098</v>
      </c>
      <c r="E4">
        <v>48</v>
      </c>
      <c r="F4">
        <v>27</v>
      </c>
      <c r="G4">
        <v>0</v>
      </c>
      <c r="H4">
        <v>10</v>
      </c>
      <c r="I4">
        <v>0</v>
      </c>
      <c r="J4">
        <v>0</v>
      </c>
      <c r="K4">
        <v>0</v>
      </c>
      <c r="L4">
        <v>0</v>
      </c>
      <c r="M4">
        <v>123</v>
      </c>
      <c r="N4">
        <v>0</v>
      </c>
      <c r="O4">
        <v>0</v>
      </c>
      <c r="P4">
        <v>120</v>
      </c>
      <c r="Q4">
        <v>0</v>
      </c>
      <c r="R4">
        <v>10</v>
      </c>
      <c r="S4">
        <v>4</v>
      </c>
      <c r="T4">
        <v>59</v>
      </c>
      <c r="U4">
        <v>0</v>
      </c>
      <c r="V4">
        <v>8</v>
      </c>
      <c r="W4">
        <v>12</v>
      </c>
      <c r="X4">
        <v>0</v>
      </c>
      <c r="Y4">
        <v>42</v>
      </c>
      <c r="Z4">
        <v>0</v>
      </c>
      <c r="AA4">
        <v>3</v>
      </c>
      <c r="AB4">
        <v>0</v>
      </c>
      <c r="AC4">
        <v>119</v>
      </c>
      <c r="AD4">
        <v>157</v>
      </c>
      <c r="AE4">
        <v>143</v>
      </c>
      <c r="AF4">
        <v>933</v>
      </c>
      <c r="AG4">
        <v>67</v>
      </c>
      <c r="AH4">
        <v>82</v>
      </c>
      <c r="AI4">
        <v>10</v>
      </c>
      <c r="AJ4">
        <v>0</v>
      </c>
      <c r="AK4">
        <v>12</v>
      </c>
      <c r="AL4">
        <v>215</v>
      </c>
      <c r="AM4">
        <v>4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28</v>
      </c>
      <c r="AZ4">
        <v>0</v>
      </c>
      <c r="BA4">
        <v>118</v>
      </c>
      <c r="BB4">
        <v>14</v>
      </c>
      <c r="BC4">
        <v>7</v>
      </c>
      <c r="BD4">
        <v>22</v>
      </c>
      <c r="BE4">
        <v>59</v>
      </c>
      <c r="BF4">
        <v>7</v>
      </c>
      <c r="BG4">
        <v>0</v>
      </c>
      <c r="BH4">
        <v>0</v>
      </c>
      <c r="BI4">
        <v>10</v>
      </c>
      <c r="BJ4">
        <v>10</v>
      </c>
      <c r="BK4">
        <v>0</v>
      </c>
      <c r="BL4">
        <v>13</v>
      </c>
      <c r="BM4">
        <v>1</v>
      </c>
      <c r="BN4">
        <v>0</v>
      </c>
      <c r="BO4">
        <v>1</v>
      </c>
      <c r="BP4">
        <v>0</v>
      </c>
      <c r="BQ4">
        <v>9</v>
      </c>
      <c r="BR4">
        <v>1</v>
      </c>
      <c r="BS4">
        <v>1</v>
      </c>
      <c r="BT4">
        <v>0</v>
      </c>
      <c r="BU4">
        <v>2</v>
      </c>
      <c r="BV4">
        <v>6</v>
      </c>
      <c r="BW4">
        <v>0</v>
      </c>
      <c r="BX4">
        <v>8</v>
      </c>
      <c r="BY4">
        <v>23</v>
      </c>
      <c r="BZ4">
        <v>0</v>
      </c>
      <c r="CA4">
        <v>0</v>
      </c>
      <c r="CB4">
        <v>9</v>
      </c>
      <c r="CC4">
        <v>24</v>
      </c>
      <c r="CD4">
        <v>0</v>
      </c>
      <c r="CE4">
        <v>13</v>
      </c>
      <c r="CF4">
        <v>5</v>
      </c>
      <c r="CG4">
        <v>7</v>
      </c>
      <c r="CH4">
        <v>0</v>
      </c>
      <c r="CI4">
        <v>0</v>
      </c>
      <c r="CJ4">
        <v>75</v>
      </c>
      <c r="CK4">
        <v>5050</v>
      </c>
    </row>
    <row r="5" spans="1:89" x14ac:dyDescent="0.3">
      <c r="A5" t="s">
        <v>90</v>
      </c>
      <c r="B5">
        <v>513</v>
      </c>
      <c r="C5">
        <v>0</v>
      </c>
      <c r="D5">
        <v>469</v>
      </c>
      <c r="E5">
        <v>30</v>
      </c>
      <c r="F5">
        <v>17</v>
      </c>
      <c r="G5">
        <v>0</v>
      </c>
      <c r="H5">
        <v>6</v>
      </c>
      <c r="I5">
        <v>0</v>
      </c>
      <c r="J5">
        <v>0</v>
      </c>
      <c r="K5">
        <v>0</v>
      </c>
      <c r="L5">
        <v>0</v>
      </c>
      <c r="M5">
        <v>46</v>
      </c>
      <c r="N5">
        <v>0</v>
      </c>
      <c r="O5">
        <v>0</v>
      </c>
      <c r="P5">
        <v>7</v>
      </c>
      <c r="Q5">
        <v>0</v>
      </c>
      <c r="R5">
        <v>5</v>
      </c>
      <c r="S5">
        <v>0</v>
      </c>
      <c r="T5">
        <v>7</v>
      </c>
      <c r="U5">
        <v>1</v>
      </c>
      <c r="V5">
        <v>0</v>
      </c>
      <c r="W5">
        <v>5</v>
      </c>
      <c r="X5">
        <v>0</v>
      </c>
      <c r="Y5">
        <v>12</v>
      </c>
      <c r="Z5">
        <v>0</v>
      </c>
      <c r="AA5">
        <v>0</v>
      </c>
      <c r="AB5">
        <v>0</v>
      </c>
      <c r="AC5">
        <v>0</v>
      </c>
      <c r="AD5">
        <v>130</v>
      </c>
      <c r="AE5">
        <v>12</v>
      </c>
      <c r="AF5">
        <v>404</v>
      </c>
      <c r="AG5">
        <v>1</v>
      </c>
      <c r="AH5">
        <v>1</v>
      </c>
      <c r="AI5">
        <v>4</v>
      </c>
      <c r="AJ5">
        <v>0</v>
      </c>
      <c r="AK5">
        <v>4</v>
      </c>
      <c r="AL5">
        <v>6</v>
      </c>
      <c r="AM5">
        <v>0</v>
      </c>
      <c r="AN5">
        <v>0</v>
      </c>
      <c r="AO5">
        <v>0</v>
      </c>
      <c r="AP5">
        <v>0</v>
      </c>
      <c r="AQ5">
        <v>21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38</v>
      </c>
      <c r="BB5">
        <v>0</v>
      </c>
      <c r="BC5">
        <v>33</v>
      </c>
      <c r="BD5">
        <v>2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44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7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40</v>
      </c>
      <c r="CK5">
        <v>1875</v>
      </c>
    </row>
    <row r="6" spans="1:89" x14ac:dyDescent="0.3">
      <c r="A6" t="s">
        <v>91</v>
      </c>
      <c r="B6">
        <v>591</v>
      </c>
      <c r="C6">
        <v>0</v>
      </c>
      <c r="D6">
        <v>769</v>
      </c>
      <c r="E6">
        <v>25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39</v>
      </c>
      <c r="N6">
        <v>0</v>
      </c>
      <c r="O6">
        <v>0</v>
      </c>
      <c r="P6">
        <v>7</v>
      </c>
      <c r="Q6">
        <v>0</v>
      </c>
      <c r="R6">
        <v>0</v>
      </c>
      <c r="S6">
        <v>0</v>
      </c>
      <c r="T6">
        <v>5</v>
      </c>
      <c r="U6">
        <v>0</v>
      </c>
      <c r="V6">
        <v>0</v>
      </c>
      <c r="W6">
        <v>1</v>
      </c>
      <c r="X6">
        <v>0</v>
      </c>
      <c r="Y6">
        <v>4</v>
      </c>
      <c r="Z6">
        <v>0</v>
      </c>
      <c r="AA6">
        <v>0</v>
      </c>
      <c r="AB6">
        <v>0</v>
      </c>
      <c r="AC6">
        <v>0</v>
      </c>
      <c r="AD6">
        <v>19</v>
      </c>
      <c r="AE6">
        <v>7</v>
      </c>
      <c r="AF6">
        <v>135</v>
      </c>
      <c r="AG6">
        <v>0</v>
      </c>
      <c r="AH6">
        <v>0</v>
      </c>
      <c r="AI6">
        <v>4</v>
      </c>
      <c r="AJ6">
        <v>0</v>
      </c>
      <c r="AK6">
        <v>0</v>
      </c>
      <c r="AL6">
        <v>2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109</v>
      </c>
      <c r="AV6">
        <v>0</v>
      </c>
      <c r="AW6">
        <v>0</v>
      </c>
      <c r="AX6">
        <v>0</v>
      </c>
      <c r="AY6">
        <v>1</v>
      </c>
      <c r="AZ6">
        <v>0</v>
      </c>
      <c r="BA6">
        <v>35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72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10</v>
      </c>
      <c r="CC6">
        <v>12</v>
      </c>
      <c r="CD6">
        <v>0</v>
      </c>
      <c r="CE6">
        <v>24</v>
      </c>
      <c r="CF6">
        <v>0</v>
      </c>
      <c r="CG6">
        <v>0</v>
      </c>
      <c r="CH6">
        <v>0</v>
      </c>
      <c r="CI6">
        <v>0</v>
      </c>
      <c r="CJ6">
        <v>16</v>
      </c>
      <c r="CK6">
        <v>1895</v>
      </c>
    </row>
    <row r="7" spans="1:89" x14ac:dyDescent="0.3">
      <c r="A7" t="s">
        <v>92</v>
      </c>
      <c r="B7">
        <v>338</v>
      </c>
      <c r="C7">
        <v>0</v>
      </c>
      <c r="D7">
        <v>273</v>
      </c>
      <c r="E7">
        <v>19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33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3</v>
      </c>
      <c r="Y7">
        <v>15</v>
      </c>
      <c r="Z7">
        <v>0</v>
      </c>
      <c r="AA7">
        <v>0</v>
      </c>
      <c r="AB7">
        <v>0</v>
      </c>
      <c r="AC7">
        <v>0</v>
      </c>
      <c r="AD7">
        <v>12</v>
      </c>
      <c r="AE7">
        <v>0</v>
      </c>
      <c r="AF7">
        <v>184</v>
      </c>
      <c r="AG7">
        <v>0</v>
      </c>
      <c r="AH7">
        <v>31</v>
      </c>
      <c r="AI7">
        <v>4</v>
      </c>
      <c r="AJ7">
        <v>0</v>
      </c>
      <c r="AK7">
        <v>0</v>
      </c>
      <c r="AL7">
        <v>9</v>
      </c>
      <c r="AM7">
        <v>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3932</v>
      </c>
      <c r="BB7">
        <v>0</v>
      </c>
      <c r="BC7">
        <v>0</v>
      </c>
      <c r="BD7">
        <v>1</v>
      </c>
      <c r="BE7">
        <v>26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4</v>
      </c>
      <c r="BY7">
        <v>0</v>
      </c>
      <c r="BZ7">
        <v>0</v>
      </c>
      <c r="CA7">
        <v>8</v>
      </c>
      <c r="CB7">
        <v>0</v>
      </c>
      <c r="CC7">
        <v>3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137</v>
      </c>
      <c r="CK7">
        <v>5058</v>
      </c>
    </row>
    <row r="8" spans="1:89" x14ac:dyDescent="0.3">
      <c r="A8" t="s">
        <v>93</v>
      </c>
      <c r="B8">
        <v>341</v>
      </c>
      <c r="C8">
        <v>1</v>
      </c>
      <c r="D8">
        <v>306</v>
      </c>
      <c r="E8">
        <v>0</v>
      </c>
      <c r="F8">
        <v>0</v>
      </c>
      <c r="G8">
        <v>0</v>
      </c>
      <c r="H8">
        <v>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0</v>
      </c>
      <c r="X8">
        <v>0</v>
      </c>
      <c r="Y8">
        <v>9</v>
      </c>
      <c r="Z8">
        <v>0</v>
      </c>
      <c r="AA8">
        <v>0</v>
      </c>
      <c r="AB8">
        <v>0</v>
      </c>
      <c r="AC8">
        <v>0</v>
      </c>
      <c r="AD8">
        <v>2</v>
      </c>
      <c r="AE8">
        <v>14</v>
      </c>
      <c r="AF8">
        <v>74</v>
      </c>
      <c r="AG8">
        <v>0</v>
      </c>
      <c r="AH8">
        <v>0</v>
      </c>
      <c r="AI8">
        <v>2</v>
      </c>
      <c r="AJ8">
        <v>0</v>
      </c>
      <c r="AK8">
        <v>0</v>
      </c>
      <c r="AL8">
        <v>3</v>
      </c>
      <c r="AM8">
        <v>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779</v>
      </c>
    </row>
    <row r="9" spans="1:89" x14ac:dyDescent="0.3">
      <c r="A9" t="s">
        <v>94</v>
      </c>
      <c r="B9">
        <v>751</v>
      </c>
      <c r="C9">
        <v>5</v>
      </c>
      <c r="D9">
        <v>759</v>
      </c>
      <c r="E9">
        <v>94</v>
      </c>
      <c r="F9">
        <v>31</v>
      </c>
      <c r="G9">
        <v>1</v>
      </c>
      <c r="H9">
        <v>3</v>
      </c>
      <c r="I9">
        <v>0</v>
      </c>
      <c r="J9">
        <v>0</v>
      </c>
      <c r="K9">
        <v>1</v>
      </c>
      <c r="L9">
        <v>0</v>
      </c>
      <c r="M9">
        <v>85</v>
      </c>
      <c r="N9">
        <v>15</v>
      </c>
      <c r="O9">
        <v>0</v>
      </c>
      <c r="P9">
        <v>46</v>
      </c>
      <c r="Q9">
        <v>0</v>
      </c>
      <c r="R9">
        <v>7</v>
      </c>
      <c r="S9">
        <v>0</v>
      </c>
      <c r="T9">
        <v>43</v>
      </c>
      <c r="U9">
        <v>0</v>
      </c>
      <c r="V9">
        <v>0</v>
      </c>
      <c r="W9">
        <v>6</v>
      </c>
      <c r="X9">
        <v>0</v>
      </c>
      <c r="Y9">
        <v>45</v>
      </c>
      <c r="Z9">
        <v>0</v>
      </c>
      <c r="AA9">
        <v>0</v>
      </c>
      <c r="AB9">
        <v>0</v>
      </c>
      <c r="AC9">
        <v>5</v>
      </c>
      <c r="AD9">
        <v>46</v>
      </c>
      <c r="AE9">
        <v>37</v>
      </c>
      <c r="AF9">
        <v>548</v>
      </c>
      <c r="AG9">
        <v>177</v>
      </c>
      <c r="AH9">
        <v>170</v>
      </c>
      <c r="AI9">
        <v>7</v>
      </c>
      <c r="AJ9">
        <v>0</v>
      </c>
      <c r="AK9">
        <v>12</v>
      </c>
      <c r="AL9">
        <v>30</v>
      </c>
      <c r="AM9">
        <v>11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237</v>
      </c>
      <c r="AV9">
        <v>0</v>
      </c>
      <c r="AW9">
        <v>0</v>
      </c>
      <c r="AX9">
        <v>18</v>
      </c>
      <c r="AY9">
        <v>7</v>
      </c>
      <c r="AZ9">
        <v>0</v>
      </c>
      <c r="BA9">
        <v>705</v>
      </c>
      <c r="BB9">
        <v>519</v>
      </c>
      <c r="BC9">
        <v>69</v>
      </c>
      <c r="BD9">
        <v>229</v>
      </c>
      <c r="BE9">
        <v>10</v>
      </c>
      <c r="BF9">
        <v>29</v>
      </c>
      <c r="BG9">
        <v>0</v>
      </c>
      <c r="BH9">
        <v>0</v>
      </c>
      <c r="BI9">
        <v>3</v>
      </c>
      <c r="BJ9">
        <v>377</v>
      </c>
      <c r="BK9">
        <v>73</v>
      </c>
      <c r="BL9">
        <v>3</v>
      </c>
      <c r="BM9">
        <v>1</v>
      </c>
      <c r="BN9">
        <v>83</v>
      </c>
      <c r="BO9">
        <v>14</v>
      </c>
      <c r="BP9">
        <v>0</v>
      </c>
      <c r="BQ9">
        <v>10</v>
      </c>
      <c r="BR9">
        <v>9</v>
      </c>
      <c r="BS9">
        <v>8</v>
      </c>
      <c r="BT9">
        <v>0</v>
      </c>
      <c r="BU9">
        <v>338</v>
      </c>
      <c r="BV9">
        <v>6</v>
      </c>
      <c r="BW9">
        <v>3</v>
      </c>
      <c r="BX9">
        <v>7</v>
      </c>
      <c r="BY9">
        <v>0</v>
      </c>
      <c r="BZ9">
        <v>0</v>
      </c>
      <c r="CA9">
        <v>0</v>
      </c>
      <c r="CB9">
        <v>10</v>
      </c>
      <c r="CC9">
        <v>39</v>
      </c>
      <c r="CD9">
        <v>0</v>
      </c>
      <c r="CE9">
        <v>12</v>
      </c>
      <c r="CF9">
        <v>7</v>
      </c>
      <c r="CG9">
        <v>4</v>
      </c>
      <c r="CH9">
        <v>0</v>
      </c>
      <c r="CI9">
        <v>0</v>
      </c>
      <c r="CJ9">
        <v>95</v>
      </c>
      <c r="CK9">
        <v>5860</v>
      </c>
    </row>
    <row r="10" spans="1:89" x14ac:dyDescent="0.3">
      <c r="A10" t="s">
        <v>95</v>
      </c>
      <c r="B10">
        <v>1081</v>
      </c>
      <c r="C10">
        <v>10</v>
      </c>
      <c r="D10">
        <v>1271</v>
      </c>
      <c r="E10">
        <v>71</v>
      </c>
      <c r="F10">
        <v>38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326</v>
      </c>
      <c r="N10">
        <v>0</v>
      </c>
      <c r="O10">
        <v>1</v>
      </c>
      <c r="P10">
        <v>118</v>
      </c>
      <c r="Q10">
        <v>10</v>
      </c>
      <c r="R10">
        <v>17</v>
      </c>
      <c r="S10">
        <v>0</v>
      </c>
      <c r="T10">
        <v>83</v>
      </c>
      <c r="U10">
        <v>10</v>
      </c>
      <c r="V10">
        <v>0</v>
      </c>
      <c r="W10">
        <v>10</v>
      </c>
      <c r="X10">
        <v>1</v>
      </c>
      <c r="Y10">
        <v>69</v>
      </c>
      <c r="Z10">
        <v>0</v>
      </c>
      <c r="AA10">
        <v>4</v>
      </c>
      <c r="AB10">
        <v>5</v>
      </c>
      <c r="AC10">
        <v>1</v>
      </c>
      <c r="AD10">
        <v>141</v>
      </c>
      <c r="AE10">
        <v>72</v>
      </c>
      <c r="AF10">
        <v>1297</v>
      </c>
      <c r="AG10">
        <v>1</v>
      </c>
      <c r="AH10">
        <v>26</v>
      </c>
      <c r="AI10">
        <v>24</v>
      </c>
      <c r="AJ10">
        <v>0</v>
      </c>
      <c r="AK10">
        <v>30</v>
      </c>
      <c r="AL10">
        <v>143</v>
      </c>
      <c r="AM10">
        <v>39</v>
      </c>
      <c r="AN10">
        <v>0</v>
      </c>
      <c r="AO10">
        <v>2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17</v>
      </c>
      <c r="AZ10">
        <v>0</v>
      </c>
      <c r="BA10">
        <v>289</v>
      </c>
      <c r="BB10">
        <v>0</v>
      </c>
      <c r="BC10">
        <v>14</v>
      </c>
      <c r="BD10">
        <v>4</v>
      </c>
      <c r="BE10">
        <v>11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4</v>
      </c>
      <c r="BN10">
        <v>190</v>
      </c>
      <c r="BO10">
        <v>4</v>
      </c>
      <c r="BP10">
        <v>0</v>
      </c>
      <c r="BQ10">
        <v>54</v>
      </c>
      <c r="BR10">
        <v>6</v>
      </c>
      <c r="BS10">
        <v>0</v>
      </c>
      <c r="BT10">
        <v>0</v>
      </c>
      <c r="BU10">
        <v>0</v>
      </c>
      <c r="BV10">
        <v>242</v>
      </c>
      <c r="BW10">
        <v>7</v>
      </c>
      <c r="BX10">
        <v>1</v>
      </c>
      <c r="BY10">
        <v>0</v>
      </c>
      <c r="BZ10">
        <v>0</v>
      </c>
      <c r="CA10">
        <v>7</v>
      </c>
      <c r="CB10">
        <v>0</v>
      </c>
      <c r="CC10">
        <v>22</v>
      </c>
      <c r="CD10">
        <v>0</v>
      </c>
      <c r="CE10">
        <v>20</v>
      </c>
      <c r="CF10">
        <v>0</v>
      </c>
      <c r="CG10">
        <v>13</v>
      </c>
      <c r="CH10">
        <v>0</v>
      </c>
      <c r="CI10">
        <v>0</v>
      </c>
      <c r="CJ10">
        <v>57</v>
      </c>
      <c r="CK10">
        <v>5868</v>
      </c>
    </row>
    <row r="11" spans="1:89" x14ac:dyDescent="0.3">
      <c r="A11" t="s">
        <v>96</v>
      </c>
      <c r="B11">
        <v>200</v>
      </c>
      <c r="C11">
        <v>0</v>
      </c>
      <c r="D11">
        <v>289</v>
      </c>
      <c r="E11">
        <v>0</v>
      </c>
      <c r="F11">
        <v>0</v>
      </c>
      <c r="G11">
        <v>1</v>
      </c>
      <c r="H11">
        <v>12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0</v>
      </c>
      <c r="T11">
        <v>19</v>
      </c>
      <c r="U11">
        <v>0</v>
      </c>
      <c r="V11">
        <v>0</v>
      </c>
      <c r="W11">
        <v>1</v>
      </c>
      <c r="X11">
        <v>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108</v>
      </c>
      <c r="AF11">
        <v>108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</v>
      </c>
      <c r="BB11">
        <v>0</v>
      </c>
      <c r="BC11">
        <v>2</v>
      </c>
      <c r="BD11">
        <v>0</v>
      </c>
      <c r="BE11">
        <v>12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4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794</v>
      </c>
    </row>
    <row r="12" spans="1:89" x14ac:dyDescent="0.3">
      <c r="A12" t="s">
        <v>97</v>
      </c>
      <c r="B12">
        <v>277</v>
      </c>
      <c r="C12">
        <v>0</v>
      </c>
      <c r="D12">
        <v>493</v>
      </c>
      <c r="E12">
        <v>41</v>
      </c>
      <c r="F12">
        <v>8</v>
      </c>
      <c r="G12">
        <v>0</v>
      </c>
      <c r="H12">
        <v>11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6</v>
      </c>
      <c r="Q12">
        <v>0</v>
      </c>
      <c r="R12">
        <v>2</v>
      </c>
      <c r="S12">
        <v>1</v>
      </c>
      <c r="T12">
        <v>4</v>
      </c>
      <c r="U12">
        <v>0</v>
      </c>
      <c r="V12">
        <v>0</v>
      </c>
      <c r="W12">
        <v>2</v>
      </c>
      <c r="X12">
        <v>0</v>
      </c>
      <c r="Y12">
        <v>12</v>
      </c>
      <c r="Z12">
        <v>0</v>
      </c>
      <c r="AA12">
        <v>0</v>
      </c>
      <c r="AB12">
        <v>10</v>
      </c>
      <c r="AC12">
        <v>0</v>
      </c>
      <c r="AD12">
        <v>15</v>
      </c>
      <c r="AE12">
        <v>10</v>
      </c>
      <c r="AF12">
        <v>123</v>
      </c>
      <c r="AG12">
        <v>2</v>
      </c>
      <c r="AH12">
        <v>6</v>
      </c>
      <c r="AI12">
        <v>3</v>
      </c>
      <c r="AJ12">
        <v>0</v>
      </c>
      <c r="AK12">
        <v>0</v>
      </c>
      <c r="AL12">
        <v>2</v>
      </c>
      <c r="AM12">
        <v>4</v>
      </c>
      <c r="AN12">
        <v>0</v>
      </c>
      <c r="AO12">
        <v>0</v>
      </c>
      <c r="AP12">
        <v>0</v>
      </c>
      <c r="AQ12">
        <v>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20</v>
      </c>
      <c r="BB12">
        <v>0</v>
      </c>
      <c r="BC12">
        <v>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21</v>
      </c>
      <c r="BT12">
        <v>0</v>
      </c>
      <c r="BU12">
        <v>0</v>
      </c>
      <c r="BV12">
        <v>6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59</v>
      </c>
      <c r="CK12">
        <v>1150</v>
      </c>
    </row>
    <row r="13" spans="1:89" x14ac:dyDescent="0.3">
      <c r="A13" t="s">
        <v>98</v>
      </c>
      <c r="B13">
        <v>851</v>
      </c>
      <c r="C13">
        <v>10</v>
      </c>
      <c r="D13">
        <v>469</v>
      </c>
      <c r="E13">
        <v>75</v>
      </c>
      <c r="F13">
        <v>69</v>
      </c>
      <c r="G13">
        <v>4</v>
      </c>
      <c r="H13">
        <v>0</v>
      </c>
      <c r="I13">
        <v>0</v>
      </c>
      <c r="J13">
        <v>1</v>
      </c>
      <c r="K13">
        <v>0</v>
      </c>
      <c r="L13">
        <v>0</v>
      </c>
      <c r="M13">
        <v>72</v>
      </c>
      <c r="N13">
        <v>3</v>
      </c>
      <c r="O13">
        <v>0</v>
      </c>
      <c r="P13">
        <v>36</v>
      </c>
      <c r="Q13">
        <v>0</v>
      </c>
      <c r="R13">
        <v>5</v>
      </c>
      <c r="S13">
        <v>0</v>
      </c>
      <c r="T13">
        <v>25</v>
      </c>
      <c r="U13">
        <v>16</v>
      </c>
      <c r="V13">
        <v>0</v>
      </c>
      <c r="W13">
        <v>3</v>
      </c>
      <c r="X13">
        <v>1</v>
      </c>
      <c r="Y13">
        <v>52</v>
      </c>
      <c r="Z13">
        <v>0</v>
      </c>
      <c r="AA13">
        <v>2</v>
      </c>
      <c r="AB13">
        <v>0</v>
      </c>
      <c r="AC13">
        <v>6</v>
      </c>
      <c r="AD13">
        <v>69</v>
      </c>
      <c r="AE13">
        <v>38</v>
      </c>
      <c r="AF13">
        <v>620</v>
      </c>
      <c r="AG13">
        <v>2</v>
      </c>
      <c r="AH13">
        <v>63</v>
      </c>
      <c r="AI13">
        <v>15</v>
      </c>
      <c r="AJ13">
        <v>0</v>
      </c>
      <c r="AK13">
        <v>2</v>
      </c>
      <c r="AL13">
        <v>54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656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1777</v>
      </c>
      <c r="BB13">
        <v>6</v>
      </c>
      <c r="BC13">
        <v>2</v>
      </c>
      <c r="BD13">
        <v>111</v>
      </c>
      <c r="BE13">
        <v>8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5</v>
      </c>
      <c r="BM13">
        <v>2</v>
      </c>
      <c r="BN13">
        <v>0</v>
      </c>
      <c r="BO13">
        <v>16</v>
      </c>
      <c r="BP13">
        <v>0</v>
      </c>
      <c r="BQ13">
        <v>8</v>
      </c>
      <c r="BR13">
        <v>2</v>
      </c>
      <c r="BS13">
        <v>0</v>
      </c>
      <c r="BT13">
        <v>0</v>
      </c>
      <c r="BU13">
        <v>114</v>
      </c>
      <c r="BV13">
        <v>7</v>
      </c>
      <c r="BW13">
        <v>0</v>
      </c>
      <c r="BX13">
        <v>4</v>
      </c>
      <c r="BY13">
        <v>0</v>
      </c>
      <c r="BZ13">
        <v>0</v>
      </c>
      <c r="CA13">
        <v>2</v>
      </c>
      <c r="CB13">
        <v>26</v>
      </c>
      <c r="CC13">
        <v>9</v>
      </c>
      <c r="CD13">
        <v>1</v>
      </c>
      <c r="CE13">
        <v>3</v>
      </c>
      <c r="CF13">
        <v>8</v>
      </c>
      <c r="CG13">
        <v>3</v>
      </c>
      <c r="CH13">
        <v>0</v>
      </c>
      <c r="CI13">
        <v>0</v>
      </c>
      <c r="CJ13">
        <v>111</v>
      </c>
      <c r="CK13">
        <v>5450</v>
      </c>
    </row>
    <row r="14" spans="1:89" x14ac:dyDescent="0.3">
      <c r="A14" t="s">
        <v>99</v>
      </c>
      <c r="B14">
        <v>462</v>
      </c>
      <c r="C14">
        <v>0</v>
      </c>
      <c r="D14">
        <v>322</v>
      </c>
      <c r="E14">
        <v>33</v>
      </c>
      <c r="F14">
        <v>1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33</v>
      </c>
      <c r="N14">
        <v>8</v>
      </c>
      <c r="O14">
        <v>0</v>
      </c>
      <c r="P14">
        <v>14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3</v>
      </c>
      <c r="X14">
        <v>0</v>
      </c>
      <c r="Y14">
        <v>16</v>
      </c>
      <c r="Z14">
        <v>0</v>
      </c>
      <c r="AA14">
        <v>0</v>
      </c>
      <c r="AB14">
        <v>0</v>
      </c>
      <c r="AC14">
        <v>0</v>
      </c>
      <c r="AD14">
        <v>21</v>
      </c>
      <c r="AE14">
        <v>8</v>
      </c>
      <c r="AF14">
        <v>209</v>
      </c>
      <c r="AG14">
        <v>4</v>
      </c>
      <c r="AH14">
        <v>0</v>
      </c>
      <c r="AI14">
        <v>5</v>
      </c>
      <c r="AJ14">
        <v>0</v>
      </c>
      <c r="AK14">
        <v>0</v>
      </c>
      <c r="AL14">
        <v>4</v>
      </c>
      <c r="AM14">
        <v>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662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828</v>
      </c>
      <c r="BB14">
        <v>0</v>
      </c>
      <c r="BC14">
        <v>0</v>
      </c>
      <c r="BD14">
        <v>1</v>
      </c>
      <c r="BE14">
        <v>79</v>
      </c>
      <c r="BF14">
        <v>0</v>
      </c>
      <c r="BG14">
        <v>0</v>
      </c>
      <c r="BH14">
        <v>0</v>
      </c>
      <c r="BI14">
        <v>0</v>
      </c>
      <c r="BJ14">
        <v>33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3</v>
      </c>
      <c r="CD14">
        <v>1</v>
      </c>
      <c r="CE14">
        <v>21</v>
      </c>
      <c r="CF14">
        <v>16</v>
      </c>
      <c r="CG14">
        <v>0</v>
      </c>
      <c r="CH14">
        <v>0</v>
      </c>
      <c r="CI14">
        <v>0</v>
      </c>
      <c r="CJ14">
        <v>28</v>
      </c>
      <c r="CK14">
        <v>2831</v>
      </c>
    </row>
    <row r="15" spans="1:89" x14ac:dyDescent="0.3">
      <c r="A15" t="s">
        <v>100</v>
      </c>
      <c r="B15">
        <v>718</v>
      </c>
      <c r="C15">
        <v>0</v>
      </c>
      <c r="D15">
        <v>626</v>
      </c>
      <c r="E15">
        <v>14</v>
      </c>
      <c r="F15">
        <v>12</v>
      </c>
      <c r="G15">
        <v>1</v>
      </c>
      <c r="H15">
        <v>0</v>
      </c>
      <c r="I15">
        <v>0</v>
      </c>
      <c r="J15">
        <v>0</v>
      </c>
      <c r="K15">
        <v>11</v>
      </c>
      <c r="L15">
        <v>0</v>
      </c>
      <c r="M15">
        <v>78</v>
      </c>
      <c r="N15">
        <v>0</v>
      </c>
      <c r="O15">
        <v>0</v>
      </c>
      <c r="P15">
        <v>18</v>
      </c>
      <c r="Q15">
        <v>0</v>
      </c>
      <c r="R15">
        <v>0</v>
      </c>
      <c r="S15">
        <v>0</v>
      </c>
      <c r="T15">
        <v>45</v>
      </c>
      <c r="U15">
        <v>0</v>
      </c>
      <c r="V15">
        <v>0</v>
      </c>
      <c r="W15">
        <v>3</v>
      </c>
      <c r="X15">
        <v>0</v>
      </c>
      <c r="Y15">
        <v>28</v>
      </c>
      <c r="Z15">
        <v>0</v>
      </c>
      <c r="AA15">
        <v>0</v>
      </c>
      <c r="AB15">
        <v>20</v>
      </c>
      <c r="AC15">
        <v>0</v>
      </c>
      <c r="AD15">
        <v>16</v>
      </c>
      <c r="AE15">
        <v>17</v>
      </c>
      <c r="AF15">
        <v>415</v>
      </c>
      <c r="AG15">
        <v>0</v>
      </c>
      <c r="AH15">
        <v>19</v>
      </c>
      <c r="AI15">
        <v>14</v>
      </c>
      <c r="AJ15">
        <v>0</v>
      </c>
      <c r="AK15">
        <v>0</v>
      </c>
      <c r="AL15">
        <v>50</v>
      </c>
      <c r="AM15">
        <v>2</v>
      </c>
      <c r="AN15">
        <v>0</v>
      </c>
      <c r="AO15">
        <v>0</v>
      </c>
      <c r="AP15">
        <v>0</v>
      </c>
      <c r="AQ15">
        <v>292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16</v>
      </c>
      <c r="BB15">
        <v>1</v>
      </c>
      <c r="BC15">
        <v>2</v>
      </c>
      <c r="BD15">
        <v>1</v>
      </c>
      <c r="BE15">
        <v>43</v>
      </c>
      <c r="BF15">
        <v>0</v>
      </c>
      <c r="BG15">
        <v>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0</v>
      </c>
      <c r="BQ15">
        <v>15</v>
      </c>
      <c r="BR15">
        <v>2</v>
      </c>
      <c r="BS15">
        <v>4</v>
      </c>
      <c r="BT15">
        <v>0</v>
      </c>
      <c r="BU15">
        <v>0</v>
      </c>
      <c r="BV15">
        <v>24</v>
      </c>
      <c r="BW15">
        <v>0</v>
      </c>
      <c r="BX15">
        <v>2</v>
      </c>
      <c r="BY15">
        <v>0</v>
      </c>
      <c r="BZ15">
        <v>0</v>
      </c>
      <c r="CA15">
        <v>0</v>
      </c>
      <c r="CB15">
        <v>0</v>
      </c>
      <c r="CC15">
        <v>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43</v>
      </c>
      <c r="CK15">
        <v>2563</v>
      </c>
    </row>
    <row r="16" spans="1:89" x14ac:dyDescent="0.3">
      <c r="A16" t="s">
        <v>101</v>
      </c>
      <c r="B16">
        <v>525</v>
      </c>
      <c r="C16">
        <v>3</v>
      </c>
      <c r="D16">
        <v>282</v>
      </c>
      <c r="E16">
        <v>6</v>
      </c>
      <c r="F16">
        <v>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13</v>
      </c>
      <c r="X16">
        <v>0</v>
      </c>
      <c r="Y16">
        <v>8</v>
      </c>
      <c r="Z16">
        <v>0</v>
      </c>
      <c r="AA16">
        <v>0</v>
      </c>
      <c r="AB16">
        <v>0</v>
      </c>
      <c r="AC16">
        <v>0</v>
      </c>
      <c r="AD16">
        <v>21</v>
      </c>
      <c r="AE16">
        <v>8</v>
      </c>
      <c r="AF16">
        <v>177</v>
      </c>
      <c r="AG16">
        <v>0</v>
      </c>
      <c r="AH16">
        <v>1</v>
      </c>
      <c r="AI16">
        <v>3</v>
      </c>
      <c r="AJ16">
        <v>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47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0</v>
      </c>
      <c r="BC16">
        <v>1</v>
      </c>
      <c r="BD16">
        <v>0</v>
      </c>
      <c r="BE16">
        <v>112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11</v>
      </c>
      <c r="BN16">
        <v>0</v>
      </c>
      <c r="BO16">
        <v>0</v>
      </c>
      <c r="BP16">
        <v>0</v>
      </c>
      <c r="BQ16">
        <v>2</v>
      </c>
      <c r="BR16">
        <v>0</v>
      </c>
      <c r="BS16">
        <v>0</v>
      </c>
      <c r="BT16">
        <v>0</v>
      </c>
      <c r="BU16">
        <v>0</v>
      </c>
      <c r="BV16">
        <v>3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22</v>
      </c>
      <c r="CF16">
        <v>0</v>
      </c>
      <c r="CG16">
        <v>0</v>
      </c>
      <c r="CH16">
        <v>0</v>
      </c>
      <c r="CI16">
        <v>0</v>
      </c>
      <c r="CJ16">
        <v>28</v>
      </c>
      <c r="CK16">
        <v>1297</v>
      </c>
    </row>
    <row r="17" spans="1:89" x14ac:dyDescent="0.3">
      <c r="A17" t="s">
        <v>102</v>
      </c>
      <c r="B17">
        <v>696</v>
      </c>
      <c r="C17">
        <v>152</v>
      </c>
      <c r="D17">
        <v>825</v>
      </c>
      <c r="E17">
        <v>255</v>
      </c>
      <c r="F17">
        <v>470</v>
      </c>
      <c r="G17">
        <v>17</v>
      </c>
      <c r="H17">
        <v>8</v>
      </c>
      <c r="I17">
        <v>3</v>
      </c>
      <c r="J17">
        <v>0</v>
      </c>
      <c r="K17">
        <v>0</v>
      </c>
      <c r="L17">
        <v>8</v>
      </c>
      <c r="M17">
        <v>71</v>
      </c>
      <c r="N17">
        <v>0</v>
      </c>
      <c r="O17">
        <v>0</v>
      </c>
      <c r="P17">
        <v>40</v>
      </c>
      <c r="Q17">
        <v>4</v>
      </c>
      <c r="R17">
        <v>0</v>
      </c>
      <c r="S17">
        <v>1</v>
      </c>
      <c r="T17">
        <v>29</v>
      </c>
      <c r="U17">
        <v>3</v>
      </c>
      <c r="V17">
        <v>0</v>
      </c>
      <c r="W17">
        <v>100</v>
      </c>
      <c r="X17">
        <v>6</v>
      </c>
      <c r="Y17">
        <v>42</v>
      </c>
      <c r="Z17">
        <v>10</v>
      </c>
      <c r="AA17">
        <v>0</v>
      </c>
      <c r="AB17">
        <v>0</v>
      </c>
      <c r="AC17">
        <v>0</v>
      </c>
      <c r="AD17">
        <v>58</v>
      </c>
      <c r="AE17">
        <v>132</v>
      </c>
      <c r="AF17">
        <v>626</v>
      </c>
      <c r="AG17">
        <v>7</v>
      </c>
      <c r="AH17">
        <v>1</v>
      </c>
      <c r="AI17">
        <v>8</v>
      </c>
      <c r="AJ17">
        <v>0</v>
      </c>
      <c r="AK17">
        <v>1</v>
      </c>
      <c r="AL17">
        <v>65</v>
      </c>
      <c r="AM17">
        <v>4</v>
      </c>
      <c r="AN17">
        <v>0</v>
      </c>
      <c r="AO17">
        <v>0</v>
      </c>
      <c r="AP17">
        <v>0</v>
      </c>
      <c r="AQ17">
        <v>29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8</v>
      </c>
      <c r="BB17">
        <v>0</v>
      </c>
      <c r="BC17">
        <v>1</v>
      </c>
      <c r="BD17">
        <v>12</v>
      </c>
      <c r="BE17">
        <v>26</v>
      </c>
      <c r="BF17">
        <v>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</v>
      </c>
      <c r="BN17">
        <v>0</v>
      </c>
      <c r="BO17">
        <v>26</v>
      </c>
      <c r="BP17">
        <v>0</v>
      </c>
      <c r="BQ17">
        <v>30</v>
      </c>
      <c r="BR17">
        <v>2</v>
      </c>
      <c r="BS17">
        <v>0</v>
      </c>
      <c r="BT17">
        <v>0</v>
      </c>
      <c r="BU17">
        <v>0</v>
      </c>
      <c r="BV17">
        <v>10</v>
      </c>
      <c r="BW17">
        <v>0</v>
      </c>
      <c r="BX17">
        <v>3</v>
      </c>
      <c r="BY17">
        <v>0</v>
      </c>
      <c r="BZ17">
        <v>0</v>
      </c>
      <c r="CA17">
        <v>0</v>
      </c>
      <c r="CB17">
        <v>5</v>
      </c>
      <c r="CC17">
        <v>11</v>
      </c>
      <c r="CD17">
        <v>0</v>
      </c>
      <c r="CE17">
        <v>17</v>
      </c>
      <c r="CF17">
        <v>2</v>
      </c>
      <c r="CG17">
        <v>3</v>
      </c>
      <c r="CH17">
        <v>0</v>
      </c>
      <c r="CI17">
        <v>1</v>
      </c>
      <c r="CJ17">
        <v>58</v>
      </c>
      <c r="CK17">
        <v>3895</v>
      </c>
    </row>
    <row r="18" spans="1:89" x14ac:dyDescent="0.3">
      <c r="A18" t="s">
        <v>103</v>
      </c>
      <c r="B18">
        <v>626</v>
      </c>
      <c r="C18">
        <v>19</v>
      </c>
      <c r="D18">
        <v>1191</v>
      </c>
      <c r="E18">
        <v>24</v>
      </c>
      <c r="F18">
        <v>9</v>
      </c>
      <c r="G18">
        <v>1</v>
      </c>
      <c r="H18">
        <v>10</v>
      </c>
      <c r="I18">
        <v>0</v>
      </c>
      <c r="J18">
        <v>0</v>
      </c>
      <c r="K18">
        <v>0</v>
      </c>
      <c r="L18">
        <v>0</v>
      </c>
      <c r="M18">
        <v>42</v>
      </c>
      <c r="N18">
        <v>0</v>
      </c>
      <c r="O18">
        <v>0</v>
      </c>
      <c r="P18">
        <v>8</v>
      </c>
      <c r="Q18">
        <v>0</v>
      </c>
      <c r="R18">
        <v>0</v>
      </c>
      <c r="S18">
        <v>0</v>
      </c>
      <c r="T18">
        <v>11</v>
      </c>
      <c r="U18">
        <v>0</v>
      </c>
      <c r="V18">
        <v>0</v>
      </c>
      <c r="W18">
        <v>1</v>
      </c>
      <c r="X18">
        <v>0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36</v>
      </c>
      <c r="AE18">
        <v>0</v>
      </c>
      <c r="AF18">
        <v>260</v>
      </c>
      <c r="AG18">
        <v>22</v>
      </c>
      <c r="AH18">
        <v>25</v>
      </c>
      <c r="AI18">
        <v>6</v>
      </c>
      <c r="AJ18">
        <v>0</v>
      </c>
      <c r="AK18">
        <v>0</v>
      </c>
      <c r="AL18">
        <v>5</v>
      </c>
      <c r="AM18">
        <v>7</v>
      </c>
      <c r="AN18">
        <v>0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8</v>
      </c>
      <c r="BE18">
        <v>170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4</v>
      </c>
      <c r="BM18">
        <v>2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67</v>
      </c>
      <c r="BW18">
        <v>0</v>
      </c>
      <c r="BX18">
        <v>2</v>
      </c>
      <c r="BY18">
        <v>0</v>
      </c>
      <c r="BZ18">
        <v>0</v>
      </c>
      <c r="CA18">
        <v>0</v>
      </c>
      <c r="CB18">
        <v>1</v>
      </c>
      <c r="CC18">
        <v>6</v>
      </c>
      <c r="CD18">
        <v>0</v>
      </c>
      <c r="CE18">
        <v>73</v>
      </c>
      <c r="CF18">
        <v>0</v>
      </c>
      <c r="CG18">
        <v>1</v>
      </c>
      <c r="CH18">
        <v>0</v>
      </c>
      <c r="CI18">
        <v>0</v>
      </c>
      <c r="CJ18">
        <v>35</v>
      </c>
      <c r="CK18">
        <v>2699</v>
      </c>
    </row>
    <row r="19" spans="1:89" x14ac:dyDescent="0.3">
      <c r="A19" t="s">
        <v>104</v>
      </c>
      <c r="B19">
        <v>760</v>
      </c>
      <c r="C19">
        <v>0</v>
      </c>
      <c r="D19">
        <v>1734</v>
      </c>
      <c r="E19">
        <v>321</v>
      </c>
      <c r="F19">
        <v>26</v>
      </c>
      <c r="G19">
        <v>0</v>
      </c>
      <c r="H19">
        <v>22</v>
      </c>
      <c r="I19">
        <v>0</v>
      </c>
      <c r="J19">
        <v>4</v>
      </c>
      <c r="K19">
        <v>0</v>
      </c>
      <c r="L19">
        <v>0</v>
      </c>
      <c r="M19">
        <v>89</v>
      </c>
      <c r="N19">
        <v>13</v>
      </c>
      <c r="O19">
        <v>0</v>
      </c>
      <c r="P19">
        <v>41</v>
      </c>
      <c r="Q19">
        <v>1</v>
      </c>
      <c r="R19">
        <v>7</v>
      </c>
      <c r="S19">
        <v>0</v>
      </c>
      <c r="T19">
        <v>40</v>
      </c>
      <c r="U19">
        <v>0</v>
      </c>
      <c r="V19">
        <v>0</v>
      </c>
      <c r="W19">
        <v>5</v>
      </c>
      <c r="X19">
        <v>0</v>
      </c>
      <c r="Y19">
        <v>26</v>
      </c>
      <c r="Z19">
        <v>0</v>
      </c>
      <c r="AA19">
        <v>1</v>
      </c>
      <c r="AB19">
        <v>0</v>
      </c>
      <c r="AC19">
        <v>0</v>
      </c>
      <c r="AD19">
        <v>81</v>
      </c>
      <c r="AE19">
        <v>393</v>
      </c>
      <c r="AF19">
        <v>640</v>
      </c>
      <c r="AG19">
        <v>36</v>
      </c>
      <c r="AH19">
        <v>19</v>
      </c>
      <c r="AI19">
        <v>8</v>
      </c>
      <c r="AJ19">
        <v>0</v>
      </c>
      <c r="AK19">
        <v>0</v>
      </c>
      <c r="AL19">
        <v>42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14</v>
      </c>
      <c r="AZ19">
        <v>0</v>
      </c>
      <c r="BA19">
        <v>1358</v>
      </c>
      <c r="BB19">
        <v>0</v>
      </c>
      <c r="BC19">
        <v>4</v>
      </c>
      <c r="BD19">
        <v>10</v>
      </c>
      <c r="BE19">
        <v>5</v>
      </c>
      <c r="BF19">
        <v>2</v>
      </c>
      <c r="BG19">
        <v>0</v>
      </c>
      <c r="BH19">
        <v>0</v>
      </c>
      <c r="BI19">
        <v>12</v>
      </c>
      <c r="BJ19">
        <v>0</v>
      </c>
      <c r="BK19">
        <v>0</v>
      </c>
      <c r="BL19">
        <v>13</v>
      </c>
      <c r="BM19">
        <v>25</v>
      </c>
      <c r="BN19">
        <v>0</v>
      </c>
      <c r="BO19">
        <v>1</v>
      </c>
      <c r="BP19">
        <v>0</v>
      </c>
      <c r="BQ19">
        <v>2</v>
      </c>
      <c r="BR19">
        <v>3</v>
      </c>
      <c r="BS19">
        <v>0</v>
      </c>
      <c r="BT19">
        <v>0</v>
      </c>
      <c r="BU19">
        <v>0</v>
      </c>
      <c r="BV19">
        <v>3</v>
      </c>
      <c r="BW19">
        <v>0</v>
      </c>
      <c r="BX19">
        <v>1</v>
      </c>
      <c r="BY19">
        <v>5</v>
      </c>
      <c r="BZ19">
        <v>0</v>
      </c>
      <c r="CA19">
        <v>1</v>
      </c>
      <c r="CB19">
        <v>0</v>
      </c>
      <c r="CC19">
        <v>8</v>
      </c>
      <c r="CD19">
        <v>0</v>
      </c>
      <c r="CE19">
        <v>27</v>
      </c>
      <c r="CF19">
        <v>1</v>
      </c>
      <c r="CG19">
        <v>3</v>
      </c>
      <c r="CH19">
        <v>0</v>
      </c>
      <c r="CI19">
        <v>0</v>
      </c>
      <c r="CJ19">
        <v>187</v>
      </c>
      <c r="CK19">
        <v>6005</v>
      </c>
    </row>
    <row r="20" spans="1:89" x14ac:dyDescent="0.3">
      <c r="A20" t="s">
        <v>105</v>
      </c>
      <c r="B20">
        <v>521</v>
      </c>
      <c r="C20">
        <v>0</v>
      </c>
      <c r="D20">
        <v>925</v>
      </c>
      <c r="E20">
        <v>23</v>
      </c>
      <c r="F20">
        <v>14</v>
      </c>
      <c r="G20">
        <v>2</v>
      </c>
      <c r="H20">
        <v>1</v>
      </c>
      <c r="I20">
        <v>0</v>
      </c>
      <c r="J20">
        <v>0</v>
      </c>
      <c r="K20">
        <v>0</v>
      </c>
      <c r="L20">
        <v>0</v>
      </c>
      <c r="M20">
        <v>53</v>
      </c>
      <c r="N20">
        <v>9</v>
      </c>
      <c r="O20">
        <v>0</v>
      </c>
      <c r="P20">
        <v>19</v>
      </c>
      <c r="Q20">
        <v>0</v>
      </c>
      <c r="R20">
        <v>7</v>
      </c>
      <c r="S20">
        <v>0</v>
      </c>
      <c r="T20">
        <v>26</v>
      </c>
      <c r="U20">
        <v>0</v>
      </c>
      <c r="V20">
        <v>0</v>
      </c>
      <c r="W20">
        <v>2</v>
      </c>
      <c r="X20">
        <v>0</v>
      </c>
      <c r="Y20">
        <v>42</v>
      </c>
      <c r="Z20">
        <v>0</v>
      </c>
      <c r="AA20">
        <v>0</v>
      </c>
      <c r="AB20">
        <v>0</v>
      </c>
      <c r="AC20">
        <v>0</v>
      </c>
      <c r="AD20">
        <v>69</v>
      </c>
      <c r="AE20">
        <v>80</v>
      </c>
      <c r="AF20">
        <v>415</v>
      </c>
      <c r="AG20">
        <v>0</v>
      </c>
      <c r="AH20">
        <v>3</v>
      </c>
      <c r="AI20">
        <v>6</v>
      </c>
      <c r="AJ20">
        <v>0</v>
      </c>
      <c r="AK20">
        <v>1</v>
      </c>
      <c r="AL20">
        <v>36</v>
      </c>
      <c r="AM20">
        <v>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15</v>
      </c>
      <c r="BB20">
        <v>2</v>
      </c>
      <c r="BC20">
        <v>0</v>
      </c>
      <c r="BD20">
        <v>1</v>
      </c>
      <c r="BE20">
        <v>10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5</v>
      </c>
      <c r="BR20">
        <v>9</v>
      </c>
      <c r="BS20">
        <v>0</v>
      </c>
      <c r="BT20">
        <v>0</v>
      </c>
      <c r="BU20">
        <v>0</v>
      </c>
      <c r="BV20">
        <v>5</v>
      </c>
      <c r="BW20">
        <v>0</v>
      </c>
      <c r="BX20">
        <v>0</v>
      </c>
      <c r="BY20">
        <v>0</v>
      </c>
      <c r="BZ20">
        <v>0</v>
      </c>
      <c r="CA20">
        <v>9</v>
      </c>
      <c r="CB20">
        <v>0</v>
      </c>
      <c r="CC20">
        <v>5</v>
      </c>
      <c r="CD20">
        <v>0</v>
      </c>
      <c r="CE20">
        <v>5</v>
      </c>
      <c r="CF20">
        <v>2</v>
      </c>
      <c r="CG20">
        <v>0</v>
      </c>
      <c r="CH20">
        <v>0</v>
      </c>
      <c r="CI20">
        <v>0</v>
      </c>
      <c r="CJ20">
        <v>18</v>
      </c>
      <c r="CK20">
        <v>2346</v>
      </c>
    </row>
    <row r="21" spans="1:89" x14ac:dyDescent="0.3">
      <c r="A21" t="s">
        <v>106</v>
      </c>
      <c r="B21">
        <v>63329</v>
      </c>
      <c r="C21">
        <v>363</v>
      </c>
      <c r="D21">
        <v>3871</v>
      </c>
      <c r="E21">
        <v>6719</v>
      </c>
      <c r="F21">
        <v>1353</v>
      </c>
      <c r="G21">
        <v>1255</v>
      </c>
      <c r="H21">
        <v>1274</v>
      </c>
      <c r="I21">
        <v>311</v>
      </c>
      <c r="J21">
        <v>414</v>
      </c>
      <c r="K21">
        <v>238</v>
      </c>
      <c r="L21">
        <v>0</v>
      </c>
      <c r="M21">
        <v>13158</v>
      </c>
      <c r="N21">
        <v>415</v>
      </c>
      <c r="O21">
        <v>6</v>
      </c>
      <c r="P21">
        <v>8396</v>
      </c>
      <c r="Q21">
        <v>416</v>
      </c>
      <c r="R21">
        <v>735</v>
      </c>
      <c r="S21">
        <v>298</v>
      </c>
      <c r="T21">
        <v>2880</v>
      </c>
      <c r="U21">
        <v>4723</v>
      </c>
      <c r="V21">
        <v>2322</v>
      </c>
      <c r="W21">
        <v>827</v>
      </c>
      <c r="X21">
        <v>553</v>
      </c>
      <c r="Y21">
        <v>1852</v>
      </c>
      <c r="Z21">
        <v>5</v>
      </c>
      <c r="AA21">
        <v>77</v>
      </c>
      <c r="AB21">
        <v>1766</v>
      </c>
      <c r="AC21">
        <v>832</v>
      </c>
      <c r="AD21">
        <v>7966</v>
      </c>
      <c r="AE21">
        <v>6579</v>
      </c>
      <c r="AF21">
        <v>38484</v>
      </c>
      <c r="AG21">
        <v>2927</v>
      </c>
      <c r="AH21">
        <v>9505</v>
      </c>
      <c r="AI21">
        <v>1357</v>
      </c>
      <c r="AJ21">
        <v>1</v>
      </c>
      <c r="AK21">
        <v>594</v>
      </c>
      <c r="AL21">
        <v>15493</v>
      </c>
      <c r="AM21">
        <v>797</v>
      </c>
      <c r="AN21">
        <v>22</v>
      </c>
      <c r="AO21">
        <v>3</v>
      </c>
      <c r="AP21">
        <v>1</v>
      </c>
      <c r="AQ21">
        <v>116</v>
      </c>
      <c r="AR21">
        <v>0</v>
      </c>
      <c r="AS21">
        <v>1361</v>
      </c>
      <c r="AT21">
        <v>239</v>
      </c>
      <c r="AU21">
        <v>74</v>
      </c>
      <c r="AV21">
        <v>3</v>
      </c>
      <c r="AW21">
        <v>528</v>
      </c>
      <c r="AX21">
        <v>108</v>
      </c>
      <c r="AY21">
        <v>393</v>
      </c>
      <c r="AZ21">
        <v>3</v>
      </c>
      <c r="BA21">
        <v>5254</v>
      </c>
      <c r="BB21">
        <v>818</v>
      </c>
      <c r="BC21">
        <v>384</v>
      </c>
      <c r="BD21">
        <v>1077</v>
      </c>
      <c r="BE21">
        <v>857</v>
      </c>
      <c r="BF21">
        <v>249</v>
      </c>
      <c r="BG21">
        <v>36</v>
      </c>
      <c r="BH21">
        <v>104</v>
      </c>
      <c r="BI21">
        <v>344</v>
      </c>
      <c r="BJ21">
        <v>200</v>
      </c>
      <c r="BK21">
        <v>138</v>
      </c>
      <c r="BL21">
        <v>489</v>
      </c>
      <c r="BM21">
        <v>487</v>
      </c>
      <c r="BN21">
        <v>84</v>
      </c>
      <c r="BO21">
        <v>7630</v>
      </c>
      <c r="BP21">
        <v>43</v>
      </c>
      <c r="BQ21">
        <v>1764</v>
      </c>
      <c r="BR21">
        <v>358</v>
      </c>
      <c r="BS21">
        <v>3</v>
      </c>
      <c r="BT21">
        <v>286</v>
      </c>
      <c r="BU21">
        <v>556</v>
      </c>
      <c r="BV21">
        <v>237</v>
      </c>
      <c r="BW21">
        <v>788</v>
      </c>
      <c r="BX21">
        <v>919</v>
      </c>
      <c r="BY21">
        <v>509</v>
      </c>
      <c r="BZ21">
        <v>2095</v>
      </c>
      <c r="CA21">
        <v>1416</v>
      </c>
      <c r="CB21">
        <v>811</v>
      </c>
      <c r="CC21">
        <v>8642</v>
      </c>
      <c r="CD21">
        <v>45</v>
      </c>
      <c r="CE21">
        <v>5173</v>
      </c>
      <c r="CF21">
        <v>8069</v>
      </c>
      <c r="CG21">
        <v>1214</v>
      </c>
      <c r="CH21">
        <v>312</v>
      </c>
      <c r="CI21">
        <v>1</v>
      </c>
      <c r="CJ21">
        <v>9494</v>
      </c>
      <c r="CK21">
        <v>265828</v>
      </c>
    </row>
    <row r="22" spans="1:89" x14ac:dyDescent="0.3">
      <c r="A22" t="s">
        <v>107</v>
      </c>
      <c r="B22">
        <v>294</v>
      </c>
      <c r="C22">
        <v>0</v>
      </c>
      <c r="D22">
        <v>324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14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48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56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2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776</v>
      </c>
    </row>
    <row r="23" spans="1:89" x14ac:dyDescent="0.3">
      <c r="A23" t="s">
        <v>108</v>
      </c>
      <c r="B23">
        <v>818</v>
      </c>
      <c r="C23">
        <v>2</v>
      </c>
      <c r="D23">
        <v>657</v>
      </c>
      <c r="E23">
        <v>69</v>
      </c>
      <c r="F23">
        <v>52</v>
      </c>
      <c r="G23">
        <v>7</v>
      </c>
      <c r="H23">
        <v>5</v>
      </c>
      <c r="I23">
        <v>0</v>
      </c>
      <c r="J23">
        <v>0</v>
      </c>
      <c r="K23">
        <v>0</v>
      </c>
      <c r="L23">
        <v>0</v>
      </c>
      <c r="M23">
        <v>68</v>
      </c>
      <c r="N23">
        <v>6</v>
      </c>
      <c r="O23">
        <v>0</v>
      </c>
      <c r="P23">
        <v>28</v>
      </c>
      <c r="Q23">
        <v>10</v>
      </c>
      <c r="R23">
        <v>14</v>
      </c>
      <c r="S23">
        <v>0</v>
      </c>
      <c r="T23">
        <v>49</v>
      </c>
      <c r="U23">
        <v>0</v>
      </c>
      <c r="V23">
        <v>0</v>
      </c>
      <c r="W23">
        <v>14</v>
      </c>
      <c r="X23">
        <v>1</v>
      </c>
      <c r="Y23">
        <v>49</v>
      </c>
      <c r="Z23">
        <v>0</v>
      </c>
      <c r="AA23">
        <v>0</v>
      </c>
      <c r="AB23">
        <v>0</v>
      </c>
      <c r="AC23">
        <v>3</v>
      </c>
      <c r="AD23">
        <v>81</v>
      </c>
      <c r="AE23">
        <v>77</v>
      </c>
      <c r="AF23">
        <v>793</v>
      </c>
      <c r="AG23">
        <v>8</v>
      </c>
      <c r="AH23">
        <v>5</v>
      </c>
      <c r="AI23">
        <v>26</v>
      </c>
      <c r="AJ23">
        <v>0</v>
      </c>
      <c r="AK23">
        <v>6</v>
      </c>
      <c r="AL23">
        <v>109</v>
      </c>
      <c r="AM23">
        <v>4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</v>
      </c>
      <c r="AZ23">
        <v>0</v>
      </c>
      <c r="BA23">
        <v>852</v>
      </c>
      <c r="BB23">
        <v>8</v>
      </c>
      <c r="BC23">
        <v>1</v>
      </c>
      <c r="BD23">
        <v>5</v>
      </c>
      <c r="BE23">
        <v>18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1</v>
      </c>
      <c r="BO23">
        <v>0</v>
      </c>
      <c r="BP23">
        <v>0</v>
      </c>
      <c r="BQ23">
        <v>4</v>
      </c>
      <c r="BR23">
        <v>2</v>
      </c>
      <c r="BS23">
        <v>0</v>
      </c>
      <c r="BT23">
        <v>0</v>
      </c>
      <c r="BU23">
        <v>0</v>
      </c>
      <c r="BV23">
        <v>13</v>
      </c>
      <c r="BW23">
        <v>1</v>
      </c>
      <c r="BX23">
        <v>1</v>
      </c>
      <c r="BY23">
        <v>0</v>
      </c>
      <c r="BZ23">
        <v>0</v>
      </c>
      <c r="CA23">
        <v>6</v>
      </c>
      <c r="CB23">
        <v>2</v>
      </c>
      <c r="CC23">
        <v>19</v>
      </c>
      <c r="CD23">
        <v>0</v>
      </c>
      <c r="CE23">
        <v>12</v>
      </c>
      <c r="CF23">
        <v>1</v>
      </c>
      <c r="CG23">
        <v>10</v>
      </c>
      <c r="CH23">
        <v>0</v>
      </c>
      <c r="CI23">
        <v>0</v>
      </c>
      <c r="CJ23">
        <v>107</v>
      </c>
      <c r="CK23">
        <v>4080</v>
      </c>
    </row>
    <row r="24" spans="1:89" x14ac:dyDescent="0.3">
      <c r="A24" t="s">
        <v>109</v>
      </c>
      <c r="B24">
        <v>880</v>
      </c>
      <c r="C24">
        <v>4</v>
      </c>
      <c r="D24">
        <v>1299</v>
      </c>
      <c r="E24">
        <v>45</v>
      </c>
      <c r="F24">
        <v>69</v>
      </c>
      <c r="G24">
        <v>8</v>
      </c>
      <c r="H24">
        <v>128</v>
      </c>
      <c r="I24">
        <v>0</v>
      </c>
      <c r="J24">
        <v>5</v>
      </c>
      <c r="K24">
        <v>0</v>
      </c>
      <c r="L24">
        <v>0</v>
      </c>
      <c r="M24">
        <v>41</v>
      </c>
      <c r="N24">
        <v>4</v>
      </c>
      <c r="O24">
        <v>1</v>
      </c>
      <c r="P24">
        <v>102</v>
      </c>
      <c r="Q24">
        <v>1</v>
      </c>
      <c r="R24">
        <v>7</v>
      </c>
      <c r="S24">
        <v>0</v>
      </c>
      <c r="T24">
        <v>56</v>
      </c>
      <c r="U24">
        <v>6</v>
      </c>
      <c r="V24">
        <v>2</v>
      </c>
      <c r="W24">
        <v>25</v>
      </c>
      <c r="X24">
        <v>10</v>
      </c>
      <c r="Y24">
        <v>112</v>
      </c>
      <c r="Z24">
        <v>0</v>
      </c>
      <c r="AA24">
        <v>0</v>
      </c>
      <c r="AB24">
        <v>0</v>
      </c>
      <c r="AC24">
        <v>3</v>
      </c>
      <c r="AD24">
        <v>351</v>
      </c>
      <c r="AE24">
        <v>237</v>
      </c>
      <c r="AF24">
        <v>1131</v>
      </c>
      <c r="AG24">
        <v>2</v>
      </c>
      <c r="AH24">
        <v>115</v>
      </c>
      <c r="AI24">
        <v>12</v>
      </c>
      <c r="AJ24">
        <v>0</v>
      </c>
      <c r="AK24">
        <v>17</v>
      </c>
      <c r="AL24">
        <v>102</v>
      </c>
      <c r="AM24">
        <v>13</v>
      </c>
      <c r="AN24">
        <v>0</v>
      </c>
      <c r="AO24">
        <v>0</v>
      </c>
      <c r="AP24">
        <v>0</v>
      </c>
      <c r="AQ24">
        <v>9</v>
      </c>
      <c r="AR24">
        <v>0</v>
      </c>
      <c r="AS24">
        <v>0</v>
      </c>
      <c r="AT24">
        <v>0</v>
      </c>
      <c r="AU24">
        <v>1044</v>
      </c>
      <c r="AV24">
        <v>0</v>
      </c>
      <c r="AW24">
        <v>0</v>
      </c>
      <c r="AX24">
        <v>1</v>
      </c>
      <c r="AY24">
        <v>5</v>
      </c>
      <c r="AZ24">
        <v>0</v>
      </c>
      <c r="BA24">
        <v>40</v>
      </c>
      <c r="BB24">
        <v>0</v>
      </c>
      <c r="BC24">
        <v>0</v>
      </c>
      <c r="BD24">
        <v>36</v>
      </c>
      <c r="BE24">
        <v>40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14</v>
      </c>
      <c r="BL24">
        <v>5</v>
      </c>
      <c r="BM24">
        <v>104</v>
      </c>
      <c r="BN24">
        <v>0</v>
      </c>
      <c r="BO24">
        <v>26</v>
      </c>
      <c r="BP24">
        <v>0</v>
      </c>
      <c r="BQ24">
        <v>5</v>
      </c>
      <c r="BR24">
        <v>43</v>
      </c>
      <c r="BS24">
        <v>0</v>
      </c>
      <c r="BT24">
        <v>17</v>
      </c>
      <c r="BU24">
        <v>0</v>
      </c>
      <c r="BV24">
        <v>0</v>
      </c>
      <c r="BW24">
        <v>1</v>
      </c>
      <c r="BX24">
        <v>17</v>
      </c>
      <c r="BY24">
        <v>0</v>
      </c>
      <c r="BZ24">
        <v>1</v>
      </c>
      <c r="CA24">
        <v>29</v>
      </c>
      <c r="CB24">
        <v>6</v>
      </c>
      <c r="CC24">
        <v>30</v>
      </c>
      <c r="CD24">
        <v>0</v>
      </c>
      <c r="CE24">
        <v>49</v>
      </c>
      <c r="CF24">
        <v>0</v>
      </c>
      <c r="CG24">
        <v>0</v>
      </c>
      <c r="CH24">
        <v>0</v>
      </c>
      <c r="CI24">
        <v>0</v>
      </c>
      <c r="CJ24">
        <v>310</v>
      </c>
      <c r="CK24">
        <v>6621</v>
      </c>
    </row>
    <row r="25" spans="1:89" x14ac:dyDescent="0.3">
      <c r="A25" t="s">
        <v>110</v>
      </c>
      <c r="B25">
        <v>361</v>
      </c>
      <c r="C25">
        <v>0</v>
      </c>
      <c r="D25">
        <v>280</v>
      </c>
      <c r="E25">
        <v>1</v>
      </c>
      <c r="F25">
        <v>0</v>
      </c>
      <c r="G25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</v>
      </c>
      <c r="AF25">
        <v>35</v>
      </c>
      <c r="AG25">
        <v>0</v>
      </c>
      <c r="AH25">
        <v>1</v>
      </c>
      <c r="AI25">
        <v>3</v>
      </c>
      <c r="AJ25">
        <v>0</v>
      </c>
      <c r="AK25">
        <v>0</v>
      </c>
      <c r="AL25">
        <v>1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16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730</v>
      </c>
    </row>
    <row r="26" spans="1:89" x14ac:dyDescent="0.3">
      <c r="A26" t="s">
        <v>111</v>
      </c>
      <c r="B26">
        <v>501</v>
      </c>
      <c r="C26">
        <v>0</v>
      </c>
      <c r="D26">
        <v>96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</v>
      </c>
      <c r="Q26">
        <v>0</v>
      </c>
      <c r="R26">
        <v>4</v>
      </c>
      <c r="S26">
        <v>0</v>
      </c>
      <c r="T26">
        <v>8</v>
      </c>
      <c r="U26">
        <v>2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1</v>
      </c>
      <c r="AD26">
        <v>23</v>
      </c>
      <c r="AE26">
        <v>19</v>
      </c>
      <c r="AF26">
        <v>108</v>
      </c>
      <c r="AG26">
        <v>2</v>
      </c>
      <c r="AH26">
        <v>3</v>
      </c>
      <c r="AI26">
        <v>4</v>
      </c>
      <c r="AJ26">
        <v>0</v>
      </c>
      <c r="AK26">
        <v>1</v>
      </c>
      <c r="AL26">
        <v>7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5</v>
      </c>
      <c r="AZ26">
        <v>0</v>
      </c>
      <c r="BA26">
        <v>9</v>
      </c>
      <c r="BB26">
        <v>0</v>
      </c>
      <c r="BC26">
        <v>2</v>
      </c>
      <c r="BD26">
        <v>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14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2</v>
      </c>
      <c r="CE26">
        <v>5</v>
      </c>
      <c r="CF26">
        <v>0</v>
      </c>
      <c r="CG26">
        <v>0</v>
      </c>
      <c r="CH26">
        <v>0</v>
      </c>
      <c r="CI26">
        <v>0</v>
      </c>
      <c r="CJ26">
        <v>16</v>
      </c>
      <c r="CK26">
        <v>859</v>
      </c>
    </row>
    <row r="27" spans="1:89" x14ac:dyDescent="0.3">
      <c r="A27" t="s">
        <v>112</v>
      </c>
      <c r="B27">
        <v>3569</v>
      </c>
      <c r="C27">
        <v>74</v>
      </c>
      <c r="D27">
        <v>1736</v>
      </c>
      <c r="E27">
        <v>630</v>
      </c>
      <c r="F27">
        <v>279</v>
      </c>
      <c r="G27">
        <v>36</v>
      </c>
      <c r="H27">
        <v>272</v>
      </c>
      <c r="I27">
        <v>3</v>
      </c>
      <c r="J27">
        <v>12</v>
      </c>
      <c r="K27">
        <v>1</v>
      </c>
      <c r="L27">
        <v>3</v>
      </c>
      <c r="M27">
        <v>677</v>
      </c>
      <c r="N27">
        <v>18</v>
      </c>
      <c r="O27">
        <v>0</v>
      </c>
      <c r="P27">
        <v>96</v>
      </c>
      <c r="Q27">
        <v>34</v>
      </c>
      <c r="R27">
        <v>63</v>
      </c>
      <c r="S27">
        <v>0</v>
      </c>
      <c r="T27">
        <v>168</v>
      </c>
      <c r="U27">
        <v>46</v>
      </c>
      <c r="V27">
        <v>5</v>
      </c>
      <c r="W27">
        <v>42</v>
      </c>
      <c r="X27">
        <v>10</v>
      </c>
      <c r="Y27">
        <v>72</v>
      </c>
      <c r="Z27">
        <v>0</v>
      </c>
      <c r="AA27">
        <v>2</v>
      </c>
      <c r="AB27">
        <v>0</v>
      </c>
      <c r="AC27">
        <v>218</v>
      </c>
      <c r="AD27">
        <v>395</v>
      </c>
      <c r="AE27">
        <v>456</v>
      </c>
      <c r="AF27">
        <v>2613</v>
      </c>
      <c r="AG27">
        <v>5</v>
      </c>
      <c r="AH27">
        <v>327</v>
      </c>
      <c r="AI27">
        <v>41</v>
      </c>
      <c r="AJ27">
        <v>0</v>
      </c>
      <c r="AK27">
        <v>14</v>
      </c>
      <c r="AL27">
        <v>578</v>
      </c>
      <c r="AM27">
        <v>22</v>
      </c>
      <c r="AN27">
        <v>0</v>
      </c>
      <c r="AO27">
        <v>0</v>
      </c>
      <c r="AP27">
        <v>1604</v>
      </c>
      <c r="AQ27">
        <v>16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7</v>
      </c>
      <c r="AZ27">
        <v>1</v>
      </c>
      <c r="BA27">
        <v>105</v>
      </c>
      <c r="BB27">
        <v>0</v>
      </c>
      <c r="BC27">
        <v>0</v>
      </c>
      <c r="BD27">
        <v>8</v>
      </c>
      <c r="BE27">
        <v>206</v>
      </c>
      <c r="BF27">
        <v>10</v>
      </c>
      <c r="BG27">
        <v>0</v>
      </c>
      <c r="BH27">
        <v>0</v>
      </c>
      <c r="BI27">
        <v>0</v>
      </c>
      <c r="BJ27">
        <v>2</v>
      </c>
      <c r="BK27">
        <v>0</v>
      </c>
      <c r="BL27">
        <v>33</v>
      </c>
      <c r="BM27">
        <v>223</v>
      </c>
      <c r="BN27">
        <v>267</v>
      </c>
      <c r="BO27">
        <v>802</v>
      </c>
      <c r="BP27">
        <v>0</v>
      </c>
      <c r="BQ27">
        <v>72</v>
      </c>
      <c r="BR27">
        <v>10</v>
      </c>
      <c r="BS27">
        <v>4</v>
      </c>
      <c r="BT27">
        <v>142</v>
      </c>
      <c r="BU27">
        <v>0</v>
      </c>
      <c r="BV27">
        <v>34</v>
      </c>
      <c r="BW27">
        <v>14</v>
      </c>
      <c r="BX27">
        <v>22</v>
      </c>
      <c r="BY27">
        <v>1</v>
      </c>
      <c r="BZ27">
        <v>8</v>
      </c>
      <c r="CA27">
        <v>214</v>
      </c>
      <c r="CB27">
        <v>82</v>
      </c>
      <c r="CC27">
        <v>90</v>
      </c>
      <c r="CD27">
        <v>2</v>
      </c>
      <c r="CE27">
        <v>43</v>
      </c>
      <c r="CF27">
        <v>44</v>
      </c>
      <c r="CG27">
        <v>30</v>
      </c>
      <c r="CH27">
        <v>0</v>
      </c>
      <c r="CI27">
        <v>199</v>
      </c>
      <c r="CJ27">
        <v>927</v>
      </c>
      <c r="CK27">
        <v>17739</v>
      </c>
    </row>
    <row r="28" spans="1:89" x14ac:dyDescent="0.3">
      <c r="A28" t="s">
        <v>113</v>
      </c>
      <c r="B28">
        <v>683</v>
      </c>
      <c r="C28">
        <v>0</v>
      </c>
      <c r="D28">
        <v>2587</v>
      </c>
      <c r="E28">
        <v>48</v>
      </c>
      <c r="F28">
        <v>39</v>
      </c>
      <c r="G28">
        <v>5</v>
      </c>
      <c r="H28">
        <v>18</v>
      </c>
      <c r="I28">
        <v>0</v>
      </c>
      <c r="J28">
        <v>0</v>
      </c>
      <c r="K28">
        <v>0</v>
      </c>
      <c r="L28">
        <v>0</v>
      </c>
      <c r="M28">
        <v>125</v>
      </c>
      <c r="N28">
        <v>9</v>
      </c>
      <c r="O28">
        <v>0</v>
      </c>
      <c r="P28">
        <v>26</v>
      </c>
      <c r="Q28">
        <v>18</v>
      </c>
      <c r="R28">
        <v>9</v>
      </c>
      <c r="S28">
        <v>0</v>
      </c>
      <c r="T28">
        <v>39</v>
      </c>
      <c r="U28">
        <v>0</v>
      </c>
      <c r="V28">
        <v>1</v>
      </c>
      <c r="W28">
        <v>13</v>
      </c>
      <c r="X28">
        <v>14</v>
      </c>
      <c r="Y28">
        <v>53</v>
      </c>
      <c r="Z28">
        <v>0</v>
      </c>
      <c r="AA28">
        <v>0</v>
      </c>
      <c r="AB28">
        <v>24</v>
      </c>
      <c r="AC28">
        <v>11</v>
      </c>
      <c r="AD28">
        <v>184</v>
      </c>
      <c r="AE28">
        <v>44</v>
      </c>
      <c r="AF28">
        <v>860</v>
      </c>
      <c r="AG28">
        <v>0</v>
      </c>
      <c r="AH28">
        <v>8</v>
      </c>
      <c r="AI28">
        <v>11</v>
      </c>
      <c r="AJ28">
        <v>0</v>
      </c>
      <c r="AK28">
        <v>0</v>
      </c>
      <c r="AL28">
        <v>35</v>
      </c>
      <c r="AM28">
        <v>6</v>
      </c>
      <c r="AN28">
        <v>0</v>
      </c>
      <c r="AO28">
        <v>0</v>
      </c>
      <c r="AP28">
        <v>0</v>
      </c>
      <c r="AQ28">
        <v>20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22</v>
      </c>
      <c r="AZ28">
        <v>0</v>
      </c>
      <c r="BA28">
        <v>27</v>
      </c>
      <c r="BB28">
        <v>0</v>
      </c>
      <c r="BC28">
        <v>20</v>
      </c>
      <c r="BD28">
        <v>8</v>
      </c>
      <c r="BE28">
        <v>5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6</v>
      </c>
      <c r="BM28">
        <v>11</v>
      </c>
      <c r="BN28">
        <v>0</v>
      </c>
      <c r="BO28">
        <v>4</v>
      </c>
      <c r="BP28">
        <v>0</v>
      </c>
      <c r="BQ28">
        <v>2</v>
      </c>
      <c r="BR28">
        <v>7</v>
      </c>
      <c r="BS28">
        <v>0</v>
      </c>
      <c r="BT28">
        <v>0</v>
      </c>
      <c r="BU28">
        <v>0</v>
      </c>
      <c r="BV28">
        <v>45</v>
      </c>
      <c r="BW28">
        <v>0</v>
      </c>
      <c r="BX28">
        <v>12</v>
      </c>
      <c r="BY28">
        <v>0</v>
      </c>
      <c r="BZ28">
        <v>4</v>
      </c>
      <c r="CA28">
        <v>26</v>
      </c>
      <c r="CB28">
        <v>0</v>
      </c>
      <c r="CC28">
        <v>23</v>
      </c>
      <c r="CD28">
        <v>8</v>
      </c>
      <c r="CE28">
        <v>37</v>
      </c>
      <c r="CF28">
        <v>0</v>
      </c>
      <c r="CG28">
        <v>0</v>
      </c>
      <c r="CH28">
        <v>0</v>
      </c>
      <c r="CI28">
        <v>0</v>
      </c>
      <c r="CJ28">
        <v>245</v>
      </c>
      <c r="CK28">
        <v>5404</v>
      </c>
    </row>
    <row r="29" spans="1:89" x14ac:dyDescent="0.3">
      <c r="A29" t="s">
        <v>114</v>
      </c>
      <c r="B29">
        <v>867</v>
      </c>
      <c r="C29">
        <v>2</v>
      </c>
      <c r="D29">
        <v>917</v>
      </c>
      <c r="E29">
        <v>167</v>
      </c>
      <c r="F29">
        <v>88</v>
      </c>
      <c r="G29">
        <v>2</v>
      </c>
      <c r="H29">
        <v>1</v>
      </c>
      <c r="I29">
        <v>1</v>
      </c>
      <c r="J29">
        <v>3</v>
      </c>
      <c r="K29">
        <v>0</v>
      </c>
      <c r="L29">
        <v>0</v>
      </c>
      <c r="M29">
        <v>234</v>
      </c>
      <c r="N29">
        <v>0</v>
      </c>
      <c r="O29">
        <v>0</v>
      </c>
      <c r="P29">
        <v>21</v>
      </c>
      <c r="Q29">
        <v>0</v>
      </c>
      <c r="R29">
        <v>8</v>
      </c>
      <c r="S29">
        <v>0</v>
      </c>
      <c r="T29">
        <v>65</v>
      </c>
      <c r="U29">
        <v>0</v>
      </c>
      <c r="V29">
        <v>12</v>
      </c>
      <c r="W29">
        <v>9</v>
      </c>
      <c r="X29">
        <v>0</v>
      </c>
      <c r="Y29">
        <v>59</v>
      </c>
      <c r="Z29">
        <v>0</v>
      </c>
      <c r="AA29">
        <v>0</v>
      </c>
      <c r="AB29">
        <v>0</v>
      </c>
      <c r="AC29">
        <v>9</v>
      </c>
      <c r="AD29">
        <v>304</v>
      </c>
      <c r="AE29">
        <v>117</v>
      </c>
      <c r="AF29">
        <v>1263</v>
      </c>
      <c r="AG29">
        <v>9</v>
      </c>
      <c r="AH29">
        <v>133</v>
      </c>
      <c r="AI29">
        <v>16</v>
      </c>
      <c r="AJ29">
        <v>0</v>
      </c>
      <c r="AK29">
        <v>3</v>
      </c>
      <c r="AL29">
        <v>114</v>
      </c>
      <c r="AM29">
        <v>18</v>
      </c>
      <c r="AN29">
        <v>0</v>
      </c>
      <c r="AO29">
        <v>0</v>
      </c>
      <c r="AP29">
        <v>0</v>
      </c>
      <c r="AQ29">
        <v>11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325</v>
      </c>
      <c r="BB29">
        <v>0</v>
      </c>
      <c r="BC29">
        <v>0</v>
      </c>
      <c r="BD29">
        <v>43</v>
      </c>
      <c r="BE29">
        <v>64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5</v>
      </c>
      <c r="BM29">
        <v>3</v>
      </c>
      <c r="BN29">
        <v>0</v>
      </c>
      <c r="BO29">
        <v>14</v>
      </c>
      <c r="BP29">
        <v>0</v>
      </c>
      <c r="BQ29">
        <v>10</v>
      </c>
      <c r="BR29">
        <v>2</v>
      </c>
      <c r="BS29">
        <v>3</v>
      </c>
      <c r="BT29">
        <v>0</v>
      </c>
      <c r="BU29">
        <v>0</v>
      </c>
      <c r="BV29">
        <v>14</v>
      </c>
      <c r="BW29">
        <v>7</v>
      </c>
      <c r="BX29">
        <v>15</v>
      </c>
      <c r="BY29">
        <v>0</v>
      </c>
      <c r="BZ29">
        <v>0</v>
      </c>
      <c r="CA29">
        <v>99</v>
      </c>
      <c r="CB29">
        <v>0</v>
      </c>
      <c r="CC29">
        <v>20</v>
      </c>
      <c r="CD29">
        <v>1</v>
      </c>
      <c r="CE29">
        <v>27</v>
      </c>
      <c r="CF29">
        <v>7</v>
      </c>
      <c r="CG29">
        <v>0</v>
      </c>
      <c r="CH29">
        <v>0</v>
      </c>
      <c r="CI29">
        <v>0</v>
      </c>
      <c r="CJ29">
        <v>43</v>
      </c>
      <c r="CK29">
        <v>5159</v>
      </c>
    </row>
    <row r="30" spans="1:89" x14ac:dyDescent="0.3">
      <c r="A30" t="s">
        <v>115</v>
      </c>
      <c r="B30">
        <v>495</v>
      </c>
      <c r="C30">
        <v>2</v>
      </c>
      <c r="D30">
        <v>142</v>
      </c>
      <c r="E30">
        <v>11</v>
      </c>
      <c r="F30">
        <v>16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7</v>
      </c>
      <c r="N30">
        <v>0</v>
      </c>
      <c r="O30">
        <v>0</v>
      </c>
      <c r="P30">
        <v>23</v>
      </c>
      <c r="Q30">
        <v>0</v>
      </c>
      <c r="R30">
        <v>4</v>
      </c>
      <c r="S30">
        <v>0</v>
      </c>
      <c r="T30">
        <v>14</v>
      </c>
      <c r="U30">
        <v>0</v>
      </c>
      <c r="V30">
        <v>0</v>
      </c>
      <c r="W30">
        <v>1</v>
      </c>
      <c r="X30">
        <v>0</v>
      </c>
      <c r="Y30">
        <v>19</v>
      </c>
      <c r="Z30">
        <v>0</v>
      </c>
      <c r="AA30">
        <v>0</v>
      </c>
      <c r="AB30">
        <v>0</v>
      </c>
      <c r="AC30">
        <v>0</v>
      </c>
      <c r="AD30">
        <v>40</v>
      </c>
      <c r="AE30">
        <v>38</v>
      </c>
      <c r="AF30">
        <v>317</v>
      </c>
      <c r="AG30">
        <v>0</v>
      </c>
      <c r="AH30">
        <v>0</v>
      </c>
      <c r="AI30">
        <v>4</v>
      </c>
      <c r="AJ30">
        <v>0</v>
      </c>
      <c r="AK30">
        <v>0</v>
      </c>
      <c r="AL30">
        <v>6</v>
      </c>
      <c r="AM30">
        <v>0</v>
      </c>
      <c r="AN30">
        <v>0</v>
      </c>
      <c r="AO30">
        <v>0</v>
      </c>
      <c r="AP30">
        <v>0</v>
      </c>
      <c r="AQ30">
        <v>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88</v>
      </c>
      <c r="BB30">
        <v>0</v>
      </c>
      <c r="BC30">
        <v>0</v>
      </c>
      <c r="BD30">
        <v>9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5</v>
      </c>
      <c r="BR30">
        <v>3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4</v>
      </c>
      <c r="CB30">
        <v>0</v>
      </c>
      <c r="CC30">
        <v>3</v>
      </c>
      <c r="CD30">
        <v>0</v>
      </c>
      <c r="CE30">
        <v>5</v>
      </c>
      <c r="CF30">
        <v>0</v>
      </c>
      <c r="CG30">
        <v>0</v>
      </c>
      <c r="CH30">
        <v>0</v>
      </c>
      <c r="CI30">
        <v>0</v>
      </c>
      <c r="CJ30">
        <v>66</v>
      </c>
      <c r="CK30">
        <v>1330</v>
      </c>
    </row>
    <row r="31" spans="1:89" x14ac:dyDescent="0.3">
      <c r="A31" t="s">
        <v>116</v>
      </c>
      <c r="B31">
        <v>480</v>
      </c>
      <c r="C31">
        <v>0</v>
      </c>
      <c r="D31">
        <v>474</v>
      </c>
      <c r="E31">
        <v>24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4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11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33</v>
      </c>
      <c r="AF31">
        <v>128</v>
      </c>
      <c r="AG31">
        <v>0</v>
      </c>
      <c r="AH31">
        <v>2</v>
      </c>
      <c r="AI31">
        <v>2</v>
      </c>
      <c r="AJ31">
        <v>0</v>
      </c>
      <c r="AK31">
        <v>0</v>
      </c>
      <c r="AL31">
        <v>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</v>
      </c>
      <c r="AZ31">
        <v>0</v>
      </c>
      <c r="BA31">
        <v>77</v>
      </c>
      <c r="BB31">
        <v>0</v>
      </c>
      <c r="BC31">
        <v>0</v>
      </c>
      <c r="BD31">
        <v>0</v>
      </c>
      <c r="BE31">
        <v>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3</v>
      </c>
      <c r="CF31">
        <v>0</v>
      </c>
      <c r="CG31">
        <v>0</v>
      </c>
      <c r="CH31">
        <v>0</v>
      </c>
      <c r="CI31">
        <v>0</v>
      </c>
      <c r="CJ31">
        <v>4</v>
      </c>
      <c r="CK31">
        <v>1271</v>
      </c>
    </row>
    <row r="32" spans="1:89" x14ac:dyDescent="0.3">
      <c r="A32" t="s">
        <v>117</v>
      </c>
      <c r="B32">
        <v>346</v>
      </c>
      <c r="C32">
        <v>0</v>
      </c>
      <c r="D32">
        <v>102</v>
      </c>
      <c r="E32">
        <v>19</v>
      </c>
      <c r="F32">
        <v>0</v>
      </c>
      <c r="G32">
        <v>14</v>
      </c>
      <c r="H32">
        <v>11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0</v>
      </c>
      <c r="R32">
        <v>0</v>
      </c>
      <c r="S32">
        <v>0</v>
      </c>
      <c r="T32">
        <v>8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13</v>
      </c>
      <c r="AF32">
        <v>58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4</v>
      </c>
      <c r="AZ32">
        <v>0</v>
      </c>
      <c r="BA32">
        <v>3</v>
      </c>
      <c r="BB32">
        <v>0</v>
      </c>
      <c r="BC32">
        <v>10</v>
      </c>
      <c r="BD32">
        <v>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7</v>
      </c>
      <c r="CK32">
        <v>616</v>
      </c>
    </row>
    <row r="33" spans="1:89" x14ac:dyDescent="0.3">
      <c r="A33" t="s">
        <v>118</v>
      </c>
      <c r="B33">
        <v>5176</v>
      </c>
      <c r="C33">
        <v>47</v>
      </c>
      <c r="D33">
        <v>1745</v>
      </c>
      <c r="E33">
        <v>1270</v>
      </c>
      <c r="F33">
        <v>400</v>
      </c>
      <c r="G33">
        <v>188</v>
      </c>
      <c r="H33">
        <v>240</v>
      </c>
      <c r="I33">
        <v>9</v>
      </c>
      <c r="J33">
        <v>83</v>
      </c>
      <c r="K33">
        <v>35</v>
      </c>
      <c r="L33">
        <v>0</v>
      </c>
      <c r="M33">
        <v>2591</v>
      </c>
      <c r="N33">
        <v>23</v>
      </c>
      <c r="O33">
        <v>0</v>
      </c>
      <c r="P33">
        <v>8374</v>
      </c>
      <c r="Q33">
        <v>57</v>
      </c>
      <c r="R33">
        <v>145</v>
      </c>
      <c r="S33">
        <v>117</v>
      </c>
      <c r="T33">
        <v>576</v>
      </c>
      <c r="U33">
        <v>734</v>
      </c>
      <c r="V33">
        <v>99</v>
      </c>
      <c r="W33">
        <v>145</v>
      </c>
      <c r="X33">
        <v>116</v>
      </c>
      <c r="Y33">
        <v>530</v>
      </c>
      <c r="Z33">
        <v>0</v>
      </c>
      <c r="AA33">
        <v>17</v>
      </c>
      <c r="AB33">
        <v>4</v>
      </c>
      <c r="AC33">
        <v>34</v>
      </c>
      <c r="AD33">
        <v>2866</v>
      </c>
      <c r="AE33">
        <v>1707</v>
      </c>
      <c r="AF33">
        <v>9449</v>
      </c>
      <c r="AG33">
        <v>388</v>
      </c>
      <c r="AH33">
        <v>1129</v>
      </c>
      <c r="AI33">
        <v>138</v>
      </c>
      <c r="AJ33">
        <v>0</v>
      </c>
      <c r="AK33">
        <v>171</v>
      </c>
      <c r="AL33">
        <v>3472</v>
      </c>
      <c r="AM33">
        <v>116</v>
      </c>
      <c r="AN33">
        <v>4</v>
      </c>
      <c r="AO33">
        <v>0</v>
      </c>
      <c r="AP33">
        <v>0</v>
      </c>
      <c r="AQ33">
        <v>7</v>
      </c>
      <c r="AR33">
        <v>0</v>
      </c>
      <c r="AS33">
        <v>4</v>
      </c>
      <c r="AT33">
        <v>0</v>
      </c>
      <c r="AU33">
        <v>2705</v>
      </c>
      <c r="AV33">
        <v>0</v>
      </c>
      <c r="AW33">
        <v>147</v>
      </c>
      <c r="AX33">
        <v>6</v>
      </c>
      <c r="AY33">
        <v>140</v>
      </c>
      <c r="AZ33">
        <v>0</v>
      </c>
      <c r="BA33">
        <v>5002</v>
      </c>
      <c r="BB33">
        <v>372</v>
      </c>
      <c r="BC33">
        <v>63</v>
      </c>
      <c r="BD33">
        <v>596</v>
      </c>
      <c r="BE33">
        <v>501</v>
      </c>
      <c r="BF33">
        <v>38</v>
      </c>
      <c r="BG33">
        <v>0</v>
      </c>
      <c r="BH33">
        <v>0</v>
      </c>
      <c r="BI33">
        <v>248</v>
      </c>
      <c r="BJ33">
        <v>8</v>
      </c>
      <c r="BK33">
        <v>46</v>
      </c>
      <c r="BL33">
        <v>193</v>
      </c>
      <c r="BM33">
        <v>340</v>
      </c>
      <c r="BN33">
        <v>44</v>
      </c>
      <c r="BO33">
        <v>481</v>
      </c>
      <c r="BP33">
        <v>0</v>
      </c>
      <c r="BQ33">
        <v>241</v>
      </c>
      <c r="BR33">
        <v>106</v>
      </c>
      <c r="BS33">
        <v>10</v>
      </c>
      <c r="BT33">
        <v>165</v>
      </c>
      <c r="BU33">
        <v>100</v>
      </c>
      <c r="BV33">
        <v>31</v>
      </c>
      <c r="BW33">
        <v>26</v>
      </c>
      <c r="BX33">
        <v>213</v>
      </c>
      <c r="BY33">
        <v>108</v>
      </c>
      <c r="BZ33">
        <v>0</v>
      </c>
      <c r="CA33">
        <v>81</v>
      </c>
      <c r="CB33">
        <v>173</v>
      </c>
      <c r="CC33">
        <v>647</v>
      </c>
      <c r="CD33">
        <v>4</v>
      </c>
      <c r="CE33">
        <v>641</v>
      </c>
      <c r="CF33">
        <v>2117</v>
      </c>
      <c r="CG33">
        <v>150</v>
      </c>
      <c r="CH33">
        <v>5</v>
      </c>
      <c r="CI33">
        <v>0</v>
      </c>
      <c r="CJ33">
        <v>1611</v>
      </c>
      <c r="CK33">
        <v>59565</v>
      </c>
    </row>
    <row r="34" spans="1:89" x14ac:dyDescent="0.3">
      <c r="A34" t="s">
        <v>119</v>
      </c>
      <c r="B34">
        <v>347</v>
      </c>
      <c r="C34">
        <v>0</v>
      </c>
      <c r="D34">
        <v>249</v>
      </c>
      <c r="E34">
        <v>14</v>
      </c>
      <c r="F34">
        <v>21</v>
      </c>
      <c r="G34">
        <v>0</v>
      </c>
      <c r="H34">
        <v>7</v>
      </c>
      <c r="I34">
        <v>0</v>
      </c>
      <c r="J34">
        <v>9</v>
      </c>
      <c r="K34">
        <v>0</v>
      </c>
      <c r="L34">
        <v>0</v>
      </c>
      <c r="M34">
        <v>6</v>
      </c>
      <c r="N34">
        <v>4</v>
      </c>
      <c r="O34">
        <v>0</v>
      </c>
      <c r="P34">
        <v>39</v>
      </c>
      <c r="Q34">
        <v>3</v>
      </c>
      <c r="R34">
        <v>9</v>
      </c>
      <c r="S34">
        <v>0</v>
      </c>
      <c r="T34">
        <v>13</v>
      </c>
      <c r="U34">
        <v>15</v>
      </c>
      <c r="V34">
        <v>1</v>
      </c>
      <c r="W34">
        <v>2</v>
      </c>
      <c r="X34">
        <v>2</v>
      </c>
      <c r="Y34">
        <v>30</v>
      </c>
      <c r="Z34">
        <v>0</v>
      </c>
      <c r="AA34">
        <v>0</v>
      </c>
      <c r="AB34">
        <v>0</v>
      </c>
      <c r="AC34">
        <v>0</v>
      </c>
      <c r="AD34">
        <v>39</v>
      </c>
      <c r="AE34">
        <v>35</v>
      </c>
      <c r="AF34">
        <v>335</v>
      </c>
      <c r="AG34">
        <v>119</v>
      </c>
      <c r="AH34">
        <v>5</v>
      </c>
      <c r="AI34">
        <v>5</v>
      </c>
      <c r="AJ34">
        <v>0</v>
      </c>
      <c r="AK34">
        <v>0</v>
      </c>
      <c r="AL34">
        <v>22</v>
      </c>
      <c r="AM34">
        <v>12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374</v>
      </c>
      <c r="BB34">
        <v>0</v>
      </c>
      <c r="BC34">
        <v>0</v>
      </c>
      <c r="BD34">
        <v>2</v>
      </c>
      <c r="BE34">
        <v>54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3</v>
      </c>
      <c r="BR34">
        <v>2</v>
      </c>
      <c r="BS34">
        <v>0</v>
      </c>
      <c r="BT34">
        <v>0</v>
      </c>
      <c r="BU34">
        <v>212</v>
      </c>
      <c r="BV34">
        <v>0</v>
      </c>
      <c r="BW34">
        <v>0</v>
      </c>
      <c r="BX34">
        <v>1</v>
      </c>
      <c r="BY34">
        <v>3</v>
      </c>
      <c r="BZ34">
        <v>0</v>
      </c>
      <c r="CA34">
        <v>0</v>
      </c>
      <c r="CB34">
        <v>1</v>
      </c>
      <c r="CC34">
        <v>16</v>
      </c>
      <c r="CD34">
        <v>0</v>
      </c>
      <c r="CE34">
        <v>3</v>
      </c>
      <c r="CF34">
        <v>0</v>
      </c>
      <c r="CG34">
        <v>0</v>
      </c>
      <c r="CH34">
        <v>0</v>
      </c>
      <c r="CI34">
        <v>0</v>
      </c>
      <c r="CJ34">
        <v>36</v>
      </c>
      <c r="CK34">
        <v>2053</v>
      </c>
    </row>
    <row r="35" spans="1:89" x14ac:dyDescent="0.3">
      <c r="A35" t="s">
        <v>120</v>
      </c>
      <c r="B35">
        <v>550</v>
      </c>
      <c r="C35">
        <v>0</v>
      </c>
      <c r="D35">
        <v>124</v>
      </c>
      <c r="E35">
        <v>24</v>
      </c>
      <c r="F35">
        <v>11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20</v>
      </c>
      <c r="N35">
        <v>8</v>
      </c>
      <c r="O35">
        <v>0</v>
      </c>
      <c r="P35">
        <v>156</v>
      </c>
      <c r="Q35">
        <v>0</v>
      </c>
      <c r="R35">
        <v>23</v>
      </c>
      <c r="S35">
        <v>0</v>
      </c>
      <c r="T35">
        <v>34</v>
      </c>
      <c r="U35">
        <v>0</v>
      </c>
      <c r="V35">
        <v>0</v>
      </c>
      <c r="W35">
        <v>2</v>
      </c>
      <c r="X35">
        <v>3</v>
      </c>
      <c r="Y35">
        <v>17</v>
      </c>
      <c r="Z35">
        <v>0</v>
      </c>
      <c r="AA35">
        <v>1</v>
      </c>
      <c r="AB35">
        <v>0</v>
      </c>
      <c r="AC35">
        <v>0</v>
      </c>
      <c r="AD35">
        <v>71</v>
      </c>
      <c r="AE35">
        <v>63</v>
      </c>
      <c r="AF35">
        <v>593</v>
      </c>
      <c r="AG35">
        <v>8</v>
      </c>
      <c r="AH35">
        <v>13</v>
      </c>
      <c r="AI35">
        <v>7</v>
      </c>
      <c r="AJ35">
        <v>0</v>
      </c>
      <c r="AK35">
        <v>1</v>
      </c>
      <c r="AL35">
        <v>89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362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33</v>
      </c>
      <c r="BB35">
        <v>2</v>
      </c>
      <c r="BC35">
        <v>9</v>
      </c>
      <c r="BD35">
        <v>10</v>
      </c>
      <c r="BE35">
        <v>43</v>
      </c>
      <c r="BF35">
        <v>5</v>
      </c>
      <c r="BG35">
        <v>0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16</v>
      </c>
      <c r="BN35">
        <v>0</v>
      </c>
      <c r="BO35">
        <v>6</v>
      </c>
      <c r="BP35">
        <v>0</v>
      </c>
      <c r="BQ35">
        <v>10</v>
      </c>
      <c r="BR35">
        <v>2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5</v>
      </c>
      <c r="BY35">
        <v>0</v>
      </c>
      <c r="BZ35">
        <v>0</v>
      </c>
      <c r="CA35">
        <v>0</v>
      </c>
      <c r="CB35">
        <v>0</v>
      </c>
      <c r="CC35">
        <v>5</v>
      </c>
      <c r="CD35">
        <v>0</v>
      </c>
      <c r="CE35">
        <v>3</v>
      </c>
      <c r="CF35">
        <v>0</v>
      </c>
      <c r="CG35">
        <v>3</v>
      </c>
      <c r="CH35">
        <v>0</v>
      </c>
      <c r="CI35">
        <v>0</v>
      </c>
      <c r="CJ35">
        <v>65</v>
      </c>
      <c r="CK35">
        <v>2405</v>
      </c>
    </row>
    <row r="36" spans="1:89" x14ac:dyDescent="0.3">
      <c r="A36" t="s">
        <v>121</v>
      </c>
      <c r="B36">
        <v>108</v>
      </c>
      <c r="C36">
        <v>0</v>
      </c>
      <c r="D36">
        <v>142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35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16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3</v>
      </c>
      <c r="CK36">
        <v>313</v>
      </c>
    </row>
    <row r="37" spans="1:89" x14ac:dyDescent="0.3">
      <c r="A37" t="s">
        <v>122</v>
      </c>
      <c r="B37">
        <v>339</v>
      </c>
      <c r="C37">
        <v>2</v>
      </c>
      <c r="D37">
        <v>131</v>
      </c>
      <c r="E37">
        <v>3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22</v>
      </c>
      <c r="N37">
        <v>0</v>
      </c>
      <c r="O37">
        <v>0</v>
      </c>
      <c r="P37">
        <v>21</v>
      </c>
      <c r="Q37">
        <v>0</v>
      </c>
      <c r="R37">
        <v>0</v>
      </c>
      <c r="S37">
        <v>0</v>
      </c>
      <c r="T37">
        <v>16</v>
      </c>
      <c r="U37">
        <v>0</v>
      </c>
      <c r="V37">
        <v>0</v>
      </c>
      <c r="W37">
        <v>4</v>
      </c>
      <c r="X37">
        <v>0</v>
      </c>
      <c r="Y37">
        <v>4</v>
      </c>
      <c r="Z37">
        <v>0</v>
      </c>
      <c r="AA37">
        <v>0</v>
      </c>
      <c r="AB37">
        <v>0</v>
      </c>
      <c r="AC37">
        <v>0</v>
      </c>
      <c r="AD37">
        <v>11</v>
      </c>
      <c r="AE37">
        <v>6</v>
      </c>
      <c r="AF37">
        <v>220</v>
      </c>
      <c r="AG37">
        <v>29</v>
      </c>
      <c r="AH37">
        <v>4</v>
      </c>
      <c r="AI37">
        <v>4</v>
      </c>
      <c r="AJ37">
        <v>0</v>
      </c>
      <c r="AK37">
        <v>0</v>
      </c>
      <c r="AL37">
        <v>20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0</v>
      </c>
      <c r="CH37">
        <v>0</v>
      </c>
      <c r="CI37">
        <v>0</v>
      </c>
      <c r="CJ37">
        <v>34</v>
      </c>
      <c r="CK37">
        <v>934</v>
      </c>
    </row>
    <row r="38" spans="1:89" x14ac:dyDescent="0.3">
      <c r="A38" t="s">
        <v>123</v>
      </c>
      <c r="B38">
        <v>362</v>
      </c>
      <c r="C38">
        <v>0</v>
      </c>
      <c r="D38">
        <v>257</v>
      </c>
      <c r="E38">
        <v>23</v>
      </c>
      <c r="F38">
        <v>10</v>
      </c>
      <c r="G38">
        <v>1</v>
      </c>
      <c r="H38">
        <v>0</v>
      </c>
      <c r="I38">
        <v>0</v>
      </c>
      <c r="J38">
        <v>0</v>
      </c>
      <c r="K38">
        <v>0</v>
      </c>
      <c r="L38">
        <v>6</v>
      </c>
      <c r="M38">
        <v>34</v>
      </c>
      <c r="N38">
        <v>5</v>
      </c>
      <c r="O38">
        <v>0</v>
      </c>
      <c r="P38">
        <v>17</v>
      </c>
      <c r="Q38">
        <v>1</v>
      </c>
      <c r="R38">
        <v>0</v>
      </c>
      <c r="S38">
        <v>0</v>
      </c>
      <c r="T38">
        <v>12</v>
      </c>
      <c r="U38">
        <v>0</v>
      </c>
      <c r="V38">
        <v>3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>
        <v>0</v>
      </c>
      <c r="AD38">
        <v>10</v>
      </c>
      <c r="AE38">
        <v>3</v>
      </c>
      <c r="AF38">
        <v>166</v>
      </c>
      <c r="AG38">
        <v>0</v>
      </c>
      <c r="AH38">
        <v>0</v>
      </c>
      <c r="AI38">
        <v>3</v>
      </c>
      <c r="AJ38">
        <v>0</v>
      </c>
      <c r="AK38">
        <v>0</v>
      </c>
      <c r="AL38">
        <v>10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195</v>
      </c>
      <c r="BB38">
        <v>0</v>
      </c>
      <c r="BC38">
        <v>6</v>
      </c>
      <c r="BD38">
        <v>0</v>
      </c>
      <c r="BE38">
        <v>33</v>
      </c>
      <c r="BF38">
        <v>0</v>
      </c>
      <c r="BG38">
        <v>0</v>
      </c>
      <c r="BH38">
        <v>0</v>
      </c>
      <c r="BI38">
        <v>0</v>
      </c>
      <c r="BJ38">
        <v>3</v>
      </c>
      <c r="BK38">
        <v>0</v>
      </c>
      <c r="BL38">
        <v>12</v>
      </c>
      <c r="BM38">
        <v>0</v>
      </c>
      <c r="BN38">
        <v>0</v>
      </c>
      <c r="BO38">
        <v>0</v>
      </c>
      <c r="BP38">
        <v>0</v>
      </c>
      <c r="BQ38">
        <v>8</v>
      </c>
      <c r="BR38">
        <v>0</v>
      </c>
      <c r="BS38">
        <v>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3</v>
      </c>
      <c r="CF38">
        <v>0</v>
      </c>
      <c r="CG38">
        <v>0</v>
      </c>
      <c r="CH38">
        <v>0</v>
      </c>
      <c r="CI38">
        <v>0</v>
      </c>
      <c r="CJ38">
        <v>8</v>
      </c>
      <c r="CK38">
        <v>1202</v>
      </c>
    </row>
    <row r="39" spans="1:89" x14ac:dyDescent="0.3">
      <c r="A39" t="s">
        <v>124</v>
      </c>
      <c r="B39">
        <v>530</v>
      </c>
      <c r="C39">
        <v>0</v>
      </c>
      <c r="D39">
        <v>489</v>
      </c>
      <c r="E39">
        <v>18</v>
      </c>
      <c r="F39">
        <v>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21</v>
      </c>
      <c r="N39">
        <v>0</v>
      </c>
      <c r="O39">
        <v>0</v>
      </c>
      <c r="P39">
        <v>15</v>
      </c>
      <c r="Q39">
        <v>0</v>
      </c>
      <c r="R39">
        <v>5</v>
      </c>
      <c r="S39">
        <v>0</v>
      </c>
      <c r="T39">
        <v>18</v>
      </c>
      <c r="U39">
        <v>0</v>
      </c>
      <c r="V39">
        <v>0</v>
      </c>
      <c r="W39">
        <v>1</v>
      </c>
      <c r="X39">
        <v>2</v>
      </c>
      <c r="Y39">
        <v>19</v>
      </c>
      <c r="Z39">
        <v>0</v>
      </c>
      <c r="AA39">
        <v>0</v>
      </c>
      <c r="AB39">
        <v>0</v>
      </c>
      <c r="AC39">
        <v>0</v>
      </c>
      <c r="AD39">
        <v>76</v>
      </c>
      <c r="AE39">
        <v>17</v>
      </c>
      <c r="AF39">
        <v>408</v>
      </c>
      <c r="AG39">
        <v>82</v>
      </c>
      <c r="AH39">
        <v>24</v>
      </c>
      <c r="AI39">
        <v>5</v>
      </c>
      <c r="AJ39">
        <v>0</v>
      </c>
      <c r="AK39">
        <v>0</v>
      </c>
      <c r="AL39">
        <v>18</v>
      </c>
      <c r="AM39">
        <v>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118</v>
      </c>
      <c r="AV39">
        <v>0</v>
      </c>
      <c r="AW39">
        <v>16</v>
      </c>
      <c r="AX39">
        <v>0</v>
      </c>
      <c r="AY39">
        <v>0</v>
      </c>
      <c r="AZ39">
        <v>0</v>
      </c>
      <c r="BA39">
        <v>548</v>
      </c>
      <c r="BB39">
        <v>0</v>
      </c>
      <c r="BC39">
        <v>1</v>
      </c>
      <c r="BD39">
        <v>15</v>
      </c>
      <c r="BE39">
        <v>44</v>
      </c>
      <c r="BF39">
        <v>0</v>
      </c>
      <c r="BG39">
        <v>0</v>
      </c>
      <c r="BH39">
        <v>13</v>
      </c>
      <c r="BI39">
        <v>2</v>
      </c>
      <c r="BJ39">
        <v>0</v>
      </c>
      <c r="BK39">
        <v>0</v>
      </c>
      <c r="BL39">
        <v>5</v>
      </c>
      <c r="BM39">
        <v>3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4</v>
      </c>
      <c r="BZ39">
        <v>0</v>
      </c>
      <c r="CA39">
        <v>0</v>
      </c>
      <c r="CB39">
        <v>0</v>
      </c>
      <c r="CC39">
        <v>7</v>
      </c>
      <c r="CD39">
        <v>0</v>
      </c>
      <c r="CE39">
        <v>51</v>
      </c>
      <c r="CF39">
        <v>0</v>
      </c>
      <c r="CG39">
        <v>2</v>
      </c>
      <c r="CH39">
        <v>0</v>
      </c>
      <c r="CI39">
        <v>0</v>
      </c>
      <c r="CJ39">
        <v>3</v>
      </c>
      <c r="CK39">
        <v>2592</v>
      </c>
    </row>
    <row r="40" spans="1:89" x14ac:dyDescent="0.3">
      <c r="A40" t="s">
        <v>125</v>
      </c>
      <c r="B40">
        <v>392</v>
      </c>
      <c r="C40">
        <v>0</v>
      </c>
      <c r="D40">
        <v>632</v>
      </c>
      <c r="E40">
        <v>23</v>
      </c>
      <c r="F40">
        <v>8</v>
      </c>
      <c r="G40">
        <v>0</v>
      </c>
      <c r="H40">
        <v>11</v>
      </c>
      <c r="I40">
        <v>0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  <c r="P40">
        <v>5</v>
      </c>
      <c r="Q40">
        <v>0</v>
      </c>
      <c r="R40">
        <v>6</v>
      </c>
      <c r="S40">
        <v>0</v>
      </c>
      <c r="T40">
        <v>7</v>
      </c>
      <c r="U40">
        <v>0</v>
      </c>
      <c r="V40">
        <v>2</v>
      </c>
      <c r="W40">
        <v>2</v>
      </c>
      <c r="X40">
        <v>0</v>
      </c>
      <c r="Y40">
        <v>24</v>
      </c>
      <c r="Z40">
        <v>0</v>
      </c>
      <c r="AA40">
        <v>0</v>
      </c>
      <c r="AB40">
        <v>0</v>
      </c>
      <c r="AC40">
        <v>0</v>
      </c>
      <c r="AD40">
        <v>27</v>
      </c>
      <c r="AE40">
        <v>0</v>
      </c>
      <c r="AF40">
        <v>126</v>
      </c>
      <c r="AG40">
        <v>0</v>
      </c>
      <c r="AH40">
        <v>63</v>
      </c>
      <c r="AI40">
        <v>4</v>
      </c>
      <c r="AJ40">
        <v>0</v>
      </c>
      <c r="AK40">
        <v>0</v>
      </c>
      <c r="AL40">
        <v>5</v>
      </c>
      <c r="AM40">
        <v>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73</v>
      </c>
      <c r="BB40">
        <v>0</v>
      </c>
      <c r="BC40">
        <v>0</v>
      </c>
      <c r="BD40">
        <v>0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35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0</v>
      </c>
      <c r="CC40">
        <v>9</v>
      </c>
      <c r="CD40">
        <v>0</v>
      </c>
      <c r="CE40">
        <v>5</v>
      </c>
      <c r="CF40">
        <v>0</v>
      </c>
      <c r="CG40">
        <v>0</v>
      </c>
      <c r="CH40">
        <v>0</v>
      </c>
      <c r="CI40">
        <v>0</v>
      </c>
      <c r="CJ40">
        <v>7</v>
      </c>
      <c r="CK40">
        <v>1486</v>
      </c>
    </row>
    <row r="41" spans="1:89" x14ac:dyDescent="0.3">
      <c r="A41" t="s">
        <v>126</v>
      </c>
      <c r="B41">
        <v>1118</v>
      </c>
      <c r="C41">
        <v>0</v>
      </c>
      <c r="D41">
        <v>391</v>
      </c>
      <c r="E41">
        <v>11</v>
      </c>
      <c r="F41">
        <v>1</v>
      </c>
      <c r="G41">
        <v>2</v>
      </c>
      <c r="H41">
        <v>42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21</v>
      </c>
      <c r="Q41">
        <v>0</v>
      </c>
      <c r="R41">
        <v>2</v>
      </c>
      <c r="S41">
        <v>0</v>
      </c>
      <c r="T41">
        <v>31</v>
      </c>
      <c r="U41">
        <v>0</v>
      </c>
      <c r="V41">
        <v>0</v>
      </c>
      <c r="W41">
        <v>7</v>
      </c>
      <c r="X41">
        <v>4</v>
      </c>
      <c r="Y41">
        <v>22</v>
      </c>
      <c r="Z41">
        <v>0</v>
      </c>
      <c r="AA41">
        <v>0</v>
      </c>
      <c r="AB41">
        <v>0</v>
      </c>
      <c r="AC41">
        <v>0</v>
      </c>
      <c r="AD41">
        <v>30</v>
      </c>
      <c r="AE41">
        <v>124</v>
      </c>
      <c r="AF41">
        <v>281</v>
      </c>
      <c r="AG41">
        <v>0</v>
      </c>
      <c r="AH41">
        <v>0</v>
      </c>
      <c r="AI41">
        <v>6</v>
      </c>
      <c r="AJ41">
        <v>0</v>
      </c>
      <c r="AK41">
        <v>0</v>
      </c>
      <c r="AL41">
        <v>60</v>
      </c>
      <c r="AM41">
        <v>2</v>
      </c>
      <c r="AN41">
        <v>0</v>
      </c>
      <c r="AO41">
        <v>0</v>
      </c>
      <c r="AP41">
        <v>0</v>
      </c>
      <c r="AQ41">
        <v>26</v>
      </c>
      <c r="AR41">
        <v>0</v>
      </c>
      <c r="AS41">
        <v>128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167</v>
      </c>
      <c r="BB41">
        <v>0</v>
      </c>
      <c r="BC41">
        <v>0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8</v>
      </c>
      <c r="BM41">
        <v>1</v>
      </c>
      <c r="BN41">
        <v>0</v>
      </c>
      <c r="BO41">
        <v>2</v>
      </c>
      <c r="BP41">
        <v>0</v>
      </c>
      <c r="BQ41">
        <v>7</v>
      </c>
      <c r="BR41">
        <v>3</v>
      </c>
      <c r="BS41">
        <v>45</v>
      </c>
      <c r="BT41">
        <v>0</v>
      </c>
      <c r="BU41">
        <v>0</v>
      </c>
      <c r="BV41">
        <v>0</v>
      </c>
      <c r="BW41">
        <v>0</v>
      </c>
      <c r="BX41">
        <v>6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0</v>
      </c>
      <c r="CE41">
        <v>128</v>
      </c>
      <c r="CF41">
        <v>2</v>
      </c>
      <c r="CG41">
        <v>1</v>
      </c>
      <c r="CH41">
        <v>0</v>
      </c>
      <c r="CI41">
        <v>0</v>
      </c>
      <c r="CJ41">
        <v>54</v>
      </c>
      <c r="CK41">
        <v>2751</v>
      </c>
    </row>
    <row r="42" spans="1:89" x14ac:dyDescent="0.3">
      <c r="A42" t="s">
        <v>127</v>
      </c>
      <c r="B42">
        <v>658</v>
      </c>
      <c r="C42">
        <v>0</v>
      </c>
      <c r="D42">
        <v>578</v>
      </c>
      <c r="E42">
        <v>21</v>
      </c>
      <c r="F42">
        <v>15</v>
      </c>
      <c r="G42">
        <v>0</v>
      </c>
      <c r="H42">
        <v>26</v>
      </c>
      <c r="I42">
        <v>0</v>
      </c>
      <c r="J42">
        <v>0</v>
      </c>
      <c r="K42">
        <v>0</v>
      </c>
      <c r="L42">
        <v>0</v>
      </c>
      <c r="M42">
        <v>3</v>
      </c>
      <c r="N42">
        <v>0</v>
      </c>
      <c r="O42">
        <v>0</v>
      </c>
      <c r="P42">
        <v>62</v>
      </c>
      <c r="Q42">
        <v>0</v>
      </c>
      <c r="R42">
        <v>0</v>
      </c>
      <c r="S42">
        <v>0</v>
      </c>
      <c r="T42">
        <v>8</v>
      </c>
      <c r="U42">
        <v>0</v>
      </c>
      <c r="V42">
        <v>0</v>
      </c>
      <c r="W42">
        <v>0</v>
      </c>
      <c r="X42">
        <v>3</v>
      </c>
      <c r="Y42">
        <v>21</v>
      </c>
      <c r="Z42">
        <v>0</v>
      </c>
      <c r="AA42">
        <v>0</v>
      </c>
      <c r="AB42">
        <v>0</v>
      </c>
      <c r="AC42">
        <v>0</v>
      </c>
      <c r="AD42">
        <v>20</v>
      </c>
      <c r="AE42">
        <v>13</v>
      </c>
      <c r="AF42">
        <v>273</v>
      </c>
      <c r="AG42">
        <v>28</v>
      </c>
      <c r="AH42">
        <v>15</v>
      </c>
      <c r="AI42">
        <v>5</v>
      </c>
      <c r="AJ42">
        <v>0</v>
      </c>
      <c r="AK42">
        <v>0</v>
      </c>
      <c r="AL42">
        <v>20</v>
      </c>
      <c r="AM42">
        <v>4</v>
      </c>
      <c r="AN42">
        <v>0</v>
      </c>
      <c r="AO42">
        <v>0</v>
      </c>
      <c r="AP42">
        <v>0</v>
      </c>
      <c r="AQ42">
        <v>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1067</v>
      </c>
      <c r="BB42">
        <v>0</v>
      </c>
      <c r="BC42">
        <v>0</v>
      </c>
      <c r="BD42">
        <v>8</v>
      </c>
      <c r="BE42">
        <v>20</v>
      </c>
      <c r="BF42">
        <v>0</v>
      </c>
      <c r="BG42">
        <v>0</v>
      </c>
      <c r="BH42">
        <v>0</v>
      </c>
      <c r="BI42">
        <v>10</v>
      </c>
      <c r="BJ42">
        <v>52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8</v>
      </c>
      <c r="BZ42">
        <v>0</v>
      </c>
      <c r="CA42">
        <v>0</v>
      </c>
      <c r="CB42">
        <v>0</v>
      </c>
      <c r="CC42">
        <v>4</v>
      </c>
      <c r="CD42">
        <v>0</v>
      </c>
      <c r="CE42">
        <v>8</v>
      </c>
      <c r="CF42">
        <v>0</v>
      </c>
      <c r="CG42">
        <v>0</v>
      </c>
      <c r="CH42">
        <v>0</v>
      </c>
      <c r="CI42">
        <v>0</v>
      </c>
      <c r="CJ42">
        <v>69</v>
      </c>
      <c r="CK42">
        <v>3025</v>
      </c>
    </row>
    <row r="43" spans="1:89" x14ac:dyDescent="0.3">
      <c r="A43" t="s">
        <v>128</v>
      </c>
      <c r="B43">
        <v>934</v>
      </c>
      <c r="C43">
        <v>0</v>
      </c>
      <c r="D43">
        <v>518</v>
      </c>
      <c r="E43">
        <v>66</v>
      </c>
      <c r="F43">
        <v>32</v>
      </c>
      <c r="G43">
        <v>8</v>
      </c>
      <c r="H43">
        <v>5</v>
      </c>
      <c r="I43">
        <v>0</v>
      </c>
      <c r="J43">
        <v>2</v>
      </c>
      <c r="K43">
        <v>0</v>
      </c>
      <c r="L43">
        <v>0</v>
      </c>
      <c r="M43">
        <v>31</v>
      </c>
      <c r="N43">
        <v>0</v>
      </c>
      <c r="O43">
        <v>0</v>
      </c>
      <c r="P43">
        <v>42</v>
      </c>
      <c r="Q43">
        <v>0</v>
      </c>
      <c r="R43">
        <v>12</v>
      </c>
      <c r="S43">
        <v>0</v>
      </c>
      <c r="T43">
        <v>55</v>
      </c>
      <c r="U43">
        <v>0</v>
      </c>
      <c r="V43">
        <v>9</v>
      </c>
      <c r="W43">
        <v>5</v>
      </c>
      <c r="X43">
        <v>8</v>
      </c>
      <c r="Y43">
        <v>31</v>
      </c>
      <c r="Z43">
        <v>0</v>
      </c>
      <c r="AA43">
        <v>1</v>
      </c>
      <c r="AB43">
        <v>0</v>
      </c>
      <c r="AC43">
        <v>7</v>
      </c>
      <c r="AD43">
        <v>138</v>
      </c>
      <c r="AE43">
        <v>24</v>
      </c>
      <c r="AF43">
        <v>767</v>
      </c>
      <c r="AG43">
        <v>178</v>
      </c>
      <c r="AH43">
        <v>5</v>
      </c>
      <c r="AI43">
        <v>8</v>
      </c>
      <c r="AJ43">
        <v>0</v>
      </c>
      <c r="AK43">
        <v>2</v>
      </c>
      <c r="AL43">
        <v>63</v>
      </c>
      <c r="AM43">
        <v>4</v>
      </c>
      <c r="AN43">
        <v>13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13</v>
      </c>
      <c r="AZ43">
        <v>0</v>
      </c>
      <c r="BA43">
        <v>192</v>
      </c>
      <c r="BB43">
        <v>0</v>
      </c>
      <c r="BC43">
        <v>26</v>
      </c>
      <c r="BD43">
        <v>19</v>
      </c>
      <c r="BE43">
        <v>8</v>
      </c>
      <c r="BF43">
        <v>4</v>
      </c>
      <c r="BG43">
        <v>0</v>
      </c>
      <c r="BH43">
        <v>0</v>
      </c>
      <c r="BI43">
        <v>16</v>
      </c>
      <c r="BJ43">
        <v>0</v>
      </c>
      <c r="BK43">
        <v>7</v>
      </c>
      <c r="BL43">
        <v>3</v>
      </c>
      <c r="BM43">
        <v>1</v>
      </c>
      <c r="BN43">
        <v>0</v>
      </c>
      <c r="BO43">
        <v>29</v>
      </c>
      <c r="BP43">
        <v>0</v>
      </c>
      <c r="BQ43">
        <v>7</v>
      </c>
      <c r="BR43">
        <v>3</v>
      </c>
      <c r="BS43">
        <v>139</v>
      </c>
      <c r="BT43">
        <v>0</v>
      </c>
      <c r="BU43">
        <v>0</v>
      </c>
      <c r="BV43">
        <v>3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10</v>
      </c>
      <c r="CC43">
        <v>13</v>
      </c>
      <c r="CD43">
        <v>0</v>
      </c>
      <c r="CE43">
        <v>2</v>
      </c>
      <c r="CF43">
        <v>0</v>
      </c>
      <c r="CG43">
        <v>33</v>
      </c>
      <c r="CH43">
        <v>0</v>
      </c>
      <c r="CI43">
        <v>0</v>
      </c>
      <c r="CJ43">
        <v>150</v>
      </c>
      <c r="CK43">
        <v>3652</v>
      </c>
    </row>
    <row r="44" spans="1:89" x14ac:dyDescent="0.3">
      <c r="A44" t="s">
        <v>129</v>
      </c>
      <c r="B44">
        <v>260</v>
      </c>
      <c r="C44">
        <v>0</v>
      </c>
      <c r="D44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14</v>
      </c>
      <c r="AG44">
        <v>24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363</v>
      </c>
    </row>
    <row r="45" spans="1:89" x14ac:dyDescent="0.3">
      <c r="A45" t="s">
        <v>130</v>
      </c>
      <c r="B45">
        <v>283</v>
      </c>
      <c r="C45">
        <v>0</v>
      </c>
      <c r="D45">
        <v>427</v>
      </c>
      <c r="E45">
        <v>13</v>
      </c>
      <c r="F45">
        <v>0</v>
      </c>
      <c r="G45">
        <v>9</v>
      </c>
      <c r="H45">
        <v>0</v>
      </c>
      <c r="I45">
        <v>0</v>
      </c>
      <c r="J45">
        <v>0</v>
      </c>
      <c r="K45">
        <v>0</v>
      </c>
      <c r="L45">
        <v>0</v>
      </c>
      <c r="M45">
        <v>7</v>
      </c>
      <c r="N45">
        <v>0</v>
      </c>
      <c r="O45">
        <v>0</v>
      </c>
      <c r="P45">
        <v>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5</v>
      </c>
      <c r="AE45">
        <v>7</v>
      </c>
      <c r="AF45">
        <v>66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43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24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102</v>
      </c>
      <c r="BW45">
        <v>0</v>
      </c>
      <c r="BX45">
        <v>1</v>
      </c>
      <c r="BY45">
        <v>0</v>
      </c>
      <c r="BZ45">
        <v>0</v>
      </c>
      <c r="CA45">
        <v>1</v>
      </c>
      <c r="CB45">
        <v>0</v>
      </c>
      <c r="CC45">
        <v>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2</v>
      </c>
      <c r="CK45">
        <v>1007</v>
      </c>
    </row>
    <row r="46" spans="1:89" x14ac:dyDescent="0.3">
      <c r="A46" t="s">
        <v>131</v>
      </c>
      <c r="B46">
        <v>791</v>
      </c>
      <c r="C46">
        <v>2</v>
      </c>
      <c r="D46">
        <v>371</v>
      </c>
      <c r="E46">
        <v>45</v>
      </c>
      <c r="F46">
        <v>31</v>
      </c>
      <c r="G46">
        <v>1</v>
      </c>
      <c r="H46">
        <v>12</v>
      </c>
      <c r="I46">
        <v>0</v>
      </c>
      <c r="J46">
        <v>1</v>
      </c>
      <c r="K46">
        <v>0</v>
      </c>
      <c r="L46">
        <v>0</v>
      </c>
      <c r="M46">
        <v>76</v>
      </c>
      <c r="N46">
        <v>0</v>
      </c>
      <c r="O46">
        <v>0</v>
      </c>
      <c r="P46">
        <v>41</v>
      </c>
      <c r="Q46">
        <v>0</v>
      </c>
      <c r="R46">
        <v>9</v>
      </c>
      <c r="S46">
        <v>0</v>
      </c>
      <c r="T46">
        <v>58</v>
      </c>
      <c r="U46">
        <v>0</v>
      </c>
      <c r="V46">
        <v>6</v>
      </c>
      <c r="W46">
        <v>10</v>
      </c>
      <c r="X46">
        <v>0</v>
      </c>
      <c r="Y46">
        <v>33</v>
      </c>
      <c r="Z46">
        <v>0</v>
      </c>
      <c r="AA46">
        <v>0</v>
      </c>
      <c r="AB46">
        <v>0</v>
      </c>
      <c r="AC46">
        <v>3</v>
      </c>
      <c r="AD46">
        <v>147</v>
      </c>
      <c r="AE46">
        <v>125</v>
      </c>
      <c r="AF46">
        <v>750</v>
      </c>
      <c r="AG46">
        <v>8</v>
      </c>
      <c r="AH46">
        <v>2</v>
      </c>
      <c r="AI46">
        <v>17</v>
      </c>
      <c r="AJ46">
        <v>0</v>
      </c>
      <c r="AK46">
        <v>0</v>
      </c>
      <c r="AL46">
        <v>143</v>
      </c>
      <c r="AM46">
        <v>20</v>
      </c>
      <c r="AN46">
        <v>1</v>
      </c>
      <c r="AO46">
        <v>0</v>
      </c>
      <c r="AP46">
        <v>0</v>
      </c>
      <c r="AQ46">
        <v>16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13</v>
      </c>
      <c r="AX46">
        <v>0</v>
      </c>
      <c r="AY46">
        <v>1</v>
      </c>
      <c r="AZ46">
        <v>0</v>
      </c>
      <c r="BA46">
        <v>87</v>
      </c>
      <c r="BB46">
        <v>0</v>
      </c>
      <c r="BC46">
        <v>10</v>
      </c>
      <c r="BD46">
        <v>25</v>
      </c>
      <c r="BE46">
        <v>92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2</v>
      </c>
      <c r="BM46">
        <v>11</v>
      </c>
      <c r="BN46">
        <v>0</v>
      </c>
      <c r="BO46">
        <v>0</v>
      </c>
      <c r="BP46">
        <v>0</v>
      </c>
      <c r="BQ46">
        <v>18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9</v>
      </c>
      <c r="BY46">
        <v>0</v>
      </c>
      <c r="BZ46">
        <v>0</v>
      </c>
      <c r="CA46">
        <v>1</v>
      </c>
      <c r="CB46">
        <v>0</v>
      </c>
      <c r="CC46">
        <v>5</v>
      </c>
      <c r="CD46">
        <v>0</v>
      </c>
      <c r="CE46">
        <v>14</v>
      </c>
      <c r="CF46">
        <v>15</v>
      </c>
      <c r="CG46">
        <v>11</v>
      </c>
      <c r="CH46">
        <v>0</v>
      </c>
      <c r="CI46">
        <v>0</v>
      </c>
      <c r="CJ46">
        <v>87</v>
      </c>
      <c r="CK46">
        <v>3121</v>
      </c>
    </row>
    <row r="47" spans="1:89" x14ac:dyDescent="0.3">
      <c r="A47" t="s">
        <v>132</v>
      </c>
      <c r="B47">
        <v>348</v>
      </c>
      <c r="C47">
        <v>138</v>
      </c>
      <c r="D47">
        <v>483</v>
      </c>
      <c r="E47">
        <v>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21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16</v>
      </c>
      <c r="AG47">
        <v>11</v>
      </c>
      <c r="AH47">
        <v>0</v>
      </c>
      <c r="AI47">
        <v>3</v>
      </c>
      <c r="AJ47">
        <v>0</v>
      </c>
      <c r="AK47">
        <v>0</v>
      </c>
      <c r="AL47">
        <v>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6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1050</v>
      </c>
    </row>
    <row r="48" spans="1:89" x14ac:dyDescent="0.3">
      <c r="A48" t="s">
        <v>133</v>
      </c>
      <c r="B48">
        <v>286</v>
      </c>
      <c r="C48">
        <v>0</v>
      </c>
      <c r="D48">
        <v>236</v>
      </c>
      <c r="E48">
        <v>0</v>
      </c>
      <c r="F48">
        <v>17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7</v>
      </c>
      <c r="Q48">
        <v>0</v>
      </c>
      <c r="R48">
        <v>0</v>
      </c>
      <c r="S48">
        <v>1</v>
      </c>
      <c r="T48">
        <v>3</v>
      </c>
      <c r="U48">
        <v>0</v>
      </c>
      <c r="V48">
        <v>0</v>
      </c>
      <c r="W48">
        <v>0</v>
      </c>
      <c r="X48">
        <v>0</v>
      </c>
      <c r="Y48">
        <v>3</v>
      </c>
      <c r="Z48">
        <v>0</v>
      </c>
      <c r="AA48">
        <v>0</v>
      </c>
      <c r="AB48">
        <v>0</v>
      </c>
      <c r="AC48">
        <v>0</v>
      </c>
      <c r="AD48">
        <v>6</v>
      </c>
      <c r="AE48">
        <v>1</v>
      </c>
      <c r="AF48">
        <v>85</v>
      </c>
      <c r="AG48">
        <v>0</v>
      </c>
      <c r="AH48">
        <v>0</v>
      </c>
      <c r="AI48">
        <v>3</v>
      </c>
      <c r="AJ48">
        <v>0</v>
      </c>
      <c r="AK48">
        <v>0</v>
      </c>
      <c r="AL48">
        <v>2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9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663</v>
      </c>
    </row>
    <row r="49" spans="1:89" x14ac:dyDescent="0.3">
      <c r="A49" t="s">
        <v>134</v>
      </c>
      <c r="B49">
        <v>1613</v>
      </c>
      <c r="C49">
        <v>14</v>
      </c>
      <c r="D49">
        <v>14</v>
      </c>
      <c r="E49">
        <v>14</v>
      </c>
      <c r="F49">
        <v>8</v>
      </c>
      <c r="G49">
        <v>4</v>
      </c>
      <c r="H49">
        <v>93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35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41</v>
      </c>
      <c r="AE49">
        <v>5</v>
      </c>
      <c r="AF49">
        <v>117</v>
      </c>
      <c r="AG49">
        <v>0</v>
      </c>
      <c r="AH49">
        <v>17</v>
      </c>
      <c r="AI49">
        <v>2</v>
      </c>
      <c r="AJ49">
        <v>0</v>
      </c>
      <c r="AK49">
        <v>0</v>
      </c>
      <c r="AL49">
        <v>49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82</v>
      </c>
      <c r="BB49">
        <v>0</v>
      </c>
      <c r="BC49">
        <v>0</v>
      </c>
      <c r="BD49">
        <v>0</v>
      </c>
      <c r="BE49">
        <v>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6</v>
      </c>
      <c r="CD49">
        <v>0</v>
      </c>
      <c r="CE49">
        <v>6</v>
      </c>
      <c r="CF49">
        <v>0</v>
      </c>
      <c r="CG49">
        <v>0</v>
      </c>
      <c r="CH49">
        <v>0</v>
      </c>
      <c r="CI49">
        <v>163</v>
      </c>
      <c r="CJ49">
        <v>0</v>
      </c>
      <c r="CK49">
        <v>2294</v>
      </c>
    </row>
    <row r="50" spans="1:89" x14ac:dyDescent="0.3">
      <c r="A50" t="s">
        <v>135</v>
      </c>
      <c r="B50">
        <v>302</v>
      </c>
      <c r="C50">
        <v>0</v>
      </c>
      <c r="D50">
        <v>598</v>
      </c>
      <c r="E50">
        <v>2</v>
      </c>
      <c r="F50">
        <v>0</v>
      </c>
      <c r="G50">
        <v>0</v>
      </c>
      <c r="H50">
        <v>7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6</v>
      </c>
      <c r="Q50">
        <v>0</v>
      </c>
      <c r="R50">
        <v>0</v>
      </c>
      <c r="S50">
        <v>0</v>
      </c>
      <c r="T50">
        <v>16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9</v>
      </c>
      <c r="AE50">
        <v>73</v>
      </c>
      <c r="AF50">
        <v>67</v>
      </c>
      <c r="AG50">
        <v>1</v>
      </c>
      <c r="AH50">
        <v>1</v>
      </c>
      <c r="AI50">
        <v>2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4</v>
      </c>
      <c r="BR50">
        <v>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5</v>
      </c>
      <c r="CK50">
        <v>1104</v>
      </c>
    </row>
    <row r="51" spans="1:89" x14ac:dyDescent="0.3">
      <c r="A51" t="s">
        <v>136</v>
      </c>
      <c r="B51">
        <v>991</v>
      </c>
      <c r="C51">
        <v>3</v>
      </c>
      <c r="D51">
        <v>1998</v>
      </c>
      <c r="E51">
        <v>164</v>
      </c>
      <c r="F51">
        <v>63</v>
      </c>
      <c r="G51">
        <v>37</v>
      </c>
      <c r="H51">
        <v>40</v>
      </c>
      <c r="I51">
        <v>0</v>
      </c>
      <c r="J51">
        <v>4</v>
      </c>
      <c r="K51">
        <v>0</v>
      </c>
      <c r="L51">
        <v>0</v>
      </c>
      <c r="M51">
        <v>147</v>
      </c>
      <c r="N51">
        <v>0</v>
      </c>
      <c r="O51">
        <v>0</v>
      </c>
      <c r="P51">
        <v>362</v>
      </c>
      <c r="Q51">
        <v>0</v>
      </c>
      <c r="R51">
        <v>14</v>
      </c>
      <c r="S51">
        <v>0</v>
      </c>
      <c r="T51">
        <v>72</v>
      </c>
      <c r="U51">
        <v>0</v>
      </c>
      <c r="V51">
        <v>0</v>
      </c>
      <c r="W51">
        <v>24</v>
      </c>
      <c r="X51">
        <v>5</v>
      </c>
      <c r="Y51">
        <v>82</v>
      </c>
      <c r="Z51">
        <v>0</v>
      </c>
      <c r="AA51">
        <v>0</v>
      </c>
      <c r="AB51">
        <v>0</v>
      </c>
      <c r="AC51">
        <v>12</v>
      </c>
      <c r="AD51">
        <v>279</v>
      </c>
      <c r="AE51">
        <v>363</v>
      </c>
      <c r="AF51">
        <v>1414</v>
      </c>
      <c r="AG51">
        <v>12</v>
      </c>
      <c r="AH51">
        <v>116</v>
      </c>
      <c r="AI51">
        <v>11</v>
      </c>
      <c r="AJ51">
        <v>0</v>
      </c>
      <c r="AK51">
        <v>10</v>
      </c>
      <c r="AL51">
        <v>205</v>
      </c>
      <c r="AM51">
        <v>4</v>
      </c>
      <c r="AN51">
        <v>0</v>
      </c>
      <c r="AO51">
        <v>0</v>
      </c>
      <c r="AP51">
        <v>0</v>
      </c>
      <c r="AQ51">
        <v>61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4</v>
      </c>
      <c r="AZ51">
        <v>14</v>
      </c>
      <c r="BA51">
        <v>2201</v>
      </c>
      <c r="BB51">
        <v>10</v>
      </c>
      <c r="BC51">
        <v>5</v>
      </c>
      <c r="BD51">
        <v>14</v>
      </c>
      <c r="BE51">
        <v>34</v>
      </c>
      <c r="BF51">
        <v>0</v>
      </c>
      <c r="BG51">
        <v>0</v>
      </c>
      <c r="BH51">
        <v>0</v>
      </c>
      <c r="BI51">
        <v>0</v>
      </c>
      <c r="BJ51">
        <v>24</v>
      </c>
      <c r="BK51">
        <v>13</v>
      </c>
      <c r="BL51">
        <v>9</v>
      </c>
      <c r="BM51">
        <v>41</v>
      </c>
      <c r="BN51">
        <v>0</v>
      </c>
      <c r="BO51">
        <v>3</v>
      </c>
      <c r="BP51">
        <v>0</v>
      </c>
      <c r="BQ51">
        <v>45</v>
      </c>
      <c r="BR51">
        <v>14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18</v>
      </c>
      <c r="BY51">
        <v>0</v>
      </c>
      <c r="BZ51">
        <v>0</v>
      </c>
      <c r="CA51">
        <v>1</v>
      </c>
      <c r="CB51">
        <v>0</v>
      </c>
      <c r="CC51">
        <v>63</v>
      </c>
      <c r="CD51">
        <v>1</v>
      </c>
      <c r="CE51">
        <v>30</v>
      </c>
      <c r="CF51">
        <v>53</v>
      </c>
      <c r="CG51">
        <v>23</v>
      </c>
      <c r="CH51">
        <v>0</v>
      </c>
      <c r="CI51">
        <v>0</v>
      </c>
      <c r="CJ51">
        <v>352</v>
      </c>
      <c r="CK51">
        <v>9467</v>
      </c>
    </row>
    <row r="52" spans="1:89" x14ac:dyDescent="0.3">
      <c r="A52" t="s">
        <v>137</v>
      </c>
      <c r="B52">
        <v>851</v>
      </c>
      <c r="C52">
        <v>10</v>
      </c>
      <c r="D52">
        <v>808</v>
      </c>
      <c r="E52">
        <v>100</v>
      </c>
      <c r="F52">
        <v>95</v>
      </c>
      <c r="G52">
        <v>6</v>
      </c>
      <c r="H52">
        <v>0</v>
      </c>
      <c r="I52">
        <v>0</v>
      </c>
      <c r="J52">
        <v>0</v>
      </c>
      <c r="K52">
        <v>0</v>
      </c>
      <c r="L52">
        <v>0</v>
      </c>
      <c r="M52">
        <v>11</v>
      </c>
      <c r="N52">
        <v>5</v>
      </c>
      <c r="O52">
        <v>0</v>
      </c>
      <c r="P52">
        <v>8</v>
      </c>
      <c r="Q52">
        <v>0</v>
      </c>
      <c r="R52">
        <v>0</v>
      </c>
      <c r="S52">
        <v>0</v>
      </c>
      <c r="T52">
        <v>24</v>
      </c>
      <c r="U52">
        <v>0</v>
      </c>
      <c r="V52">
        <v>0</v>
      </c>
      <c r="W52">
        <v>20</v>
      </c>
      <c r="X52">
        <v>0</v>
      </c>
      <c r="Y52">
        <v>25</v>
      </c>
      <c r="Z52">
        <v>0</v>
      </c>
      <c r="AA52">
        <v>0</v>
      </c>
      <c r="AB52">
        <v>0</v>
      </c>
      <c r="AC52">
        <v>0</v>
      </c>
      <c r="AD52">
        <v>55</v>
      </c>
      <c r="AE52">
        <v>2</v>
      </c>
      <c r="AF52">
        <v>537</v>
      </c>
      <c r="AG52">
        <v>0</v>
      </c>
      <c r="AH52">
        <v>0</v>
      </c>
      <c r="AI52">
        <v>7</v>
      </c>
      <c r="AJ52">
        <v>0</v>
      </c>
      <c r="AK52">
        <v>3</v>
      </c>
      <c r="AL52">
        <v>30</v>
      </c>
      <c r="AM52">
        <v>4</v>
      </c>
      <c r="AN52">
        <v>1</v>
      </c>
      <c r="AO52">
        <v>0</v>
      </c>
      <c r="AP52">
        <v>0</v>
      </c>
      <c r="AQ52">
        <v>25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1</v>
      </c>
      <c r="BB52">
        <v>0</v>
      </c>
      <c r="BC52">
        <v>4</v>
      </c>
      <c r="BD52">
        <v>6</v>
      </c>
      <c r="BE52">
        <v>98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0</v>
      </c>
      <c r="BN52">
        <v>0</v>
      </c>
      <c r="BO52">
        <v>0</v>
      </c>
      <c r="BP52">
        <v>0</v>
      </c>
      <c r="BQ52">
        <v>12</v>
      </c>
      <c r="BR52">
        <v>0</v>
      </c>
      <c r="BS52">
        <v>0</v>
      </c>
      <c r="BT52">
        <v>0</v>
      </c>
      <c r="BU52">
        <v>0</v>
      </c>
      <c r="BV52">
        <v>3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186</v>
      </c>
      <c r="CC52">
        <v>8</v>
      </c>
      <c r="CD52">
        <v>0</v>
      </c>
      <c r="CE52">
        <v>28</v>
      </c>
      <c r="CF52">
        <v>1</v>
      </c>
      <c r="CG52">
        <v>0</v>
      </c>
      <c r="CH52">
        <v>0</v>
      </c>
      <c r="CI52">
        <v>0</v>
      </c>
      <c r="CJ52">
        <v>50</v>
      </c>
      <c r="CK52">
        <v>3032</v>
      </c>
    </row>
    <row r="53" spans="1:89" x14ac:dyDescent="0.3">
      <c r="A53" t="s">
        <v>138</v>
      </c>
      <c r="B53">
        <v>951</v>
      </c>
      <c r="C53">
        <v>6</v>
      </c>
      <c r="D53">
        <v>79</v>
      </c>
      <c r="E53">
        <v>45</v>
      </c>
      <c r="F53">
        <v>25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33</v>
      </c>
      <c r="N53">
        <v>1</v>
      </c>
      <c r="O53">
        <v>0</v>
      </c>
      <c r="P53">
        <v>55</v>
      </c>
      <c r="Q53">
        <v>2</v>
      </c>
      <c r="R53">
        <v>17</v>
      </c>
      <c r="S53">
        <v>0</v>
      </c>
      <c r="T53">
        <v>30</v>
      </c>
      <c r="U53">
        <v>2</v>
      </c>
      <c r="V53">
        <v>0</v>
      </c>
      <c r="W53">
        <v>2</v>
      </c>
      <c r="X53">
        <v>0</v>
      </c>
      <c r="Y53">
        <v>19</v>
      </c>
      <c r="Z53">
        <v>0</v>
      </c>
      <c r="AA53">
        <v>0</v>
      </c>
      <c r="AB53">
        <v>0</v>
      </c>
      <c r="AC53">
        <v>0</v>
      </c>
      <c r="AD53">
        <v>66</v>
      </c>
      <c r="AE53">
        <v>34</v>
      </c>
      <c r="AF53">
        <v>517</v>
      </c>
      <c r="AG53">
        <v>531</v>
      </c>
      <c r="AH53">
        <v>9</v>
      </c>
      <c r="AI53">
        <v>7</v>
      </c>
      <c r="AJ53">
        <v>0</v>
      </c>
      <c r="AK53">
        <v>0</v>
      </c>
      <c r="AL53">
        <v>66</v>
      </c>
      <c r="AM53">
        <v>2</v>
      </c>
      <c r="AN53">
        <v>0</v>
      </c>
      <c r="AO53">
        <v>0</v>
      </c>
      <c r="AP53">
        <v>0</v>
      </c>
      <c r="AQ53">
        <v>14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28</v>
      </c>
      <c r="AX53">
        <v>0</v>
      </c>
      <c r="AY53">
        <v>4</v>
      </c>
      <c r="AZ53">
        <v>0</v>
      </c>
      <c r="BA53">
        <v>143</v>
      </c>
      <c r="BB53">
        <v>0</v>
      </c>
      <c r="BC53">
        <v>5</v>
      </c>
      <c r="BD53">
        <v>15</v>
      </c>
      <c r="BE53">
        <v>24</v>
      </c>
      <c r="BF53">
        <v>3</v>
      </c>
      <c r="BG53">
        <v>0</v>
      </c>
      <c r="BH53">
        <v>0</v>
      </c>
      <c r="BI53">
        <v>0</v>
      </c>
      <c r="BJ53">
        <v>0</v>
      </c>
      <c r="BK53">
        <v>14</v>
      </c>
      <c r="BL53">
        <v>6</v>
      </c>
      <c r="BM53">
        <v>3</v>
      </c>
      <c r="BN53">
        <v>3</v>
      </c>
      <c r="BO53">
        <v>0</v>
      </c>
      <c r="BP53">
        <v>0</v>
      </c>
      <c r="BQ53">
        <v>5</v>
      </c>
      <c r="BR53">
        <v>0</v>
      </c>
      <c r="BS53">
        <v>5</v>
      </c>
      <c r="BT53">
        <v>0</v>
      </c>
      <c r="BU53">
        <v>2</v>
      </c>
      <c r="BV53">
        <v>5</v>
      </c>
      <c r="BW53">
        <v>2</v>
      </c>
      <c r="BX53">
        <v>0</v>
      </c>
      <c r="BY53">
        <v>4</v>
      </c>
      <c r="BZ53">
        <v>0</v>
      </c>
      <c r="CA53">
        <v>4</v>
      </c>
      <c r="CB53">
        <v>4</v>
      </c>
      <c r="CC53">
        <v>5</v>
      </c>
      <c r="CD53">
        <v>0</v>
      </c>
      <c r="CE53">
        <v>4</v>
      </c>
      <c r="CF53">
        <v>1</v>
      </c>
      <c r="CG53">
        <v>2</v>
      </c>
      <c r="CH53">
        <v>0</v>
      </c>
      <c r="CI53">
        <v>0</v>
      </c>
      <c r="CJ53">
        <v>60</v>
      </c>
      <c r="CK53">
        <v>2872</v>
      </c>
    </row>
    <row r="54" spans="1:89" x14ac:dyDescent="0.3">
      <c r="A54" t="s">
        <v>139</v>
      </c>
      <c r="B54">
        <v>1638</v>
      </c>
      <c r="C54">
        <v>8</v>
      </c>
      <c r="D54">
        <v>2538</v>
      </c>
      <c r="E54">
        <v>179</v>
      </c>
      <c r="F54">
        <v>65</v>
      </c>
      <c r="G54">
        <v>23</v>
      </c>
      <c r="H54">
        <v>15</v>
      </c>
      <c r="I54">
        <v>0</v>
      </c>
      <c r="J54">
        <v>4</v>
      </c>
      <c r="K54">
        <v>18</v>
      </c>
      <c r="L54">
        <v>0</v>
      </c>
      <c r="M54">
        <v>95</v>
      </c>
      <c r="N54">
        <v>15</v>
      </c>
      <c r="O54">
        <v>0</v>
      </c>
      <c r="P54">
        <v>65</v>
      </c>
      <c r="Q54">
        <v>22</v>
      </c>
      <c r="R54">
        <v>26</v>
      </c>
      <c r="S54">
        <v>0</v>
      </c>
      <c r="T54">
        <v>88</v>
      </c>
      <c r="U54">
        <v>62</v>
      </c>
      <c r="V54">
        <v>3</v>
      </c>
      <c r="W54">
        <v>33</v>
      </c>
      <c r="X54">
        <v>27</v>
      </c>
      <c r="Y54">
        <v>89</v>
      </c>
      <c r="Z54">
        <v>0</v>
      </c>
      <c r="AA54">
        <v>1</v>
      </c>
      <c r="AB54">
        <v>0</v>
      </c>
      <c r="AC54">
        <v>8</v>
      </c>
      <c r="AD54">
        <v>370</v>
      </c>
      <c r="AE54">
        <v>285</v>
      </c>
      <c r="AF54">
        <v>1730</v>
      </c>
      <c r="AG54">
        <v>273</v>
      </c>
      <c r="AH54">
        <v>240</v>
      </c>
      <c r="AI54">
        <v>18</v>
      </c>
      <c r="AJ54">
        <v>0</v>
      </c>
      <c r="AK54">
        <v>9</v>
      </c>
      <c r="AL54">
        <v>227</v>
      </c>
      <c r="AM54">
        <v>13</v>
      </c>
      <c r="AN54">
        <v>0</v>
      </c>
      <c r="AO54">
        <v>0</v>
      </c>
      <c r="AP54">
        <v>0</v>
      </c>
      <c r="AQ54">
        <v>38</v>
      </c>
      <c r="AR54">
        <v>0</v>
      </c>
      <c r="AS54">
        <v>0</v>
      </c>
      <c r="AT54">
        <v>16</v>
      </c>
      <c r="AU54">
        <v>396</v>
      </c>
      <c r="AV54">
        <v>0</v>
      </c>
      <c r="AW54">
        <v>0</v>
      </c>
      <c r="AX54">
        <v>0</v>
      </c>
      <c r="AY54">
        <v>18</v>
      </c>
      <c r="AZ54">
        <v>17</v>
      </c>
      <c r="BA54">
        <v>1518</v>
      </c>
      <c r="BB54">
        <v>13</v>
      </c>
      <c r="BC54">
        <v>31</v>
      </c>
      <c r="BD54">
        <v>73</v>
      </c>
      <c r="BE54">
        <v>148</v>
      </c>
      <c r="BF54">
        <v>2</v>
      </c>
      <c r="BG54">
        <v>0</v>
      </c>
      <c r="BH54">
        <v>0</v>
      </c>
      <c r="BI54">
        <v>22</v>
      </c>
      <c r="BJ54">
        <v>124</v>
      </c>
      <c r="BK54">
        <v>0</v>
      </c>
      <c r="BL54">
        <v>6</v>
      </c>
      <c r="BM54">
        <v>18</v>
      </c>
      <c r="BN54">
        <v>0</v>
      </c>
      <c r="BO54">
        <v>93</v>
      </c>
      <c r="BP54">
        <v>0</v>
      </c>
      <c r="BQ54">
        <v>66</v>
      </c>
      <c r="BR54">
        <v>3</v>
      </c>
      <c r="BS54">
        <v>0</v>
      </c>
      <c r="BT54">
        <v>0</v>
      </c>
      <c r="BU54">
        <v>237</v>
      </c>
      <c r="BV54">
        <v>19</v>
      </c>
      <c r="BW54">
        <v>0</v>
      </c>
      <c r="BX54">
        <v>29</v>
      </c>
      <c r="BY54">
        <v>0</v>
      </c>
      <c r="BZ54">
        <v>0</v>
      </c>
      <c r="CA54">
        <v>2</v>
      </c>
      <c r="CB54">
        <v>0</v>
      </c>
      <c r="CC54">
        <v>43</v>
      </c>
      <c r="CD54">
        <v>1</v>
      </c>
      <c r="CE54">
        <v>100</v>
      </c>
      <c r="CF54">
        <v>17</v>
      </c>
      <c r="CG54">
        <v>15</v>
      </c>
      <c r="CH54">
        <v>0</v>
      </c>
      <c r="CI54">
        <v>0</v>
      </c>
      <c r="CJ54">
        <v>367</v>
      </c>
      <c r="CK54">
        <v>11619</v>
      </c>
    </row>
    <row r="55" spans="1:89" x14ac:dyDescent="0.3">
      <c r="A55" t="s">
        <v>140</v>
      </c>
      <c r="B55">
        <v>577</v>
      </c>
      <c r="C55">
        <v>0</v>
      </c>
      <c r="D55">
        <v>496</v>
      </c>
      <c r="E55">
        <v>10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7</v>
      </c>
      <c r="Q55">
        <v>0</v>
      </c>
      <c r="R55">
        <v>0</v>
      </c>
      <c r="S55">
        <v>0</v>
      </c>
      <c r="T55">
        <v>11</v>
      </c>
      <c r="U55">
        <v>0</v>
      </c>
      <c r="V55">
        <v>0</v>
      </c>
      <c r="W55">
        <v>2</v>
      </c>
      <c r="X55">
        <v>0</v>
      </c>
      <c r="Y55">
        <v>6</v>
      </c>
      <c r="Z55">
        <v>0</v>
      </c>
      <c r="AA55">
        <v>0</v>
      </c>
      <c r="AB55">
        <v>0</v>
      </c>
      <c r="AC55">
        <v>0</v>
      </c>
      <c r="AD55">
        <v>10</v>
      </c>
      <c r="AE55">
        <v>1</v>
      </c>
      <c r="AF55">
        <v>223</v>
      </c>
      <c r="AG55">
        <v>0</v>
      </c>
      <c r="AH55">
        <v>3</v>
      </c>
      <c r="AI55">
        <v>5</v>
      </c>
      <c r="AJ55">
        <v>0</v>
      </c>
      <c r="AK55">
        <v>1</v>
      </c>
      <c r="AL55">
        <v>9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245</v>
      </c>
      <c r="BB55">
        <v>0</v>
      </c>
      <c r="BC55">
        <v>0</v>
      </c>
      <c r="BD55">
        <v>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6</v>
      </c>
      <c r="BR55">
        <v>0</v>
      </c>
      <c r="BS55">
        <v>0</v>
      </c>
      <c r="BT55">
        <v>0</v>
      </c>
      <c r="BU55">
        <v>0</v>
      </c>
      <c r="BV55">
        <v>15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3</v>
      </c>
      <c r="CD55">
        <v>0</v>
      </c>
      <c r="CE55">
        <v>0</v>
      </c>
      <c r="CF55">
        <v>3</v>
      </c>
      <c r="CG55">
        <v>1</v>
      </c>
      <c r="CH55">
        <v>0</v>
      </c>
      <c r="CI55">
        <v>0</v>
      </c>
      <c r="CJ55">
        <v>25</v>
      </c>
      <c r="CK55">
        <v>1671</v>
      </c>
    </row>
    <row r="56" spans="1:89" x14ac:dyDescent="0.3">
      <c r="A56" t="s">
        <v>141</v>
      </c>
      <c r="B56">
        <v>635</v>
      </c>
      <c r="C56">
        <v>1</v>
      </c>
      <c r="D56">
        <v>564</v>
      </c>
      <c r="E56">
        <v>116</v>
      </c>
      <c r="F56">
        <v>48</v>
      </c>
      <c r="G56">
        <v>1</v>
      </c>
      <c r="H56">
        <v>7</v>
      </c>
      <c r="I56">
        <v>0</v>
      </c>
      <c r="J56">
        <v>0</v>
      </c>
      <c r="K56">
        <v>0</v>
      </c>
      <c r="L56">
        <v>0</v>
      </c>
      <c r="M56">
        <v>5</v>
      </c>
      <c r="N56">
        <v>0</v>
      </c>
      <c r="O56">
        <v>0</v>
      </c>
      <c r="P56">
        <v>8</v>
      </c>
      <c r="Q56">
        <v>0</v>
      </c>
      <c r="R56">
        <v>0</v>
      </c>
      <c r="S56">
        <v>0</v>
      </c>
      <c r="T56">
        <v>22</v>
      </c>
      <c r="U56">
        <v>0</v>
      </c>
      <c r="V56">
        <v>0</v>
      </c>
      <c r="W56">
        <v>0</v>
      </c>
      <c r="X56">
        <v>15</v>
      </c>
      <c r="Y56">
        <v>19</v>
      </c>
      <c r="Z56">
        <v>0</v>
      </c>
      <c r="AA56">
        <v>0</v>
      </c>
      <c r="AB56">
        <v>0</v>
      </c>
      <c r="AC56">
        <v>0</v>
      </c>
      <c r="AD56">
        <v>115</v>
      </c>
      <c r="AE56">
        <v>5</v>
      </c>
      <c r="AF56">
        <v>397</v>
      </c>
      <c r="AG56">
        <v>15</v>
      </c>
      <c r="AH56">
        <v>48</v>
      </c>
      <c r="AI56">
        <v>5</v>
      </c>
      <c r="AJ56">
        <v>0</v>
      </c>
      <c r="AK56">
        <v>0</v>
      </c>
      <c r="AL56">
        <v>8</v>
      </c>
      <c r="AM56">
        <v>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2756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454</v>
      </c>
      <c r="BB56">
        <v>0</v>
      </c>
      <c r="BC56">
        <v>11</v>
      </c>
      <c r="BD56">
        <v>33</v>
      </c>
      <c r="BE56">
        <v>68</v>
      </c>
      <c r="BF56">
        <v>1</v>
      </c>
      <c r="BG56">
        <v>0</v>
      </c>
      <c r="BH56">
        <v>0</v>
      </c>
      <c r="BI56">
        <v>21</v>
      </c>
      <c r="BJ56">
        <v>0</v>
      </c>
      <c r="BK56">
        <v>1</v>
      </c>
      <c r="BL56">
        <v>6</v>
      </c>
      <c r="BM56">
        <v>3</v>
      </c>
      <c r="BN56">
        <v>0</v>
      </c>
      <c r="BO56">
        <v>0</v>
      </c>
      <c r="BP56">
        <v>0</v>
      </c>
      <c r="BQ56">
        <v>6</v>
      </c>
      <c r="BR56">
        <v>0</v>
      </c>
      <c r="BS56">
        <v>0</v>
      </c>
      <c r="BT56">
        <v>0</v>
      </c>
      <c r="BU56">
        <v>0</v>
      </c>
      <c r="BV56">
        <v>18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6</v>
      </c>
      <c r="CF56">
        <v>0</v>
      </c>
      <c r="CG56">
        <v>1</v>
      </c>
      <c r="CH56">
        <v>0</v>
      </c>
      <c r="CI56">
        <v>0</v>
      </c>
      <c r="CJ56">
        <v>156</v>
      </c>
      <c r="CK56">
        <v>5582</v>
      </c>
    </row>
    <row r="57" spans="1:89" x14ac:dyDescent="0.3">
      <c r="A57" t="s">
        <v>142</v>
      </c>
      <c r="B57">
        <v>1588</v>
      </c>
      <c r="C57">
        <v>2</v>
      </c>
      <c r="D57">
        <v>1063</v>
      </c>
      <c r="E57">
        <v>209</v>
      </c>
      <c r="F57">
        <v>70</v>
      </c>
      <c r="G57">
        <v>17</v>
      </c>
      <c r="H57">
        <v>11</v>
      </c>
      <c r="I57">
        <v>1</v>
      </c>
      <c r="J57">
        <v>2</v>
      </c>
      <c r="K57">
        <v>0</v>
      </c>
      <c r="L57">
        <v>0</v>
      </c>
      <c r="M57">
        <v>284</v>
      </c>
      <c r="N57">
        <v>17</v>
      </c>
      <c r="O57">
        <v>0</v>
      </c>
      <c r="P57">
        <v>97</v>
      </c>
      <c r="Q57">
        <v>5</v>
      </c>
      <c r="R57">
        <v>14</v>
      </c>
      <c r="S57">
        <v>4</v>
      </c>
      <c r="T57">
        <v>89</v>
      </c>
      <c r="U57">
        <v>0</v>
      </c>
      <c r="V57">
        <v>12</v>
      </c>
      <c r="W57">
        <v>33</v>
      </c>
      <c r="X57">
        <v>17</v>
      </c>
      <c r="Y57">
        <v>57</v>
      </c>
      <c r="Z57">
        <v>0</v>
      </c>
      <c r="AA57">
        <v>1</v>
      </c>
      <c r="AB57">
        <v>0</v>
      </c>
      <c r="AC57">
        <v>13</v>
      </c>
      <c r="AD57">
        <v>730</v>
      </c>
      <c r="AE57">
        <v>213</v>
      </c>
      <c r="AF57">
        <v>1827</v>
      </c>
      <c r="AG57">
        <v>107</v>
      </c>
      <c r="AH57">
        <v>34</v>
      </c>
      <c r="AI57">
        <v>25</v>
      </c>
      <c r="AJ57">
        <v>0</v>
      </c>
      <c r="AK57">
        <v>8</v>
      </c>
      <c r="AL57">
        <v>267</v>
      </c>
      <c r="AM57">
        <v>18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1073</v>
      </c>
      <c r="AV57">
        <v>0</v>
      </c>
      <c r="AW57">
        <v>5</v>
      </c>
      <c r="AX57">
        <v>57</v>
      </c>
      <c r="AY57">
        <v>7</v>
      </c>
      <c r="AZ57">
        <v>0</v>
      </c>
      <c r="BA57">
        <v>1144</v>
      </c>
      <c r="BB57">
        <v>0</v>
      </c>
      <c r="BC57">
        <v>131</v>
      </c>
      <c r="BD57">
        <v>108</v>
      </c>
      <c r="BE57">
        <v>120</v>
      </c>
      <c r="BF57">
        <v>3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27</v>
      </c>
      <c r="BM57">
        <v>32</v>
      </c>
      <c r="BN57">
        <v>0</v>
      </c>
      <c r="BO57">
        <v>131</v>
      </c>
      <c r="BP57">
        <v>0</v>
      </c>
      <c r="BQ57">
        <v>19</v>
      </c>
      <c r="BR57">
        <v>5</v>
      </c>
      <c r="BS57">
        <v>0</v>
      </c>
      <c r="BT57">
        <v>0</v>
      </c>
      <c r="BU57">
        <v>366</v>
      </c>
      <c r="BV57">
        <v>124</v>
      </c>
      <c r="BW57">
        <v>6</v>
      </c>
      <c r="BX57">
        <v>11</v>
      </c>
      <c r="BY57">
        <v>0</v>
      </c>
      <c r="BZ57">
        <v>0</v>
      </c>
      <c r="CA57">
        <v>3</v>
      </c>
      <c r="CB57">
        <v>7</v>
      </c>
      <c r="CC57">
        <v>75</v>
      </c>
      <c r="CD57">
        <v>0</v>
      </c>
      <c r="CE57">
        <v>61</v>
      </c>
      <c r="CF57">
        <v>10</v>
      </c>
      <c r="CG57">
        <v>4</v>
      </c>
      <c r="CH57">
        <v>0</v>
      </c>
      <c r="CI57">
        <v>0</v>
      </c>
      <c r="CJ57">
        <v>328</v>
      </c>
      <c r="CK57">
        <v>10695</v>
      </c>
    </row>
    <row r="58" spans="1:89" x14ac:dyDescent="0.3">
      <c r="A58" t="s">
        <v>143</v>
      </c>
      <c r="B58">
        <v>210</v>
      </c>
      <c r="C58">
        <v>0</v>
      </c>
      <c r="D58">
        <v>114</v>
      </c>
      <c r="E58">
        <v>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</v>
      </c>
      <c r="N58">
        <v>0</v>
      </c>
      <c r="O58">
        <v>0</v>
      </c>
      <c r="P58">
        <v>2</v>
      </c>
      <c r="Q58">
        <v>0</v>
      </c>
      <c r="R58">
        <v>0</v>
      </c>
      <c r="S58">
        <v>0</v>
      </c>
      <c r="T58">
        <v>9</v>
      </c>
      <c r="U58">
        <v>0</v>
      </c>
      <c r="V58">
        <v>0</v>
      </c>
      <c r="W58">
        <v>0</v>
      </c>
      <c r="X58">
        <v>0</v>
      </c>
      <c r="Y58">
        <v>6</v>
      </c>
      <c r="Z58">
        <v>0</v>
      </c>
      <c r="AA58">
        <v>0</v>
      </c>
      <c r="AB58">
        <v>0</v>
      </c>
      <c r="AC58">
        <v>0</v>
      </c>
      <c r="AD58">
        <v>6</v>
      </c>
      <c r="AE58">
        <v>8</v>
      </c>
      <c r="AF58">
        <v>71</v>
      </c>
      <c r="AG58">
        <v>35</v>
      </c>
      <c r="AH58">
        <v>0</v>
      </c>
      <c r="AI58">
        <v>3</v>
      </c>
      <c r="AJ58">
        <v>0</v>
      </c>
      <c r="AK58">
        <v>0</v>
      </c>
      <c r="AL58">
        <v>4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54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553</v>
      </c>
    </row>
    <row r="59" spans="1:89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3">
      <c r="A60" t="s">
        <v>144</v>
      </c>
      <c r="B60">
        <v>863</v>
      </c>
      <c r="C60">
        <v>3</v>
      </c>
      <c r="D60">
        <v>1358</v>
      </c>
      <c r="E60">
        <v>134</v>
      </c>
      <c r="F60">
        <v>82</v>
      </c>
      <c r="G60">
        <v>51</v>
      </c>
      <c r="H60">
        <v>38</v>
      </c>
      <c r="I60">
        <v>0</v>
      </c>
      <c r="J60">
        <v>1</v>
      </c>
      <c r="K60">
        <v>0</v>
      </c>
      <c r="L60">
        <v>0</v>
      </c>
      <c r="M60">
        <v>260</v>
      </c>
      <c r="N60">
        <v>32</v>
      </c>
      <c r="O60">
        <v>0</v>
      </c>
      <c r="P60">
        <v>166</v>
      </c>
      <c r="Q60">
        <v>11</v>
      </c>
      <c r="R60">
        <v>26</v>
      </c>
      <c r="S60">
        <v>0</v>
      </c>
      <c r="T60">
        <v>80</v>
      </c>
      <c r="U60">
        <v>28</v>
      </c>
      <c r="V60">
        <v>0</v>
      </c>
      <c r="W60">
        <v>16</v>
      </c>
      <c r="X60">
        <v>2</v>
      </c>
      <c r="Y60">
        <v>121</v>
      </c>
      <c r="Z60">
        <v>10</v>
      </c>
      <c r="AA60">
        <v>6</v>
      </c>
      <c r="AB60">
        <v>0</v>
      </c>
      <c r="AC60">
        <v>7</v>
      </c>
      <c r="AD60">
        <v>405</v>
      </c>
      <c r="AE60">
        <v>123</v>
      </c>
      <c r="AF60">
        <v>1800</v>
      </c>
      <c r="AG60">
        <v>152</v>
      </c>
      <c r="AH60">
        <v>23</v>
      </c>
      <c r="AI60">
        <v>23</v>
      </c>
      <c r="AJ60">
        <v>0</v>
      </c>
      <c r="AK60">
        <v>12</v>
      </c>
      <c r="AL60">
        <v>146</v>
      </c>
      <c r="AM60">
        <v>23</v>
      </c>
      <c r="AN60">
        <v>0</v>
      </c>
      <c r="AO60">
        <v>0</v>
      </c>
      <c r="AP60">
        <v>0</v>
      </c>
      <c r="AQ60">
        <v>22</v>
      </c>
      <c r="AR60">
        <v>0</v>
      </c>
      <c r="AS60">
        <v>0</v>
      </c>
      <c r="AT60">
        <v>0</v>
      </c>
      <c r="AU60">
        <v>5</v>
      </c>
      <c r="AV60">
        <v>5</v>
      </c>
      <c r="AW60">
        <v>0</v>
      </c>
      <c r="AX60">
        <v>57</v>
      </c>
      <c r="AY60">
        <v>33</v>
      </c>
      <c r="AZ60">
        <v>0</v>
      </c>
      <c r="BA60">
        <v>708</v>
      </c>
      <c r="BB60">
        <v>39</v>
      </c>
      <c r="BC60">
        <v>0</v>
      </c>
      <c r="BD60">
        <v>218</v>
      </c>
      <c r="BE60">
        <v>33</v>
      </c>
      <c r="BF60">
        <v>1</v>
      </c>
      <c r="BG60">
        <v>8</v>
      </c>
      <c r="BH60">
        <v>0</v>
      </c>
      <c r="BI60">
        <v>4</v>
      </c>
      <c r="BJ60">
        <v>0</v>
      </c>
      <c r="BK60">
        <v>9</v>
      </c>
      <c r="BL60">
        <v>5</v>
      </c>
      <c r="BM60">
        <v>5</v>
      </c>
      <c r="BN60">
        <v>15</v>
      </c>
      <c r="BO60">
        <v>20</v>
      </c>
      <c r="BP60">
        <v>0</v>
      </c>
      <c r="BQ60">
        <v>64</v>
      </c>
      <c r="BR60">
        <v>2</v>
      </c>
      <c r="BS60">
        <v>10</v>
      </c>
      <c r="BT60">
        <v>0</v>
      </c>
      <c r="BU60">
        <v>908</v>
      </c>
      <c r="BV60">
        <v>945</v>
      </c>
      <c r="BW60">
        <v>11</v>
      </c>
      <c r="BX60">
        <v>19</v>
      </c>
      <c r="BY60">
        <v>0</v>
      </c>
      <c r="BZ60">
        <v>0</v>
      </c>
      <c r="CA60">
        <v>78</v>
      </c>
      <c r="CB60">
        <v>31</v>
      </c>
      <c r="CC60">
        <v>117</v>
      </c>
      <c r="CD60">
        <v>0</v>
      </c>
      <c r="CE60">
        <v>25</v>
      </c>
      <c r="CF60">
        <v>6</v>
      </c>
      <c r="CG60">
        <v>1</v>
      </c>
      <c r="CH60">
        <v>0</v>
      </c>
      <c r="CI60">
        <v>0</v>
      </c>
      <c r="CJ60">
        <v>220</v>
      </c>
      <c r="CK60">
        <v>9626</v>
      </c>
    </row>
    <row r="61" spans="1:89" x14ac:dyDescent="0.3">
      <c r="A61" t="s">
        <v>145</v>
      </c>
      <c r="B61">
        <v>405</v>
      </c>
      <c r="C61">
        <v>0</v>
      </c>
      <c r="D61">
        <v>148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4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8</v>
      </c>
      <c r="AE61">
        <v>0</v>
      </c>
      <c r="AF61">
        <v>68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2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10</v>
      </c>
      <c r="AZ61">
        <v>0</v>
      </c>
      <c r="BA61">
        <v>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3</v>
      </c>
      <c r="CK61">
        <v>666</v>
      </c>
    </row>
    <row r="62" spans="1:89" x14ac:dyDescent="0.3">
      <c r="A62" t="s">
        <v>146</v>
      </c>
      <c r="B62">
        <v>337</v>
      </c>
      <c r="C62">
        <v>0</v>
      </c>
      <c r="D62">
        <v>357</v>
      </c>
      <c r="E62">
        <v>6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7</v>
      </c>
      <c r="O62">
        <v>0</v>
      </c>
      <c r="P62">
        <v>6</v>
      </c>
      <c r="Q62">
        <v>2</v>
      </c>
      <c r="R62">
        <v>6</v>
      </c>
      <c r="S62">
        <v>0</v>
      </c>
      <c r="T62">
        <v>8</v>
      </c>
      <c r="U62">
        <v>0</v>
      </c>
      <c r="V62">
        <v>0</v>
      </c>
      <c r="W62">
        <v>2</v>
      </c>
      <c r="X62">
        <v>0</v>
      </c>
      <c r="Y62">
        <v>4</v>
      </c>
      <c r="Z62">
        <v>0</v>
      </c>
      <c r="AA62">
        <v>0</v>
      </c>
      <c r="AB62">
        <v>0</v>
      </c>
      <c r="AC62">
        <v>0</v>
      </c>
      <c r="AD62">
        <v>20</v>
      </c>
      <c r="AE62">
        <v>12</v>
      </c>
      <c r="AF62">
        <v>123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3</v>
      </c>
      <c r="AM62">
        <v>2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5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</v>
      </c>
      <c r="BR62">
        <v>2</v>
      </c>
      <c r="BS62">
        <v>0</v>
      </c>
      <c r="BT62">
        <v>0</v>
      </c>
      <c r="BU62">
        <v>0</v>
      </c>
      <c r="BV62">
        <v>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3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5</v>
      </c>
      <c r="CK62">
        <v>934</v>
      </c>
    </row>
    <row r="63" spans="1:89" x14ac:dyDescent="0.3">
      <c r="A63" t="s">
        <v>147</v>
      </c>
      <c r="B63">
        <v>2190</v>
      </c>
      <c r="C63">
        <v>51</v>
      </c>
      <c r="D63">
        <v>1076</v>
      </c>
      <c r="E63">
        <v>235</v>
      </c>
      <c r="F63">
        <v>182</v>
      </c>
      <c r="G63">
        <v>15</v>
      </c>
      <c r="H63">
        <v>69</v>
      </c>
      <c r="I63">
        <v>4</v>
      </c>
      <c r="J63">
        <v>18</v>
      </c>
      <c r="K63">
        <v>3</v>
      </c>
      <c r="L63">
        <v>0</v>
      </c>
      <c r="M63">
        <v>204</v>
      </c>
      <c r="N63">
        <v>11</v>
      </c>
      <c r="O63">
        <v>0</v>
      </c>
      <c r="P63">
        <v>318</v>
      </c>
      <c r="Q63">
        <v>3</v>
      </c>
      <c r="R63">
        <v>32</v>
      </c>
      <c r="S63">
        <v>0</v>
      </c>
      <c r="T63">
        <v>120</v>
      </c>
      <c r="U63">
        <v>67</v>
      </c>
      <c r="V63">
        <v>1</v>
      </c>
      <c r="W63">
        <v>45</v>
      </c>
      <c r="X63">
        <v>17</v>
      </c>
      <c r="Y63">
        <v>123</v>
      </c>
      <c r="Z63">
        <v>0</v>
      </c>
      <c r="AA63">
        <v>0</v>
      </c>
      <c r="AB63">
        <v>0</v>
      </c>
      <c r="AC63">
        <v>3</v>
      </c>
      <c r="AD63">
        <v>376</v>
      </c>
      <c r="AE63">
        <v>692</v>
      </c>
      <c r="AF63">
        <v>2080</v>
      </c>
      <c r="AG63">
        <v>19</v>
      </c>
      <c r="AH63">
        <v>23</v>
      </c>
      <c r="AI63">
        <v>33</v>
      </c>
      <c r="AJ63">
        <v>0</v>
      </c>
      <c r="AK63">
        <v>10</v>
      </c>
      <c r="AL63">
        <v>422</v>
      </c>
      <c r="AM63">
        <v>14</v>
      </c>
      <c r="AN63">
        <v>5</v>
      </c>
      <c r="AO63">
        <v>0</v>
      </c>
      <c r="AP63">
        <v>0</v>
      </c>
      <c r="AQ63">
        <v>0</v>
      </c>
      <c r="AR63">
        <v>0</v>
      </c>
      <c r="AS63">
        <v>38</v>
      </c>
      <c r="AT63">
        <v>0</v>
      </c>
      <c r="AU63">
        <v>954</v>
      </c>
      <c r="AV63">
        <v>0</v>
      </c>
      <c r="AW63">
        <v>0</v>
      </c>
      <c r="AX63">
        <v>0</v>
      </c>
      <c r="AY63">
        <v>6</v>
      </c>
      <c r="AZ63">
        <v>0</v>
      </c>
      <c r="BA63">
        <v>582</v>
      </c>
      <c r="BB63">
        <v>19</v>
      </c>
      <c r="BC63">
        <v>13</v>
      </c>
      <c r="BD63">
        <v>14</v>
      </c>
      <c r="BE63">
        <v>76</v>
      </c>
      <c r="BF63">
        <v>10</v>
      </c>
      <c r="BG63">
        <v>0</v>
      </c>
      <c r="BH63">
        <v>0</v>
      </c>
      <c r="BI63">
        <v>3</v>
      </c>
      <c r="BJ63">
        <v>1</v>
      </c>
      <c r="BK63">
        <v>8</v>
      </c>
      <c r="BL63">
        <v>12</v>
      </c>
      <c r="BM63">
        <v>37</v>
      </c>
      <c r="BN63">
        <v>21</v>
      </c>
      <c r="BO63">
        <v>74</v>
      </c>
      <c r="BP63">
        <v>0</v>
      </c>
      <c r="BQ63">
        <v>35</v>
      </c>
      <c r="BR63">
        <v>1</v>
      </c>
      <c r="BS63">
        <v>0</v>
      </c>
      <c r="BT63">
        <v>0</v>
      </c>
      <c r="BU63">
        <v>0</v>
      </c>
      <c r="BV63">
        <v>90</v>
      </c>
      <c r="BW63">
        <v>0</v>
      </c>
      <c r="BX63">
        <v>11</v>
      </c>
      <c r="BY63">
        <v>40</v>
      </c>
      <c r="BZ63">
        <v>0</v>
      </c>
      <c r="CA63">
        <v>1</v>
      </c>
      <c r="CB63">
        <v>2</v>
      </c>
      <c r="CC63">
        <v>29</v>
      </c>
      <c r="CD63">
        <v>2</v>
      </c>
      <c r="CE63">
        <v>103</v>
      </c>
      <c r="CF63">
        <v>58</v>
      </c>
      <c r="CG63">
        <v>1</v>
      </c>
      <c r="CH63">
        <v>0</v>
      </c>
      <c r="CI63">
        <v>0</v>
      </c>
      <c r="CJ63">
        <v>310</v>
      </c>
      <c r="CK63">
        <v>11012</v>
      </c>
    </row>
    <row r="64" spans="1:89" x14ac:dyDescent="0.3">
      <c r="A64" t="s">
        <v>148</v>
      </c>
      <c r="B64">
        <v>614</v>
      </c>
      <c r="C64">
        <v>14</v>
      </c>
      <c r="D64">
        <v>917</v>
      </c>
      <c r="E64">
        <v>9</v>
      </c>
      <c r="F64">
        <v>19</v>
      </c>
      <c r="G64">
        <v>0</v>
      </c>
      <c r="H64">
        <v>15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14</v>
      </c>
      <c r="Q64">
        <v>0</v>
      </c>
      <c r="R64">
        <v>0</v>
      </c>
      <c r="S64">
        <v>0</v>
      </c>
      <c r="T64">
        <v>13</v>
      </c>
      <c r="U64">
        <v>10</v>
      </c>
      <c r="V64">
        <v>0</v>
      </c>
      <c r="W64">
        <v>0</v>
      </c>
      <c r="X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3</v>
      </c>
      <c r="AE64">
        <v>12</v>
      </c>
      <c r="AF64">
        <v>165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4</v>
      </c>
      <c r="AM64">
        <v>3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287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7</v>
      </c>
      <c r="BN64">
        <v>0</v>
      </c>
      <c r="BO64">
        <v>0</v>
      </c>
      <c r="BP64">
        <v>0</v>
      </c>
      <c r="BQ64">
        <v>2</v>
      </c>
      <c r="BR64">
        <v>0</v>
      </c>
      <c r="BS64">
        <v>7</v>
      </c>
      <c r="BT64">
        <v>0</v>
      </c>
      <c r="BU64">
        <v>0</v>
      </c>
      <c r="BV64">
        <v>10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2</v>
      </c>
      <c r="CH64">
        <v>0</v>
      </c>
      <c r="CI64">
        <v>10</v>
      </c>
      <c r="CJ64">
        <v>1</v>
      </c>
      <c r="CK64">
        <v>2156</v>
      </c>
    </row>
    <row r="65" spans="1:89" x14ac:dyDescent="0.3">
      <c r="A65" t="s">
        <v>149</v>
      </c>
      <c r="B65">
        <v>657</v>
      </c>
      <c r="C65">
        <v>0</v>
      </c>
      <c r="D65">
        <v>1706</v>
      </c>
      <c r="E65">
        <v>83</v>
      </c>
      <c r="F65">
        <v>26</v>
      </c>
      <c r="G65">
        <v>5</v>
      </c>
      <c r="H65">
        <v>16</v>
      </c>
      <c r="I65">
        <v>0</v>
      </c>
      <c r="J65">
        <v>0</v>
      </c>
      <c r="K65">
        <v>0</v>
      </c>
      <c r="L65">
        <v>0</v>
      </c>
      <c r="M65">
        <v>8</v>
      </c>
      <c r="N65">
        <v>0</v>
      </c>
      <c r="O65">
        <v>0</v>
      </c>
      <c r="P65">
        <v>15</v>
      </c>
      <c r="Q65">
        <v>0</v>
      </c>
      <c r="R65">
        <v>4</v>
      </c>
      <c r="S65">
        <v>0</v>
      </c>
      <c r="T65">
        <v>16</v>
      </c>
      <c r="U65">
        <v>4</v>
      </c>
      <c r="V65">
        <v>0</v>
      </c>
      <c r="W65">
        <v>2</v>
      </c>
      <c r="X65">
        <v>12</v>
      </c>
      <c r="Y65">
        <v>26</v>
      </c>
      <c r="Z65">
        <v>0</v>
      </c>
      <c r="AA65">
        <v>1</v>
      </c>
      <c r="AB65">
        <v>0</v>
      </c>
      <c r="AC65">
        <v>0</v>
      </c>
      <c r="AD65">
        <v>62</v>
      </c>
      <c r="AE65">
        <v>151</v>
      </c>
      <c r="AF65">
        <v>472</v>
      </c>
      <c r="AG65">
        <v>43</v>
      </c>
      <c r="AH65">
        <v>0</v>
      </c>
      <c r="AI65">
        <v>6</v>
      </c>
      <c r="AJ65">
        <v>0</v>
      </c>
      <c r="AK65">
        <v>0</v>
      </c>
      <c r="AL65">
        <v>17</v>
      </c>
      <c r="AM65">
        <v>4</v>
      </c>
      <c r="AN65">
        <v>0</v>
      </c>
      <c r="AO65">
        <v>4</v>
      </c>
      <c r="AP65">
        <v>11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4</v>
      </c>
      <c r="AZ65">
        <v>0</v>
      </c>
      <c r="BA65">
        <v>13</v>
      </c>
      <c r="BB65">
        <v>0</v>
      </c>
      <c r="BC65">
        <v>338</v>
      </c>
      <c r="BD65">
        <v>0</v>
      </c>
      <c r="BE65">
        <v>15</v>
      </c>
      <c r="BF65">
        <v>0</v>
      </c>
      <c r="BG65">
        <v>0</v>
      </c>
      <c r="BH65">
        <v>0</v>
      </c>
      <c r="BI65">
        <v>9</v>
      </c>
      <c r="BJ65">
        <v>0</v>
      </c>
      <c r="BK65">
        <v>0</v>
      </c>
      <c r="BL65">
        <v>5</v>
      </c>
      <c r="BM65">
        <v>0</v>
      </c>
      <c r="BN65">
        <v>224</v>
      </c>
      <c r="BO65">
        <v>3</v>
      </c>
      <c r="BP65">
        <v>0</v>
      </c>
      <c r="BQ65">
        <v>4</v>
      </c>
      <c r="BR65">
        <v>0</v>
      </c>
      <c r="BS65">
        <v>0</v>
      </c>
      <c r="BT65">
        <v>0</v>
      </c>
      <c r="BU65">
        <v>0</v>
      </c>
      <c r="BV65">
        <v>1439</v>
      </c>
      <c r="BW65">
        <v>1</v>
      </c>
      <c r="BX65">
        <v>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18</v>
      </c>
      <c r="CF65">
        <v>2</v>
      </c>
      <c r="CG65">
        <v>4</v>
      </c>
      <c r="CH65">
        <v>0</v>
      </c>
      <c r="CI65">
        <v>0</v>
      </c>
      <c r="CJ65">
        <v>38</v>
      </c>
      <c r="CK65">
        <v>5470</v>
      </c>
    </row>
    <row r="66" spans="1:89" x14ac:dyDescent="0.3">
      <c r="A66" t="s">
        <v>150</v>
      </c>
      <c r="B66">
        <v>973</v>
      </c>
      <c r="C66">
        <v>0</v>
      </c>
      <c r="D66">
        <v>1431</v>
      </c>
      <c r="E66">
        <v>210</v>
      </c>
      <c r="F66">
        <v>34</v>
      </c>
      <c r="G66">
        <v>110</v>
      </c>
      <c r="H66">
        <v>18</v>
      </c>
      <c r="I66">
        <v>1</v>
      </c>
      <c r="J66">
        <v>2</v>
      </c>
      <c r="K66">
        <v>0</v>
      </c>
      <c r="L66">
        <v>0</v>
      </c>
      <c r="M66">
        <v>119</v>
      </c>
      <c r="N66">
        <v>4</v>
      </c>
      <c r="O66">
        <v>0</v>
      </c>
      <c r="P66">
        <v>354</v>
      </c>
      <c r="Q66">
        <v>6</v>
      </c>
      <c r="R66">
        <v>8</v>
      </c>
      <c r="S66">
        <v>0</v>
      </c>
      <c r="T66">
        <v>56</v>
      </c>
      <c r="U66">
        <v>0</v>
      </c>
      <c r="V66">
        <v>0</v>
      </c>
      <c r="W66">
        <v>8</v>
      </c>
      <c r="X66">
        <v>7</v>
      </c>
      <c r="Y66">
        <v>46</v>
      </c>
      <c r="Z66">
        <v>0</v>
      </c>
      <c r="AA66">
        <v>0</v>
      </c>
      <c r="AB66">
        <v>0</v>
      </c>
      <c r="AC66">
        <v>0</v>
      </c>
      <c r="AD66">
        <v>231</v>
      </c>
      <c r="AE66">
        <v>124</v>
      </c>
      <c r="AF66">
        <v>998</v>
      </c>
      <c r="AG66">
        <v>4</v>
      </c>
      <c r="AH66">
        <v>30</v>
      </c>
      <c r="AI66">
        <v>9</v>
      </c>
      <c r="AJ66">
        <v>0</v>
      </c>
      <c r="AK66">
        <v>0</v>
      </c>
      <c r="AL66">
        <v>74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1567</v>
      </c>
      <c r="AV66">
        <v>0</v>
      </c>
      <c r="AW66">
        <v>7</v>
      </c>
      <c r="AX66">
        <v>0</v>
      </c>
      <c r="AY66">
        <v>4</v>
      </c>
      <c r="AZ66">
        <v>0</v>
      </c>
      <c r="BA66">
        <v>2955</v>
      </c>
      <c r="BB66">
        <v>0</v>
      </c>
      <c r="BC66">
        <v>8</v>
      </c>
      <c r="BD66">
        <v>43</v>
      </c>
      <c r="BE66">
        <v>16</v>
      </c>
      <c r="BF66">
        <v>1</v>
      </c>
      <c r="BG66">
        <v>0</v>
      </c>
      <c r="BH66">
        <v>0</v>
      </c>
      <c r="BI66">
        <v>24</v>
      </c>
      <c r="BJ66">
        <v>0</v>
      </c>
      <c r="BK66">
        <v>0</v>
      </c>
      <c r="BL66">
        <v>0</v>
      </c>
      <c r="BM66">
        <v>42</v>
      </c>
      <c r="BN66">
        <v>6</v>
      </c>
      <c r="BO66">
        <v>49</v>
      </c>
      <c r="BP66">
        <v>0</v>
      </c>
      <c r="BQ66">
        <v>14</v>
      </c>
      <c r="BR66">
        <v>2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7</v>
      </c>
      <c r="BY66">
        <v>0</v>
      </c>
      <c r="BZ66">
        <v>0</v>
      </c>
      <c r="CA66">
        <v>0</v>
      </c>
      <c r="CB66">
        <v>0</v>
      </c>
      <c r="CC66">
        <v>8</v>
      </c>
      <c r="CD66">
        <v>1</v>
      </c>
      <c r="CE66">
        <v>20</v>
      </c>
      <c r="CF66">
        <v>5</v>
      </c>
      <c r="CG66">
        <v>0</v>
      </c>
      <c r="CH66">
        <v>0</v>
      </c>
      <c r="CI66">
        <v>0</v>
      </c>
      <c r="CJ66">
        <v>704</v>
      </c>
      <c r="CK66">
        <v>10347</v>
      </c>
    </row>
    <row r="67" spans="1:89" x14ac:dyDescent="0.3">
      <c r="A67" t="s">
        <v>151</v>
      </c>
      <c r="B67">
        <v>252</v>
      </c>
      <c r="C67">
        <v>0</v>
      </c>
      <c r="D67">
        <v>181</v>
      </c>
      <c r="E67">
        <v>0</v>
      </c>
      <c r="F67">
        <v>4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15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63</v>
      </c>
      <c r="AG67">
        <v>0</v>
      </c>
      <c r="AH67">
        <v>0</v>
      </c>
      <c r="AI67">
        <v>4</v>
      </c>
      <c r="AJ67">
        <v>0</v>
      </c>
      <c r="AK67">
        <v>0</v>
      </c>
      <c r="AL67">
        <v>2</v>
      </c>
      <c r="AM67">
        <v>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5</v>
      </c>
      <c r="BB67">
        <v>0</v>
      </c>
      <c r="BC67">
        <v>0</v>
      </c>
      <c r="BD67">
        <v>0</v>
      </c>
      <c r="BE67">
        <v>5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560</v>
      </c>
    </row>
    <row r="68" spans="1:89" x14ac:dyDescent="0.3">
      <c r="A68" t="s">
        <v>152</v>
      </c>
      <c r="B68">
        <v>588</v>
      </c>
      <c r="C68">
        <v>1</v>
      </c>
      <c r="D68">
        <v>818</v>
      </c>
      <c r="E68">
        <v>45</v>
      </c>
      <c r="F68">
        <v>28</v>
      </c>
      <c r="G68">
        <v>11</v>
      </c>
      <c r="H68">
        <v>0</v>
      </c>
      <c r="I68">
        <v>0</v>
      </c>
      <c r="J68">
        <v>0</v>
      </c>
      <c r="K68">
        <v>0</v>
      </c>
      <c r="L68">
        <v>0</v>
      </c>
      <c r="M68">
        <v>17</v>
      </c>
      <c r="N68">
        <v>0</v>
      </c>
      <c r="O68">
        <v>0</v>
      </c>
      <c r="P68">
        <v>25</v>
      </c>
      <c r="Q68">
        <v>0</v>
      </c>
      <c r="R68">
        <v>7</v>
      </c>
      <c r="S68">
        <v>0</v>
      </c>
      <c r="T68">
        <v>21</v>
      </c>
      <c r="U68">
        <v>0</v>
      </c>
      <c r="V68">
        <v>0</v>
      </c>
      <c r="W68">
        <v>0</v>
      </c>
      <c r="X68">
        <v>0</v>
      </c>
      <c r="Y68">
        <v>35</v>
      </c>
      <c r="Z68">
        <v>0</v>
      </c>
      <c r="AA68">
        <v>0</v>
      </c>
      <c r="AB68">
        <v>0</v>
      </c>
      <c r="AC68">
        <v>0</v>
      </c>
      <c r="AD68">
        <v>80</v>
      </c>
      <c r="AE68">
        <v>47</v>
      </c>
      <c r="AF68">
        <v>412</v>
      </c>
      <c r="AG68">
        <v>3</v>
      </c>
      <c r="AH68">
        <v>11</v>
      </c>
      <c r="AI68">
        <v>7</v>
      </c>
      <c r="AJ68">
        <v>0</v>
      </c>
      <c r="AK68">
        <v>0</v>
      </c>
      <c r="AL68">
        <v>110</v>
      </c>
      <c r="AM68">
        <v>4</v>
      </c>
      <c r="AN68">
        <v>0</v>
      </c>
      <c r="AO68">
        <v>0</v>
      </c>
      <c r="AP68">
        <v>0</v>
      </c>
      <c r="AQ68">
        <v>31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</v>
      </c>
      <c r="AZ68">
        <v>0</v>
      </c>
      <c r="BA68">
        <v>17</v>
      </c>
      <c r="BB68">
        <v>0</v>
      </c>
      <c r="BC68">
        <v>2</v>
      </c>
      <c r="BD68">
        <v>8</v>
      </c>
      <c r="BE68">
        <v>382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0</v>
      </c>
      <c r="BT68">
        <v>0</v>
      </c>
      <c r="BU68">
        <v>59</v>
      </c>
      <c r="BV68">
        <v>23</v>
      </c>
      <c r="BW68">
        <v>1</v>
      </c>
      <c r="BX68">
        <v>5</v>
      </c>
      <c r="BY68">
        <v>0</v>
      </c>
      <c r="BZ68">
        <v>0</v>
      </c>
      <c r="CA68">
        <v>2</v>
      </c>
      <c r="CB68">
        <v>0</v>
      </c>
      <c r="CC68">
        <v>5</v>
      </c>
      <c r="CD68">
        <v>0</v>
      </c>
      <c r="CE68">
        <v>7</v>
      </c>
      <c r="CF68">
        <v>0</v>
      </c>
      <c r="CG68">
        <v>3</v>
      </c>
      <c r="CH68">
        <v>0</v>
      </c>
      <c r="CI68">
        <v>0</v>
      </c>
      <c r="CJ68">
        <v>116</v>
      </c>
      <c r="CK68">
        <v>2936</v>
      </c>
    </row>
    <row r="69" spans="1:89" x14ac:dyDescent="0.3">
      <c r="A69" t="s">
        <v>153</v>
      </c>
      <c r="B69">
        <v>219</v>
      </c>
      <c r="C69">
        <v>0</v>
      </c>
      <c r="D69">
        <v>237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11</v>
      </c>
      <c r="U69">
        <v>0</v>
      </c>
      <c r="V69">
        <v>0</v>
      </c>
      <c r="W69">
        <v>0</v>
      </c>
      <c r="X69">
        <v>0</v>
      </c>
      <c r="Y69">
        <v>3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59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2</v>
      </c>
      <c r="AN69">
        <v>0</v>
      </c>
      <c r="AO69">
        <v>0</v>
      </c>
      <c r="AP69">
        <v>3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438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4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5</v>
      </c>
      <c r="CK69">
        <v>997</v>
      </c>
    </row>
    <row r="70" spans="1:89" x14ac:dyDescent="0.3">
      <c r="A70" t="s">
        <v>154</v>
      </c>
      <c r="B70">
        <v>472</v>
      </c>
      <c r="C70">
        <v>0</v>
      </c>
      <c r="D70">
        <v>943</v>
      </c>
      <c r="E70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5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4</v>
      </c>
      <c r="AE70">
        <v>0</v>
      </c>
      <c r="AF70">
        <v>79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5</v>
      </c>
      <c r="AM70">
        <v>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2</v>
      </c>
      <c r="BS70">
        <v>0</v>
      </c>
      <c r="BT70">
        <v>0</v>
      </c>
      <c r="BU70">
        <v>0</v>
      </c>
      <c r="BV70">
        <v>47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1586</v>
      </c>
    </row>
    <row r="71" spans="1:89" x14ac:dyDescent="0.3">
      <c r="A71" t="s">
        <v>155</v>
      </c>
      <c r="B71">
        <v>701</v>
      </c>
      <c r="C71">
        <v>8</v>
      </c>
      <c r="D71">
        <v>1346</v>
      </c>
      <c r="E71">
        <v>70</v>
      </c>
      <c r="F71">
        <v>44</v>
      </c>
      <c r="G71">
        <v>0</v>
      </c>
      <c r="H71">
        <v>27</v>
      </c>
      <c r="I71">
        <v>0</v>
      </c>
      <c r="J71">
        <v>5</v>
      </c>
      <c r="K71">
        <v>1</v>
      </c>
      <c r="L71">
        <v>0</v>
      </c>
      <c r="M71">
        <v>117</v>
      </c>
      <c r="N71">
        <v>0</v>
      </c>
      <c r="O71">
        <v>0</v>
      </c>
      <c r="P71">
        <v>75</v>
      </c>
      <c r="Q71">
        <v>36</v>
      </c>
      <c r="R71">
        <v>6</v>
      </c>
      <c r="S71">
        <v>0</v>
      </c>
      <c r="T71">
        <v>51</v>
      </c>
      <c r="U71">
        <v>0</v>
      </c>
      <c r="V71">
        <v>0</v>
      </c>
      <c r="W71">
        <v>15</v>
      </c>
      <c r="X71">
        <v>0</v>
      </c>
      <c r="Y71">
        <v>54</v>
      </c>
      <c r="Z71">
        <v>10</v>
      </c>
      <c r="AA71">
        <v>0</v>
      </c>
      <c r="AB71">
        <v>31</v>
      </c>
      <c r="AC71">
        <v>0</v>
      </c>
      <c r="AD71">
        <v>203</v>
      </c>
      <c r="AE71">
        <v>230</v>
      </c>
      <c r="AF71">
        <v>840</v>
      </c>
      <c r="AG71">
        <v>28</v>
      </c>
      <c r="AH71">
        <v>18</v>
      </c>
      <c r="AI71">
        <v>12</v>
      </c>
      <c r="AJ71">
        <v>0</v>
      </c>
      <c r="AK71">
        <v>2</v>
      </c>
      <c r="AL71">
        <v>87</v>
      </c>
      <c r="AM71">
        <v>5</v>
      </c>
      <c r="AN71">
        <v>0</v>
      </c>
      <c r="AO71">
        <v>0</v>
      </c>
      <c r="AP71">
        <v>0</v>
      </c>
      <c r="AQ71">
        <v>6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19</v>
      </c>
      <c r="AX71">
        <v>0</v>
      </c>
      <c r="AY71">
        <v>20</v>
      </c>
      <c r="AZ71">
        <v>0</v>
      </c>
      <c r="BA71">
        <v>1796</v>
      </c>
      <c r="BB71">
        <v>14</v>
      </c>
      <c r="BC71">
        <v>0</v>
      </c>
      <c r="BD71">
        <v>67</v>
      </c>
      <c r="BE71">
        <v>7</v>
      </c>
      <c r="BF71">
        <v>0</v>
      </c>
      <c r="BG71">
        <v>0</v>
      </c>
      <c r="BH71">
        <v>0</v>
      </c>
      <c r="BI71">
        <v>0</v>
      </c>
      <c r="BJ71">
        <v>9</v>
      </c>
      <c r="BK71">
        <v>3</v>
      </c>
      <c r="BL71">
        <v>6</v>
      </c>
      <c r="BM71">
        <v>27</v>
      </c>
      <c r="BN71">
        <v>0</v>
      </c>
      <c r="BO71">
        <v>5</v>
      </c>
      <c r="BP71">
        <v>0</v>
      </c>
      <c r="BQ71">
        <v>18</v>
      </c>
      <c r="BR71">
        <v>9</v>
      </c>
      <c r="BS71">
        <v>0</v>
      </c>
      <c r="BT71">
        <v>0</v>
      </c>
      <c r="BU71">
        <v>0</v>
      </c>
      <c r="BV71">
        <v>1</v>
      </c>
      <c r="BW71">
        <v>4</v>
      </c>
      <c r="BX71">
        <v>11</v>
      </c>
      <c r="BY71">
        <v>3</v>
      </c>
      <c r="BZ71">
        <v>0</v>
      </c>
      <c r="CA71">
        <v>1</v>
      </c>
      <c r="CB71">
        <v>17</v>
      </c>
      <c r="CC71">
        <v>20</v>
      </c>
      <c r="CD71">
        <v>1</v>
      </c>
      <c r="CE71">
        <v>19</v>
      </c>
      <c r="CF71">
        <v>40</v>
      </c>
      <c r="CG71">
        <v>0</v>
      </c>
      <c r="CH71">
        <v>0</v>
      </c>
      <c r="CI71">
        <v>0</v>
      </c>
      <c r="CJ71">
        <v>375</v>
      </c>
      <c r="CK71">
        <v>6520</v>
      </c>
    </row>
    <row r="72" spans="1:89" x14ac:dyDescent="0.3">
      <c r="A72" t="s">
        <v>157</v>
      </c>
      <c r="B72">
        <v>288</v>
      </c>
      <c r="C72">
        <v>0</v>
      </c>
      <c r="D72">
        <v>311</v>
      </c>
      <c r="E72">
        <v>8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8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2</v>
      </c>
      <c r="Z72">
        <v>0</v>
      </c>
      <c r="AA72">
        <v>0</v>
      </c>
      <c r="AB72">
        <v>0</v>
      </c>
      <c r="AC72">
        <v>0</v>
      </c>
      <c r="AD72">
        <v>7</v>
      </c>
      <c r="AE72">
        <v>1</v>
      </c>
      <c r="AF72">
        <v>96</v>
      </c>
      <c r="AG72">
        <v>112</v>
      </c>
      <c r="AH72">
        <v>1</v>
      </c>
      <c r="AI72">
        <v>2</v>
      </c>
      <c r="AJ72">
        <v>0</v>
      </c>
      <c r="AK72">
        <v>0</v>
      </c>
      <c r="AL72">
        <v>6</v>
      </c>
      <c r="AM72">
        <v>0</v>
      </c>
      <c r="AN72">
        <v>0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</v>
      </c>
      <c r="BB72">
        <v>0</v>
      </c>
      <c r="BC72">
        <v>0</v>
      </c>
      <c r="BD72">
        <v>6</v>
      </c>
      <c r="BE72">
        <v>41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89</v>
      </c>
      <c r="BV72">
        <v>238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7</v>
      </c>
      <c r="CD72">
        <v>0</v>
      </c>
      <c r="CE72">
        <v>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1239</v>
      </c>
    </row>
    <row r="73" spans="1:89" x14ac:dyDescent="0.3">
      <c r="A73" t="s">
        <v>156</v>
      </c>
      <c r="B73">
        <v>358</v>
      </c>
      <c r="C73">
        <v>1</v>
      </c>
      <c r="D73">
        <v>164</v>
      </c>
      <c r="E73">
        <v>1</v>
      </c>
      <c r="F73">
        <v>8</v>
      </c>
      <c r="G73">
        <v>0</v>
      </c>
      <c r="H73">
        <v>6</v>
      </c>
      <c r="I73">
        <v>0</v>
      </c>
      <c r="J73">
        <v>0</v>
      </c>
      <c r="K73">
        <v>0</v>
      </c>
      <c r="L73">
        <v>0</v>
      </c>
      <c r="M73">
        <v>9</v>
      </c>
      <c r="N73">
        <v>3</v>
      </c>
      <c r="O73">
        <v>0</v>
      </c>
      <c r="P73">
        <v>7</v>
      </c>
      <c r="Q73">
        <v>0</v>
      </c>
      <c r="R73">
        <v>0</v>
      </c>
      <c r="S73">
        <v>0</v>
      </c>
      <c r="T73">
        <v>10</v>
      </c>
      <c r="U73">
        <v>0</v>
      </c>
      <c r="V73">
        <v>0</v>
      </c>
      <c r="W73">
        <v>2</v>
      </c>
      <c r="X73">
        <v>0</v>
      </c>
      <c r="Y73">
        <v>21</v>
      </c>
      <c r="Z73">
        <v>0</v>
      </c>
      <c r="AA73">
        <v>0</v>
      </c>
      <c r="AB73">
        <v>0</v>
      </c>
      <c r="AC73">
        <v>0</v>
      </c>
      <c r="AD73">
        <v>40</v>
      </c>
      <c r="AE73">
        <v>6</v>
      </c>
      <c r="AF73">
        <v>169</v>
      </c>
      <c r="AG73">
        <v>29</v>
      </c>
      <c r="AH73">
        <v>0</v>
      </c>
      <c r="AI73">
        <v>5</v>
      </c>
      <c r="AJ73">
        <v>0</v>
      </c>
      <c r="AK73">
        <v>0</v>
      </c>
      <c r="AL73">
        <v>3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12</v>
      </c>
      <c r="AZ73">
        <v>0</v>
      </c>
      <c r="BA73">
        <v>45</v>
      </c>
      <c r="BB73">
        <v>9</v>
      </c>
      <c r="BC73">
        <v>0</v>
      </c>
      <c r="BD73">
        <v>10</v>
      </c>
      <c r="BE73">
        <v>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0</v>
      </c>
      <c r="CG73">
        <v>4</v>
      </c>
      <c r="CH73">
        <v>0</v>
      </c>
      <c r="CI73">
        <v>0</v>
      </c>
      <c r="CJ73">
        <v>8</v>
      </c>
      <c r="CK73">
        <v>941</v>
      </c>
    </row>
    <row r="74" spans="1:89" x14ac:dyDescent="0.3">
      <c r="A74" t="s">
        <v>158</v>
      </c>
      <c r="B74">
        <v>1341</v>
      </c>
      <c r="C74">
        <v>40</v>
      </c>
      <c r="D74">
        <v>1793</v>
      </c>
      <c r="E74">
        <v>85</v>
      </c>
      <c r="F74">
        <v>15</v>
      </c>
      <c r="G74">
        <v>12</v>
      </c>
      <c r="H74">
        <v>54</v>
      </c>
      <c r="I74">
        <v>0</v>
      </c>
      <c r="J74">
        <v>0</v>
      </c>
      <c r="K74">
        <v>0</v>
      </c>
      <c r="L74">
        <v>0</v>
      </c>
      <c r="M74">
        <v>84</v>
      </c>
      <c r="N74">
        <v>0</v>
      </c>
      <c r="O74">
        <v>0</v>
      </c>
      <c r="P74">
        <v>162</v>
      </c>
      <c r="Q74">
        <v>8</v>
      </c>
      <c r="R74">
        <v>12</v>
      </c>
      <c r="S74">
        <v>0</v>
      </c>
      <c r="T74">
        <v>54</v>
      </c>
      <c r="U74">
        <v>2</v>
      </c>
      <c r="V74">
        <v>2</v>
      </c>
      <c r="W74">
        <v>9</v>
      </c>
      <c r="X74">
        <v>1</v>
      </c>
      <c r="Y74">
        <v>53</v>
      </c>
      <c r="Z74">
        <v>0</v>
      </c>
      <c r="AA74">
        <v>0</v>
      </c>
      <c r="AB74">
        <v>0</v>
      </c>
      <c r="AC74">
        <v>0</v>
      </c>
      <c r="AD74">
        <v>152</v>
      </c>
      <c r="AE74">
        <v>756</v>
      </c>
      <c r="AF74">
        <v>1091</v>
      </c>
      <c r="AG74">
        <v>434</v>
      </c>
      <c r="AH74">
        <v>66</v>
      </c>
      <c r="AI74">
        <v>13</v>
      </c>
      <c r="AJ74">
        <v>0</v>
      </c>
      <c r="AK74">
        <v>0</v>
      </c>
      <c r="AL74">
        <v>60</v>
      </c>
      <c r="AM74">
        <v>4</v>
      </c>
      <c r="AN74">
        <v>0</v>
      </c>
      <c r="AO74">
        <v>0</v>
      </c>
      <c r="AP74">
        <v>0</v>
      </c>
      <c r="AQ74">
        <v>7</v>
      </c>
      <c r="AR74">
        <v>0</v>
      </c>
      <c r="AS74">
        <v>0</v>
      </c>
      <c r="AT74">
        <v>1</v>
      </c>
      <c r="AU74">
        <v>186</v>
      </c>
      <c r="AV74">
        <v>0</v>
      </c>
      <c r="AW74">
        <v>0</v>
      </c>
      <c r="AX74">
        <v>0</v>
      </c>
      <c r="AY74">
        <v>9</v>
      </c>
      <c r="AZ74">
        <v>0</v>
      </c>
      <c r="BA74">
        <v>2342</v>
      </c>
      <c r="BB74">
        <v>0</v>
      </c>
      <c r="BC74">
        <v>2</v>
      </c>
      <c r="BD74">
        <v>21</v>
      </c>
      <c r="BE74">
        <v>41</v>
      </c>
      <c r="BF74">
        <v>20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2</v>
      </c>
      <c r="BM74">
        <v>2</v>
      </c>
      <c r="BN74">
        <v>0</v>
      </c>
      <c r="BO74">
        <v>0</v>
      </c>
      <c r="BP74">
        <v>0</v>
      </c>
      <c r="BQ74">
        <v>22</v>
      </c>
      <c r="BR74">
        <v>3</v>
      </c>
      <c r="BS74">
        <v>1</v>
      </c>
      <c r="BT74">
        <v>0</v>
      </c>
      <c r="BU74">
        <v>0</v>
      </c>
      <c r="BV74">
        <v>2</v>
      </c>
      <c r="BW74">
        <v>1</v>
      </c>
      <c r="BX74">
        <v>10</v>
      </c>
      <c r="BY74">
        <v>0</v>
      </c>
      <c r="BZ74">
        <v>0</v>
      </c>
      <c r="CA74">
        <v>4</v>
      </c>
      <c r="CB74">
        <v>0</v>
      </c>
      <c r="CC74">
        <v>14</v>
      </c>
      <c r="CD74">
        <v>0</v>
      </c>
      <c r="CE74">
        <v>37</v>
      </c>
      <c r="CF74">
        <v>10</v>
      </c>
      <c r="CG74">
        <v>12</v>
      </c>
      <c r="CH74">
        <v>0</v>
      </c>
      <c r="CI74">
        <v>0</v>
      </c>
      <c r="CJ74">
        <v>241</v>
      </c>
      <c r="CK74">
        <v>9294</v>
      </c>
    </row>
    <row r="75" spans="1:89" x14ac:dyDescent="0.3">
      <c r="A75" t="s">
        <v>159</v>
      </c>
      <c r="B75">
        <v>404</v>
      </c>
      <c r="C75">
        <v>4</v>
      </c>
      <c r="D75">
        <v>2041</v>
      </c>
      <c r="E75">
        <v>50</v>
      </c>
      <c r="F75">
        <v>30</v>
      </c>
      <c r="G75">
        <v>2</v>
      </c>
      <c r="H75">
        <v>14</v>
      </c>
      <c r="I75">
        <v>1</v>
      </c>
      <c r="J75">
        <v>0</v>
      </c>
      <c r="K75">
        <v>0</v>
      </c>
      <c r="L75">
        <v>0</v>
      </c>
      <c r="M75">
        <v>33</v>
      </c>
      <c r="N75">
        <v>0</v>
      </c>
      <c r="O75">
        <v>0</v>
      </c>
      <c r="P75">
        <v>9</v>
      </c>
      <c r="Q75">
        <v>0</v>
      </c>
      <c r="R75">
        <v>5</v>
      </c>
      <c r="S75">
        <v>0</v>
      </c>
      <c r="T75">
        <v>19</v>
      </c>
      <c r="U75">
        <v>6</v>
      </c>
      <c r="V75">
        <v>0</v>
      </c>
      <c r="W75">
        <v>3</v>
      </c>
      <c r="X75">
        <v>0</v>
      </c>
      <c r="Y75">
        <v>22</v>
      </c>
      <c r="Z75">
        <v>0</v>
      </c>
      <c r="AA75">
        <v>0</v>
      </c>
      <c r="AB75">
        <v>0</v>
      </c>
      <c r="AC75">
        <v>0</v>
      </c>
      <c r="AD75">
        <v>70</v>
      </c>
      <c r="AE75">
        <v>46</v>
      </c>
      <c r="AF75">
        <v>328</v>
      </c>
      <c r="AG75">
        <v>5</v>
      </c>
      <c r="AH75">
        <v>0</v>
      </c>
      <c r="AI75">
        <v>5</v>
      </c>
      <c r="AJ75">
        <v>0</v>
      </c>
      <c r="AK75">
        <v>0</v>
      </c>
      <c r="AL75">
        <v>33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400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1</v>
      </c>
      <c r="BB75">
        <v>0</v>
      </c>
      <c r="BC75">
        <v>3</v>
      </c>
      <c r="BD75">
        <v>2</v>
      </c>
      <c r="BE75">
        <v>5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6</v>
      </c>
      <c r="BR75">
        <v>9</v>
      </c>
      <c r="BS75">
        <v>0</v>
      </c>
      <c r="BT75">
        <v>0</v>
      </c>
      <c r="BU75">
        <v>0</v>
      </c>
      <c r="BV75">
        <v>51</v>
      </c>
      <c r="BW75">
        <v>0</v>
      </c>
      <c r="BX75">
        <v>2</v>
      </c>
      <c r="BY75">
        <v>0</v>
      </c>
      <c r="BZ75">
        <v>0</v>
      </c>
      <c r="CA75">
        <v>4</v>
      </c>
      <c r="CB75">
        <v>3</v>
      </c>
      <c r="CC75">
        <v>3</v>
      </c>
      <c r="CD75">
        <v>1</v>
      </c>
      <c r="CE75">
        <v>29</v>
      </c>
      <c r="CF75">
        <v>5</v>
      </c>
      <c r="CG75">
        <v>0</v>
      </c>
      <c r="CH75">
        <v>0</v>
      </c>
      <c r="CI75">
        <v>0</v>
      </c>
      <c r="CJ75">
        <v>377</v>
      </c>
      <c r="CK75">
        <v>4052</v>
      </c>
    </row>
    <row r="76" spans="1:89" x14ac:dyDescent="0.3">
      <c r="A76" t="s">
        <v>160</v>
      </c>
      <c r="B76">
        <v>385</v>
      </c>
      <c r="C76">
        <v>0</v>
      </c>
      <c r="D76">
        <v>309</v>
      </c>
      <c r="E76">
        <v>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1</v>
      </c>
      <c r="X76">
        <v>0</v>
      </c>
      <c r="Y76">
        <v>2</v>
      </c>
      <c r="Z76">
        <v>0</v>
      </c>
      <c r="AA76">
        <v>0</v>
      </c>
      <c r="AB76">
        <v>0</v>
      </c>
      <c r="AC76">
        <v>0</v>
      </c>
      <c r="AD76">
        <v>7</v>
      </c>
      <c r="AE76">
        <v>27</v>
      </c>
      <c r="AF76">
        <v>91</v>
      </c>
      <c r="AG76">
        <v>0</v>
      </c>
      <c r="AH76">
        <v>2</v>
      </c>
      <c r="AI76">
        <v>2</v>
      </c>
      <c r="AJ76">
        <v>0</v>
      </c>
      <c r="AK76">
        <v>0</v>
      </c>
      <c r="AL76">
        <v>3</v>
      </c>
      <c r="AM76">
        <v>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872</v>
      </c>
    </row>
    <row r="77" spans="1:89" x14ac:dyDescent="0.3">
      <c r="A77" t="s">
        <v>161</v>
      </c>
      <c r="B77">
        <v>353</v>
      </c>
      <c r="C77">
        <v>0</v>
      </c>
      <c r="D77">
        <v>157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33</v>
      </c>
      <c r="AG77">
        <v>23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10</v>
      </c>
      <c r="BB77">
        <v>0</v>
      </c>
      <c r="BC77">
        <v>0</v>
      </c>
      <c r="BD77">
        <v>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591</v>
      </c>
    </row>
    <row r="78" spans="1:89" x14ac:dyDescent="0.3">
      <c r="A78" t="s">
        <v>162</v>
      </c>
      <c r="B78">
        <v>620</v>
      </c>
      <c r="C78">
        <v>0</v>
      </c>
      <c r="D78">
        <v>634</v>
      </c>
      <c r="E78">
        <v>22</v>
      </c>
      <c r="F78">
        <v>11</v>
      </c>
      <c r="G78">
        <v>7</v>
      </c>
      <c r="H78">
        <v>0</v>
      </c>
      <c r="I78">
        <v>0</v>
      </c>
      <c r="J78">
        <v>2</v>
      </c>
      <c r="K78">
        <v>0</v>
      </c>
      <c r="L78">
        <v>0</v>
      </c>
      <c r="M78">
        <v>5</v>
      </c>
      <c r="N78">
        <v>0</v>
      </c>
      <c r="O78">
        <v>0</v>
      </c>
      <c r="P78">
        <v>17</v>
      </c>
      <c r="Q78">
        <v>4</v>
      </c>
      <c r="R78">
        <v>6</v>
      </c>
      <c r="S78">
        <v>0</v>
      </c>
      <c r="T78">
        <v>11</v>
      </c>
      <c r="U78">
        <v>0</v>
      </c>
      <c r="V78">
        <v>0</v>
      </c>
      <c r="W78">
        <v>4</v>
      </c>
      <c r="X78">
        <v>0</v>
      </c>
      <c r="Y78">
        <v>8</v>
      </c>
      <c r="Z78">
        <v>0</v>
      </c>
      <c r="AA78">
        <v>0</v>
      </c>
      <c r="AB78">
        <v>0</v>
      </c>
      <c r="AC78">
        <v>0</v>
      </c>
      <c r="AD78">
        <v>2</v>
      </c>
      <c r="AE78">
        <v>104</v>
      </c>
      <c r="AF78">
        <v>125</v>
      </c>
      <c r="AG78">
        <v>20</v>
      </c>
      <c r="AH78">
        <v>0</v>
      </c>
      <c r="AI78">
        <v>5</v>
      </c>
      <c r="AJ78">
        <v>0</v>
      </c>
      <c r="AK78">
        <v>0</v>
      </c>
      <c r="AL78">
        <v>5</v>
      </c>
      <c r="AM78">
        <v>2</v>
      </c>
      <c r="AN78">
        <v>0</v>
      </c>
      <c r="AO78">
        <v>0</v>
      </c>
      <c r="AP78">
        <v>0</v>
      </c>
      <c r="AQ78">
        <v>69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</v>
      </c>
      <c r="BA78">
        <v>386</v>
      </c>
      <c r="BB78">
        <v>1</v>
      </c>
      <c r="BC78">
        <v>5</v>
      </c>
      <c r="BD78">
        <v>0</v>
      </c>
      <c r="BE78">
        <v>171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0</v>
      </c>
      <c r="BL78">
        <v>0</v>
      </c>
      <c r="BM78">
        <v>4</v>
      </c>
      <c r="BN78">
        <v>0</v>
      </c>
      <c r="BO78">
        <v>30</v>
      </c>
      <c r="BP78">
        <v>0</v>
      </c>
      <c r="BQ78">
        <v>0</v>
      </c>
      <c r="BR78">
        <v>5</v>
      </c>
      <c r="BS78">
        <v>15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23</v>
      </c>
      <c r="CK78">
        <v>2351</v>
      </c>
    </row>
    <row r="79" spans="1:89" x14ac:dyDescent="0.3">
      <c r="A79" t="s">
        <v>163</v>
      </c>
      <c r="B79">
        <v>3269</v>
      </c>
      <c r="C79">
        <v>7</v>
      </c>
      <c r="D79">
        <v>1671</v>
      </c>
      <c r="E79">
        <v>840</v>
      </c>
      <c r="F79">
        <v>518</v>
      </c>
      <c r="G79">
        <v>207</v>
      </c>
      <c r="H79">
        <v>105</v>
      </c>
      <c r="I79">
        <v>1</v>
      </c>
      <c r="J79">
        <v>12</v>
      </c>
      <c r="K79">
        <v>18</v>
      </c>
      <c r="L79">
        <v>28</v>
      </c>
      <c r="M79">
        <v>1092</v>
      </c>
      <c r="N79">
        <v>0</v>
      </c>
      <c r="O79">
        <v>0</v>
      </c>
      <c r="P79">
        <v>279</v>
      </c>
      <c r="Q79">
        <v>51</v>
      </c>
      <c r="R79">
        <v>68</v>
      </c>
      <c r="S79">
        <v>0</v>
      </c>
      <c r="T79">
        <v>204</v>
      </c>
      <c r="U79">
        <v>482</v>
      </c>
      <c r="V79">
        <v>6</v>
      </c>
      <c r="W79">
        <v>84</v>
      </c>
      <c r="X79">
        <v>69</v>
      </c>
      <c r="Y79">
        <v>182</v>
      </c>
      <c r="Z79">
        <v>0</v>
      </c>
      <c r="AA79">
        <v>0</v>
      </c>
      <c r="AB79">
        <v>0</v>
      </c>
      <c r="AC79">
        <v>36</v>
      </c>
      <c r="AD79">
        <v>859</v>
      </c>
      <c r="AE79">
        <v>494</v>
      </c>
      <c r="AF79">
        <v>4144</v>
      </c>
      <c r="AG79">
        <v>390</v>
      </c>
      <c r="AH79">
        <v>470</v>
      </c>
      <c r="AI79">
        <v>58</v>
      </c>
      <c r="AJ79">
        <v>0</v>
      </c>
      <c r="AK79">
        <v>69</v>
      </c>
      <c r="AL79">
        <v>738</v>
      </c>
      <c r="AM79">
        <v>176</v>
      </c>
      <c r="AN79">
        <v>41</v>
      </c>
      <c r="AO79">
        <v>1</v>
      </c>
      <c r="AP79">
        <v>0</v>
      </c>
      <c r="AQ79">
        <v>46</v>
      </c>
      <c r="AR79">
        <v>0</v>
      </c>
      <c r="AS79">
        <v>154</v>
      </c>
      <c r="AT79">
        <v>1155</v>
      </c>
      <c r="AU79">
        <v>0</v>
      </c>
      <c r="AV79">
        <v>2</v>
      </c>
      <c r="AW79">
        <v>115</v>
      </c>
      <c r="AX79">
        <v>1374</v>
      </c>
      <c r="AY79">
        <v>17</v>
      </c>
      <c r="AZ79">
        <v>0</v>
      </c>
      <c r="BA79">
        <v>1264</v>
      </c>
      <c r="BB79">
        <v>593</v>
      </c>
      <c r="BC79">
        <v>40</v>
      </c>
      <c r="BD79">
        <v>465</v>
      </c>
      <c r="BE79">
        <v>371</v>
      </c>
      <c r="BF79">
        <v>15</v>
      </c>
      <c r="BG79">
        <v>0</v>
      </c>
      <c r="BH79">
        <v>0</v>
      </c>
      <c r="BI79">
        <v>147</v>
      </c>
      <c r="BJ79">
        <v>1848</v>
      </c>
      <c r="BK79">
        <v>167</v>
      </c>
      <c r="BL79">
        <v>48</v>
      </c>
      <c r="BM79">
        <v>160</v>
      </c>
      <c r="BN79">
        <v>209</v>
      </c>
      <c r="BO79">
        <v>3320</v>
      </c>
      <c r="BP79">
        <v>0</v>
      </c>
      <c r="BQ79">
        <v>143</v>
      </c>
      <c r="BR79">
        <v>23</v>
      </c>
      <c r="BS79">
        <v>0</v>
      </c>
      <c r="BT79">
        <v>0</v>
      </c>
      <c r="BU79">
        <v>897</v>
      </c>
      <c r="BV79">
        <v>2243</v>
      </c>
      <c r="BW79">
        <v>23</v>
      </c>
      <c r="BX79">
        <v>96</v>
      </c>
      <c r="BY79">
        <v>0</v>
      </c>
      <c r="BZ79">
        <v>68</v>
      </c>
      <c r="CA79">
        <v>3571</v>
      </c>
      <c r="CB79">
        <v>73</v>
      </c>
      <c r="CC79">
        <v>179</v>
      </c>
      <c r="CD79">
        <v>2</v>
      </c>
      <c r="CE79">
        <v>638</v>
      </c>
      <c r="CF79">
        <v>307</v>
      </c>
      <c r="CG79">
        <v>13</v>
      </c>
      <c r="CH79">
        <v>0</v>
      </c>
      <c r="CI79">
        <v>0</v>
      </c>
      <c r="CJ79">
        <v>2043</v>
      </c>
      <c r="CK79">
        <v>38498</v>
      </c>
    </row>
    <row r="80" spans="1:89" x14ac:dyDescent="0.3">
      <c r="A80" t="s">
        <v>164</v>
      </c>
      <c r="B80">
        <v>266</v>
      </c>
      <c r="C80">
        <v>1</v>
      </c>
      <c r="D80">
        <v>213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2</v>
      </c>
      <c r="X80">
        <v>0</v>
      </c>
      <c r="Y80">
        <v>5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91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71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</v>
      </c>
      <c r="BB80">
        <v>0</v>
      </c>
      <c r="BC80">
        <v>0</v>
      </c>
      <c r="BD80">
        <v>2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3</v>
      </c>
      <c r="CD80">
        <v>0</v>
      </c>
      <c r="CE80">
        <v>16</v>
      </c>
      <c r="CF80">
        <v>0</v>
      </c>
      <c r="CG80">
        <v>0</v>
      </c>
      <c r="CH80">
        <v>0</v>
      </c>
      <c r="CI80">
        <v>0</v>
      </c>
      <c r="CJ80">
        <v>46</v>
      </c>
      <c r="CK80">
        <v>747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548</v>
      </c>
      <c r="C2">
        <v>0</v>
      </c>
      <c r="D2">
        <v>1372</v>
      </c>
      <c r="E2">
        <v>119</v>
      </c>
      <c r="F2">
        <v>91</v>
      </c>
      <c r="G2">
        <v>0</v>
      </c>
      <c r="H2">
        <v>7</v>
      </c>
      <c r="I2">
        <v>0</v>
      </c>
      <c r="J2">
        <v>3</v>
      </c>
      <c r="K2">
        <v>0</v>
      </c>
      <c r="L2">
        <v>0</v>
      </c>
      <c r="M2">
        <v>13</v>
      </c>
      <c r="N2">
        <v>0</v>
      </c>
      <c r="O2">
        <v>0</v>
      </c>
      <c r="P2">
        <v>20</v>
      </c>
      <c r="Q2">
        <v>29</v>
      </c>
      <c r="R2">
        <v>0</v>
      </c>
      <c r="S2">
        <v>0</v>
      </c>
      <c r="T2">
        <v>14</v>
      </c>
      <c r="U2">
        <v>0</v>
      </c>
      <c r="V2">
        <v>0</v>
      </c>
      <c r="W2">
        <v>1</v>
      </c>
      <c r="X2">
        <v>0</v>
      </c>
      <c r="Y2">
        <v>35</v>
      </c>
      <c r="Z2">
        <v>0</v>
      </c>
      <c r="AA2">
        <v>2</v>
      </c>
      <c r="AB2">
        <v>0</v>
      </c>
      <c r="AC2">
        <v>1</v>
      </c>
      <c r="AD2">
        <v>79</v>
      </c>
      <c r="AE2">
        <v>13</v>
      </c>
      <c r="AF2">
        <v>503</v>
      </c>
      <c r="AG2">
        <v>0</v>
      </c>
      <c r="AH2">
        <v>10</v>
      </c>
      <c r="AI2">
        <v>5</v>
      </c>
      <c r="AJ2">
        <v>0</v>
      </c>
      <c r="AK2">
        <v>0</v>
      </c>
      <c r="AL2">
        <v>7</v>
      </c>
      <c r="AM2">
        <v>30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59</v>
      </c>
      <c r="AX2">
        <v>0</v>
      </c>
      <c r="AY2">
        <v>2</v>
      </c>
      <c r="AZ2">
        <v>0</v>
      </c>
      <c r="BA2">
        <v>11</v>
      </c>
      <c r="BB2">
        <v>0</v>
      </c>
      <c r="BC2">
        <v>333</v>
      </c>
      <c r="BD2">
        <v>10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2</v>
      </c>
      <c r="BM2">
        <v>0</v>
      </c>
      <c r="BN2">
        <v>0</v>
      </c>
      <c r="BO2">
        <v>91</v>
      </c>
      <c r="BP2">
        <v>0</v>
      </c>
      <c r="BQ2">
        <v>4</v>
      </c>
      <c r="BR2">
        <v>0</v>
      </c>
      <c r="BS2">
        <v>0</v>
      </c>
      <c r="BT2">
        <v>0</v>
      </c>
      <c r="BU2">
        <v>0</v>
      </c>
      <c r="BV2">
        <v>708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4</v>
      </c>
      <c r="CD2">
        <v>2</v>
      </c>
      <c r="CE2">
        <v>13</v>
      </c>
      <c r="CF2">
        <v>9</v>
      </c>
      <c r="CG2">
        <v>0</v>
      </c>
      <c r="CH2">
        <v>0</v>
      </c>
      <c r="CI2">
        <v>0</v>
      </c>
      <c r="CJ2">
        <v>61</v>
      </c>
      <c r="CK2">
        <v>4214</v>
      </c>
    </row>
    <row r="3" spans="1:89" x14ac:dyDescent="0.3">
      <c r="A3" t="s">
        <v>88</v>
      </c>
      <c r="B3">
        <v>335</v>
      </c>
      <c r="C3">
        <v>0</v>
      </c>
      <c r="D3">
        <v>211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3</v>
      </c>
      <c r="Z3">
        <v>0</v>
      </c>
      <c r="AA3">
        <v>0</v>
      </c>
      <c r="AB3">
        <v>0</v>
      </c>
      <c r="AC3">
        <v>1</v>
      </c>
      <c r="AD3">
        <v>4</v>
      </c>
      <c r="AE3">
        <v>3</v>
      </c>
      <c r="AF3">
        <v>32</v>
      </c>
      <c r="AG3">
        <v>0</v>
      </c>
      <c r="AH3">
        <v>0</v>
      </c>
      <c r="AI3">
        <v>4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6</v>
      </c>
      <c r="CF3">
        <v>0</v>
      </c>
      <c r="CG3">
        <v>0</v>
      </c>
      <c r="CH3">
        <v>0</v>
      </c>
      <c r="CI3">
        <v>0</v>
      </c>
      <c r="CJ3">
        <v>0</v>
      </c>
      <c r="CK3">
        <v>607</v>
      </c>
    </row>
    <row r="4" spans="1:89" x14ac:dyDescent="0.3">
      <c r="A4" t="s">
        <v>89</v>
      </c>
      <c r="B4">
        <v>1245</v>
      </c>
      <c r="C4">
        <v>0</v>
      </c>
      <c r="D4">
        <v>1127</v>
      </c>
      <c r="E4">
        <v>61</v>
      </c>
      <c r="F4">
        <v>27</v>
      </c>
      <c r="G4">
        <v>0</v>
      </c>
      <c r="H4">
        <v>15</v>
      </c>
      <c r="I4">
        <v>0</v>
      </c>
      <c r="J4">
        <v>0</v>
      </c>
      <c r="K4">
        <v>0</v>
      </c>
      <c r="L4">
        <v>0</v>
      </c>
      <c r="M4">
        <v>123</v>
      </c>
      <c r="N4">
        <v>0</v>
      </c>
      <c r="O4">
        <v>0</v>
      </c>
      <c r="P4">
        <v>118</v>
      </c>
      <c r="Q4">
        <v>1</v>
      </c>
      <c r="R4">
        <v>10</v>
      </c>
      <c r="S4">
        <v>4</v>
      </c>
      <c r="T4">
        <v>63</v>
      </c>
      <c r="U4">
        <v>0</v>
      </c>
      <c r="V4">
        <v>3</v>
      </c>
      <c r="W4">
        <v>12</v>
      </c>
      <c r="X4">
        <v>0</v>
      </c>
      <c r="Y4">
        <v>56</v>
      </c>
      <c r="Z4">
        <v>0</v>
      </c>
      <c r="AA4">
        <v>3</v>
      </c>
      <c r="AB4">
        <v>0</v>
      </c>
      <c r="AC4">
        <v>130</v>
      </c>
      <c r="AD4">
        <v>180</v>
      </c>
      <c r="AE4">
        <v>164</v>
      </c>
      <c r="AF4">
        <v>964</v>
      </c>
      <c r="AG4">
        <v>116</v>
      </c>
      <c r="AH4">
        <v>117</v>
      </c>
      <c r="AI4">
        <v>10</v>
      </c>
      <c r="AJ4">
        <v>0</v>
      </c>
      <c r="AK4">
        <v>13</v>
      </c>
      <c r="AL4">
        <v>115</v>
      </c>
      <c r="AM4">
        <v>4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29</v>
      </c>
      <c r="AZ4">
        <v>0</v>
      </c>
      <c r="BA4">
        <v>119</v>
      </c>
      <c r="BB4">
        <v>17</v>
      </c>
      <c r="BC4">
        <v>7</v>
      </c>
      <c r="BD4">
        <v>27</v>
      </c>
      <c r="BE4">
        <v>89</v>
      </c>
      <c r="BF4">
        <v>7</v>
      </c>
      <c r="BG4">
        <v>0</v>
      </c>
      <c r="BH4">
        <v>0</v>
      </c>
      <c r="BI4">
        <v>15</v>
      </c>
      <c r="BJ4">
        <v>13</v>
      </c>
      <c r="BK4">
        <v>0</v>
      </c>
      <c r="BL4">
        <v>10</v>
      </c>
      <c r="BM4">
        <v>4</v>
      </c>
      <c r="BN4">
        <v>0</v>
      </c>
      <c r="BO4">
        <v>1</v>
      </c>
      <c r="BP4">
        <v>0</v>
      </c>
      <c r="BQ4">
        <v>10</v>
      </c>
      <c r="BR4">
        <v>0</v>
      </c>
      <c r="BS4">
        <v>0</v>
      </c>
      <c r="BT4">
        <v>0</v>
      </c>
      <c r="BU4">
        <v>3</v>
      </c>
      <c r="BV4">
        <v>8</v>
      </c>
      <c r="BW4">
        <v>1</v>
      </c>
      <c r="BX4">
        <v>9</v>
      </c>
      <c r="BY4">
        <v>21</v>
      </c>
      <c r="BZ4">
        <v>0</v>
      </c>
      <c r="CA4">
        <v>0</v>
      </c>
      <c r="CB4">
        <v>9</v>
      </c>
      <c r="CC4">
        <v>20</v>
      </c>
      <c r="CD4">
        <v>2</v>
      </c>
      <c r="CE4">
        <v>17</v>
      </c>
      <c r="CF4">
        <v>5</v>
      </c>
      <c r="CG4">
        <v>3</v>
      </c>
      <c r="CH4">
        <v>0</v>
      </c>
      <c r="CI4">
        <v>0</v>
      </c>
      <c r="CJ4">
        <v>124</v>
      </c>
      <c r="CK4">
        <v>5253</v>
      </c>
    </row>
    <row r="5" spans="1:89" x14ac:dyDescent="0.3">
      <c r="A5" t="s">
        <v>90</v>
      </c>
      <c r="B5">
        <v>632</v>
      </c>
      <c r="C5">
        <v>0</v>
      </c>
      <c r="D5">
        <v>469</v>
      </c>
      <c r="E5">
        <v>31</v>
      </c>
      <c r="F5">
        <v>35</v>
      </c>
      <c r="G5">
        <v>0</v>
      </c>
      <c r="H5">
        <v>4</v>
      </c>
      <c r="I5">
        <v>0</v>
      </c>
      <c r="J5">
        <v>0</v>
      </c>
      <c r="K5">
        <v>0</v>
      </c>
      <c r="L5">
        <v>0</v>
      </c>
      <c r="M5">
        <v>44</v>
      </c>
      <c r="N5">
        <v>0</v>
      </c>
      <c r="O5">
        <v>0</v>
      </c>
      <c r="P5">
        <v>7</v>
      </c>
      <c r="Q5">
        <v>0</v>
      </c>
      <c r="R5">
        <v>5</v>
      </c>
      <c r="S5">
        <v>0</v>
      </c>
      <c r="T5">
        <v>13</v>
      </c>
      <c r="U5">
        <v>0</v>
      </c>
      <c r="V5">
        <v>0</v>
      </c>
      <c r="W5">
        <v>3</v>
      </c>
      <c r="X5">
        <v>0</v>
      </c>
      <c r="Y5">
        <v>15</v>
      </c>
      <c r="Z5">
        <v>0</v>
      </c>
      <c r="AA5">
        <v>0</v>
      </c>
      <c r="AB5">
        <v>0</v>
      </c>
      <c r="AC5">
        <v>0</v>
      </c>
      <c r="AD5">
        <v>140</v>
      </c>
      <c r="AE5">
        <v>8</v>
      </c>
      <c r="AF5">
        <v>445</v>
      </c>
      <c r="AG5">
        <v>1</v>
      </c>
      <c r="AH5">
        <v>9</v>
      </c>
      <c r="AI5">
        <v>4</v>
      </c>
      <c r="AJ5">
        <v>0</v>
      </c>
      <c r="AK5">
        <v>4</v>
      </c>
      <c r="AL5">
        <v>9</v>
      </c>
      <c r="AM5">
        <v>0</v>
      </c>
      <c r="AN5">
        <v>0</v>
      </c>
      <c r="AO5">
        <v>0</v>
      </c>
      <c r="AP5">
        <v>0</v>
      </c>
      <c r="AQ5">
        <v>24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8</v>
      </c>
      <c r="AZ5">
        <v>0</v>
      </c>
      <c r="BA5">
        <v>17</v>
      </c>
      <c r="BB5">
        <v>0</v>
      </c>
      <c r="BC5">
        <v>36</v>
      </c>
      <c r="BD5">
        <v>3</v>
      </c>
      <c r="BE5">
        <v>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11</v>
      </c>
      <c r="BR5">
        <v>0</v>
      </c>
      <c r="BS5">
        <v>0</v>
      </c>
      <c r="BT5">
        <v>0</v>
      </c>
      <c r="BU5">
        <v>0</v>
      </c>
      <c r="BV5">
        <v>10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7</v>
      </c>
      <c r="CD5">
        <v>1</v>
      </c>
      <c r="CE5">
        <v>16</v>
      </c>
      <c r="CF5">
        <v>0</v>
      </c>
      <c r="CG5">
        <v>0</v>
      </c>
      <c r="CH5">
        <v>0</v>
      </c>
      <c r="CI5">
        <v>0</v>
      </c>
      <c r="CJ5">
        <v>51</v>
      </c>
      <c r="CK5">
        <v>2068</v>
      </c>
    </row>
    <row r="6" spans="1:89" x14ac:dyDescent="0.3">
      <c r="A6" t="s">
        <v>91</v>
      </c>
      <c r="B6">
        <v>527</v>
      </c>
      <c r="C6">
        <v>0</v>
      </c>
      <c r="D6">
        <v>978</v>
      </c>
      <c r="E6">
        <v>22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46</v>
      </c>
      <c r="N6">
        <v>0</v>
      </c>
      <c r="O6">
        <v>0</v>
      </c>
      <c r="P6">
        <v>7</v>
      </c>
      <c r="Q6">
        <v>0</v>
      </c>
      <c r="R6">
        <v>0</v>
      </c>
      <c r="S6">
        <v>0</v>
      </c>
      <c r="T6">
        <v>9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>
        <v>0</v>
      </c>
      <c r="AD6">
        <v>17</v>
      </c>
      <c r="AE6">
        <v>0</v>
      </c>
      <c r="AF6">
        <v>130</v>
      </c>
      <c r="AG6">
        <v>0</v>
      </c>
      <c r="AH6">
        <v>0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67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54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7</v>
      </c>
      <c r="BW6">
        <v>0</v>
      </c>
      <c r="BX6">
        <v>0</v>
      </c>
      <c r="BY6">
        <v>0</v>
      </c>
      <c r="BZ6">
        <v>0</v>
      </c>
      <c r="CA6">
        <v>0</v>
      </c>
      <c r="CB6">
        <v>9</v>
      </c>
      <c r="CC6">
        <v>13</v>
      </c>
      <c r="CD6">
        <v>0</v>
      </c>
      <c r="CE6">
        <v>4</v>
      </c>
      <c r="CF6">
        <v>0</v>
      </c>
      <c r="CG6">
        <v>0</v>
      </c>
      <c r="CH6">
        <v>0</v>
      </c>
      <c r="CI6">
        <v>0</v>
      </c>
      <c r="CJ6">
        <v>13</v>
      </c>
      <c r="CK6">
        <v>1927</v>
      </c>
    </row>
    <row r="7" spans="1:89" x14ac:dyDescent="0.3">
      <c r="A7" t="s">
        <v>92</v>
      </c>
      <c r="B7">
        <v>352</v>
      </c>
      <c r="C7">
        <v>0</v>
      </c>
      <c r="D7">
        <v>285</v>
      </c>
      <c r="E7">
        <v>16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0</v>
      </c>
      <c r="P7">
        <v>49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3</v>
      </c>
      <c r="Y7">
        <v>16</v>
      </c>
      <c r="Z7">
        <v>0</v>
      </c>
      <c r="AA7">
        <v>0</v>
      </c>
      <c r="AB7">
        <v>0</v>
      </c>
      <c r="AC7">
        <v>0</v>
      </c>
      <c r="AD7">
        <v>7</v>
      </c>
      <c r="AE7">
        <v>0</v>
      </c>
      <c r="AF7">
        <v>194</v>
      </c>
      <c r="AG7">
        <v>0</v>
      </c>
      <c r="AH7">
        <v>21</v>
      </c>
      <c r="AI7">
        <v>6</v>
      </c>
      <c r="AJ7">
        <v>0</v>
      </c>
      <c r="AK7">
        <v>0</v>
      </c>
      <c r="AL7">
        <v>5</v>
      </c>
      <c r="AM7">
        <v>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4831</v>
      </c>
      <c r="BB7">
        <v>0</v>
      </c>
      <c r="BC7">
        <v>0</v>
      </c>
      <c r="BD7">
        <v>1</v>
      </c>
      <c r="BE7">
        <v>17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3</v>
      </c>
      <c r="BY7">
        <v>0</v>
      </c>
      <c r="BZ7">
        <v>0</v>
      </c>
      <c r="CA7">
        <v>8</v>
      </c>
      <c r="CB7">
        <v>0</v>
      </c>
      <c r="CC7">
        <v>3</v>
      </c>
      <c r="CD7">
        <v>0</v>
      </c>
      <c r="CE7">
        <v>4</v>
      </c>
      <c r="CF7">
        <v>1</v>
      </c>
      <c r="CG7">
        <v>0</v>
      </c>
      <c r="CH7">
        <v>0</v>
      </c>
      <c r="CI7">
        <v>0</v>
      </c>
      <c r="CJ7">
        <v>106</v>
      </c>
      <c r="CK7">
        <v>5952</v>
      </c>
    </row>
    <row r="8" spans="1:89" x14ac:dyDescent="0.3">
      <c r="A8" t="s">
        <v>93</v>
      </c>
      <c r="B8">
        <v>399</v>
      </c>
      <c r="C8">
        <v>0</v>
      </c>
      <c r="D8">
        <v>295</v>
      </c>
      <c r="E8">
        <v>1</v>
      </c>
      <c r="F8">
        <v>1</v>
      </c>
      <c r="G8">
        <v>0</v>
      </c>
      <c r="H8">
        <v>14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0</v>
      </c>
      <c r="X8">
        <v>0</v>
      </c>
      <c r="Y8">
        <v>12</v>
      </c>
      <c r="Z8">
        <v>0</v>
      </c>
      <c r="AA8">
        <v>0</v>
      </c>
      <c r="AB8">
        <v>0</v>
      </c>
      <c r="AC8">
        <v>0</v>
      </c>
      <c r="AD8">
        <v>2</v>
      </c>
      <c r="AE8">
        <v>16</v>
      </c>
      <c r="AF8">
        <v>85</v>
      </c>
      <c r="AG8">
        <v>0</v>
      </c>
      <c r="AH8">
        <v>0</v>
      </c>
      <c r="AI8">
        <v>3</v>
      </c>
      <c r="AJ8">
        <v>0</v>
      </c>
      <c r="AK8">
        <v>0</v>
      </c>
      <c r="AL8">
        <v>3</v>
      </c>
      <c r="AM8">
        <v>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4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5</v>
      </c>
      <c r="CK8">
        <v>856</v>
      </c>
    </row>
    <row r="9" spans="1:89" x14ac:dyDescent="0.3">
      <c r="A9" t="s">
        <v>94</v>
      </c>
      <c r="B9">
        <v>782</v>
      </c>
      <c r="C9">
        <v>7</v>
      </c>
      <c r="D9">
        <v>854</v>
      </c>
      <c r="E9">
        <v>123</v>
      </c>
      <c r="F9">
        <v>29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107</v>
      </c>
      <c r="N9">
        <v>17</v>
      </c>
      <c r="O9">
        <v>0</v>
      </c>
      <c r="P9">
        <v>42</v>
      </c>
      <c r="Q9">
        <v>0</v>
      </c>
      <c r="R9">
        <v>3</v>
      </c>
      <c r="S9">
        <v>0</v>
      </c>
      <c r="T9">
        <v>41</v>
      </c>
      <c r="U9">
        <v>0</v>
      </c>
      <c r="V9">
        <v>0</v>
      </c>
      <c r="W9">
        <v>6</v>
      </c>
      <c r="X9">
        <v>5</v>
      </c>
      <c r="Y9">
        <v>186</v>
      </c>
      <c r="Z9">
        <v>0</v>
      </c>
      <c r="AA9">
        <v>0</v>
      </c>
      <c r="AB9">
        <v>0</v>
      </c>
      <c r="AC9">
        <v>1</v>
      </c>
      <c r="AD9">
        <v>60</v>
      </c>
      <c r="AE9">
        <v>36</v>
      </c>
      <c r="AF9">
        <v>628</v>
      </c>
      <c r="AG9">
        <v>187</v>
      </c>
      <c r="AH9">
        <v>216</v>
      </c>
      <c r="AI9">
        <v>11</v>
      </c>
      <c r="AJ9">
        <v>0</v>
      </c>
      <c r="AK9">
        <v>10</v>
      </c>
      <c r="AL9">
        <v>27</v>
      </c>
      <c r="AM9">
        <v>11</v>
      </c>
      <c r="AN9">
        <v>0</v>
      </c>
      <c r="AO9">
        <v>0</v>
      </c>
      <c r="AP9">
        <v>0</v>
      </c>
      <c r="AQ9">
        <v>9</v>
      </c>
      <c r="AR9">
        <v>0</v>
      </c>
      <c r="AS9">
        <v>0</v>
      </c>
      <c r="AT9">
        <v>0</v>
      </c>
      <c r="AU9">
        <v>249</v>
      </c>
      <c r="AV9">
        <v>0</v>
      </c>
      <c r="AW9">
        <v>0</v>
      </c>
      <c r="AX9">
        <v>18</v>
      </c>
      <c r="AY9">
        <v>11</v>
      </c>
      <c r="AZ9">
        <v>0</v>
      </c>
      <c r="BA9">
        <v>795</v>
      </c>
      <c r="BB9">
        <v>412</v>
      </c>
      <c r="BC9">
        <v>75</v>
      </c>
      <c r="BD9">
        <v>242</v>
      </c>
      <c r="BE9">
        <v>12</v>
      </c>
      <c r="BF9">
        <v>363</v>
      </c>
      <c r="BG9">
        <v>0</v>
      </c>
      <c r="BH9">
        <v>0</v>
      </c>
      <c r="BI9">
        <v>3</v>
      </c>
      <c r="BJ9">
        <v>359</v>
      </c>
      <c r="BK9">
        <v>89</v>
      </c>
      <c r="BL9">
        <v>3</v>
      </c>
      <c r="BM9">
        <v>1</v>
      </c>
      <c r="BN9">
        <v>76</v>
      </c>
      <c r="BO9">
        <v>102</v>
      </c>
      <c r="BP9">
        <v>0</v>
      </c>
      <c r="BQ9">
        <v>17</v>
      </c>
      <c r="BR9">
        <v>6</v>
      </c>
      <c r="BS9">
        <v>25</v>
      </c>
      <c r="BT9">
        <v>0</v>
      </c>
      <c r="BU9">
        <v>211</v>
      </c>
      <c r="BV9">
        <v>0</v>
      </c>
      <c r="BW9">
        <v>3</v>
      </c>
      <c r="BX9">
        <v>7</v>
      </c>
      <c r="BY9">
        <v>0</v>
      </c>
      <c r="BZ9">
        <v>0</v>
      </c>
      <c r="CA9">
        <v>0</v>
      </c>
      <c r="CB9">
        <v>11</v>
      </c>
      <c r="CC9">
        <v>39</v>
      </c>
      <c r="CD9">
        <v>0</v>
      </c>
      <c r="CE9">
        <v>5</v>
      </c>
      <c r="CF9">
        <v>25</v>
      </c>
      <c r="CG9">
        <v>3</v>
      </c>
      <c r="CH9">
        <v>0</v>
      </c>
      <c r="CI9">
        <v>0</v>
      </c>
      <c r="CJ9">
        <v>108</v>
      </c>
      <c r="CK9">
        <v>6670</v>
      </c>
    </row>
    <row r="10" spans="1:89" x14ac:dyDescent="0.3">
      <c r="A10" t="s">
        <v>95</v>
      </c>
      <c r="B10">
        <v>1319</v>
      </c>
      <c r="C10">
        <v>21</v>
      </c>
      <c r="D10">
        <v>1261</v>
      </c>
      <c r="E10">
        <v>85</v>
      </c>
      <c r="F10">
        <v>39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312</v>
      </c>
      <c r="N10">
        <v>0</v>
      </c>
      <c r="O10">
        <v>0</v>
      </c>
      <c r="P10">
        <v>112</v>
      </c>
      <c r="Q10">
        <v>12</v>
      </c>
      <c r="R10">
        <v>13</v>
      </c>
      <c r="S10">
        <v>0</v>
      </c>
      <c r="T10">
        <v>75</v>
      </c>
      <c r="U10">
        <v>12</v>
      </c>
      <c r="V10">
        <v>0</v>
      </c>
      <c r="W10">
        <v>10</v>
      </c>
      <c r="X10">
        <v>3</v>
      </c>
      <c r="Y10">
        <v>67</v>
      </c>
      <c r="Z10">
        <v>0</v>
      </c>
      <c r="AA10">
        <v>3</v>
      </c>
      <c r="AB10">
        <v>7</v>
      </c>
      <c r="AC10">
        <v>1</v>
      </c>
      <c r="AD10">
        <v>107</v>
      </c>
      <c r="AE10">
        <v>78</v>
      </c>
      <c r="AF10">
        <v>1281</v>
      </c>
      <c r="AG10">
        <v>5</v>
      </c>
      <c r="AH10">
        <v>20</v>
      </c>
      <c r="AI10">
        <v>25</v>
      </c>
      <c r="AJ10">
        <v>0</v>
      </c>
      <c r="AK10">
        <v>27</v>
      </c>
      <c r="AL10">
        <v>145</v>
      </c>
      <c r="AM10">
        <v>29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0</v>
      </c>
      <c r="AX10">
        <v>0</v>
      </c>
      <c r="AY10">
        <v>11</v>
      </c>
      <c r="AZ10">
        <v>0</v>
      </c>
      <c r="BA10">
        <v>291</v>
      </c>
      <c r="BB10">
        <v>0</v>
      </c>
      <c r="BC10">
        <v>16</v>
      </c>
      <c r="BD10">
        <v>4</v>
      </c>
      <c r="BE10">
        <v>7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1</v>
      </c>
      <c r="BN10">
        <v>198</v>
      </c>
      <c r="BO10">
        <v>1</v>
      </c>
      <c r="BP10">
        <v>0</v>
      </c>
      <c r="BQ10">
        <v>40</v>
      </c>
      <c r="BR10">
        <v>0</v>
      </c>
      <c r="BS10">
        <v>0</v>
      </c>
      <c r="BT10">
        <v>0</v>
      </c>
      <c r="BU10">
        <v>0</v>
      </c>
      <c r="BV10">
        <v>266</v>
      </c>
      <c r="BW10">
        <v>5</v>
      </c>
      <c r="BX10">
        <v>5</v>
      </c>
      <c r="BY10">
        <v>0</v>
      </c>
      <c r="BZ10">
        <v>0</v>
      </c>
      <c r="CA10">
        <v>6</v>
      </c>
      <c r="CB10">
        <v>0</v>
      </c>
      <c r="CC10">
        <v>35</v>
      </c>
      <c r="CD10">
        <v>0</v>
      </c>
      <c r="CE10">
        <v>3</v>
      </c>
      <c r="CF10">
        <v>0</v>
      </c>
      <c r="CG10">
        <v>9</v>
      </c>
      <c r="CH10">
        <v>0</v>
      </c>
      <c r="CI10">
        <v>0</v>
      </c>
      <c r="CJ10">
        <v>83</v>
      </c>
      <c r="CK10">
        <v>6057</v>
      </c>
    </row>
    <row r="11" spans="1:89" x14ac:dyDescent="0.3">
      <c r="A11" t="s">
        <v>96</v>
      </c>
      <c r="B11">
        <v>325</v>
      </c>
      <c r="C11">
        <v>0</v>
      </c>
      <c r="D11">
        <v>339</v>
      </c>
      <c r="E11">
        <v>0</v>
      </c>
      <c r="F11">
        <v>0</v>
      </c>
      <c r="G11">
        <v>0</v>
      </c>
      <c r="H11">
        <v>13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0</v>
      </c>
      <c r="T11">
        <v>22</v>
      </c>
      <c r="U11">
        <v>0</v>
      </c>
      <c r="V11">
        <v>0</v>
      </c>
      <c r="W11">
        <v>1</v>
      </c>
      <c r="X11">
        <v>0</v>
      </c>
      <c r="Y11">
        <v>3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117</v>
      </c>
      <c r="AF11">
        <v>187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3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</v>
      </c>
      <c r="BB11">
        <v>0</v>
      </c>
      <c r="BC11">
        <v>4</v>
      </c>
      <c r="BD11">
        <v>0</v>
      </c>
      <c r="BE11">
        <v>15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1</v>
      </c>
      <c r="CB11">
        <v>0</v>
      </c>
      <c r="CC11">
        <v>3</v>
      </c>
      <c r="CD11">
        <v>0</v>
      </c>
      <c r="CE11">
        <v>3</v>
      </c>
      <c r="CF11">
        <v>0</v>
      </c>
      <c r="CG11">
        <v>0</v>
      </c>
      <c r="CH11">
        <v>0</v>
      </c>
      <c r="CI11">
        <v>0</v>
      </c>
      <c r="CJ11">
        <v>3</v>
      </c>
      <c r="CK11">
        <v>1065</v>
      </c>
    </row>
    <row r="12" spans="1:89" x14ac:dyDescent="0.3">
      <c r="A12" t="s">
        <v>97</v>
      </c>
      <c r="B12">
        <v>457</v>
      </c>
      <c r="C12">
        <v>0</v>
      </c>
      <c r="D12">
        <v>552</v>
      </c>
      <c r="E12">
        <v>33</v>
      </c>
      <c r="F12">
        <v>6</v>
      </c>
      <c r="G12">
        <v>0</v>
      </c>
      <c r="H12">
        <v>16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5</v>
      </c>
      <c r="Q12">
        <v>0</v>
      </c>
      <c r="R12">
        <v>2</v>
      </c>
      <c r="S12">
        <v>1</v>
      </c>
      <c r="T12">
        <v>4</v>
      </c>
      <c r="U12">
        <v>0</v>
      </c>
      <c r="V12">
        <v>0</v>
      </c>
      <c r="W12">
        <v>1</v>
      </c>
      <c r="X12">
        <v>0</v>
      </c>
      <c r="Y12">
        <v>12</v>
      </c>
      <c r="Z12">
        <v>0</v>
      </c>
      <c r="AA12">
        <v>0</v>
      </c>
      <c r="AB12">
        <v>0</v>
      </c>
      <c r="AC12">
        <v>0</v>
      </c>
      <c r="AD12">
        <v>12</v>
      </c>
      <c r="AE12">
        <v>12</v>
      </c>
      <c r="AF12">
        <v>134</v>
      </c>
      <c r="AG12">
        <v>1</v>
      </c>
      <c r="AH12">
        <v>2</v>
      </c>
      <c r="AI12">
        <v>3</v>
      </c>
      <c r="AJ12">
        <v>0</v>
      </c>
      <c r="AK12">
        <v>0</v>
      </c>
      <c r="AL12">
        <v>3</v>
      </c>
      <c r="AM12">
        <v>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28</v>
      </c>
      <c r="BB12">
        <v>0</v>
      </c>
      <c r="BC12">
        <v>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17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30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15</v>
      </c>
      <c r="CK12">
        <v>1358</v>
      </c>
    </row>
    <row r="13" spans="1:89" x14ac:dyDescent="0.3">
      <c r="A13" t="s">
        <v>98</v>
      </c>
      <c r="B13">
        <v>667</v>
      </c>
      <c r="C13">
        <v>5</v>
      </c>
      <c r="D13">
        <v>456</v>
      </c>
      <c r="E13">
        <v>106</v>
      </c>
      <c r="F13">
        <v>48</v>
      </c>
      <c r="G13">
        <v>2</v>
      </c>
      <c r="H13">
        <v>0</v>
      </c>
      <c r="I13">
        <v>0</v>
      </c>
      <c r="J13">
        <v>3</v>
      </c>
      <c r="K13">
        <v>0</v>
      </c>
      <c r="L13">
        <v>0</v>
      </c>
      <c r="M13">
        <v>76</v>
      </c>
      <c r="N13">
        <v>12</v>
      </c>
      <c r="O13">
        <v>0</v>
      </c>
      <c r="P13">
        <v>43</v>
      </c>
      <c r="Q13">
        <v>0</v>
      </c>
      <c r="R13">
        <v>8</v>
      </c>
      <c r="S13">
        <v>0</v>
      </c>
      <c r="T13">
        <v>31</v>
      </c>
      <c r="U13">
        <v>15</v>
      </c>
      <c r="V13">
        <v>0</v>
      </c>
      <c r="W13">
        <v>4</v>
      </c>
      <c r="X13">
        <v>2</v>
      </c>
      <c r="Y13">
        <v>55</v>
      </c>
      <c r="Z13">
        <v>0</v>
      </c>
      <c r="AA13">
        <v>2</v>
      </c>
      <c r="AB13">
        <v>0</v>
      </c>
      <c r="AC13">
        <v>1</v>
      </c>
      <c r="AD13">
        <v>81</v>
      </c>
      <c r="AE13">
        <v>39</v>
      </c>
      <c r="AF13">
        <v>674</v>
      </c>
      <c r="AG13">
        <v>4</v>
      </c>
      <c r="AH13">
        <v>56</v>
      </c>
      <c r="AI13">
        <v>8</v>
      </c>
      <c r="AJ13">
        <v>0</v>
      </c>
      <c r="AK13">
        <v>5</v>
      </c>
      <c r="AL13">
        <v>76</v>
      </c>
      <c r="AM13">
        <v>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694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1870</v>
      </c>
      <c r="BB13">
        <v>7</v>
      </c>
      <c r="BC13">
        <v>8</v>
      </c>
      <c r="BD13">
        <v>119</v>
      </c>
      <c r="BE13">
        <v>15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</v>
      </c>
      <c r="BM13">
        <v>2</v>
      </c>
      <c r="BN13">
        <v>0</v>
      </c>
      <c r="BO13">
        <v>13</v>
      </c>
      <c r="BP13">
        <v>9</v>
      </c>
      <c r="BQ13">
        <v>12</v>
      </c>
      <c r="BR13">
        <v>2</v>
      </c>
      <c r="BS13">
        <v>0</v>
      </c>
      <c r="BT13">
        <v>0</v>
      </c>
      <c r="BU13">
        <v>134</v>
      </c>
      <c r="BV13">
        <v>9</v>
      </c>
      <c r="BW13">
        <v>0</v>
      </c>
      <c r="BX13">
        <v>4</v>
      </c>
      <c r="BY13">
        <v>0</v>
      </c>
      <c r="BZ13">
        <v>0</v>
      </c>
      <c r="CA13">
        <v>1</v>
      </c>
      <c r="CB13">
        <v>6</v>
      </c>
      <c r="CC13">
        <v>13</v>
      </c>
      <c r="CD13">
        <v>1</v>
      </c>
      <c r="CE13">
        <v>3</v>
      </c>
      <c r="CF13">
        <v>8</v>
      </c>
      <c r="CG13">
        <v>3</v>
      </c>
      <c r="CH13">
        <v>0</v>
      </c>
      <c r="CI13">
        <v>0</v>
      </c>
      <c r="CJ13">
        <v>104</v>
      </c>
      <c r="CK13">
        <v>5526</v>
      </c>
    </row>
    <row r="14" spans="1:89" x14ac:dyDescent="0.3">
      <c r="A14" t="s">
        <v>99</v>
      </c>
      <c r="B14">
        <v>510</v>
      </c>
      <c r="C14">
        <v>0</v>
      </c>
      <c r="D14">
        <v>310</v>
      </c>
      <c r="E14">
        <v>52</v>
      </c>
      <c r="F14">
        <v>7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43</v>
      </c>
      <c r="N14">
        <v>13</v>
      </c>
      <c r="O14">
        <v>0</v>
      </c>
      <c r="P14">
        <v>19</v>
      </c>
      <c r="Q14">
        <v>0</v>
      </c>
      <c r="R14">
        <v>0</v>
      </c>
      <c r="S14">
        <v>0</v>
      </c>
      <c r="T14">
        <v>7</v>
      </c>
      <c r="U14">
        <v>0</v>
      </c>
      <c r="V14">
        <v>0</v>
      </c>
      <c r="W14">
        <v>3</v>
      </c>
      <c r="X14">
        <v>3</v>
      </c>
      <c r="Y14">
        <v>18</v>
      </c>
      <c r="Z14">
        <v>0</v>
      </c>
      <c r="AA14">
        <v>0</v>
      </c>
      <c r="AB14">
        <v>0</v>
      </c>
      <c r="AC14">
        <v>0</v>
      </c>
      <c r="AD14">
        <v>20</v>
      </c>
      <c r="AE14">
        <v>5</v>
      </c>
      <c r="AF14">
        <v>239</v>
      </c>
      <c r="AG14">
        <v>4</v>
      </c>
      <c r="AH14">
        <v>1</v>
      </c>
      <c r="AI14">
        <v>5</v>
      </c>
      <c r="AJ14">
        <v>0</v>
      </c>
      <c r="AK14">
        <v>0</v>
      </c>
      <c r="AL14">
        <v>6</v>
      </c>
      <c r="AM14">
        <v>2</v>
      </c>
      <c r="AN14">
        <v>0</v>
      </c>
      <c r="AO14">
        <v>0</v>
      </c>
      <c r="AP14">
        <v>0</v>
      </c>
      <c r="AQ14">
        <v>12</v>
      </c>
      <c r="AR14">
        <v>0</v>
      </c>
      <c r="AS14">
        <v>0</v>
      </c>
      <c r="AT14">
        <v>0</v>
      </c>
      <c r="AU14">
        <v>589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858</v>
      </c>
      <c r="BB14">
        <v>0</v>
      </c>
      <c r="BC14">
        <v>0</v>
      </c>
      <c r="BD14">
        <v>1</v>
      </c>
      <c r="BE14">
        <v>74</v>
      </c>
      <c r="BF14">
        <v>0</v>
      </c>
      <c r="BG14">
        <v>0</v>
      </c>
      <c r="BH14">
        <v>0</v>
      </c>
      <c r="BI14">
        <v>0</v>
      </c>
      <c r="BJ14">
        <v>26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2</v>
      </c>
      <c r="CD14">
        <v>1</v>
      </c>
      <c r="CE14">
        <v>20</v>
      </c>
      <c r="CF14">
        <v>15</v>
      </c>
      <c r="CG14">
        <v>0</v>
      </c>
      <c r="CH14">
        <v>0</v>
      </c>
      <c r="CI14">
        <v>0</v>
      </c>
      <c r="CJ14">
        <v>47</v>
      </c>
      <c r="CK14">
        <v>2919</v>
      </c>
    </row>
    <row r="15" spans="1:89" x14ac:dyDescent="0.3">
      <c r="A15" t="s">
        <v>100</v>
      </c>
      <c r="B15">
        <v>1005</v>
      </c>
      <c r="C15">
        <v>0</v>
      </c>
      <c r="D15">
        <v>688</v>
      </c>
      <c r="E15">
        <v>21</v>
      </c>
      <c r="F15">
        <v>10</v>
      </c>
      <c r="G15">
        <v>0</v>
      </c>
      <c r="H15">
        <v>3</v>
      </c>
      <c r="I15">
        <v>0</v>
      </c>
      <c r="J15">
        <v>2</v>
      </c>
      <c r="K15">
        <v>0</v>
      </c>
      <c r="L15">
        <v>0</v>
      </c>
      <c r="M15">
        <v>97</v>
      </c>
      <c r="N15">
        <v>0</v>
      </c>
      <c r="O15">
        <v>0</v>
      </c>
      <c r="P15">
        <v>23</v>
      </c>
      <c r="Q15">
        <v>0</v>
      </c>
      <c r="R15">
        <v>8</v>
      </c>
      <c r="S15">
        <v>0</v>
      </c>
      <c r="T15">
        <v>48</v>
      </c>
      <c r="U15">
        <v>0</v>
      </c>
      <c r="V15">
        <v>0</v>
      </c>
      <c r="W15">
        <v>6</v>
      </c>
      <c r="X15">
        <v>0</v>
      </c>
      <c r="Y15">
        <v>15</v>
      </c>
      <c r="Z15">
        <v>0</v>
      </c>
      <c r="AA15">
        <v>0</v>
      </c>
      <c r="AB15">
        <v>34</v>
      </c>
      <c r="AC15">
        <v>0</v>
      </c>
      <c r="AD15">
        <v>21</v>
      </c>
      <c r="AE15">
        <v>6</v>
      </c>
      <c r="AF15">
        <v>452</v>
      </c>
      <c r="AG15">
        <v>0</v>
      </c>
      <c r="AH15">
        <v>12</v>
      </c>
      <c r="AI15">
        <v>17</v>
      </c>
      <c r="AJ15">
        <v>0</v>
      </c>
      <c r="AK15">
        <v>0</v>
      </c>
      <c r="AL15">
        <v>49</v>
      </c>
      <c r="AM15">
        <v>2</v>
      </c>
      <c r="AN15">
        <v>0</v>
      </c>
      <c r="AO15">
        <v>0</v>
      </c>
      <c r="AP15">
        <v>0</v>
      </c>
      <c r="AQ15">
        <v>305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10</v>
      </c>
      <c r="BB15">
        <v>2</v>
      </c>
      <c r="BC15">
        <v>3</v>
      </c>
      <c r="BD15">
        <v>1</v>
      </c>
      <c r="BE15">
        <v>46</v>
      </c>
      <c r="BF15">
        <v>0</v>
      </c>
      <c r="BG15">
        <v>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8</v>
      </c>
      <c r="BR15">
        <v>1</v>
      </c>
      <c r="BS15">
        <v>2</v>
      </c>
      <c r="BT15">
        <v>0</v>
      </c>
      <c r="BU15">
        <v>0</v>
      </c>
      <c r="BV15">
        <v>15</v>
      </c>
      <c r="BW15">
        <v>1</v>
      </c>
      <c r="BX15">
        <v>3</v>
      </c>
      <c r="BY15">
        <v>0</v>
      </c>
      <c r="BZ15">
        <v>1</v>
      </c>
      <c r="CA15">
        <v>0</v>
      </c>
      <c r="CB15">
        <v>0</v>
      </c>
      <c r="CC15">
        <v>3</v>
      </c>
      <c r="CD15">
        <v>8</v>
      </c>
      <c r="CE15">
        <v>0</v>
      </c>
      <c r="CF15">
        <v>0</v>
      </c>
      <c r="CG15">
        <v>4</v>
      </c>
      <c r="CH15">
        <v>0</v>
      </c>
      <c r="CI15">
        <v>0</v>
      </c>
      <c r="CJ15">
        <v>39</v>
      </c>
      <c r="CK15">
        <v>2978</v>
      </c>
    </row>
    <row r="16" spans="1:89" x14ac:dyDescent="0.3">
      <c r="A16" t="s">
        <v>101</v>
      </c>
      <c r="B16">
        <v>580</v>
      </c>
      <c r="C16">
        <v>2</v>
      </c>
      <c r="D16">
        <v>329</v>
      </c>
      <c r="E16">
        <v>3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16</v>
      </c>
      <c r="X16">
        <v>0</v>
      </c>
      <c r="Y16">
        <v>9</v>
      </c>
      <c r="Z16">
        <v>0</v>
      </c>
      <c r="AA16">
        <v>0</v>
      </c>
      <c r="AB16">
        <v>0</v>
      </c>
      <c r="AC16">
        <v>0</v>
      </c>
      <c r="AD16">
        <v>15</v>
      </c>
      <c r="AE16">
        <v>1</v>
      </c>
      <c r="AF16">
        <v>150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60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110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4</v>
      </c>
      <c r="BN16">
        <v>0</v>
      </c>
      <c r="BO16">
        <v>0</v>
      </c>
      <c r="BP16">
        <v>0</v>
      </c>
      <c r="BQ16">
        <v>2</v>
      </c>
      <c r="BR16">
        <v>0</v>
      </c>
      <c r="BS16">
        <v>0</v>
      </c>
      <c r="BT16">
        <v>0</v>
      </c>
      <c r="BU16">
        <v>0</v>
      </c>
      <c r="BV16">
        <v>13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22</v>
      </c>
      <c r="CF16">
        <v>0</v>
      </c>
      <c r="CG16">
        <v>0</v>
      </c>
      <c r="CH16">
        <v>0</v>
      </c>
      <c r="CI16">
        <v>0</v>
      </c>
      <c r="CJ16">
        <v>23</v>
      </c>
      <c r="CK16">
        <v>1359</v>
      </c>
    </row>
    <row r="17" spans="1:89" x14ac:dyDescent="0.3">
      <c r="A17" t="s">
        <v>102</v>
      </c>
      <c r="B17">
        <v>799</v>
      </c>
      <c r="C17">
        <v>181</v>
      </c>
      <c r="D17">
        <v>845</v>
      </c>
      <c r="E17">
        <v>267</v>
      </c>
      <c r="F17">
        <v>516</v>
      </c>
      <c r="G17">
        <v>72</v>
      </c>
      <c r="H17">
        <v>0</v>
      </c>
      <c r="I17">
        <v>5</v>
      </c>
      <c r="J17">
        <v>0</v>
      </c>
      <c r="K17">
        <v>0</v>
      </c>
      <c r="L17">
        <v>0</v>
      </c>
      <c r="M17">
        <v>78</v>
      </c>
      <c r="N17">
        <v>0</v>
      </c>
      <c r="O17">
        <v>0</v>
      </c>
      <c r="P17">
        <v>40</v>
      </c>
      <c r="Q17">
        <v>4</v>
      </c>
      <c r="R17">
        <v>0</v>
      </c>
      <c r="S17">
        <v>2</v>
      </c>
      <c r="T17">
        <v>40</v>
      </c>
      <c r="U17">
        <v>4</v>
      </c>
      <c r="V17">
        <v>0</v>
      </c>
      <c r="W17">
        <v>108</v>
      </c>
      <c r="X17">
        <v>8</v>
      </c>
      <c r="Y17">
        <v>48</v>
      </c>
      <c r="Z17">
        <v>10</v>
      </c>
      <c r="AA17">
        <v>0</v>
      </c>
      <c r="AB17">
        <v>0</v>
      </c>
      <c r="AC17">
        <v>2</v>
      </c>
      <c r="AD17">
        <v>47</v>
      </c>
      <c r="AE17">
        <v>157</v>
      </c>
      <c r="AF17">
        <v>612</v>
      </c>
      <c r="AG17">
        <v>9</v>
      </c>
      <c r="AH17">
        <v>1</v>
      </c>
      <c r="AI17">
        <v>11</v>
      </c>
      <c r="AJ17">
        <v>0</v>
      </c>
      <c r="AK17">
        <v>0</v>
      </c>
      <c r="AL17">
        <v>78</v>
      </c>
      <c r="AM17">
        <v>4</v>
      </c>
      <c r="AN17">
        <v>0</v>
      </c>
      <c r="AO17">
        <v>0</v>
      </c>
      <c r="AP17">
        <v>0</v>
      </c>
      <c r="AQ17">
        <v>53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0</v>
      </c>
      <c r="BA17">
        <v>66</v>
      </c>
      <c r="BB17">
        <v>0</v>
      </c>
      <c r="BC17">
        <v>2</v>
      </c>
      <c r="BD17">
        <v>12</v>
      </c>
      <c r="BE17">
        <v>30</v>
      </c>
      <c r="BF17">
        <v>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4</v>
      </c>
      <c r="BM17">
        <v>1</v>
      </c>
      <c r="BN17">
        <v>0</v>
      </c>
      <c r="BO17">
        <v>9</v>
      </c>
      <c r="BP17">
        <v>0</v>
      </c>
      <c r="BQ17">
        <v>35</v>
      </c>
      <c r="BR17">
        <v>1</v>
      </c>
      <c r="BS17">
        <v>1</v>
      </c>
      <c r="BT17">
        <v>0</v>
      </c>
      <c r="BU17">
        <v>0</v>
      </c>
      <c r="BV17">
        <v>10</v>
      </c>
      <c r="BW17">
        <v>0</v>
      </c>
      <c r="BX17">
        <v>4</v>
      </c>
      <c r="BY17">
        <v>0</v>
      </c>
      <c r="BZ17">
        <v>0</v>
      </c>
      <c r="CA17">
        <v>0</v>
      </c>
      <c r="CB17">
        <v>3</v>
      </c>
      <c r="CC17">
        <v>17</v>
      </c>
      <c r="CD17">
        <v>1</v>
      </c>
      <c r="CE17">
        <v>14</v>
      </c>
      <c r="CF17">
        <v>3</v>
      </c>
      <c r="CG17">
        <v>6</v>
      </c>
      <c r="CH17">
        <v>0</v>
      </c>
      <c r="CI17">
        <v>1</v>
      </c>
      <c r="CJ17">
        <v>93</v>
      </c>
      <c r="CK17">
        <v>4319</v>
      </c>
    </row>
    <row r="18" spans="1:89" x14ac:dyDescent="0.3">
      <c r="A18" t="s">
        <v>103</v>
      </c>
      <c r="B18">
        <v>608</v>
      </c>
      <c r="C18">
        <v>16</v>
      </c>
      <c r="D18">
        <v>1009</v>
      </c>
      <c r="E18">
        <v>31</v>
      </c>
      <c r="F18">
        <v>8</v>
      </c>
      <c r="G18">
        <v>3</v>
      </c>
      <c r="H18">
        <v>0</v>
      </c>
      <c r="I18">
        <v>1</v>
      </c>
      <c r="J18">
        <v>0</v>
      </c>
      <c r="K18">
        <v>0</v>
      </c>
      <c r="L18">
        <v>0</v>
      </c>
      <c r="M18">
        <v>39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  <c r="T18">
        <v>11</v>
      </c>
      <c r="U18">
        <v>0</v>
      </c>
      <c r="V18">
        <v>0</v>
      </c>
      <c r="W18">
        <v>0</v>
      </c>
      <c r="X18">
        <v>0</v>
      </c>
      <c r="Y18">
        <v>23</v>
      </c>
      <c r="Z18">
        <v>0</v>
      </c>
      <c r="AA18">
        <v>0</v>
      </c>
      <c r="AB18">
        <v>0</v>
      </c>
      <c r="AC18">
        <v>0</v>
      </c>
      <c r="AD18">
        <v>49</v>
      </c>
      <c r="AE18">
        <v>2</v>
      </c>
      <c r="AF18">
        <v>281</v>
      </c>
      <c r="AG18">
        <v>19</v>
      </c>
      <c r="AH18">
        <v>16</v>
      </c>
      <c r="AI18">
        <v>6</v>
      </c>
      <c r="AJ18">
        <v>0</v>
      </c>
      <c r="AK18">
        <v>0</v>
      </c>
      <c r="AL18">
        <v>4</v>
      </c>
      <c r="AM18">
        <v>8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10</v>
      </c>
      <c r="BE18">
        <v>165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65</v>
      </c>
      <c r="BW18">
        <v>0</v>
      </c>
      <c r="BX18">
        <v>5</v>
      </c>
      <c r="BY18">
        <v>0</v>
      </c>
      <c r="BZ18">
        <v>0</v>
      </c>
      <c r="CA18">
        <v>0</v>
      </c>
      <c r="CB18">
        <v>1</v>
      </c>
      <c r="CC18">
        <v>6</v>
      </c>
      <c r="CD18">
        <v>0</v>
      </c>
      <c r="CE18">
        <v>108</v>
      </c>
      <c r="CF18">
        <v>19</v>
      </c>
      <c r="CG18">
        <v>2</v>
      </c>
      <c r="CH18">
        <v>0</v>
      </c>
      <c r="CI18">
        <v>0</v>
      </c>
      <c r="CJ18">
        <v>43</v>
      </c>
      <c r="CK18">
        <v>2567</v>
      </c>
    </row>
    <row r="19" spans="1:89" x14ac:dyDescent="0.3">
      <c r="A19" t="s">
        <v>104</v>
      </c>
      <c r="B19">
        <v>816</v>
      </c>
      <c r="C19">
        <v>0</v>
      </c>
      <c r="D19">
        <v>1722</v>
      </c>
      <c r="E19">
        <v>122</v>
      </c>
      <c r="F19">
        <v>27</v>
      </c>
      <c r="G19">
        <v>0</v>
      </c>
      <c r="H19">
        <v>35</v>
      </c>
      <c r="I19">
        <v>0</v>
      </c>
      <c r="J19">
        <v>1</v>
      </c>
      <c r="K19">
        <v>0</v>
      </c>
      <c r="L19">
        <v>0</v>
      </c>
      <c r="M19">
        <v>89</v>
      </c>
      <c r="N19">
        <v>14</v>
      </c>
      <c r="O19">
        <v>0</v>
      </c>
      <c r="P19">
        <v>57</v>
      </c>
      <c r="Q19">
        <v>0</v>
      </c>
      <c r="R19">
        <v>11</v>
      </c>
      <c r="S19">
        <v>0</v>
      </c>
      <c r="T19">
        <v>49</v>
      </c>
      <c r="U19">
        <v>2</v>
      </c>
      <c r="V19">
        <v>0</v>
      </c>
      <c r="W19">
        <v>7</v>
      </c>
      <c r="X19">
        <v>3</v>
      </c>
      <c r="Y19">
        <v>34</v>
      </c>
      <c r="Z19">
        <v>0</v>
      </c>
      <c r="AA19">
        <v>2</v>
      </c>
      <c r="AB19">
        <v>0</v>
      </c>
      <c r="AC19">
        <v>0</v>
      </c>
      <c r="AD19">
        <v>96</v>
      </c>
      <c r="AE19">
        <v>441</v>
      </c>
      <c r="AF19">
        <v>712</v>
      </c>
      <c r="AG19">
        <v>36</v>
      </c>
      <c r="AH19">
        <v>24</v>
      </c>
      <c r="AI19">
        <v>18</v>
      </c>
      <c r="AJ19">
        <v>0</v>
      </c>
      <c r="AK19">
        <v>0</v>
      </c>
      <c r="AL19">
        <v>37</v>
      </c>
      <c r="AM19">
        <v>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6</v>
      </c>
      <c r="AV19">
        <v>0</v>
      </c>
      <c r="AW19">
        <v>0</v>
      </c>
      <c r="AX19">
        <v>0</v>
      </c>
      <c r="AY19">
        <v>17</v>
      </c>
      <c r="AZ19">
        <v>0</v>
      </c>
      <c r="BA19">
        <v>1366</v>
      </c>
      <c r="BB19">
        <v>0</v>
      </c>
      <c r="BC19">
        <v>4</v>
      </c>
      <c r="BD19">
        <v>17</v>
      </c>
      <c r="BE19">
        <v>12</v>
      </c>
      <c r="BF19">
        <v>2</v>
      </c>
      <c r="BG19">
        <v>0</v>
      </c>
      <c r="BH19">
        <v>0</v>
      </c>
      <c r="BI19">
        <v>9</v>
      </c>
      <c r="BJ19">
        <v>0</v>
      </c>
      <c r="BK19">
        <v>0</v>
      </c>
      <c r="BL19">
        <v>9</v>
      </c>
      <c r="BM19">
        <v>70</v>
      </c>
      <c r="BN19">
        <v>0</v>
      </c>
      <c r="BO19">
        <v>5</v>
      </c>
      <c r="BP19">
        <v>0</v>
      </c>
      <c r="BQ19">
        <v>1</v>
      </c>
      <c r="BR19">
        <v>6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6</v>
      </c>
      <c r="BY19">
        <v>8</v>
      </c>
      <c r="BZ19">
        <v>0</v>
      </c>
      <c r="CA19">
        <v>1</v>
      </c>
      <c r="CB19">
        <v>0</v>
      </c>
      <c r="CC19">
        <v>11</v>
      </c>
      <c r="CD19">
        <v>0</v>
      </c>
      <c r="CE19">
        <v>44</v>
      </c>
      <c r="CF19">
        <v>1</v>
      </c>
      <c r="CG19">
        <v>0</v>
      </c>
      <c r="CH19">
        <v>0</v>
      </c>
      <c r="CI19">
        <v>0</v>
      </c>
      <c r="CJ19">
        <v>186</v>
      </c>
      <c r="CK19">
        <v>6143</v>
      </c>
    </row>
    <row r="20" spans="1:89" x14ac:dyDescent="0.3">
      <c r="A20" t="s">
        <v>105</v>
      </c>
      <c r="B20">
        <v>592</v>
      </c>
      <c r="C20">
        <v>0</v>
      </c>
      <c r="D20">
        <v>926</v>
      </c>
      <c r="E20">
        <v>23</v>
      </c>
      <c r="F20">
        <v>14</v>
      </c>
      <c r="G20">
        <v>6</v>
      </c>
      <c r="H20">
        <v>1</v>
      </c>
      <c r="I20">
        <v>0</v>
      </c>
      <c r="J20">
        <v>0</v>
      </c>
      <c r="K20">
        <v>0</v>
      </c>
      <c r="L20">
        <v>0</v>
      </c>
      <c r="M20">
        <v>50</v>
      </c>
      <c r="N20">
        <v>13</v>
      </c>
      <c r="O20">
        <v>0</v>
      </c>
      <c r="P20">
        <v>24</v>
      </c>
      <c r="Q20">
        <v>0</v>
      </c>
      <c r="R20">
        <v>10</v>
      </c>
      <c r="S20">
        <v>0</v>
      </c>
      <c r="T20">
        <v>26</v>
      </c>
      <c r="U20">
        <v>0</v>
      </c>
      <c r="V20">
        <v>0</v>
      </c>
      <c r="W20">
        <v>2</v>
      </c>
      <c r="X20">
        <v>0</v>
      </c>
      <c r="Y20">
        <v>51</v>
      </c>
      <c r="Z20">
        <v>0</v>
      </c>
      <c r="AA20">
        <v>0</v>
      </c>
      <c r="AB20">
        <v>0</v>
      </c>
      <c r="AC20">
        <v>0</v>
      </c>
      <c r="AD20">
        <v>64</v>
      </c>
      <c r="AE20">
        <v>88</v>
      </c>
      <c r="AF20">
        <v>425</v>
      </c>
      <c r="AG20">
        <v>1</v>
      </c>
      <c r="AH20">
        <v>10</v>
      </c>
      <c r="AI20">
        <v>7</v>
      </c>
      <c r="AJ20">
        <v>0</v>
      </c>
      <c r="AK20">
        <v>0</v>
      </c>
      <c r="AL20">
        <v>48</v>
      </c>
      <c r="AM20">
        <v>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26</v>
      </c>
      <c r="BB20">
        <v>2</v>
      </c>
      <c r="BC20">
        <v>0</v>
      </c>
      <c r="BD20">
        <v>1</v>
      </c>
      <c r="BE20">
        <v>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5</v>
      </c>
      <c r="BR20">
        <v>5</v>
      </c>
      <c r="BS20">
        <v>0</v>
      </c>
      <c r="BT20">
        <v>0</v>
      </c>
      <c r="BU20">
        <v>0</v>
      </c>
      <c r="BV20">
        <v>8</v>
      </c>
      <c r="BW20">
        <v>1</v>
      </c>
      <c r="BX20">
        <v>1</v>
      </c>
      <c r="BY20">
        <v>0</v>
      </c>
      <c r="BZ20">
        <v>0</v>
      </c>
      <c r="CA20">
        <v>13</v>
      </c>
      <c r="CB20">
        <v>0</v>
      </c>
      <c r="CC20">
        <v>5</v>
      </c>
      <c r="CD20">
        <v>4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43</v>
      </c>
      <c r="CK20">
        <v>2503</v>
      </c>
    </row>
    <row r="21" spans="1:89" x14ac:dyDescent="0.3">
      <c r="A21" t="s">
        <v>106</v>
      </c>
      <c r="B21">
        <v>63087</v>
      </c>
      <c r="C21">
        <v>362</v>
      </c>
      <c r="D21">
        <v>4056</v>
      </c>
      <c r="E21">
        <v>7293</v>
      </c>
      <c r="F21">
        <v>1295</v>
      </c>
      <c r="G21">
        <v>1278</v>
      </c>
      <c r="H21">
        <v>975</v>
      </c>
      <c r="I21">
        <v>324</v>
      </c>
      <c r="J21">
        <v>505</v>
      </c>
      <c r="K21">
        <v>246</v>
      </c>
      <c r="L21">
        <v>0</v>
      </c>
      <c r="M21">
        <v>14130</v>
      </c>
      <c r="N21">
        <v>471</v>
      </c>
      <c r="O21">
        <v>3</v>
      </c>
      <c r="P21">
        <v>8579</v>
      </c>
      <c r="Q21">
        <v>426</v>
      </c>
      <c r="R21">
        <v>806</v>
      </c>
      <c r="S21">
        <v>435</v>
      </c>
      <c r="T21">
        <v>2890</v>
      </c>
      <c r="U21">
        <v>4668</v>
      </c>
      <c r="V21">
        <v>2563</v>
      </c>
      <c r="W21">
        <v>1004</v>
      </c>
      <c r="X21">
        <v>625</v>
      </c>
      <c r="Y21">
        <v>1837</v>
      </c>
      <c r="Z21">
        <v>5</v>
      </c>
      <c r="AA21">
        <v>65</v>
      </c>
      <c r="AB21">
        <v>1852</v>
      </c>
      <c r="AC21">
        <v>1105</v>
      </c>
      <c r="AD21">
        <v>8197</v>
      </c>
      <c r="AE21">
        <v>6939</v>
      </c>
      <c r="AF21">
        <v>39831</v>
      </c>
      <c r="AG21">
        <v>2792</v>
      </c>
      <c r="AH21">
        <v>9863</v>
      </c>
      <c r="AI21">
        <v>1177</v>
      </c>
      <c r="AJ21">
        <v>0</v>
      </c>
      <c r="AK21">
        <v>618</v>
      </c>
      <c r="AL21">
        <v>16123</v>
      </c>
      <c r="AM21">
        <v>852</v>
      </c>
      <c r="AN21">
        <v>21</v>
      </c>
      <c r="AO21">
        <v>0</v>
      </c>
      <c r="AP21">
        <v>4</v>
      </c>
      <c r="AQ21">
        <v>116</v>
      </c>
      <c r="AR21">
        <v>0</v>
      </c>
      <c r="AS21">
        <v>878</v>
      </c>
      <c r="AT21">
        <v>243</v>
      </c>
      <c r="AU21">
        <v>63</v>
      </c>
      <c r="AV21">
        <v>9</v>
      </c>
      <c r="AW21">
        <v>563</v>
      </c>
      <c r="AX21">
        <v>99</v>
      </c>
      <c r="AY21">
        <v>462</v>
      </c>
      <c r="AZ21">
        <v>3</v>
      </c>
      <c r="BA21">
        <v>5931</v>
      </c>
      <c r="BB21">
        <v>800</v>
      </c>
      <c r="BC21">
        <v>381</v>
      </c>
      <c r="BD21">
        <v>1123</v>
      </c>
      <c r="BE21">
        <v>1127</v>
      </c>
      <c r="BF21">
        <v>267</v>
      </c>
      <c r="BG21">
        <v>28</v>
      </c>
      <c r="BH21">
        <v>69</v>
      </c>
      <c r="BI21">
        <v>370</v>
      </c>
      <c r="BJ21">
        <v>238</v>
      </c>
      <c r="BK21">
        <v>149</v>
      </c>
      <c r="BL21">
        <v>491</v>
      </c>
      <c r="BM21">
        <v>488</v>
      </c>
      <c r="BN21">
        <v>87</v>
      </c>
      <c r="BO21">
        <v>7348</v>
      </c>
      <c r="BP21">
        <v>0</v>
      </c>
      <c r="BQ21">
        <v>1636</v>
      </c>
      <c r="BR21">
        <v>387</v>
      </c>
      <c r="BS21">
        <v>3</v>
      </c>
      <c r="BT21">
        <v>291</v>
      </c>
      <c r="BU21">
        <v>676</v>
      </c>
      <c r="BV21">
        <v>365</v>
      </c>
      <c r="BW21">
        <v>907</v>
      </c>
      <c r="BX21">
        <v>946</v>
      </c>
      <c r="BY21">
        <v>578</v>
      </c>
      <c r="BZ21">
        <v>1835</v>
      </c>
      <c r="CA21">
        <v>1247</v>
      </c>
      <c r="CB21">
        <v>710</v>
      </c>
      <c r="CC21">
        <v>9197</v>
      </c>
      <c r="CD21">
        <v>30</v>
      </c>
      <c r="CE21">
        <v>5872</v>
      </c>
      <c r="CF21">
        <v>8627</v>
      </c>
      <c r="CG21">
        <v>1310</v>
      </c>
      <c r="CH21">
        <v>319</v>
      </c>
      <c r="CI21">
        <v>2</v>
      </c>
      <c r="CJ21">
        <v>9812</v>
      </c>
      <c r="CK21">
        <v>273385</v>
      </c>
    </row>
    <row r="22" spans="1:89" x14ac:dyDescent="0.3">
      <c r="A22" t="s">
        <v>107</v>
      </c>
      <c r="B22">
        <v>324</v>
      </c>
      <c r="C22">
        <v>0</v>
      </c>
      <c r="D22">
        <v>301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54</v>
      </c>
      <c r="AG22">
        <v>0</v>
      </c>
      <c r="AH22">
        <v>0</v>
      </c>
      <c r="AI22">
        <v>4</v>
      </c>
      <c r="AJ22">
        <v>0</v>
      </c>
      <c r="AK22">
        <v>0</v>
      </c>
      <c r="AL22">
        <v>2</v>
      </c>
      <c r="AM22">
        <v>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24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4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756</v>
      </c>
    </row>
    <row r="23" spans="1:89" x14ac:dyDescent="0.3">
      <c r="A23" t="s">
        <v>108</v>
      </c>
      <c r="B23">
        <v>813</v>
      </c>
      <c r="C23">
        <v>2</v>
      </c>
      <c r="D23">
        <v>703</v>
      </c>
      <c r="E23">
        <v>61</v>
      </c>
      <c r="F23">
        <v>48</v>
      </c>
      <c r="G23">
        <v>4</v>
      </c>
      <c r="H23">
        <v>5</v>
      </c>
      <c r="I23">
        <v>0</v>
      </c>
      <c r="J23">
        <v>0</v>
      </c>
      <c r="K23">
        <v>0</v>
      </c>
      <c r="L23">
        <v>0</v>
      </c>
      <c r="M23">
        <v>81</v>
      </c>
      <c r="N23">
        <v>22</v>
      </c>
      <c r="O23">
        <v>0</v>
      </c>
      <c r="P23">
        <v>30</v>
      </c>
      <c r="Q23">
        <v>10</v>
      </c>
      <c r="R23">
        <v>13</v>
      </c>
      <c r="S23">
        <v>0</v>
      </c>
      <c r="T23">
        <v>52</v>
      </c>
      <c r="U23">
        <v>0</v>
      </c>
      <c r="V23">
        <v>0</v>
      </c>
      <c r="W23">
        <v>16</v>
      </c>
      <c r="X23">
        <v>3</v>
      </c>
      <c r="Y23">
        <v>52</v>
      </c>
      <c r="Z23">
        <v>0</v>
      </c>
      <c r="AA23">
        <v>0</v>
      </c>
      <c r="AB23">
        <v>0</v>
      </c>
      <c r="AC23">
        <v>3</v>
      </c>
      <c r="AD23">
        <v>95</v>
      </c>
      <c r="AE23">
        <v>100</v>
      </c>
      <c r="AF23">
        <v>808</v>
      </c>
      <c r="AG23">
        <v>7</v>
      </c>
      <c r="AH23">
        <v>48</v>
      </c>
      <c r="AI23">
        <v>33</v>
      </c>
      <c r="AJ23">
        <v>0</v>
      </c>
      <c r="AK23">
        <v>5</v>
      </c>
      <c r="AL23">
        <v>83</v>
      </c>
      <c r="AM23">
        <v>4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15</v>
      </c>
      <c r="AZ23">
        <v>0</v>
      </c>
      <c r="BA23">
        <v>706</v>
      </c>
      <c r="BB23">
        <v>7</v>
      </c>
      <c r="BC23">
        <v>1</v>
      </c>
      <c r="BD23">
        <v>9</v>
      </c>
      <c r="BE23">
        <v>26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0</v>
      </c>
      <c r="BQ23">
        <v>6</v>
      </c>
      <c r="BR23">
        <v>2</v>
      </c>
      <c r="BS23">
        <v>0</v>
      </c>
      <c r="BT23">
        <v>0</v>
      </c>
      <c r="BU23">
        <v>0</v>
      </c>
      <c r="BV23">
        <v>6</v>
      </c>
      <c r="BW23">
        <v>1</v>
      </c>
      <c r="BX23">
        <v>3</v>
      </c>
      <c r="BY23">
        <v>0</v>
      </c>
      <c r="BZ23">
        <v>0</v>
      </c>
      <c r="CA23">
        <v>16</v>
      </c>
      <c r="CB23">
        <v>1</v>
      </c>
      <c r="CC23">
        <v>39</v>
      </c>
      <c r="CD23">
        <v>0</v>
      </c>
      <c r="CE23">
        <v>11</v>
      </c>
      <c r="CF23">
        <v>0</v>
      </c>
      <c r="CG23">
        <v>9</v>
      </c>
      <c r="CH23">
        <v>0</v>
      </c>
      <c r="CI23">
        <v>0</v>
      </c>
      <c r="CJ23">
        <v>95</v>
      </c>
      <c r="CK23">
        <v>4100</v>
      </c>
    </row>
    <row r="24" spans="1:89" x14ac:dyDescent="0.3">
      <c r="A24" t="s">
        <v>109</v>
      </c>
      <c r="B24">
        <v>925</v>
      </c>
      <c r="C24">
        <v>6</v>
      </c>
      <c r="D24">
        <v>1349</v>
      </c>
      <c r="E24">
        <v>311</v>
      </c>
      <c r="F24">
        <v>63</v>
      </c>
      <c r="G24">
        <v>7</v>
      </c>
      <c r="H24">
        <v>136</v>
      </c>
      <c r="I24">
        <v>0</v>
      </c>
      <c r="J24">
        <v>5</v>
      </c>
      <c r="K24">
        <v>0</v>
      </c>
      <c r="L24">
        <v>0</v>
      </c>
      <c r="M24">
        <v>42</v>
      </c>
      <c r="N24">
        <v>7</v>
      </c>
      <c r="O24">
        <v>1</v>
      </c>
      <c r="P24">
        <v>95</v>
      </c>
      <c r="Q24">
        <v>20</v>
      </c>
      <c r="R24">
        <v>6</v>
      </c>
      <c r="S24">
        <v>0</v>
      </c>
      <c r="T24">
        <v>61</v>
      </c>
      <c r="U24">
        <v>5</v>
      </c>
      <c r="V24">
        <v>2</v>
      </c>
      <c r="W24">
        <v>14</v>
      </c>
      <c r="X24">
        <v>5</v>
      </c>
      <c r="Y24">
        <v>129</v>
      </c>
      <c r="Z24">
        <v>0</v>
      </c>
      <c r="AA24">
        <v>0</v>
      </c>
      <c r="AB24">
        <v>0</v>
      </c>
      <c r="AC24">
        <v>1</v>
      </c>
      <c r="AD24">
        <v>416</v>
      </c>
      <c r="AE24">
        <v>369</v>
      </c>
      <c r="AF24">
        <v>1204</v>
      </c>
      <c r="AG24">
        <v>5</v>
      </c>
      <c r="AH24">
        <v>129</v>
      </c>
      <c r="AI24">
        <v>19</v>
      </c>
      <c r="AJ24">
        <v>0</v>
      </c>
      <c r="AK24">
        <v>12</v>
      </c>
      <c r="AL24">
        <v>124</v>
      </c>
      <c r="AM24">
        <v>13</v>
      </c>
      <c r="AN24">
        <v>0</v>
      </c>
      <c r="AO24">
        <v>0</v>
      </c>
      <c r="AP24">
        <v>0</v>
      </c>
      <c r="AQ24">
        <v>13</v>
      </c>
      <c r="AR24">
        <v>0</v>
      </c>
      <c r="AS24">
        <v>0</v>
      </c>
      <c r="AT24">
        <v>0</v>
      </c>
      <c r="AU24">
        <v>1017</v>
      </c>
      <c r="AV24">
        <v>0</v>
      </c>
      <c r="AW24">
        <v>0</v>
      </c>
      <c r="AX24">
        <v>1</v>
      </c>
      <c r="AY24">
        <v>4</v>
      </c>
      <c r="AZ24">
        <v>0</v>
      </c>
      <c r="BA24">
        <v>45</v>
      </c>
      <c r="BB24">
        <v>0</v>
      </c>
      <c r="BC24">
        <v>0</v>
      </c>
      <c r="BD24">
        <v>46</v>
      </c>
      <c r="BE24">
        <v>21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21</v>
      </c>
      <c r="BL24">
        <v>7</v>
      </c>
      <c r="BM24">
        <v>144</v>
      </c>
      <c r="BN24">
        <v>0</v>
      </c>
      <c r="BO24">
        <v>15</v>
      </c>
      <c r="BP24">
        <v>0</v>
      </c>
      <c r="BQ24">
        <v>9</v>
      </c>
      <c r="BR24">
        <v>38</v>
      </c>
      <c r="BS24">
        <v>0</v>
      </c>
      <c r="BT24">
        <v>25</v>
      </c>
      <c r="BU24">
        <v>0</v>
      </c>
      <c r="BV24">
        <v>10</v>
      </c>
      <c r="BW24">
        <v>1</v>
      </c>
      <c r="BX24">
        <v>19</v>
      </c>
      <c r="BY24">
        <v>0</v>
      </c>
      <c r="BZ24">
        <v>0</v>
      </c>
      <c r="CA24">
        <v>20</v>
      </c>
      <c r="CB24">
        <v>8</v>
      </c>
      <c r="CC24">
        <v>18</v>
      </c>
      <c r="CD24">
        <v>5</v>
      </c>
      <c r="CE24">
        <v>57</v>
      </c>
      <c r="CF24">
        <v>0</v>
      </c>
      <c r="CG24">
        <v>0</v>
      </c>
      <c r="CH24">
        <v>0</v>
      </c>
      <c r="CI24">
        <v>0</v>
      </c>
      <c r="CJ24">
        <v>321</v>
      </c>
      <c r="CK24">
        <v>7346</v>
      </c>
    </row>
    <row r="25" spans="1:89" x14ac:dyDescent="0.3">
      <c r="A25" t="s">
        <v>110</v>
      </c>
      <c r="B25">
        <v>382</v>
      </c>
      <c r="C25">
        <v>0</v>
      </c>
      <c r="D25">
        <v>264</v>
      </c>
      <c r="E25">
        <v>2</v>
      </c>
      <c r="F25">
        <v>4</v>
      </c>
      <c r="G25">
        <v>12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10</v>
      </c>
      <c r="AF25">
        <v>21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13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18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742</v>
      </c>
    </row>
    <row r="26" spans="1:89" x14ac:dyDescent="0.3">
      <c r="A26" t="s">
        <v>111</v>
      </c>
      <c r="B26">
        <v>608</v>
      </c>
      <c r="C26">
        <v>0</v>
      </c>
      <c r="D26">
        <v>101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</v>
      </c>
      <c r="Q26">
        <v>0</v>
      </c>
      <c r="R26">
        <v>3</v>
      </c>
      <c r="S26">
        <v>0</v>
      </c>
      <c r="T26">
        <v>10</v>
      </c>
      <c r="U26">
        <v>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24</v>
      </c>
      <c r="AE26">
        <v>27</v>
      </c>
      <c r="AF26">
        <v>131</v>
      </c>
      <c r="AG26">
        <v>2</v>
      </c>
      <c r="AH26">
        <v>22</v>
      </c>
      <c r="AI26">
        <v>3</v>
      </c>
      <c r="AJ26">
        <v>0</v>
      </c>
      <c r="AK26">
        <v>1</v>
      </c>
      <c r="AL26">
        <v>5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7</v>
      </c>
      <c r="AZ26">
        <v>0</v>
      </c>
      <c r="BA26">
        <v>7</v>
      </c>
      <c r="BB26">
        <v>0</v>
      </c>
      <c r="BC26">
        <v>5</v>
      </c>
      <c r="BD26">
        <v>4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13</v>
      </c>
      <c r="BW26">
        <v>0</v>
      </c>
      <c r="BX26">
        <v>1</v>
      </c>
      <c r="BY26">
        <v>0</v>
      </c>
      <c r="BZ26">
        <v>0</v>
      </c>
      <c r="CA26">
        <v>3</v>
      </c>
      <c r="CB26">
        <v>0</v>
      </c>
      <c r="CC26">
        <v>2</v>
      </c>
      <c r="CD26">
        <v>0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17</v>
      </c>
      <c r="CK26">
        <v>1023</v>
      </c>
    </row>
    <row r="27" spans="1:89" x14ac:dyDescent="0.3">
      <c r="A27" t="s">
        <v>112</v>
      </c>
      <c r="B27">
        <v>3530</v>
      </c>
      <c r="C27">
        <v>64</v>
      </c>
      <c r="D27">
        <v>1937</v>
      </c>
      <c r="E27">
        <v>383</v>
      </c>
      <c r="F27">
        <v>306</v>
      </c>
      <c r="G27">
        <v>40</v>
      </c>
      <c r="H27">
        <v>256</v>
      </c>
      <c r="I27">
        <v>5</v>
      </c>
      <c r="J27">
        <v>11</v>
      </c>
      <c r="K27">
        <v>0</v>
      </c>
      <c r="L27">
        <v>3</v>
      </c>
      <c r="M27">
        <v>729</v>
      </c>
      <c r="N27">
        <v>22</v>
      </c>
      <c r="O27">
        <v>0</v>
      </c>
      <c r="P27">
        <v>152</v>
      </c>
      <c r="Q27">
        <v>21</v>
      </c>
      <c r="R27">
        <v>59</v>
      </c>
      <c r="S27">
        <v>0</v>
      </c>
      <c r="T27">
        <v>153</v>
      </c>
      <c r="U27">
        <v>38</v>
      </c>
      <c r="V27">
        <v>7</v>
      </c>
      <c r="W27">
        <v>68</v>
      </c>
      <c r="X27">
        <v>11</v>
      </c>
      <c r="Y27">
        <v>78</v>
      </c>
      <c r="Z27">
        <v>27</v>
      </c>
      <c r="AA27">
        <v>1</v>
      </c>
      <c r="AB27">
        <v>0</v>
      </c>
      <c r="AC27">
        <v>232</v>
      </c>
      <c r="AD27">
        <v>358</v>
      </c>
      <c r="AE27">
        <v>456</v>
      </c>
      <c r="AF27">
        <v>2765</v>
      </c>
      <c r="AG27">
        <v>6</v>
      </c>
      <c r="AH27">
        <v>312</v>
      </c>
      <c r="AI27">
        <v>49</v>
      </c>
      <c r="AJ27">
        <v>0</v>
      </c>
      <c r="AK27">
        <v>11</v>
      </c>
      <c r="AL27">
        <v>586</v>
      </c>
      <c r="AM27">
        <v>24</v>
      </c>
      <c r="AN27">
        <v>0</v>
      </c>
      <c r="AO27">
        <v>0</v>
      </c>
      <c r="AP27">
        <v>1457</v>
      </c>
      <c r="AQ27">
        <v>15</v>
      </c>
      <c r="AR27">
        <v>0</v>
      </c>
      <c r="AS27">
        <v>53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178</v>
      </c>
      <c r="BB27">
        <v>0</v>
      </c>
      <c r="BC27">
        <v>0</v>
      </c>
      <c r="BD27">
        <v>13</v>
      </c>
      <c r="BE27">
        <v>188</v>
      </c>
      <c r="BF27">
        <v>11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28</v>
      </c>
      <c r="BM27">
        <v>240</v>
      </c>
      <c r="BN27">
        <v>201</v>
      </c>
      <c r="BO27">
        <v>36</v>
      </c>
      <c r="BP27">
        <v>1</v>
      </c>
      <c r="BQ27">
        <v>87</v>
      </c>
      <c r="BR27">
        <v>9</v>
      </c>
      <c r="BS27">
        <v>4</v>
      </c>
      <c r="BT27">
        <v>139</v>
      </c>
      <c r="BU27">
        <v>0</v>
      </c>
      <c r="BV27">
        <v>21</v>
      </c>
      <c r="BW27">
        <v>10</v>
      </c>
      <c r="BX27">
        <v>28</v>
      </c>
      <c r="BY27">
        <v>0</v>
      </c>
      <c r="BZ27">
        <v>5</v>
      </c>
      <c r="CA27">
        <v>423</v>
      </c>
      <c r="CB27">
        <v>64</v>
      </c>
      <c r="CC27">
        <v>106</v>
      </c>
      <c r="CD27">
        <v>5</v>
      </c>
      <c r="CE27">
        <v>44</v>
      </c>
      <c r="CF27">
        <v>66</v>
      </c>
      <c r="CG27">
        <v>30</v>
      </c>
      <c r="CH27">
        <v>7</v>
      </c>
      <c r="CI27">
        <v>195</v>
      </c>
      <c r="CJ27">
        <v>794</v>
      </c>
      <c r="CK27">
        <v>17159</v>
      </c>
    </row>
    <row r="28" spans="1:89" x14ac:dyDescent="0.3">
      <c r="A28" t="s">
        <v>113</v>
      </c>
      <c r="B28">
        <v>664</v>
      </c>
      <c r="C28">
        <v>0</v>
      </c>
      <c r="D28">
        <v>2815</v>
      </c>
      <c r="E28">
        <v>42</v>
      </c>
      <c r="F28">
        <v>38</v>
      </c>
      <c r="G28">
        <v>1</v>
      </c>
      <c r="H28">
        <v>19</v>
      </c>
      <c r="I28">
        <v>0</v>
      </c>
      <c r="J28">
        <v>0</v>
      </c>
      <c r="K28">
        <v>0</v>
      </c>
      <c r="L28">
        <v>0</v>
      </c>
      <c r="M28">
        <v>136</v>
      </c>
      <c r="N28">
        <v>9</v>
      </c>
      <c r="O28">
        <v>0</v>
      </c>
      <c r="P28">
        <v>32</v>
      </c>
      <c r="Q28">
        <v>1</v>
      </c>
      <c r="R28">
        <v>5</v>
      </c>
      <c r="S28">
        <v>0</v>
      </c>
      <c r="T28">
        <v>40</v>
      </c>
      <c r="U28">
        <v>0</v>
      </c>
      <c r="V28">
        <v>2</v>
      </c>
      <c r="W28">
        <v>13</v>
      </c>
      <c r="X28">
        <v>20</v>
      </c>
      <c r="Y28">
        <v>59</v>
      </c>
      <c r="Z28">
        <v>0</v>
      </c>
      <c r="AA28">
        <v>5</v>
      </c>
      <c r="AB28">
        <v>29</v>
      </c>
      <c r="AC28">
        <v>16</v>
      </c>
      <c r="AD28">
        <v>214</v>
      </c>
      <c r="AE28">
        <v>107</v>
      </c>
      <c r="AF28">
        <v>919</v>
      </c>
      <c r="AG28">
        <v>0</v>
      </c>
      <c r="AH28">
        <v>275</v>
      </c>
      <c r="AI28">
        <v>9</v>
      </c>
      <c r="AJ28">
        <v>0</v>
      </c>
      <c r="AK28">
        <v>0</v>
      </c>
      <c r="AL28">
        <v>34</v>
      </c>
      <c r="AM28">
        <v>5</v>
      </c>
      <c r="AN28">
        <v>0</v>
      </c>
      <c r="AO28">
        <v>0</v>
      </c>
      <c r="AP28">
        <v>0</v>
      </c>
      <c r="AQ28">
        <v>14</v>
      </c>
      <c r="AR28">
        <v>0</v>
      </c>
      <c r="AS28">
        <v>0</v>
      </c>
      <c r="AT28">
        <v>0</v>
      </c>
      <c r="AU28">
        <v>5</v>
      </c>
      <c r="AV28">
        <v>0</v>
      </c>
      <c r="AW28">
        <v>6</v>
      </c>
      <c r="AX28">
        <v>0</v>
      </c>
      <c r="AY28">
        <v>20</v>
      </c>
      <c r="AZ28">
        <v>0</v>
      </c>
      <c r="BA28">
        <v>35</v>
      </c>
      <c r="BB28">
        <v>0</v>
      </c>
      <c r="BC28">
        <v>10</v>
      </c>
      <c r="BD28">
        <v>5</v>
      </c>
      <c r="BE28">
        <v>8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41</v>
      </c>
      <c r="BN28">
        <v>0</v>
      </c>
      <c r="BO28">
        <v>2</v>
      </c>
      <c r="BP28">
        <v>0</v>
      </c>
      <c r="BQ28">
        <v>6</v>
      </c>
      <c r="BR28">
        <v>7</v>
      </c>
      <c r="BS28">
        <v>0</v>
      </c>
      <c r="BT28">
        <v>0</v>
      </c>
      <c r="BU28">
        <v>0</v>
      </c>
      <c r="BV28">
        <v>28</v>
      </c>
      <c r="BW28">
        <v>1</v>
      </c>
      <c r="BX28">
        <v>11</v>
      </c>
      <c r="BY28">
        <v>0</v>
      </c>
      <c r="BZ28">
        <v>0</v>
      </c>
      <c r="CA28">
        <v>26</v>
      </c>
      <c r="CB28">
        <v>0</v>
      </c>
      <c r="CC28">
        <v>20</v>
      </c>
      <c r="CD28">
        <v>10</v>
      </c>
      <c r="CE28">
        <v>56</v>
      </c>
      <c r="CF28">
        <v>8</v>
      </c>
      <c r="CG28">
        <v>0</v>
      </c>
      <c r="CH28">
        <v>0</v>
      </c>
      <c r="CI28">
        <v>0</v>
      </c>
      <c r="CJ28">
        <v>223</v>
      </c>
      <c r="CK28">
        <v>6059</v>
      </c>
    </row>
    <row r="29" spans="1:89" x14ac:dyDescent="0.3">
      <c r="A29" t="s">
        <v>114</v>
      </c>
      <c r="B29">
        <v>965</v>
      </c>
      <c r="C29">
        <v>2</v>
      </c>
      <c r="D29">
        <v>930</v>
      </c>
      <c r="E29">
        <v>171</v>
      </c>
      <c r="F29">
        <v>95</v>
      </c>
      <c r="G29">
        <v>2</v>
      </c>
      <c r="H29">
        <v>6</v>
      </c>
      <c r="I29">
        <v>1</v>
      </c>
      <c r="J29">
        <v>2</v>
      </c>
      <c r="K29">
        <v>0</v>
      </c>
      <c r="L29">
        <v>0</v>
      </c>
      <c r="M29">
        <v>270</v>
      </c>
      <c r="N29">
        <v>0</v>
      </c>
      <c r="O29">
        <v>0</v>
      </c>
      <c r="P29">
        <v>20</v>
      </c>
      <c r="Q29">
        <v>2</v>
      </c>
      <c r="R29">
        <v>8</v>
      </c>
      <c r="S29">
        <v>0</v>
      </c>
      <c r="T29">
        <v>61</v>
      </c>
      <c r="U29">
        <v>2</v>
      </c>
      <c r="V29">
        <v>20</v>
      </c>
      <c r="W29">
        <v>14</v>
      </c>
      <c r="X29">
        <v>0</v>
      </c>
      <c r="Y29">
        <v>67</v>
      </c>
      <c r="Z29">
        <v>0</v>
      </c>
      <c r="AA29">
        <v>0</v>
      </c>
      <c r="AB29">
        <v>0</v>
      </c>
      <c r="AC29">
        <v>9</v>
      </c>
      <c r="AD29">
        <v>305</v>
      </c>
      <c r="AE29">
        <v>163</v>
      </c>
      <c r="AF29">
        <v>1283</v>
      </c>
      <c r="AG29">
        <v>10</v>
      </c>
      <c r="AH29">
        <v>108</v>
      </c>
      <c r="AI29">
        <v>16</v>
      </c>
      <c r="AJ29">
        <v>0</v>
      </c>
      <c r="AK29">
        <v>0</v>
      </c>
      <c r="AL29">
        <v>94</v>
      </c>
      <c r="AM29">
        <v>20</v>
      </c>
      <c r="AN29">
        <v>0</v>
      </c>
      <c r="AO29">
        <v>0</v>
      </c>
      <c r="AP29">
        <v>0</v>
      </c>
      <c r="AQ29">
        <v>8</v>
      </c>
      <c r="AR29">
        <v>0</v>
      </c>
      <c r="AS29">
        <v>5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272</v>
      </c>
      <c r="BB29">
        <v>0</v>
      </c>
      <c r="BC29">
        <v>0</v>
      </c>
      <c r="BD29">
        <v>32</v>
      </c>
      <c r="BE29">
        <v>103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7</v>
      </c>
      <c r="BM29">
        <v>3</v>
      </c>
      <c r="BN29">
        <v>0</v>
      </c>
      <c r="BO29">
        <v>39</v>
      </c>
      <c r="BP29">
        <v>0</v>
      </c>
      <c r="BQ29">
        <v>11</v>
      </c>
      <c r="BR29">
        <v>0</v>
      </c>
      <c r="BS29">
        <v>80</v>
      </c>
      <c r="BT29">
        <v>0</v>
      </c>
      <c r="BU29">
        <v>0</v>
      </c>
      <c r="BV29">
        <v>20</v>
      </c>
      <c r="BW29">
        <v>7</v>
      </c>
      <c r="BX29">
        <v>11</v>
      </c>
      <c r="BY29">
        <v>0</v>
      </c>
      <c r="BZ29">
        <v>0</v>
      </c>
      <c r="CA29">
        <v>73</v>
      </c>
      <c r="CB29">
        <v>0</v>
      </c>
      <c r="CC29">
        <v>55</v>
      </c>
      <c r="CD29">
        <v>0</v>
      </c>
      <c r="CE29">
        <v>8</v>
      </c>
      <c r="CF29">
        <v>6</v>
      </c>
      <c r="CG29">
        <v>0</v>
      </c>
      <c r="CH29">
        <v>0</v>
      </c>
      <c r="CI29">
        <v>1</v>
      </c>
      <c r="CJ29">
        <v>54</v>
      </c>
      <c r="CK29">
        <v>5445</v>
      </c>
    </row>
    <row r="30" spans="1:89" x14ac:dyDescent="0.3">
      <c r="A30" t="s">
        <v>115</v>
      </c>
      <c r="B30">
        <v>485</v>
      </c>
      <c r="C30">
        <v>4</v>
      </c>
      <c r="D30">
        <v>192</v>
      </c>
      <c r="E30">
        <v>14</v>
      </c>
      <c r="F30">
        <v>20</v>
      </c>
      <c r="G30">
        <v>2</v>
      </c>
      <c r="H30">
        <v>0</v>
      </c>
      <c r="I30">
        <v>0</v>
      </c>
      <c r="J30">
        <v>1</v>
      </c>
      <c r="K30">
        <v>0</v>
      </c>
      <c r="L30">
        <v>0</v>
      </c>
      <c r="M30">
        <v>7</v>
      </c>
      <c r="N30">
        <v>0</v>
      </c>
      <c r="O30">
        <v>0</v>
      </c>
      <c r="P30">
        <v>24</v>
      </c>
      <c r="Q30">
        <v>0</v>
      </c>
      <c r="R30">
        <v>4</v>
      </c>
      <c r="S30">
        <v>0</v>
      </c>
      <c r="T30">
        <v>20</v>
      </c>
      <c r="U30">
        <v>0</v>
      </c>
      <c r="V30">
        <v>0</v>
      </c>
      <c r="W30">
        <v>1</v>
      </c>
      <c r="X30">
        <v>0</v>
      </c>
      <c r="Y30">
        <v>27</v>
      </c>
      <c r="Z30">
        <v>0</v>
      </c>
      <c r="AA30">
        <v>0</v>
      </c>
      <c r="AB30">
        <v>0</v>
      </c>
      <c r="AC30">
        <v>0</v>
      </c>
      <c r="AD30">
        <v>31</v>
      </c>
      <c r="AE30">
        <v>38</v>
      </c>
      <c r="AF30">
        <v>357</v>
      </c>
      <c r="AG30">
        <v>0</v>
      </c>
      <c r="AH30">
        <v>2</v>
      </c>
      <c r="AI30">
        <v>4</v>
      </c>
      <c r="AJ30">
        <v>0</v>
      </c>
      <c r="AK30">
        <v>0</v>
      </c>
      <c r="AL30">
        <v>14</v>
      </c>
      <c r="AM30">
        <v>0</v>
      </c>
      <c r="AN30">
        <v>0</v>
      </c>
      <c r="AO30">
        <v>0</v>
      </c>
      <c r="AP30">
        <v>0</v>
      </c>
      <c r="AQ30">
        <v>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90</v>
      </c>
      <c r="BB30">
        <v>0</v>
      </c>
      <c r="BC30">
        <v>0</v>
      </c>
      <c r="BD30">
        <v>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5</v>
      </c>
      <c r="BR30">
        <v>4</v>
      </c>
      <c r="BS30">
        <v>3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5</v>
      </c>
      <c r="CB30">
        <v>0</v>
      </c>
      <c r="CC30">
        <v>0</v>
      </c>
      <c r="CD30">
        <v>0</v>
      </c>
      <c r="CE30">
        <v>3</v>
      </c>
      <c r="CF30">
        <v>0</v>
      </c>
      <c r="CG30">
        <v>0</v>
      </c>
      <c r="CH30">
        <v>0</v>
      </c>
      <c r="CI30">
        <v>0</v>
      </c>
      <c r="CJ30">
        <v>46</v>
      </c>
      <c r="CK30">
        <v>1415</v>
      </c>
    </row>
    <row r="31" spans="1:89" x14ac:dyDescent="0.3">
      <c r="A31" t="s">
        <v>116</v>
      </c>
      <c r="B31">
        <v>573</v>
      </c>
      <c r="C31">
        <v>0</v>
      </c>
      <c r="D31">
        <v>483</v>
      </c>
      <c r="E31">
        <v>21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5</v>
      </c>
      <c r="Q31">
        <v>0</v>
      </c>
      <c r="R31">
        <v>0</v>
      </c>
      <c r="S31">
        <v>0</v>
      </c>
      <c r="T31">
        <v>5</v>
      </c>
      <c r="U31">
        <v>0</v>
      </c>
      <c r="V31">
        <v>0</v>
      </c>
      <c r="W31">
        <v>0</v>
      </c>
      <c r="X31">
        <v>0</v>
      </c>
      <c r="Y31">
        <v>12</v>
      </c>
      <c r="Z31">
        <v>0</v>
      </c>
      <c r="AA31">
        <v>0</v>
      </c>
      <c r="AB31">
        <v>0</v>
      </c>
      <c r="AC31">
        <v>0</v>
      </c>
      <c r="AD31">
        <v>8</v>
      </c>
      <c r="AE31">
        <v>77</v>
      </c>
      <c r="AF31">
        <v>123</v>
      </c>
      <c r="AG31">
        <v>0</v>
      </c>
      <c r="AH31">
        <v>5</v>
      </c>
      <c r="AI31">
        <v>3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</v>
      </c>
      <c r="AZ31">
        <v>0</v>
      </c>
      <c r="BA31">
        <v>68</v>
      </c>
      <c r="BB31">
        <v>0</v>
      </c>
      <c r="BC31">
        <v>1</v>
      </c>
      <c r="BD31">
        <v>0</v>
      </c>
      <c r="BE31">
        <v>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1404</v>
      </c>
    </row>
    <row r="32" spans="1:89" x14ac:dyDescent="0.3">
      <c r="A32" t="s">
        <v>117</v>
      </c>
      <c r="B32">
        <v>316</v>
      </c>
      <c r="C32">
        <v>0</v>
      </c>
      <c r="D32">
        <v>102</v>
      </c>
      <c r="E32">
        <v>19</v>
      </c>
      <c r="F32">
        <v>0</v>
      </c>
      <c r="G32">
        <v>10</v>
      </c>
      <c r="H32">
        <v>13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7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12</v>
      </c>
      <c r="AF32">
        <v>75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</v>
      </c>
      <c r="AZ32">
        <v>0</v>
      </c>
      <c r="BA32">
        <v>0</v>
      </c>
      <c r="BB32">
        <v>0</v>
      </c>
      <c r="BC32">
        <v>9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9</v>
      </c>
      <c r="BN32">
        <v>0</v>
      </c>
      <c r="BO32">
        <v>0</v>
      </c>
      <c r="BP32">
        <v>0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8</v>
      </c>
      <c r="CK32">
        <v>599</v>
      </c>
    </row>
    <row r="33" spans="1:89" x14ac:dyDescent="0.3">
      <c r="A33" t="s">
        <v>118</v>
      </c>
      <c r="B33">
        <v>5895</v>
      </c>
      <c r="C33">
        <v>45</v>
      </c>
      <c r="D33">
        <v>1779</v>
      </c>
      <c r="E33">
        <v>1374</v>
      </c>
      <c r="F33">
        <v>378</v>
      </c>
      <c r="G33">
        <v>247</v>
      </c>
      <c r="H33">
        <v>284</v>
      </c>
      <c r="I33">
        <v>12</v>
      </c>
      <c r="J33">
        <v>118</v>
      </c>
      <c r="K33">
        <v>33</v>
      </c>
      <c r="L33">
        <v>0</v>
      </c>
      <c r="M33">
        <v>2703</v>
      </c>
      <c r="N33">
        <v>21</v>
      </c>
      <c r="O33">
        <v>0</v>
      </c>
      <c r="P33">
        <v>960</v>
      </c>
      <c r="Q33">
        <v>61</v>
      </c>
      <c r="R33">
        <v>143</v>
      </c>
      <c r="S33">
        <v>46</v>
      </c>
      <c r="T33">
        <v>572</v>
      </c>
      <c r="U33">
        <v>828</v>
      </c>
      <c r="V33">
        <v>108</v>
      </c>
      <c r="W33">
        <v>157</v>
      </c>
      <c r="X33">
        <v>141</v>
      </c>
      <c r="Y33">
        <v>495</v>
      </c>
      <c r="Z33">
        <v>0</v>
      </c>
      <c r="AA33">
        <v>8</v>
      </c>
      <c r="AB33">
        <v>4</v>
      </c>
      <c r="AC33">
        <v>47</v>
      </c>
      <c r="AD33">
        <v>2943</v>
      </c>
      <c r="AE33">
        <v>1609</v>
      </c>
      <c r="AF33">
        <v>9866</v>
      </c>
      <c r="AG33">
        <v>385</v>
      </c>
      <c r="AH33">
        <v>1007</v>
      </c>
      <c r="AI33">
        <v>151</v>
      </c>
      <c r="AJ33">
        <v>0</v>
      </c>
      <c r="AK33">
        <v>163</v>
      </c>
      <c r="AL33">
        <v>3450</v>
      </c>
      <c r="AM33">
        <v>126</v>
      </c>
      <c r="AN33">
        <v>1</v>
      </c>
      <c r="AO33">
        <v>0</v>
      </c>
      <c r="AP33">
        <v>0</v>
      </c>
      <c r="AQ33">
        <v>11</v>
      </c>
      <c r="AR33">
        <v>0</v>
      </c>
      <c r="AS33">
        <v>1</v>
      </c>
      <c r="AT33">
        <v>0</v>
      </c>
      <c r="AU33">
        <v>2703</v>
      </c>
      <c r="AV33">
        <v>0</v>
      </c>
      <c r="AW33">
        <v>157</v>
      </c>
      <c r="AX33">
        <v>5</v>
      </c>
      <c r="AY33">
        <v>183</v>
      </c>
      <c r="AZ33">
        <v>0</v>
      </c>
      <c r="BA33">
        <v>5049</v>
      </c>
      <c r="BB33">
        <v>344</v>
      </c>
      <c r="BC33">
        <v>51</v>
      </c>
      <c r="BD33">
        <v>479</v>
      </c>
      <c r="BE33">
        <v>501</v>
      </c>
      <c r="BF33">
        <v>43</v>
      </c>
      <c r="BG33">
        <v>0</v>
      </c>
      <c r="BH33">
        <v>0</v>
      </c>
      <c r="BI33">
        <v>262</v>
      </c>
      <c r="BJ33">
        <v>3</v>
      </c>
      <c r="BK33">
        <v>42</v>
      </c>
      <c r="BL33">
        <v>187</v>
      </c>
      <c r="BM33">
        <v>244</v>
      </c>
      <c r="BN33">
        <v>37</v>
      </c>
      <c r="BO33">
        <v>542</v>
      </c>
      <c r="BP33">
        <v>0</v>
      </c>
      <c r="BQ33">
        <v>248</v>
      </c>
      <c r="BR33">
        <v>78</v>
      </c>
      <c r="BS33">
        <v>9</v>
      </c>
      <c r="BT33">
        <v>164</v>
      </c>
      <c r="BU33">
        <v>117</v>
      </c>
      <c r="BV33">
        <v>53</v>
      </c>
      <c r="BW33">
        <v>24</v>
      </c>
      <c r="BX33">
        <v>185</v>
      </c>
      <c r="BY33">
        <v>117</v>
      </c>
      <c r="BZ33">
        <v>9</v>
      </c>
      <c r="CA33">
        <v>85</v>
      </c>
      <c r="CB33">
        <v>168</v>
      </c>
      <c r="CC33">
        <v>769</v>
      </c>
      <c r="CD33">
        <v>3</v>
      </c>
      <c r="CE33">
        <v>730</v>
      </c>
      <c r="CF33">
        <v>2320</v>
      </c>
      <c r="CG33">
        <v>144</v>
      </c>
      <c r="CH33">
        <v>13</v>
      </c>
      <c r="CI33">
        <v>0</v>
      </c>
      <c r="CJ33">
        <v>1696</v>
      </c>
      <c r="CK33">
        <v>53936</v>
      </c>
    </row>
    <row r="34" spans="1:89" x14ac:dyDescent="0.3">
      <c r="A34" t="s">
        <v>119</v>
      </c>
      <c r="B34">
        <v>373</v>
      </c>
      <c r="C34">
        <v>0</v>
      </c>
      <c r="D34">
        <v>246</v>
      </c>
      <c r="E34">
        <v>22</v>
      </c>
      <c r="F34">
        <v>15</v>
      </c>
      <c r="G34">
        <v>0</v>
      </c>
      <c r="H34">
        <v>7</v>
      </c>
      <c r="I34">
        <v>0</v>
      </c>
      <c r="J34">
        <v>9</v>
      </c>
      <c r="K34">
        <v>0</v>
      </c>
      <c r="L34">
        <v>0</v>
      </c>
      <c r="M34">
        <v>6</v>
      </c>
      <c r="N34">
        <v>5</v>
      </c>
      <c r="O34">
        <v>0</v>
      </c>
      <c r="P34">
        <v>41</v>
      </c>
      <c r="Q34">
        <v>5</v>
      </c>
      <c r="R34">
        <v>7</v>
      </c>
      <c r="S34">
        <v>0</v>
      </c>
      <c r="T34">
        <v>12</v>
      </c>
      <c r="U34">
        <v>128</v>
      </c>
      <c r="V34">
        <v>1</v>
      </c>
      <c r="W34">
        <v>2</v>
      </c>
      <c r="X34">
        <v>2</v>
      </c>
      <c r="Y34">
        <v>48</v>
      </c>
      <c r="Z34">
        <v>0</v>
      </c>
      <c r="AA34">
        <v>0</v>
      </c>
      <c r="AB34">
        <v>0</v>
      </c>
      <c r="AC34">
        <v>0</v>
      </c>
      <c r="AD34">
        <v>46</v>
      </c>
      <c r="AE34">
        <v>52</v>
      </c>
      <c r="AF34">
        <v>383</v>
      </c>
      <c r="AG34">
        <v>95</v>
      </c>
      <c r="AH34">
        <v>1</v>
      </c>
      <c r="AI34">
        <v>5</v>
      </c>
      <c r="AJ34">
        <v>0</v>
      </c>
      <c r="AK34">
        <v>0</v>
      </c>
      <c r="AL34">
        <v>22</v>
      </c>
      <c r="AM34">
        <v>12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</v>
      </c>
      <c r="AZ34">
        <v>0</v>
      </c>
      <c r="BA34">
        <v>428</v>
      </c>
      <c r="BB34">
        <v>0</v>
      </c>
      <c r="BC34">
        <v>0</v>
      </c>
      <c r="BD34">
        <v>1</v>
      </c>
      <c r="BE34">
        <v>44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2</v>
      </c>
      <c r="BR34">
        <v>1</v>
      </c>
      <c r="BS34">
        <v>0</v>
      </c>
      <c r="BT34">
        <v>0</v>
      </c>
      <c r="BU34">
        <v>232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0</v>
      </c>
      <c r="CB34">
        <v>1</v>
      </c>
      <c r="CC34">
        <v>3</v>
      </c>
      <c r="CD34">
        <v>0</v>
      </c>
      <c r="CE34">
        <v>2</v>
      </c>
      <c r="CF34">
        <v>2</v>
      </c>
      <c r="CG34">
        <v>0</v>
      </c>
      <c r="CH34">
        <v>0</v>
      </c>
      <c r="CI34">
        <v>0</v>
      </c>
      <c r="CJ34">
        <v>38</v>
      </c>
      <c r="CK34">
        <v>2307</v>
      </c>
    </row>
    <row r="35" spans="1:89" x14ac:dyDescent="0.3">
      <c r="A35" t="s">
        <v>120</v>
      </c>
      <c r="B35">
        <v>695</v>
      </c>
      <c r="C35">
        <v>0</v>
      </c>
      <c r="D35">
        <v>116</v>
      </c>
      <c r="E35">
        <v>27</v>
      </c>
      <c r="F35">
        <v>28</v>
      </c>
      <c r="G35">
        <v>0</v>
      </c>
      <c r="H35">
        <v>7</v>
      </c>
      <c r="I35">
        <v>5</v>
      </c>
      <c r="J35">
        <v>0</v>
      </c>
      <c r="K35">
        <v>0</v>
      </c>
      <c r="L35">
        <v>0</v>
      </c>
      <c r="M35">
        <v>112</v>
      </c>
      <c r="N35">
        <v>10</v>
      </c>
      <c r="O35">
        <v>0</v>
      </c>
      <c r="P35">
        <v>102</v>
      </c>
      <c r="Q35">
        <v>0</v>
      </c>
      <c r="R35">
        <v>23</v>
      </c>
      <c r="S35">
        <v>0</v>
      </c>
      <c r="T35">
        <v>31</v>
      </c>
      <c r="U35">
        <v>0</v>
      </c>
      <c r="V35">
        <v>0</v>
      </c>
      <c r="W35">
        <v>2</v>
      </c>
      <c r="X35">
        <v>3</v>
      </c>
      <c r="Y35">
        <v>33</v>
      </c>
      <c r="Z35">
        <v>0</v>
      </c>
      <c r="AA35">
        <v>2</v>
      </c>
      <c r="AB35">
        <v>0</v>
      </c>
      <c r="AC35">
        <v>0</v>
      </c>
      <c r="AD35">
        <v>76</v>
      </c>
      <c r="AE35">
        <v>57</v>
      </c>
      <c r="AF35">
        <v>645</v>
      </c>
      <c r="AG35">
        <v>10</v>
      </c>
      <c r="AH35">
        <v>12</v>
      </c>
      <c r="AI35">
        <v>7</v>
      </c>
      <c r="AJ35">
        <v>0</v>
      </c>
      <c r="AK35">
        <v>2</v>
      </c>
      <c r="AL35">
        <v>101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330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31</v>
      </c>
      <c r="BB35">
        <v>2</v>
      </c>
      <c r="BC35">
        <v>11</v>
      </c>
      <c r="BD35">
        <v>9</v>
      </c>
      <c r="BE35">
        <v>36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33</v>
      </c>
      <c r="BN35">
        <v>0</v>
      </c>
      <c r="BO35">
        <v>12</v>
      </c>
      <c r="BP35">
        <v>0</v>
      </c>
      <c r="BQ35">
        <v>10</v>
      </c>
      <c r="BR35">
        <v>4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0</v>
      </c>
      <c r="BZ35">
        <v>0</v>
      </c>
      <c r="CA35">
        <v>0</v>
      </c>
      <c r="CB35">
        <v>0</v>
      </c>
      <c r="CC35">
        <v>6</v>
      </c>
      <c r="CD35">
        <v>0</v>
      </c>
      <c r="CE35">
        <v>6</v>
      </c>
      <c r="CF35">
        <v>0</v>
      </c>
      <c r="CG35">
        <v>2</v>
      </c>
      <c r="CH35">
        <v>0</v>
      </c>
      <c r="CI35">
        <v>0</v>
      </c>
      <c r="CJ35">
        <v>83</v>
      </c>
      <c r="CK35">
        <v>2690</v>
      </c>
    </row>
    <row r="36" spans="1:89" x14ac:dyDescent="0.3">
      <c r="A36" t="s">
        <v>121</v>
      </c>
      <c r="B36">
        <v>150</v>
      </c>
      <c r="C36">
        <v>0</v>
      </c>
      <c r="D36">
        <v>152</v>
      </c>
      <c r="E36">
        <v>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2</v>
      </c>
      <c r="U36">
        <v>0</v>
      </c>
      <c r="V36">
        <v>0</v>
      </c>
      <c r="W36">
        <v>0</v>
      </c>
      <c r="X36">
        <v>2</v>
      </c>
      <c r="Y36">
        <v>1</v>
      </c>
      <c r="Z36">
        <v>0</v>
      </c>
      <c r="AA36">
        <v>0</v>
      </c>
      <c r="AB36">
        <v>0</v>
      </c>
      <c r="AC36">
        <v>0</v>
      </c>
      <c r="AD36">
        <v>5</v>
      </c>
      <c r="AE36">
        <v>2</v>
      </c>
      <c r="AF36">
        <v>43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6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18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397</v>
      </c>
    </row>
    <row r="37" spans="1:89" x14ac:dyDescent="0.3">
      <c r="A37" t="s">
        <v>122</v>
      </c>
      <c r="B37">
        <v>359</v>
      </c>
      <c r="C37">
        <v>2</v>
      </c>
      <c r="D37">
        <v>151</v>
      </c>
      <c r="E37">
        <v>6</v>
      </c>
      <c r="F37">
        <v>2</v>
      </c>
      <c r="G37">
        <v>11</v>
      </c>
      <c r="H37">
        <v>0</v>
      </c>
      <c r="I37">
        <v>0</v>
      </c>
      <c r="J37">
        <v>0</v>
      </c>
      <c r="K37">
        <v>0</v>
      </c>
      <c r="L37">
        <v>0</v>
      </c>
      <c r="M37">
        <v>25</v>
      </c>
      <c r="N37">
        <v>0</v>
      </c>
      <c r="O37">
        <v>0</v>
      </c>
      <c r="P37">
        <v>30</v>
      </c>
      <c r="Q37">
        <v>0</v>
      </c>
      <c r="R37">
        <v>0</v>
      </c>
      <c r="S37">
        <v>0</v>
      </c>
      <c r="T37">
        <v>13</v>
      </c>
      <c r="U37">
        <v>0</v>
      </c>
      <c r="V37">
        <v>0</v>
      </c>
      <c r="W37">
        <v>4</v>
      </c>
      <c r="X37">
        <v>0</v>
      </c>
      <c r="Y37">
        <v>12</v>
      </c>
      <c r="Z37">
        <v>0</v>
      </c>
      <c r="AA37">
        <v>0</v>
      </c>
      <c r="AB37">
        <v>0</v>
      </c>
      <c r="AC37">
        <v>1</v>
      </c>
      <c r="AD37">
        <v>13</v>
      </c>
      <c r="AE37">
        <v>6</v>
      </c>
      <c r="AF37">
        <v>224</v>
      </c>
      <c r="AG37">
        <v>33</v>
      </c>
      <c r="AH37">
        <v>2</v>
      </c>
      <c r="AI37">
        <v>4</v>
      </c>
      <c r="AJ37">
        <v>0</v>
      </c>
      <c r="AK37">
        <v>0</v>
      </c>
      <c r="AL37">
        <v>20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40</v>
      </c>
      <c r="CK37">
        <v>1030</v>
      </c>
    </row>
    <row r="38" spans="1:89" x14ac:dyDescent="0.3">
      <c r="A38" t="s">
        <v>123</v>
      </c>
      <c r="B38">
        <v>367</v>
      </c>
      <c r="C38">
        <v>0</v>
      </c>
      <c r="D38">
        <v>291</v>
      </c>
      <c r="E38">
        <v>24</v>
      </c>
      <c r="F38">
        <v>10</v>
      </c>
      <c r="G38">
        <v>3</v>
      </c>
      <c r="H38">
        <v>0</v>
      </c>
      <c r="I38">
        <v>0</v>
      </c>
      <c r="J38">
        <v>0</v>
      </c>
      <c r="K38">
        <v>0</v>
      </c>
      <c r="L38">
        <v>0</v>
      </c>
      <c r="M38">
        <v>37</v>
      </c>
      <c r="N38">
        <v>6</v>
      </c>
      <c r="O38">
        <v>0</v>
      </c>
      <c r="P38">
        <v>18</v>
      </c>
      <c r="Q38">
        <v>0</v>
      </c>
      <c r="R38">
        <v>0</v>
      </c>
      <c r="S38">
        <v>1</v>
      </c>
      <c r="T38">
        <v>12</v>
      </c>
      <c r="U38">
        <v>0</v>
      </c>
      <c r="V38">
        <v>0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>
        <v>0</v>
      </c>
      <c r="AD38">
        <v>12</v>
      </c>
      <c r="AE38">
        <v>4</v>
      </c>
      <c r="AF38">
        <v>188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10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221</v>
      </c>
      <c r="BB38">
        <v>0</v>
      </c>
      <c r="BC38">
        <v>5</v>
      </c>
      <c r="BD38">
        <v>0</v>
      </c>
      <c r="BE38">
        <v>38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5</v>
      </c>
      <c r="BM38">
        <v>0</v>
      </c>
      <c r="BN38">
        <v>0</v>
      </c>
      <c r="BO38">
        <v>6</v>
      </c>
      <c r="BP38">
        <v>0</v>
      </c>
      <c r="BQ38">
        <v>9</v>
      </c>
      <c r="BR38">
        <v>0</v>
      </c>
      <c r="BS38">
        <v>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2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56</v>
      </c>
      <c r="CK38">
        <v>1348</v>
      </c>
    </row>
    <row r="39" spans="1:89" x14ac:dyDescent="0.3">
      <c r="A39" t="s">
        <v>124</v>
      </c>
      <c r="B39">
        <v>529</v>
      </c>
      <c r="C39">
        <v>0</v>
      </c>
      <c r="D39">
        <v>477</v>
      </c>
      <c r="E39">
        <v>20</v>
      </c>
      <c r="F39">
        <v>9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23</v>
      </c>
      <c r="N39">
        <v>0</v>
      </c>
      <c r="O39">
        <v>0</v>
      </c>
      <c r="P39">
        <v>20</v>
      </c>
      <c r="Q39">
        <v>0</v>
      </c>
      <c r="R39">
        <v>3</v>
      </c>
      <c r="S39">
        <v>0</v>
      </c>
      <c r="T39">
        <v>20</v>
      </c>
      <c r="U39">
        <v>0</v>
      </c>
      <c r="V39">
        <v>0</v>
      </c>
      <c r="W39">
        <v>3</v>
      </c>
      <c r="X39">
        <v>4</v>
      </c>
      <c r="Y39">
        <v>22</v>
      </c>
      <c r="Z39">
        <v>0</v>
      </c>
      <c r="AA39">
        <v>0</v>
      </c>
      <c r="AB39">
        <v>0</v>
      </c>
      <c r="AC39">
        <v>0</v>
      </c>
      <c r="AD39">
        <v>86</v>
      </c>
      <c r="AE39">
        <v>16</v>
      </c>
      <c r="AF39">
        <v>467</v>
      </c>
      <c r="AG39">
        <v>57</v>
      </c>
      <c r="AH39">
        <v>25</v>
      </c>
      <c r="AI39">
        <v>5</v>
      </c>
      <c r="AJ39">
        <v>0</v>
      </c>
      <c r="AK39">
        <v>0</v>
      </c>
      <c r="AL39">
        <v>21</v>
      </c>
      <c r="AM39">
        <v>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108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540</v>
      </c>
      <c r="BB39">
        <v>0</v>
      </c>
      <c r="BC39">
        <v>0</v>
      </c>
      <c r="BD39">
        <v>12</v>
      </c>
      <c r="BE39">
        <v>0</v>
      </c>
      <c r="BF39">
        <v>0</v>
      </c>
      <c r="BG39">
        <v>0</v>
      </c>
      <c r="BH39">
        <v>12</v>
      </c>
      <c r="BI39">
        <v>1</v>
      </c>
      <c r="BJ39">
        <v>0</v>
      </c>
      <c r="BK39">
        <v>0</v>
      </c>
      <c r="BL39">
        <v>7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3</v>
      </c>
      <c r="BZ39">
        <v>0</v>
      </c>
      <c r="CA39">
        <v>0</v>
      </c>
      <c r="CB39">
        <v>0</v>
      </c>
      <c r="CC39">
        <v>24</v>
      </c>
      <c r="CD39">
        <v>0</v>
      </c>
      <c r="CE39">
        <v>43</v>
      </c>
      <c r="CF39">
        <v>0</v>
      </c>
      <c r="CG39">
        <v>4</v>
      </c>
      <c r="CH39">
        <v>0</v>
      </c>
      <c r="CI39">
        <v>0</v>
      </c>
      <c r="CJ39">
        <v>49</v>
      </c>
      <c r="CK39">
        <v>2618</v>
      </c>
    </row>
    <row r="40" spans="1:89" x14ac:dyDescent="0.3">
      <c r="A40" t="s">
        <v>125</v>
      </c>
      <c r="B40">
        <v>421</v>
      </c>
      <c r="C40">
        <v>0</v>
      </c>
      <c r="D40">
        <v>625</v>
      </c>
      <c r="E40">
        <v>35</v>
      </c>
      <c r="F40">
        <v>13</v>
      </c>
      <c r="G40">
        <v>0</v>
      </c>
      <c r="H40">
        <v>10</v>
      </c>
      <c r="I40">
        <v>0</v>
      </c>
      <c r="J40">
        <v>1</v>
      </c>
      <c r="K40">
        <v>0</v>
      </c>
      <c r="L40">
        <v>0</v>
      </c>
      <c r="M40">
        <v>3</v>
      </c>
      <c r="N40">
        <v>0</v>
      </c>
      <c r="O40">
        <v>0</v>
      </c>
      <c r="P40">
        <v>5</v>
      </c>
      <c r="Q40">
        <v>0</v>
      </c>
      <c r="R40">
        <v>6</v>
      </c>
      <c r="S40">
        <v>0</v>
      </c>
      <c r="T40">
        <v>6</v>
      </c>
      <c r="U40">
        <v>0</v>
      </c>
      <c r="V40">
        <v>2</v>
      </c>
      <c r="W40">
        <v>2</v>
      </c>
      <c r="X40">
        <v>0</v>
      </c>
      <c r="Y40">
        <v>24</v>
      </c>
      <c r="Z40">
        <v>0</v>
      </c>
      <c r="AA40">
        <v>0</v>
      </c>
      <c r="AB40">
        <v>0</v>
      </c>
      <c r="AC40">
        <v>0</v>
      </c>
      <c r="AD40">
        <v>27</v>
      </c>
      <c r="AE40">
        <v>1</v>
      </c>
      <c r="AF40">
        <v>147</v>
      </c>
      <c r="AG40">
        <v>0</v>
      </c>
      <c r="AH40">
        <v>23</v>
      </c>
      <c r="AI40">
        <v>4</v>
      </c>
      <c r="AJ40">
        <v>0</v>
      </c>
      <c r="AK40">
        <v>0</v>
      </c>
      <c r="AL40">
        <v>7</v>
      </c>
      <c r="AM40">
        <v>2</v>
      </c>
      <c r="AN40">
        <v>0</v>
      </c>
      <c r="AO40">
        <v>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88</v>
      </c>
      <c r="BB40">
        <v>0</v>
      </c>
      <c r="BC40">
        <v>0</v>
      </c>
      <c r="BD40">
        <v>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41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12</v>
      </c>
      <c r="CD40">
        <v>0</v>
      </c>
      <c r="CE40">
        <v>3</v>
      </c>
      <c r="CF40">
        <v>36</v>
      </c>
      <c r="CG40">
        <v>0</v>
      </c>
      <c r="CH40">
        <v>0</v>
      </c>
      <c r="CI40">
        <v>0</v>
      </c>
      <c r="CJ40">
        <v>5</v>
      </c>
      <c r="CK40">
        <v>1568</v>
      </c>
    </row>
    <row r="41" spans="1:89" x14ac:dyDescent="0.3">
      <c r="A41" t="s">
        <v>126</v>
      </c>
      <c r="B41">
        <v>963</v>
      </c>
      <c r="C41">
        <v>0</v>
      </c>
      <c r="D41">
        <v>419</v>
      </c>
      <c r="E41">
        <v>12</v>
      </c>
      <c r="F41">
        <v>1</v>
      </c>
      <c r="G41">
        <v>2</v>
      </c>
      <c r="H41">
        <v>38</v>
      </c>
      <c r="I41">
        <v>1</v>
      </c>
      <c r="J41">
        <v>0</v>
      </c>
      <c r="K41">
        <v>0</v>
      </c>
      <c r="L41">
        <v>0</v>
      </c>
      <c r="M41">
        <v>3</v>
      </c>
      <c r="N41">
        <v>1</v>
      </c>
      <c r="O41">
        <v>0</v>
      </c>
      <c r="P41">
        <v>19</v>
      </c>
      <c r="Q41">
        <v>0</v>
      </c>
      <c r="R41">
        <v>2</v>
      </c>
      <c r="S41">
        <v>0</v>
      </c>
      <c r="T41">
        <v>30</v>
      </c>
      <c r="U41">
        <v>0</v>
      </c>
      <c r="V41">
        <v>0</v>
      </c>
      <c r="W41">
        <v>9</v>
      </c>
      <c r="X41">
        <v>3</v>
      </c>
      <c r="Y41">
        <v>26</v>
      </c>
      <c r="Z41">
        <v>0</v>
      </c>
      <c r="AA41">
        <v>0</v>
      </c>
      <c r="AB41">
        <v>0</v>
      </c>
      <c r="AC41">
        <v>0</v>
      </c>
      <c r="AD41">
        <v>28</v>
      </c>
      <c r="AE41">
        <v>130</v>
      </c>
      <c r="AF41">
        <v>343</v>
      </c>
      <c r="AG41">
        <v>0</v>
      </c>
      <c r="AH41">
        <v>1</v>
      </c>
      <c r="AI41">
        <v>6</v>
      </c>
      <c r="AJ41">
        <v>0</v>
      </c>
      <c r="AK41">
        <v>0</v>
      </c>
      <c r="AL41">
        <v>60</v>
      </c>
      <c r="AM41">
        <v>2</v>
      </c>
      <c r="AN41">
        <v>0</v>
      </c>
      <c r="AO41">
        <v>0</v>
      </c>
      <c r="AP41">
        <v>0</v>
      </c>
      <c r="AQ41">
        <v>192</v>
      </c>
      <c r="AR41">
        <v>0</v>
      </c>
      <c r="AS41">
        <v>58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188</v>
      </c>
      <c r="BB41">
        <v>0</v>
      </c>
      <c r="BC41">
        <v>0</v>
      </c>
      <c r="BD41">
        <v>9</v>
      </c>
      <c r="BE41">
        <v>28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</v>
      </c>
      <c r="BM41">
        <v>2</v>
      </c>
      <c r="BN41">
        <v>0</v>
      </c>
      <c r="BO41">
        <v>2</v>
      </c>
      <c r="BP41">
        <v>0</v>
      </c>
      <c r="BQ41">
        <v>7</v>
      </c>
      <c r="BR41">
        <v>4</v>
      </c>
      <c r="BS41">
        <v>58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1</v>
      </c>
      <c r="CB41">
        <v>0</v>
      </c>
      <c r="CC41">
        <v>3</v>
      </c>
      <c r="CD41">
        <v>0</v>
      </c>
      <c r="CE41">
        <v>7</v>
      </c>
      <c r="CF41">
        <v>1</v>
      </c>
      <c r="CG41">
        <v>7</v>
      </c>
      <c r="CH41">
        <v>0</v>
      </c>
      <c r="CI41">
        <v>0</v>
      </c>
      <c r="CJ41">
        <v>53</v>
      </c>
      <c r="CK41">
        <v>2727</v>
      </c>
    </row>
    <row r="42" spans="1:89" x14ac:dyDescent="0.3">
      <c r="A42" t="s">
        <v>127</v>
      </c>
      <c r="B42">
        <v>756</v>
      </c>
      <c r="C42">
        <v>0</v>
      </c>
      <c r="D42">
        <v>609</v>
      </c>
      <c r="E42">
        <v>28</v>
      </c>
      <c r="F42">
        <v>12</v>
      </c>
      <c r="G42">
        <v>0</v>
      </c>
      <c r="H42">
        <v>54</v>
      </c>
      <c r="I42">
        <v>0</v>
      </c>
      <c r="J42">
        <v>1</v>
      </c>
      <c r="K42">
        <v>0</v>
      </c>
      <c r="L42">
        <v>0</v>
      </c>
      <c r="M42">
        <v>7</v>
      </c>
      <c r="N42">
        <v>0</v>
      </c>
      <c r="O42">
        <v>0</v>
      </c>
      <c r="P42">
        <v>43</v>
      </c>
      <c r="Q42">
        <v>0</v>
      </c>
      <c r="R42">
        <v>0</v>
      </c>
      <c r="S42">
        <v>0</v>
      </c>
      <c r="T42">
        <v>7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22</v>
      </c>
      <c r="AE42">
        <v>21</v>
      </c>
      <c r="AF42">
        <v>289</v>
      </c>
      <c r="AG42">
        <v>32</v>
      </c>
      <c r="AH42">
        <v>32</v>
      </c>
      <c r="AI42">
        <v>6</v>
      </c>
      <c r="AJ42">
        <v>0</v>
      </c>
      <c r="AK42">
        <v>0</v>
      </c>
      <c r="AL42">
        <v>14</v>
      </c>
      <c r="AM42">
        <v>4</v>
      </c>
      <c r="AN42">
        <v>0</v>
      </c>
      <c r="AO42">
        <v>0</v>
      </c>
      <c r="AP42">
        <v>0</v>
      </c>
      <c r="AQ42">
        <v>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1225</v>
      </c>
      <c r="BB42">
        <v>0</v>
      </c>
      <c r="BC42">
        <v>0</v>
      </c>
      <c r="BD42">
        <v>13</v>
      </c>
      <c r="BE42">
        <v>23</v>
      </c>
      <c r="BF42">
        <v>0</v>
      </c>
      <c r="BG42">
        <v>0</v>
      </c>
      <c r="BH42">
        <v>0</v>
      </c>
      <c r="BI42">
        <v>23</v>
      </c>
      <c r="BJ42">
        <v>54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8</v>
      </c>
      <c r="BY42">
        <v>4</v>
      </c>
      <c r="BZ42">
        <v>0</v>
      </c>
      <c r="CA42">
        <v>0</v>
      </c>
      <c r="CB42">
        <v>0</v>
      </c>
      <c r="CC42">
        <v>10</v>
      </c>
      <c r="CD42">
        <v>0</v>
      </c>
      <c r="CE42">
        <v>7</v>
      </c>
      <c r="CF42">
        <v>29</v>
      </c>
      <c r="CG42">
        <v>0</v>
      </c>
      <c r="CH42">
        <v>0</v>
      </c>
      <c r="CI42">
        <v>0</v>
      </c>
      <c r="CJ42">
        <v>54</v>
      </c>
      <c r="CK42">
        <v>3419</v>
      </c>
    </row>
    <row r="43" spans="1:89" x14ac:dyDescent="0.3">
      <c r="A43" t="s">
        <v>128</v>
      </c>
      <c r="B43">
        <v>924</v>
      </c>
      <c r="C43">
        <v>0</v>
      </c>
      <c r="D43">
        <v>500</v>
      </c>
      <c r="E43">
        <v>64</v>
      </c>
      <c r="F43">
        <v>31</v>
      </c>
      <c r="G43">
        <v>8</v>
      </c>
      <c r="H43">
        <v>5</v>
      </c>
      <c r="I43">
        <v>0</v>
      </c>
      <c r="J43">
        <v>2</v>
      </c>
      <c r="K43">
        <v>0</v>
      </c>
      <c r="L43">
        <v>0</v>
      </c>
      <c r="M43">
        <v>31</v>
      </c>
      <c r="N43">
        <v>5</v>
      </c>
      <c r="O43">
        <v>0</v>
      </c>
      <c r="P43">
        <v>43</v>
      </c>
      <c r="Q43">
        <v>0</v>
      </c>
      <c r="R43">
        <v>19</v>
      </c>
      <c r="S43">
        <v>0</v>
      </c>
      <c r="T43">
        <v>55</v>
      </c>
      <c r="U43">
        <v>0</v>
      </c>
      <c r="V43">
        <v>14</v>
      </c>
      <c r="W43">
        <v>7</v>
      </c>
      <c r="X43">
        <v>6</v>
      </c>
      <c r="Y43">
        <v>57</v>
      </c>
      <c r="Z43">
        <v>0</v>
      </c>
      <c r="AA43">
        <v>1</v>
      </c>
      <c r="AB43">
        <v>0</v>
      </c>
      <c r="AC43">
        <v>16</v>
      </c>
      <c r="AD43">
        <v>127</v>
      </c>
      <c r="AE43">
        <v>28</v>
      </c>
      <c r="AF43">
        <v>804</v>
      </c>
      <c r="AG43">
        <v>134</v>
      </c>
      <c r="AH43">
        <v>1</v>
      </c>
      <c r="AI43">
        <v>9</v>
      </c>
      <c r="AJ43">
        <v>0</v>
      </c>
      <c r="AK43">
        <v>3</v>
      </c>
      <c r="AL43">
        <v>70</v>
      </c>
      <c r="AM43">
        <v>5</v>
      </c>
      <c r="AN43">
        <v>36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10</v>
      </c>
      <c r="AZ43">
        <v>0</v>
      </c>
      <c r="BA43">
        <v>204</v>
      </c>
      <c r="BB43">
        <v>0</v>
      </c>
      <c r="BC43">
        <v>24</v>
      </c>
      <c r="BD43">
        <v>16</v>
      </c>
      <c r="BE43">
        <v>24</v>
      </c>
      <c r="BF43">
        <v>5</v>
      </c>
      <c r="BG43">
        <v>0</v>
      </c>
      <c r="BH43">
        <v>0</v>
      </c>
      <c r="BI43">
        <v>26</v>
      </c>
      <c r="BJ43">
        <v>0</v>
      </c>
      <c r="BK43">
        <v>7</v>
      </c>
      <c r="BL43">
        <v>2</v>
      </c>
      <c r="BM43">
        <v>4</v>
      </c>
      <c r="BN43">
        <v>0</v>
      </c>
      <c r="BO43">
        <v>18</v>
      </c>
      <c r="BP43">
        <v>0</v>
      </c>
      <c r="BQ43">
        <v>7</v>
      </c>
      <c r="BR43">
        <v>3</v>
      </c>
      <c r="BS43">
        <v>153</v>
      </c>
      <c r="BT43">
        <v>0</v>
      </c>
      <c r="BU43">
        <v>0</v>
      </c>
      <c r="BV43">
        <v>1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8</v>
      </c>
      <c r="CC43">
        <v>13</v>
      </c>
      <c r="CD43">
        <v>0</v>
      </c>
      <c r="CE43">
        <v>36</v>
      </c>
      <c r="CF43">
        <v>0</v>
      </c>
      <c r="CG43">
        <v>44</v>
      </c>
      <c r="CH43">
        <v>0</v>
      </c>
      <c r="CI43">
        <v>0</v>
      </c>
      <c r="CJ43">
        <v>201</v>
      </c>
      <c r="CK43">
        <v>3817</v>
      </c>
    </row>
    <row r="44" spans="1:89" x14ac:dyDescent="0.3">
      <c r="A44" t="s">
        <v>129</v>
      </c>
      <c r="B44">
        <v>367</v>
      </c>
      <c r="C44">
        <v>0</v>
      </c>
      <c r="D44">
        <v>59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19</v>
      </c>
      <c r="AG44">
        <v>22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16</v>
      </c>
      <c r="CG44">
        <v>0</v>
      </c>
      <c r="CH44">
        <v>0</v>
      </c>
      <c r="CI44">
        <v>0</v>
      </c>
      <c r="CJ44">
        <v>0</v>
      </c>
      <c r="CK44">
        <v>487</v>
      </c>
    </row>
    <row r="45" spans="1:89" x14ac:dyDescent="0.3">
      <c r="A45" t="s">
        <v>130</v>
      </c>
      <c r="B45">
        <v>336</v>
      </c>
      <c r="C45">
        <v>0</v>
      </c>
      <c r="D45">
        <v>443</v>
      </c>
      <c r="E45">
        <v>19</v>
      </c>
      <c r="F45">
        <v>2</v>
      </c>
      <c r="G45">
        <v>20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7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7</v>
      </c>
      <c r="AF45">
        <v>77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104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2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3</v>
      </c>
      <c r="CK45">
        <v>1072</v>
      </c>
    </row>
    <row r="46" spans="1:89" x14ac:dyDescent="0.3">
      <c r="A46" t="s">
        <v>131</v>
      </c>
      <c r="B46">
        <v>880</v>
      </c>
      <c r="C46">
        <v>2</v>
      </c>
      <c r="D46">
        <v>357</v>
      </c>
      <c r="E46">
        <v>37</v>
      </c>
      <c r="F46">
        <v>35</v>
      </c>
      <c r="G46">
        <v>8</v>
      </c>
      <c r="H46">
        <v>11</v>
      </c>
      <c r="I46">
        <v>0</v>
      </c>
      <c r="J46">
        <v>3</v>
      </c>
      <c r="K46">
        <v>0</v>
      </c>
      <c r="L46">
        <v>0</v>
      </c>
      <c r="M46">
        <v>79</v>
      </c>
      <c r="N46">
        <v>0</v>
      </c>
      <c r="O46">
        <v>0</v>
      </c>
      <c r="P46">
        <v>39</v>
      </c>
      <c r="Q46">
        <v>0</v>
      </c>
      <c r="R46">
        <v>9</v>
      </c>
      <c r="S46">
        <v>0</v>
      </c>
      <c r="T46">
        <v>52</v>
      </c>
      <c r="U46">
        <v>0</v>
      </c>
      <c r="V46">
        <v>9</v>
      </c>
      <c r="W46">
        <v>17</v>
      </c>
      <c r="X46">
        <v>5</v>
      </c>
      <c r="Y46">
        <v>46</v>
      </c>
      <c r="Z46">
        <v>0</v>
      </c>
      <c r="AA46">
        <v>0</v>
      </c>
      <c r="AB46">
        <v>0</v>
      </c>
      <c r="AC46">
        <v>3</v>
      </c>
      <c r="AD46">
        <v>162</v>
      </c>
      <c r="AE46">
        <v>103</v>
      </c>
      <c r="AF46">
        <v>827</v>
      </c>
      <c r="AG46">
        <v>7</v>
      </c>
      <c r="AH46">
        <v>9</v>
      </c>
      <c r="AI46">
        <v>19</v>
      </c>
      <c r="AJ46">
        <v>0</v>
      </c>
      <c r="AK46">
        <v>0</v>
      </c>
      <c r="AL46">
        <v>122</v>
      </c>
      <c r="AM46">
        <v>23</v>
      </c>
      <c r="AN46">
        <v>2</v>
      </c>
      <c r="AO46">
        <v>0</v>
      </c>
      <c r="AP46">
        <v>0</v>
      </c>
      <c r="AQ46">
        <v>17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0</v>
      </c>
      <c r="AY46">
        <v>5</v>
      </c>
      <c r="AZ46">
        <v>0</v>
      </c>
      <c r="BA46">
        <v>95</v>
      </c>
      <c r="BB46">
        <v>29</v>
      </c>
      <c r="BC46">
        <v>8</v>
      </c>
      <c r="BD46">
        <v>27</v>
      </c>
      <c r="BE46">
        <v>103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4</v>
      </c>
      <c r="BM46">
        <v>13</v>
      </c>
      <c r="BN46">
        <v>0</v>
      </c>
      <c r="BO46">
        <v>0</v>
      </c>
      <c r="BP46">
        <v>0</v>
      </c>
      <c r="BQ46">
        <v>15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5</v>
      </c>
      <c r="BY46">
        <v>0</v>
      </c>
      <c r="BZ46">
        <v>0</v>
      </c>
      <c r="CA46">
        <v>2</v>
      </c>
      <c r="CB46">
        <v>0</v>
      </c>
      <c r="CC46">
        <v>7</v>
      </c>
      <c r="CD46">
        <v>1</v>
      </c>
      <c r="CE46">
        <v>20</v>
      </c>
      <c r="CF46">
        <v>21</v>
      </c>
      <c r="CG46">
        <v>10</v>
      </c>
      <c r="CH46">
        <v>0</v>
      </c>
      <c r="CI46">
        <v>0</v>
      </c>
      <c r="CJ46">
        <v>100</v>
      </c>
      <c r="CK46">
        <v>3365</v>
      </c>
    </row>
    <row r="47" spans="1:89" x14ac:dyDescent="0.3">
      <c r="A47" t="s">
        <v>132</v>
      </c>
      <c r="B47">
        <v>362</v>
      </c>
      <c r="C47">
        <v>155</v>
      </c>
      <c r="D47">
        <v>477</v>
      </c>
      <c r="E47">
        <v>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23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4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14</v>
      </c>
      <c r="AG47">
        <v>7</v>
      </c>
      <c r="AH47">
        <v>0</v>
      </c>
      <c r="AI47">
        <v>3</v>
      </c>
      <c r="AJ47">
        <v>0</v>
      </c>
      <c r="AK47">
        <v>0</v>
      </c>
      <c r="AL47">
        <v>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1094</v>
      </c>
    </row>
    <row r="48" spans="1:89" x14ac:dyDescent="0.3">
      <c r="A48" t="s">
        <v>133</v>
      </c>
      <c r="B48">
        <v>324</v>
      </c>
      <c r="C48">
        <v>0</v>
      </c>
      <c r="D48">
        <v>238</v>
      </c>
      <c r="E48">
        <v>0</v>
      </c>
      <c r="F48">
        <v>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5</v>
      </c>
      <c r="Z48">
        <v>0</v>
      </c>
      <c r="AA48">
        <v>0</v>
      </c>
      <c r="AB48">
        <v>0</v>
      </c>
      <c r="AC48">
        <v>0</v>
      </c>
      <c r="AD48">
        <v>8</v>
      </c>
      <c r="AE48">
        <v>0</v>
      </c>
      <c r="AF48">
        <v>95</v>
      </c>
      <c r="AG48">
        <v>0</v>
      </c>
      <c r="AH48">
        <v>3</v>
      </c>
      <c r="AI48">
        <v>3</v>
      </c>
      <c r="AJ48">
        <v>0</v>
      </c>
      <c r="AK48">
        <v>0</v>
      </c>
      <c r="AL48">
        <v>3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139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5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3</v>
      </c>
      <c r="CK48">
        <v>874</v>
      </c>
    </row>
    <row r="49" spans="1:89" x14ac:dyDescent="0.3">
      <c r="A49" t="s">
        <v>134</v>
      </c>
      <c r="B49">
        <v>1989</v>
      </c>
      <c r="C49">
        <v>2</v>
      </c>
      <c r="D49">
        <v>14</v>
      </c>
      <c r="E49">
        <v>19</v>
      </c>
      <c r="F49">
        <v>18</v>
      </c>
      <c r="G49">
        <v>2</v>
      </c>
      <c r="H49">
        <v>109</v>
      </c>
      <c r="I49">
        <v>0</v>
      </c>
      <c r="J49">
        <v>0</v>
      </c>
      <c r="K49">
        <v>0</v>
      </c>
      <c r="L49">
        <v>0</v>
      </c>
      <c r="M49">
        <v>1</v>
      </c>
      <c r="N49">
        <v>3</v>
      </c>
      <c r="O49">
        <v>0</v>
      </c>
      <c r="P49">
        <v>32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49</v>
      </c>
      <c r="AE49">
        <v>0</v>
      </c>
      <c r="AF49">
        <v>113</v>
      </c>
      <c r="AG49">
        <v>0</v>
      </c>
      <c r="AH49">
        <v>6</v>
      </c>
      <c r="AI49">
        <v>2</v>
      </c>
      <c r="AJ49">
        <v>0</v>
      </c>
      <c r="AK49">
        <v>0</v>
      </c>
      <c r="AL49">
        <v>49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55</v>
      </c>
      <c r="BB49">
        <v>0</v>
      </c>
      <c r="BC49">
        <v>0</v>
      </c>
      <c r="BD49">
        <v>0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3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6</v>
      </c>
      <c r="CD49">
        <v>0</v>
      </c>
      <c r="CE49">
        <v>17</v>
      </c>
      <c r="CF49">
        <v>0</v>
      </c>
      <c r="CG49">
        <v>0</v>
      </c>
      <c r="CH49">
        <v>0</v>
      </c>
      <c r="CI49">
        <v>178</v>
      </c>
      <c r="CJ49">
        <v>71</v>
      </c>
      <c r="CK49">
        <v>2752</v>
      </c>
    </row>
    <row r="50" spans="1:89" x14ac:dyDescent="0.3">
      <c r="A50" t="s">
        <v>135</v>
      </c>
      <c r="B50">
        <v>441</v>
      </c>
      <c r="C50">
        <v>0</v>
      </c>
      <c r="D50">
        <v>600</v>
      </c>
      <c r="E50">
        <v>7</v>
      </c>
      <c r="F50">
        <v>1</v>
      </c>
      <c r="G50">
        <v>0</v>
      </c>
      <c r="H50">
        <v>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</v>
      </c>
      <c r="Q50">
        <v>0</v>
      </c>
      <c r="R50">
        <v>0</v>
      </c>
      <c r="S50">
        <v>0</v>
      </c>
      <c r="T50">
        <v>17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9</v>
      </c>
      <c r="AE50">
        <v>77</v>
      </c>
      <c r="AF50">
        <v>62</v>
      </c>
      <c r="AG50">
        <v>1</v>
      </c>
      <c r="AH50">
        <v>0</v>
      </c>
      <c r="AI50">
        <v>4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19</v>
      </c>
      <c r="CK50">
        <v>1262</v>
      </c>
    </row>
    <row r="51" spans="1:89" x14ac:dyDescent="0.3">
      <c r="A51" t="s">
        <v>136</v>
      </c>
      <c r="B51">
        <v>1020</v>
      </c>
      <c r="C51">
        <v>3</v>
      </c>
      <c r="D51">
        <v>2027</v>
      </c>
      <c r="E51">
        <v>162</v>
      </c>
      <c r="F51">
        <v>60</v>
      </c>
      <c r="G51">
        <v>18</v>
      </c>
      <c r="H51">
        <v>23</v>
      </c>
      <c r="I51">
        <v>0</v>
      </c>
      <c r="J51">
        <v>7</v>
      </c>
      <c r="K51">
        <v>0</v>
      </c>
      <c r="L51">
        <v>0</v>
      </c>
      <c r="M51">
        <v>152</v>
      </c>
      <c r="N51">
        <v>0</v>
      </c>
      <c r="O51">
        <v>0</v>
      </c>
      <c r="P51">
        <v>412</v>
      </c>
      <c r="Q51">
        <v>2</v>
      </c>
      <c r="R51">
        <v>15</v>
      </c>
      <c r="S51">
        <v>0</v>
      </c>
      <c r="T51">
        <v>75</v>
      </c>
      <c r="U51">
        <v>0</v>
      </c>
      <c r="V51">
        <v>1</v>
      </c>
      <c r="W51">
        <v>9</v>
      </c>
      <c r="X51">
        <v>5</v>
      </c>
      <c r="Y51">
        <v>79</v>
      </c>
      <c r="Z51">
        <v>0</v>
      </c>
      <c r="AA51">
        <v>0</v>
      </c>
      <c r="AB51">
        <v>0</v>
      </c>
      <c r="AC51">
        <v>1</v>
      </c>
      <c r="AD51">
        <v>299</v>
      </c>
      <c r="AE51">
        <v>408</v>
      </c>
      <c r="AF51">
        <v>1501</v>
      </c>
      <c r="AG51">
        <v>10</v>
      </c>
      <c r="AH51">
        <v>114</v>
      </c>
      <c r="AI51">
        <v>11</v>
      </c>
      <c r="AJ51">
        <v>0</v>
      </c>
      <c r="AK51">
        <v>8</v>
      </c>
      <c r="AL51">
        <v>222</v>
      </c>
      <c r="AM51">
        <v>4</v>
      </c>
      <c r="AN51">
        <v>0</v>
      </c>
      <c r="AO51">
        <v>0</v>
      </c>
      <c r="AP51">
        <v>0</v>
      </c>
      <c r="AQ51">
        <v>93</v>
      </c>
      <c r="AR51">
        <v>0</v>
      </c>
      <c r="AS51">
        <v>0</v>
      </c>
      <c r="AT51">
        <v>4</v>
      </c>
      <c r="AU51">
        <v>0</v>
      </c>
      <c r="AV51">
        <v>0</v>
      </c>
      <c r="AW51">
        <v>0</v>
      </c>
      <c r="AX51">
        <v>0</v>
      </c>
      <c r="AY51">
        <v>3</v>
      </c>
      <c r="AZ51">
        <v>13</v>
      </c>
      <c r="BA51">
        <v>1696</v>
      </c>
      <c r="BB51">
        <v>13</v>
      </c>
      <c r="BC51">
        <v>5</v>
      </c>
      <c r="BD51">
        <v>13</v>
      </c>
      <c r="BE51">
        <v>37</v>
      </c>
      <c r="BF51">
        <v>0</v>
      </c>
      <c r="BG51">
        <v>0</v>
      </c>
      <c r="BH51">
        <v>0</v>
      </c>
      <c r="BI51">
        <v>0</v>
      </c>
      <c r="BJ51">
        <v>23</v>
      </c>
      <c r="BK51">
        <v>13</v>
      </c>
      <c r="BL51">
        <v>8</v>
      </c>
      <c r="BM51">
        <v>31</v>
      </c>
      <c r="BN51">
        <v>0</v>
      </c>
      <c r="BO51">
        <v>3</v>
      </c>
      <c r="BP51">
        <v>0</v>
      </c>
      <c r="BQ51">
        <v>45</v>
      </c>
      <c r="BR51">
        <v>19</v>
      </c>
      <c r="BS51">
        <v>0</v>
      </c>
      <c r="BT51">
        <v>0</v>
      </c>
      <c r="BU51">
        <v>0</v>
      </c>
      <c r="BV51">
        <v>5</v>
      </c>
      <c r="BW51">
        <v>1</v>
      </c>
      <c r="BX51">
        <v>20</v>
      </c>
      <c r="BY51">
        <v>0</v>
      </c>
      <c r="BZ51">
        <v>36</v>
      </c>
      <c r="CA51">
        <v>3</v>
      </c>
      <c r="CB51">
        <v>0</v>
      </c>
      <c r="CC51">
        <v>74</v>
      </c>
      <c r="CD51">
        <v>2</v>
      </c>
      <c r="CE51">
        <v>46</v>
      </c>
      <c r="CF51">
        <v>52</v>
      </c>
      <c r="CG51">
        <v>25</v>
      </c>
      <c r="CH51">
        <v>0</v>
      </c>
      <c r="CI51">
        <v>0</v>
      </c>
      <c r="CJ51">
        <v>308</v>
      </c>
      <c r="CK51">
        <v>9239</v>
      </c>
    </row>
    <row r="52" spans="1:89" x14ac:dyDescent="0.3">
      <c r="A52" t="s">
        <v>137</v>
      </c>
      <c r="B52">
        <v>1023</v>
      </c>
      <c r="C52">
        <v>9</v>
      </c>
      <c r="D52">
        <v>887</v>
      </c>
      <c r="E52">
        <v>108</v>
      </c>
      <c r="F52">
        <v>115</v>
      </c>
      <c r="G52">
        <v>2</v>
      </c>
      <c r="H52">
        <v>3</v>
      </c>
      <c r="I52">
        <v>0</v>
      </c>
      <c r="J52">
        <v>0</v>
      </c>
      <c r="K52">
        <v>0</v>
      </c>
      <c r="L52">
        <v>0</v>
      </c>
      <c r="M52">
        <v>4</v>
      </c>
      <c r="N52">
        <v>8</v>
      </c>
      <c r="O52">
        <v>0</v>
      </c>
      <c r="P52">
        <v>11</v>
      </c>
      <c r="Q52">
        <v>0</v>
      </c>
      <c r="R52">
        <v>0</v>
      </c>
      <c r="S52">
        <v>0</v>
      </c>
      <c r="T52">
        <v>33</v>
      </c>
      <c r="U52">
        <v>0</v>
      </c>
      <c r="V52">
        <v>0</v>
      </c>
      <c r="W52">
        <v>25</v>
      </c>
      <c r="X52">
        <v>0</v>
      </c>
      <c r="Y52">
        <v>27</v>
      </c>
      <c r="Z52">
        <v>0</v>
      </c>
      <c r="AA52">
        <v>0</v>
      </c>
      <c r="AB52">
        <v>0</v>
      </c>
      <c r="AC52">
        <v>1</v>
      </c>
      <c r="AD52">
        <v>57</v>
      </c>
      <c r="AE52">
        <v>24</v>
      </c>
      <c r="AF52">
        <v>555</v>
      </c>
      <c r="AG52">
        <v>0</v>
      </c>
      <c r="AH52">
        <v>1</v>
      </c>
      <c r="AI52">
        <v>9</v>
      </c>
      <c r="AJ52">
        <v>0</v>
      </c>
      <c r="AK52">
        <v>4</v>
      </c>
      <c r="AL52">
        <v>223</v>
      </c>
      <c r="AM52">
        <v>4</v>
      </c>
      <c r="AN52">
        <v>1</v>
      </c>
      <c r="AO52">
        <v>0</v>
      </c>
      <c r="AP52">
        <v>0</v>
      </c>
      <c r="AQ52">
        <v>38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</v>
      </c>
      <c r="AZ52">
        <v>0</v>
      </c>
      <c r="BA52">
        <v>3</v>
      </c>
      <c r="BB52">
        <v>0</v>
      </c>
      <c r="BC52">
        <v>1</v>
      </c>
      <c r="BD52">
        <v>9</v>
      </c>
      <c r="BE52">
        <v>105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0</v>
      </c>
      <c r="BN52">
        <v>0</v>
      </c>
      <c r="BO52">
        <v>4</v>
      </c>
      <c r="BP52">
        <v>0</v>
      </c>
      <c r="BQ52">
        <v>11</v>
      </c>
      <c r="BR52">
        <v>1</v>
      </c>
      <c r="BS52">
        <v>0</v>
      </c>
      <c r="BT52">
        <v>0</v>
      </c>
      <c r="BU52">
        <v>0</v>
      </c>
      <c r="BV52">
        <v>12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14</v>
      </c>
      <c r="CD52">
        <v>0</v>
      </c>
      <c r="CE52">
        <v>45</v>
      </c>
      <c r="CF52">
        <v>1</v>
      </c>
      <c r="CG52">
        <v>0</v>
      </c>
      <c r="CH52">
        <v>0</v>
      </c>
      <c r="CI52">
        <v>0</v>
      </c>
      <c r="CJ52">
        <v>32</v>
      </c>
      <c r="CK52">
        <v>3420</v>
      </c>
    </row>
    <row r="53" spans="1:89" x14ac:dyDescent="0.3">
      <c r="A53" t="s">
        <v>138</v>
      </c>
      <c r="B53">
        <v>633</v>
      </c>
      <c r="C53">
        <v>2</v>
      </c>
      <c r="D53">
        <v>72</v>
      </c>
      <c r="E53">
        <v>54</v>
      </c>
      <c r="F53">
        <v>29</v>
      </c>
      <c r="G53">
        <v>0</v>
      </c>
      <c r="H53">
        <v>10</v>
      </c>
      <c r="I53">
        <v>0</v>
      </c>
      <c r="J53">
        <v>0</v>
      </c>
      <c r="K53">
        <v>0</v>
      </c>
      <c r="L53">
        <v>0</v>
      </c>
      <c r="M53">
        <v>33</v>
      </c>
      <c r="N53">
        <v>0</v>
      </c>
      <c r="O53">
        <v>0</v>
      </c>
      <c r="P53">
        <v>55</v>
      </c>
      <c r="Q53">
        <v>2</v>
      </c>
      <c r="R53">
        <v>15</v>
      </c>
      <c r="S53">
        <v>0</v>
      </c>
      <c r="T53">
        <v>37</v>
      </c>
      <c r="U53">
        <v>2</v>
      </c>
      <c r="V53">
        <v>0</v>
      </c>
      <c r="W53">
        <v>3</v>
      </c>
      <c r="X53">
        <v>4</v>
      </c>
      <c r="Y53">
        <v>32</v>
      </c>
      <c r="Z53">
        <v>0</v>
      </c>
      <c r="AA53">
        <v>0</v>
      </c>
      <c r="AB53">
        <v>0</v>
      </c>
      <c r="AC53">
        <v>2</v>
      </c>
      <c r="AD53">
        <v>74</v>
      </c>
      <c r="AE53">
        <v>34</v>
      </c>
      <c r="AF53">
        <v>552</v>
      </c>
      <c r="AG53">
        <v>544</v>
      </c>
      <c r="AH53">
        <v>6</v>
      </c>
      <c r="AI53">
        <v>7</v>
      </c>
      <c r="AJ53">
        <v>0</v>
      </c>
      <c r="AK53">
        <v>2</v>
      </c>
      <c r="AL53">
        <v>65</v>
      </c>
      <c r="AM53">
        <v>2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18</v>
      </c>
      <c r="AX53">
        <v>0</v>
      </c>
      <c r="AY53">
        <v>6</v>
      </c>
      <c r="AZ53">
        <v>0</v>
      </c>
      <c r="BA53">
        <v>138</v>
      </c>
      <c r="BB53">
        <v>0</v>
      </c>
      <c r="BC53">
        <v>7</v>
      </c>
      <c r="BD53">
        <v>19</v>
      </c>
      <c r="BE53">
        <v>12</v>
      </c>
      <c r="BF53">
        <v>6</v>
      </c>
      <c r="BG53">
        <v>0</v>
      </c>
      <c r="BH53">
        <v>0</v>
      </c>
      <c r="BI53">
        <v>0</v>
      </c>
      <c r="BJ53">
        <v>13</v>
      </c>
      <c r="BK53">
        <v>14</v>
      </c>
      <c r="BL53">
        <v>11</v>
      </c>
      <c r="BM53">
        <v>4</v>
      </c>
      <c r="BN53">
        <v>6</v>
      </c>
      <c r="BO53">
        <v>0</v>
      </c>
      <c r="BP53">
        <v>0</v>
      </c>
      <c r="BQ53">
        <v>7</v>
      </c>
      <c r="BR53">
        <v>0</v>
      </c>
      <c r="BS53">
        <v>5</v>
      </c>
      <c r="BT53">
        <v>0</v>
      </c>
      <c r="BU53">
        <v>4</v>
      </c>
      <c r="BV53">
        <v>8</v>
      </c>
      <c r="BW53">
        <v>2</v>
      </c>
      <c r="BX53">
        <v>0</v>
      </c>
      <c r="BY53">
        <v>3</v>
      </c>
      <c r="BZ53">
        <v>0</v>
      </c>
      <c r="CA53">
        <v>16</v>
      </c>
      <c r="CB53">
        <v>13</v>
      </c>
      <c r="CC53">
        <v>4</v>
      </c>
      <c r="CD53">
        <v>0</v>
      </c>
      <c r="CE53">
        <v>5</v>
      </c>
      <c r="CF53">
        <v>4</v>
      </c>
      <c r="CG53">
        <v>4</v>
      </c>
      <c r="CH53">
        <v>0</v>
      </c>
      <c r="CI53">
        <v>0</v>
      </c>
      <c r="CJ53">
        <v>67</v>
      </c>
      <c r="CK53">
        <v>2685</v>
      </c>
    </row>
    <row r="54" spans="1:89" x14ac:dyDescent="0.3">
      <c r="A54" t="s">
        <v>139</v>
      </c>
      <c r="B54">
        <v>1720</v>
      </c>
      <c r="C54">
        <v>3</v>
      </c>
      <c r="D54">
        <v>2707</v>
      </c>
      <c r="E54">
        <v>199</v>
      </c>
      <c r="F54">
        <v>82</v>
      </c>
      <c r="G54">
        <v>26</v>
      </c>
      <c r="H54">
        <v>18</v>
      </c>
      <c r="I54">
        <v>0</v>
      </c>
      <c r="J54">
        <v>3</v>
      </c>
      <c r="K54">
        <v>14</v>
      </c>
      <c r="L54">
        <v>0</v>
      </c>
      <c r="M54">
        <v>124</v>
      </c>
      <c r="N54">
        <v>15</v>
      </c>
      <c r="O54">
        <v>0</v>
      </c>
      <c r="P54">
        <v>81</v>
      </c>
      <c r="Q54">
        <v>10</v>
      </c>
      <c r="R54">
        <v>26</v>
      </c>
      <c r="S54">
        <v>0</v>
      </c>
      <c r="T54">
        <v>92</v>
      </c>
      <c r="U54">
        <v>121</v>
      </c>
      <c r="V54">
        <v>3</v>
      </c>
      <c r="W54">
        <v>34</v>
      </c>
      <c r="X54">
        <v>24</v>
      </c>
      <c r="Y54">
        <v>92</v>
      </c>
      <c r="Z54">
        <v>0</v>
      </c>
      <c r="AA54">
        <v>0</v>
      </c>
      <c r="AB54">
        <v>0</v>
      </c>
      <c r="AC54">
        <v>6</v>
      </c>
      <c r="AD54">
        <v>419</v>
      </c>
      <c r="AE54">
        <v>265</v>
      </c>
      <c r="AF54">
        <v>1846</v>
      </c>
      <c r="AG54">
        <v>241</v>
      </c>
      <c r="AH54">
        <v>301</v>
      </c>
      <c r="AI54">
        <v>23</v>
      </c>
      <c r="AJ54">
        <v>0</v>
      </c>
      <c r="AK54">
        <v>10</v>
      </c>
      <c r="AL54">
        <v>248</v>
      </c>
      <c r="AM54">
        <v>15</v>
      </c>
      <c r="AN54">
        <v>0</v>
      </c>
      <c r="AO54">
        <v>0</v>
      </c>
      <c r="AP54">
        <v>0</v>
      </c>
      <c r="AQ54">
        <v>39</v>
      </c>
      <c r="AR54">
        <v>0</v>
      </c>
      <c r="AS54">
        <v>0</v>
      </c>
      <c r="AT54">
        <v>13</v>
      </c>
      <c r="AU54">
        <v>389</v>
      </c>
      <c r="AV54">
        <v>0</v>
      </c>
      <c r="AW54">
        <v>0</v>
      </c>
      <c r="AX54">
        <v>0</v>
      </c>
      <c r="AY54">
        <v>21</v>
      </c>
      <c r="AZ54">
        <v>19</v>
      </c>
      <c r="BA54">
        <v>1555</v>
      </c>
      <c r="BB54">
        <v>10</v>
      </c>
      <c r="BC54">
        <v>29</v>
      </c>
      <c r="BD54">
        <v>80</v>
      </c>
      <c r="BE54">
        <v>166</v>
      </c>
      <c r="BF54">
        <v>1</v>
      </c>
      <c r="BG54">
        <v>0</v>
      </c>
      <c r="BH54">
        <v>0</v>
      </c>
      <c r="BI54">
        <v>12</v>
      </c>
      <c r="BJ54">
        <v>134</v>
      </c>
      <c r="BK54">
        <v>0</v>
      </c>
      <c r="BL54">
        <v>6</v>
      </c>
      <c r="BM54">
        <v>44</v>
      </c>
      <c r="BN54">
        <v>0</v>
      </c>
      <c r="BO54">
        <v>52</v>
      </c>
      <c r="BP54">
        <v>0</v>
      </c>
      <c r="BQ54">
        <v>72</v>
      </c>
      <c r="BR54">
        <v>3</v>
      </c>
      <c r="BS54">
        <v>0</v>
      </c>
      <c r="BT54">
        <v>0</v>
      </c>
      <c r="BU54">
        <v>248</v>
      </c>
      <c r="BV54">
        <v>23</v>
      </c>
      <c r="BW54">
        <v>2</v>
      </c>
      <c r="BX54">
        <v>29</v>
      </c>
      <c r="BY54">
        <v>0</v>
      </c>
      <c r="BZ54">
        <v>0</v>
      </c>
      <c r="CA54">
        <v>2</v>
      </c>
      <c r="CB54">
        <v>0</v>
      </c>
      <c r="CC54">
        <v>77</v>
      </c>
      <c r="CD54">
        <v>2</v>
      </c>
      <c r="CE54">
        <v>94</v>
      </c>
      <c r="CF54">
        <v>17</v>
      </c>
      <c r="CG54">
        <v>16</v>
      </c>
      <c r="CH54">
        <v>0</v>
      </c>
      <c r="CI54">
        <v>0</v>
      </c>
      <c r="CJ54">
        <v>324</v>
      </c>
      <c r="CK54">
        <v>12247</v>
      </c>
    </row>
    <row r="55" spans="1:89" x14ac:dyDescent="0.3">
      <c r="A55" t="s">
        <v>140</v>
      </c>
      <c r="B55">
        <v>560</v>
      </c>
      <c r="C55">
        <v>0</v>
      </c>
      <c r="D55">
        <v>537</v>
      </c>
      <c r="E55">
        <v>27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12</v>
      </c>
      <c r="Q55">
        <v>1</v>
      </c>
      <c r="R55">
        <v>0</v>
      </c>
      <c r="S55">
        <v>0</v>
      </c>
      <c r="T55">
        <v>10</v>
      </c>
      <c r="U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7</v>
      </c>
      <c r="AE55">
        <v>0</v>
      </c>
      <c r="AF55">
        <v>215</v>
      </c>
      <c r="AG55">
        <v>0</v>
      </c>
      <c r="AH55">
        <v>1</v>
      </c>
      <c r="AI55">
        <v>4</v>
      </c>
      <c r="AJ55">
        <v>0</v>
      </c>
      <c r="AK55">
        <v>1</v>
      </c>
      <c r="AL55">
        <v>9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9</v>
      </c>
      <c r="BB55">
        <v>0</v>
      </c>
      <c r="BC55">
        <v>0</v>
      </c>
      <c r="BD55">
        <v>2</v>
      </c>
      <c r="BE55">
        <v>9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6</v>
      </c>
      <c r="BR55">
        <v>0</v>
      </c>
      <c r="BS55">
        <v>0</v>
      </c>
      <c r="BT55">
        <v>0</v>
      </c>
      <c r="BU55">
        <v>0</v>
      </c>
      <c r="BV55">
        <v>23</v>
      </c>
      <c r="BW55">
        <v>8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4</v>
      </c>
      <c r="CD55">
        <v>0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29</v>
      </c>
      <c r="CK55">
        <v>1485</v>
      </c>
    </row>
    <row r="56" spans="1:89" x14ac:dyDescent="0.3">
      <c r="A56" t="s">
        <v>141</v>
      </c>
      <c r="B56">
        <v>850</v>
      </c>
      <c r="C56">
        <v>1</v>
      </c>
      <c r="D56">
        <v>535</v>
      </c>
      <c r="E56">
        <v>124</v>
      </c>
      <c r="F56">
        <v>48</v>
      </c>
      <c r="G56">
        <v>272</v>
      </c>
      <c r="H56">
        <v>12</v>
      </c>
      <c r="I56">
        <v>0</v>
      </c>
      <c r="J56">
        <v>0</v>
      </c>
      <c r="K56">
        <v>0</v>
      </c>
      <c r="L56">
        <v>0</v>
      </c>
      <c r="M56">
        <v>22</v>
      </c>
      <c r="N56">
        <v>0</v>
      </c>
      <c r="O56">
        <v>0</v>
      </c>
      <c r="P56">
        <v>7</v>
      </c>
      <c r="Q56">
        <v>0</v>
      </c>
      <c r="R56">
        <v>0</v>
      </c>
      <c r="S56">
        <v>0</v>
      </c>
      <c r="T56">
        <v>27</v>
      </c>
      <c r="U56">
        <v>0</v>
      </c>
      <c r="V56">
        <v>0</v>
      </c>
      <c r="W56">
        <v>1</v>
      </c>
      <c r="X56">
        <v>10</v>
      </c>
      <c r="Y56">
        <v>22</v>
      </c>
      <c r="Z56">
        <v>0</v>
      </c>
      <c r="AA56">
        <v>0</v>
      </c>
      <c r="AB56">
        <v>0</v>
      </c>
      <c r="AC56">
        <v>0</v>
      </c>
      <c r="AD56">
        <v>118</v>
      </c>
      <c r="AE56">
        <v>9</v>
      </c>
      <c r="AF56">
        <v>490</v>
      </c>
      <c r="AG56">
        <v>13</v>
      </c>
      <c r="AH56">
        <v>44</v>
      </c>
      <c r="AI56">
        <v>6</v>
      </c>
      <c r="AJ56">
        <v>0</v>
      </c>
      <c r="AK56">
        <v>0</v>
      </c>
      <c r="AL56">
        <v>14</v>
      </c>
      <c r="AM56">
        <v>4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2572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475</v>
      </c>
      <c r="BB56">
        <v>0</v>
      </c>
      <c r="BC56">
        <v>4</v>
      </c>
      <c r="BD56">
        <v>8</v>
      </c>
      <c r="BE56">
        <v>58</v>
      </c>
      <c r="BF56">
        <v>2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5</v>
      </c>
      <c r="BM56">
        <v>2</v>
      </c>
      <c r="BN56">
        <v>0</v>
      </c>
      <c r="BO56">
        <v>0</v>
      </c>
      <c r="BP56">
        <v>0</v>
      </c>
      <c r="BQ56">
        <v>12</v>
      </c>
      <c r="BR56">
        <v>0</v>
      </c>
      <c r="BS56">
        <v>0</v>
      </c>
      <c r="BT56">
        <v>0</v>
      </c>
      <c r="BU56">
        <v>0</v>
      </c>
      <c r="BV56">
        <v>12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2</v>
      </c>
      <c r="CD56">
        <v>0</v>
      </c>
      <c r="CE56">
        <v>22</v>
      </c>
      <c r="CF56">
        <v>1</v>
      </c>
      <c r="CG56">
        <v>0</v>
      </c>
      <c r="CH56">
        <v>0</v>
      </c>
      <c r="CI56">
        <v>0</v>
      </c>
      <c r="CJ56">
        <v>164</v>
      </c>
      <c r="CK56">
        <v>5973</v>
      </c>
    </row>
    <row r="57" spans="1:89" x14ac:dyDescent="0.3">
      <c r="A57" t="s">
        <v>142</v>
      </c>
      <c r="B57">
        <v>1633</v>
      </c>
      <c r="C57">
        <v>1</v>
      </c>
      <c r="D57">
        <v>1017</v>
      </c>
      <c r="E57">
        <v>214</v>
      </c>
      <c r="F57">
        <v>68</v>
      </c>
      <c r="G57">
        <v>16</v>
      </c>
      <c r="H57">
        <v>15</v>
      </c>
      <c r="I57">
        <v>1</v>
      </c>
      <c r="J57">
        <v>2</v>
      </c>
      <c r="K57">
        <v>0</v>
      </c>
      <c r="L57">
        <v>0</v>
      </c>
      <c r="M57">
        <v>325</v>
      </c>
      <c r="N57">
        <v>22</v>
      </c>
      <c r="O57">
        <v>0</v>
      </c>
      <c r="P57">
        <v>127</v>
      </c>
      <c r="Q57">
        <v>9</v>
      </c>
      <c r="R57">
        <v>5</v>
      </c>
      <c r="S57">
        <v>0</v>
      </c>
      <c r="T57">
        <v>90</v>
      </c>
      <c r="U57">
        <v>0</v>
      </c>
      <c r="V57">
        <v>12</v>
      </c>
      <c r="W57">
        <v>29</v>
      </c>
      <c r="X57">
        <v>13</v>
      </c>
      <c r="Y57">
        <v>59</v>
      </c>
      <c r="Z57">
        <v>0</v>
      </c>
      <c r="AA57">
        <v>1</v>
      </c>
      <c r="AB57">
        <v>0</v>
      </c>
      <c r="AC57">
        <v>15</v>
      </c>
      <c r="AD57">
        <v>726</v>
      </c>
      <c r="AE57">
        <v>192</v>
      </c>
      <c r="AF57">
        <v>2022</v>
      </c>
      <c r="AG57">
        <v>65</v>
      </c>
      <c r="AH57">
        <v>36</v>
      </c>
      <c r="AI57">
        <v>23</v>
      </c>
      <c r="AJ57">
        <v>0</v>
      </c>
      <c r="AK57">
        <v>9</v>
      </c>
      <c r="AL57">
        <v>250</v>
      </c>
      <c r="AM57">
        <v>22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1147</v>
      </c>
      <c r="AV57">
        <v>0</v>
      </c>
      <c r="AW57">
        <v>63</v>
      </c>
      <c r="AX57">
        <v>61</v>
      </c>
      <c r="AY57">
        <v>16</v>
      </c>
      <c r="AZ57">
        <v>0</v>
      </c>
      <c r="BA57">
        <v>909</v>
      </c>
      <c r="BB57">
        <v>15</v>
      </c>
      <c r="BC57">
        <v>122</v>
      </c>
      <c r="BD57">
        <v>47</v>
      </c>
      <c r="BE57">
        <v>125</v>
      </c>
      <c r="BF57">
        <v>13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33</v>
      </c>
      <c r="BM57">
        <v>34</v>
      </c>
      <c r="BN57">
        <v>1</v>
      </c>
      <c r="BO57">
        <v>47</v>
      </c>
      <c r="BP57">
        <v>0</v>
      </c>
      <c r="BQ57">
        <v>21</v>
      </c>
      <c r="BR57">
        <v>2</v>
      </c>
      <c r="BS57">
        <v>0</v>
      </c>
      <c r="BT57">
        <v>0</v>
      </c>
      <c r="BU57">
        <v>217</v>
      </c>
      <c r="BV57">
        <v>100</v>
      </c>
      <c r="BW57">
        <v>8</v>
      </c>
      <c r="BX57">
        <v>10</v>
      </c>
      <c r="BY57">
        <v>0</v>
      </c>
      <c r="BZ57">
        <v>0</v>
      </c>
      <c r="CA57">
        <v>4</v>
      </c>
      <c r="CB57">
        <v>7</v>
      </c>
      <c r="CC57">
        <v>63</v>
      </c>
      <c r="CD57">
        <v>0</v>
      </c>
      <c r="CE57">
        <v>72</v>
      </c>
      <c r="CF57">
        <v>8</v>
      </c>
      <c r="CG57">
        <v>6</v>
      </c>
      <c r="CH57">
        <v>0</v>
      </c>
      <c r="CI57">
        <v>0</v>
      </c>
      <c r="CJ57">
        <v>332</v>
      </c>
      <c r="CK57">
        <v>10504</v>
      </c>
    </row>
    <row r="58" spans="1:89" x14ac:dyDescent="0.3">
      <c r="A58" t="s">
        <v>143</v>
      </c>
      <c r="B58">
        <v>268</v>
      </c>
      <c r="C58">
        <v>0</v>
      </c>
      <c r="D58">
        <v>97</v>
      </c>
      <c r="E58">
        <v>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19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9</v>
      </c>
      <c r="U58">
        <v>0</v>
      </c>
      <c r="V58">
        <v>0</v>
      </c>
      <c r="W58">
        <v>1</v>
      </c>
      <c r="X58">
        <v>0</v>
      </c>
      <c r="Y58">
        <v>5</v>
      </c>
      <c r="Z58">
        <v>0</v>
      </c>
      <c r="AA58">
        <v>0</v>
      </c>
      <c r="AB58">
        <v>0</v>
      </c>
      <c r="AC58">
        <v>0</v>
      </c>
      <c r="AD58">
        <v>5</v>
      </c>
      <c r="AE58">
        <v>12</v>
      </c>
      <c r="AF58">
        <v>88</v>
      </c>
      <c r="AG58">
        <v>37</v>
      </c>
      <c r="AH58">
        <v>0</v>
      </c>
      <c r="AI58">
        <v>3</v>
      </c>
      <c r="AJ58">
        <v>0</v>
      </c>
      <c r="AK58">
        <v>0</v>
      </c>
      <c r="AL58">
        <v>5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613</v>
      </c>
    </row>
    <row r="59" spans="1:89" x14ac:dyDescent="0.3">
      <c r="A59" t="s">
        <v>165</v>
      </c>
      <c r="B59">
        <v>165</v>
      </c>
      <c r="C59">
        <v>0</v>
      </c>
      <c r="D59">
        <v>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</v>
      </c>
      <c r="AM59">
        <v>0</v>
      </c>
      <c r="AN59">
        <v>0</v>
      </c>
      <c r="AO59">
        <v>0</v>
      </c>
      <c r="AP59">
        <v>0</v>
      </c>
      <c r="AQ59">
        <v>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3</v>
      </c>
      <c r="CK59">
        <v>234</v>
      </c>
    </row>
    <row r="60" spans="1:89" x14ac:dyDescent="0.3">
      <c r="A60" t="s">
        <v>144</v>
      </c>
      <c r="B60">
        <v>1190</v>
      </c>
      <c r="C60">
        <v>3</v>
      </c>
      <c r="D60">
        <v>1649</v>
      </c>
      <c r="E60">
        <v>112</v>
      </c>
      <c r="F60">
        <v>82</v>
      </c>
      <c r="G60">
        <v>50</v>
      </c>
      <c r="H60">
        <v>41</v>
      </c>
      <c r="I60">
        <v>0</v>
      </c>
      <c r="J60">
        <v>0</v>
      </c>
      <c r="K60">
        <v>0</v>
      </c>
      <c r="L60">
        <v>0</v>
      </c>
      <c r="M60">
        <v>329</v>
      </c>
      <c r="N60">
        <v>85</v>
      </c>
      <c r="O60">
        <v>0</v>
      </c>
      <c r="P60">
        <v>101</v>
      </c>
      <c r="Q60">
        <v>15</v>
      </c>
      <c r="R60">
        <v>27</v>
      </c>
      <c r="S60">
        <v>0</v>
      </c>
      <c r="T60">
        <v>92</v>
      </c>
      <c r="U60">
        <v>30</v>
      </c>
      <c r="V60">
        <v>0</v>
      </c>
      <c r="W60">
        <v>20</v>
      </c>
      <c r="X60">
        <v>4</v>
      </c>
      <c r="Y60">
        <v>124</v>
      </c>
      <c r="Z60">
        <v>8</v>
      </c>
      <c r="AA60">
        <v>0</v>
      </c>
      <c r="AB60">
        <v>0</v>
      </c>
      <c r="AC60">
        <v>11</v>
      </c>
      <c r="AD60">
        <v>422</v>
      </c>
      <c r="AE60">
        <v>101</v>
      </c>
      <c r="AF60">
        <v>1763</v>
      </c>
      <c r="AG60">
        <v>144</v>
      </c>
      <c r="AH60">
        <v>71</v>
      </c>
      <c r="AI60">
        <v>30</v>
      </c>
      <c r="AJ60">
        <v>0</v>
      </c>
      <c r="AK60">
        <v>11</v>
      </c>
      <c r="AL60">
        <v>143</v>
      </c>
      <c r="AM60">
        <v>25</v>
      </c>
      <c r="AN60">
        <v>0</v>
      </c>
      <c r="AO60">
        <v>0</v>
      </c>
      <c r="AP60">
        <v>0</v>
      </c>
      <c r="AQ60">
        <v>21</v>
      </c>
      <c r="AR60">
        <v>0</v>
      </c>
      <c r="AS60">
        <v>0</v>
      </c>
      <c r="AT60">
        <v>0</v>
      </c>
      <c r="AU60">
        <v>6</v>
      </c>
      <c r="AV60">
        <v>12</v>
      </c>
      <c r="AW60">
        <v>1</v>
      </c>
      <c r="AX60">
        <v>69</v>
      </c>
      <c r="AY60">
        <v>27</v>
      </c>
      <c r="AZ60">
        <v>0</v>
      </c>
      <c r="BA60">
        <v>835</v>
      </c>
      <c r="BB60">
        <v>43</v>
      </c>
      <c r="BC60">
        <v>0</v>
      </c>
      <c r="BD60">
        <v>189</v>
      </c>
      <c r="BE60">
        <v>16</v>
      </c>
      <c r="BF60">
        <v>1</v>
      </c>
      <c r="BG60">
        <v>8</v>
      </c>
      <c r="BH60">
        <v>0</v>
      </c>
      <c r="BI60">
        <v>6</v>
      </c>
      <c r="BJ60">
        <v>0</v>
      </c>
      <c r="BK60">
        <v>12</v>
      </c>
      <c r="BL60">
        <v>5</v>
      </c>
      <c r="BM60">
        <v>7</v>
      </c>
      <c r="BN60">
        <v>19</v>
      </c>
      <c r="BO60">
        <v>15</v>
      </c>
      <c r="BP60">
        <v>0</v>
      </c>
      <c r="BQ60">
        <v>38</v>
      </c>
      <c r="BR60">
        <v>3</v>
      </c>
      <c r="BS60">
        <v>9</v>
      </c>
      <c r="BT60">
        <v>0</v>
      </c>
      <c r="BU60">
        <v>976</v>
      </c>
      <c r="BV60">
        <v>61</v>
      </c>
      <c r="BW60">
        <v>11</v>
      </c>
      <c r="BX60">
        <v>21</v>
      </c>
      <c r="BY60">
        <v>0</v>
      </c>
      <c r="BZ60">
        <v>0</v>
      </c>
      <c r="CA60">
        <v>157</v>
      </c>
      <c r="CB60">
        <v>31</v>
      </c>
      <c r="CC60">
        <v>45</v>
      </c>
      <c r="CD60">
        <v>0</v>
      </c>
      <c r="CE60">
        <v>33</v>
      </c>
      <c r="CF60">
        <v>6</v>
      </c>
      <c r="CG60">
        <v>10</v>
      </c>
      <c r="CH60">
        <v>0</v>
      </c>
      <c r="CI60">
        <v>0</v>
      </c>
      <c r="CJ60">
        <v>248</v>
      </c>
      <c r="CK60">
        <v>9624</v>
      </c>
    </row>
    <row r="61" spans="1:89" x14ac:dyDescent="0.3">
      <c r="A61" t="s">
        <v>145</v>
      </c>
      <c r="B61">
        <v>552</v>
      </c>
      <c r="C61">
        <v>0</v>
      </c>
      <c r="D61">
        <v>178</v>
      </c>
      <c r="E61">
        <v>0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</v>
      </c>
      <c r="Q61">
        <v>0</v>
      </c>
      <c r="R61">
        <v>0</v>
      </c>
      <c r="S61">
        <v>0</v>
      </c>
      <c r="T61">
        <v>5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</v>
      </c>
      <c r="AE61">
        <v>6</v>
      </c>
      <c r="AF61">
        <v>121</v>
      </c>
      <c r="AG61">
        <v>0</v>
      </c>
      <c r="AH61">
        <v>0</v>
      </c>
      <c r="AI61">
        <v>3</v>
      </c>
      <c r="AJ61">
        <v>0</v>
      </c>
      <c r="AK61">
        <v>0</v>
      </c>
      <c r="AL61">
        <v>2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11</v>
      </c>
      <c r="AZ61">
        <v>0</v>
      </c>
      <c r="BA61">
        <v>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3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2</v>
      </c>
      <c r="CF61">
        <v>0</v>
      </c>
      <c r="CG61">
        <v>3</v>
      </c>
      <c r="CH61">
        <v>0</v>
      </c>
      <c r="CI61">
        <v>0</v>
      </c>
      <c r="CJ61">
        <v>1</v>
      </c>
      <c r="CK61">
        <v>920</v>
      </c>
    </row>
    <row r="62" spans="1:89" x14ac:dyDescent="0.3">
      <c r="A62" t="s">
        <v>146</v>
      </c>
      <c r="B62">
        <v>335</v>
      </c>
      <c r="C62">
        <v>0</v>
      </c>
      <c r="D62">
        <v>351</v>
      </c>
      <c r="E62">
        <v>10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</v>
      </c>
      <c r="N62">
        <v>5</v>
      </c>
      <c r="O62">
        <v>0</v>
      </c>
      <c r="P62">
        <v>7</v>
      </c>
      <c r="Q62">
        <v>0</v>
      </c>
      <c r="R62">
        <v>5</v>
      </c>
      <c r="S62">
        <v>0</v>
      </c>
      <c r="T62">
        <v>8</v>
      </c>
      <c r="U62">
        <v>0</v>
      </c>
      <c r="V62">
        <v>0</v>
      </c>
      <c r="W62">
        <v>2</v>
      </c>
      <c r="X62">
        <v>0</v>
      </c>
      <c r="Y62">
        <v>7</v>
      </c>
      <c r="Z62">
        <v>0</v>
      </c>
      <c r="AA62">
        <v>0</v>
      </c>
      <c r="AB62">
        <v>0</v>
      </c>
      <c r="AC62">
        <v>0</v>
      </c>
      <c r="AD62">
        <v>22</v>
      </c>
      <c r="AE62">
        <v>18</v>
      </c>
      <c r="AF62">
        <v>125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3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9</v>
      </c>
      <c r="BB62">
        <v>0</v>
      </c>
      <c r="BC62">
        <v>0</v>
      </c>
      <c r="BD62">
        <v>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0</v>
      </c>
      <c r="BU62">
        <v>0</v>
      </c>
      <c r="BV62">
        <v>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4</v>
      </c>
      <c r="CD62">
        <v>7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5</v>
      </c>
      <c r="CK62">
        <v>946</v>
      </c>
    </row>
    <row r="63" spans="1:89" x14ac:dyDescent="0.3">
      <c r="A63" t="s">
        <v>147</v>
      </c>
      <c r="B63">
        <v>2453</v>
      </c>
      <c r="C63">
        <v>66</v>
      </c>
      <c r="D63">
        <v>1126</v>
      </c>
      <c r="E63">
        <v>256</v>
      </c>
      <c r="F63">
        <v>204</v>
      </c>
      <c r="G63">
        <v>20</v>
      </c>
      <c r="H63">
        <v>73</v>
      </c>
      <c r="I63">
        <v>7</v>
      </c>
      <c r="J63">
        <v>15</v>
      </c>
      <c r="K63">
        <v>0</v>
      </c>
      <c r="L63">
        <v>0</v>
      </c>
      <c r="M63">
        <v>206</v>
      </c>
      <c r="N63">
        <v>10</v>
      </c>
      <c r="O63">
        <v>0</v>
      </c>
      <c r="P63">
        <v>377</v>
      </c>
      <c r="Q63">
        <v>10</v>
      </c>
      <c r="R63">
        <v>33</v>
      </c>
      <c r="S63">
        <v>0</v>
      </c>
      <c r="T63">
        <v>122</v>
      </c>
      <c r="U63">
        <v>62</v>
      </c>
      <c r="V63">
        <v>2</v>
      </c>
      <c r="W63">
        <v>22</v>
      </c>
      <c r="X63">
        <v>20</v>
      </c>
      <c r="Y63">
        <v>156</v>
      </c>
      <c r="Z63">
        <v>0</v>
      </c>
      <c r="AA63">
        <v>0</v>
      </c>
      <c r="AB63">
        <v>0</v>
      </c>
      <c r="AC63">
        <v>0</v>
      </c>
      <c r="AD63">
        <v>414</v>
      </c>
      <c r="AE63">
        <v>785</v>
      </c>
      <c r="AF63">
        <v>2152</v>
      </c>
      <c r="AG63">
        <v>25</v>
      </c>
      <c r="AH63">
        <v>23</v>
      </c>
      <c r="AI63">
        <v>35</v>
      </c>
      <c r="AJ63">
        <v>0</v>
      </c>
      <c r="AK63">
        <v>9</v>
      </c>
      <c r="AL63">
        <v>514</v>
      </c>
      <c r="AM63">
        <v>18</v>
      </c>
      <c r="AN63">
        <v>4</v>
      </c>
      <c r="AO63">
        <v>0</v>
      </c>
      <c r="AP63">
        <v>0</v>
      </c>
      <c r="AQ63">
        <v>19</v>
      </c>
      <c r="AR63">
        <v>0</v>
      </c>
      <c r="AS63">
        <v>11</v>
      </c>
      <c r="AT63">
        <v>0</v>
      </c>
      <c r="AU63">
        <v>851</v>
      </c>
      <c r="AV63">
        <v>0</v>
      </c>
      <c r="AW63">
        <v>0</v>
      </c>
      <c r="AX63">
        <v>0</v>
      </c>
      <c r="AY63">
        <v>9</v>
      </c>
      <c r="AZ63">
        <v>0</v>
      </c>
      <c r="BA63">
        <v>407</v>
      </c>
      <c r="BB63">
        <v>22</v>
      </c>
      <c r="BC63">
        <v>25</v>
      </c>
      <c r="BD63">
        <v>4</v>
      </c>
      <c r="BE63">
        <v>47</v>
      </c>
      <c r="BF63">
        <v>21</v>
      </c>
      <c r="BG63">
        <v>0</v>
      </c>
      <c r="BH63">
        <v>0</v>
      </c>
      <c r="BI63">
        <v>1</v>
      </c>
      <c r="BJ63">
        <v>1</v>
      </c>
      <c r="BK63">
        <v>9</v>
      </c>
      <c r="BL63">
        <v>13</v>
      </c>
      <c r="BM63">
        <v>41</v>
      </c>
      <c r="BN63">
        <v>21</v>
      </c>
      <c r="BO63">
        <v>0</v>
      </c>
      <c r="BP63">
        <v>0</v>
      </c>
      <c r="BQ63">
        <v>37</v>
      </c>
      <c r="BR63">
        <v>2</v>
      </c>
      <c r="BS63">
        <v>0</v>
      </c>
      <c r="BT63">
        <v>0</v>
      </c>
      <c r="BU63">
        <v>0</v>
      </c>
      <c r="BV63">
        <v>48</v>
      </c>
      <c r="BW63">
        <v>1</v>
      </c>
      <c r="BX63">
        <v>5</v>
      </c>
      <c r="BY63">
        <v>46</v>
      </c>
      <c r="BZ63">
        <v>0</v>
      </c>
      <c r="CA63">
        <v>51</v>
      </c>
      <c r="CB63">
        <v>2</v>
      </c>
      <c r="CC63">
        <v>31</v>
      </c>
      <c r="CD63">
        <v>1</v>
      </c>
      <c r="CE63">
        <v>247</v>
      </c>
      <c r="CF63">
        <v>10</v>
      </c>
      <c r="CG63">
        <v>1</v>
      </c>
      <c r="CH63">
        <v>0</v>
      </c>
      <c r="CI63">
        <v>0</v>
      </c>
      <c r="CJ63">
        <v>389</v>
      </c>
      <c r="CK63">
        <v>11592</v>
      </c>
    </row>
    <row r="64" spans="1:89" x14ac:dyDescent="0.3">
      <c r="A64" t="s">
        <v>148</v>
      </c>
      <c r="B64">
        <v>763</v>
      </c>
      <c r="C64">
        <v>13</v>
      </c>
      <c r="D64">
        <v>1001</v>
      </c>
      <c r="E64">
        <v>14</v>
      </c>
      <c r="F64">
        <v>20</v>
      </c>
      <c r="G64">
        <v>0</v>
      </c>
      <c r="H64">
        <v>17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9</v>
      </c>
      <c r="Q64">
        <v>0</v>
      </c>
      <c r="R64">
        <v>0</v>
      </c>
      <c r="S64">
        <v>0</v>
      </c>
      <c r="T64">
        <v>16</v>
      </c>
      <c r="U64">
        <v>0</v>
      </c>
      <c r="V64">
        <v>0</v>
      </c>
      <c r="W64">
        <v>1</v>
      </c>
      <c r="X64">
        <v>0</v>
      </c>
      <c r="Y64">
        <v>6</v>
      </c>
      <c r="Z64">
        <v>0</v>
      </c>
      <c r="AA64">
        <v>0</v>
      </c>
      <c r="AB64">
        <v>0</v>
      </c>
      <c r="AC64">
        <v>0</v>
      </c>
      <c r="AD64">
        <v>15</v>
      </c>
      <c r="AE64">
        <v>29</v>
      </c>
      <c r="AF64">
        <v>153</v>
      </c>
      <c r="AG64">
        <v>0</v>
      </c>
      <c r="AH64">
        <v>2</v>
      </c>
      <c r="AI64">
        <v>6</v>
      </c>
      <c r="AJ64">
        <v>0</v>
      </c>
      <c r="AK64">
        <v>0</v>
      </c>
      <c r="AL64">
        <v>3</v>
      </c>
      <c r="AM64">
        <v>4</v>
      </c>
      <c r="AN64">
        <v>0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200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</v>
      </c>
      <c r="BR64">
        <v>0</v>
      </c>
      <c r="BS64">
        <v>7</v>
      </c>
      <c r="BT64">
        <v>0</v>
      </c>
      <c r="BU64">
        <v>0</v>
      </c>
      <c r="BV64">
        <v>20</v>
      </c>
      <c r="BW64">
        <v>0</v>
      </c>
      <c r="BX64">
        <v>2</v>
      </c>
      <c r="BY64">
        <v>0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0</v>
      </c>
      <c r="CF64">
        <v>0</v>
      </c>
      <c r="CG64">
        <v>4</v>
      </c>
      <c r="CH64">
        <v>0</v>
      </c>
      <c r="CI64">
        <v>4</v>
      </c>
      <c r="CJ64">
        <v>11</v>
      </c>
      <c r="CK64">
        <v>2330</v>
      </c>
    </row>
    <row r="65" spans="1:89" x14ac:dyDescent="0.3">
      <c r="A65" t="s">
        <v>149</v>
      </c>
      <c r="B65">
        <v>730</v>
      </c>
      <c r="C65">
        <v>1</v>
      </c>
      <c r="D65">
        <v>1827</v>
      </c>
      <c r="E65">
        <v>88</v>
      </c>
      <c r="F65">
        <v>36</v>
      </c>
      <c r="G65">
        <v>6</v>
      </c>
      <c r="H65">
        <v>16</v>
      </c>
      <c r="I65">
        <v>0</v>
      </c>
      <c r="J65">
        <v>0</v>
      </c>
      <c r="K65">
        <v>0</v>
      </c>
      <c r="L65">
        <v>0</v>
      </c>
      <c r="M65">
        <v>235</v>
      </c>
      <c r="N65">
        <v>0</v>
      </c>
      <c r="O65">
        <v>0</v>
      </c>
      <c r="P65">
        <v>14</v>
      </c>
      <c r="Q65">
        <v>0</v>
      </c>
      <c r="R65">
        <v>6</v>
      </c>
      <c r="S65">
        <v>0</v>
      </c>
      <c r="T65">
        <v>16</v>
      </c>
      <c r="U65">
        <v>0</v>
      </c>
      <c r="V65">
        <v>0</v>
      </c>
      <c r="W65">
        <v>0</v>
      </c>
      <c r="X65">
        <v>11</v>
      </c>
      <c r="Y65">
        <v>28</v>
      </c>
      <c r="Z65">
        <v>0</v>
      </c>
      <c r="AA65">
        <v>0</v>
      </c>
      <c r="AB65">
        <v>0</v>
      </c>
      <c r="AC65">
        <v>0</v>
      </c>
      <c r="AD65">
        <v>65</v>
      </c>
      <c r="AE65">
        <v>207</v>
      </c>
      <c r="AF65">
        <v>556</v>
      </c>
      <c r="AG65">
        <v>35</v>
      </c>
      <c r="AH65">
        <v>12</v>
      </c>
      <c r="AI65">
        <v>6</v>
      </c>
      <c r="AJ65">
        <v>0</v>
      </c>
      <c r="AK65">
        <v>0</v>
      </c>
      <c r="AL65">
        <v>21</v>
      </c>
      <c r="AM65">
        <v>4</v>
      </c>
      <c r="AN65">
        <v>0</v>
      </c>
      <c r="AO65">
        <v>32</v>
      </c>
      <c r="AP65">
        <v>10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</v>
      </c>
      <c r="AX65">
        <v>0</v>
      </c>
      <c r="AY65">
        <v>0</v>
      </c>
      <c r="AZ65">
        <v>0</v>
      </c>
      <c r="BA65">
        <v>20</v>
      </c>
      <c r="BB65">
        <v>0</v>
      </c>
      <c r="BC65">
        <v>336</v>
      </c>
      <c r="BD65">
        <v>5</v>
      </c>
      <c r="BE65">
        <v>22</v>
      </c>
      <c r="BF65">
        <v>0</v>
      </c>
      <c r="BG65">
        <v>0</v>
      </c>
      <c r="BH65">
        <v>0</v>
      </c>
      <c r="BI65">
        <v>13</v>
      </c>
      <c r="BJ65">
        <v>0</v>
      </c>
      <c r="BK65">
        <v>0</v>
      </c>
      <c r="BL65">
        <v>6</v>
      </c>
      <c r="BM65">
        <v>5</v>
      </c>
      <c r="BN65">
        <v>253</v>
      </c>
      <c r="BO65">
        <v>3</v>
      </c>
      <c r="BP65">
        <v>0</v>
      </c>
      <c r="BQ65">
        <v>6</v>
      </c>
      <c r="BR65">
        <v>0</v>
      </c>
      <c r="BS65">
        <v>0</v>
      </c>
      <c r="BT65">
        <v>0</v>
      </c>
      <c r="BU65">
        <v>0</v>
      </c>
      <c r="BV65">
        <v>1832</v>
      </c>
      <c r="BW65">
        <v>1</v>
      </c>
      <c r="BX65">
        <v>2</v>
      </c>
      <c r="BY65">
        <v>0</v>
      </c>
      <c r="BZ65">
        <v>0</v>
      </c>
      <c r="CA65">
        <v>0</v>
      </c>
      <c r="CB65">
        <v>0</v>
      </c>
      <c r="CC65">
        <v>4</v>
      </c>
      <c r="CD65">
        <v>0</v>
      </c>
      <c r="CE65">
        <v>10</v>
      </c>
      <c r="CF65">
        <v>1</v>
      </c>
      <c r="CG65">
        <v>2</v>
      </c>
      <c r="CH65">
        <v>0</v>
      </c>
      <c r="CI65">
        <v>0</v>
      </c>
      <c r="CJ65">
        <v>58</v>
      </c>
      <c r="CK65">
        <v>6546</v>
      </c>
    </row>
    <row r="66" spans="1:89" x14ac:dyDescent="0.3">
      <c r="A66" t="s">
        <v>150</v>
      </c>
      <c r="B66">
        <v>1006</v>
      </c>
      <c r="C66">
        <v>2</v>
      </c>
      <c r="D66">
        <v>1493</v>
      </c>
      <c r="E66">
        <v>177</v>
      </c>
      <c r="F66">
        <v>26</v>
      </c>
      <c r="G66">
        <v>54</v>
      </c>
      <c r="H66">
        <v>28</v>
      </c>
      <c r="I66">
        <v>4</v>
      </c>
      <c r="J66">
        <v>2</v>
      </c>
      <c r="K66">
        <v>0</v>
      </c>
      <c r="L66">
        <v>0</v>
      </c>
      <c r="M66">
        <v>126</v>
      </c>
      <c r="N66">
        <v>4</v>
      </c>
      <c r="O66">
        <v>0</v>
      </c>
      <c r="P66">
        <v>312</v>
      </c>
      <c r="Q66">
        <v>10</v>
      </c>
      <c r="R66">
        <v>8</v>
      </c>
      <c r="S66">
        <v>16</v>
      </c>
      <c r="T66">
        <v>54</v>
      </c>
      <c r="U66">
        <v>0</v>
      </c>
      <c r="V66">
        <v>0</v>
      </c>
      <c r="W66">
        <v>7</v>
      </c>
      <c r="X66">
        <v>6</v>
      </c>
      <c r="Y66">
        <v>62</v>
      </c>
      <c r="Z66">
        <v>0</v>
      </c>
      <c r="AA66">
        <v>0</v>
      </c>
      <c r="AB66">
        <v>0</v>
      </c>
      <c r="AC66">
        <v>0</v>
      </c>
      <c r="AD66">
        <v>210</v>
      </c>
      <c r="AE66">
        <v>147</v>
      </c>
      <c r="AF66">
        <v>1040</v>
      </c>
      <c r="AG66">
        <v>1</v>
      </c>
      <c r="AH66">
        <v>28</v>
      </c>
      <c r="AI66">
        <v>8</v>
      </c>
      <c r="AJ66">
        <v>0</v>
      </c>
      <c r="AK66">
        <v>1</v>
      </c>
      <c r="AL66">
        <v>83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1584</v>
      </c>
      <c r="AV66">
        <v>0</v>
      </c>
      <c r="AW66">
        <v>5</v>
      </c>
      <c r="AX66">
        <v>0</v>
      </c>
      <c r="AY66">
        <v>5</v>
      </c>
      <c r="AZ66">
        <v>0</v>
      </c>
      <c r="BA66">
        <v>2439</v>
      </c>
      <c r="BB66">
        <v>0</v>
      </c>
      <c r="BC66">
        <v>0</v>
      </c>
      <c r="BD66">
        <v>23</v>
      </c>
      <c r="BE66">
        <v>28</v>
      </c>
      <c r="BF66">
        <v>2</v>
      </c>
      <c r="BG66">
        <v>0</v>
      </c>
      <c r="BH66">
        <v>0</v>
      </c>
      <c r="BI66">
        <v>12</v>
      </c>
      <c r="BJ66">
        <v>0</v>
      </c>
      <c r="BK66">
        <v>0</v>
      </c>
      <c r="BL66">
        <v>1</v>
      </c>
      <c r="BM66">
        <v>40</v>
      </c>
      <c r="BN66">
        <v>7</v>
      </c>
      <c r="BO66">
        <v>37</v>
      </c>
      <c r="BP66">
        <v>0</v>
      </c>
      <c r="BQ66">
        <v>10</v>
      </c>
      <c r="BR66">
        <v>0</v>
      </c>
      <c r="BS66">
        <v>0</v>
      </c>
      <c r="BT66">
        <v>0</v>
      </c>
      <c r="BU66">
        <v>3</v>
      </c>
      <c r="BV66">
        <v>9</v>
      </c>
      <c r="BW66">
        <v>0</v>
      </c>
      <c r="BX66">
        <v>4</v>
      </c>
      <c r="BY66">
        <v>0</v>
      </c>
      <c r="BZ66">
        <v>0</v>
      </c>
      <c r="CA66">
        <v>0</v>
      </c>
      <c r="CB66">
        <v>0</v>
      </c>
      <c r="CC66">
        <v>5</v>
      </c>
      <c r="CD66">
        <v>1</v>
      </c>
      <c r="CE66">
        <v>32</v>
      </c>
      <c r="CF66">
        <v>7</v>
      </c>
      <c r="CG66">
        <v>0</v>
      </c>
      <c r="CH66">
        <v>0</v>
      </c>
      <c r="CI66">
        <v>0</v>
      </c>
      <c r="CJ66">
        <v>598</v>
      </c>
      <c r="CK66">
        <v>9771</v>
      </c>
    </row>
    <row r="67" spans="1:89" x14ac:dyDescent="0.3">
      <c r="A67" t="s">
        <v>151</v>
      </c>
      <c r="B67">
        <v>292</v>
      </c>
      <c r="C67">
        <v>0</v>
      </c>
      <c r="D67">
        <v>185</v>
      </c>
      <c r="E67">
        <v>0</v>
      </c>
      <c r="F67">
        <v>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20</v>
      </c>
      <c r="Q67">
        <v>0</v>
      </c>
      <c r="R67">
        <v>0</v>
      </c>
      <c r="S67">
        <v>0</v>
      </c>
      <c r="T67">
        <v>4</v>
      </c>
      <c r="U67">
        <v>0</v>
      </c>
      <c r="V67">
        <v>0</v>
      </c>
      <c r="W67">
        <v>0</v>
      </c>
      <c r="X67">
        <v>0</v>
      </c>
      <c r="Y67">
        <v>12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10</v>
      </c>
      <c r="AF67">
        <v>66</v>
      </c>
      <c r="AG67">
        <v>0</v>
      </c>
      <c r="AH67">
        <v>0</v>
      </c>
      <c r="AI67">
        <v>4</v>
      </c>
      <c r="AJ67">
        <v>0</v>
      </c>
      <c r="AK67">
        <v>0</v>
      </c>
      <c r="AL67">
        <v>2</v>
      </c>
      <c r="AM67">
        <v>2</v>
      </c>
      <c r="AN67">
        <v>0</v>
      </c>
      <c r="AO67">
        <v>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</v>
      </c>
      <c r="BB67">
        <v>0</v>
      </c>
      <c r="BC67">
        <v>0</v>
      </c>
      <c r="BD67">
        <v>0</v>
      </c>
      <c r="BE67">
        <v>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</v>
      </c>
      <c r="CK67">
        <v>626</v>
      </c>
    </row>
    <row r="68" spans="1:89" x14ac:dyDescent="0.3">
      <c r="A68" t="s">
        <v>152</v>
      </c>
      <c r="B68">
        <v>625</v>
      </c>
      <c r="C68">
        <v>0</v>
      </c>
      <c r="D68">
        <v>828</v>
      </c>
      <c r="E68">
        <v>48</v>
      </c>
      <c r="F68">
        <v>29</v>
      </c>
      <c r="G68">
        <v>7</v>
      </c>
      <c r="H68">
        <v>0</v>
      </c>
      <c r="I68">
        <v>0</v>
      </c>
      <c r="J68">
        <v>1</v>
      </c>
      <c r="K68">
        <v>0</v>
      </c>
      <c r="L68">
        <v>0</v>
      </c>
      <c r="M68">
        <v>17</v>
      </c>
      <c r="N68">
        <v>0</v>
      </c>
      <c r="O68">
        <v>0</v>
      </c>
      <c r="P68">
        <v>22</v>
      </c>
      <c r="Q68">
        <v>0</v>
      </c>
      <c r="R68">
        <v>7</v>
      </c>
      <c r="S68">
        <v>4</v>
      </c>
      <c r="T68">
        <v>21</v>
      </c>
      <c r="U68">
        <v>0</v>
      </c>
      <c r="V68">
        <v>0</v>
      </c>
      <c r="W68">
        <v>0</v>
      </c>
      <c r="X68">
        <v>0</v>
      </c>
      <c r="Y68">
        <v>44</v>
      </c>
      <c r="Z68">
        <v>0</v>
      </c>
      <c r="AA68">
        <v>0</v>
      </c>
      <c r="AB68">
        <v>0</v>
      </c>
      <c r="AC68">
        <v>4</v>
      </c>
      <c r="AD68">
        <v>77</v>
      </c>
      <c r="AE68">
        <v>66</v>
      </c>
      <c r="AF68">
        <v>490</v>
      </c>
      <c r="AG68">
        <v>3</v>
      </c>
      <c r="AH68">
        <v>15</v>
      </c>
      <c r="AI68">
        <v>8</v>
      </c>
      <c r="AJ68">
        <v>0</v>
      </c>
      <c r="AK68">
        <v>0</v>
      </c>
      <c r="AL68">
        <v>99</v>
      </c>
      <c r="AM68">
        <v>4</v>
      </c>
      <c r="AN68">
        <v>0</v>
      </c>
      <c r="AO68">
        <v>0</v>
      </c>
      <c r="AP68">
        <v>0</v>
      </c>
      <c r="AQ68">
        <v>32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</v>
      </c>
      <c r="AZ68">
        <v>0</v>
      </c>
      <c r="BA68">
        <v>18</v>
      </c>
      <c r="BB68">
        <v>0</v>
      </c>
      <c r="BC68">
        <v>2</v>
      </c>
      <c r="BD68">
        <v>4</v>
      </c>
      <c r="BE68">
        <v>440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5</v>
      </c>
      <c r="BR68">
        <v>0</v>
      </c>
      <c r="BS68">
        <v>0</v>
      </c>
      <c r="BT68">
        <v>0</v>
      </c>
      <c r="BU68">
        <v>48</v>
      </c>
      <c r="BV68">
        <v>19</v>
      </c>
      <c r="BW68">
        <v>1</v>
      </c>
      <c r="BX68">
        <v>0</v>
      </c>
      <c r="BY68">
        <v>0</v>
      </c>
      <c r="BZ68">
        <v>0</v>
      </c>
      <c r="CA68">
        <v>2</v>
      </c>
      <c r="CB68">
        <v>0</v>
      </c>
      <c r="CC68">
        <v>8</v>
      </c>
      <c r="CD68">
        <v>0</v>
      </c>
      <c r="CE68">
        <v>34</v>
      </c>
      <c r="CF68">
        <v>0</v>
      </c>
      <c r="CG68">
        <v>2</v>
      </c>
      <c r="CH68">
        <v>0</v>
      </c>
      <c r="CI68">
        <v>0</v>
      </c>
      <c r="CJ68">
        <v>136</v>
      </c>
      <c r="CK68">
        <v>3173</v>
      </c>
    </row>
    <row r="69" spans="1:89" x14ac:dyDescent="0.3">
      <c r="A69" t="s">
        <v>153</v>
      </c>
      <c r="B69">
        <v>245</v>
      </c>
      <c r="C69">
        <v>0</v>
      </c>
      <c r="D69">
        <v>248</v>
      </c>
      <c r="E69">
        <v>3</v>
      </c>
      <c r="F69">
        <v>0</v>
      </c>
      <c r="G69">
        <v>3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12</v>
      </c>
      <c r="U69">
        <v>0</v>
      </c>
      <c r="V69">
        <v>0</v>
      </c>
      <c r="W69">
        <v>1</v>
      </c>
      <c r="X69">
        <v>0</v>
      </c>
      <c r="Y69">
        <v>4</v>
      </c>
      <c r="Z69">
        <v>0</v>
      </c>
      <c r="AA69">
        <v>0</v>
      </c>
      <c r="AB69">
        <v>0</v>
      </c>
      <c r="AC69">
        <v>0</v>
      </c>
      <c r="AD69">
        <v>4</v>
      </c>
      <c r="AE69">
        <v>0</v>
      </c>
      <c r="AF69">
        <v>72</v>
      </c>
      <c r="AG69">
        <v>0</v>
      </c>
      <c r="AH69">
        <v>2</v>
      </c>
      <c r="AI69">
        <v>3</v>
      </c>
      <c r="AJ69">
        <v>0</v>
      </c>
      <c r="AK69">
        <v>9</v>
      </c>
      <c r="AL69">
        <v>0</v>
      </c>
      <c r="AM69">
        <v>2</v>
      </c>
      <c r="AN69">
        <v>0</v>
      </c>
      <c r="AO69">
        <v>0</v>
      </c>
      <c r="AP69">
        <v>3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534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5</v>
      </c>
      <c r="CK69">
        <v>1161</v>
      </c>
    </row>
    <row r="70" spans="1:89" x14ac:dyDescent="0.3">
      <c r="A70" t="s">
        <v>154</v>
      </c>
      <c r="B70">
        <v>365</v>
      </c>
      <c r="C70">
        <v>0</v>
      </c>
      <c r="D70">
        <v>926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8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0</v>
      </c>
      <c r="AF70">
        <v>95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4</v>
      </c>
      <c r="AM70">
        <v>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2</v>
      </c>
      <c r="BS70">
        <v>0</v>
      </c>
      <c r="BT70">
        <v>0</v>
      </c>
      <c r="BU70">
        <v>0</v>
      </c>
      <c r="BV70">
        <v>65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1495</v>
      </c>
    </row>
    <row r="71" spans="1:89" x14ac:dyDescent="0.3">
      <c r="A71" t="s">
        <v>155</v>
      </c>
      <c r="B71">
        <v>747</v>
      </c>
      <c r="C71">
        <v>11</v>
      </c>
      <c r="D71">
        <v>1386</v>
      </c>
      <c r="E71">
        <v>105</v>
      </c>
      <c r="F71">
        <v>44</v>
      </c>
      <c r="G71">
        <v>2</v>
      </c>
      <c r="H71">
        <v>30</v>
      </c>
      <c r="I71">
        <v>0</v>
      </c>
      <c r="J71">
        <v>12</v>
      </c>
      <c r="K71">
        <v>1</v>
      </c>
      <c r="L71">
        <v>0</v>
      </c>
      <c r="M71">
        <v>142</v>
      </c>
      <c r="N71">
        <v>9</v>
      </c>
      <c r="O71">
        <v>0</v>
      </c>
      <c r="P71">
        <v>129</v>
      </c>
      <c r="Q71">
        <v>8</v>
      </c>
      <c r="R71">
        <v>7</v>
      </c>
      <c r="S71">
        <v>0</v>
      </c>
      <c r="T71">
        <v>65</v>
      </c>
      <c r="U71">
        <v>0</v>
      </c>
      <c r="V71">
        <v>2</v>
      </c>
      <c r="W71">
        <v>16</v>
      </c>
      <c r="X71">
        <v>0</v>
      </c>
      <c r="Y71">
        <v>46</v>
      </c>
      <c r="Z71">
        <v>12</v>
      </c>
      <c r="AA71">
        <v>0</v>
      </c>
      <c r="AB71">
        <v>32</v>
      </c>
      <c r="AC71">
        <v>0</v>
      </c>
      <c r="AD71">
        <v>199</v>
      </c>
      <c r="AE71">
        <v>258</v>
      </c>
      <c r="AF71">
        <v>940</v>
      </c>
      <c r="AG71">
        <v>38</v>
      </c>
      <c r="AH71">
        <v>28</v>
      </c>
      <c r="AI71">
        <v>13</v>
      </c>
      <c r="AJ71">
        <v>0</v>
      </c>
      <c r="AK71">
        <v>2</v>
      </c>
      <c r="AL71">
        <v>78</v>
      </c>
      <c r="AM71">
        <v>7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16</v>
      </c>
      <c r="AX71">
        <v>6</v>
      </c>
      <c r="AY71">
        <v>18</v>
      </c>
      <c r="AZ71">
        <v>0</v>
      </c>
      <c r="BA71">
        <v>1865</v>
      </c>
      <c r="BB71">
        <v>13</v>
      </c>
      <c r="BC71">
        <v>5</v>
      </c>
      <c r="BD71">
        <v>61</v>
      </c>
      <c r="BE71">
        <v>21</v>
      </c>
      <c r="BF71">
        <v>0</v>
      </c>
      <c r="BG71">
        <v>0</v>
      </c>
      <c r="BH71">
        <v>0</v>
      </c>
      <c r="BI71">
        <v>0</v>
      </c>
      <c r="BJ71">
        <v>3</v>
      </c>
      <c r="BK71">
        <v>5</v>
      </c>
      <c r="BL71">
        <v>4</v>
      </c>
      <c r="BM71">
        <v>13</v>
      </c>
      <c r="BN71">
        <v>0</v>
      </c>
      <c r="BO71">
        <v>23</v>
      </c>
      <c r="BP71">
        <v>0</v>
      </c>
      <c r="BQ71">
        <v>14</v>
      </c>
      <c r="BR71">
        <v>16</v>
      </c>
      <c r="BS71">
        <v>0</v>
      </c>
      <c r="BT71">
        <v>0</v>
      </c>
      <c r="BU71">
        <v>0</v>
      </c>
      <c r="BV71">
        <v>0</v>
      </c>
      <c r="BW71">
        <v>5</v>
      </c>
      <c r="BX71">
        <v>16</v>
      </c>
      <c r="BY71">
        <v>3</v>
      </c>
      <c r="BZ71">
        <v>0</v>
      </c>
      <c r="CA71">
        <v>2</v>
      </c>
      <c r="CB71">
        <v>31</v>
      </c>
      <c r="CC71">
        <v>25</v>
      </c>
      <c r="CD71">
        <v>0</v>
      </c>
      <c r="CE71">
        <v>20</v>
      </c>
      <c r="CF71">
        <v>65</v>
      </c>
      <c r="CG71">
        <v>0</v>
      </c>
      <c r="CH71">
        <v>0</v>
      </c>
      <c r="CI71">
        <v>0</v>
      </c>
      <c r="CJ71">
        <v>515</v>
      </c>
      <c r="CK71">
        <v>7134</v>
      </c>
    </row>
    <row r="72" spans="1:89" x14ac:dyDescent="0.3">
      <c r="A72" t="s">
        <v>157</v>
      </c>
      <c r="B72">
        <v>426</v>
      </c>
      <c r="C72">
        <v>0</v>
      </c>
      <c r="D72">
        <v>311</v>
      </c>
      <c r="E72">
        <v>6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9</v>
      </c>
      <c r="Q72">
        <v>3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4</v>
      </c>
      <c r="Z72">
        <v>0</v>
      </c>
      <c r="AA72">
        <v>0</v>
      </c>
      <c r="AB72">
        <v>0</v>
      </c>
      <c r="AC72">
        <v>1</v>
      </c>
      <c r="AD72">
        <v>7</v>
      </c>
      <c r="AE72">
        <v>3</v>
      </c>
      <c r="AF72">
        <v>91</v>
      </c>
      <c r="AG72">
        <v>104</v>
      </c>
      <c r="AH72">
        <v>0</v>
      </c>
      <c r="AI72">
        <v>2</v>
      </c>
      <c r="AJ72">
        <v>0</v>
      </c>
      <c r="AK72">
        <v>0</v>
      </c>
      <c r="AL72">
        <v>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</v>
      </c>
      <c r="BB72">
        <v>0</v>
      </c>
      <c r="BC72">
        <v>0</v>
      </c>
      <c r="BD72">
        <v>3</v>
      </c>
      <c r="BE72">
        <v>34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90</v>
      </c>
      <c r="BV72">
        <v>399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1521</v>
      </c>
    </row>
    <row r="73" spans="1:89" x14ac:dyDescent="0.3">
      <c r="A73" t="s">
        <v>156</v>
      </c>
      <c r="B73">
        <v>378</v>
      </c>
      <c r="C73">
        <v>1</v>
      </c>
      <c r="D73">
        <v>210</v>
      </c>
      <c r="E73">
        <v>4</v>
      </c>
      <c r="F73">
        <v>7</v>
      </c>
      <c r="G73">
        <v>0</v>
      </c>
      <c r="H73">
        <v>8</v>
      </c>
      <c r="I73">
        <v>0</v>
      </c>
      <c r="J73">
        <v>0</v>
      </c>
      <c r="K73">
        <v>0</v>
      </c>
      <c r="L73">
        <v>0</v>
      </c>
      <c r="M73">
        <v>8</v>
      </c>
      <c r="N73">
        <v>5</v>
      </c>
      <c r="O73">
        <v>0</v>
      </c>
      <c r="P73">
        <v>10</v>
      </c>
      <c r="Q73">
        <v>0</v>
      </c>
      <c r="R73">
        <v>0</v>
      </c>
      <c r="S73">
        <v>0</v>
      </c>
      <c r="T73">
        <v>12</v>
      </c>
      <c r="U73">
        <v>0</v>
      </c>
      <c r="V73">
        <v>0</v>
      </c>
      <c r="W73">
        <v>2</v>
      </c>
      <c r="X73">
        <v>0</v>
      </c>
      <c r="Y73">
        <v>25</v>
      </c>
      <c r="Z73">
        <v>0</v>
      </c>
      <c r="AA73">
        <v>0</v>
      </c>
      <c r="AB73">
        <v>0</v>
      </c>
      <c r="AC73">
        <v>0</v>
      </c>
      <c r="AD73">
        <v>44</v>
      </c>
      <c r="AE73">
        <v>11</v>
      </c>
      <c r="AF73">
        <v>178</v>
      </c>
      <c r="AG73">
        <v>36</v>
      </c>
      <c r="AH73">
        <v>0</v>
      </c>
      <c r="AI73">
        <v>5</v>
      </c>
      <c r="AJ73">
        <v>0</v>
      </c>
      <c r="AK73">
        <v>0</v>
      </c>
      <c r="AL73">
        <v>6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9</v>
      </c>
      <c r="AZ73">
        <v>0</v>
      </c>
      <c r="BA73">
        <v>41</v>
      </c>
      <c r="BB73">
        <v>0</v>
      </c>
      <c r="BC73">
        <v>0</v>
      </c>
      <c r="BD73">
        <v>6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5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3</v>
      </c>
      <c r="CH73">
        <v>0</v>
      </c>
      <c r="CI73">
        <v>0</v>
      </c>
      <c r="CJ73">
        <v>12</v>
      </c>
      <c r="CK73">
        <v>1037</v>
      </c>
    </row>
    <row r="74" spans="1:89" x14ac:dyDescent="0.3">
      <c r="A74" t="s">
        <v>158</v>
      </c>
      <c r="B74">
        <v>1398</v>
      </c>
      <c r="C74">
        <v>33</v>
      </c>
      <c r="D74">
        <v>1479</v>
      </c>
      <c r="E74">
        <v>107</v>
      </c>
      <c r="F74">
        <v>17</v>
      </c>
      <c r="G74">
        <v>17</v>
      </c>
      <c r="H74">
        <v>44</v>
      </c>
      <c r="I74">
        <v>0</v>
      </c>
      <c r="J74">
        <v>2</v>
      </c>
      <c r="K74">
        <v>0</v>
      </c>
      <c r="L74">
        <v>0</v>
      </c>
      <c r="M74">
        <v>83</v>
      </c>
      <c r="N74">
        <v>0</v>
      </c>
      <c r="O74">
        <v>0</v>
      </c>
      <c r="P74">
        <v>96</v>
      </c>
      <c r="Q74">
        <v>6</v>
      </c>
      <c r="R74">
        <v>9</v>
      </c>
      <c r="S74">
        <v>0</v>
      </c>
      <c r="T74">
        <v>58</v>
      </c>
      <c r="U74">
        <v>1</v>
      </c>
      <c r="V74">
        <v>2</v>
      </c>
      <c r="W74">
        <v>11</v>
      </c>
      <c r="X74">
        <v>4</v>
      </c>
      <c r="Y74">
        <v>66</v>
      </c>
      <c r="Z74">
        <v>0</v>
      </c>
      <c r="AA74">
        <v>0</v>
      </c>
      <c r="AB74">
        <v>0</v>
      </c>
      <c r="AC74">
        <v>0</v>
      </c>
      <c r="AD74">
        <v>160</v>
      </c>
      <c r="AE74">
        <v>582</v>
      </c>
      <c r="AF74">
        <v>1102</v>
      </c>
      <c r="AG74">
        <v>335</v>
      </c>
      <c r="AH74">
        <v>63</v>
      </c>
      <c r="AI74">
        <v>14</v>
      </c>
      <c r="AJ74">
        <v>0</v>
      </c>
      <c r="AK74">
        <v>0</v>
      </c>
      <c r="AL74">
        <v>64</v>
      </c>
      <c r="AM74">
        <v>3</v>
      </c>
      <c r="AN74">
        <v>0</v>
      </c>
      <c r="AO74">
        <v>0</v>
      </c>
      <c r="AP74">
        <v>0</v>
      </c>
      <c r="AQ74">
        <v>8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11</v>
      </c>
      <c r="AZ74">
        <v>0</v>
      </c>
      <c r="BA74">
        <v>2181</v>
      </c>
      <c r="BB74">
        <v>0</v>
      </c>
      <c r="BC74">
        <v>3</v>
      </c>
      <c r="BD74">
        <v>26</v>
      </c>
      <c r="BE74">
        <v>49</v>
      </c>
      <c r="BF74">
        <v>30</v>
      </c>
      <c r="BG74">
        <v>0</v>
      </c>
      <c r="BH74">
        <v>0</v>
      </c>
      <c r="BI74">
        <v>6</v>
      </c>
      <c r="BJ74">
        <v>0</v>
      </c>
      <c r="BK74">
        <v>0</v>
      </c>
      <c r="BL74">
        <v>1</v>
      </c>
      <c r="BM74">
        <v>8</v>
      </c>
      <c r="BN74">
        <v>0</v>
      </c>
      <c r="BO74">
        <v>75</v>
      </c>
      <c r="BP74">
        <v>0</v>
      </c>
      <c r="BQ74">
        <v>25</v>
      </c>
      <c r="BR74">
        <v>5</v>
      </c>
      <c r="BS74">
        <v>1</v>
      </c>
      <c r="BT74">
        <v>0</v>
      </c>
      <c r="BU74">
        <v>0</v>
      </c>
      <c r="BV74">
        <v>6</v>
      </c>
      <c r="BW74">
        <v>1</v>
      </c>
      <c r="BX74">
        <v>10</v>
      </c>
      <c r="BY74">
        <v>7</v>
      </c>
      <c r="BZ74">
        <v>0</v>
      </c>
      <c r="CA74">
        <v>43</v>
      </c>
      <c r="CB74">
        <v>0</v>
      </c>
      <c r="CC74">
        <v>8</v>
      </c>
      <c r="CD74">
        <v>0</v>
      </c>
      <c r="CE74">
        <v>55</v>
      </c>
      <c r="CF74">
        <v>10</v>
      </c>
      <c r="CG74">
        <v>14</v>
      </c>
      <c r="CH74">
        <v>0</v>
      </c>
      <c r="CI74">
        <v>0</v>
      </c>
      <c r="CJ74">
        <v>297</v>
      </c>
      <c r="CK74">
        <v>8637</v>
      </c>
    </row>
    <row r="75" spans="1:89" x14ac:dyDescent="0.3">
      <c r="A75" t="s">
        <v>159</v>
      </c>
      <c r="B75">
        <v>660</v>
      </c>
      <c r="C75">
        <v>1</v>
      </c>
      <c r="D75">
        <v>1295</v>
      </c>
      <c r="E75">
        <v>34</v>
      </c>
      <c r="F75">
        <v>28</v>
      </c>
      <c r="G75">
        <v>0</v>
      </c>
      <c r="H75">
        <v>8</v>
      </c>
      <c r="I75">
        <v>1</v>
      </c>
      <c r="J75">
        <v>0</v>
      </c>
      <c r="K75">
        <v>0</v>
      </c>
      <c r="L75">
        <v>0</v>
      </c>
      <c r="M75">
        <v>40</v>
      </c>
      <c r="N75">
        <v>0</v>
      </c>
      <c r="O75">
        <v>0</v>
      </c>
      <c r="P75">
        <v>21</v>
      </c>
      <c r="Q75">
        <v>0</v>
      </c>
      <c r="R75">
        <v>6</v>
      </c>
      <c r="S75">
        <v>0</v>
      </c>
      <c r="T75">
        <v>25</v>
      </c>
      <c r="U75">
        <v>549</v>
      </c>
      <c r="V75">
        <v>0</v>
      </c>
      <c r="W75">
        <v>2</v>
      </c>
      <c r="X75">
        <v>0</v>
      </c>
      <c r="Y75">
        <v>23</v>
      </c>
      <c r="Z75">
        <v>0</v>
      </c>
      <c r="AA75">
        <v>0</v>
      </c>
      <c r="AB75">
        <v>0</v>
      </c>
      <c r="AC75">
        <v>0</v>
      </c>
      <c r="AD75">
        <v>57</v>
      </c>
      <c r="AE75">
        <v>44</v>
      </c>
      <c r="AF75">
        <v>367</v>
      </c>
      <c r="AG75">
        <v>6</v>
      </c>
      <c r="AH75">
        <v>6</v>
      </c>
      <c r="AI75">
        <v>5</v>
      </c>
      <c r="AJ75">
        <v>0</v>
      </c>
      <c r="AK75">
        <v>0</v>
      </c>
      <c r="AL75">
        <v>30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391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3</v>
      </c>
      <c r="BB75">
        <v>0</v>
      </c>
      <c r="BC75">
        <v>2</v>
      </c>
      <c r="BD75">
        <v>1</v>
      </c>
      <c r="BE75">
        <v>7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1</v>
      </c>
      <c r="BP75">
        <v>0</v>
      </c>
      <c r="BQ75">
        <v>4</v>
      </c>
      <c r="BR75">
        <v>5</v>
      </c>
      <c r="BS75">
        <v>0</v>
      </c>
      <c r="BT75">
        <v>0</v>
      </c>
      <c r="BU75">
        <v>0</v>
      </c>
      <c r="BV75">
        <v>52</v>
      </c>
      <c r="BW75">
        <v>0</v>
      </c>
      <c r="BX75">
        <v>1</v>
      </c>
      <c r="BY75">
        <v>0</v>
      </c>
      <c r="BZ75">
        <v>0</v>
      </c>
      <c r="CA75">
        <v>8</v>
      </c>
      <c r="CB75">
        <v>3</v>
      </c>
      <c r="CC75">
        <v>2</v>
      </c>
      <c r="CD75">
        <v>1</v>
      </c>
      <c r="CE75">
        <v>13</v>
      </c>
      <c r="CF75">
        <v>0</v>
      </c>
      <c r="CG75">
        <v>0</v>
      </c>
      <c r="CH75">
        <v>0</v>
      </c>
      <c r="CI75">
        <v>0</v>
      </c>
      <c r="CJ75">
        <v>88</v>
      </c>
      <c r="CK75">
        <v>3818</v>
      </c>
    </row>
    <row r="76" spans="1:89" x14ac:dyDescent="0.3">
      <c r="A76" t="s">
        <v>160</v>
      </c>
      <c r="B76">
        <v>391</v>
      </c>
      <c r="C76">
        <v>0</v>
      </c>
      <c r="D76">
        <v>324</v>
      </c>
      <c r="E76">
        <v>16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5</v>
      </c>
      <c r="Q76">
        <v>0</v>
      </c>
      <c r="R76">
        <v>0</v>
      </c>
      <c r="S76">
        <v>0</v>
      </c>
      <c r="T76">
        <v>5</v>
      </c>
      <c r="U76">
        <v>0</v>
      </c>
      <c r="V76">
        <v>0</v>
      </c>
      <c r="W76">
        <v>1</v>
      </c>
      <c r="X76">
        <v>0</v>
      </c>
      <c r="Y76">
        <v>2</v>
      </c>
      <c r="Z76">
        <v>0</v>
      </c>
      <c r="AA76">
        <v>0</v>
      </c>
      <c r="AB76">
        <v>0</v>
      </c>
      <c r="AC76">
        <v>0</v>
      </c>
      <c r="AD76">
        <v>5</v>
      </c>
      <c r="AE76">
        <v>25</v>
      </c>
      <c r="AF76">
        <v>104</v>
      </c>
      <c r="AG76">
        <v>0</v>
      </c>
      <c r="AH76">
        <v>1</v>
      </c>
      <c r="AI76">
        <v>3</v>
      </c>
      <c r="AJ76">
        <v>0</v>
      </c>
      <c r="AK76">
        <v>0</v>
      </c>
      <c r="AL76">
        <v>2</v>
      </c>
      <c r="AM76">
        <v>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904</v>
      </c>
    </row>
    <row r="77" spans="1:89" x14ac:dyDescent="0.3">
      <c r="A77" t="s">
        <v>161</v>
      </c>
      <c r="B77">
        <v>377</v>
      </c>
      <c r="C77">
        <v>0</v>
      </c>
      <c r="D77">
        <v>152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30</v>
      </c>
      <c r="AG77">
        <v>31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12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616</v>
      </c>
    </row>
    <row r="78" spans="1:89" x14ac:dyDescent="0.3">
      <c r="A78" t="s">
        <v>162</v>
      </c>
      <c r="B78">
        <v>648</v>
      </c>
      <c r="C78">
        <v>0</v>
      </c>
      <c r="D78">
        <v>697</v>
      </c>
      <c r="E78">
        <v>22</v>
      </c>
      <c r="F78">
        <v>6</v>
      </c>
      <c r="G78">
        <v>8</v>
      </c>
      <c r="H78">
        <v>0</v>
      </c>
      <c r="I78">
        <v>0</v>
      </c>
      <c r="J78">
        <v>1</v>
      </c>
      <c r="K78">
        <v>0</v>
      </c>
      <c r="L78">
        <v>0</v>
      </c>
      <c r="M78">
        <v>5</v>
      </c>
      <c r="N78">
        <v>0</v>
      </c>
      <c r="O78">
        <v>0</v>
      </c>
      <c r="P78">
        <v>18</v>
      </c>
      <c r="Q78">
        <v>11</v>
      </c>
      <c r="R78">
        <v>9</v>
      </c>
      <c r="S78">
        <v>0</v>
      </c>
      <c r="T78">
        <v>10</v>
      </c>
      <c r="U78">
        <v>0</v>
      </c>
      <c r="V78">
        <v>0</v>
      </c>
      <c r="W78">
        <v>4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6</v>
      </c>
      <c r="AE78">
        <v>93</v>
      </c>
      <c r="AF78">
        <v>186</v>
      </c>
      <c r="AG78">
        <v>2</v>
      </c>
      <c r="AH78">
        <v>0</v>
      </c>
      <c r="AI78">
        <v>5</v>
      </c>
      <c r="AJ78">
        <v>0</v>
      </c>
      <c r="AK78">
        <v>0</v>
      </c>
      <c r="AL78">
        <v>9</v>
      </c>
      <c r="AM78">
        <v>2</v>
      </c>
      <c r="AN78">
        <v>0</v>
      </c>
      <c r="AO78">
        <v>0</v>
      </c>
      <c r="AP78">
        <v>0</v>
      </c>
      <c r="AQ78">
        <v>86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</v>
      </c>
      <c r="BA78">
        <v>596</v>
      </c>
      <c r="BB78">
        <v>0</v>
      </c>
      <c r="BC78">
        <v>4</v>
      </c>
      <c r="BD78">
        <v>1</v>
      </c>
      <c r="BE78">
        <v>160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56</v>
      </c>
      <c r="BP78">
        <v>0</v>
      </c>
      <c r="BQ78">
        <v>1</v>
      </c>
      <c r="BR78">
        <v>0</v>
      </c>
      <c r="BS78">
        <v>14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3</v>
      </c>
      <c r="CB78">
        <v>0</v>
      </c>
      <c r="CC78">
        <v>8</v>
      </c>
      <c r="CD78">
        <v>0</v>
      </c>
      <c r="CE78">
        <v>4</v>
      </c>
      <c r="CF78">
        <v>0</v>
      </c>
      <c r="CG78">
        <v>0</v>
      </c>
      <c r="CH78">
        <v>0</v>
      </c>
      <c r="CI78">
        <v>0</v>
      </c>
      <c r="CJ78">
        <v>22</v>
      </c>
      <c r="CK78">
        <v>2705</v>
      </c>
    </row>
    <row r="79" spans="1:89" x14ac:dyDescent="0.3">
      <c r="A79" t="s">
        <v>163</v>
      </c>
      <c r="B79">
        <v>4097</v>
      </c>
      <c r="C79">
        <v>16</v>
      </c>
      <c r="D79">
        <v>1446</v>
      </c>
      <c r="E79">
        <v>977</v>
      </c>
      <c r="F79">
        <v>553</v>
      </c>
      <c r="G79">
        <v>191</v>
      </c>
      <c r="H79">
        <v>167</v>
      </c>
      <c r="I79">
        <v>0</v>
      </c>
      <c r="J79">
        <v>14</v>
      </c>
      <c r="K79">
        <v>21</v>
      </c>
      <c r="L79">
        <v>29</v>
      </c>
      <c r="M79">
        <v>1162</v>
      </c>
      <c r="N79">
        <v>0</v>
      </c>
      <c r="O79">
        <v>3</v>
      </c>
      <c r="P79">
        <v>282</v>
      </c>
      <c r="Q79">
        <v>33</v>
      </c>
      <c r="R79">
        <v>65</v>
      </c>
      <c r="S79">
        <v>5</v>
      </c>
      <c r="T79">
        <v>227</v>
      </c>
      <c r="U79">
        <v>403</v>
      </c>
      <c r="V79">
        <v>6</v>
      </c>
      <c r="W79">
        <v>114</v>
      </c>
      <c r="X79">
        <v>116</v>
      </c>
      <c r="Y79">
        <v>257</v>
      </c>
      <c r="Z79">
        <v>0</v>
      </c>
      <c r="AA79">
        <v>1</v>
      </c>
      <c r="AB79">
        <v>0</v>
      </c>
      <c r="AC79">
        <v>48</v>
      </c>
      <c r="AD79">
        <v>938</v>
      </c>
      <c r="AE79">
        <v>269</v>
      </c>
      <c r="AF79">
        <v>4401</v>
      </c>
      <c r="AG79">
        <v>397</v>
      </c>
      <c r="AH79">
        <v>426</v>
      </c>
      <c r="AI79">
        <v>60</v>
      </c>
      <c r="AJ79">
        <v>0</v>
      </c>
      <c r="AK79">
        <v>66</v>
      </c>
      <c r="AL79">
        <v>830</v>
      </c>
      <c r="AM79">
        <v>316</v>
      </c>
      <c r="AN79">
        <v>64</v>
      </c>
      <c r="AO79">
        <v>0</v>
      </c>
      <c r="AP79">
        <v>0</v>
      </c>
      <c r="AQ79">
        <v>57</v>
      </c>
      <c r="AR79">
        <v>0</v>
      </c>
      <c r="AS79">
        <v>102</v>
      </c>
      <c r="AT79">
        <v>2039</v>
      </c>
      <c r="AU79">
        <v>0</v>
      </c>
      <c r="AV79">
        <v>2</v>
      </c>
      <c r="AW79">
        <v>203</v>
      </c>
      <c r="AX79">
        <v>1929</v>
      </c>
      <c r="AY79">
        <v>18</v>
      </c>
      <c r="AZ79">
        <v>0</v>
      </c>
      <c r="BA79">
        <v>1252</v>
      </c>
      <c r="BB79">
        <v>595</v>
      </c>
      <c r="BC79">
        <v>85</v>
      </c>
      <c r="BD79">
        <v>347</v>
      </c>
      <c r="BE79">
        <v>372</v>
      </c>
      <c r="BF79">
        <v>19</v>
      </c>
      <c r="BG79">
        <v>0</v>
      </c>
      <c r="BH79">
        <v>0</v>
      </c>
      <c r="BI79">
        <v>146</v>
      </c>
      <c r="BJ79">
        <v>1956</v>
      </c>
      <c r="BK79">
        <v>80</v>
      </c>
      <c r="BL79">
        <v>57</v>
      </c>
      <c r="BM79">
        <v>113</v>
      </c>
      <c r="BN79">
        <v>225</v>
      </c>
      <c r="BO79">
        <v>8464</v>
      </c>
      <c r="BP79">
        <v>0</v>
      </c>
      <c r="BQ79">
        <v>166</v>
      </c>
      <c r="BR79">
        <v>27</v>
      </c>
      <c r="BS79">
        <v>0</v>
      </c>
      <c r="BT79">
        <v>0</v>
      </c>
      <c r="BU79">
        <v>922</v>
      </c>
      <c r="BV79">
        <v>2362</v>
      </c>
      <c r="BW79">
        <v>16</v>
      </c>
      <c r="BX79">
        <v>89</v>
      </c>
      <c r="BY79">
        <v>0</v>
      </c>
      <c r="BZ79">
        <v>24</v>
      </c>
      <c r="CA79">
        <v>444</v>
      </c>
      <c r="CB79">
        <v>73</v>
      </c>
      <c r="CC79">
        <v>219</v>
      </c>
      <c r="CD79">
        <v>3</v>
      </c>
      <c r="CE79">
        <v>500</v>
      </c>
      <c r="CF79">
        <v>161</v>
      </c>
      <c r="CG79">
        <v>19</v>
      </c>
      <c r="CH79">
        <v>6</v>
      </c>
      <c r="CI79">
        <v>0</v>
      </c>
      <c r="CJ79">
        <v>2199</v>
      </c>
      <c r="CK79">
        <v>43291</v>
      </c>
    </row>
    <row r="80" spans="1:89" x14ac:dyDescent="0.3">
      <c r="A80" t="s">
        <v>164</v>
      </c>
      <c r="B80">
        <v>321</v>
      </c>
      <c r="C80">
        <v>1</v>
      </c>
      <c r="D80">
        <v>196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1</v>
      </c>
      <c r="X80">
        <v>0</v>
      </c>
      <c r="Y80">
        <v>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95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84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24</v>
      </c>
      <c r="BB80">
        <v>0</v>
      </c>
      <c r="BC80">
        <v>0</v>
      </c>
      <c r="BD80">
        <v>1</v>
      </c>
      <c r="BE80">
        <v>0</v>
      </c>
      <c r="BF80">
        <v>30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5</v>
      </c>
      <c r="CD80">
        <v>0</v>
      </c>
      <c r="CE80">
        <v>17</v>
      </c>
      <c r="CF80">
        <v>0</v>
      </c>
      <c r="CG80">
        <v>0</v>
      </c>
      <c r="CH80">
        <v>0</v>
      </c>
      <c r="CI80">
        <v>0</v>
      </c>
      <c r="CJ80">
        <v>37</v>
      </c>
      <c r="CK80">
        <v>841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527</v>
      </c>
      <c r="C2">
        <v>1</v>
      </c>
      <c r="D2">
        <v>1353</v>
      </c>
      <c r="E2">
        <v>115</v>
      </c>
      <c r="F2">
        <v>104</v>
      </c>
      <c r="G2">
        <v>0</v>
      </c>
      <c r="H2">
        <v>6</v>
      </c>
      <c r="I2">
        <v>0</v>
      </c>
      <c r="J2">
        <v>6</v>
      </c>
      <c r="K2">
        <v>0</v>
      </c>
      <c r="L2">
        <v>0</v>
      </c>
      <c r="M2">
        <v>7</v>
      </c>
      <c r="N2">
        <v>0</v>
      </c>
      <c r="O2">
        <v>0</v>
      </c>
      <c r="P2">
        <v>9</v>
      </c>
      <c r="Q2">
        <v>0</v>
      </c>
      <c r="R2">
        <v>0</v>
      </c>
      <c r="S2">
        <v>0</v>
      </c>
      <c r="T2">
        <v>12</v>
      </c>
      <c r="U2">
        <v>0</v>
      </c>
      <c r="V2">
        <v>0</v>
      </c>
      <c r="W2">
        <v>0</v>
      </c>
      <c r="X2">
        <v>2</v>
      </c>
      <c r="Y2">
        <v>29</v>
      </c>
      <c r="Z2">
        <v>0</v>
      </c>
      <c r="AA2">
        <v>0</v>
      </c>
      <c r="AB2">
        <v>0</v>
      </c>
      <c r="AC2">
        <v>0</v>
      </c>
      <c r="AD2">
        <v>59</v>
      </c>
      <c r="AE2">
        <v>17</v>
      </c>
      <c r="AF2">
        <v>530</v>
      </c>
      <c r="AG2">
        <v>0</v>
      </c>
      <c r="AH2">
        <v>4</v>
      </c>
      <c r="AI2">
        <v>5</v>
      </c>
      <c r="AJ2">
        <v>0</v>
      </c>
      <c r="AK2">
        <v>0</v>
      </c>
      <c r="AL2">
        <v>9</v>
      </c>
      <c r="AM2">
        <v>26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18</v>
      </c>
      <c r="AX2">
        <v>0</v>
      </c>
      <c r="AY2">
        <v>4</v>
      </c>
      <c r="AZ2">
        <v>0</v>
      </c>
      <c r="BA2">
        <v>1</v>
      </c>
      <c r="BB2">
        <v>0</v>
      </c>
      <c r="BC2">
        <v>299</v>
      </c>
      <c r="BD2">
        <v>11</v>
      </c>
      <c r="BE2">
        <v>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</v>
      </c>
      <c r="BM2">
        <v>2</v>
      </c>
      <c r="BN2">
        <v>0</v>
      </c>
      <c r="BO2">
        <v>107</v>
      </c>
      <c r="BP2">
        <v>0</v>
      </c>
      <c r="BQ2">
        <v>6</v>
      </c>
      <c r="BR2">
        <v>0</v>
      </c>
      <c r="BS2">
        <v>0</v>
      </c>
      <c r="BT2">
        <v>1</v>
      </c>
      <c r="BU2">
        <v>0</v>
      </c>
      <c r="BV2">
        <v>1234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14</v>
      </c>
      <c r="CF2">
        <v>7</v>
      </c>
      <c r="CG2">
        <v>0</v>
      </c>
      <c r="CH2">
        <v>0</v>
      </c>
      <c r="CI2">
        <v>0</v>
      </c>
      <c r="CJ2">
        <v>49</v>
      </c>
      <c r="CK2">
        <v>4580</v>
      </c>
    </row>
    <row r="3" spans="1:89" x14ac:dyDescent="0.3">
      <c r="A3" t="s">
        <v>88</v>
      </c>
      <c r="B3">
        <v>346</v>
      </c>
      <c r="C3">
        <v>0</v>
      </c>
      <c r="D3">
        <v>250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5</v>
      </c>
      <c r="Z3">
        <v>0</v>
      </c>
      <c r="AA3">
        <v>0</v>
      </c>
      <c r="AB3">
        <v>0</v>
      </c>
      <c r="AC3">
        <v>1</v>
      </c>
      <c r="AD3">
        <v>13</v>
      </c>
      <c r="AE3">
        <v>3</v>
      </c>
      <c r="AF3">
        <v>44</v>
      </c>
      <c r="AG3">
        <v>0</v>
      </c>
      <c r="AH3">
        <v>3</v>
      </c>
      <c r="AI3">
        <v>3</v>
      </c>
      <c r="AJ3">
        <v>0</v>
      </c>
      <c r="AK3">
        <v>0</v>
      </c>
      <c r="AL3">
        <v>0</v>
      </c>
      <c r="AM3">
        <v>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1</v>
      </c>
      <c r="CK3">
        <v>681</v>
      </c>
    </row>
    <row r="4" spans="1:89" x14ac:dyDescent="0.3">
      <c r="A4" t="s">
        <v>89</v>
      </c>
      <c r="B4">
        <v>1208</v>
      </c>
      <c r="C4">
        <v>1</v>
      </c>
      <c r="D4">
        <v>1111</v>
      </c>
      <c r="E4">
        <v>65</v>
      </c>
      <c r="F4">
        <v>26</v>
      </c>
      <c r="G4">
        <v>1</v>
      </c>
      <c r="H4">
        <v>8</v>
      </c>
      <c r="I4">
        <v>0</v>
      </c>
      <c r="J4">
        <v>0</v>
      </c>
      <c r="K4">
        <v>0</v>
      </c>
      <c r="L4">
        <v>0</v>
      </c>
      <c r="M4">
        <v>127</v>
      </c>
      <c r="N4">
        <v>1</v>
      </c>
      <c r="O4">
        <v>0</v>
      </c>
      <c r="P4">
        <v>124</v>
      </c>
      <c r="Q4">
        <v>1</v>
      </c>
      <c r="R4">
        <v>8</v>
      </c>
      <c r="S4">
        <v>1</v>
      </c>
      <c r="T4">
        <v>62</v>
      </c>
      <c r="U4">
        <v>0</v>
      </c>
      <c r="V4">
        <v>1</v>
      </c>
      <c r="W4">
        <v>18</v>
      </c>
      <c r="X4">
        <v>2</v>
      </c>
      <c r="Y4">
        <v>56</v>
      </c>
      <c r="Z4">
        <v>0</v>
      </c>
      <c r="AA4">
        <v>3</v>
      </c>
      <c r="AB4">
        <v>0</v>
      </c>
      <c r="AC4">
        <v>108</v>
      </c>
      <c r="AD4">
        <v>208</v>
      </c>
      <c r="AE4">
        <v>160</v>
      </c>
      <c r="AF4">
        <v>1006</v>
      </c>
      <c r="AG4">
        <v>55</v>
      </c>
      <c r="AH4">
        <v>96</v>
      </c>
      <c r="AI4">
        <v>10</v>
      </c>
      <c r="AJ4">
        <v>0</v>
      </c>
      <c r="AK4">
        <v>17</v>
      </c>
      <c r="AL4">
        <v>117</v>
      </c>
      <c r="AM4">
        <v>4</v>
      </c>
      <c r="AN4">
        <v>2</v>
      </c>
      <c r="AO4">
        <v>0</v>
      </c>
      <c r="AP4">
        <v>0</v>
      </c>
      <c r="AQ4">
        <v>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22</v>
      </c>
      <c r="AZ4">
        <v>0</v>
      </c>
      <c r="BA4">
        <v>204</v>
      </c>
      <c r="BB4">
        <v>16</v>
      </c>
      <c r="BC4">
        <v>8</v>
      </c>
      <c r="BD4">
        <v>33</v>
      </c>
      <c r="BE4">
        <v>76</v>
      </c>
      <c r="BF4">
        <v>8</v>
      </c>
      <c r="BG4">
        <v>0</v>
      </c>
      <c r="BH4">
        <v>0</v>
      </c>
      <c r="BI4">
        <v>17</v>
      </c>
      <c r="BJ4">
        <v>11</v>
      </c>
      <c r="BK4">
        <v>2</v>
      </c>
      <c r="BL4">
        <v>12</v>
      </c>
      <c r="BM4">
        <v>4</v>
      </c>
      <c r="BN4">
        <v>0</v>
      </c>
      <c r="BO4">
        <v>1</v>
      </c>
      <c r="BP4">
        <v>0</v>
      </c>
      <c r="BQ4">
        <v>15</v>
      </c>
      <c r="BR4">
        <v>1</v>
      </c>
      <c r="BS4">
        <v>0</v>
      </c>
      <c r="BT4">
        <v>0</v>
      </c>
      <c r="BU4">
        <v>2</v>
      </c>
      <c r="BV4">
        <v>16</v>
      </c>
      <c r="BW4">
        <v>1</v>
      </c>
      <c r="BX4">
        <v>11</v>
      </c>
      <c r="BY4">
        <v>22</v>
      </c>
      <c r="BZ4">
        <v>0</v>
      </c>
      <c r="CA4">
        <v>1</v>
      </c>
      <c r="CB4">
        <v>8</v>
      </c>
      <c r="CC4">
        <v>19</v>
      </c>
      <c r="CD4">
        <v>2</v>
      </c>
      <c r="CE4">
        <v>13</v>
      </c>
      <c r="CF4">
        <v>5</v>
      </c>
      <c r="CG4">
        <v>0</v>
      </c>
      <c r="CH4">
        <v>0</v>
      </c>
      <c r="CI4">
        <v>0</v>
      </c>
      <c r="CJ4">
        <v>92</v>
      </c>
      <c r="CK4">
        <v>5232</v>
      </c>
    </row>
    <row r="5" spans="1:89" x14ac:dyDescent="0.3">
      <c r="A5" t="s">
        <v>90</v>
      </c>
      <c r="B5">
        <v>558</v>
      </c>
      <c r="C5">
        <v>0</v>
      </c>
      <c r="D5">
        <v>540</v>
      </c>
      <c r="E5">
        <v>40</v>
      </c>
      <c r="F5">
        <v>31</v>
      </c>
      <c r="G5">
        <v>2</v>
      </c>
      <c r="H5">
        <v>6</v>
      </c>
      <c r="I5">
        <v>0</v>
      </c>
      <c r="J5">
        <v>0</v>
      </c>
      <c r="K5">
        <v>0</v>
      </c>
      <c r="L5">
        <v>0</v>
      </c>
      <c r="M5">
        <v>43</v>
      </c>
      <c r="N5">
        <v>0</v>
      </c>
      <c r="O5">
        <v>0</v>
      </c>
      <c r="P5">
        <v>7</v>
      </c>
      <c r="Q5">
        <v>0</v>
      </c>
      <c r="R5">
        <v>5</v>
      </c>
      <c r="S5">
        <v>0</v>
      </c>
      <c r="T5">
        <v>13</v>
      </c>
      <c r="U5">
        <v>0</v>
      </c>
      <c r="V5">
        <v>0</v>
      </c>
      <c r="W5">
        <v>3</v>
      </c>
      <c r="X5">
        <v>0</v>
      </c>
      <c r="Y5">
        <v>16</v>
      </c>
      <c r="Z5">
        <v>0</v>
      </c>
      <c r="AA5">
        <v>0</v>
      </c>
      <c r="AB5">
        <v>0</v>
      </c>
      <c r="AC5">
        <v>0</v>
      </c>
      <c r="AD5">
        <v>148</v>
      </c>
      <c r="AE5">
        <v>30</v>
      </c>
      <c r="AF5">
        <v>457</v>
      </c>
      <c r="AG5">
        <v>1</v>
      </c>
      <c r="AH5">
        <v>18</v>
      </c>
      <c r="AI5">
        <v>4</v>
      </c>
      <c r="AJ5">
        <v>0</v>
      </c>
      <c r="AK5">
        <v>6</v>
      </c>
      <c r="AL5">
        <v>7</v>
      </c>
      <c r="AM5">
        <v>0</v>
      </c>
      <c r="AN5">
        <v>0</v>
      </c>
      <c r="AO5">
        <v>0</v>
      </c>
      <c r="AP5">
        <v>0</v>
      </c>
      <c r="AQ5">
        <v>30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6</v>
      </c>
      <c r="AZ5">
        <v>0</v>
      </c>
      <c r="BA5">
        <v>262</v>
      </c>
      <c r="BB5">
        <v>0</v>
      </c>
      <c r="BC5">
        <v>41</v>
      </c>
      <c r="BD5">
        <v>3</v>
      </c>
      <c r="BE5">
        <v>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11</v>
      </c>
      <c r="BR5">
        <v>1</v>
      </c>
      <c r="BS5">
        <v>0</v>
      </c>
      <c r="BT5">
        <v>0</v>
      </c>
      <c r="BU5">
        <v>0</v>
      </c>
      <c r="BV5">
        <v>24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6</v>
      </c>
      <c r="CD5">
        <v>1</v>
      </c>
      <c r="CE5">
        <v>14</v>
      </c>
      <c r="CF5">
        <v>1</v>
      </c>
      <c r="CG5">
        <v>1</v>
      </c>
      <c r="CH5">
        <v>0</v>
      </c>
      <c r="CI5">
        <v>0</v>
      </c>
      <c r="CJ5">
        <v>70</v>
      </c>
      <c r="CK5">
        <v>2413</v>
      </c>
    </row>
    <row r="6" spans="1:89" x14ac:dyDescent="0.3">
      <c r="A6" t="s">
        <v>91</v>
      </c>
      <c r="B6">
        <v>505</v>
      </c>
      <c r="C6">
        <v>0</v>
      </c>
      <c r="D6">
        <v>995</v>
      </c>
      <c r="E6">
        <v>21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44</v>
      </c>
      <c r="N6">
        <v>0</v>
      </c>
      <c r="O6">
        <v>0</v>
      </c>
      <c r="P6">
        <v>6</v>
      </c>
      <c r="Q6">
        <v>0</v>
      </c>
      <c r="R6">
        <v>0</v>
      </c>
      <c r="S6">
        <v>0</v>
      </c>
      <c r="T6">
        <v>8</v>
      </c>
      <c r="U6">
        <v>0</v>
      </c>
      <c r="V6">
        <v>0</v>
      </c>
      <c r="W6">
        <v>4</v>
      </c>
      <c r="X6">
        <v>0</v>
      </c>
      <c r="Y6">
        <v>6</v>
      </c>
      <c r="Z6">
        <v>0</v>
      </c>
      <c r="AA6">
        <v>0</v>
      </c>
      <c r="AB6">
        <v>0</v>
      </c>
      <c r="AC6">
        <v>0</v>
      </c>
      <c r="AD6">
        <v>21</v>
      </c>
      <c r="AE6">
        <v>0</v>
      </c>
      <c r="AF6">
        <v>156</v>
      </c>
      <c r="AG6">
        <v>0</v>
      </c>
      <c r="AH6">
        <v>3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79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38</v>
      </c>
      <c r="BP6">
        <v>0</v>
      </c>
      <c r="BQ6">
        <v>4</v>
      </c>
      <c r="BR6">
        <v>0</v>
      </c>
      <c r="BS6">
        <v>0</v>
      </c>
      <c r="BT6">
        <v>0</v>
      </c>
      <c r="BU6">
        <v>0</v>
      </c>
      <c r="BV6">
        <v>6</v>
      </c>
      <c r="BW6">
        <v>0</v>
      </c>
      <c r="BX6">
        <v>0</v>
      </c>
      <c r="BY6">
        <v>0</v>
      </c>
      <c r="BZ6">
        <v>0</v>
      </c>
      <c r="CA6">
        <v>0</v>
      </c>
      <c r="CB6">
        <v>8</v>
      </c>
      <c r="CC6">
        <v>10</v>
      </c>
      <c r="CD6">
        <v>0</v>
      </c>
      <c r="CE6">
        <v>5</v>
      </c>
      <c r="CF6">
        <v>0</v>
      </c>
      <c r="CG6">
        <v>0</v>
      </c>
      <c r="CH6">
        <v>0</v>
      </c>
      <c r="CI6">
        <v>0</v>
      </c>
      <c r="CJ6">
        <v>5</v>
      </c>
      <c r="CK6">
        <v>1941</v>
      </c>
    </row>
    <row r="7" spans="1:89" x14ac:dyDescent="0.3">
      <c r="A7" t="s">
        <v>92</v>
      </c>
      <c r="B7">
        <v>356</v>
      </c>
      <c r="C7">
        <v>0</v>
      </c>
      <c r="D7">
        <v>319</v>
      </c>
      <c r="E7">
        <v>23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6</v>
      </c>
      <c r="N7">
        <v>0</v>
      </c>
      <c r="O7">
        <v>0</v>
      </c>
      <c r="P7">
        <v>53</v>
      </c>
      <c r="Q7">
        <v>0</v>
      </c>
      <c r="R7">
        <v>0</v>
      </c>
      <c r="S7">
        <v>0</v>
      </c>
      <c r="T7">
        <v>9</v>
      </c>
      <c r="U7">
        <v>0</v>
      </c>
      <c r="V7">
        <v>0</v>
      </c>
      <c r="W7">
        <v>0</v>
      </c>
      <c r="X7">
        <v>3</v>
      </c>
      <c r="Y7">
        <v>19</v>
      </c>
      <c r="Z7">
        <v>0</v>
      </c>
      <c r="AA7">
        <v>0</v>
      </c>
      <c r="AB7">
        <v>0</v>
      </c>
      <c r="AC7">
        <v>4</v>
      </c>
      <c r="AD7">
        <v>14</v>
      </c>
      <c r="AE7">
        <v>0</v>
      </c>
      <c r="AF7">
        <v>191</v>
      </c>
      <c r="AG7">
        <v>0</v>
      </c>
      <c r="AH7">
        <v>17</v>
      </c>
      <c r="AI7">
        <v>6</v>
      </c>
      <c r="AJ7">
        <v>0</v>
      </c>
      <c r="AK7">
        <v>0</v>
      </c>
      <c r="AL7">
        <v>12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5500</v>
      </c>
      <c r="BB7">
        <v>0</v>
      </c>
      <c r="BC7">
        <v>0</v>
      </c>
      <c r="BD7">
        <v>0</v>
      </c>
      <c r="BE7">
        <v>15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6</v>
      </c>
      <c r="CB7">
        <v>0</v>
      </c>
      <c r="CC7">
        <v>7</v>
      </c>
      <c r="CD7">
        <v>0</v>
      </c>
      <c r="CE7">
        <v>3</v>
      </c>
      <c r="CF7">
        <v>1</v>
      </c>
      <c r="CG7">
        <v>0</v>
      </c>
      <c r="CH7">
        <v>0</v>
      </c>
      <c r="CI7">
        <v>0</v>
      </c>
      <c r="CJ7">
        <v>107</v>
      </c>
      <c r="CK7">
        <v>6682</v>
      </c>
    </row>
    <row r="8" spans="1:89" x14ac:dyDescent="0.3">
      <c r="A8" t="s">
        <v>93</v>
      </c>
      <c r="B8">
        <v>348</v>
      </c>
      <c r="C8">
        <v>0</v>
      </c>
      <c r="D8">
        <v>302</v>
      </c>
      <c r="E8">
        <v>1</v>
      </c>
      <c r="F8">
        <v>1</v>
      </c>
      <c r="G8">
        <v>0</v>
      </c>
      <c r="H8">
        <v>19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2</v>
      </c>
      <c r="Q8">
        <v>0</v>
      </c>
      <c r="R8">
        <v>0</v>
      </c>
      <c r="S8">
        <v>0</v>
      </c>
      <c r="T8">
        <v>5</v>
      </c>
      <c r="U8">
        <v>0</v>
      </c>
      <c r="V8">
        <v>0</v>
      </c>
      <c r="W8">
        <v>0</v>
      </c>
      <c r="X8">
        <v>0</v>
      </c>
      <c r="Y8">
        <v>10</v>
      </c>
      <c r="Z8">
        <v>0</v>
      </c>
      <c r="AA8">
        <v>0</v>
      </c>
      <c r="AB8">
        <v>0</v>
      </c>
      <c r="AC8">
        <v>0</v>
      </c>
      <c r="AD8">
        <v>1</v>
      </c>
      <c r="AE8">
        <v>21</v>
      </c>
      <c r="AF8">
        <v>93</v>
      </c>
      <c r="AG8">
        <v>0</v>
      </c>
      <c r="AH8">
        <v>0</v>
      </c>
      <c r="AI8">
        <v>3</v>
      </c>
      <c r="AJ8">
        <v>0</v>
      </c>
      <c r="AK8">
        <v>0</v>
      </c>
      <c r="AL8">
        <v>2</v>
      </c>
      <c r="AM8">
        <v>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822</v>
      </c>
    </row>
    <row r="9" spans="1:89" x14ac:dyDescent="0.3">
      <c r="A9" t="s">
        <v>94</v>
      </c>
      <c r="B9">
        <v>788</v>
      </c>
      <c r="C9">
        <v>8</v>
      </c>
      <c r="D9">
        <v>947</v>
      </c>
      <c r="E9">
        <v>184</v>
      </c>
      <c r="F9">
        <v>28</v>
      </c>
      <c r="G9">
        <v>2</v>
      </c>
      <c r="H9">
        <v>5</v>
      </c>
      <c r="I9">
        <v>0</v>
      </c>
      <c r="J9">
        <v>1</v>
      </c>
      <c r="K9">
        <v>0</v>
      </c>
      <c r="L9">
        <v>0</v>
      </c>
      <c r="M9">
        <v>111</v>
      </c>
      <c r="N9">
        <v>19</v>
      </c>
      <c r="O9">
        <v>0</v>
      </c>
      <c r="P9">
        <v>45</v>
      </c>
      <c r="Q9">
        <v>0</v>
      </c>
      <c r="R9">
        <v>3</v>
      </c>
      <c r="S9">
        <v>0</v>
      </c>
      <c r="T9">
        <v>44</v>
      </c>
      <c r="U9">
        <v>0</v>
      </c>
      <c r="V9">
        <v>1</v>
      </c>
      <c r="W9">
        <v>5</v>
      </c>
      <c r="X9">
        <v>2</v>
      </c>
      <c r="Y9">
        <v>46</v>
      </c>
      <c r="Z9">
        <v>6</v>
      </c>
      <c r="AA9">
        <v>0</v>
      </c>
      <c r="AB9">
        <v>0</v>
      </c>
      <c r="AC9">
        <v>1</v>
      </c>
      <c r="AD9">
        <v>61</v>
      </c>
      <c r="AE9">
        <v>37</v>
      </c>
      <c r="AF9">
        <v>707</v>
      </c>
      <c r="AG9">
        <v>145</v>
      </c>
      <c r="AH9">
        <v>255</v>
      </c>
      <c r="AI9">
        <v>11</v>
      </c>
      <c r="AJ9">
        <v>0</v>
      </c>
      <c r="AK9">
        <v>8</v>
      </c>
      <c r="AL9">
        <v>45</v>
      </c>
      <c r="AM9">
        <v>11</v>
      </c>
      <c r="AN9">
        <v>0</v>
      </c>
      <c r="AO9">
        <v>0</v>
      </c>
      <c r="AP9">
        <v>0</v>
      </c>
      <c r="AQ9">
        <v>10</v>
      </c>
      <c r="AR9">
        <v>0</v>
      </c>
      <c r="AS9">
        <v>0</v>
      </c>
      <c r="AT9">
        <v>0</v>
      </c>
      <c r="AU9">
        <v>243</v>
      </c>
      <c r="AV9">
        <v>0</v>
      </c>
      <c r="AW9">
        <v>0</v>
      </c>
      <c r="AX9">
        <v>21</v>
      </c>
      <c r="AY9">
        <v>207</v>
      </c>
      <c r="AZ9">
        <v>0</v>
      </c>
      <c r="BA9">
        <v>919</v>
      </c>
      <c r="BB9">
        <v>524</v>
      </c>
      <c r="BC9">
        <v>62</v>
      </c>
      <c r="BD9">
        <v>41</v>
      </c>
      <c r="BE9">
        <v>41</v>
      </c>
      <c r="BF9">
        <v>305</v>
      </c>
      <c r="BG9">
        <v>0</v>
      </c>
      <c r="BH9">
        <v>0</v>
      </c>
      <c r="BI9">
        <v>4</v>
      </c>
      <c r="BJ9">
        <v>347</v>
      </c>
      <c r="BK9">
        <v>76</v>
      </c>
      <c r="BL9">
        <v>1</v>
      </c>
      <c r="BM9">
        <v>4</v>
      </c>
      <c r="BN9">
        <v>75</v>
      </c>
      <c r="BO9">
        <v>67</v>
      </c>
      <c r="BP9">
        <v>0</v>
      </c>
      <c r="BQ9">
        <v>20</v>
      </c>
      <c r="BR9">
        <v>6</v>
      </c>
      <c r="BS9">
        <v>2</v>
      </c>
      <c r="BT9">
        <v>0</v>
      </c>
      <c r="BU9">
        <v>244</v>
      </c>
      <c r="BV9">
        <v>23</v>
      </c>
      <c r="BW9">
        <v>7</v>
      </c>
      <c r="BX9">
        <v>5</v>
      </c>
      <c r="BY9">
        <v>0</v>
      </c>
      <c r="BZ9">
        <v>0</v>
      </c>
      <c r="CA9">
        <v>0</v>
      </c>
      <c r="CB9">
        <v>14</v>
      </c>
      <c r="CC9">
        <v>25</v>
      </c>
      <c r="CD9">
        <v>0</v>
      </c>
      <c r="CE9">
        <v>56</v>
      </c>
      <c r="CF9">
        <v>0</v>
      </c>
      <c r="CG9">
        <v>6</v>
      </c>
      <c r="CH9">
        <v>0</v>
      </c>
      <c r="CI9">
        <v>0</v>
      </c>
      <c r="CJ9">
        <v>128</v>
      </c>
      <c r="CK9">
        <v>7009</v>
      </c>
    </row>
    <row r="10" spans="1:89" x14ac:dyDescent="0.3">
      <c r="A10" t="s">
        <v>95</v>
      </c>
      <c r="B10">
        <v>1392</v>
      </c>
      <c r="C10">
        <v>23</v>
      </c>
      <c r="D10">
        <v>1290</v>
      </c>
      <c r="E10">
        <v>130</v>
      </c>
      <c r="F10">
        <v>41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344</v>
      </c>
      <c r="N10">
        <v>0</v>
      </c>
      <c r="O10">
        <v>0</v>
      </c>
      <c r="P10">
        <v>111</v>
      </c>
      <c r="Q10">
        <v>11</v>
      </c>
      <c r="R10">
        <v>17</v>
      </c>
      <c r="S10">
        <v>0</v>
      </c>
      <c r="T10">
        <v>82</v>
      </c>
      <c r="U10">
        <v>13</v>
      </c>
      <c r="V10">
        <v>0</v>
      </c>
      <c r="W10">
        <v>12</v>
      </c>
      <c r="X10">
        <v>2</v>
      </c>
      <c r="Y10">
        <v>62</v>
      </c>
      <c r="Z10">
        <v>0</v>
      </c>
      <c r="AA10">
        <v>4</v>
      </c>
      <c r="AB10">
        <v>11</v>
      </c>
      <c r="AC10">
        <v>1</v>
      </c>
      <c r="AD10">
        <v>142</v>
      </c>
      <c r="AE10">
        <v>49</v>
      </c>
      <c r="AF10">
        <v>1333</v>
      </c>
      <c r="AG10">
        <v>9</v>
      </c>
      <c r="AH10">
        <v>5</v>
      </c>
      <c r="AI10">
        <v>22</v>
      </c>
      <c r="AJ10">
        <v>0</v>
      </c>
      <c r="AK10">
        <v>27</v>
      </c>
      <c r="AL10">
        <v>155</v>
      </c>
      <c r="AM10">
        <v>100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0</v>
      </c>
      <c r="AX10">
        <v>0</v>
      </c>
      <c r="AY10">
        <v>19</v>
      </c>
      <c r="AZ10">
        <v>0</v>
      </c>
      <c r="BA10">
        <v>306</v>
      </c>
      <c r="BB10">
        <v>0</v>
      </c>
      <c r="BC10">
        <v>15</v>
      </c>
      <c r="BD10">
        <v>10</v>
      </c>
      <c r="BE10">
        <v>5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2</v>
      </c>
      <c r="BN10">
        <v>217</v>
      </c>
      <c r="BO10">
        <v>0</v>
      </c>
      <c r="BP10">
        <v>0</v>
      </c>
      <c r="BQ10">
        <v>48</v>
      </c>
      <c r="BR10">
        <v>10</v>
      </c>
      <c r="BS10">
        <v>0</v>
      </c>
      <c r="BT10">
        <v>0</v>
      </c>
      <c r="BU10">
        <v>0</v>
      </c>
      <c r="BV10">
        <v>179</v>
      </c>
      <c r="BW10">
        <v>7</v>
      </c>
      <c r="BX10">
        <v>4</v>
      </c>
      <c r="BY10">
        <v>2</v>
      </c>
      <c r="BZ10">
        <v>0</v>
      </c>
      <c r="CA10">
        <v>4</v>
      </c>
      <c r="CB10">
        <v>0</v>
      </c>
      <c r="CC10">
        <v>32</v>
      </c>
      <c r="CD10">
        <v>1</v>
      </c>
      <c r="CE10">
        <v>23</v>
      </c>
      <c r="CF10">
        <v>1</v>
      </c>
      <c r="CG10">
        <v>11</v>
      </c>
      <c r="CH10">
        <v>0</v>
      </c>
      <c r="CI10">
        <v>0</v>
      </c>
      <c r="CJ10">
        <v>71</v>
      </c>
      <c r="CK10">
        <v>6365</v>
      </c>
    </row>
    <row r="11" spans="1:89" x14ac:dyDescent="0.3">
      <c r="A11" t="s">
        <v>96</v>
      </c>
      <c r="B11">
        <v>322</v>
      </c>
      <c r="C11">
        <v>0</v>
      </c>
      <c r="D11">
        <v>393</v>
      </c>
      <c r="E11">
        <v>0</v>
      </c>
      <c r="F11">
        <v>3</v>
      </c>
      <c r="G11">
        <v>0</v>
      </c>
      <c r="H11">
        <v>15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0</v>
      </c>
      <c r="T11">
        <v>23</v>
      </c>
      <c r="U11">
        <v>0</v>
      </c>
      <c r="V11">
        <v>0</v>
      </c>
      <c r="W11">
        <v>1</v>
      </c>
      <c r="X11">
        <v>0</v>
      </c>
      <c r="Y11">
        <v>5</v>
      </c>
      <c r="Z11">
        <v>0</v>
      </c>
      <c r="AA11">
        <v>0</v>
      </c>
      <c r="AB11">
        <v>0</v>
      </c>
      <c r="AC11">
        <v>0</v>
      </c>
      <c r="AD11">
        <v>9</v>
      </c>
      <c r="AE11">
        <v>111</v>
      </c>
      <c r="AF11">
        <v>185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</v>
      </c>
      <c r="BB11">
        <v>0</v>
      </c>
      <c r="BC11">
        <v>3</v>
      </c>
      <c r="BD11">
        <v>0</v>
      </c>
      <c r="BE11">
        <v>24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0</v>
      </c>
      <c r="CB11">
        <v>0</v>
      </c>
      <c r="CC11">
        <v>8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4</v>
      </c>
      <c r="CK11">
        <v>1127</v>
      </c>
    </row>
    <row r="12" spans="1:89" x14ac:dyDescent="0.3">
      <c r="A12" t="s">
        <v>97</v>
      </c>
      <c r="B12">
        <v>333</v>
      </c>
      <c r="C12">
        <v>0</v>
      </c>
      <c r="D12">
        <v>600</v>
      </c>
      <c r="E12">
        <v>42</v>
      </c>
      <c r="F12">
        <v>8</v>
      </c>
      <c r="G12">
        <v>0</v>
      </c>
      <c r="H12">
        <v>16</v>
      </c>
      <c r="I12">
        <v>0</v>
      </c>
      <c r="J12">
        <v>0</v>
      </c>
      <c r="K12">
        <v>0</v>
      </c>
      <c r="L12">
        <v>0</v>
      </c>
      <c r="M12">
        <v>28</v>
      </c>
      <c r="N12">
        <v>0</v>
      </c>
      <c r="O12">
        <v>0</v>
      </c>
      <c r="P12">
        <v>4</v>
      </c>
      <c r="Q12">
        <v>0</v>
      </c>
      <c r="R12">
        <v>1</v>
      </c>
      <c r="S12">
        <v>2</v>
      </c>
      <c r="T12">
        <v>4</v>
      </c>
      <c r="U12">
        <v>0</v>
      </c>
      <c r="V12">
        <v>0</v>
      </c>
      <c r="W12">
        <v>1</v>
      </c>
      <c r="X12">
        <v>0</v>
      </c>
      <c r="Y12">
        <v>14</v>
      </c>
      <c r="Z12">
        <v>0</v>
      </c>
      <c r="AA12">
        <v>0</v>
      </c>
      <c r="AB12">
        <v>0</v>
      </c>
      <c r="AC12">
        <v>0</v>
      </c>
      <c r="AD12">
        <v>15</v>
      </c>
      <c r="AE12">
        <v>32</v>
      </c>
      <c r="AF12">
        <v>126</v>
      </c>
      <c r="AG12">
        <v>1</v>
      </c>
      <c r="AH12">
        <v>6</v>
      </c>
      <c r="AI12">
        <v>3</v>
      </c>
      <c r="AJ12">
        <v>0</v>
      </c>
      <c r="AK12">
        <v>0</v>
      </c>
      <c r="AL12">
        <v>1</v>
      </c>
      <c r="AM12">
        <v>4</v>
      </c>
      <c r="AN12">
        <v>0</v>
      </c>
      <c r="AO12">
        <v>0</v>
      </c>
      <c r="AP12">
        <v>0</v>
      </c>
      <c r="AQ12">
        <v>14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38</v>
      </c>
      <c r="BB12">
        <v>0</v>
      </c>
      <c r="BC12">
        <v>3</v>
      </c>
      <c r="BD12">
        <v>0</v>
      </c>
      <c r="BE12">
        <v>5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3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76</v>
      </c>
      <c r="CK12">
        <v>1384</v>
      </c>
    </row>
    <row r="13" spans="1:89" x14ac:dyDescent="0.3">
      <c r="A13" t="s">
        <v>98</v>
      </c>
      <c r="B13">
        <v>667</v>
      </c>
      <c r="C13">
        <v>5</v>
      </c>
      <c r="D13">
        <v>455</v>
      </c>
      <c r="E13">
        <v>91</v>
      </c>
      <c r="F13">
        <v>47</v>
      </c>
      <c r="G13">
        <v>3</v>
      </c>
      <c r="H13">
        <v>11</v>
      </c>
      <c r="I13">
        <v>0</v>
      </c>
      <c r="J13">
        <v>3</v>
      </c>
      <c r="K13">
        <v>0</v>
      </c>
      <c r="L13">
        <v>0</v>
      </c>
      <c r="M13">
        <v>70</v>
      </c>
      <c r="N13">
        <v>14</v>
      </c>
      <c r="O13">
        <v>0</v>
      </c>
      <c r="P13">
        <v>37</v>
      </c>
      <c r="Q13">
        <v>0</v>
      </c>
      <c r="R13">
        <v>8</v>
      </c>
      <c r="S13">
        <v>0</v>
      </c>
      <c r="T13">
        <v>33</v>
      </c>
      <c r="U13">
        <v>2</v>
      </c>
      <c r="V13">
        <v>0</v>
      </c>
      <c r="W13">
        <v>6</v>
      </c>
      <c r="X13">
        <v>2</v>
      </c>
      <c r="Y13">
        <v>51</v>
      </c>
      <c r="Z13">
        <v>0</v>
      </c>
      <c r="AA13">
        <v>2</v>
      </c>
      <c r="AB13">
        <v>0</v>
      </c>
      <c r="AC13">
        <v>1</v>
      </c>
      <c r="AD13">
        <v>80</v>
      </c>
      <c r="AE13">
        <v>43</v>
      </c>
      <c r="AF13">
        <v>667</v>
      </c>
      <c r="AG13">
        <v>4</v>
      </c>
      <c r="AH13">
        <v>73</v>
      </c>
      <c r="AI13">
        <v>8</v>
      </c>
      <c r="AJ13">
        <v>0</v>
      </c>
      <c r="AK13">
        <v>5</v>
      </c>
      <c r="AL13">
        <v>104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767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1961</v>
      </c>
      <c r="BB13">
        <v>7</v>
      </c>
      <c r="BC13">
        <v>8</v>
      </c>
      <c r="BD13">
        <v>117</v>
      </c>
      <c r="BE13">
        <v>23</v>
      </c>
      <c r="BF13">
        <v>1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4</v>
      </c>
      <c r="BM13">
        <v>4</v>
      </c>
      <c r="BN13">
        <v>0</v>
      </c>
      <c r="BO13">
        <v>13</v>
      </c>
      <c r="BP13">
        <v>10</v>
      </c>
      <c r="BQ13">
        <v>16</v>
      </c>
      <c r="BR13">
        <v>3</v>
      </c>
      <c r="BS13">
        <v>0</v>
      </c>
      <c r="BT13">
        <v>0</v>
      </c>
      <c r="BU13">
        <v>134</v>
      </c>
      <c r="BV13">
        <v>10</v>
      </c>
      <c r="BW13">
        <v>1</v>
      </c>
      <c r="BX13">
        <v>2</v>
      </c>
      <c r="BY13">
        <v>0</v>
      </c>
      <c r="BZ13">
        <v>0</v>
      </c>
      <c r="CA13">
        <v>0</v>
      </c>
      <c r="CB13">
        <v>74</v>
      </c>
      <c r="CC13">
        <v>14</v>
      </c>
      <c r="CD13">
        <v>4</v>
      </c>
      <c r="CE13">
        <v>13</v>
      </c>
      <c r="CF13">
        <v>16</v>
      </c>
      <c r="CG13">
        <v>1</v>
      </c>
      <c r="CH13">
        <v>0</v>
      </c>
      <c r="CI13">
        <v>0</v>
      </c>
      <c r="CJ13">
        <v>128</v>
      </c>
      <c r="CK13">
        <v>5830</v>
      </c>
    </row>
    <row r="14" spans="1:89" x14ac:dyDescent="0.3">
      <c r="A14" t="s">
        <v>99</v>
      </c>
      <c r="B14">
        <v>540</v>
      </c>
      <c r="C14">
        <v>0</v>
      </c>
      <c r="D14">
        <v>355</v>
      </c>
      <c r="E14">
        <v>57</v>
      </c>
      <c r="F14">
        <v>5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43</v>
      </c>
      <c r="N14">
        <v>15</v>
      </c>
      <c r="O14">
        <v>0</v>
      </c>
      <c r="P14">
        <v>20</v>
      </c>
      <c r="Q14">
        <v>0</v>
      </c>
      <c r="R14">
        <v>0</v>
      </c>
      <c r="S14">
        <v>0</v>
      </c>
      <c r="T14">
        <v>10</v>
      </c>
      <c r="U14">
        <v>0</v>
      </c>
      <c r="V14">
        <v>0</v>
      </c>
      <c r="W14">
        <v>2</v>
      </c>
      <c r="X14">
        <v>3</v>
      </c>
      <c r="Y14">
        <v>20</v>
      </c>
      <c r="Z14">
        <v>0</v>
      </c>
      <c r="AA14">
        <v>0</v>
      </c>
      <c r="AB14">
        <v>0</v>
      </c>
      <c r="AC14">
        <v>0</v>
      </c>
      <c r="AD14">
        <v>12</v>
      </c>
      <c r="AE14">
        <v>4</v>
      </c>
      <c r="AF14">
        <v>234</v>
      </c>
      <c r="AG14">
        <v>4</v>
      </c>
      <c r="AH14">
        <v>1</v>
      </c>
      <c r="AI14">
        <v>6</v>
      </c>
      <c r="AJ14">
        <v>0</v>
      </c>
      <c r="AK14">
        <v>0</v>
      </c>
      <c r="AL14">
        <v>4</v>
      </c>
      <c r="AM14">
        <v>2</v>
      </c>
      <c r="AN14">
        <v>0</v>
      </c>
      <c r="AO14">
        <v>0</v>
      </c>
      <c r="AP14">
        <v>0</v>
      </c>
      <c r="AQ14">
        <v>11</v>
      </c>
      <c r="AR14">
        <v>0</v>
      </c>
      <c r="AS14">
        <v>0</v>
      </c>
      <c r="AT14">
        <v>0</v>
      </c>
      <c r="AU14">
        <v>546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824</v>
      </c>
      <c r="BB14">
        <v>0</v>
      </c>
      <c r="BC14">
        <v>0</v>
      </c>
      <c r="BD14">
        <v>1</v>
      </c>
      <c r="BE14">
        <v>79</v>
      </c>
      <c r="BF14">
        <v>0</v>
      </c>
      <c r="BG14">
        <v>0</v>
      </c>
      <c r="BH14">
        <v>0</v>
      </c>
      <c r="BI14">
        <v>0</v>
      </c>
      <c r="BJ14">
        <v>30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24</v>
      </c>
      <c r="CF14">
        <v>17</v>
      </c>
      <c r="CG14">
        <v>0</v>
      </c>
      <c r="CH14">
        <v>0</v>
      </c>
      <c r="CI14">
        <v>0</v>
      </c>
      <c r="CJ14">
        <v>94</v>
      </c>
      <c r="CK14">
        <v>2970</v>
      </c>
    </row>
    <row r="15" spans="1:89" x14ac:dyDescent="0.3">
      <c r="A15" t="s">
        <v>100</v>
      </c>
      <c r="B15">
        <v>811</v>
      </c>
      <c r="C15">
        <v>0</v>
      </c>
      <c r="D15">
        <v>741</v>
      </c>
      <c r="E15">
        <v>17</v>
      </c>
      <c r="F15">
        <v>18</v>
      </c>
      <c r="G15">
        <v>2</v>
      </c>
      <c r="H15">
        <v>1</v>
      </c>
      <c r="I15">
        <v>0</v>
      </c>
      <c r="J15">
        <v>0</v>
      </c>
      <c r="K15">
        <v>0</v>
      </c>
      <c r="L15">
        <v>0</v>
      </c>
      <c r="M15">
        <v>108</v>
      </c>
      <c r="N15">
        <v>0</v>
      </c>
      <c r="O15">
        <v>0</v>
      </c>
      <c r="P15">
        <v>25</v>
      </c>
      <c r="Q15">
        <v>0</v>
      </c>
      <c r="R15">
        <v>7</v>
      </c>
      <c r="S15">
        <v>0</v>
      </c>
      <c r="T15">
        <v>47</v>
      </c>
      <c r="U15">
        <v>0</v>
      </c>
      <c r="V15">
        <v>0</v>
      </c>
      <c r="W15">
        <v>2</v>
      </c>
      <c r="X15">
        <v>0</v>
      </c>
      <c r="Y15">
        <v>25</v>
      </c>
      <c r="Z15">
        <v>0</v>
      </c>
      <c r="AA15">
        <v>0</v>
      </c>
      <c r="AB15">
        <v>33</v>
      </c>
      <c r="AC15">
        <v>2</v>
      </c>
      <c r="AD15">
        <v>20</v>
      </c>
      <c r="AE15">
        <v>4</v>
      </c>
      <c r="AF15">
        <v>425</v>
      </c>
      <c r="AG15">
        <v>0</v>
      </c>
      <c r="AH15">
        <v>15</v>
      </c>
      <c r="AI15">
        <v>24</v>
      </c>
      <c r="AJ15">
        <v>0</v>
      </c>
      <c r="AK15">
        <v>0</v>
      </c>
      <c r="AL15">
        <v>51</v>
      </c>
      <c r="AM15">
        <v>4</v>
      </c>
      <c r="AN15">
        <v>0</v>
      </c>
      <c r="AO15">
        <v>0</v>
      </c>
      <c r="AP15">
        <v>0</v>
      </c>
      <c r="AQ15">
        <v>315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9</v>
      </c>
      <c r="BB15">
        <v>2</v>
      </c>
      <c r="BC15">
        <v>1</v>
      </c>
      <c r="BD15">
        <v>1</v>
      </c>
      <c r="BE15">
        <v>44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3</v>
      </c>
      <c r="BN15">
        <v>0</v>
      </c>
      <c r="BO15">
        <v>3</v>
      </c>
      <c r="BP15">
        <v>0</v>
      </c>
      <c r="BQ15">
        <v>6</v>
      </c>
      <c r="BR15">
        <v>1</v>
      </c>
      <c r="BS15">
        <v>2</v>
      </c>
      <c r="BT15">
        <v>0</v>
      </c>
      <c r="BU15">
        <v>0</v>
      </c>
      <c r="BV15">
        <v>14</v>
      </c>
      <c r="BW15">
        <v>0</v>
      </c>
      <c r="BX15">
        <v>3</v>
      </c>
      <c r="BY15">
        <v>1</v>
      </c>
      <c r="BZ15">
        <v>0</v>
      </c>
      <c r="CA15">
        <v>0</v>
      </c>
      <c r="CB15">
        <v>0</v>
      </c>
      <c r="CC15">
        <v>5</v>
      </c>
      <c r="CD15">
        <v>0</v>
      </c>
      <c r="CE15">
        <v>0</v>
      </c>
      <c r="CF15">
        <v>0</v>
      </c>
      <c r="CG15">
        <v>4</v>
      </c>
      <c r="CH15">
        <v>0</v>
      </c>
      <c r="CI15">
        <v>0</v>
      </c>
      <c r="CJ15">
        <v>40</v>
      </c>
      <c r="CK15">
        <v>2841</v>
      </c>
    </row>
    <row r="16" spans="1:89" x14ac:dyDescent="0.3">
      <c r="A16" t="s">
        <v>101</v>
      </c>
      <c r="B16">
        <v>591</v>
      </c>
      <c r="C16">
        <v>1</v>
      </c>
      <c r="D16">
        <v>320</v>
      </c>
      <c r="E16">
        <v>8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0</v>
      </c>
      <c r="V16">
        <v>0</v>
      </c>
      <c r="W16">
        <v>19</v>
      </c>
      <c r="X16">
        <v>0</v>
      </c>
      <c r="Y16">
        <v>6</v>
      </c>
      <c r="Z16">
        <v>0</v>
      </c>
      <c r="AA16">
        <v>0</v>
      </c>
      <c r="AB16">
        <v>0</v>
      </c>
      <c r="AC16">
        <v>0</v>
      </c>
      <c r="AD16">
        <v>11</v>
      </c>
      <c r="AE16">
        <v>1</v>
      </c>
      <c r="AF16">
        <v>163</v>
      </c>
      <c r="AG16">
        <v>0</v>
      </c>
      <c r="AH16">
        <v>3</v>
      </c>
      <c r="AI16">
        <v>3</v>
      </c>
      <c r="AJ16">
        <v>0</v>
      </c>
      <c r="AK16">
        <v>0</v>
      </c>
      <c r="AL16">
        <v>3</v>
      </c>
      <c r="AM16">
        <v>2</v>
      </c>
      <c r="AN16">
        <v>0</v>
      </c>
      <c r="AO16">
        <v>0</v>
      </c>
      <c r="AP16">
        <v>0</v>
      </c>
      <c r="AQ16">
        <v>57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113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7</v>
      </c>
      <c r="BN16">
        <v>0</v>
      </c>
      <c r="BO16">
        <v>0</v>
      </c>
      <c r="BP16">
        <v>0</v>
      </c>
      <c r="BQ16">
        <v>4</v>
      </c>
      <c r="BR16">
        <v>0</v>
      </c>
      <c r="BS16">
        <v>0</v>
      </c>
      <c r="BT16">
        <v>0</v>
      </c>
      <c r="BU16">
        <v>0</v>
      </c>
      <c r="BV16">
        <v>15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28</v>
      </c>
      <c r="CF16">
        <v>0</v>
      </c>
      <c r="CG16">
        <v>0</v>
      </c>
      <c r="CH16">
        <v>0</v>
      </c>
      <c r="CI16">
        <v>0</v>
      </c>
      <c r="CJ16">
        <v>15</v>
      </c>
      <c r="CK16">
        <v>1384</v>
      </c>
    </row>
    <row r="17" spans="1:89" x14ac:dyDescent="0.3">
      <c r="A17" t="s">
        <v>102</v>
      </c>
      <c r="B17">
        <v>800</v>
      </c>
      <c r="C17">
        <v>192</v>
      </c>
      <c r="D17">
        <v>899</v>
      </c>
      <c r="E17">
        <v>246</v>
      </c>
      <c r="F17">
        <v>562</v>
      </c>
      <c r="G17">
        <v>12</v>
      </c>
      <c r="H17">
        <v>0</v>
      </c>
      <c r="I17">
        <v>4</v>
      </c>
      <c r="J17">
        <v>0</v>
      </c>
      <c r="K17">
        <v>0</v>
      </c>
      <c r="L17">
        <v>0</v>
      </c>
      <c r="M17">
        <v>79</v>
      </c>
      <c r="N17">
        <v>0</v>
      </c>
      <c r="O17">
        <v>0</v>
      </c>
      <c r="P17">
        <v>39</v>
      </c>
      <c r="Q17">
        <v>5</v>
      </c>
      <c r="R17">
        <v>0</v>
      </c>
      <c r="S17">
        <v>1</v>
      </c>
      <c r="T17">
        <v>37</v>
      </c>
      <c r="U17">
        <v>3</v>
      </c>
      <c r="V17">
        <v>0</v>
      </c>
      <c r="W17">
        <v>150</v>
      </c>
      <c r="X17">
        <v>7</v>
      </c>
      <c r="Y17">
        <v>52</v>
      </c>
      <c r="Z17">
        <v>10</v>
      </c>
      <c r="AA17">
        <v>1</v>
      </c>
      <c r="AB17">
        <v>0</v>
      </c>
      <c r="AC17">
        <v>3</v>
      </c>
      <c r="AD17">
        <v>55</v>
      </c>
      <c r="AE17">
        <v>162</v>
      </c>
      <c r="AF17">
        <v>669</v>
      </c>
      <c r="AG17">
        <v>6</v>
      </c>
      <c r="AH17">
        <v>0</v>
      </c>
      <c r="AI17">
        <v>12</v>
      </c>
      <c r="AJ17">
        <v>0</v>
      </c>
      <c r="AK17">
        <v>0</v>
      </c>
      <c r="AL17">
        <v>63</v>
      </c>
      <c r="AM17">
        <v>4</v>
      </c>
      <c r="AN17">
        <v>0</v>
      </c>
      <c r="AO17">
        <v>0</v>
      </c>
      <c r="AP17">
        <v>0</v>
      </c>
      <c r="AQ17">
        <v>49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81</v>
      </c>
      <c r="BB17">
        <v>0</v>
      </c>
      <c r="BC17">
        <v>2</v>
      </c>
      <c r="BD17">
        <v>13</v>
      </c>
      <c r="BE17">
        <v>28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11</v>
      </c>
      <c r="BM17">
        <v>1</v>
      </c>
      <c r="BN17">
        <v>0</v>
      </c>
      <c r="BO17">
        <v>19</v>
      </c>
      <c r="BP17">
        <v>0</v>
      </c>
      <c r="BQ17">
        <v>36</v>
      </c>
      <c r="BR17">
        <v>0</v>
      </c>
      <c r="BS17">
        <v>1</v>
      </c>
      <c r="BT17">
        <v>0</v>
      </c>
      <c r="BU17">
        <v>0</v>
      </c>
      <c r="BV17">
        <v>10</v>
      </c>
      <c r="BW17">
        <v>0</v>
      </c>
      <c r="BX17">
        <v>19</v>
      </c>
      <c r="BY17">
        <v>0</v>
      </c>
      <c r="BZ17">
        <v>0</v>
      </c>
      <c r="CA17">
        <v>0</v>
      </c>
      <c r="CB17">
        <v>4</v>
      </c>
      <c r="CC17">
        <v>13</v>
      </c>
      <c r="CD17">
        <v>0</v>
      </c>
      <c r="CE17">
        <v>10</v>
      </c>
      <c r="CF17">
        <v>3</v>
      </c>
      <c r="CG17">
        <v>4</v>
      </c>
      <c r="CH17">
        <v>12</v>
      </c>
      <c r="CI17">
        <v>0</v>
      </c>
      <c r="CJ17">
        <v>69</v>
      </c>
      <c r="CK17">
        <v>4463</v>
      </c>
    </row>
    <row r="18" spans="1:89" x14ac:dyDescent="0.3">
      <c r="A18" t="s">
        <v>103</v>
      </c>
      <c r="B18">
        <v>699</v>
      </c>
      <c r="C18">
        <v>0</v>
      </c>
      <c r="D18">
        <v>949</v>
      </c>
      <c r="E18">
        <v>32</v>
      </c>
      <c r="F18">
        <v>10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43</v>
      </c>
      <c r="N18">
        <v>0</v>
      </c>
      <c r="O18">
        <v>0</v>
      </c>
      <c r="P18">
        <v>7</v>
      </c>
      <c r="Q18">
        <v>0</v>
      </c>
      <c r="R18">
        <v>0</v>
      </c>
      <c r="S18">
        <v>0</v>
      </c>
      <c r="T18">
        <v>12</v>
      </c>
      <c r="U18">
        <v>0</v>
      </c>
      <c r="V18">
        <v>0</v>
      </c>
      <c r="W18">
        <v>1</v>
      </c>
      <c r="X18">
        <v>0</v>
      </c>
      <c r="Y18">
        <v>30</v>
      </c>
      <c r="Z18">
        <v>0</v>
      </c>
      <c r="AA18">
        <v>0</v>
      </c>
      <c r="AB18">
        <v>0</v>
      </c>
      <c r="AC18">
        <v>0</v>
      </c>
      <c r="AD18">
        <v>47</v>
      </c>
      <c r="AE18">
        <v>4</v>
      </c>
      <c r="AF18">
        <v>277</v>
      </c>
      <c r="AG18">
        <v>17</v>
      </c>
      <c r="AH18">
        <v>5</v>
      </c>
      <c r="AI18">
        <v>5</v>
      </c>
      <c r="AJ18">
        <v>0</v>
      </c>
      <c r="AK18">
        <v>1</v>
      </c>
      <c r="AL18">
        <v>6</v>
      </c>
      <c r="AM18">
        <v>8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11</v>
      </c>
      <c r="BE18">
        <v>153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9</v>
      </c>
      <c r="BW18">
        <v>0</v>
      </c>
      <c r="BX18">
        <v>4</v>
      </c>
      <c r="BY18">
        <v>0</v>
      </c>
      <c r="BZ18">
        <v>0</v>
      </c>
      <c r="CA18">
        <v>0</v>
      </c>
      <c r="CB18">
        <v>1</v>
      </c>
      <c r="CC18">
        <v>3</v>
      </c>
      <c r="CD18">
        <v>0</v>
      </c>
      <c r="CE18">
        <v>102</v>
      </c>
      <c r="CF18">
        <v>20</v>
      </c>
      <c r="CG18">
        <v>2</v>
      </c>
      <c r="CH18">
        <v>0</v>
      </c>
      <c r="CI18">
        <v>0</v>
      </c>
      <c r="CJ18">
        <v>76</v>
      </c>
      <c r="CK18">
        <v>2540</v>
      </c>
    </row>
    <row r="19" spans="1:89" x14ac:dyDescent="0.3">
      <c r="A19" t="s">
        <v>104</v>
      </c>
      <c r="B19">
        <v>835</v>
      </c>
      <c r="C19">
        <v>0</v>
      </c>
      <c r="D19">
        <v>1818</v>
      </c>
      <c r="E19">
        <v>106</v>
      </c>
      <c r="F19">
        <v>29</v>
      </c>
      <c r="G19">
        <v>0</v>
      </c>
      <c r="H19">
        <v>40</v>
      </c>
      <c r="I19">
        <v>0</v>
      </c>
      <c r="J19">
        <v>2</v>
      </c>
      <c r="K19">
        <v>0</v>
      </c>
      <c r="L19">
        <v>0</v>
      </c>
      <c r="M19">
        <v>92</v>
      </c>
      <c r="N19">
        <v>14</v>
      </c>
      <c r="O19">
        <v>0</v>
      </c>
      <c r="P19">
        <v>403</v>
      </c>
      <c r="Q19">
        <v>0</v>
      </c>
      <c r="R19">
        <v>10</v>
      </c>
      <c r="S19">
        <v>0</v>
      </c>
      <c r="T19">
        <v>54</v>
      </c>
      <c r="U19">
        <v>1</v>
      </c>
      <c r="V19">
        <v>0</v>
      </c>
      <c r="W19">
        <v>9</v>
      </c>
      <c r="X19">
        <v>4</v>
      </c>
      <c r="Y19">
        <v>38</v>
      </c>
      <c r="Z19">
        <v>0</v>
      </c>
      <c r="AA19">
        <v>1</v>
      </c>
      <c r="AB19">
        <v>0</v>
      </c>
      <c r="AC19">
        <v>0</v>
      </c>
      <c r="AD19">
        <v>78</v>
      </c>
      <c r="AE19">
        <v>163</v>
      </c>
      <c r="AF19">
        <v>760</v>
      </c>
      <c r="AG19">
        <v>36</v>
      </c>
      <c r="AH19">
        <v>28</v>
      </c>
      <c r="AI19">
        <v>18</v>
      </c>
      <c r="AJ19">
        <v>0</v>
      </c>
      <c r="AK19">
        <v>0</v>
      </c>
      <c r="AL19">
        <v>46</v>
      </c>
      <c r="AM19">
        <v>29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5</v>
      </c>
      <c r="AV19">
        <v>0</v>
      </c>
      <c r="AW19">
        <v>0</v>
      </c>
      <c r="AX19">
        <v>0</v>
      </c>
      <c r="AY19">
        <v>16</v>
      </c>
      <c r="AZ19">
        <v>0</v>
      </c>
      <c r="BA19">
        <v>1369</v>
      </c>
      <c r="BB19">
        <v>0</v>
      </c>
      <c r="BC19">
        <v>4</v>
      </c>
      <c r="BD19">
        <v>13</v>
      </c>
      <c r="BE19">
        <v>9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8</v>
      </c>
      <c r="BM19">
        <v>34</v>
      </c>
      <c r="BN19">
        <v>0</v>
      </c>
      <c r="BO19">
        <v>2</v>
      </c>
      <c r="BP19">
        <v>0</v>
      </c>
      <c r="BQ19">
        <v>3</v>
      </c>
      <c r="BR19">
        <v>5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5</v>
      </c>
      <c r="BY19">
        <v>8</v>
      </c>
      <c r="BZ19">
        <v>0</v>
      </c>
      <c r="CA19">
        <v>9</v>
      </c>
      <c r="CB19">
        <v>0</v>
      </c>
      <c r="CC19">
        <v>9</v>
      </c>
      <c r="CD19">
        <v>0</v>
      </c>
      <c r="CE19">
        <v>39</v>
      </c>
      <c r="CF19">
        <v>1</v>
      </c>
      <c r="CG19">
        <v>1</v>
      </c>
      <c r="CH19">
        <v>0</v>
      </c>
      <c r="CI19">
        <v>0</v>
      </c>
      <c r="CJ19">
        <v>185</v>
      </c>
      <c r="CK19">
        <v>6345</v>
      </c>
    </row>
    <row r="20" spans="1:89" x14ac:dyDescent="0.3">
      <c r="A20" t="s">
        <v>105</v>
      </c>
      <c r="B20">
        <v>583</v>
      </c>
      <c r="C20">
        <v>0</v>
      </c>
      <c r="D20">
        <v>961</v>
      </c>
      <c r="E20">
        <v>26</v>
      </c>
      <c r="F20">
        <v>13</v>
      </c>
      <c r="G20">
        <v>3</v>
      </c>
      <c r="H20">
        <v>1</v>
      </c>
      <c r="I20">
        <v>0</v>
      </c>
      <c r="J20">
        <v>0</v>
      </c>
      <c r="K20">
        <v>0</v>
      </c>
      <c r="L20">
        <v>0</v>
      </c>
      <c r="M20">
        <v>52</v>
      </c>
      <c r="N20">
        <v>0</v>
      </c>
      <c r="O20">
        <v>0</v>
      </c>
      <c r="P20">
        <v>46</v>
      </c>
      <c r="Q20">
        <v>0</v>
      </c>
      <c r="R20">
        <v>7</v>
      </c>
      <c r="S20">
        <v>0</v>
      </c>
      <c r="T20">
        <v>28</v>
      </c>
      <c r="U20">
        <v>0</v>
      </c>
      <c r="V20">
        <v>0</v>
      </c>
      <c r="W20">
        <v>1</v>
      </c>
      <c r="X20">
        <v>0</v>
      </c>
      <c r="Y20">
        <v>47</v>
      </c>
      <c r="Z20">
        <v>0</v>
      </c>
      <c r="AA20">
        <v>0</v>
      </c>
      <c r="AB20">
        <v>0</v>
      </c>
      <c r="AC20">
        <v>0</v>
      </c>
      <c r="AD20">
        <v>62</v>
      </c>
      <c r="AE20">
        <v>136</v>
      </c>
      <c r="AF20">
        <v>428</v>
      </c>
      <c r="AG20">
        <v>0</v>
      </c>
      <c r="AH20">
        <v>0</v>
      </c>
      <c r="AI20">
        <v>5</v>
      </c>
      <c r="AJ20">
        <v>0</v>
      </c>
      <c r="AK20">
        <v>2</v>
      </c>
      <c r="AL20">
        <v>55</v>
      </c>
      <c r="AM20">
        <v>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23</v>
      </c>
      <c r="BB20">
        <v>4</v>
      </c>
      <c r="BC20">
        <v>0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4</v>
      </c>
      <c r="BR20">
        <v>4</v>
      </c>
      <c r="BS20">
        <v>0</v>
      </c>
      <c r="BT20">
        <v>0</v>
      </c>
      <c r="BU20">
        <v>0</v>
      </c>
      <c r="BV20">
        <v>5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6</v>
      </c>
      <c r="CD20">
        <v>2</v>
      </c>
      <c r="CE20">
        <v>1</v>
      </c>
      <c r="CF20">
        <v>2</v>
      </c>
      <c r="CG20">
        <v>0</v>
      </c>
      <c r="CH20">
        <v>0</v>
      </c>
      <c r="CI20">
        <v>0</v>
      </c>
      <c r="CJ20">
        <v>50</v>
      </c>
      <c r="CK20">
        <v>2569</v>
      </c>
    </row>
    <row r="21" spans="1:89" x14ac:dyDescent="0.3">
      <c r="A21" t="s">
        <v>106</v>
      </c>
      <c r="B21">
        <v>67988</v>
      </c>
      <c r="C21">
        <v>355</v>
      </c>
      <c r="D21">
        <v>4182</v>
      </c>
      <c r="E21">
        <v>7897</v>
      </c>
      <c r="F21">
        <v>1453</v>
      </c>
      <c r="G21">
        <v>1479</v>
      </c>
      <c r="H21">
        <v>1581</v>
      </c>
      <c r="I21">
        <v>164</v>
      </c>
      <c r="J21">
        <v>470</v>
      </c>
      <c r="K21">
        <v>235</v>
      </c>
      <c r="L21">
        <v>0</v>
      </c>
      <c r="M21">
        <v>14867</v>
      </c>
      <c r="N21">
        <v>384</v>
      </c>
      <c r="O21">
        <v>2</v>
      </c>
      <c r="P21">
        <v>9716</v>
      </c>
      <c r="Q21">
        <v>479</v>
      </c>
      <c r="R21">
        <v>691</v>
      </c>
      <c r="S21">
        <v>466</v>
      </c>
      <c r="T21">
        <v>2811</v>
      </c>
      <c r="U21">
        <v>3648</v>
      </c>
      <c r="V21">
        <v>2941</v>
      </c>
      <c r="W21">
        <v>725</v>
      </c>
      <c r="X21">
        <v>611</v>
      </c>
      <c r="Y21">
        <v>2055</v>
      </c>
      <c r="Z21">
        <v>5</v>
      </c>
      <c r="AA21">
        <v>73</v>
      </c>
      <c r="AB21">
        <v>2133</v>
      </c>
      <c r="AC21">
        <v>1488</v>
      </c>
      <c r="AD21">
        <v>8133</v>
      </c>
      <c r="AE21">
        <v>6949</v>
      </c>
      <c r="AF21">
        <v>40105</v>
      </c>
      <c r="AG21">
        <v>2419</v>
      </c>
      <c r="AH21">
        <v>9250</v>
      </c>
      <c r="AI21">
        <v>1214</v>
      </c>
      <c r="AJ21">
        <v>0</v>
      </c>
      <c r="AK21">
        <v>563</v>
      </c>
      <c r="AL21">
        <v>16616</v>
      </c>
      <c r="AM21">
        <v>850</v>
      </c>
      <c r="AN21">
        <v>18</v>
      </c>
      <c r="AO21">
        <v>2</v>
      </c>
      <c r="AP21">
        <v>2</v>
      </c>
      <c r="AQ21">
        <v>109</v>
      </c>
      <c r="AR21">
        <v>0</v>
      </c>
      <c r="AS21">
        <v>829</v>
      </c>
      <c r="AT21">
        <v>207</v>
      </c>
      <c r="AU21">
        <v>66</v>
      </c>
      <c r="AV21">
        <v>31</v>
      </c>
      <c r="AW21">
        <v>584</v>
      </c>
      <c r="AX21">
        <v>126</v>
      </c>
      <c r="AY21">
        <v>539</v>
      </c>
      <c r="AZ21">
        <v>0</v>
      </c>
      <c r="BA21">
        <v>5907</v>
      </c>
      <c r="BB21">
        <v>836</v>
      </c>
      <c r="BC21">
        <v>317</v>
      </c>
      <c r="BD21">
        <v>1173</v>
      </c>
      <c r="BE21">
        <v>1020</v>
      </c>
      <c r="BF21">
        <v>383</v>
      </c>
      <c r="BG21">
        <v>28</v>
      </c>
      <c r="BH21">
        <v>93</v>
      </c>
      <c r="BI21">
        <v>402</v>
      </c>
      <c r="BJ21">
        <v>331</v>
      </c>
      <c r="BK21">
        <v>169</v>
      </c>
      <c r="BL21">
        <v>509</v>
      </c>
      <c r="BM21">
        <v>541</v>
      </c>
      <c r="BN21">
        <v>65</v>
      </c>
      <c r="BO21">
        <v>6602</v>
      </c>
      <c r="BP21">
        <v>0</v>
      </c>
      <c r="BQ21">
        <v>1637</v>
      </c>
      <c r="BR21">
        <v>374</v>
      </c>
      <c r="BS21">
        <v>4</v>
      </c>
      <c r="BT21">
        <v>291</v>
      </c>
      <c r="BU21">
        <v>695</v>
      </c>
      <c r="BV21">
        <v>297</v>
      </c>
      <c r="BW21">
        <v>1057</v>
      </c>
      <c r="BX21">
        <v>1181</v>
      </c>
      <c r="BY21">
        <v>618</v>
      </c>
      <c r="BZ21">
        <v>2471</v>
      </c>
      <c r="CA21">
        <v>1295</v>
      </c>
      <c r="CB21">
        <v>871</v>
      </c>
      <c r="CC21">
        <v>9225</v>
      </c>
      <c r="CD21">
        <v>34</v>
      </c>
      <c r="CE21">
        <v>5008</v>
      </c>
      <c r="CF21">
        <v>8623</v>
      </c>
      <c r="CG21">
        <v>1236</v>
      </c>
      <c r="CH21">
        <v>308</v>
      </c>
      <c r="CI21">
        <v>4</v>
      </c>
      <c r="CJ21">
        <v>10480</v>
      </c>
      <c r="CK21">
        <v>281596</v>
      </c>
    </row>
    <row r="22" spans="1:89" x14ac:dyDescent="0.3">
      <c r="A22" t="s">
        <v>107</v>
      </c>
      <c r="B22">
        <v>302</v>
      </c>
      <c r="C22">
        <v>0</v>
      </c>
      <c r="D22">
        <v>294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52</v>
      </c>
      <c r="AG22">
        <v>0</v>
      </c>
      <c r="AH22">
        <v>0</v>
      </c>
      <c r="AI22">
        <v>4</v>
      </c>
      <c r="AJ22">
        <v>0</v>
      </c>
      <c r="AK22">
        <v>0</v>
      </c>
      <c r="AL22">
        <v>2</v>
      </c>
      <c r="AM22">
        <v>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28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7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698</v>
      </c>
    </row>
    <row r="23" spans="1:89" x14ac:dyDescent="0.3">
      <c r="A23" t="s">
        <v>108</v>
      </c>
      <c r="B23">
        <v>811</v>
      </c>
      <c r="C23">
        <v>1</v>
      </c>
      <c r="D23">
        <v>931</v>
      </c>
      <c r="E23">
        <v>89</v>
      </c>
      <c r="F23">
        <v>40</v>
      </c>
      <c r="G23">
        <v>4</v>
      </c>
      <c r="H23">
        <v>4</v>
      </c>
      <c r="I23">
        <v>0</v>
      </c>
      <c r="J23">
        <v>0</v>
      </c>
      <c r="K23">
        <v>0</v>
      </c>
      <c r="L23">
        <v>0</v>
      </c>
      <c r="M23">
        <v>85</v>
      </c>
      <c r="N23">
        <v>22</v>
      </c>
      <c r="O23">
        <v>0</v>
      </c>
      <c r="P23">
        <v>30</v>
      </c>
      <c r="Q23">
        <v>12</v>
      </c>
      <c r="R23">
        <v>14</v>
      </c>
      <c r="S23">
        <v>0</v>
      </c>
      <c r="T23">
        <v>49</v>
      </c>
      <c r="U23">
        <v>1</v>
      </c>
      <c r="V23">
        <v>0</v>
      </c>
      <c r="W23">
        <v>12</v>
      </c>
      <c r="X23">
        <v>2</v>
      </c>
      <c r="Y23">
        <v>57</v>
      </c>
      <c r="Z23">
        <v>0</v>
      </c>
      <c r="AA23">
        <v>0</v>
      </c>
      <c r="AB23">
        <v>0</v>
      </c>
      <c r="AC23">
        <v>3</v>
      </c>
      <c r="AD23">
        <v>81</v>
      </c>
      <c r="AE23">
        <v>87</v>
      </c>
      <c r="AF23">
        <v>807</v>
      </c>
      <c r="AG23">
        <v>8</v>
      </c>
      <c r="AH23">
        <v>49</v>
      </c>
      <c r="AI23">
        <v>33</v>
      </c>
      <c r="AJ23">
        <v>0</v>
      </c>
      <c r="AK23">
        <v>6</v>
      </c>
      <c r="AL23">
        <v>87</v>
      </c>
      <c r="AM23">
        <v>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30</v>
      </c>
      <c r="AZ23">
        <v>0</v>
      </c>
      <c r="BA23">
        <v>642</v>
      </c>
      <c r="BB23">
        <v>8</v>
      </c>
      <c r="BC23">
        <v>1</v>
      </c>
      <c r="BD23">
        <v>15</v>
      </c>
      <c r="BE23">
        <v>36</v>
      </c>
      <c r="BF23">
        <v>1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6</v>
      </c>
      <c r="BR23">
        <v>1</v>
      </c>
      <c r="BS23">
        <v>0</v>
      </c>
      <c r="BT23">
        <v>0</v>
      </c>
      <c r="BU23">
        <v>0</v>
      </c>
      <c r="BV23">
        <v>21</v>
      </c>
      <c r="BW23">
        <v>2</v>
      </c>
      <c r="BX23">
        <v>9</v>
      </c>
      <c r="BY23">
        <v>0</v>
      </c>
      <c r="BZ23">
        <v>0</v>
      </c>
      <c r="CA23">
        <v>15</v>
      </c>
      <c r="CB23">
        <v>1</v>
      </c>
      <c r="CC23">
        <v>43</v>
      </c>
      <c r="CD23">
        <v>0</v>
      </c>
      <c r="CE23">
        <v>9</v>
      </c>
      <c r="CF23">
        <v>2</v>
      </c>
      <c r="CG23">
        <v>9</v>
      </c>
      <c r="CH23">
        <v>0</v>
      </c>
      <c r="CI23">
        <v>0</v>
      </c>
      <c r="CJ23">
        <v>98</v>
      </c>
      <c r="CK23">
        <v>4316</v>
      </c>
    </row>
    <row r="24" spans="1:89" x14ac:dyDescent="0.3">
      <c r="A24" t="s">
        <v>109</v>
      </c>
      <c r="B24">
        <v>1143</v>
      </c>
      <c r="C24">
        <v>5</v>
      </c>
      <c r="D24">
        <v>1329</v>
      </c>
      <c r="E24">
        <v>126</v>
      </c>
      <c r="F24">
        <v>77</v>
      </c>
      <c r="G24">
        <v>11</v>
      </c>
      <c r="H24">
        <v>130</v>
      </c>
      <c r="I24">
        <v>1</v>
      </c>
      <c r="J24">
        <v>5</v>
      </c>
      <c r="K24">
        <v>0</v>
      </c>
      <c r="L24">
        <v>0</v>
      </c>
      <c r="M24">
        <v>57</v>
      </c>
      <c r="N24">
        <v>27</v>
      </c>
      <c r="O24">
        <v>1</v>
      </c>
      <c r="P24">
        <v>139</v>
      </c>
      <c r="Q24">
        <v>17</v>
      </c>
      <c r="R24">
        <v>6</v>
      </c>
      <c r="S24">
        <v>0</v>
      </c>
      <c r="T24">
        <v>66</v>
      </c>
      <c r="U24">
        <v>0</v>
      </c>
      <c r="V24">
        <v>4</v>
      </c>
      <c r="W24">
        <v>25</v>
      </c>
      <c r="X24">
        <v>6</v>
      </c>
      <c r="Y24">
        <v>134</v>
      </c>
      <c r="Z24">
        <v>0</v>
      </c>
      <c r="AA24">
        <v>0</v>
      </c>
      <c r="AB24">
        <v>0</v>
      </c>
      <c r="AC24">
        <v>3</v>
      </c>
      <c r="AD24">
        <v>457</v>
      </c>
      <c r="AE24">
        <v>401</v>
      </c>
      <c r="AF24">
        <v>1234</v>
      </c>
      <c r="AG24">
        <v>4</v>
      </c>
      <c r="AH24">
        <v>90</v>
      </c>
      <c r="AI24">
        <v>19</v>
      </c>
      <c r="AJ24">
        <v>0</v>
      </c>
      <c r="AK24">
        <v>12</v>
      </c>
      <c r="AL24">
        <v>152</v>
      </c>
      <c r="AM24">
        <v>15</v>
      </c>
      <c r="AN24">
        <v>0</v>
      </c>
      <c r="AO24">
        <v>0</v>
      </c>
      <c r="AP24">
        <v>0</v>
      </c>
      <c r="AQ24">
        <v>20</v>
      </c>
      <c r="AR24">
        <v>0</v>
      </c>
      <c r="AS24">
        <v>9</v>
      </c>
      <c r="AT24">
        <v>0</v>
      </c>
      <c r="AU24">
        <v>1076</v>
      </c>
      <c r="AV24">
        <v>0</v>
      </c>
      <c r="AW24">
        <v>0</v>
      </c>
      <c r="AX24">
        <v>0</v>
      </c>
      <c r="AY24">
        <v>6</v>
      </c>
      <c r="AZ24">
        <v>0</v>
      </c>
      <c r="BA24">
        <v>68</v>
      </c>
      <c r="BB24">
        <v>1</v>
      </c>
      <c r="BC24">
        <v>0</v>
      </c>
      <c r="BD24">
        <v>50</v>
      </c>
      <c r="BE24">
        <v>21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21</v>
      </c>
      <c r="BL24">
        <v>6</v>
      </c>
      <c r="BM24">
        <v>145</v>
      </c>
      <c r="BN24">
        <v>0</v>
      </c>
      <c r="BO24">
        <v>41</v>
      </c>
      <c r="BP24">
        <v>0</v>
      </c>
      <c r="BQ24">
        <v>19</v>
      </c>
      <c r="BR24">
        <v>38</v>
      </c>
      <c r="BS24">
        <v>0</v>
      </c>
      <c r="BT24">
        <v>26</v>
      </c>
      <c r="BU24">
        <v>0</v>
      </c>
      <c r="BV24">
        <v>13</v>
      </c>
      <c r="BW24">
        <v>0</v>
      </c>
      <c r="BX24">
        <v>26</v>
      </c>
      <c r="BY24">
        <v>0</v>
      </c>
      <c r="BZ24">
        <v>1</v>
      </c>
      <c r="CA24">
        <v>29</v>
      </c>
      <c r="CB24">
        <v>1</v>
      </c>
      <c r="CC24">
        <v>24</v>
      </c>
      <c r="CD24">
        <v>5</v>
      </c>
      <c r="CE24">
        <v>115</v>
      </c>
      <c r="CF24">
        <v>3</v>
      </c>
      <c r="CG24">
        <v>4</v>
      </c>
      <c r="CH24">
        <v>0</v>
      </c>
      <c r="CI24">
        <v>0</v>
      </c>
      <c r="CJ24">
        <v>337</v>
      </c>
      <c r="CK24">
        <v>7801</v>
      </c>
    </row>
    <row r="25" spans="1:89" x14ac:dyDescent="0.3">
      <c r="A25" t="s">
        <v>110</v>
      </c>
      <c r="B25">
        <v>363</v>
      </c>
      <c r="C25">
        <v>0</v>
      </c>
      <c r="D25">
        <v>297</v>
      </c>
      <c r="E25">
        <v>3</v>
      </c>
      <c r="F25">
        <v>7</v>
      </c>
      <c r="G25">
        <v>11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12</v>
      </c>
      <c r="AF25">
        <v>32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22</v>
      </c>
      <c r="BS25">
        <v>0</v>
      </c>
      <c r="BT25">
        <v>0</v>
      </c>
      <c r="BU25">
        <v>0</v>
      </c>
      <c r="BV25">
        <v>8</v>
      </c>
      <c r="BW25">
        <v>0</v>
      </c>
      <c r="BX25">
        <v>0</v>
      </c>
      <c r="BY25">
        <v>2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769</v>
      </c>
    </row>
    <row r="26" spans="1:89" x14ac:dyDescent="0.3">
      <c r="A26" t="s">
        <v>111</v>
      </c>
      <c r="B26">
        <v>576</v>
      </c>
      <c r="C26">
        <v>0</v>
      </c>
      <c r="D26">
        <v>130</v>
      </c>
      <c r="E26">
        <v>2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7</v>
      </c>
      <c r="Q26">
        <v>0</v>
      </c>
      <c r="R26">
        <v>3</v>
      </c>
      <c r="S26">
        <v>0</v>
      </c>
      <c r="T26">
        <v>11</v>
      </c>
      <c r="U26">
        <v>3</v>
      </c>
      <c r="V26">
        <v>0</v>
      </c>
      <c r="W26">
        <v>0</v>
      </c>
      <c r="X26">
        <v>0</v>
      </c>
      <c r="Y26">
        <v>5</v>
      </c>
      <c r="Z26">
        <v>0</v>
      </c>
      <c r="AA26">
        <v>0</v>
      </c>
      <c r="AB26">
        <v>0</v>
      </c>
      <c r="AC26">
        <v>0</v>
      </c>
      <c r="AD26">
        <v>28</v>
      </c>
      <c r="AE26">
        <v>35</v>
      </c>
      <c r="AF26">
        <v>167</v>
      </c>
      <c r="AG26">
        <v>2</v>
      </c>
      <c r="AH26">
        <v>19</v>
      </c>
      <c r="AI26">
        <v>4</v>
      </c>
      <c r="AJ26">
        <v>0</v>
      </c>
      <c r="AK26">
        <v>0</v>
      </c>
      <c r="AL26">
        <v>6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3</v>
      </c>
      <c r="AZ26">
        <v>0</v>
      </c>
      <c r="BA26">
        <v>3</v>
      </c>
      <c r="BB26">
        <v>0</v>
      </c>
      <c r="BC26">
        <v>5</v>
      </c>
      <c r="BD26">
        <v>4</v>
      </c>
      <c r="BE26">
        <v>0</v>
      </c>
      <c r="BF26">
        <v>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10</v>
      </c>
      <c r="BR26">
        <v>1</v>
      </c>
      <c r="BS26">
        <v>0</v>
      </c>
      <c r="BT26">
        <v>0</v>
      </c>
      <c r="BU26">
        <v>0</v>
      </c>
      <c r="BV26">
        <v>15</v>
      </c>
      <c r="BW26">
        <v>0</v>
      </c>
      <c r="BX26">
        <v>0</v>
      </c>
      <c r="BY26">
        <v>0</v>
      </c>
      <c r="BZ26">
        <v>0</v>
      </c>
      <c r="CA26">
        <v>2</v>
      </c>
      <c r="CB26">
        <v>0</v>
      </c>
      <c r="CC26">
        <v>2</v>
      </c>
      <c r="CD26">
        <v>0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17</v>
      </c>
      <c r="CK26">
        <v>1073</v>
      </c>
    </row>
    <row r="27" spans="1:89" x14ac:dyDescent="0.3">
      <c r="A27" t="s">
        <v>112</v>
      </c>
      <c r="B27">
        <v>3526</v>
      </c>
      <c r="C27">
        <v>59</v>
      </c>
      <c r="D27">
        <v>1839</v>
      </c>
      <c r="E27">
        <v>438</v>
      </c>
      <c r="F27">
        <v>308</v>
      </c>
      <c r="G27">
        <v>48</v>
      </c>
      <c r="H27">
        <v>276</v>
      </c>
      <c r="I27">
        <v>61</v>
      </c>
      <c r="J27">
        <v>11</v>
      </c>
      <c r="K27">
        <v>1</v>
      </c>
      <c r="L27">
        <v>0</v>
      </c>
      <c r="M27">
        <v>729</v>
      </c>
      <c r="N27">
        <v>24</v>
      </c>
      <c r="O27">
        <v>0</v>
      </c>
      <c r="P27">
        <v>140</v>
      </c>
      <c r="Q27">
        <v>13</v>
      </c>
      <c r="R27">
        <v>68</v>
      </c>
      <c r="S27">
        <v>1</v>
      </c>
      <c r="T27">
        <v>149</v>
      </c>
      <c r="U27">
        <v>39</v>
      </c>
      <c r="V27">
        <v>8</v>
      </c>
      <c r="W27">
        <v>117</v>
      </c>
      <c r="X27">
        <v>10</v>
      </c>
      <c r="Y27">
        <v>79</v>
      </c>
      <c r="Z27">
        <v>33</v>
      </c>
      <c r="AA27">
        <v>1</v>
      </c>
      <c r="AB27">
        <v>0</v>
      </c>
      <c r="AC27">
        <v>195</v>
      </c>
      <c r="AD27">
        <v>362</v>
      </c>
      <c r="AE27">
        <v>449</v>
      </c>
      <c r="AF27">
        <v>2955</v>
      </c>
      <c r="AG27">
        <v>8</v>
      </c>
      <c r="AH27">
        <v>166</v>
      </c>
      <c r="AI27">
        <v>42</v>
      </c>
      <c r="AJ27">
        <v>0</v>
      </c>
      <c r="AK27">
        <v>9</v>
      </c>
      <c r="AL27">
        <v>638</v>
      </c>
      <c r="AM27">
        <v>24</v>
      </c>
      <c r="AN27">
        <v>0</v>
      </c>
      <c r="AO27">
        <v>0</v>
      </c>
      <c r="AP27">
        <v>1428</v>
      </c>
      <c r="AQ27">
        <v>16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6</v>
      </c>
      <c r="AX27">
        <v>0</v>
      </c>
      <c r="AY27">
        <v>1</v>
      </c>
      <c r="AZ27">
        <v>4</v>
      </c>
      <c r="BA27">
        <v>79</v>
      </c>
      <c r="BB27">
        <v>0</v>
      </c>
      <c r="BC27">
        <v>0</v>
      </c>
      <c r="BD27">
        <v>9</v>
      </c>
      <c r="BE27">
        <v>191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30</v>
      </c>
      <c r="BM27">
        <v>205</v>
      </c>
      <c r="BN27">
        <v>366</v>
      </c>
      <c r="BO27">
        <v>67</v>
      </c>
      <c r="BP27">
        <v>1</v>
      </c>
      <c r="BQ27">
        <v>105</v>
      </c>
      <c r="BR27">
        <v>11</v>
      </c>
      <c r="BS27">
        <v>12</v>
      </c>
      <c r="BT27">
        <v>139</v>
      </c>
      <c r="BU27">
        <v>0</v>
      </c>
      <c r="BV27">
        <v>40</v>
      </c>
      <c r="BW27">
        <v>9</v>
      </c>
      <c r="BX27">
        <v>35</v>
      </c>
      <c r="BY27">
        <v>0</v>
      </c>
      <c r="BZ27">
        <v>2</v>
      </c>
      <c r="CA27">
        <v>282</v>
      </c>
      <c r="CB27">
        <v>72</v>
      </c>
      <c r="CC27">
        <v>84</v>
      </c>
      <c r="CD27">
        <v>3</v>
      </c>
      <c r="CE27">
        <v>49</v>
      </c>
      <c r="CF27">
        <v>96</v>
      </c>
      <c r="CG27">
        <v>29</v>
      </c>
      <c r="CH27">
        <v>14</v>
      </c>
      <c r="CI27">
        <v>200</v>
      </c>
      <c r="CJ27">
        <v>884</v>
      </c>
      <c r="CK27">
        <v>17306</v>
      </c>
    </row>
    <row r="28" spans="1:89" x14ac:dyDescent="0.3">
      <c r="A28" t="s">
        <v>113</v>
      </c>
      <c r="B28">
        <v>661</v>
      </c>
      <c r="C28">
        <v>2</v>
      </c>
      <c r="D28">
        <v>2562</v>
      </c>
      <c r="E28">
        <v>80</v>
      </c>
      <c r="F28">
        <v>32</v>
      </c>
      <c r="G28">
        <v>1</v>
      </c>
      <c r="H28">
        <v>15</v>
      </c>
      <c r="I28">
        <v>0</v>
      </c>
      <c r="J28">
        <v>0</v>
      </c>
      <c r="K28">
        <v>0</v>
      </c>
      <c r="L28">
        <v>0</v>
      </c>
      <c r="M28">
        <v>148</v>
      </c>
      <c r="N28">
        <v>8</v>
      </c>
      <c r="O28">
        <v>0</v>
      </c>
      <c r="P28">
        <v>23</v>
      </c>
      <c r="Q28">
        <v>0</v>
      </c>
      <c r="R28">
        <v>8</v>
      </c>
      <c r="S28">
        <v>0</v>
      </c>
      <c r="T28">
        <v>49</v>
      </c>
      <c r="U28">
        <v>0</v>
      </c>
      <c r="V28">
        <v>4</v>
      </c>
      <c r="W28">
        <v>4</v>
      </c>
      <c r="X28">
        <v>34</v>
      </c>
      <c r="Y28">
        <v>67</v>
      </c>
      <c r="Z28">
        <v>0</v>
      </c>
      <c r="AA28">
        <v>9</v>
      </c>
      <c r="AB28">
        <v>33</v>
      </c>
      <c r="AC28">
        <v>18</v>
      </c>
      <c r="AD28">
        <v>255</v>
      </c>
      <c r="AE28">
        <v>110</v>
      </c>
      <c r="AF28">
        <v>944</v>
      </c>
      <c r="AG28">
        <v>0</v>
      </c>
      <c r="AH28">
        <v>30</v>
      </c>
      <c r="AI28">
        <v>9</v>
      </c>
      <c r="AJ28">
        <v>0</v>
      </c>
      <c r="AK28">
        <v>3</v>
      </c>
      <c r="AL28">
        <v>28</v>
      </c>
      <c r="AM28">
        <v>8</v>
      </c>
      <c r="AN28">
        <v>0</v>
      </c>
      <c r="AO28">
        <v>0</v>
      </c>
      <c r="AP28">
        <v>0</v>
      </c>
      <c r="AQ28">
        <v>17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13</v>
      </c>
      <c r="AX28">
        <v>0</v>
      </c>
      <c r="AY28">
        <v>19</v>
      </c>
      <c r="AZ28">
        <v>0</v>
      </c>
      <c r="BA28">
        <v>13</v>
      </c>
      <c r="BB28">
        <v>0</v>
      </c>
      <c r="BC28">
        <v>12</v>
      </c>
      <c r="BD28">
        <v>32</v>
      </c>
      <c r="BE28">
        <v>5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77</v>
      </c>
      <c r="BN28">
        <v>0</v>
      </c>
      <c r="BO28">
        <v>4</v>
      </c>
      <c r="BP28">
        <v>0</v>
      </c>
      <c r="BQ28">
        <v>6</v>
      </c>
      <c r="BR28">
        <v>5</v>
      </c>
      <c r="BS28">
        <v>0</v>
      </c>
      <c r="BT28">
        <v>0</v>
      </c>
      <c r="BU28">
        <v>0</v>
      </c>
      <c r="BV28">
        <v>22</v>
      </c>
      <c r="BW28">
        <v>2</v>
      </c>
      <c r="BX28">
        <v>4</v>
      </c>
      <c r="BY28">
        <v>0</v>
      </c>
      <c r="BZ28">
        <v>0</v>
      </c>
      <c r="CA28">
        <v>23</v>
      </c>
      <c r="CB28">
        <v>0</v>
      </c>
      <c r="CC28">
        <v>30</v>
      </c>
      <c r="CD28">
        <v>15</v>
      </c>
      <c r="CE28">
        <v>37</v>
      </c>
      <c r="CF28">
        <v>5</v>
      </c>
      <c r="CG28">
        <v>1</v>
      </c>
      <c r="CH28">
        <v>0</v>
      </c>
      <c r="CI28">
        <v>0</v>
      </c>
      <c r="CJ28">
        <v>334</v>
      </c>
      <c r="CK28">
        <v>5830</v>
      </c>
    </row>
    <row r="29" spans="1:89" x14ac:dyDescent="0.3">
      <c r="A29" t="s">
        <v>114</v>
      </c>
      <c r="B29">
        <v>859</v>
      </c>
      <c r="C29">
        <v>1</v>
      </c>
      <c r="D29">
        <v>887</v>
      </c>
      <c r="E29">
        <v>153</v>
      </c>
      <c r="F29">
        <v>90</v>
      </c>
      <c r="G29">
        <v>2</v>
      </c>
      <c r="H29">
        <v>2</v>
      </c>
      <c r="I29">
        <v>1</v>
      </c>
      <c r="J29">
        <v>3</v>
      </c>
      <c r="K29">
        <v>0</v>
      </c>
      <c r="L29">
        <v>0</v>
      </c>
      <c r="M29">
        <v>275</v>
      </c>
      <c r="N29">
        <v>0</v>
      </c>
      <c r="O29">
        <v>0</v>
      </c>
      <c r="P29">
        <v>29</v>
      </c>
      <c r="Q29">
        <v>4</v>
      </c>
      <c r="R29">
        <v>6</v>
      </c>
      <c r="S29">
        <v>2</v>
      </c>
      <c r="T29">
        <v>66</v>
      </c>
      <c r="U29">
        <v>0</v>
      </c>
      <c r="V29">
        <v>20</v>
      </c>
      <c r="W29">
        <v>12</v>
      </c>
      <c r="X29">
        <v>0</v>
      </c>
      <c r="Y29">
        <v>73</v>
      </c>
      <c r="Z29">
        <v>0</v>
      </c>
      <c r="AA29">
        <v>0</v>
      </c>
      <c r="AB29">
        <v>0</v>
      </c>
      <c r="AC29">
        <v>7</v>
      </c>
      <c r="AD29">
        <v>301</v>
      </c>
      <c r="AE29">
        <v>159</v>
      </c>
      <c r="AF29">
        <v>1343</v>
      </c>
      <c r="AG29">
        <v>9</v>
      </c>
      <c r="AH29">
        <v>15</v>
      </c>
      <c r="AI29">
        <v>16</v>
      </c>
      <c r="AJ29">
        <v>0</v>
      </c>
      <c r="AK29">
        <v>4</v>
      </c>
      <c r="AL29">
        <v>91</v>
      </c>
      <c r="AM29">
        <v>21</v>
      </c>
      <c r="AN29">
        <v>0</v>
      </c>
      <c r="AO29">
        <v>0</v>
      </c>
      <c r="AP29">
        <v>0</v>
      </c>
      <c r="AQ29">
        <v>26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2</v>
      </c>
      <c r="BA29">
        <v>278</v>
      </c>
      <c r="BB29">
        <v>0</v>
      </c>
      <c r="BC29">
        <v>3</v>
      </c>
      <c r="BD29">
        <v>37</v>
      </c>
      <c r="BE29">
        <v>89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</v>
      </c>
      <c r="BM29">
        <v>3</v>
      </c>
      <c r="BN29">
        <v>0</v>
      </c>
      <c r="BO29">
        <v>184</v>
      </c>
      <c r="BP29">
        <v>0</v>
      </c>
      <c r="BQ29">
        <v>9</v>
      </c>
      <c r="BR29">
        <v>26</v>
      </c>
      <c r="BS29">
        <v>59</v>
      </c>
      <c r="BT29">
        <v>1</v>
      </c>
      <c r="BU29">
        <v>0</v>
      </c>
      <c r="BV29">
        <v>10</v>
      </c>
      <c r="BW29">
        <v>7</v>
      </c>
      <c r="BX29">
        <v>7</v>
      </c>
      <c r="BY29">
        <v>0</v>
      </c>
      <c r="BZ29">
        <v>0</v>
      </c>
      <c r="CA29">
        <v>44</v>
      </c>
      <c r="CB29">
        <v>11</v>
      </c>
      <c r="CC29">
        <v>77</v>
      </c>
      <c r="CD29">
        <v>0</v>
      </c>
      <c r="CE29">
        <v>20</v>
      </c>
      <c r="CF29">
        <v>6</v>
      </c>
      <c r="CG29">
        <v>4</v>
      </c>
      <c r="CH29">
        <v>0</v>
      </c>
      <c r="CI29">
        <v>1</v>
      </c>
      <c r="CJ29">
        <v>55</v>
      </c>
      <c r="CK29">
        <v>5418</v>
      </c>
    </row>
    <row r="30" spans="1:89" x14ac:dyDescent="0.3">
      <c r="A30" t="s">
        <v>115</v>
      </c>
      <c r="B30">
        <v>475</v>
      </c>
      <c r="C30">
        <v>7</v>
      </c>
      <c r="D30">
        <v>220</v>
      </c>
      <c r="E30">
        <v>22</v>
      </c>
      <c r="F30">
        <v>24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8</v>
      </c>
      <c r="N30">
        <v>0</v>
      </c>
      <c r="O30">
        <v>0</v>
      </c>
      <c r="P30">
        <v>22</v>
      </c>
      <c r="Q30">
        <v>0</v>
      </c>
      <c r="R30">
        <v>1</v>
      </c>
      <c r="S30">
        <v>0</v>
      </c>
      <c r="T30">
        <v>20</v>
      </c>
      <c r="U30">
        <v>0</v>
      </c>
      <c r="V30">
        <v>0</v>
      </c>
      <c r="W30">
        <v>1</v>
      </c>
      <c r="X30">
        <v>1</v>
      </c>
      <c r="Y30">
        <v>28</v>
      </c>
      <c r="Z30">
        <v>0</v>
      </c>
      <c r="AA30">
        <v>0</v>
      </c>
      <c r="AB30">
        <v>0</v>
      </c>
      <c r="AC30">
        <v>0</v>
      </c>
      <c r="AD30">
        <v>39</v>
      </c>
      <c r="AE30">
        <v>38</v>
      </c>
      <c r="AF30">
        <v>314</v>
      </c>
      <c r="AG30">
        <v>0</v>
      </c>
      <c r="AH30">
        <v>2</v>
      </c>
      <c r="AI30">
        <v>4</v>
      </c>
      <c r="AJ30">
        <v>0</v>
      </c>
      <c r="AK30">
        <v>0</v>
      </c>
      <c r="AL30">
        <v>11</v>
      </c>
      <c r="AM30">
        <v>0</v>
      </c>
      <c r="AN30">
        <v>0</v>
      </c>
      <c r="AO30">
        <v>0</v>
      </c>
      <c r="AP30">
        <v>0</v>
      </c>
      <c r="AQ30">
        <v>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95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4</v>
      </c>
      <c r="BR30">
        <v>5</v>
      </c>
      <c r="BS30">
        <v>1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2</v>
      </c>
      <c r="CD30">
        <v>0</v>
      </c>
      <c r="CE30">
        <v>4</v>
      </c>
      <c r="CF30">
        <v>0</v>
      </c>
      <c r="CG30">
        <v>0</v>
      </c>
      <c r="CH30">
        <v>0</v>
      </c>
      <c r="CI30">
        <v>0</v>
      </c>
      <c r="CJ30">
        <v>47</v>
      </c>
      <c r="CK30">
        <v>1408</v>
      </c>
    </row>
    <row r="31" spans="1:89" x14ac:dyDescent="0.3">
      <c r="A31" t="s">
        <v>116</v>
      </c>
      <c r="B31">
        <v>481</v>
      </c>
      <c r="C31">
        <v>0</v>
      </c>
      <c r="D31">
        <v>447</v>
      </c>
      <c r="E31">
        <v>0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5</v>
      </c>
      <c r="N31">
        <v>0</v>
      </c>
      <c r="O31">
        <v>0</v>
      </c>
      <c r="P31">
        <v>8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14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84</v>
      </c>
      <c r="AF31">
        <v>128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66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1261</v>
      </c>
    </row>
    <row r="32" spans="1:89" x14ac:dyDescent="0.3">
      <c r="A32" t="s">
        <v>117</v>
      </c>
      <c r="B32">
        <v>327</v>
      </c>
      <c r="C32">
        <v>0</v>
      </c>
      <c r="D32">
        <v>80</v>
      </c>
      <c r="E32">
        <v>23</v>
      </c>
      <c r="F32">
        <v>0</v>
      </c>
      <c r="G32">
        <v>13</v>
      </c>
      <c r="H32">
        <v>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6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10</v>
      </c>
      <c r="AF32">
        <v>62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16</v>
      </c>
      <c r="AX32">
        <v>0</v>
      </c>
      <c r="AY32">
        <v>2</v>
      </c>
      <c r="AZ32">
        <v>0</v>
      </c>
      <c r="BA32">
        <v>1</v>
      </c>
      <c r="BB32">
        <v>0</v>
      </c>
      <c r="BC32">
        <v>9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4</v>
      </c>
      <c r="BN32">
        <v>0</v>
      </c>
      <c r="BO32">
        <v>0</v>
      </c>
      <c r="BP32">
        <v>0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6</v>
      </c>
      <c r="CF32">
        <v>0</v>
      </c>
      <c r="CG32">
        <v>0</v>
      </c>
      <c r="CH32">
        <v>0</v>
      </c>
      <c r="CI32">
        <v>0</v>
      </c>
      <c r="CJ32">
        <v>12</v>
      </c>
      <c r="CK32">
        <v>597</v>
      </c>
    </row>
    <row r="33" spans="1:89" x14ac:dyDescent="0.3">
      <c r="A33" t="s">
        <v>118</v>
      </c>
      <c r="B33">
        <v>5716</v>
      </c>
      <c r="C33">
        <v>43</v>
      </c>
      <c r="D33">
        <v>1826</v>
      </c>
      <c r="E33">
        <v>1569</v>
      </c>
      <c r="F33">
        <v>385</v>
      </c>
      <c r="G33">
        <v>282</v>
      </c>
      <c r="H33">
        <v>244</v>
      </c>
      <c r="I33">
        <v>9</v>
      </c>
      <c r="J33">
        <v>99</v>
      </c>
      <c r="K33">
        <v>34</v>
      </c>
      <c r="L33">
        <v>0</v>
      </c>
      <c r="M33">
        <v>2991</v>
      </c>
      <c r="N33">
        <v>16</v>
      </c>
      <c r="O33">
        <v>0</v>
      </c>
      <c r="P33">
        <v>9855</v>
      </c>
      <c r="Q33">
        <v>60</v>
      </c>
      <c r="R33">
        <v>143</v>
      </c>
      <c r="S33">
        <v>46</v>
      </c>
      <c r="T33">
        <v>519</v>
      </c>
      <c r="U33">
        <v>1054</v>
      </c>
      <c r="V33">
        <v>131</v>
      </c>
      <c r="W33">
        <v>166</v>
      </c>
      <c r="X33">
        <v>178</v>
      </c>
      <c r="Y33">
        <v>563</v>
      </c>
      <c r="Z33">
        <v>0</v>
      </c>
      <c r="AA33">
        <v>16</v>
      </c>
      <c r="AB33">
        <v>4</v>
      </c>
      <c r="AC33">
        <v>73</v>
      </c>
      <c r="AD33">
        <v>2972</v>
      </c>
      <c r="AE33">
        <v>1696</v>
      </c>
      <c r="AF33">
        <v>10273</v>
      </c>
      <c r="AG33">
        <v>379</v>
      </c>
      <c r="AH33">
        <v>1319</v>
      </c>
      <c r="AI33">
        <v>162</v>
      </c>
      <c r="AJ33">
        <v>0</v>
      </c>
      <c r="AK33">
        <v>173</v>
      </c>
      <c r="AL33">
        <v>3971</v>
      </c>
      <c r="AM33">
        <v>124</v>
      </c>
      <c r="AN33">
        <v>3</v>
      </c>
      <c r="AO33">
        <v>0</v>
      </c>
      <c r="AP33">
        <v>0</v>
      </c>
      <c r="AQ33">
        <v>10</v>
      </c>
      <c r="AR33">
        <v>0</v>
      </c>
      <c r="AS33">
        <v>2</v>
      </c>
      <c r="AT33">
        <v>0</v>
      </c>
      <c r="AU33">
        <v>2496</v>
      </c>
      <c r="AV33">
        <v>0</v>
      </c>
      <c r="AW33">
        <v>145</v>
      </c>
      <c r="AX33">
        <v>6</v>
      </c>
      <c r="AY33">
        <v>143</v>
      </c>
      <c r="AZ33">
        <v>0</v>
      </c>
      <c r="BA33">
        <v>5385</v>
      </c>
      <c r="BB33">
        <v>329</v>
      </c>
      <c r="BC33">
        <v>53</v>
      </c>
      <c r="BD33">
        <v>320</v>
      </c>
      <c r="BE33">
        <v>477</v>
      </c>
      <c r="BF33">
        <v>51</v>
      </c>
      <c r="BG33">
        <v>0</v>
      </c>
      <c r="BH33">
        <v>0</v>
      </c>
      <c r="BI33">
        <v>250</v>
      </c>
      <c r="BJ33">
        <v>9</v>
      </c>
      <c r="BK33">
        <v>49</v>
      </c>
      <c r="BL33">
        <v>132</v>
      </c>
      <c r="BM33">
        <v>382</v>
      </c>
      <c r="BN33">
        <v>44</v>
      </c>
      <c r="BO33">
        <v>937</v>
      </c>
      <c r="BP33">
        <v>0</v>
      </c>
      <c r="BQ33">
        <v>279</v>
      </c>
      <c r="BR33">
        <v>74</v>
      </c>
      <c r="BS33">
        <v>7</v>
      </c>
      <c r="BT33">
        <v>172</v>
      </c>
      <c r="BU33">
        <v>97</v>
      </c>
      <c r="BV33">
        <v>21</v>
      </c>
      <c r="BW33">
        <v>47</v>
      </c>
      <c r="BX33">
        <v>159</v>
      </c>
      <c r="BY33">
        <v>123</v>
      </c>
      <c r="BZ33">
        <v>1</v>
      </c>
      <c r="CA33">
        <v>184</v>
      </c>
      <c r="CB33">
        <v>132</v>
      </c>
      <c r="CC33">
        <v>912</v>
      </c>
      <c r="CD33">
        <v>2</v>
      </c>
      <c r="CE33">
        <v>682</v>
      </c>
      <c r="CF33">
        <v>2021</v>
      </c>
      <c r="CG33">
        <v>189</v>
      </c>
      <c r="CH33">
        <v>16</v>
      </c>
      <c r="CI33">
        <v>0</v>
      </c>
      <c r="CJ33">
        <v>1782</v>
      </c>
      <c r="CK33">
        <v>65214</v>
      </c>
    </row>
    <row r="34" spans="1:89" x14ac:dyDescent="0.3">
      <c r="A34" t="s">
        <v>119</v>
      </c>
      <c r="B34">
        <v>347</v>
      </c>
      <c r="C34">
        <v>0</v>
      </c>
      <c r="D34">
        <v>235</v>
      </c>
      <c r="E34">
        <v>27</v>
      </c>
      <c r="F34">
        <v>17</v>
      </c>
      <c r="G34">
        <v>1</v>
      </c>
      <c r="H34">
        <v>9</v>
      </c>
      <c r="I34">
        <v>0</v>
      </c>
      <c r="J34">
        <v>9</v>
      </c>
      <c r="K34">
        <v>0</v>
      </c>
      <c r="L34">
        <v>0</v>
      </c>
      <c r="M34">
        <v>8</v>
      </c>
      <c r="N34">
        <v>5</v>
      </c>
      <c r="O34">
        <v>0</v>
      </c>
      <c r="P34">
        <v>44</v>
      </c>
      <c r="Q34">
        <v>5</v>
      </c>
      <c r="R34">
        <v>6</v>
      </c>
      <c r="S34">
        <v>0</v>
      </c>
      <c r="T34">
        <v>14</v>
      </c>
      <c r="U34">
        <v>133</v>
      </c>
      <c r="V34">
        <v>1</v>
      </c>
      <c r="W34">
        <v>2</v>
      </c>
      <c r="X34">
        <v>0</v>
      </c>
      <c r="Y34">
        <v>50</v>
      </c>
      <c r="Z34">
        <v>0</v>
      </c>
      <c r="AA34">
        <v>0</v>
      </c>
      <c r="AB34">
        <v>0</v>
      </c>
      <c r="AC34">
        <v>0</v>
      </c>
      <c r="AD34">
        <v>39</v>
      </c>
      <c r="AE34">
        <v>69</v>
      </c>
      <c r="AF34">
        <v>378</v>
      </c>
      <c r="AG34">
        <v>87</v>
      </c>
      <c r="AH34">
        <v>1</v>
      </c>
      <c r="AI34">
        <v>5</v>
      </c>
      <c r="AJ34">
        <v>0</v>
      </c>
      <c r="AK34">
        <v>0</v>
      </c>
      <c r="AL34">
        <v>29</v>
      </c>
      <c r="AM34">
        <v>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450</v>
      </c>
      <c r="BB34">
        <v>0</v>
      </c>
      <c r="BC34">
        <v>0</v>
      </c>
      <c r="BD34">
        <v>1</v>
      </c>
      <c r="BE34">
        <v>53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</v>
      </c>
      <c r="BN34">
        <v>5</v>
      </c>
      <c r="BO34">
        <v>0</v>
      </c>
      <c r="BP34">
        <v>0</v>
      </c>
      <c r="BQ34">
        <v>3</v>
      </c>
      <c r="BR34">
        <v>1</v>
      </c>
      <c r="BS34">
        <v>0</v>
      </c>
      <c r="BT34">
        <v>0</v>
      </c>
      <c r="BU34">
        <v>217</v>
      </c>
      <c r="BV34">
        <v>0</v>
      </c>
      <c r="BW34">
        <v>0</v>
      </c>
      <c r="BX34">
        <v>0</v>
      </c>
      <c r="BY34">
        <v>3</v>
      </c>
      <c r="BZ34">
        <v>0</v>
      </c>
      <c r="CA34">
        <v>0</v>
      </c>
      <c r="CB34">
        <v>1</v>
      </c>
      <c r="CC34">
        <v>26</v>
      </c>
      <c r="CD34">
        <v>0</v>
      </c>
      <c r="CE34">
        <v>35</v>
      </c>
      <c r="CF34">
        <v>0</v>
      </c>
      <c r="CG34">
        <v>0</v>
      </c>
      <c r="CH34">
        <v>0</v>
      </c>
      <c r="CI34">
        <v>0</v>
      </c>
      <c r="CJ34">
        <v>10</v>
      </c>
      <c r="CK34">
        <v>2341</v>
      </c>
    </row>
    <row r="35" spans="1:89" x14ac:dyDescent="0.3">
      <c r="A35" t="s">
        <v>120</v>
      </c>
      <c r="B35">
        <v>668</v>
      </c>
      <c r="C35">
        <v>0</v>
      </c>
      <c r="D35">
        <v>132</v>
      </c>
      <c r="E35">
        <v>25</v>
      </c>
      <c r="F35">
        <v>27</v>
      </c>
      <c r="G35">
        <v>0</v>
      </c>
      <c r="H35">
        <v>11</v>
      </c>
      <c r="I35">
        <v>1</v>
      </c>
      <c r="J35">
        <v>0</v>
      </c>
      <c r="K35">
        <v>0</v>
      </c>
      <c r="L35">
        <v>0</v>
      </c>
      <c r="M35">
        <v>116</v>
      </c>
      <c r="N35">
        <v>10</v>
      </c>
      <c r="O35">
        <v>0</v>
      </c>
      <c r="P35">
        <v>135</v>
      </c>
      <c r="Q35">
        <v>0</v>
      </c>
      <c r="R35">
        <v>13</v>
      </c>
      <c r="S35">
        <v>0</v>
      </c>
      <c r="T35">
        <v>40</v>
      </c>
      <c r="U35">
        <v>0</v>
      </c>
      <c r="V35">
        <v>1</v>
      </c>
      <c r="W35">
        <v>3</v>
      </c>
      <c r="X35">
        <v>3</v>
      </c>
      <c r="Y35">
        <v>39</v>
      </c>
      <c r="Z35">
        <v>0</v>
      </c>
      <c r="AA35">
        <v>2</v>
      </c>
      <c r="AB35">
        <v>0</v>
      </c>
      <c r="AC35">
        <v>1</v>
      </c>
      <c r="AD35">
        <v>70</v>
      </c>
      <c r="AE35">
        <v>64</v>
      </c>
      <c r="AF35">
        <v>658</v>
      </c>
      <c r="AG35">
        <v>9</v>
      </c>
      <c r="AH35">
        <v>9</v>
      </c>
      <c r="AI35">
        <v>8</v>
      </c>
      <c r="AJ35">
        <v>0</v>
      </c>
      <c r="AK35">
        <v>3</v>
      </c>
      <c r="AL35">
        <v>99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543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38</v>
      </c>
      <c r="BB35">
        <v>1</v>
      </c>
      <c r="BC35">
        <v>10</v>
      </c>
      <c r="BD35">
        <v>8</v>
      </c>
      <c r="BE35">
        <v>32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28</v>
      </c>
      <c r="BN35">
        <v>0</v>
      </c>
      <c r="BO35">
        <v>8</v>
      </c>
      <c r="BP35">
        <v>0</v>
      </c>
      <c r="BQ35">
        <v>12</v>
      </c>
      <c r="BR35">
        <v>3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0</v>
      </c>
      <c r="BZ35">
        <v>0</v>
      </c>
      <c r="CA35">
        <v>1</v>
      </c>
      <c r="CB35">
        <v>0</v>
      </c>
      <c r="CC35">
        <v>4</v>
      </c>
      <c r="CD35">
        <v>0</v>
      </c>
      <c r="CE35">
        <v>19</v>
      </c>
      <c r="CF35">
        <v>0</v>
      </c>
      <c r="CG35">
        <v>1</v>
      </c>
      <c r="CH35">
        <v>0</v>
      </c>
      <c r="CI35">
        <v>0</v>
      </c>
      <c r="CJ35">
        <v>88</v>
      </c>
      <c r="CK35">
        <v>2953</v>
      </c>
    </row>
    <row r="36" spans="1:89" x14ac:dyDescent="0.3">
      <c r="A36" t="s">
        <v>121</v>
      </c>
      <c r="B36">
        <v>160</v>
      </c>
      <c r="C36">
        <v>0</v>
      </c>
      <c r="D36">
        <v>231</v>
      </c>
      <c r="E36">
        <v>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5</v>
      </c>
      <c r="Y36">
        <v>3</v>
      </c>
      <c r="Z36">
        <v>0</v>
      </c>
      <c r="AA36">
        <v>0</v>
      </c>
      <c r="AB36">
        <v>0</v>
      </c>
      <c r="AC36">
        <v>0</v>
      </c>
      <c r="AD36">
        <v>10</v>
      </c>
      <c r="AE36">
        <v>3</v>
      </c>
      <c r="AF36">
        <v>49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3</v>
      </c>
      <c r="BM36">
        <v>0</v>
      </c>
      <c r="BN36">
        <v>0</v>
      </c>
      <c r="BO36">
        <v>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8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491</v>
      </c>
    </row>
    <row r="37" spans="1:89" x14ac:dyDescent="0.3">
      <c r="A37" t="s">
        <v>122</v>
      </c>
      <c r="B37">
        <v>257</v>
      </c>
      <c r="C37">
        <v>3</v>
      </c>
      <c r="D37">
        <v>164</v>
      </c>
      <c r="E37">
        <v>4</v>
      </c>
      <c r="F37">
        <v>9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26</v>
      </c>
      <c r="N37">
        <v>0</v>
      </c>
      <c r="O37">
        <v>0</v>
      </c>
      <c r="P37">
        <v>28</v>
      </c>
      <c r="Q37">
        <v>0</v>
      </c>
      <c r="R37">
        <v>1</v>
      </c>
      <c r="S37">
        <v>0</v>
      </c>
      <c r="T37">
        <v>13</v>
      </c>
      <c r="U37">
        <v>0</v>
      </c>
      <c r="V37">
        <v>0</v>
      </c>
      <c r="W37">
        <v>8</v>
      </c>
      <c r="X37">
        <v>0</v>
      </c>
      <c r="Y37">
        <v>12</v>
      </c>
      <c r="Z37">
        <v>0</v>
      </c>
      <c r="AA37">
        <v>0</v>
      </c>
      <c r="AB37">
        <v>0</v>
      </c>
      <c r="AC37">
        <v>2</v>
      </c>
      <c r="AD37">
        <v>12</v>
      </c>
      <c r="AE37">
        <v>7</v>
      </c>
      <c r="AF37">
        <v>225</v>
      </c>
      <c r="AG37">
        <v>29</v>
      </c>
      <c r="AH37">
        <v>6</v>
      </c>
      <c r="AI37">
        <v>4</v>
      </c>
      <c r="AJ37">
        <v>0</v>
      </c>
      <c r="AK37">
        <v>0</v>
      </c>
      <c r="AL37">
        <v>17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57</v>
      </c>
      <c r="BB37">
        <v>5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1</v>
      </c>
      <c r="CF37">
        <v>5</v>
      </c>
      <c r="CG37">
        <v>0</v>
      </c>
      <c r="CH37">
        <v>0</v>
      </c>
      <c r="CI37">
        <v>0</v>
      </c>
      <c r="CJ37">
        <v>27</v>
      </c>
      <c r="CK37">
        <v>943</v>
      </c>
    </row>
    <row r="38" spans="1:89" x14ac:dyDescent="0.3">
      <c r="A38" t="s">
        <v>123</v>
      </c>
      <c r="B38">
        <v>379</v>
      </c>
      <c r="C38">
        <v>0</v>
      </c>
      <c r="D38">
        <v>296</v>
      </c>
      <c r="E38">
        <v>34</v>
      </c>
      <c r="F38">
        <v>10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35</v>
      </c>
      <c r="N38">
        <v>0</v>
      </c>
      <c r="O38">
        <v>0</v>
      </c>
      <c r="P38">
        <v>21</v>
      </c>
      <c r="Q38">
        <v>3</v>
      </c>
      <c r="R38">
        <v>0</v>
      </c>
      <c r="S38">
        <v>1</v>
      </c>
      <c r="T38">
        <v>10</v>
      </c>
      <c r="U38">
        <v>0</v>
      </c>
      <c r="V38">
        <v>1</v>
      </c>
      <c r="W38">
        <v>0</v>
      </c>
      <c r="X38">
        <v>0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10</v>
      </c>
      <c r="AE38">
        <v>7</v>
      </c>
      <c r="AF38">
        <v>194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10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126</v>
      </c>
      <c r="BB38">
        <v>0</v>
      </c>
      <c r="BC38">
        <v>0</v>
      </c>
      <c r="BD38">
        <v>0</v>
      </c>
      <c r="BE38">
        <v>34</v>
      </c>
      <c r="BF38">
        <v>0</v>
      </c>
      <c r="BG38">
        <v>0</v>
      </c>
      <c r="BH38">
        <v>0</v>
      </c>
      <c r="BI38">
        <v>0</v>
      </c>
      <c r="BJ38">
        <v>4</v>
      </c>
      <c r="BK38">
        <v>6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10</v>
      </c>
      <c r="BR38">
        <v>0</v>
      </c>
      <c r="BS38">
        <v>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108</v>
      </c>
      <c r="CK38">
        <v>1315</v>
      </c>
    </row>
    <row r="39" spans="1:89" x14ac:dyDescent="0.3">
      <c r="A39" t="s">
        <v>124</v>
      </c>
      <c r="B39">
        <v>538</v>
      </c>
      <c r="C39">
        <v>0</v>
      </c>
      <c r="D39">
        <v>485</v>
      </c>
      <c r="E39">
        <v>27</v>
      </c>
      <c r="F39">
        <v>18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6</v>
      </c>
      <c r="N39">
        <v>0</v>
      </c>
      <c r="O39">
        <v>0</v>
      </c>
      <c r="P39">
        <v>19</v>
      </c>
      <c r="Q39">
        <v>0</v>
      </c>
      <c r="R39">
        <v>8</v>
      </c>
      <c r="S39">
        <v>0</v>
      </c>
      <c r="T39">
        <v>19</v>
      </c>
      <c r="U39">
        <v>0</v>
      </c>
      <c r="V39">
        <v>0</v>
      </c>
      <c r="W39">
        <v>6</v>
      </c>
      <c r="X39">
        <v>3</v>
      </c>
      <c r="Y39">
        <v>26</v>
      </c>
      <c r="Z39">
        <v>0</v>
      </c>
      <c r="AA39">
        <v>0</v>
      </c>
      <c r="AB39">
        <v>0</v>
      </c>
      <c r="AC39">
        <v>0</v>
      </c>
      <c r="AD39">
        <v>77</v>
      </c>
      <c r="AE39">
        <v>15</v>
      </c>
      <c r="AF39">
        <v>456</v>
      </c>
      <c r="AG39">
        <v>43</v>
      </c>
      <c r="AH39">
        <v>50</v>
      </c>
      <c r="AI39">
        <v>5</v>
      </c>
      <c r="AJ39">
        <v>0</v>
      </c>
      <c r="AK39">
        <v>0</v>
      </c>
      <c r="AL39">
        <v>23</v>
      </c>
      <c r="AM39">
        <v>4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92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298</v>
      </c>
      <c r="BB39">
        <v>0</v>
      </c>
      <c r="BC39">
        <v>0</v>
      </c>
      <c r="BD39">
        <v>8</v>
      </c>
      <c r="BE39">
        <v>0</v>
      </c>
      <c r="BF39">
        <v>0</v>
      </c>
      <c r="BG39">
        <v>0</v>
      </c>
      <c r="BH39">
        <v>15</v>
      </c>
      <c r="BI39">
        <v>2</v>
      </c>
      <c r="BJ39">
        <v>0</v>
      </c>
      <c r="BK39">
        <v>0</v>
      </c>
      <c r="BL39">
        <v>3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2</v>
      </c>
      <c r="BZ39">
        <v>1</v>
      </c>
      <c r="CA39">
        <v>0</v>
      </c>
      <c r="CB39">
        <v>0</v>
      </c>
      <c r="CC39">
        <v>35</v>
      </c>
      <c r="CD39">
        <v>0</v>
      </c>
      <c r="CE39">
        <v>6</v>
      </c>
      <c r="CF39">
        <v>0</v>
      </c>
      <c r="CG39">
        <v>5</v>
      </c>
      <c r="CH39">
        <v>0</v>
      </c>
      <c r="CI39">
        <v>0</v>
      </c>
      <c r="CJ39">
        <v>51</v>
      </c>
      <c r="CK39">
        <v>2352</v>
      </c>
    </row>
    <row r="40" spans="1:89" x14ac:dyDescent="0.3">
      <c r="A40" t="s">
        <v>125</v>
      </c>
      <c r="B40">
        <v>446</v>
      </c>
      <c r="C40">
        <v>0</v>
      </c>
      <c r="D40">
        <v>672</v>
      </c>
      <c r="E40">
        <v>33</v>
      </c>
      <c r="F40">
        <v>13</v>
      </c>
      <c r="G40">
        <v>0</v>
      </c>
      <c r="H40">
        <v>14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7</v>
      </c>
      <c r="Q40">
        <v>0</v>
      </c>
      <c r="R40">
        <v>6</v>
      </c>
      <c r="S40">
        <v>0</v>
      </c>
      <c r="T40">
        <v>8</v>
      </c>
      <c r="U40">
        <v>0</v>
      </c>
      <c r="V40">
        <v>1</v>
      </c>
      <c r="W40">
        <v>2</v>
      </c>
      <c r="X40">
        <v>0</v>
      </c>
      <c r="Y40">
        <v>27</v>
      </c>
      <c r="Z40">
        <v>0</v>
      </c>
      <c r="AA40">
        <v>0</v>
      </c>
      <c r="AB40">
        <v>0</v>
      </c>
      <c r="AC40">
        <v>0</v>
      </c>
      <c r="AD40">
        <v>24</v>
      </c>
      <c r="AE40">
        <v>3</v>
      </c>
      <c r="AF40">
        <v>147</v>
      </c>
      <c r="AG40">
        <v>0</v>
      </c>
      <c r="AH40">
        <v>5</v>
      </c>
      <c r="AI40">
        <v>4</v>
      </c>
      <c r="AJ40">
        <v>0</v>
      </c>
      <c r="AK40">
        <v>0</v>
      </c>
      <c r="AL40">
        <v>5</v>
      </c>
      <c r="AM40">
        <v>2</v>
      </c>
      <c r="AN40">
        <v>0</v>
      </c>
      <c r="AO40">
        <v>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94</v>
      </c>
      <c r="BB40">
        <v>0</v>
      </c>
      <c r="BC40">
        <v>0</v>
      </c>
      <c r="BD40">
        <v>0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20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10</v>
      </c>
      <c r="CD40">
        <v>0</v>
      </c>
      <c r="CE40">
        <v>8</v>
      </c>
      <c r="CF40">
        <v>5</v>
      </c>
      <c r="CG40">
        <v>0</v>
      </c>
      <c r="CH40">
        <v>0</v>
      </c>
      <c r="CI40">
        <v>0</v>
      </c>
      <c r="CJ40">
        <v>7</v>
      </c>
      <c r="CK40">
        <v>1585</v>
      </c>
    </row>
    <row r="41" spans="1:89" x14ac:dyDescent="0.3">
      <c r="A41" t="s">
        <v>126</v>
      </c>
      <c r="B41">
        <v>854</v>
      </c>
      <c r="C41">
        <v>0</v>
      </c>
      <c r="D41">
        <v>402</v>
      </c>
      <c r="E41">
        <v>12</v>
      </c>
      <c r="F41">
        <v>1</v>
      </c>
      <c r="G41">
        <v>4</v>
      </c>
      <c r="H41">
        <v>24</v>
      </c>
      <c r="I41">
        <v>1</v>
      </c>
      <c r="J41">
        <v>0</v>
      </c>
      <c r="K41">
        <v>0</v>
      </c>
      <c r="L41">
        <v>0</v>
      </c>
      <c r="M41">
        <v>4</v>
      </c>
      <c r="N41">
        <v>4</v>
      </c>
      <c r="O41">
        <v>0</v>
      </c>
      <c r="P41">
        <v>18</v>
      </c>
      <c r="Q41">
        <v>3</v>
      </c>
      <c r="R41">
        <v>3</v>
      </c>
      <c r="S41">
        <v>0</v>
      </c>
      <c r="T41">
        <v>31</v>
      </c>
      <c r="U41">
        <v>0</v>
      </c>
      <c r="V41">
        <v>0</v>
      </c>
      <c r="W41">
        <v>4</v>
      </c>
      <c r="X41">
        <v>2</v>
      </c>
      <c r="Y41">
        <v>31</v>
      </c>
      <c r="Z41">
        <v>0</v>
      </c>
      <c r="AA41">
        <v>0</v>
      </c>
      <c r="AB41">
        <v>0</v>
      </c>
      <c r="AC41">
        <v>0</v>
      </c>
      <c r="AD41">
        <v>38</v>
      </c>
      <c r="AE41">
        <v>151</v>
      </c>
      <c r="AF41">
        <v>283</v>
      </c>
      <c r="AG41">
        <v>0</v>
      </c>
      <c r="AH41">
        <v>0</v>
      </c>
      <c r="AI41">
        <v>5</v>
      </c>
      <c r="AJ41">
        <v>0</v>
      </c>
      <c r="AK41">
        <v>0</v>
      </c>
      <c r="AL41">
        <v>49</v>
      </c>
      <c r="AM41">
        <v>2</v>
      </c>
      <c r="AN41">
        <v>0</v>
      </c>
      <c r="AO41">
        <v>0</v>
      </c>
      <c r="AP41">
        <v>0</v>
      </c>
      <c r="AQ41">
        <v>211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160</v>
      </c>
      <c r="BB41">
        <v>0</v>
      </c>
      <c r="BC41">
        <v>0</v>
      </c>
      <c r="BD41">
        <v>9</v>
      </c>
      <c r="BE41">
        <v>51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</v>
      </c>
      <c r="BM41">
        <v>0</v>
      </c>
      <c r="BN41">
        <v>0</v>
      </c>
      <c r="BO41">
        <v>2</v>
      </c>
      <c r="BP41">
        <v>0</v>
      </c>
      <c r="BQ41">
        <v>11</v>
      </c>
      <c r="BR41">
        <v>5</v>
      </c>
      <c r="BS41">
        <v>21</v>
      </c>
      <c r="BT41">
        <v>0</v>
      </c>
      <c r="BU41">
        <v>0</v>
      </c>
      <c r="BV41">
        <v>0</v>
      </c>
      <c r="BW41">
        <v>1</v>
      </c>
      <c r="BX41">
        <v>3</v>
      </c>
      <c r="BY41">
        <v>1</v>
      </c>
      <c r="BZ41">
        <v>0</v>
      </c>
      <c r="CA41">
        <v>1</v>
      </c>
      <c r="CB41">
        <v>0</v>
      </c>
      <c r="CC41">
        <v>3</v>
      </c>
      <c r="CD41">
        <v>0</v>
      </c>
      <c r="CE41">
        <v>10</v>
      </c>
      <c r="CF41">
        <v>3</v>
      </c>
      <c r="CG41">
        <v>9</v>
      </c>
      <c r="CH41">
        <v>0</v>
      </c>
      <c r="CI41">
        <v>0</v>
      </c>
      <c r="CJ41">
        <v>57</v>
      </c>
      <c r="CK41">
        <v>2490</v>
      </c>
    </row>
    <row r="42" spans="1:89" x14ac:dyDescent="0.3">
      <c r="A42" t="s">
        <v>127</v>
      </c>
      <c r="B42">
        <v>760</v>
      </c>
      <c r="C42">
        <v>0</v>
      </c>
      <c r="D42">
        <v>661</v>
      </c>
      <c r="E42">
        <v>32</v>
      </c>
      <c r="F42">
        <v>19</v>
      </c>
      <c r="G42">
        <v>0</v>
      </c>
      <c r="H42">
        <v>31</v>
      </c>
      <c r="I42">
        <v>0</v>
      </c>
      <c r="J42">
        <v>0</v>
      </c>
      <c r="K42">
        <v>0</v>
      </c>
      <c r="L42">
        <v>0</v>
      </c>
      <c r="M42">
        <v>44</v>
      </c>
      <c r="N42">
        <v>0</v>
      </c>
      <c r="O42">
        <v>0</v>
      </c>
      <c r="P42">
        <v>12</v>
      </c>
      <c r="Q42">
        <v>0</v>
      </c>
      <c r="R42">
        <v>0</v>
      </c>
      <c r="S42">
        <v>0</v>
      </c>
      <c r="T42">
        <v>6</v>
      </c>
      <c r="U42">
        <v>1</v>
      </c>
      <c r="V42">
        <v>0</v>
      </c>
      <c r="W42">
        <v>0</v>
      </c>
      <c r="X42">
        <v>4</v>
      </c>
      <c r="Y42">
        <v>23</v>
      </c>
      <c r="Z42">
        <v>0</v>
      </c>
      <c r="AA42">
        <v>0</v>
      </c>
      <c r="AB42">
        <v>0</v>
      </c>
      <c r="AC42">
        <v>0</v>
      </c>
      <c r="AD42">
        <v>31</v>
      </c>
      <c r="AE42">
        <v>48</v>
      </c>
      <c r="AF42">
        <v>284</v>
      </c>
      <c r="AG42">
        <v>26</v>
      </c>
      <c r="AH42">
        <v>42</v>
      </c>
      <c r="AI42">
        <v>6</v>
      </c>
      <c r="AJ42">
        <v>0</v>
      </c>
      <c r="AK42">
        <v>0</v>
      </c>
      <c r="AL42">
        <v>22</v>
      </c>
      <c r="AM42">
        <v>4</v>
      </c>
      <c r="AN42">
        <v>0</v>
      </c>
      <c r="AO42">
        <v>0</v>
      </c>
      <c r="AP42">
        <v>0</v>
      </c>
      <c r="AQ42">
        <v>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1625</v>
      </c>
      <c r="BB42">
        <v>0</v>
      </c>
      <c r="BC42">
        <v>0</v>
      </c>
      <c r="BD42">
        <v>15</v>
      </c>
      <c r="BE42">
        <v>20</v>
      </c>
      <c r="BF42">
        <v>0</v>
      </c>
      <c r="BG42">
        <v>0</v>
      </c>
      <c r="BH42">
        <v>0</v>
      </c>
      <c r="BI42">
        <v>21</v>
      </c>
      <c r="BJ42">
        <v>50</v>
      </c>
      <c r="BK42">
        <v>0</v>
      </c>
      <c r="BL42">
        <v>2</v>
      </c>
      <c r="BM42">
        <v>6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</v>
      </c>
      <c r="BW42">
        <v>1</v>
      </c>
      <c r="BX42">
        <v>6</v>
      </c>
      <c r="BY42">
        <v>5</v>
      </c>
      <c r="BZ42">
        <v>0</v>
      </c>
      <c r="CA42">
        <v>0</v>
      </c>
      <c r="CB42">
        <v>0</v>
      </c>
      <c r="CC42">
        <v>26</v>
      </c>
      <c r="CD42">
        <v>0</v>
      </c>
      <c r="CE42">
        <v>6</v>
      </c>
      <c r="CF42">
        <v>27</v>
      </c>
      <c r="CG42">
        <v>0</v>
      </c>
      <c r="CH42">
        <v>0</v>
      </c>
      <c r="CI42">
        <v>0</v>
      </c>
      <c r="CJ42">
        <v>111</v>
      </c>
      <c r="CK42">
        <v>3988</v>
      </c>
    </row>
    <row r="43" spans="1:89" x14ac:dyDescent="0.3">
      <c r="A43" t="s">
        <v>128</v>
      </c>
      <c r="B43">
        <v>926</v>
      </c>
      <c r="C43">
        <v>0</v>
      </c>
      <c r="D43">
        <v>506</v>
      </c>
      <c r="E43">
        <v>81</v>
      </c>
      <c r="F43">
        <v>42</v>
      </c>
      <c r="G43">
        <v>9</v>
      </c>
      <c r="H43">
        <v>6</v>
      </c>
      <c r="I43">
        <v>0</v>
      </c>
      <c r="J43">
        <v>1</v>
      </c>
      <c r="K43">
        <v>0</v>
      </c>
      <c r="L43">
        <v>0</v>
      </c>
      <c r="M43">
        <v>38</v>
      </c>
      <c r="N43">
        <v>8</v>
      </c>
      <c r="O43">
        <v>0</v>
      </c>
      <c r="P43">
        <v>42</v>
      </c>
      <c r="Q43">
        <v>0</v>
      </c>
      <c r="R43">
        <v>18</v>
      </c>
      <c r="S43">
        <v>0</v>
      </c>
      <c r="T43">
        <v>53</v>
      </c>
      <c r="U43">
        <v>0</v>
      </c>
      <c r="V43">
        <v>5</v>
      </c>
      <c r="W43">
        <v>6</v>
      </c>
      <c r="X43">
        <v>9</v>
      </c>
      <c r="Y43">
        <v>60</v>
      </c>
      <c r="Z43">
        <v>0</v>
      </c>
      <c r="AA43">
        <v>0</v>
      </c>
      <c r="AB43">
        <v>0</v>
      </c>
      <c r="AC43">
        <v>9</v>
      </c>
      <c r="AD43">
        <v>140</v>
      </c>
      <c r="AE43">
        <v>40</v>
      </c>
      <c r="AF43">
        <v>825</v>
      </c>
      <c r="AG43">
        <v>95</v>
      </c>
      <c r="AH43">
        <v>5</v>
      </c>
      <c r="AI43">
        <v>9</v>
      </c>
      <c r="AJ43">
        <v>0</v>
      </c>
      <c r="AK43">
        <v>1</v>
      </c>
      <c r="AL43">
        <v>79</v>
      </c>
      <c r="AM43">
        <v>4</v>
      </c>
      <c r="AN43">
        <v>46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9</v>
      </c>
      <c r="AZ43">
        <v>0</v>
      </c>
      <c r="BA43">
        <v>204</v>
      </c>
      <c r="BB43">
        <v>0</v>
      </c>
      <c r="BC43">
        <v>25</v>
      </c>
      <c r="BD43">
        <v>20</v>
      </c>
      <c r="BE43">
        <v>28</v>
      </c>
      <c r="BF43">
        <v>7</v>
      </c>
      <c r="BG43">
        <v>0</v>
      </c>
      <c r="BH43">
        <v>0</v>
      </c>
      <c r="BI43">
        <v>25</v>
      </c>
      <c r="BJ43">
        <v>3</v>
      </c>
      <c r="BK43">
        <v>4</v>
      </c>
      <c r="BL43">
        <v>2</v>
      </c>
      <c r="BM43">
        <v>2</v>
      </c>
      <c r="BN43">
        <v>0</v>
      </c>
      <c r="BO43">
        <v>13</v>
      </c>
      <c r="BP43">
        <v>0</v>
      </c>
      <c r="BQ43">
        <v>9</v>
      </c>
      <c r="BR43">
        <v>3</v>
      </c>
      <c r="BS43">
        <v>136</v>
      </c>
      <c r="BT43">
        <v>0</v>
      </c>
      <c r="BU43">
        <v>0</v>
      </c>
      <c r="BV43">
        <v>1</v>
      </c>
      <c r="BW43">
        <v>0</v>
      </c>
      <c r="BX43">
        <v>5</v>
      </c>
      <c r="BY43">
        <v>0</v>
      </c>
      <c r="BZ43">
        <v>0</v>
      </c>
      <c r="CA43">
        <v>0</v>
      </c>
      <c r="CB43">
        <v>10</v>
      </c>
      <c r="CC43">
        <v>14</v>
      </c>
      <c r="CD43">
        <v>0</v>
      </c>
      <c r="CE43">
        <v>59</v>
      </c>
      <c r="CF43">
        <v>0</v>
      </c>
      <c r="CG43">
        <v>44</v>
      </c>
      <c r="CH43">
        <v>0</v>
      </c>
      <c r="CI43">
        <v>0</v>
      </c>
      <c r="CJ43">
        <v>118</v>
      </c>
      <c r="CK43">
        <v>3807</v>
      </c>
    </row>
    <row r="44" spans="1:89" x14ac:dyDescent="0.3">
      <c r="A44" t="s">
        <v>129</v>
      </c>
      <c r="B44">
        <v>372</v>
      </c>
      <c r="C44">
        <v>0</v>
      </c>
      <c r="D44">
        <v>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24</v>
      </c>
      <c r="AG44">
        <v>32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2</v>
      </c>
      <c r="CF44">
        <v>18</v>
      </c>
      <c r="CG44">
        <v>0</v>
      </c>
      <c r="CH44">
        <v>0</v>
      </c>
      <c r="CI44">
        <v>0</v>
      </c>
      <c r="CJ44">
        <v>0</v>
      </c>
      <c r="CK44">
        <v>492</v>
      </c>
    </row>
    <row r="45" spans="1:89" x14ac:dyDescent="0.3">
      <c r="A45" t="s">
        <v>130</v>
      </c>
      <c r="B45">
        <v>337</v>
      </c>
      <c r="C45">
        <v>0</v>
      </c>
      <c r="D45">
        <v>478</v>
      </c>
      <c r="E45">
        <v>19</v>
      </c>
      <c r="F45">
        <v>1</v>
      </c>
      <c r="G45">
        <v>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</v>
      </c>
      <c r="AE45">
        <v>3</v>
      </c>
      <c r="AF45">
        <v>82</v>
      </c>
      <c r="AG45">
        <v>0</v>
      </c>
      <c r="AH45">
        <v>0</v>
      </c>
      <c r="AI45">
        <v>2</v>
      </c>
      <c r="AJ45">
        <v>0</v>
      </c>
      <c r="AK45">
        <v>0</v>
      </c>
      <c r="AL45">
        <v>0</v>
      </c>
      <c r="AM45">
        <v>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115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1089</v>
      </c>
    </row>
    <row r="46" spans="1:89" x14ac:dyDescent="0.3">
      <c r="A46" t="s">
        <v>131</v>
      </c>
      <c r="B46">
        <v>676</v>
      </c>
      <c r="C46">
        <v>2</v>
      </c>
      <c r="D46">
        <v>425</v>
      </c>
      <c r="E46">
        <v>34</v>
      </c>
      <c r="F46">
        <v>38</v>
      </c>
      <c r="G46">
        <v>11</v>
      </c>
      <c r="H46">
        <v>18</v>
      </c>
      <c r="I46">
        <v>0</v>
      </c>
      <c r="J46">
        <v>2</v>
      </c>
      <c r="K46">
        <v>0</v>
      </c>
      <c r="L46">
        <v>0</v>
      </c>
      <c r="M46">
        <v>80</v>
      </c>
      <c r="N46">
        <v>0</v>
      </c>
      <c r="O46">
        <v>0</v>
      </c>
      <c r="P46">
        <v>42</v>
      </c>
      <c r="Q46">
        <v>0</v>
      </c>
      <c r="R46">
        <v>8</v>
      </c>
      <c r="S46">
        <v>0</v>
      </c>
      <c r="T46">
        <v>49</v>
      </c>
      <c r="U46">
        <v>0</v>
      </c>
      <c r="V46">
        <v>6</v>
      </c>
      <c r="W46">
        <v>19</v>
      </c>
      <c r="X46">
        <v>6</v>
      </c>
      <c r="Y46">
        <v>61</v>
      </c>
      <c r="Z46">
        <v>0</v>
      </c>
      <c r="AA46">
        <v>0</v>
      </c>
      <c r="AB46">
        <v>0</v>
      </c>
      <c r="AC46">
        <v>3</v>
      </c>
      <c r="AD46">
        <v>176</v>
      </c>
      <c r="AE46">
        <v>106</v>
      </c>
      <c r="AF46">
        <v>852</v>
      </c>
      <c r="AG46">
        <v>15</v>
      </c>
      <c r="AH46">
        <v>13</v>
      </c>
      <c r="AI46">
        <v>18</v>
      </c>
      <c r="AJ46">
        <v>0</v>
      </c>
      <c r="AK46">
        <v>2</v>
      </c>
      <c r="AL46">
        <v>113</v>
      </c>
      <c r="AM46">
        <v>22</v>
      </c>
      <c r="AN46">
        <v>0</v>
      </c>
      <c r="AO46">
        <v>0</v>
      </c>
      <c r="AP46">
        <v>0</v>
      </c>
      <c r="AQ46">
        <v>19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16</v>
      </c>
      <c r="AX46">
        <v>0</v>
      </c>
      <c r="AY46">
        <v>2</v>
      </c>
      <c r="AZ46">
        <v>0</v>
      </c>
      <c r="BA46">
        <v>108</v>
      </c>
      <c r="BB46">
        <v>0</v>
      </c>
      <c r="BC46">
        <v>6</v>
      </c>
      <c r="BD46">
        <v>28</v>
      </c>
      <c r="BE46">
        <v>92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3</v>
      </c>
      <c r="BN46">
        <v>0</v>
      </c>
      <c r="BO46">
        <v>0</v>
      </c>
      <c r="BP46">
        <v>0</v>
      </c>
      <c r="BQ46">
        <v>20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5</v>
      </c>
      <c r="BY46">
        <v>0</v>
      </c>
      <c r="BZ46">
        <v>0</v>
      </c>
      <c r="CA46">
        <v>4</v>
      </c>
      <c r="CB46">
        <v>0</v>
      </c>
      <c r="CC46">
        <v>7</v>
      </c>
      <c r="CD46">
        <v>0</v>
      </c>
      <c r="CE46">
        <v>18</v>
      </c>
      <c r="CF46">
        <v>38</v>
      </c>
      <c r="CG46">
        <v>11</v>
      </c>
      <c r="CH46">
        <v>0</v>
      </c>
      <c r="CI46">
        <v>0</v>
      </c>
      <c r="CJ46">
        <v>105</v>
      </c>
      <c r="CK46">
        <v>3285</v>
      </c>
    </row>
    <row r="47" spans="1:89" x14ac:dyDescent="0.3">
      <c r="A47" t="s">
        <v>132</v>
      </c>
      <c r="B47">
        <v>359</v>
      </c>
      <c r="C47">
        <v>0</v>
      </c>
      <c r="D47">
        <v>466</v>
      </c>
      <c r="E47">
        <v>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22</v>
      </c>
      <c r="Q47">
        <v>0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0</v>
      </c>
      <c r="Y47">
        <v>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13</v>
      </c>
      <c r="AG47">
        <v>1</v>
      </c>
      <c r="AH47">
        <v>0</v>
      </c>
      <c r="AI47">
        <v>3</v>
      </c>
      <c r="AJ47">
        <v>0</v>
      </c>
      <c r="AK47">
        <v>0</v>
      </c>
      <c r="AL47">
        <v>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13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200</v>
      </c>
      <c r="CK47">
        <v>1111</v>
      </c>
    </row>
    <row r="48" spans="1:89" x14ac:dyDescent="0.3">
      <c r="A48" t="s">
        <v>133</v>
      </c>
      <c r="B48">
        <v>305</v>
      </c>
      <c r="C48">
        <v>0</v>
      </c>
      <c r="D48">
        <v>233</v>
      </c>
      <c r="E48">
        <v>4</v>
      </c>
      <c r="F48">
        <v>17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7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5</v>
      </c>
      <c r="Z48">
        <v>0</v>
      </c>
      <c r="AA48">
        <v>0</v>
      </c>
      <c r="AB48">
        <v>0</v>
      </c>
      <c r="AC48">
        <v>0</v>
      </c>
      <c r="AD48">
        <v>8</v>
      </c>
      <c r="AE48">
        <v>0</v>
      </c>
      <c r="AF48">
        <v>111</v>
      </c>
      <c r="AG48">
        <v>0</v>
      </c>
      <c r="AH48">
        <v>4</v>
      </c>
      <c r="AI48">
        <v>3</v>
      </c>
      <c r="AJ48">
        <v>0</v>
      </c>
      <c r="AK48">
        <v>0</v>
      </c>
      <c r="AL48">
        <v>2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28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4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739</v>
      </c>
    </row>
    <row r="49" spans="1:89" x14ac:dyDescent="0.3">
      <c r="A49" t="s">
        <v>134</v>
      </c>
      <c r="B49">
        <v>2077</v>
      </c>
      <c r="C49">
        <v>4</v>
      </c>
      <c r="D49">
        <v>16</v>
      </c>
      <c r="E49">
        <v>14</v>
      </c>
      <c r="F49">
        <v>23</v>
      </c>
      <c r="G49">
        <v>3</v>
      </c>
      <c r="H49">
        <v>103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30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1</v>
      </c>
      <c r="AC49">
        <v>0</v>
      </c>
      <c r="AD49">
        <v>67</v>
      </c>
      <c r="AE49">
        <v>0</v>
      </c>
      <c r="AF49">
        <v>128</v>
      </c>
      <c r="AG49">
        <v>0</v>
      </c>
      <c r="AH49">
        <v>28</v>
      </c>
      <c r="AI49">
        <v>1</v>
      </c>
      <c r="AJ49">
        <v>0</v>
      </c>
      <c r="AK49">
        <v>0</v>
      </c>
      <c r="AL49">
        <v>41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101</v>
      </c>
      <c r="BB49">
        <v>0</v>
      </c>
      <c r="BC49">
        <v>0</v>
      </c>
      <c r="BD49">
        <v>0</v>
      </c>
      <c r="BE49">
        <v>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0</v>
      </c>
      <c r="BN49">
        <v>0</v>
      </c>
      <c r="BO49">
        <v>0</v>
      </c>
      <c r="BP49">
        <v>0</v>
      </c>
      <c r="BQ49">
        <v>7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6</v>
      </c>
      <c r="CD49">
        <v>0</v>
      </c>
      <c r="CE49">
        <v>7</v>
      </c>
      <c r="CF49">
        <v>0</v>
      </c>
      <c r="CG49">
        <v>0</v>
      </c>
      <c r="CH49">
        <v>0</v>
      </c>
      <c r="CI49">
        <v>146</v>
      </c>
      <c r="CJ49">
        <v>95</v>
      </c>
      <c r="CK49">
        <v>2916</v>
      </c>
    </row>
    <row r="50" spans="1:89" x14ac:dyDescent="0.3">
      <c r="A50" t="s">
        <v>135</v>
      </c>
      <c r="B50">
        <v>460</v>
      </c>
      <c r="C50">
        <v>0</v>
      </c>
      <c r="D50">
        <v>608</v>
      </c>
      <c r="E50">
        <v>8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9</v>
      </c>
      <c r="Q50">
        <v>0</v>
      </c>
      <c r="R50">
        <v>0</v>
      </c>
      <c r="S50">
        <v>0</v>
      </c>
      <c r="T50">
        <v>20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8</v>
      </c>
      <c r="AE50">
        <v>82</v>
      </c>
      <c r="AF50">
        <v>74</v>
      </c>
      <c r="AG50">
        <v>1</v>
      </c>
      <c r="AH50">
        <v>0</v>
      </c>
      <c r="AI50">
        <v>3</v>
      </c>
      <c r="AJ50">
        <v>0</v>
      </c>
      <c r="AK50">
        <v>0</v>
      </c>
      <c r="AL50">
        <v>1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18</v>
      </c>
      <c r="CK50">
        <v>1307</v>
      </c>
    </row>
    <row r="51" spans="1:89" x14ac:dyDescent="0.3">
      <c r="A51" t="s">
        <v>136</v>
      </c>
      <c r="B51">
        <v>1304</v>
      </c>
      <c r="C51">
        <v>1</v>
      </c>
      <c r="D51">
        <v>2118</v>
      </c>
      <c r="E51">
        <v>170</v>
      </c>
      <c r="F51">
        <v>61</v>
      </c>
      <c r="G51">
        <v>12</v>
      </c>
      <c r="H51">
        <v>28</v>
      </c>
      <c r="I51">
        <v>1</v>
      </c>
      <c r="J51">
        <v>8</v>
      </c>
      <c r="K51">
        <v>0</v>
      </c>
      <c r="L51">
        <v>0</v>
      </c>
      <c r="M51">
        <v>70</v>
      </c>
      <c r="N51">
        <v>0</v>
      </c>
      <c r="O51">
        <v>0</v>
      </c>
      <c r="P51">
        <v>425</v>
      </c>
      <c r="Q51">
        <v>0</v>
      </c>
      <c r="R51">
        <v>13</v>
      </c>
      <c r="S51">
        <v>0</v>
      </c>
      <c r="T51">
        <v>88</v>
      </c>
      <c r="U51">
        <v>0</v>
      </c>
      <c r="V51">
        <v>1</v>
      </c>
      <c r="W51">
        <v>21</v>
      </c>
      <c r="X51">
        <v>8</v>
      </c>
      <c r="Y51">
        <v>81</v>
      </c>
      <c r="Z51">
        <v>0</v>
      </c>
      <c r="AA51">
        <v>0</v>
      </c>
      <c r="AB51">
        <v>0</v>
      </c>
      <c r="AC51">
        <v>0</v>
      </c>
      <c r="AD51">
        <v>310</v>
      </c>
      <c r="AE51">
        <v>412</v>
      </c>
      <c r="AF51">
        <v>1517</v>
      </c>
      <c r="AG51">
        <v>5</v>
      </c>
      <c r="AH51">
        <v>141</v>
      </c>
      <c r="AI51">
        <v>11</v>
      </c>
      <c r="AJ51">
        <v>0</v>
      </c>
      <c r="AK51">
        <v>5</v>
      </c>
      <c r="AL51">
        <v>222</v>
      </c>
      <c r="AM51">
        <v>4</v>
      </c>
      <c r="AN51">
        <v>0</v>
      </c>
      <c r="AO51">
        <v>0</v>
      </c>
      <c r="AP51">
        <v>0</v>
      </c>
      <c r="AQ51">
        <v>58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5</v>
      </c>
      <c r="AZ51">
        <v>9</v>
      </c>
      <c r="BA51">
        <v>1821</v>
      </c>
      <c r="BB51">
        <v>11</v>
      </c>
      <c r="BC51">
        <v>5</v>
      </c>
      <c r="BD51">
        <v>17</v>
      </c>
      <c r="BE51">
        <v>41</v>
      </c>
      <c r="BF51">
        <v>1</v>
      </c>
      <c r="BG51">
        <v>0</v>
      </c>
      <c r="BH51">
        <v>0</v>
      </c>
      <c r="BI51">
        <v>0</v>
      </c>
      <c r="BJ51">
        <v>23</v>
      </c>
      <c r="BK51">
        <v>7</v>
      </c>
      <c r="BL51">
        <v>10</v>
      </c>
      <c r="BM51">
        <v>40</v>
      </c>
      <c r="BN51">
        <v>0</v>
      </c>
      <c r="BO51">
        <v>5</v>
      </c>
      <c r="BP51">
        <v>0</v>
      </c>
      <c r="BQ51">
        <v>50</v>
      </c>
      <c r="BR51">
        <v>21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16</v>
      </c>
      <c r="BY51">
        <v>0</v>
      </c>
      <c r="BZ51">
        <v>0</v>
      </c>
      <c r="CA51">
        <v>5</v>
      </c>
      <c r="CB51">
        <v>0</v>
      </c>
      <c r="CC51">
        <v>96</v>
      </c>
      <c r="CD51">
        <v>0</v>
      </c>
      <c r="CE51">
        <v>73</v>
      </c>
      <c r="CF51">
        <v>48</v>
      </c>
      <c r="CG51">
        <v>28</v>
      </c>
      <c r="CH51">
        <v>0</v>
      </c>
      <c r="CI51">
        <v>0</v>
      </c>
      <c r="CJ51">
        <v>287</v>
      </c>
      <c r="CK51">
        <v>9715</v>
      </c>
    </row>
    <row r="52" spans="1:89" x14ac:dyDescent="0.3">
      <c r="A52" t="s">
        <v>137</v>
      </c>
      <c r="B52">
        <v>1032</v>
      </c>
      <c r="C52">
        <v>5</v>
      </c>
      <c r="D52">
        <v>1005</v>
      </c>
      <c r="E52">
        <v>104</v>
      </c>
      <c r="F52">
        <v>120</v>
      </c>
      <c r="G52">
        <v>8</v>
      </c>
      <c r="H52">
        <v>5</v>
      </c>
      <c r="I52">
        <v>0</v>
      </c>
      <c r="J52">
        <v>0</v>
      </c>
      <c r="K52">
        <v>0</v>
      </c>
      <c r="L52">
        <v>0</v>
      </c>
      <c r="M52">
        <v>5</v>
      </c>
      <c r="N52">
        <v>7</v>
      </c>
      <c r="O52">
        <v>0</v>
      </c>
      <c r="P52">
        <v>11</v>
      </c>
      <c r="Q52">
        <v>0</v>
      </c>
      <c r="R52">
        <v>0</v>
      </c>
      <c r="S52">
        <v>0</v>
      </c>
      <c r="T52">
        <v>35</v>
      </c>
      <c r="U52">
        <v>0</v>
      </c>
      <c r="V52">
        <v>0</v>
      </c>
      <c r="W52">
        <v>28</v>
      </c>
      <c r="X52">
        <v>0</v>
      </c>
      <c r="Y52">
        <v>31</v>
      </c>
      <c r="Z52">
        <v>0</v>
      </c>
      <c r="AA52">
        <v>0</v>
      </c>
      <c r="AB52">
        <v>0</v>
      </c>
      <c r="AC52">
        <v>1</v>
      </c>
      <c r="AD52">
        <v>54</v>
      </c>
      <c r="AE52">
        <v>24</v>
      </c>
      <c r="AF52">
        <v>565</v>
      </c>
      <c r="AG52">
        <v>0</v>
      </c>
      <c r="AH52">
        <v>0</v>
      </c>
      <c r="AI52">
        <v>9</v>
      </c>
      <c r="AJ52">
        <v>0</v>
      </c>
      <c r="AK52">
        <v>1</v>
      </c>
      <c r="AL52">
        <v>227</v>
      </c>
      <c r="AM52">
        <v>4</v>
      </c>
      <c r="AN52">
        <v>2</v>
      </c>
      <c r="AO52">
        <v>0</v>
      </c>
      <c r="AP52">
        <v>0</v>
      </c>
      <c r="AQ52">
        <v>36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</v>
      </c>
      <c r="AZ52">
        <v>0</v>
      </c>
      <c r="BA52">
        <v>3</v>
      </c>
      <c r="BB52">
        <v>0</v>
      </c>
      <c r="BC52">
        <v>0</v>
      </c>
      <c r="BD52">
        <v>13</v>
      </c>
      <c r="BE52">
        <v>108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0</v>
      </c>
      <c r="BN52">
        <v>0</v>
      </c>
      <c r="BO52">
        <v>22</v>
      </c>
      <c r="BP52">
        <v>0</v>
      </c>
      <c r="BQ52">
        <v>13</v>
      </c>
      <c r="BR52">
        <v>1</v>
      </c>
      <c r="BS52">
        <v>0</v>
      </c>
      <c r="BT52">
        <v>0</v>
      </c>
      <c r="BU52">
        <v>0</v>
      </c>
      <c r="BV52">
        <v>6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15</v>
      </c>
      <c r="CD52">
        <v>0</v>
      </c>
      <c r="CE52">
        <v>74</v>
      </c>
      <c r="CF52">
        <v>0</v>
      </c>
      <c r="CG52">
        <v>0</v>
      </c>
      <c r="CH52">
        <v>0</v>
      </c>
      <c r="CI52">
        <v>0</v>
      </c>
      <c r="CJ52">
        <v>69</v>
      </c>
      <c r="CK52">
        <v>3651</v>
      </c>
    </row>
    <row r="53" spans="1:89" x14ac:dyDescent="0.3">
      <c r="A53" t="s">
        <v>138</v>
      </c>
      <c r="B53">
        <v>651</v>
      </c>
      <c r="C53">
        <v>6</v>
      </c>
      <c r="D53">
        <v>79</v>
      </c>
      <c r="E53">
        <v>57</v>
      </c>
      <c r="F53">
        <v>40</v>
      </c>
      <c r="G53">
        <v>0</v>
      </c>
      <c r="H53">
        <v>4</v>
      </c>
      <c r="I53">
        <v>0</v>
      </c>
      <c r="J53">
        <v>2</v>
      </c>
      <c r="K53">
        <v>0</v>
      </c>
      <c r="L53">
        <v>0</v>
      </c>
      <c r="M53">
        <v>36</v>
      </c>
      <c r="N53">
        <v>0</v>
      </c>
      <c r="O53">
        <v>0</v>
      </c>
      <c r="P53">
        <v>60</v>
      </c>
      <c r="Q53">
        <v>2</v>
      </c>
      <c r="R53">
        <v>16</v>
      </c>
      <c r="S53">
        <v>0</v>
      </c>
      <c r="T53">
        <v>36</v>
      </c>
      <c r="U53">
        <v>3</v>
      </c>
      <c r="V53">
        <v>0</v>
      </c>
      <c r="W53">
        <v>2</v>
      </c>
      <c r="X53">
        <v>10</v>
      </c>
      <c r="Y53">
        <v>26</v>
      </c>
      <c r="Z53">
        <v>0</v>
      </c>
      <c r="AA53">
        <v>0</v>
      </c>
      <c r="AB53">
        <v>0</v>
      </c>
      <c r="AC53">
        <v>3</v>
      </c>
      <c r="AD53">
        <v>77</v>
      </c>
      <c r="AE53">
        <v>42</v>
      </c>
      <c r="AF53">
        <v>575</v>
      </c>
      <c r="AG53">
        <v>450</v>
      </c>
      <c r="AH53">
        <v>7</v>
      </c>
      <c r="AI53">
        <v>7</v>
      </c>
      <c r="AJ53">
        <v>0</v>
      </c>
      <c r="AK53">
        <v>0</v>
      </c>
      <c r="AL53">
        <v>72</v>
      </c>
      <c r="AM53">
        <v>2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17</v>
      </c>
      <c r="AX53">
        <v>0</v>
      </c>
      <c r="AY53">
        <v>6</v>
      </c>
      <c r="AZ53">
        <v>0</v>
      </c>
      <c r="BA53">
        <v>153</v>
      </c>
      <c r="BB53">
        <v>0</v>
      </c>
      <c r="BC53">
        <v>13</v>
      </c>
      <c r="BD53">
        <v>17</v>
      </c>
      <c r="BE53">
        <v>13</v>
      </c>
      <c r="BF53">
        <v>3</v>
      </c>
      <c r="BG53">
        <v>0</v>
      </c>
      <c r="BH53">
        <v>0</v>
      </c>
      <c r="BI53">
        <v>0</v>
      </c>
      <c r="BJ53">
        <v>10</v>
      </c>
      <c r="BK53">
        <v>10</v>
      </c>
      <c r="BL53">
        <v>9</v>
      </c>
      <c r="BM53">
        <v>2</v>
      </c>
      <c r="BN53">
        <v>0</v>
      </c>
      <c r="BO53">
        <v>3</v>
      </c>
      <c r="BP53">
        <v>0</v>
      </c>
      <c r="BQ53">
        <v>5</v>
      </c>
      <c r="BR53">
        <v>0</v>
      </c>
      <c r="BS53">
        <v>3</v>
      </c>
      <c r="BT53">
        <v>0</v>
      </c>
      <c r="BU53">
        <v>1</v>
      </c>
      <c r="BV53">
        <v>15</v>
      </c>
      <c r="BW53">
        <v>4</v>
      </c>
      <c r="BX53">
        <v>0</v>
      </c>
      <c r="BY53">
        <v>4</v>
      </c>
      <c r="BZ53">
        <v>0</v>
      </c>
      <c r="CA53">
        <v>1</v>
      </c>
      <c r="CB53">
        <v>15</v>
      </c>
      <c r="CC53">
        <v>3</v>
      </c>
      <c r="CD53">
        <v>0</v>
      </c>
      <c r="CE53">
        <v>4</v>
      </c>
      <c r="CF53">
        <v>0</v>
      </c>
      <c r="CG53">
        <v>6</v>
      </c>
      <c r="CH53">
        <v>0</v>
      </c>
      <c r="CI53">
        <v>0</v>
      </c>
      <c r="CJ53">
        <v>58</v>
      </c>
      <c r="CK53">
        <v>2658</v>
      </c>
    </row>
    <row r="54" spans="1:89" x14ac:dyDescent="0.3">
      <c r="A54" t="s">
        <v>139</v>
      </c>
      <c r="B54">
        <v>1680</v>
      </c>
      <c r="C54">
        <v>3</v>
      </c>
      <c r="D54">
        <v>2827</v>
      </c>
      <c r="E54">
        <v>232</v>
      </c>
      <c r="F54">
        <v>76</v>
      </c>
      <c r="G54">
        <v>13</v>
      </c>
      <c r="H54">
        <v>17</v>
      </c>
      <c r="I54">
        <v>0</v>
      </c>
      <c r="J54">
        <v>5</v>
      </c>
      <c r="K54">
        <v>9</v>
      </c>
      <c r="L54">
        <v>0</v>
      </c>
      <c r="M54">
        <v>125</v>
      </c>
      <c r="N54">
        <v>23</v>
      </c>
      <c r="O54">
        <v>0</v>
      </c>
      <c r="P54">
        <v>107</v>
      </c>
      <c r="Q54">
        <v>11</v>
      </c>
      <c r="R54">
        <v>24</v>
      </c>
      <c r="S54">
        <v>0</v>
      </c>
      <c r="T54">
        <v>86</v>
      </c>
      <c r="U54">
        <v>19</v>
      </c>
      <c r="V54">
        <v>5</v>
      </c>
      <c r="W54">
        <v>38</v>
      </c>
      <c r="X54">
        <v>83</v>
      </c>
      <c r="Y54">
        <v>101</v>
      </c>
      <c r="Z54">
        <v>0</v>
      </c>
      <c r="AA54">
        <v>8</v>
      </c>
      <c r="AB54">
        <v>0</v>
      </c>
      <c r="AC54">
        <v>6</v>
      </c>
      <c r="AD54">
        <v>413</v>
      </c>
      <c r="AE54">
        <v>323</v>
      </c>
      <c r="AF54">
        <v>1900</v>
      </c>
      <c r="AG54">
        <v>237</v>
      </c>
      <c r="AH54">
        <v>419</v>
      </c>
      <c r="AI54">
        <v>23</v>
      </c>
      <c r="AJ54">
        <v>0</v>
      </c>
      <c r="AK54">
        <v>12</v>
      </c>
      <c r="AL54">
        <v>268</v>
      </c>
      <c r="AM54">
        <v>16</v>
      </c>
      <c r="AN54">
        <v>0</v>
      </c>
      <c r="AO54">
        <v>0</v>
      </c>
      <c r="AP54">
        <v>0</v>
      </c>
      <c r="AQ54">
        <v>47</v>
      </c>
      <c r="AR54">
        <v>0</v>
      </c>
      <c r="AS54">
        <v>0</v>
      </c>
      <c r="AT54">
        <v>13</v>
      </c>
      <c r="AU54">
        <v>332</v>
      </c>
      <c r="AV54">
        <v>0</v>
      </c>
      <c r="AW54">
        <v>0</v>
      </c>
      <c r="AX54">
        <v>0</v>
      </c>
      <c r="AY54">
        <v>18</v>
      </c>
      <c r="AZ54">
        <v>0</v>
      </c>
      <c r="BA54">
        <v>1522</v>
      </c>
      <c r="BB54">
        <v>10</v>
      </c>
      <c r="BC54">
        <v>30</v>
      </c>
      <c r="BD54">
        <v>89</v>
      </c>
      <c r="BE54">
        <v>201</v>
      </c>
      <c r="BF54">
        <v>3</v>
      </c>
      <c r="BG54">
        <v>0</v>
      </c>
      <c r="BH54">
        <v>0</v>
      </c>
      <c r="BI54">
        <v>13</v>
      </c>
      <c r="BJ54">
        <v>144</v>
      </c>
      <c r="BK54">
        <v>0</v>
      </c>
      <c r="BL54">
        <v>6</v>
      </c>
      <c r="BM54">
        <v>53</v>
      </c>
      <c r="BN54">
        <v>0</v>
      </c>
      <c r="BO54">
        <v>101</v>
      </c>
      <c r="BP54">
        <v>0</v>
      </c>
      <c r="BQ54">
        <v>84</v>
      </c>
      <c r="BR54">
        <v>2</v>
      </c>
      <c r="BS54">
        <v>0</v>
      </c>
      <c r="BT54">
        <v>0</v>
      </c>
      <c r="BU54">
        <v>214</v>
      </c>
      <c r="BV54">
        <v>25</v>
      </c>
      <c r="BW54">
        <v>2</v>
      </c>
      <c r="BX54">
        <v>29</v>
      </c>
      <c r="BY54">
        <v>0</v>
      </c>
      <c r="BZ54">
        <v>0</v>
      </c>
      <c r="CA54">
        <v>2</v>
      </c>
      <c r="CB54">
        <v>0</v>
      </c>
      <c r="CC54">
        <v>113</v>
      </c>
      <c r="CD54">
        <v>3</v>
      </c>
      <c r="CE54">
        <v>151</v>
      </c>
      <c r="CF54">
        <v>24</v>
      </c>
      <c r="CG54">
        <v>20</v>
      </c>
      <c r="CH54">
        <v>0</v>
      </c>
      <c r="CI54">
        <v>0</v>
      </c>
      <c r="CJ54">
        <v>400</v>
      </c>
      <c r="CK54">
        <v>12760</v>
      </c>
    </row>
    <row r="55" spans="1:89" x14ac:dyDescent="0.3">
      <c r="A55" t="s">
        <v>140</v>
      </c>
      <c r="B55">
        <v>579</v>
      </c>
      <c r="C55">
        <v>0</v>
      </c>
      <c r="D55">
        <v>453</v>
      </c>
      <c r="E55">
        <v>32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6</v>
      </c>
      <c r="Z55">
        <v>0</v>
      </c>
      <c r="AA55">
        <v>0</v>
      </c>
      <c r="AB55">
        <v>0</v>
      </c>
      <c r="AC55">
        <v>0</v>
      </c>
      <c r="AD55">
        <v>6</v>
      </c>
      <c r="AE55">
        <v>19</v>
      </c>
      <c r="AF55">
        <v>205</v>
      </c>
      <c r="AG55">
        <v>0</v>
      </c>
      <c r="AH55">
        <v>9</v>
      </c>
      <c r="AI55">
        <v>4</v>
      </c>
      <c r="AJ55">
        <v>0</v>
      </c>
      <c r="AK55">
        <v>1</v>
      </c>
      <c r="AL55">
        <v>15</v>
      </c>
      <c r="AM55">
        <v>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7</v>
      </c>
      <c r="BB55">
        <v>0</v>
      </c>
      <c r="BC55">
        <v>0</v>
      </c>
      <c r="BD55">
        <v>2</v>
      </c>
      <c r="BE55">
        <v>1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0</v>
      </c>
      <c r="BS55">
        <v>0</v>
      </c>
      <c r="BT55">
        <v>0</v>
      </c>
      <c r="BU55">
        <v>0</v>
      </c>
      <c r="BV55">
        <v>5</v>
      </c>
      <c r="BW55">
        <v>12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6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29</v>
      </c>
      <c r="CK55">
        <v>1422</v>
      </c>
    </row>
    <row r="56" spans="1:89" x14ac:dyDescent="0.3">
      <c r="A56" t="s">
        <v>141</v>
      </c>
      <c r="B56">
        <v>947</v>
      </c>
      <c r="C56">
        <v>0</v>
      </c>
      <c r="D56">
        <v>603</v>
      </c>
      <c r="E56">
        <v>132</v>
      </c>
      <c r="F56">
        <v>50</v>
      </c>
      <c r="G56">
        <v>456</v>
      </c>
      <c r="H56">
        <v>9</v>
      </c>
      <c r="I56">
        <v>1</v>
      </c>
      <c r="J56">
        <v>0</v>
      </c>
      <c r="K56">
        <v>0</v>
      </c>
      <c r="L56">
        <v>0</v>
      </c>
      <c r="M56">
        <v>28</v>
      </c>
      <c r="N56">
        <v>0</v>
      </c>
      <c r="O56">
        <v>0</v>
      </c>
      <c r="P56">
        <v>6</v>
      </c>
      <c r="Q56">
        <v>0</v>
      </c>
      <c r="R56">
        <v>0</v>
      </c>
      <c r="S56">
        <v>0</v>
      </c>
      <c r="T56">
        <v>29</v>
      </c>
      <c r="U56">
        <v>0</v>
      </c>
      <c r="V56">
        <v>0</v>
      </c>
      <c r="W56">
        <v>4</v>
      </c>
      <c r="X56">
        <v>23</v>
      </c>
      <c r="Y56">
        <v>26</v>
      </c>
      <c r="Z56">
        <v>0</v>
      </c>
      <c r="AA56">
        <v>0</v>
      </c>
      <c r="AB56">
        <v>0</v>
      </c>
      <c r="AC56">
        <v>0</v>
      </c>
      <c r="AD56">
        <v>85</v>
      </c>
      <c r="AE56">
        <v>76</v>
      </c>
      <c r="AF56">
        <v>528</v>
      </c>
      <c r="AG56">
        <v>0</v>
      </c>
      <c r="AH56">
        <v>28</v>
      </c>
      <c r="AI56">
        <v>7</v>
      </c>
      <c r="AJ56">
        <v>0</v>
      </c>
      <c r="AK56">
        <v>0</v>
      </c>
      <c r="AL56">
        <v>16</v>
      </c>
      <c r="AM56">
        <v>4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0</v>
      </c>
      <c r="AU56">
        <v>2529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478</v>
      </c>
      <c r="BB56">
        <v>0</v>
      </c>
      <c r="BC56">
        <v>0</v>
      </c>
      <c r="BD56">
        <v>7</v>
      </c>
      <c r="BE56">
        <v>48</v>
      </c>
      <c r="BF56">
        <v>4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3</v>
      </c>
      <c r="BM56">
        <v>1</v>
      </c>
      <c r="BN56">
        <v>0</v>
      </c>
      <c r="BO56">
        <v>0</v>
      </c>
      <c r="BP56">
        <v>0</v>
      </c>
      <c r="BQ56">
        <v>7</v>
      </c>
      <c r="BR56">
        <v>5</v>
      </c>
      <c r="BS56">
        <v>0</v>
      </c>
      <c r="BT56">
        <v>0</v>
      </c>
      <c r="BU56">
        <v>0</v>
      </c>
      <c r="BV56">
        <v>2</v>
      </c>
      <c r="BW56">
        <v>0</v>
      </c>
      <c r="BX56">
        <v>6</v>
      </c>
      <c r="BY56">
        <v>0</v>
      </c>
      <c r="BZ56">
        <v>0</v>
      </c>
      <c r="CA56">
        <v>0</v>
      </c>
      <c r="CB56">
        <v>0</v>
      </c>
      <c r="CC56">
        <v>4</v>
      </c>
      <c r="CD56">
        <v>0</v>
      </c>
      <c r="CE56">
        <v>7</v>
      </c>
      <c r="CF56">
        <v>1</v>
      </c>
      <c r="CG56">
        <v>2</v>
      </c>
      <c r="CH56">
        <v>0</v>
      </c>
      <c r="CI56">
        <v>0</v>
      </c>
      <c r="CJ56">
        <v>172</v>
      </c>
      <c r="CK56">
        <v>6339</v>
      </c>
    </row>
    <row r="57" spans="1:89" x14ac:dyDescent="0.3">
      <c r="A57" t="s">
        <v>142</v>
      </c>
      <c r="B57">
        <v>1637</v>
      </c>
      <c r="C57">
        <v>0</v>
      </c>
      <c r="D57">
        <v>1076</v>
      </c>
      <c r="E57">
        <v>235</v>
      </c>
      <c r="F57">
        <v>89</v>
      </c>
      <c r="G57">
        <v>8</v>
      </c>
      <c r="H57">
        <v>7</v>
      </c>
      <c r="I57">
        <v>1</v>
      </c>
      <c r="J57">
        <v>2</v>
      </c>
      <c r="K57">
        <v>2</v>
      </c>
      <c r="L57">
        <v>0</v>
      </c>
      <c r="M57">
        <v>349</v>
      </c>
      <c r="N57">
        <v>25</v>
      </c>
      <c r="O57">
        <v>0</v>
      </c>
      <c r="P57">
        <v>130</v>
      </c>
      <c r="Q57">
        <v>11</v>
      </c>
      <c r="R57">
        <v>13</v>
      </c>
      <c r="S57">
        <v>0</v>
      </c>
      <c r="T57">
        <v>88</v>
      </c>
      <c r="U57">
        <v>0</v>
      </c>
      <c r="V57">
        <v>51</v>
      </c>
      <c r="W57">
        <v>32</v>
      </c>
      <c r="X57">
        <v>14</v>
      </c>
      <c r="Y57">
        <v>82</v>
      </c>
      <c r="Z57">
        <v>0</v>
      </c>
      <c r="AA57">
        <v>2</v>
      </c>
      <c r="AB57">
        <v>0</v>
      </c>
      <c r="AC57">
        <v>18</v>
      </c>
      <c r="AD57">
        <v>654</v>
      </c>
      <c r="AE57">
        <v>192</v>
      </c>
      <c r="AF57">
        <v>2097</v>
      </c>
      <c r="AG57">
        <v>49</v>
      </c>
      <c r="AH57">
        <v>28</v>
      </c>
      <c r="AI57">
        <v>20</v>
      </c>
      <c r="AJ57">
        <v>0</v>
      </c>
      <c r="AK57">
        <v>9</v>
      </c>
      <c r="AL57">
        <v>253</v>
      </c>
      <c r="AM57">
        <v>23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1157</v>
      </c>
      <c r="AV57">
        <v>0</v>
      </c>
      <c r="AW57">
        <v>68</v>
      </c>
      <c r="AX57">
        <v>77</v>
      </c>
      <c r="AY57">
        <v>14</v>
      </c>
      <c r="AZ57">
        <v>0</v>
      </c>
      <c r="BA57">
        <v>823</v>
      </c>
      <c r="BB57">
        <v>6</v>
      </c>
      <c r="BC57">
        <v>68</v>
      </c>
      <c r="BD57">
        <v>63</v>
      </c>
      <c r="BE57">
        <v>121</v>
      </c>
      <c r="BF57">
        <v>16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29</v>
      </c>
      <c r="BM57">
        <v>36</v>
      </c>
      <c r="BN57">
        <v>1</v>
      </c>
      <c r="BO57">
        <v>29</v>
      </c>
      <c r="BP57">
        <v>0</v>
      </c>
      <c r="BQ57">
        <v>25</v>
      </c>
      <c r="BR57">
        <v>3</v>
      </c>
      <c r="BS57">
        <v>0</v>
      </c>
      <c r="BT57">
        <v>0</v>
      </c>
      <c r="BU57">
        <v>165</v>
      </c>
      <c r="BV57">
        <v>64</v>
      </c>
      <c r="BW57">
        <v>4</v>
      </c>
      <c r="BX57">
        <v>24</v>
      </c>
      <c r="BY57">
        <v>0</v>
      </c>
      <c r="BZ57">
        <v>0</v>
      </c>
      <c r="CA57">
        <v>5</v>
      </c>
      <c r="CB57">
        <v>8</v>
      </c>
      <c r="CC57">
        <v>60</v>
      </c>
      <c r="CD57">
        <v>0</v>
      </c>
      <c r="CE57">
        <v>86</v>
      </c>
      <c r="CF57">
        <v>10</v>
      </c>
      <c r="CG57">
        <v>7</v>
      </c>
      <c r="CH57">
        <v>0</v>
      </c>
      <c r="CI57">
        <v>0</v>
      </c>
      <c r="CJ57">
        <v>420</v>
      </c>
      <c r="CK57">
        <v>10588</v>
      </c>
    </row>
    <row r="58" spans="1:89" x14ac:dyDescent="0.3">
      <c r="A58" t="s">
        <v>143</v>
      </c>
      <c r="B58">
        <v>282</v>
      </c>
      <c r="C58">
        <v>0</v>
      </c>
      <c r="D58">
        <v>121</v>
      </c>
      <c r="E58">
        <v>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9</v>
      </c>
      <c r="U58">
        <v>0</v>
      </c>
      <c r="V58">
        <v>0</v>
      </c>
      <c r="W58">
        <v>1</v>
      </c>
      <c r="X58">
        <v>0</v>
      </c>
      <c r="Y58">
        <v>4</v>
      </c>
      <c r="Z58">
        <v>0</v>
      </c>
      <c r="AA58">
        <v>0</v>
      </c>
      <c r="AB58">
        <v>0</v>
      </c>
      <c r="AC58">
        <v>1</v>
      </c>
      <c r="AD58">
        <v>7</v>
      </c>
      <c r="AE58">
        <v>15</v>
      </c>
      <c r="AF58">
        <v>98</v>
      </c>
      <c r="AG58">
        <v>35</v>
      </c>
      <c r="AH58">
        <v>0</v>
      </c>
      <c r="AI58">
        <v>3</v>
      </c>
      <c r="AJ58">
        <v>0</v>
      </c>
      <c r="AK58">
        <v>0</v>
      </c>
      <c r="AL58">
        <v>6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678</v>
      </c>
    </row>
    <row r="59" spans="1:89" x14ac:dyDescent="0.3">
      <c r="A59" t="s">
        <v>165</v>
      </c>
      <c r="B59">
        <v>221</v>
      </c>
      <c r="C59">
        <v>0</v>
      </c>
      <c r="D59">
        <v>105</v>
      </c>
      <c r="E59">
        <v>0</v>
      </c>
      <c r="F59">
        <v>6</v>
      </c>
      <c r="G59">
        <v>0</v>
      </c>
      <c r="H59">
        <v>8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5</v>
      </c>
      <c r="Z59">
        <v>0</v>
      </c>
      <c r="AA59">
        <v>0</v>
      </c>
      <c r="AB59">
        <v>0</v>
      </c>
      <c r="AC59">
        <v>0</v>
      </c>
      <c r="AD59">
        <v>2</v>
      </c>
      <c r="AE59">
        <v>1</v>
      </c>
      <c r="AF59">
        <v>41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4</v>
      </c>
      <c r="AM59">
        <v>0</v>
      </c>
      <c r="AN59">
        <v>0</v>
      </c>
      <c r="AO59">
        <v>0</v>
      </c>
      <c r="AP59">
        <v>0</v>
      </c>
      <c r="AQ59">
        <v>6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3</v>
      </c>
      <c r="CD59">
        <v>0</v>
      </c>
      <c r="CE59">
        <v>3</v>
      </c>
      <c r="CF59">
        <v>0</v>
      </c>
      <c r="CG59">
        <v>0</v>
      </c>
      <c r="CH59">
        <v>0</v>
      </c>
      <c r="CI59">
        <v>0</v>
      </c>
      <c r="CJ59">
        <v>17</v>
      </c>
      <c r="CK59">
        <v>448</v>
      </c>
    </row>
    <row r="60" spans="1:89" x14ac:dyDescent="0.3">
      <c r="A60" t="s">
        <v>144</v>
      </c>
      <c r="B60">
        <v>895</v>
      </c>
      <c r="C60">
        <v>2</v>
      </c>
      <c r="D60">
        <v>1570</v>
      </c>
      <c r="E60">
        <v>124</v>
      </c>
      <c r="F60">
        <v>86</v>
      </c>
      <c r="G60">
        <v>49</v>
      </c>
      <c r="H60">
        <v>39</v>
      </c>
      <c r="I60">
        <v>0</v>
      </c>
      <c r="J60">
        <v>0</v>
      </c>
      <c r="K60">
        <v>0</v>
      </c>
      <c r="L60">
        <v>0</v>
      </c>
      <c r="M60">
        <v>343</v>
      </c>
      <c r="N60">
        <v>86</v>
      </c>
      <c r="O60">
        <v>0</v>
      </c>
      <c r="P60">
        <v>104</v>
      </c>
      <c r="Q60">
        <v>8</v>
      </c>
      <c r="R60">
        <v>24</v>
      </c>
      <c r="S60">
        <v>0</v>
      </c>
      <c r="T60">
        <v>94</v>
      </c>
      <c r="U60">
        <v>23</v>
      </c>
      <c r="V60">
        <v>0</v>
      </c>
      <c r="W60">
        <v>20</v>
      </c>
      <c r="X60">
        <v>9</v>
      </c>
      <c r="Y60">
        <v>136</v>
      </c>
      <c r="Z60">
        <v>0</v>
      </c>
      <c r="AA60">
        <v>0</v>
      </c>
      <c r="AB60">
        <v>0</v>
      </c>
      <c r="AC60">
        <v>10</v>
      </c>
      <c r="AD60">
        <v>430</v>
      </c>
      <c r="AE60">
        <v>115</v>
      </c>
      <c r="AF60">
        <v>1770</v>
      </c>
      <c r="AG60">
        <v>120</v>
      </c>
      <c r="AH60">
        <v>29</v>
      </c>
      <c r="AI60">
        <v>30</v>
      </c>
      <c r="AJ60">
        <v>0</v>
      </c>
      <c r="AK60">
        <v>8</v>
      </c>
      <c r="AL60">
        <v>147</v>
      </c>
      <c r="AM60">
        <v>26</v>
      </c>
      <c r="AN60">
        <v>0</v>
      </c>
      <c r="AO60">
        <v>0</v>
      </c>
      <c r="AP60">
        <v>0</v>
      </c>
      <c r="AQ60">
        <v>24</v>
      </c>
      <c r="AR60">
        <v>0</v>
      </c>
      <c r="AS60">
        <v>0</v>
      </c>
      <c r="AT60">
        <v>0</v>
      </c>
      <c r="AU60">
        <v>20</v>
      </c>
      <c r="AV60">
        <v>1</v>
      </c>
      <c r="AW60">
        <v>1</v>
      </c>
      <c r="AX60">
        <v>97</v>
      </c>
      <c r="AY60">
        <v>30</v>
      </c>
      <c r="AZ60">
        <v>0</v>
      </c>
      <c r="BA60">
        <v>819</v>
      </c>
      <c r="BB60">
        <v>29</v>
      </c>
      <c r="BC60">
        <v>0</v>
      </c>
      <c r="BD60">
        <v>218</v>
      </c>
      <c r="BE60">
        <v>28</v>
      </c>
      <c r="BF60">
        <v>10</v>
      </c>
      <c r="BG60">
        <v>9</v>
      </c>
      <c r="BH60">
        <v>0</v>
      </c>
      <c r="BI60">
        <v>6</v>
      </c>
      <c r="BJ60">
        <v>2</v>
      </c>
      <c r="BK60">
        <v>11</v>
      </c>
      <c r="BL60">
        <v>5</v>
      </c>
      <c r="BM60">
        <v>8</v>
      </c>
      <c r="BN60">
        <v>9</v>
      </c>
      <c r="BO60">
        <v>93</v>
      </c>
      <c r="BP60">
        <v>0</v>
      </c>
      <c r="BQ60">
        <v>54</v>
      </c>
      <c r="BR60">
        <v>4</v>
      </c>
      <c r="BS60">
        <v>12</v>
      </c>
      <c r="BT60">
        <v>0</v>
      </c>
      <c r="BU60">
        <v>888</v>
      </c>
      <c r="BV60">
        <v>1</v>
      </c>
      <c r="BW60">
        <v>9</v>
      </c>
      <c r="BX60">
        <v>27</v>
      </c>
      <c r="BY60">
        <v>0</v>
      </c>
      <c r="BZ60">
        <v>0</v>
      </c>
      <c r="CA60">
        <v>2</v>
      </c>
      <c r="CB60">
        <v>28</v>
      </c>
      <c r="CC60">
        <v>45</v>
      </c>
      <c r="CD60">
        <v>0</v>
      </c>
      <c r="CE60">
        <v>58</v>
      </c>
      <c r="CF60">
        <v>6</v>
      </c>
      <c r="CG60">
        <v>9</v>
      </c>
      <c r="CH60">
        <v>0</v>
      </c>
      <c r="CI60">
        <v>0</v>
      </c>
      <c r="CJ60">
        <v>209</v>
      </c>
      <c r="CK60">
        <v>9069</v>
      </c>
    </row>
    <row r="61" spans="1:89" x14ac:dyDescent="0.3">
      <c r="A61" t="s">
        <v>145</v>
      </c>
      <c r="B61">
        <v>522</v>
      </c>
      <c r="C61">
        <v>0</v>
      </c>
      <c r="D61">
        <v>176</v>
      </c>
      <c r="E61">
        <v>0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7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</v>
      </c>
      <c r="AE61">
        <v>4</v>
      </c>
      <c r="AF61">
        <v>122</v>
      </c>
      <c r="AG61">
        <v>0</v>
      </c>
      <c r="AH61">
        <v>10</v>
      </c>
      <c r="AI61">
        <v>3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9</v>
      </c>
      <c r="AZ61">
        <v>0</v>
      </c>
      <c r="BA61">
        <v>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1</v>
      </c>
      <c r="CF61">
        <v>0</v>
      </c>
      <c r="CG61">
        <v>2</v>
      </c>
      <c r="CH61">
        <v>0</v>
      </c>
      <c r="CI61">
        <v>0</v>
      </c>
      <c r="CJ61">
        <v>1</v>
      </c>
      <c r="CK61">
        <v>890</v>
      </c>
    </row>
    <row r="62" spans="1:89" x14ac:dyDescent="0.3">
      <c r="A62" t="s">
        <v>146</v>
      </c>
      <c r="B62">
        <v>344</v>
      </c>
      <c r="C62">
        <v>0</v>
      </c>
      <c r="D62">
        <v>361</v>
      </c>
      <c r="E62">
        <v>8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</v>
      </c>
      <c r="N62">
        <v>7</v>
      </c>
      <c r="O62">
        <v>0</v>
      </c>
      <c r="P62">
        <v>7</v>
      </c>
      <c r="Q62">
        <v>0</v>
      </c>
      <c r="R62">
        <v>0</v>
      </c>
      <c r="S62">
        <v>0</v>
      </c>
      <c r="T62">
        <v>8</v>
      </c>
      <c r="U62">
        <v>0</v>
      </c>
      <c r="V62">
        <v>0</v>
      </c>
      <c r="W62">
        <v>3</v>
      </c>
      <c r="X62">
        <v>0</v>
      </c>
      <c r="Y62">
        <v>10</v>
      </c>
      <c r="Z62">
        <v>0</v>
      </c>
      <c r="AA62">
        <v>0</v>
      </c>
      <c r="AB62">
        <v>0</v>
      </c>
      <c r="AC62">
        <v>0</v>
      </c>
      <c r="AD62">
        <v>34</v>
      </c>
      <c r="AE62">
        <v>13</v>
      </c>
      <c r="AF62">
        <v>154</v>
      </c>
      <c r="AG62">
        <v>0</v>
      </c>
      <c r="AH62">
        <v>2</v>
      </c>
      <c r="AI62">
        <v>4</v>
      </c>
      <c r="AJ62">
        <v>0</v>
      </c>
      <c r="AK62">
        <v>0</v>
      </c>
      <c r="AL62">
        <v>3</v>
      </c>
      <c r="AM62">
        <v>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7</v>
      </c>
      <c r="BB62">
        <v>0</v>
      </c>
      <c r="BC62">
        <v>0</v>
      </c>
      <c r="BD62">
        <v>2</v>
      </c>
      <c r="BE62">
        <v>0</v>
      </c>
      <c r="BF62">
        <v>8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5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1002</v>
      </c>
    </row>
    <row r="63" spans="1:89" x14ac:dyDescent="0.3">
      <c r="A63" t="s">
        <v>147</v>
      </c>
      <c r="B63">
        <v>2562</v>
      </c>
      <c r="C63">
        <v>29</v>
      </c>
      <c r="D63">
        <v>1270</v>
      </c>
      <c r="E63">
        <v>320</v>
      </c>
      <c r="F63">
        <v>233</v>
      </c>
      <c r="G63">
        <v>28</v>
      </c>
      <c r="H63">
        <v>81</v>
      </c>
      <c r="I63">
        <v>3</v>
      </c>
      <c r="J63">
        <v>11</v>
      </c>
      <c r="K63">
        <v>1</v>
      </c>
      <c r="L63">
        <v>0</v>
      </c>
      <c r="M63">
        <v>219</v>
      </c>
      <c r="N63">
        <v>3</v>
      </c>
      <c r="O63">
        <v>0</v>
      </c>
      <c r="P63">
        <v>373</v>
      </c>
      <c r="Q63">
        <v>11</v>
      </c>
      <c r="R63">
        <v>28</v>
      </c>
      <c r="S63">
        <v>2</v>
      </c>
      <c r="T63">
        <v>121</v>
      </c>
      <c r="U63">
        <v>75</v>
      </c>
      <c r="V63">
        <v>3</v>
      </c>
      <c r="W63">
        <v>23</v>
      </c>
      <c r="X63">
        <v>21</v>
      </c>
      <c r="Y63">
        <v>166</v>
      </c>
      <c r="Z63">
        <v>0</v>
      </c>
      <c r="AA63">
        <v>0</v>
      </c>
      <c r="AB63">
        <v>0</v>
      </c>
      <c r="AC63">
        <v>3</v>
      </c>
      <c r="AD63">
        <v>456</v>
      </c>
      <c r="AE63">
        <v>723</v>
      </c>
      <c r="AF63">
        <v>2394</v>
      </c>
      <c r="AG63">
        <v>22</v>
      </c>
      <c r="AH63">
        <v>67</v>
      </c>
      <c r="AI63">
        <v>36</v>
      </c>
      <c r="AJ63">
        <v>0</v>
      </c>
      <c r="AK63">
        <v>11</v>
      </c>
      <c r="AL63">
        <v>529</v>
      </c>
      <c r="AM63">
        <v>17</v>
      </c>
      <c r="AN63">
        <v>5</v>
      </c>
      <c r="AO63">
        <v>0</v>
      </c>
      <c r="AP63">
        <v>0</v>
      </c>
      <c r="AQ63">
        <v>19</v>
      </c>
      <c r="AR63">
        <v>0</v>
      </c>
      <c r="AS63">
        <v>23</v>
      </c>
      <c r="AT63">
        <v>3</v>
      </c>
      <c r="AU63">
        <v>823</v>
      </c>
      <c r="AV63">
        <v>0</v>
      </c>
      <c r="AW63">
        <v>0</v>
      </c>
      <c r="AX63">
        <v>0</v>
      </c>
      <c r="AY63">
        <v>12</v>
      </c>
      <c r="AZ63">
        <v>0</v>
      </c>
      <c r="BA63">
        <v>459</v>
      </c>
      <c r="BB63">
        <v>24</v>
      </c>
      <c r="BC63">
        <v>53</v>
      </c>
      <c r="BD63">
        <v>2</v>
      </c>
      <c r="BE63">
        <v>63</v>
      </c>
      <c r="BF63">
        <v>20</v>
      </c>
      <c r="BG63">
        <v>0</v>
      </c>
      <c r="BH63">
        <v>0</v>
      </c>
      <c r="BI63">
        <v>0</v>
      </c>
      <c r="BJ63">
        <v>0</v>
      </c>
      <c r="BK63">
        <v>8</v>
      </c>
      <c r="BL63">
        <v>11</v>
      </c>
      <c r="BM63">
        <v>41</v>
      </c>
      <c r="BN63">
        <v>21</v>
      </c>
      <c r="BO63">
        <v>0</v>
      </c>
      <c r="BP63">
        <v>0</v>
      </c>
      <c r="BQ63">
        <v>42</v>
      </c>
      <c r="BR63">
        <v>5</v>
      </c>
      <c r="BS63">
        <v>0</v>
      </c>
      <c r="BT63">
        <v>0</v>
      </c>
      <c r="BU63">
        <v>0</v>
      </c>
      <c r="BV63">
        <v>20</v>
      </c>
      <c r="BW63">
        <v>1</v>
      </c>
      <c r="BX63">
        <v>25</v>
      </c>
      <c r="BY63">
        <v>61</v>
      </c>
      <c r="BZ63">
        <v>0</v>
      </c>
      <c r="CA63">
        <v>64</v>
      </c>
      <c r="CB63">
        <v>2</v>
      </c>
      <c r="CC63">
        <v>40</v>
      </c>
      <c r="CD63">
        <v>1</v>
      </c>
      <c r="CE63">
        <v>241</v>
      </c>
      <c r="CF63">
        <v>26</v>
      </c>
      <c r="CG63">
        <v>8</v>
      </c>
      <c r="CH63">
        <v>0</v>
      </c>
      <c r="CI63">
        <v>0</v>
      </c>
      <c r="CJ63">
        <v>455</v>
      </c>
      <c r="CK63">
        <v>12419</v>
      </c>
    </row>
    <row r="64" spans="1:89" x14ac:dyDescent="0.3">
      <c r="A64" t="s">
        <v>148</v>
      </c>
      <c r="B64">
        <v>645</v>
      </c>
      <c r="C64">
        <v>13</v>
      </c>
      <c r="D64">
        <v>1090</v>
      </c>
      <c r="E64">
        <v>14</v>
      </c>
      <c r="F64">
        <v>18</v>
      </c>
      <c r="G64">
        <v>0</v>
      </c>
      <c r="H64">
        <v>10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6</v>
      </c>
      <c r="Q64">
        <v>0</v>
      </c>
      <c r="R64">
        <v>0</v>
      </c>
      <c r="S64">
        <v>0</v>
      </c>
      <c r="T64">
        <v>15</v>
      </c>
      <c r="U64">
        <v>0</v>
      </c>
      <c r="V64">
        <v>0</v>
      </c>
      <c r="W64">
        <v>1</v>
      </c>
      <c r="X64">
        <v>0</v>
      </c>
      <c r="Y64">
        <v>7</v>
      </c>
      <c r="Z64">
        <v>0</v>
      </c>
      <c r="AA64">
        <v>0</v>
      </c>
      <c r="AB64">
        <v>0</v>
      </c>
      <c r="AC64">
        <v>0</v>
      </c>
      <c r="AD64">
        <v>9</v>
      </c>
      <c r="AE64">
        <v>0</v>
      </c>
      <c r="AF64">
        <v>196</v>
      </c>
      <c r="AG64">
        <v>0</v>
      </c>
      <c r="AH64">
        <v>25</v>
      </c>
      <c r="AI64">
        <v>6</v>
      </c>
      <c r="AJ64">
        <v>0</v>
      </c>
      <c r="AK64">
        <v>0</v>
      </c>
      <c r="AL64">
        <v>4</v>
      </c>
      <c r="AM64">
        <v>4</v>
      </c>
      <c r="AN64">
        <v>0</v>
      </c>
      <c r="AO64">
        <v>2</v>
      </c>
      <c r="AP64">
        <v>0</v>
      </c>
      <c r="AQ64">
        <v>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21</v>
      </c>
      <c r="BB64">
        <v>0</v>
      </c>
      <c r="BC64">
        <v>0</v>
      </c>
      <c r="BD64">
        <v>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5</v>
      </c>
      <c r="BR64">
        <v>0</v>
      </c>
      <c r="BS64">
        <v>7</v>
      </c>
      <c r="BT64">
        <v>0</v>
      </c>
      <c r="BU64">
        <v>0</v>
      </c>
      <c r="BV64">
        <v>12</v>
      </c>
      <c r="BW64">
        <v>0</v>
      </c>
      <c r="BX64">
        <v>2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8</v>
      </c>
      <c r="CK64">
        <v>2132</v>
      </c>
    </row>
    <row r="65" spans="1:89" x14ac:dyDescent="0.3">
      <c r="A65" t="s">
        <v>149</v>
      </c>
      <c r="B65">
        <v>781</v>
      </c>
      <c r="C65">
        <v>0</v>
      </c>
      <c r="D65">
        <v>1858</v>
      </c>
      <c r="E65">
        <v>74</v>
      </c>
      <c r="F65">
        <v>38</v>
      </c>
      <c r="G65">
        <v>13</v>
      </c>
      <c r="H65">
        <v>16</v>
      </c>
      <c r="I65">
        <v>0</v>
      </c>
      <c r="J65">
        <v>0</v>
      </c>
      <c r="K65">
        <v>0</v>
      </c>
      <c r="L65">
        <v>0</v>
      </c>
      <c r="M65">
        <v>228</v>
      </c>
      <c r="N65">
        <v>0</v>
      </c>
      <c r="O65">
        <v>0</v>
      </c>
      <c r="P65">
        <v>12</v>
      </c>
      <c r="Q65">
        <v>0</v>
      </c>
      <c r="R65">
        <v>8</v>
      </c>
      <c r="S65">
        <v>0</v>
      </c>
      <c r="T65">
        <v>15</v>
      </c>
      <c r="U65">
        <v>14</v>
      </c>
      <c r="V65">
        <v>0</v>
      </c>
      <c r="W65">
        <v>5</v>
      </c>
      <c r="X65">
        <v>1</v>
      </c>
      <c r="Y65">
        <v>44</v>
      </c>
      <c r="Z65">
        <v>0</v>
      </c>
      <c r="AA65">
        <v>3</v>
      </c>
      <c r="AB65">
        <v>0</v>
      </c>
      <c r="AC65">
        <v>1</v>
      </c>
      <c r="AD65">
        <v>62</v>
      </c>
      <c r="AE65">
        <v>208</v>
      </c>
      <c r="AF65">
        <v>526</v>
      </c>
      <c r="AG65">
        <v>34</v>
      </c>
      <c r="AH65">
        <v>6</v>
      </c>
      <c r="AI65">
        <v>6</v>
      </c>
      <c r="AJ65">
        <v>0</v>
      </c>
      <c r="AK65">
        <v>0</v>
      </c>
      <c r="AL65">
        <v>23</v>
      </c>
      <c r="AM65">
        <v>4</v>
      </c>
      <c r="AN65">
        <v>0</v>
      </c>
      <c r="AO65">
        <v>10</v>
      </c>
      <c r="AP65">
        <v>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</v>
      </c>
      <c r="AX65">
        <v>0</v>
      </c>
      <c r="AY65">
        <v>2</v>
      </c>
      <c r="AZ65">
        <v>0</v>
      </c>
      <c r="BA65">
        <v>21</v>
      </c>
      <c r="BB65">
        <v>0</v>
      </c>
      <c r="BC65">
        <v>252</v>
      </c>
      <c r="BD65">
        <v>5</v>
      </c>
      <c r="BE65">
        <v>23</v>
      </c>
      <c r="BF65">
        <v>1</v>
      </c>
      <c r="BG65">
        <v>0</v>
      </c>
      <c r="BH65">
        <v>0</v>
      </c>
      <c r="BI65">
        <v>3</v>
      </c>
      <c r="BJ65">
        <v>0</v>
      </c>
      <c r="BK65">
        <v>1</v>
      </c>
      <c r="BL65">
        <v>8</v>
      </c>
      <c r="BM65">
        <v>5</v>
      </c>
      <c r="BN65">
        <v>184</v>
      </c>
      <c r="BO65">
        <v>1</v>
      </c>
      <c r="BP65">
        <v>0</v>
      </c>
      <c r="BQ65">
        <v>5</v>
      </c>
      <c r="BR65">
        <v>0</v>
      </c>
      <c r="BS65">
        <v>0</v>
      </c>
      <c r="BT65">
        <v>0</v>
      </c>
      <c r="BU65">
        <v>0</v>
      </c>
      <c r="BV65">
        <v>1232</v>
      </c>
      <c r="BW65">
        <v>1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5</v>
      </c>
      <c r="CD65">
        <v>1</v>
      </c>
      <c r="CE65">
        <v>13</v>
      </c>
      <c r="CF65">
        <v>0</v>
      </c>
      <c r="CG65">
        <v>3</v>
      </c>
      <c r="CH65">
        <v>0</v>
      </c>
      <c r="CI65">
        <v>0</v>
      </c>
      <c r="CJ65">
        <v>67</v>
      </c>
      <c r="CK65">
        <v>5833</v>
      </c>
    </row>
    <row r="66" spans="1:89" x14ac:dyDescent="0.3">
      <c r="A66" t="s">
        <v>150</v>
      </c>
      <c r="B66">
        <v>1094</v>
      </c>
      <c r="C66">
        <v>1</v>
      </c>
      <c r="D66">
        <v>1436</v>
      </c>
      <c r="E66">
        <v>146</v>
      </c>
      <c r="F66">
        <v>21</v>
      </c>
      <c r="G66">
        <v>67</v>
      </c>
      <c r="H66">
        <v>45</v>
      </c>
      <c r="I66">
        <v>3</v>
      </c>
      <c r="J66">
        <v>3</v>
      </c>
      <c r="K66">
        <v>0</v>
      </c>
      <c r="L66">
        <v>0</v>
      </c>
      <c r="M66">
        <v>129</v>
      </c>
      <c r="N66">
        <v>4</v>
      </c>
      <c r="O66">
        <v>0</v>
      </c>
      <c r="P66">
        <v>234</v>
      </c>
      <c r="Q66">
        <v>11</v>
      </c>
      <c r="R66">
        <v>6</v>
      </c>
      <c r="S66">
        <v>10</v>
      </c>
      <c r="T66">
        <v>52</v>
      </c>
      <c r="U66">
        <v>0</v>
      </c>
      <c r="V66">
        <v>0</v>
      </c>
      <c r="W66">
        <v>7</v>
      </c>
      <c r="X66">
        <v>4</v>
      </c>
      <c r="Y66">
        <v>53</v>
      </c>
      <c r="Z66">
        <v>0</v>
      </c>
      <c r="AA66">
        <v>0</v>
      </c>
      <c r="AB66">
        <v>0</v>
      </c>
      <c r="AC66">
        <v>0</v>
      </c>
      <c r="AD66">
        <v>174</v>
      </c>
      <c r="AE66">
        <v>147</v>
      </c>
      <c r="AF66">
        <v>1192</v>
      </c>
      <c r="AG66">
        <v>2</v>
      </c>
      <c r="AH66">
        <v>49</v>
      </c>
      <c r="AI66">
        <v>9</v>
      </c>
      <c r="AJ66">
        <v>0</v>
      </c>
      <c r="AK66">
        <v>0</v>
      </c>
      <c r="AL66">
        <v>84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1402</v>
      </c>
      <c r="AV66">
        <v>0</v>
      </c>
      <c r="AW66">
        <v>3</v>
      </c>
      <c r="AX66">
        <v>0</v>
      </c>
      <c r="AY66">
        <v>16</v>
      </c>
      <c r="AZ66">
        <v>0</v>
      </c>
      <c r="BA66">
        <v>3078</v>
      </c>
      <c r="BB66">
        <v>0</v>
      </c>
      <c r="BC66">
        <v>8</v>
      </c>
      <c r="BD66">
        <v>65</v>
      </c>
      <c r="BE66">
        <v>34</v>
      </c>
      <c r="BF66">
        <v>1</v>
      </c>
      <c r="BG66">
        <v>0</v>
      </c>
      <c r="BH66">
        <v>0</v>
      </c>
      <c r="BI66">
        <v>14</v>
      </c>
      <c r="BJ66">
        <v>0</v>
      </c>
      <c r="BK66">
        <v>0</v>
      </c>
      <c r="BL66">
        <v>2</v>
      </c>
      <c r="BM66">
        <v>36</v>
      </c>
      <c r="BN66">
        <v>7</v>
      </c>
      <c r="BO66">
        <v>82</v>
      </c>
      <c r="BP66">
        <v>0</v>
      </c>
      <c r="BQ66">
        <v>13</v>
      </c>
      <c r="BR66">
        <v>3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0</v>
      </c>
      <c r="CC66">
        <v>5</v>
      </c>
      <c r="CD66">
        <v>1</v>
      </c>
      <c r="CE66">
        <v>35</v>
      </c>
      <c r="CF66">
        <v>5</v>
      </c>
      <c r="CG66">
        <v>0</v>
      </c>
      <c r="CH66">
        <v>0</v>
      </c>
      <c r="CI66">
        <v>0</v>
      </c>
      <c r="CJ66">
        <v>430</v>
      </c>
      <c r="CK66">
        <v>10232</v>
      </c>
    </row>
    <row r="67" spans="1:89" x14ac:dyDescent="0.3">
      <c r="A67" t="s">
        <v>151</v>
      </c>
      <c r="B67">
        <v>285</v>
      </c>
      <c r="C67">
        <v>0</v>
      </c>
      <c r="D67">
        <v>199</v>
      </c>
      <c r="E67">
        <v>3</v>
      </c>
      <c r="F67">
        <v>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19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11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13</v>
      </c>
      <c r="AF67">
        <v>66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2</v>
      </c>
      <c r="AM67">
        <v>2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10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3</v>
      </c>
      <c r="CK67">
        <v>630</v>
      </c>
    </row>
    <row r="68" spans="1:89" x14ac:dyDescent="0.3">
      <c r="A68" t="s">
        <v>152</v>
      </c>
      <c r="B68">
        <v>595</v>
      </c>
      <c r="C68">
        <v>0</v>
      </c>
      <c r="D68">
        <v>839</v>
      </c>
      <c r="E68">
        <v>60</v>
      </c>
      <c r="F68">
        <v>35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14</v>
      </c>
      <c r="N68">
        <v>0</v>
      </c>
      <c r="O68">
        <v>0</v>
      </c>
      <c r="P68">
        <v>21</v>
      </c>
      <c r="Q68">
        <v>0</v>
      </c>
      <c r="R68">
        <v>3</v>
      </c>
      <c r="S68">
        <v>8</v>
      </c>
      <c r="T68">
        <v>20</v>
      </c>
      <c r="U68">
        <v>0</v>
      </c>
      <c r="V68">
        <v>0</v>
      </c>
      <c r="W68">
        <v>0</v>
      </c>
      <c r="X68">
        <v>1</v>
      </c>
      <c r="Y68">
        <v>40</v>
      </c>
      <c r="Z68">
        <v>0</v>
      </c>
      <c r="AA68">
        <v>0</v>
      </c>
      <c r="AB68">
        <v>0</v>
      </c>
      <c r="AC68">
        <v>4</v>
      </c>
      <c r="AD68">
        <v>78</v>
      </c>
      <c r="AE68">
        <v>51</v>
      </c>
      <c r="AF68">
        <v>529</v>
      </c>
      <c r="AG68">
        <v>3</v>
      </c>
      <c r="AH68">
        <v>13</v>
      </c>
      <c r="AI68">
        <v>8</v>
      </c>
      <c r="AJ68">
        <v>0</v>
      </c>
      <c r="AK68">
        <v>0</v>
      </c>
      <c r="AL68">
        <v>99</v>
      </c>
      <c r="AM68">
        <v>5</v>
      </c>
      <c r="AN68">
        <v>0</v>
      </c>
      <c r="AO68">
        <v>0</v>
      </c>
      <c r="AP68">
        <v>0</v>
      </c>
      <c r="AQ68">
        <v>30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15</v>
      </c>
      <c r="BB68">
        <v>0</v>
      </c>
      <c r="BC68">
        <v>2</v>
      </c>
      <c r="BD68">
        <v>8</v>
      </c>
      <c r="BE68">
        <v>353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5</v>
      </c>
      <c r="BR68">
        <v>0</v>
      </c>
      <c r="BS68">
        <v>0</v>
      </c>
      <c r="BT68">
        <v>0</v>
      </c>
      <c r="BU68">
        <v>27</v>
      </c>
      <c r="BV68">
        <v>20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11</v>
      </c>
      <c r="CD68">
        <v>0</v>
      </c>
      <c r="CE68">
        <v>21</v>
      </c>
      <c r="CF68">
        <v>0</v>
      </c>
      <c r="CG68">
        <v>3</v>
      </c>
      <c r="CH68">
        <v>0</v>
      </c>
      <c r="CI68">
        <v>0</v>
      </c>
      <c r="CJ68">
        <v>151</v>
      </c>
      <c r="CK68">
        <v>3077</v>
      </c>
    </row>
    <row r="69" spans="1:89" x14ac:dyDescent="0.3">
      <c r="A69" t="s">
        <v>153</v>
      </c>
      <c r="B69">
        <v>241</v>
      </c>
      <c r="C69">
        <v>0</v>
      </c>
      <c r="D69">
        <v>271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14</v>
      </c>
      <c r="U69">
        <v>0</v>
      </c>
      <c r="V69">
        <v>0</v>
      </c>
      <c r="W69">
        <v>2</v>
      </c>
      <c r="X69">
        <v>0</v>
      </c>
      <c r="Y69">
        <v>5</v>
      </c>
      <c r="Z69">
        <v>0</v>
      </c>
      <c r="AA69">
        <v>0</v>
      </c>
      <c r="AB69">
        <v>0</v>
      </c>
      <c r="AC69">
        <v>0</v>
      </c>
      <c r="AD69">
        <v>4</v>
      </c>
      <c r="AE69">
        <v>0</v>
      </c>
      <c r="AF69">
        <v>79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1</v>
      </c>
      <c r="AM69">
        <v>2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537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13</v>
      </c>
      <c r="CK69">
        <v>1180</v>
      </c>
    </row>
    <row r="70" spans="1:89" x14ac:dyDescent="0.3">
      <c r="A70" t="s">
        <v>154</v>
      </c>
      <c r="B70">
        <v>501</v>
      </c>
      <c r="C70">
        <v>0</v>
      </c>
      <c r="D70">
        <v>962</v>
      </c>
      <c r="E70">
        <v>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</v>
      </c>
      <c r="N70">
        <v>0</v>
      </c>
      <c r="O70">
        <v>0</v>
      </c>
      <c r="P70">
        <v>9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105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3</v>
      </c>
      <c r="AM70">
        <v>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</v>
      </c>
      <c r="BS70">
        <v>0</v>
      </c>
      <c r="BT70">
        <v>0</v>
      </c>
      <c r="BU70">
        <v>0</v>
      </c>
      <c r="BV70">
        <v>40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4</v>
      </c>
      <c r="CK70">
        <v>1658</v>
      </c>
    </row>
    <row r="71" spans="1:89" x14ac:dyDescent="0.3">
      <c r="A71" t="s">
        <v>155</v>
      </c>
      <c r="B71">
        <v>797</v>
      </c>
      <c r="C71">
        <v>17</v>
      </c>
      <c r="D71">
        <v>1484</v>
      </c>
      <c r="E71">
        <v>111</v>
      </c>
      <c r="F71">
        <v>52</v>
      </c>
      <c r="G71">
        <v>0</v>
      </c>
      <c r="H71">
        <v>51</v>
      </c>
      <c r="I71">
        <v>0</v>
      </c>
      <c r="J71">
        <v>12</v>
      </c>
      <c r="K71">
        <v>1</v>
      </c>
      <c r="L71">
        <v>0</v>
      </c>
      <c r="M71">
        <v>140</v>
      </c>
      <c r="N71">
        <v>9</v>
      </c>
      <c r="O71">
        <v>0</v>
      </c>
      <c r="P71">
        <v>193</v>
      </c>
      <c r="Q71">
        <v>9</v>
      </c>
      <c r="R71">
        <v>6</v>
      </c>
      <c r="S71">
        <v>0</v>
      </c>
      <c r="T71">
        <v>66</v>
      </c>
      <c r="U71">
        <v>2</v>
      </c>
      <c r="V71">
        <v>1</v>
      </c>
      <c r="W71">
        <v>8</v>
      </c>
      <c r="X71">
        <v>1</v>
      </c>
      <c r="Y71">
        <v>52</v>
      </c>
      <c r="Z71">
        <v>11</v>
      </c>
      <c r="AA71">
        <v>0</v>
      </c>
      <c r="AB71">
        <v>36</v>
      </c>
      <c r="AC71">
        <v>0</v>
      </c>
      <c r="AD71">
        <v>198</v>
      </c>
      <c r="AE71">
        <v>244</v>
      </c>
      <c r="AF71">
        <v>1001</v>
      </c>
      <c r="AG71">
        <v>18</v>
      </c>
      <c r="AH71">
        <v>17</v>
      </c>
      <c r="AI71">
        <v>15</v>
      </c>
      <c r="AJ71">
        <v>0</v>
      </c>
      <c r="AK71">
        <v>1</v>
      </c>
      <c r="AL71">
        <v>121</v>
      </c>
      <c r="AM71">
        <v>7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23</v>
      </c>
      <c r="AX71">
        <v>6</v>
      </c>
      <c r="AY71">
        <v>20</v>
      </c>
      <c r="AZ71">
        <v>0</v>
      </c>
      <c r="BA71">
        <v>1939</v>
      </c>
      <c r="BB71">
        <v>14</v>
      </c>
      <c r="BC71">
        <v>4</v>
      </c>
      <c r="BD71">
        <v>88</v>
      </c>
      <c r="BE71">
        <v>30</v>
      </c>
      <c r="BF71">
        <v>1</v>
      </c>
      <c r="BG71">
        <v>0</v>
      </c>
      <c r="BH71">
        <v>0</v>
      </c>
      <c r="BI71">
        <v>0</v>
      </c>
      <c r="BJ71">
        <v>3</v>
      </c>
      <c r="BK71">
        <v>11</v>
      </c>
      <c r="BL71">
        <v>5</v>
      </c>
      <c r="BM71">
        <v>13</v>
      </c>
      <c r="BN71">
        <v>0</v>
      </c>
      <c r="BO71">
        <v>214</v>
      </c>
      <c r="BP71">
        <v>0</v>
      </c>
      <c r="BQ71">
        <v>16</v>
      </c>
      <c r="BR71">
        <v>13</v>
      </c>
      <c r="BS71">
        <v>0</v>
      </c>
      <c r="BT71">
        <v>0</v>
      </c>
      <c r="BU71">
        <v>0</v>
      </c>
      <c r="BV71">
        <v>0</v>
      </c>
      <c r="BW71">
        <v>6</v>
      </c>
      <c r="BX71">
        <v>18</v>
      </c>
      <c r="BY71">
        <v>4</v>
      </c>
      <c r="BZ71">
        <v>0</v>
      </c>
      <c r="CA71">
        <v>9</v>
      </c>
      <c r="CB71">
        <v>52</v>
      </c>
      <c r="CC71">
        <v>25</v>
      </c>
      <c r="CD71">
        <v>0</v>
      </c>
      <c r="CE71">
        <v>45</v>
      </c>
      <c r="CF71">
        <v>91</v>
      </c>
      <c r="CG71">
        <v>0</v>
      </c>
      <c r="CH71">
        <v>0</v>
      </c>
      <c r="CI71">
        <v>0</v>
      </c>
      <c r="CJ71">
        <v>492</v>
      </c>
      <c r="CK71">
        <v>7823</v>
      </c>
    </row>
    <row r="72" spans="1:89" x14ac:dyDescent="0.3">
      <c r="A72" t="s">
        <v>157</v>
      </c>
      <c r="B72">
        <v>417</v>
      </c>
      <c r="C72">
        <v>0</v>
      </c>
      <c r="D72">
        <v>334</v>
      </c>
      <c r="E72">
        <v>11</v>
      </c>
      <c r="F72">
        <v>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10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2</v>
      </c>
      <c r="Z72">
        <v>0</v>
      </c>
      <c r="AA72">
        <v>0</v>
      </c>
      <c r="AB72">
        <v>0</v>
      </c>
      <c r="AC72">
        <v>0</v>
      </c>
      <c r="AD72">
        <v>4</v>
      </c>
      <c r="AE72">
        <v>2</v>
      </c>
      <c r="AF72">
        <v>92</v>
      </c>
      <c r="AG72">
        <v>92</v>
      </c>
      <c r="AH72">
        <v>0</v>
      </c>
      <c r="AI72">
        <v>3</v>
      </c>
      <c r="AJ72">
        <v>0</v>
      </c>
      <c r="AK72">
        <v>0</v>
      </c>
      <c r="AL72">
        <v>6</v>
      </c>
      <c r="AM72">
        <v>0</v>
      </c>
      <c r="AN72">
        <v>0</v>
      </c>
      <c r="AO72">
        <v>9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</v>
      </c>
      <c r="BB72">
        <v>0</v>
      </c>
      <c r="BC72">
        <v>0</v>
      </c>
      <c r="BD72">
        <v>0</v>
      </c>
      <c r="BE72">
        <v>15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91</v>
      </c>
      <c r="BV72">
        <v>661</v>
      </c>
      <c r="BW72">
        <v>8</v>
      </c>
      <c r="BX72">
        <v>2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1786</v>
      </c>
    </row>
    <row r="73" spans="1:89" x14ac:dyDescent="0.3">
      <c r="A73" t="s">
        <v>156</v>
      </c>
      <c r="B73">
        <v>352</v>
      </c>
      <c r="C73">
        <v>0</v>
      </c>
      <c r="D73">
        <v>211</v>
      </c>
      <c r="E73">
        <v>5</v>
      </c>
      <c r="F73">
        <v>5</v>
      </c>
      <c r="G73">
        <v>0</v>
      </c>
      <c r="H73">
        <v>4</v>
      </c>
      <c r="I73">
        <v>0</v>
      </c>
      <c r="J73">
        <v>0</v>
      </c>
      <c r="K73">
        <v>0</v>
      </c>
      <c r="L73">
        <v>0</v>
      </c>
      <c r="M73">
        <v>9</v>
      </c>
      <c r="N73">
        <v>3</v>
      </c>
      <c r="O73">
        <v>0</v>
      </c>
      <c r="P73">
        <v>9</v>
      </c>
      <c r="Q73">
        <v>0</v>
      </c>
      <c r="R73">
        <v>0</v>
      </c>
      <c r="S73">
        <v>0</v>
      </c>
      <c r="T73">
        <v>11</v>
      </c>
      <c r="U73">
        <v>0</v>
      </c>
      <c r="V73">
        <v>0</v>
      </c>
      <c r="W73">
        <v>1</v>
      </c>
      <c r="X73">
        <v>0</v>
      </c>
      <c r="Y73">
        <v>27</v>
      </c>
      <c r="Z73">
        <v>0</v>
      </c>
      <c r="AA73">
        <v>0</v>
      </c>
      <c r="AB73">
        <v>0</v>
      </c>
      <c r="AC73">
        <v>0</v>
      </c>
      <c r="AD73">
        <v>47</v>
      </c>
      <c r="AE73">
        <v>19</v>
      </c>
      <c r="AF73">
        <v>186</v>
      </c>
      <c r="AG73">
        <v>31</v>
      </c>
      <c r="AH73">
        <v>0</v>
      </c>
      <c r="AI73">
        <v>5</v>
      </c>
      <c r="AJ73">
        <v>0</v>
      </c>
      <c r="AK73">
        <v>0</v>
      </c>
      <c r="AL73">
        <v>8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</v>
      </c>
      <c r="AZ73">
        <v>0</v>
      </c>
      <c r="BA73">
        <v>48</v>
      </c>
      <c r="BB73">
        <v>0</v>
      </c>
      <c r="BC73">
        <v>2</v>
      </c>
      <c r="BD73">
        <v>10</v>
      </c>
      <c r="BE73">
        <v>8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14</v>
      </c>
      <c r="CK73">
        <v>1027</v>
      </c>
    </row>
    <row r="74" spans="1:89" x14ac:dyDescent="0.3">
      <c r="A74" t="s">
        <v>158</v>
      </c>
      <c r="B74">
        <v>1409</v>
      </c>
      <c r="C74">
        <v>35</v>
      </c>
      <c r="D74">
        <v>1460</v>
      </c>
      <c r="E74">
        <v>165</v>
      </c>
      <c r="F74">
        <v>19</v>
      </c>
      <c r="G74">
        <v>14</v>
      </c>
      <c r="H74">
        <v>65</v>
      </c>
      <c r="I74">
        <v>0</v>
      </c>
      <c r="J74">
        <v>1</v>
      </c>
      <c r="K74">
        <v>0</v>
      </c>
      <c r="L74">
        <v>0</v>
      </c>
      <c r="M74">
        <v>80</v>
      </c>
      <c r="N74">
        <v>0</v>
      </c>
      <c r="O74">
        <v>0</v>
      </c>
      <c r="P74">
        <v>87</v>
      </c>
      <c r="Q74">
        <v>0</v>
      </c>
      <c r="R74">
        <v>10</v>
      </c>
      <c r="S74">
        <v>0</v>
      </c>
      <c r="T74">
        <v>61</v>
      </c>
      <c r="U74">
        <v>0</v>
      </c>
      <c r="V74">
        <v>1</v>
      </c>
      <c r="W74">
        <v>11</v>
      </c>
      <c r="X74">
        <v>10</v>
      </c>
      <c r="Y74">
        <v>62</v>
      </c>
      <c r="Z74">
        <v>0</v>
      </c>
      <c r="AA74">
        <v>0</v>
      </c>
      <c r="AB74">
        <v>0</v>
      </c>
      <c r="AC74">
        <v>0</v>
      </c>
      <c r="AD74">
        <v>179</v>
      </c>
      <c r="AE74">
        <v>175</v>
      </c>
      <c r="AF74">
        <v>1149</v>
      </c>
      <c r="AG74">
        <v>292</v>
      </c>
      <c r="AH74">
        <v>74</v>
      </c>
      <c r="AI74">
        <v>14</v>
      </c>
      <c r="AJ74">
        <v>0</v>
      </c>
      <c r="AK74">
        <v>1</v>
      </c>
      <c r="AL74">
        <v>62</v>
      </c>
      <c r="AM74">
        <v>4</v>
      </c>
      <c r="AN74">
        <v>0</v>
      </c>
      <c r="AO74">
        <v>0</v>
      </c>
      <c r="AP74">
        <v>0</v>
      </c>
      <c r="AQ74">
        <v>8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11</v>
      </c>
      <c r="AZ74">
        <v>0</v>
      </c>
      <c r="BA74">
        <v>2143</v>
      </c>
      <c r="BB74">
        <v>0</v>
      </c>
      <c r="BC74">
        <v>2</v>
      </c>
      <c r="BD74">
        <v>22</v>
      </c>
      <c r="BE74">
        <v>48</v>
      </c>
      <c r="BF74">
        <v>8</v>
      </c>
      <c r="BG74">
        <v>0</v>
      </c>
      <c r="BH74">
        <v>0</v>
      </c>
      <c r="BI74">
        <v>22</v>
      </c>
      <c r="BJ74">
        <v>0</v>
      </c>
      <c r="BK74">
        <v>1</v>
      </c>
      <c r="BL74">
        <v>2</v>
      </c>
      <c r="BM74">
        <v>9</v>
      </c>
      <c r="BN74">
        <v>5</v>
      </c>
      <c r="BO74">
        <v>74</v>
      </c>
      <c r="BP74">
        <v>0</v>
      </c>
      <c r="BQ74">
        <v>24</v>
      </c>
      <c r="BR74">
        <v>4</v>
      </c>
      <c r="BS74">
        <v>1</v>
      </c>
      <c r="BT74">
        <v>0</v>
      </c>
      <c r="BU74">
        <v>0</v>
      </c>
      <c r="BV74">
        <v>0</v>
      </c>
      <c r="BW74">
        <v>1</v>
      </c>
      <c r="BX74">
        <v>19</v>
      </c>
      <c r="BY74">
        <v>5</v>
      </c>
      <c r="BZ74">
        <v>0</v>
      </c>
      <c r="CA74">
        <v>1</v>
      </c>
      <c r="CB74">
        <v>0</v>
      </c>
      <c r="CC74">
        <v>13</v>
      </c>
      <c r="CD74">
        <v>0</v>
      </c>
      <c r="CE74">
        <v>62</v>
      </c>
      <c r="CF74">
        <v>13</v>
      </c>
      <c r="CG74">
        <v>18</v>
      </c>
      <c r="CH74">
        <v>0</v>
      </c>
      <c r="CI74">
        <v>0</v>
      </c>
      <c r="CJ74">
        <v>271</v>
      </c>
      <c r="CK74">
        <v>8228</v>
      </c>
    </row>
    <row r="75" spans="1:89" x14ac:dyDescent="0.3">
      <c r="A75" t="s">
        <v>159</v>
      </c>
      <c r="B75">
        <v>642</v>
      </c>
      <c r="C75">
        <v>3</v>
      </c>
      <c r="D75">
        <v>1421</v>
      </c>
      <c r="E75">
        <v>37</v>
      </c>
      <c r="F75">
        <v>30</v>
      </c>
      <c r="G75">
        <v>1</v>
      </c>
      <c r="H75">
        <v>6</v>
      </c>
      <c r="I75">
        <v>0</v>
      </c>
      <c r="J75">
        <v>0</v>
      </c>
      <c r="K75">
        <v>0</v>
      </c>
      <c r="L75">
        <v>0</v>
      </c>
      <c r="M75">
        <v>42</v>
      </c>
      <c r="N75">
        <v>0</v>
      </c>
      <c r="O75">
        <v>0</v>
      </c>
      <c r="P75">
        <v>11</v>
      </c>
      <c r="Q75">
        <v>0</v>
      </c>
      <c r="R75">
        <v>6</v>
      </c>
      <c r="S75">
        <v>0</v>
      </c>
      <c r="T75">
        <v>25</v>
      </c>
      <c r="U75">
        <v>621</v>
      </c>
      <c r="V75">
        <v>0</v>
      </c>
      <c r="W75">
        <v>1</v>
      </c>
      <c r="X75">
        <v>0</v>
      </c>
      <c r="Y75">
        <v>30</v>
      </c>
      <c r="Z75">
        <v>0</v>
      </c>
      <c r="AA75">
        <v>0</v>
      </c>
      <c r="AB75">
        <v>0</v>
      </c>
      <c r="AC75">
        <v>22</v>
      </c>
      <c r="AD75">
        <v>58</v>
      </c>
      <c r="AE75">
        <v>47</v>
      </c>
      <c r="AF75">
        <v>347</v>
      </c>
      <c r="AG75">
        <v>4</v>
      </c>
      <c r="AH75">
        <v>11</v>
      </c>
      <c r="AI75">
        <v>18</v>
      </c>
      <c r="AJ75">
        <v>0</v>
      </c>
      <c r="AK75">
        <v>0</v>
      </c>
      <c r="AL75">
        <v>31</v>
      </c>
      <c r="AM75">
        <v>14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392</v>
      </c>
      <c r="AV75">
        <v>0</v>
      </c>
      <c r="AW75">
        <v>0</v>
      </c>
      <c r="AX75">
        <v>0</v>
      </c>
      <c r="AY75">
        <v>3</v>
      </c>
      <c r="AZ75">
        <v>0</v>
      </c>
      <c r="BA75">
        <v>2</v>
      </c>
      <c r="BB75">
        <v>0</v>
      </c>
      <c r="BC75">
        <v>5</v>
      </c>
      <c r="BD75">
        <v>0</v>
      </c>
      <c r="BE75">
        <v>9</v>
      </c>
      <c r="BF75">
        <v>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6</v>
      </c>
      <c r="BR75">
        <v>0</v>
      </c>
      <c r="BS75">
        <v>0</v>
      </c>
      <c r="BT75">
        <v>0</v>
      </c>
      <c r="BU75">
        <v>0</v>
      </c>
      <c r="BV75">
        <v>44</v>
      </c>
      <c r="BW75">
        <v>0</v>
      </c>
      <c r="BX75">
        <v>1</v>
      </c>
      <c r="BY75">
        <v>0</v>
      </c>
      <c r="BZ75">
        <v>0</v>
      </c>
      <c r="CA75">
        <v>29</v>
      </c>
      <c r="CB75">
        <v>4</v>
      </c>
      <c r="CC75">
        <v>5</v>
      </c>
      <c r="CD75">
        <v>0</v>
      </c>
      <c r="CE75">
        <v>13</v>
      </c>
      <c r="CF75">
        <v>132</v>
      </c>
      <c r="CG75">
        <v>0</v>
      </c>
      <c r="CH75">
        <v>0</v>
      </c>
      <c r="CI75">
        <v>0</v>
      </c>
      <c r="CJ75">
        <v>88</v>
      </c>
      <c r="CK75">
        <v>4169</v>
      </c>
    </row>
    <row r="76" spans="1:89" x14ac:dyDescent="0.3">
      <c r="A76" t="s">
        <v>160</v>
      </c>
      <c r="B76">
        <v>363</v>
      </c>
      <c r="C76">
        <v>0</v>
      </c>
      <c r="D76">
        <v>348</v>
      </c>
      <c r="E76">
        <v>11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9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1</v>
      </c>
      <c r="X76">
        <v>0</v>
      </c>
      <c r="Y76">
        <v>2</v>
      </c>
      <c r="Z76">
        <v>0</v>
      </c>
      <c r="AA76">
        <v>0</v>
      </c>
      <c r="AB76">
        <v>0</v>
      </c>
      <c r="AC76">
        <v>0</v>
      </c>
      <c r="AD76">
        <v>8</v>
      </c>
      <c r="AE76">
        <v>19</v>
      </c>
      <c r="AF76">
        <v>102</v>
      </c>
      <c r="AG76">
        <v>0</v>
      </c>
      <c r="AH76">
        <v>4</v>
      </c>
      <c r="AI76">
        <v>3</v>
      </c>
      <c r="AJ76">
        <v>0</v>
      </c>
      <c r="AK76">
        <v>0</v>
      </c>
      <c r="AL76">
        <v>2</v>
      </c>
      <c r="AM76">
        <v>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10</v>
      </c>
      <c r="BB76">
        <v>0</v>
      </c>
      <c r="BC76">
        <v>0</v>
      </c>
      <c r="BD76">
        <v>4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903</v>
      </c>
    </row>
    <row r="77" spans="1:89" x14ac:dyDescent="0.3">
      <c r="A77" t="s">
        <v>161</v>
      </c>
      <c r="B77">
        <v>383</v>
      </c>
      <c r="C77">
        <v>0</v>
      </c>
      <c r="D77">
        <v>154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</v>
      </c>
      <c r="AF77">
        <v>40</v>
      </c>
      <c r="AG77">
        <v>6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610</v>
      </c>
    </row>
    <row r="78" spans="1:89" x14ac:dyDescent="0.3">
      <c r="A78" t="s">
        <v>162</v>
      </c>
      <c r="B78">
        <v>648</v>
      </c>
      <c r="C78">
        <v>0</v>
      </c>
      <c r="D78">
        <v>738</v>
      </c>
      <c r="E78">
        <v>32</v>
      </c>
      <c r="F78">
        <v>4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5</v>
      </c>
      <c r="N78">
        <v>0</v>
      </c>
      <c r="O78">
        <v>0</v>
      </c>
      <c r="P78">
        <v>9</v>
      </c>
      <c r="Q78">
        <v>4</v>
      </c>
      <c r="R78">
        <v>8</v>
      </c>
      <c r="S78">
        <v>0</v>
      </c>
      <c r="T78">
        <v>11</v>
      </c>
      <c r="U78">
        <v>0</v>
      </c>
      <c r="V78">
        <v>0</v>
      </c>
      <c r="W78">
        <v>3</v>
      </c>
      <c r="X78">
        <v>0</v>
      </c>
      <c r="Y78">
        <v>9</v>
      </c>
      <c r="Z78">
        <v>0</v>
      </c>
      <c r="AA78">
        <v>0</v>
      </c>
      <c r="AB78">
        <v>0</v>
      </c>
      <c r="AC78">
        <v>0</v>
      </c>
      <c r="AD78">
        <v>12</v>
      </c>
      <c r="AE78">
        <v>105</v>
      </c>
      <c r="AF78">
        <v>190</v>
      </c>
      <c r="AG78">
        <v>4</v>
      </c>
      <c r="AH78">
        <v>0</v>
      </c>
      <c r="AI78">
        <v>4</v>
      </c>
      <c r="AJ78">
        <v>0</v>
      </c>
      <c r="AK78">
        <v>0</v>
      </c>
      <c r="AL78">
        <v>8</v>
      </c>
      <c r="AM78">
        <v>4</v>
      </c>
      <c r="AN78">
        <v>0</v>
      </c>
      <c r="AO78">
        <v>0</v>
      </c>
      <c r="AP78">
        <v>0</v>
      </c>
      <c r="AQ78">
        <v>105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</v>
      </c>
      <c r="BA78">
        <v>588</v>
      </c>
      <c r="BB78">
        <v>0</v>
      </c>
      <c r="BC78">
        <v>1</v>
      </c>
      <c r="BD78">
        <v>1</v>
      </c>
      <c r="BE78">
        <v>193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20</v>
      </c>
      <c r="BP78">
        <v>0</v>
      </c>
      <c r="BQ78">
        <v>2</v>
      </c>
      <c r="BR78">
        <v>0</v>
      </c>
      <c r="BS78">
        <v>49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5</v>
      </c>
      <c r="CB78">
        <v>0</v>
      </c>
      <c r="CC78">
        <v>7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27</v>
      </c>
      <c r="CK78">
        <v>2807</v>
      </c>
    </row>
    <row r="79" spans="1:89" x14ac:dyDescent="0.3">
      <c r="A79" t="s">
        <v>163</v>
      </c>
      <c r="B79">
        <v>3614</v>
      </c>
      <c r="C79">
        <v>12</v>
      </c>
      <c r="D79">
        <v>1466</v>
      </c>
      <c r="E79">
        <v>931</v>
      </c>
      <c r="F79">
        <v>546</v>
      </c>
      <c r="G79">
        <v>188</v>
      </c>
      <c r="H79">
        <v>131</v>
      </c>
      <c r="I79">
        <v>0</v>
      </c>
      <c r="J79">
        <v>17</v>
      </c>
      <c r="K79">
        <v>25</v>
      </c>
      <c r="L79">
        <v>33</v>
      </c>
      <c r="M79">
        <v>1250</v>
      </c>
      <c r="N79">
        <v>1</v>
      </c>
      <c r="O79">
        <v>5</v>
      </c>
      <c r="P79">
        <v>369</v>
      </c>
      <c r="Q79">
        <v>10</v>
      </c>
      <c r="R79">
        <v>80</v>
      </c>
      <c r="S79">
        <v>4</v>
      </c>
      <c r="T79">
        <v>225</v>
      </c>
      <c r="U79">
        <v>288</v>
      </c>
      <c r="V79">
        <v>6</v>
      </c>
      <c r="W79">
        <v>87</v>
      </c>
      <c r="X79">
        <v>83</v>
      </c>
      <c r="Y79">
        <v>284</v>
      </c>
      <c r="Z79">
        <v>0</v>
      </c>
      <c r="AA79">
        <v>1</v>
      </c>
      <c r="AB79">
        <v>0</v>
      </c>
      <c r="AC79">
        <v>49</v>
      </c>
      <c r="AD79">
        <v>1002</v>
      </c>
      <c r="AE79">
        <v>446</v>
      </c>
      <c r="AF79">
        <v>4686</v>
      </c>
      <c r="AG79">
        <v>356</v>
      </c>
      <c r="AH79">
        <v>404</v>
      </c>
      <c r="AI79">
        <v>55</v>
      </c>
      <c r="AJ79">
        <v>0</v>
      </c>
      <c r="AK79">
        <v>65</v>
      </c>
      <c r="AL79">
        <v>898</v>
      </c>
      <c r="AM79">
        <v>431</v>
      </c>
      <c r="AN79">
        <v>61</v>
      </c>
      <c r="AO79">
        <v>0</v>
      </c>
      <c r="AP79">
        <v>0</v>
      </c>
      <c r="AQ79">
        <v>50</v>
      </c>
      <c r="AR79">
        <v>0</v>
      </c>
      <c r="AS79">
        <v>37</v>
      </c>
      <c r="AT79">
        <v>2227</v>
      </c>
      <c r="AU79">
        <v>0</v>
      </c>
      <c r="AV79">
        <v>2</v>
      </c>
      <c r="AW79">
        <v>95</v>
      </c>
      <c r="AX79">
        <v>1591</v>
      </c>
      <c r="AY79">
        <v>31</v>
      </c>
      <c r="AZ79">
        <v>0</v>
      </c>
      <c r="BA79">
        <v>1136</v>
      </c>
      <c r="BB79">
        <v>585</v>
      </c>
      <c r="BC79">
        <v>110</v>
      </c>
      <c r="BD79">
        <v>337</v>
      </c>
      <c r="BE79">
        <v>313</v>
      </c>
      <c r="BF79">
        <v>14</v>
      </c>
      <c r="BG79">
        <v>0</v>
      </c>
      <c r="BH79">
        <v>0</v>
      </c>
      <c r="BI79">
        <v>151</v>
      </c>
      <c r="BJ79">
        <v>1945</v>
      </c>
      <c r="BK79">
        <v>69</v>
      </c>
      <c r="BL79">
        <v>61</v>
      </c>
      <c r="BM79">
        <v>127</v>
      </c>
      <c r="BN79">
        <v>260</v>
      </c>
      <c r="BO79">
        <v>957</v>
      </c>
      <c r="BP79">
        <v>0</v>
      </c>
      <c r="BQ79">
        <v>135</v>
      </c>
      <c r="BR79">
        <v>27</v>
      </c>
      <c r="BS79">
        <v>0</v>
      </c>
      <c r="BT79">
        <v>0</v>
      </c>
      <c r="BU79">
        <v>845</v>
      </c>
      <c r="BV79">
        <v>2449</v>
      </c>
      <c r="BW79">
        <v>10</v>
      </c>
      <c r="BX79">
        <v>78</v>
      </c>
      <c r="BY79">
        <v>0</v>
      </c>
      <c r="BZ79">
        <v>34</v>
      </c>
      <c r="CA79">
        <v>526</v>
      </c>
      <c r="CB79">
        <v>63</v>
      </c>
      <c r="CC79">
        <v>203</v>
      </c>
      <c r="CD79">
        <v>4</v>
      </c>
      <c r="CE79">
        <v>372</v>
      </c>
      <c r="CF79">
        <v>180</v>
      </c>
      <c r="CG79">
        <v>46</v>
      </c>
      <c r="CH79">
        <v>9</v>
      </c>
      <c r="CI79">
        <v>0</v>
      </c>
      <c r="CJ79">
        <v>2076</v>
      </c>
      <c r="CK79">
        <v>35264</v>
      </c>
    </row>
    <row r="80" spans="1:89" x14ac:dyDescent="0.3">
      <c r="A80" t="s">
        <v>164</v>
      </c>
      <c r="B80">
        <v>359</v>
      </c>
      <c r="C80">
        <v>1</v>
      </c>
      <c r="D80">
        <v>220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2</v>
      </c>
      <c r="Q80">
        <v>0</v>
      </c>
      <c r="R80">
        <v>0</v>
      </c>
      <c r="S80">
        <v>0</v>
      </c>
      <c r="T80">
        <v>5</v>
      </c>
      <c r="U80">
        <v>0</v>
      </c>
      <c r="V80">
        <v>0</v>
      </c>
      <c r="W80">
        <v>0</v>
      </c>
      <c r="X80">
        <v>0</v>
      </c>
      <c r="Y80">
        <v>4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94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79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27</v>
      </c>
      <c r="BB80">
        <v>0</v>
      </c>
      <c r="BC80">
        <v>0</v>
      </c>
      <c r="BD80">
        <v>3</v>
      </c>
      <c r="BE80">
        <v>1</v>
      </c>
      <c r="BF80">
        <v>60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4</v>
      </c>
      <c r="CD80">
        <v>0</v>
      </c>
      <c r="CE80">
        <v>7</v>
      </c>
      <c r="CF80">
        <v>0</v>
      </c>
      <c r="CG80">
        <v>0</v>
      </c>
      <c r="CH80">
        <v>0</v>
      </c>
      <c r="CI80">
        <v>0</v>
      </c>
      <c r="CJ80">
        <v>23</v>
      </c>
      <c r="CK80">
        <v>911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529</v>
      </c>
      <c r="C2">
        <v>1</v>
      </c>
      <c r="D2">
        <v>1282</v>
      </c>
      <c r="E2">
        <v>98</v>
      </c>
      <c r="F2">
        <v>55</v>
      </c>
      <c r="G2">
        <v>6</v>
      </c>
      <c r="H2">
        <v>0</v>
      </c>
      <c r="I2">
        <v>0</v>
      </c>
      <c r="J2">
        <v>4</v>
      </c>
      <c r="K2">
        <v>0</v>
      </c>
      <c r="L2">
        <v>0</v>
      </c>
      <c r="M2">
        <v>20</v>
      </c>
      <c r="N2">
        <v>0</v>
      </c>
      <c r="O2">
        <v>0</v>
      </c>
      <c r="P2">
        <v>10</v>
      </c>
      <c r="Q2">
        <v>0</v>
      </c>
      <c r="R2">
        <v>0</v>
      </c>
      <c r="S2">
        <v>0</v>
      </c>
      <c r="T2">
        <v>9</v>
      </c>
      <c r="U2">
        <v>0</v>
      </c>
      <c r="V2">
        <v>0</v>
      </c>
      <c r="W2">
        <v>0</v>
      </c>
      <c r="X2">
        <v>1</v>
      </c>
      <c r="Y2">
        <v>24</v>
      </c>
      <c r="Z2">
        <v>0</v>
      </c>
      <c r="AA2">
        <v>3</v>
      </c>
      <c r="AB2">
        <v>0</v>
      </c>
      <c r="AC2">
        <v>0</v>
      </c>
      <c r="AD2">
        <v>68</v>
      </c>
      <c r="AE2">
        <v>12</v>
      </c>
      <c r="AF2">
        <v>464</v>
      </c>
      <c r="AG2">
        <v>0</v>
      </c>
      <c r="AH2">
        <v>12</v>
      </c>
      <c r="AI2">
        <v>6</v>
      </c>
      <c r="AJ2">
        <v>0</v>
      </c>
      <c r="AK2">
        <v>0</v>
      </c>
      <c r="AL2">
        <v>8</v>
      </c>
      <c r="AM2">
        <v>27</v>
      </c>
      <c r="AN2">
        <v>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</v>
      </c>
      <c r="AZ2">
        <v>0</v>
      </c>
      <c r="BA2">
        <v>3</v>
      </c>
      <c r="BB2">
        <v>0</v>
      </c>
      <c r="BC2">
        <v>248</v>
      </c>
      <c r="BD2">
        <v>6</v>
      </c>
      <c r="BE2">
        <v>2</v>
      </c>
      <c r="BF2">
        <v>0</v>
      </c>
      <c r="BG2">
        <v>0</v>
      </c>
      <c r="BH2">
        <v>0</v>
      </c>
      <c r="BI2">
        <v>8</v>
      </c>
      <c r="BJ2">
        <v>0</v>
      </c>
      <c r="BK2">
        <v>0</v>
      </c>
      <c r="BL2">
        <v>3</v>
      </c>
      <c r="BM2">
        <v>22</v>
      </c>
      <c r="BN2">
        <v>0</v>
      </c>
      <c r="BO2">
        <v>347</v>
      </c>
      <c r="BP2">
        <v>0</v>
      </c>
      <c r="BQ2">
        <v>3</v>
      </c>
      <c r="BR2">
        <v>0</v>
      </c>
      <c r="BS2">
        <v>0</v>
      </c>
      <c r="BT2">
        <v>1</v>
      </c>
      <c r="BU2">
        <v>1</v>
      </c>
      <c r="BV2">
        <v>1091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5</v>
      </c>
      <c r="CD2">
        <v>1</v>
      </c>
      <c r="CE2">
        <v>29</v>
      </c>
      <c r="CF2">
        <v>3</v>
      </c>
      <c r="CG2">
        <v>0</v>
      </c>
      <c r="CH2">
        <v>0</v>
      </c>
      <c r="CI2">
        <v>0</v>
      </c>
      <c r="CJ2">
        <v>24</v>
      </c>
      <c r="CK2">
        <v>4445</v>
      </c>
    </row>
    <row r="3" spans="1:89" x14ac:dyDescent="0.3">
      <c r="A3" t="s">
        <v>88</v>
      </c>
      <c r="B3">
        <v>313</v>
      </c>
      <c r="C3">
        <v>0</v>
      </c>
      <c r="D3">
        <v>322</v>
      </c>
      <c r="E3">
        <v>5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5</v>
      </c>
      <c r="Z3">
        <v>0</v>
      </c>
      <c r="AA3">
        <v>0</v>
      </c>
      <c r="AB3">
        <v>0</v>
      </c>
      <c r="AC3">
        <v>1</v>
      </c>
      <c r="AD3">
        <v>2</v>
      </c>
      <c r="AE3">
        <v>5</v>
      </c>
      <c r="AF3">
        <v>50</v>
      </c>
      <c r="AG3">
        <v>0</v>
      </c>
      <c r="AH3">
        <v>0</v>
      </c>
      <c r="AI3">
        <v>3</v>
      </c>
      <c r="AJ3">
        <v>0</v>
      </c>
      <c r="AK3">
        <v>0</v>
      </c>
      <c r="AL3">
        <v>0</v>
      </c>
      <c r="AM3">
        <v>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</v>
      </c>
      <c r="BR3">
        <v>3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2</v>
      </c>
      <c r="CK3">
        <v>727</v>
      </c>
    </row>
    <row r="4" spans="1:89" x14ac:dyDescent="0.3">
      <c r="A4" t="s">
        <v>89</v>
      </c>
      <c r="B4">
        <v>1138</v>
      </c>
      <c r="C4">
        <v>0</v>
      </c>
      <c r="D4">
        <v>1160</v>
      </c>
      <c r="E4">
        <v>75</v>
      </c>
      <c r="F4">
        <v>30</v>
      </c>
      <c r="G4">
        <v>2</v>
      </c>
      <c r="H4">
        <v>9</v>
      </c>
      <c r="I4">
        <v>0</v>
      </c>
      <c r="J4">
        <v>0</v>
      </c>
      <c r="K4">
        <v>0</v>
      </c>
      <c r="L4">
        <v>0</v>
      </c>
      <c r="M4">
        <v>130</v>
      </c>
      <c r="N4">
        <v>1</v>
      </c>
      <c r="O4">
        <v>0</v>
      </c>
      <c r="P4">
        <v>190</v>
      </c>
      <c r="Q4">
        <v>0</v>
      </c>
      <c r="R4">
        <v>9</v>
      </c>
      <c r="S4">
        <v>0</v>
      </c>
      <c r="T4">
        <v>65</v>
      </c>
      <c r="U4">
        <v>0</v>
      </c>
      <c r="V4">
        <v>1</v>
      </c>
      <c r="W4">
        <v>13</v>
      </c>
      <c r="X4">
        <v>3</v>
      </c>
      <c r="Y4">
        <v>58</v>
      </c>
      <c r="Z4">
        <v>0</v>
      </c>
      <c r="AA4">
        <v>5</v>
      </c>
      <c r="AB4">
        <v>0</v>
      </c>
      <c r="AC4">
        <v>62</v>
      </c>
      <c r="AD4">
        <v>210</v>
      </c>
      <c r="AE4">
        <v>149</v>
      </c>
      <c r="AF4">
        <v>1012</v>
      </c>
      <c r="AG4">
        <v>53</v>
      </c>
      <c r="AH4">
        <v>66</v>
      </c>
      <c r="AI4">
        <v>11</v>
      </c>
      <c r="AJ4">
        <v>0</v>
      </c>
      <c r="AK4">
        <v>13</v>
      </c>
      <c r="AL4">
        <v>109</v>
      </c>
      <c r="AM4">
        <v>6</v>
      </c>
      <c r="AN4">
        <v>2</v>
      </c>
      <c r="AO4">
        <v>0</v>
      </c>
      <c r="AP4">
        <v>0</v>
      </c>
      <c r="AQ4">
        <v>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21</v>
      </c>
      <c r="AZ4">
        <v>0</v>
      </c>
      <c r="BA4">
        <v>258</v>
      </c>
      <c r="BB4">
        <v>16</v>
      </c>
      <c r="BC4">
        <v>16</v>
      </c>
      <c r="BD4">
        <v>35</v>
      </c>
      <c r="BE4">
        <v>80</v>
      </c>
      <c r="BF4">
        <v>7</v>
      </c>
      <c r="BG4">
        <v>0</v>
      </c>
      <c r="BH4">
        <v>0</v>
      </c>
      <c r="BI4">
        <v>15</v>
      </c>
      <c r="BJ4">
        <v>7</v>
      </c>
      <c r="BK4">
        <v>3</v>
      </c>
      <c r="BL4">
        <v>19</v>
      </c>
      <c r="BM4">
        <v>4</v>
      </c>
      <c r="BN4">
        <v>0</v>
      </c>
      <c r="BO4">
        <v>30</v>
      </c>
      <c r="BP4">
        <v>0</v>
      </c>
      <c r="BQ4">
        <v>15</v>
      </c>
      <c r="BR4">
        <v>0</v>
      </c>
      <c r="BS4">
        <v>0</v>
      </c>
      <c r="BT4">
        <v>1</v>
      </c>
      <c r="BU4">
        <v>1</v>
      </c>
      <c r="BV4">
        <v>17</v>
      </c>
      <c r="BW4">
        <v>1</v>
      </c>
      <c r="BX4">
        <v>13</v>
      </c>
      <c r="BY4">
        <v>22</v>
      </c>
      <c r="BZ4">
        <v>0</v>
      </c>
      <c r="CA4">
        <v>5</v>
      </c>
      <c r="CB4">
        <v>8</v>
      </c>
      <c r="CC4">
        <v>23</v>
      </c>
      <c r="CD4">
        <v>0</v>
      </c>
      <c r="CE4">
        <v>14</v>
      </c>
      <c r="CF4">
        <v>3</v>
      </c>
      <c r="CG4">
        <v>5</v>
      </c>
      <c r="CH4">
        <v>0</v>
      </c>
      <c r="CI4">
        <v>0</v>
      </c>
      <c r="CJ4">
        <v>126</v>
      </c>
      <c r="CK4">
        <v>5350</v>
      </c>
    </row>
    <row r="5" spans="1:89" x14ac:dyDescent="0.3">
      <c r="A5" t="s">
        <v>90</v>
      </c>
      <c r="B5">
        <v>617</v>
      </c>
      <c r="C5">
        <v>0</v>
      </c>
      <c r="D5">
        <v>601</v>
      </c>
      <c r="E5">
        <v>47</v>
      </c>
      <c r="F5">
        <v>34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45</v>
      </c>
      <c r="N5">
        <v>0</v>
      </c>
      <c r="O5">
        <v>0</v>
      </c>
      <c r="P5">
        <v>10</v>
      </c>
      <c r="Q5">
        <v>0</v>
      </c>
      <c r="R5">
        <v>5</v>
      </c>
      <c r="S5">
        <v>0</v>
      </c>
      <c r="T5">
        <v>13</v>
      </c>
      <c r="U5">
        <v>0</v>
      </c>
      <c r="V5">
        <v>0</v>
      </c>
      <c r="W5">
        <v>6</v>
      </c>
      <c r="X5">
        <v>0</v>
      </c>
      <c r="Y5">
        <v>14</v>
      </c>
      <c r="Z5">
        <v>0</v>
      </c>
      <c r="AA5">
        <v>0</v>
      </c>
      <c r="AB5">
        <v>0</v>
      </c>
      <c r="AC5">
        <v>0</v>
      </c>
      <c r="AD5">
        <v>144</v>
      </c>
      <c r="AE5">
        <v>32</v>
      </c>
      <c r="AF5">
        <v>453</v>
      </c>
      <c r="AG5">
        <v>0</v>
      </c>
      <c r="AH5">
        <v>3</v>
      </c>
      <c r="AI5">
        <v>4</v>
      </c>
      <c r="AJ5">
        <v>0</v>
      </c>
      <c r="AK5">
        <v>0</v>
      </c>
      <c r="AL5">
        <v>15</v>
      </c>
      <c r="AM5">
        <v>0</v>
      </c>
      <c r="AN5">
        <v>0</v>
      </c>
      <c r="AO5">
        <v>0</v>
      </c>
      <c r="AP5">
        <v>0</v>
      </c>
      <c r="AQ5">
        <v>37</v>
      </c>
      <c r="AR5">
        <v>0</v>
      </c>
      <c r="AS5">
        <v>0</v>
      </c>
      <c r="AT5">
        <v>5</v>
      </c>
      <c r="AU5">
        <v>0</v>
      </c>
      <c r="AV5">
        <v>0</v>
      </c>
      <c r="AW5">
        <v>0</v>
      </c>
      <c r="AX5">
        <v>0</v>
      </c>
      <c r="AY5">
        <v>6</v>
      </c>
      <c r="AZ5">
        <v>0</v>
      </c>
      <c r="BA5">
        <v>513</v>
      </c>
      <c r="BB5">
        <v>0</v>
      </c>
      <c r="BC5">
        <v>29</v>
      </c>
      <c r="BD5">
        <v>3</v>
      </c>
      <c r="BE5">
        <v>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4</v>
      </c>
      <c r="BN5">
        <v>0</v>
      </c>
      <c r="BO5">
        <v>0</v>
      </c>
      <c r="BP5">
        <v>0</v>
      </c>
      <c r="BQ5">
        <v>10</v>
      </c>
      <c r="BR5">
        <v>1</v>
      </c>
      <c r="BS5">
        <v>0</v>
      </c>
      <c r="BT5">
        <v>0</v>
      </c>
      <c r="BU5">
        <v>0</v>
      </c>
      <c r="BV5">
        <v>28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4</v>
      </c>
      <c r="CD5">
        <v>0</v>
      </c>
      <c r="CE5">
        <v>1</v>
      </c>
      <c r="CF5">
        <v>1</v>
      </c>
      <c r="CG5">
        <v>1</v>
      </c>
      <c r="CH5">
        <v>0</v>
      </c>
      <c r="CI5">
        <v>1</v>
      </c>
      <c r="CJ5">
        <v>119</v>
      </c>
      <c r="CK5">
        <v>2812</v>
      </c>
    </row>
    <row r="6" spans="1:89" x14ac:dyDescent="0.3">
      <c r="A6" t="s">
        <v>91</v>
      </c>
      <c r="B6">
        <v>477</v>
      </c>
      <c r="C6">
        <v>0</v>
      </c>
      <c r="D6">
        <v>751</v>
      </c>
      <c r="E6">
        <v>21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43</v>
      </c>
      <c r="N6">
        <v>0</v>
      </c>
      <c r="O6">
        <v>0</v>
      </c>
      <c r="P6">
        <v>7</v>
      </c>
      <c r="Q6">
        <v>0</v>
      </c>
      <c r="R6">
        <v>0</v>
      </c>
      <c r="S6">
        <v>0</v>
      </c>
      <c r="T6">
        <v>11</v>
      </c>
      <c r="U6">
        <v>0</v>
      </c>
      <c r="V6">
        <v>0</v>
      </c>
      <c r="W6">
        <v>3</v>
      </c>
      <c r="X6">
        <v>0</v>
      </c>
      <c r="Y6">
        <v>2</v>
      </c>
      <c r="Z6">
        <v>0</v>
      </c>
      <c r="AA6">
        <v>0</v>
      </c>
      <c r="AB6">
        <v>0</v>
      </c>
      <c r="AC6">
        <v>0</v>
      </c>
      <c r="AD6">
        <v>22</v>
      </c>
      <c r="AE6">
        <v>0</v>
      </c>
      <c r="AF6">
        <v>151</v>
      </c>
      <c r="AG6">
        <v>0</v>
      </c>
      <c r="AH6">
        <v>1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93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38</v>
      </c>
      <c r="BP6">
        <v>0</v>
      </c>
      <c r="BQ6">
        <v>3</v>
      </c>
      <c r="BR6">
        <v>0</v>
      </c>
      <c r="BS6">
        <v>1</v>
      </c>
      <c r="BT6">
        <v>0</v>
      </c>
      <c r="BU6">
        <v>0</v>
      </c>
      <c r="BV6">
        <v>5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11</v>
      </c>
      <c r="CD6">
        <v>0</v>
      </c>
      <c r="CE6">
        <v>4</v>
      </c>
      <c r="CF6">
        <v>0</v>
      </c>
      <c r="CG6">
        <v>0</v>
      </c>
      <c r="CH6">
        <v>0</v>
      </c>
      <c r="CI6">
        <v>0</v>
      </c>
      <c r="CJ6">
        <v>1</v>
      </c>
      <c r="CK6">
        <v>1666</v>
      </c>
    </row>
    <row r="7" spans="1:89" x14ac:dyDescent="0.3">
      <c r="A7" t="s">
        <v>92</v>
      </c>
      <c r="B7">
        <v>363</v>
      </c>
      <c r="C7">
        <v>0</v>
      </c>
      <c r="D7">
        <v>327</v>
      </c>
      <c r="E7">
        <v>21</v>
      </c>
      <c r="F7">
        <v>2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9</v>
      </c>
      <c r="N7">
        <v>0</v>
      </c>
      <c r="O7">
        <v>0</v>
      </c>
      <c r="P7">
        <v>54</v>
      </c>
      <c r="Q7">
        <v>0</v>
      </c>
      <c r="R7">
        <v>0</v>
      </c>
      <c r="S7">
        <v>0</v>
      </c>
      <c r="T7">
        <v>9</v>
      </c>
      <c r="U7">
        <v>0</v>
      </c>
      <c r="V7">
        <v>0</v>
      </c>
      <c r="W7">
        <v>0</v>
      </c>
      <c r="X7">
        <v>0</v>
      </c>
      <c r="Y7">
        <v>24</v>
      </c>
      <c r="Z7">
        <v>0</v>
      </c>
      <c r="AA7">
        <v>0</v>
      </c>
      <c r="AB7">
        <v>0</v>
      </c>
      <c r="AC7">
        <v>4</v>
      </c>
      <c r="AD7">
        <v>40</v>
      </c>
      <c r="AE7">
        <v>0</v>
      </c>
      <c r="AF7">
        <v>173</v>
      </c>
      <c r="AG7">
        <v>0</v>
      </c>
      <c r="AH7">
        <v>11</v>
      </c>
      <c r="AI7">
        <v>5</v>
      </c>
      <c r="AJ7">
        <v>0</v>
      </c>
      <c r="AK7">
        <v>0</v>
      </c>
      <c r="AL7">
        <v>11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5591</v>
      </c>
      <c r="BB7">
        <v>0</v>
      </c>
      <c r="BC7">
        <v>0</v>
      </c>
      <c r="BD7">
        <v>0</v>
      </c>
      <c r="BE7">
        <v>17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5</v>
      </c>
      <c r="CB7">
        <v>0</v>
      </c>
      <c r="CC7">
        <v>2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86</v>
      </c>
      <c r="CK7">
        <v>6766</v>
      </c>
    </row>
    <row r="8" spans="1:89" x14ac:dyDescent="0.3">
      <c r="A8" t="s">
        <v>93</v>
      </c>
      <c r="B8">
        <v>332</v>
      </c>
      <c r="C8">
        <v>0</v>
      </c>
      <c r="D8">
        <v>379</v>
      </c>
      <c r="E8">
        <v>0</v>
      </c>
      <c r="F8">
        <v>1</v>
      </c>
      <c r="G8">
        <v>0</v>
      </c>
      <c r="H8">
        <v>10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</v>
      </c>
      <c r="Q8">
        <v>0</v>
      </c>
      <c r="R8">
        <v>0</v>
      </c>
      <c r="S8">
        <v>0</v>
      </c>
      <c r="T8">
        <v>7</v>
      </c>
      <c r="U8">
        <v>0</v>
      </c>
      <c r="V8">
        <v>0</v>
      </c>
      <c r="W8">
        <v>1</v>
      </c>
      <c r="X8">
        <v>0</v>
      </c>
      <c r="Y8">
        <v>8</v>
      </c>
      <c r="Z8">
        <v>0</v>
      </c>
      <c r="AA8">
        <v>0</v>
      </c>
      <c r="AB8">
        <v>0</v>
      </c>
      <c r="AC8">
        <v>0</v>
      </c>
      <c r="AD8">
        <v>1</v>
      </c>
      <c r="AE8">
        <v>31</v>
      </c>
      <c r="AF8">
        <v>108</v>
      </c>
      <c r="AG8">
        <v>0</v>
      </c>
      <c r="AH8">
        <v>0</v>
      </c>
      <c r="AI8">
        <v>3</v>
      </c>
      <c r="AJ8">
        <v>0</v>
      </c>
      <c r="AK8">
        <v>0</v>
      </c>
      <c r="AL8">
        <v>3</v>
      </c>
      <c r="AM8">
        <v>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901</v>
      </c>
    </row>
    <row r="9" spans="1:89" x14ac:dyDescent="0.3">
      <c r="A9" t="s">
        <v>94</v>
      </c>
      <c r="B9">
        <v>766</v>
      </c>
      <c r="C9">
        <v>8</v>
      </c>
      <c r="D9">
        <v>948</v>
      </c>
      <c r="E9">
        <v>194</v>
      </c>
      <c r="F9">
        <v>36</v>
      </c>
      <c r="G9">
        <v>2</v>
      </c>
      <c r="H9">
        <v>44</v>
      </c>
      <c r="I9">
        <v>0</v>
      </c>
      <c r="J9">
        <v>1</v>
      </c>
      <c r="K9">
        <v>1</v>
      </c>
      <c r="L9">
        <v>0</v>
      </c>
      <c r="M9">
        <v>124</v>
      </c>
      <c r="N9">
        <v>16</v>
      </c>
      <c r="O9">
        <v>0</v>
      </c>
      <c r="P9">
        <v>43</v>
      </c>
      <c r="Q9">
        <v>0</v>
      </c>
      <c r="R9">
        <v>3</v>
      </c>
      <c r="S9">
        <v>0</v>
      </c>
      <c r="T9">
        <v>44</v>
      </c>
      <c r="U9">
        <v>0</v>
      </c>
      <c r="V9">
        <v>1</v>
      </c>
      <c r="W9">
        <v>8</v>
      </c>
      <c r="X9">
        <v>1</v>
      </c>
      <c r="Y9">
        <v>45</v>
      </c>
      <c r="Z9">
        <v>16</v>
      </c>
      <c r="AA9">
        <v>6</v>
      </c>
      <c r="AB9">
        <v>0</v>
      </c>
      <c r="AC9">
        <v>2</v>
      </c>
      <c r="AD9">
        <v>56</v>
      </c>
      <c r="AE9">
        <v>34</v>
      </c>
      <c r="AF9">
        <v>655</v>
      </c>
      <c r="AG9">
        <v>77</v>
      </c>
      <c r="AH9">
        <v>255</v>
      </c>
      <c r="AI9">
        <v>11</v>
      </c>
      <c r="AJ9">
        <v>0</v>
      </c>
      <c r="AK9">
        <v>5</v>
      </c>
      <c r="AL9">
        <v>60</v>
      </c>
      <c r="AM9">
        <v>11</v>
      </c>
      <c r="AN9">
        <v>0</v>
      </c>
      <c r="AO9">
        <v>0</v>
      </c>
      <c r="AP9">
        <v>0</v>
      </c>
      <c r="AQ9">
        <v>12</v>
      </c>
      <c r="AR9">
        <v>0</v>
      </c>
      <c r="AS9">
        <v>0</v>
      </c>
      <c r="AT9">
        <v>0</v>
      </c>
      <c r="AU9">
        <v>249</v>
      </c>
      <c r="AV9">
        <v>0</v>
      </c>
      <c r="AW9">
        <v>0</v>
      </c>
      <c r="AX9">
        <v>33</v>
      </c>
      <c r="AY9">
        <v>275</v>
      </c>
      <c r="AZ9">
        <v>0</v>
      </c>
      <c r="BA9">
        <v>959</v>
      </c>
      <c r="BB9">
        <v>423</v>
      </c>
      <c r="BC9">
        <v>36</v>
      </c>
      <c r="BD9">
        <v>220</v>
      </c>
      <c r="BE9">
        <v>37</v>
      </c>
      <c r="BF9">
        <v>397</v>
      </c>
      <c r="BG9">
        <v>12</v>
      </c>
      <c r="BH9">
        <v>0</v>
      </c>
      <c r="BI9">
        <v>4</v>
      </c>
      <c r="BJ9">
        <v>30</v>
      </c>
      <c r="BK9">
        <v>14</v>
      </c>
      <c r="BL9">
        <v>4</v>
      </c>
      <c r="BM9">
        <v>2</v>
      </c>
      <c r="BN9">
        <v>83</v>
      </c>
      <c r="BO9">
        <v>22</v>
      </c>
      <c r="BP9">
        <v>0</v>
      </c>
      <c r="BQ9">
        <v>21</v>
      </c>
      <c r="BR9">
        <v>6</v>
      </c>
      <c r="BS9">
        <v>20</v>
      </c>
      <c r="BT9">
        <v>0</v>
      </c>
      <c r="BU9">
        <v>171</v>
      </c>
      <c r="BV9">
        <v>23</v>
      </c>
      <c r="BW9">
        <v>7</v>
      </c>
      <c r="BX9">
        <v>6</v>
      </c>
      <c r="BY9">
        <v>0</v>
      </c>
      <c r="BZ9">
        <v>0</v>
      </c>
      <c r="CA9">
        <v>0</v>
      </c>
      <c r="CB9">
        <v>13</v>
      </c>
      <c r="CC9">
        <v>50</v>
      </c>
      <c r="CD9">
        <v>0</v>
      </c>
      <c r="CE9">
        <v>64</v>
      </c>
      <c r="CF9">
        <v>0</v>
      </c>
      <c r="CG9">
        <v>10</v>
      </c>
      <c r="CH9">
        <v>0</v>
      </c>
      <c r="CI9">
        <v>0</v>
      </c>
      <c r="CJ9">
        <v>119</v>
      </c>
      <c r="CK9">
        <v>6795</v>
      </c>
    </row>
    <row r="10" spans="1:89" x14ac:dyDescent="0.3">
      <c r="A10" t="s">
        <v>95</v>
      </c>
      <c r="B10">
        <v>1367</v>
      </c>
      <c r="C10">
        <v>21</v>
      </c>
      <c r="D10">
        <v>1360</v>
      </c>
      <c r="E10">
        <v>126</v>
      </c>
      <c r="F10">
        <v>48</v>
      </c>
      <c r="G10">
        <v>0</v>
      </c>
      <c r="H10">
        <v>0</v>
      </c>
      <c r="I10">
        <v>0</v>
      </c>
      <c r="J10">
        <v>1</v>
      </c>
      <c r="K10">
        <v>63</v>
      </c>
      <c r="L10">
        <v>0</v>
      </c>
      <c r="M10">
        <v>353</v>
      </c>
      <c r="N10">
        <v>0</v>
      </c>
      <c r="O10">
        <v>0</v>
      </c>
      <c r="P10">
        <v>119</v>
      </c>
      <c r="Q10">
        <v>11</v>
      </c>
      <c r="R10">
        <v>15</v>
      </c>
      <c r="S10">
        <v>0</v>
      </c>
      <c r="T10">
        <v>79</v>
      </c>
      <c r="U10">
        <v>21</v>
      </c>
      <c r="V10">
        <v>0</v>
      </c>
      <c r="W10">
        <v>8</v>
      </c>
      <c r="X10">
        <v>2</v>
      </c>
      <c r="Y10">
        <v>65</v>
      </c>
      <c r="Z10">
        <v>0</v>
      </c>
      <c r="AA10">
        <v>3</v>
      </c>
      <c r="AB10">
        <v>8</v>
      </c>
      <c r="AC10">
        <v>0</v>
      </c>
      <c r="AD10">
        <v>124</v>
      </c>
      <c r="AE10">
        <v>39</v>
      </c>
      <c r="AF10">
        <v>1345</v>
      </c>
      <c r="AG10">
        <v>12</v>
      </c>
      <c r="AH10">
        <v>12</v>
      </c>
      <c r="AI10">
        <v>21</v>
      </c>
      <c r="AJ10">
        <v>0</v>
      </c>
      <c r="AK10">
        <v>12</v>
      </c>
      <c r="AL10">
        <v>171</v>
      </c>
      <c r="AM10">
        <v>102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0</v>
      </c>
      <c r="AX10">
        <v>0</v>
      </c>
      <c r="AY10">
        <v>18</v>
      </c>
      <c r="AZ10">
        <v>0</v>
      </c>
      <c r="BA10">
        <v>342</v>
      </c>
      <c r="BB10">
        <v>0</v>
      </c>
      <c r="BC10">
        <v>11</v>
      </c>
      <c r="BD10">
        <v>10</v>
      </c>
      <c r="BE10">
        <v>5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5</v>
      </c>
      <c r="BM10">
        <v>0</v>
      </c>
      <c r="BN10">
        <v>179</v>
      </c>
      <c r="BO10">
        <v>0</v>
      </c>
      <c r="BP10">
        <v>0</v>
      </c>
      <c r="BQ10">
        <v>56</v>
      </c>
      <c r="BR10">
        <v>18</v>
      </c>
      <c r="BS10">
        <v>0</v>
      </c>
      <c r="BT10">
        <v>0</v>
      </c>
      <c r="BU10">
        <v>0</v>
      </c>
      <c r="BV10">
        <v>126</v>
      </c>
      <c r="BW10">
        <v>4</v>
      </c>
      <c r="BX10">
        <v>2</v>
      </c>
      <c r="BY10">
        <v>4</v>
      </c>
      <c r="BZ10">
        <v>0</v>
      </c>
      <c r="CA10">
        <v>5</v>
      </c>
      <c r="CB10">
        <v>0</v>
      </c>
      <c r="CC10">
        <v>42</v>
      </c>
      <c r="CD10">
        <v>4</v>
      </c>
      <c r="CE10">
        <v>77</v>
      </c>
      <c r="CF10">
        <v>1</v>
      </c>
      <c r="CG10">
        <v>8</v>
      </c>
      <c r="CH10">
        <v>0</v>
      </c>
      <c r="CI10">
        <v>0</v>
      </c>
      <c r="CJ10">
        <v>58</v>
      </c>
      <c r="CK10">
        <v>6488</v>
      </c>
    </row>
    <row r="11" spans="1:89" x14ac:dyDescent="0.3">
      <c r="A11" t="s">
        <v>96</v>
      </c>
      <c r="B11">
        <v>407</v>
      </c>
      <c r="C11">
        <v>0</v>
      </c>
      <c r="D11">
        <v>468</v>
      </c>
      <c r="E11">
        <v>2</v>
      </c>
      <c r="F11">
        <v>4</v>
      </c>
      <c r="G11">
        <v>0</v>
      </c>
      <c r="H11">
        <v>4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5</v>
      </c>
      <c r="Q11">
        <v>0</v>
      </c>
      <c r="R11">
        <v>0</v>
      </c>
      <c r="S11">
        <v>0</v>
      </c>
      <c r="T11">
        <v>23</v>
      </c>
      <c r="U11">
        <v>0</v>
      </c>
      <c r="V11">
        <v>0</v>
      </c>
      <c r="W11">
        <v>1</v>
      </c>
      <c r="X11">
        <v>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7</v>
      </c>
      <c r="AE11">
        <v>114</v>
      </c>
      <c r="AF11">
        <v>184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2</v>
      </c>
      <c r="AM11">
        <v>2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</v>
      </c>
      <c r="BB11">
        <v>0</v>
      </c>
      <c r="BC11">
        <v>1</v>
      </c>
      <c r="BD11">
        <v>0</v>
      </c>
      <c r="BE11">
        <v>30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0</v>
      </c>
      <c r="CB11">
        <v>0</v>
      </c>
      <c r="CC11">
        <v>7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4</v>
      </c>
      <c r="CK11">
        <v>1296</v>
      </c>
    </row>
    <row r="12" spans="1:89" x14ac:dyDescent="0.3">
      <c r="A12" t="s">
        <v>97</v>
      </c>
      <c r="B12">
        <v>303</v>
      </c>
      <c r="C12">
        <v>1</v>
      </c>
      <c r="D12">
        <v>645</v>
      </c>
      <c r="E12">
        <v>27</v>
      </c>
      <c r="F12">
        <v>10</v>
      </c>
      <c r="G12">
        <v>0</v>
      </c>
      <c r="H12">
        <v>16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5</v>
      </c>
      <c r="Q12">
        <v>4</v>
      </c>
      <c r="R12">
        <v>1</v>
      </c>
      <c r="S12">
        <v>1</v>
      </c>
      <c r="T12">
        <v>3</v>
      </c>
      <c r="U12">
        <v>0</v>
      </c>
      <c r="V12">
        <v>0</v>
      </c>
      <c r="W12">
        <v>0</v>
      </c>
      <c r="X12">
        <v>0</v>
      </c>
      <c r="Y12">
        <v>15</v>
      </c>
      <c r="Z12">
        <v>0</v>
      </c>
      <c r="AA12">
        <v>0</v>
      </c>
      <c r="AB12">
        <v>0</v>
      </c>
      <c r="AC12">
        <v>0</v>
      </c>
      <c r="AD12">
        <v>19</v>
      </c>
      <c r="AE12">
        <v>18</v>
      </c>
      <c r="AF12">
        <v>118</v>
      </c>
      <c r="AG12">
        <v>1</v>
      </c>
      <c r="AH12">
        <v>4</v>
      </c>
      <c r="AI12">
        <v>3</v>
      </c>
      <c r="AJ12">
        <v>0</v>
      </c>
      <c r="AK12">
        <v>0</v>
      </c>
      <c r="AL12">
        <v>1</v>
      </c>
      <c r="AM12">
        <v>6</v>
      </c>
      <c r="AN12">
        <v>0</v>
      </c>
      <c r="AO12">
        <v>0</v>
      </c>
      <c r="AP12">
        <v>0</v>
      </c>
      <c r="AQ12">
        <v>12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57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2</v>
      </c>
      <c r="CF12">
        <v>0</v>
      </c>
      <c r="CG12">
        <v>0</v>
      </c>
      <c r="CH12">
        <v>0</v>
      </c>
      <c r="CI12">
        <v>0</v>
      </c>
      <c r="CJ12">
        <v>82</v>
      </c>
      <c r="CK12">
        <v>1366</v>
      </c>
    </row>
    <row r="13" spans="1:89" x14ac:dyDescent="0.3">
      <c r="A13" t="s">
        <v>98</v>
      </c>
      <c r="B13">
        <v>700</v>
      </c>
      <c r="C13">
        <v>7</v>
      </c>
      <c r="D13">
        <v>466</v>
      </c>
      <c r="E13">
        <v>92</v>
      </c>
      <c r="F13">
        <v>43</v>
      </c>
      <c r="G13">
        <v>0</v>
      </c>
      <c r="H13">
        <v>7</v>
      </c>
      <c r="I13">
        <v>0</v>
      </c>
      <c r="J13">
        <v>4</v>
      </c>
      <c r="K13">
        <v>0</v>
      </c>
      <c r="L13">
        <v>0</v>
      </c>
      <c r="M13">
        <v>70</v>
      </c>
      <c r="N13">
        <v>14</v>
      </c>
      <c r="O13">
        <v>0</v>
      </c>
      <c r="P13">
        <v>42</v>
      </c>
      <c r="Q13">
        <v>0</v>
      </c>
      <c r="R13">
        <v>9</v>
      </c>
      <c r="S13">
        <v>0</v>
      </c>
      <c r="T13">
        <v>29</v>
      </c>
      <c r="U13">
        <v>2</v>
      </c>
      <c r="V13">
        <v>0</v>
      </c>
      <c r="W13">
        <v>4</v>
      </c>
      <c r="X13">
        <v>4</v>
      </c>
      <c r="Y13">
        <v>55</v>
      </c>
      <c r="Z13">
        <v>0</v>
      </c>
      <c r="AA13">
        <v>3</v>
      </c>
      <c r="AB13">
        <v>0</v>
      </c>
      <c r="AC13">
        <v>1</v>
      </c>
      <c r="AD13">
        <v>99</v>
      </c>
      <c r="AE13">
        <v>44</v>
      </c>
      <c r="AF13">
        <v>643</v>
      </c>
      <c r="AG13">
        <v>6</v>
      </c>
      <c r="AH13">
        <v>41</v>
      </c>
      <c r="AI13">
        <v>9</v>
      </c>
      <c r="AJ13">
        <v>0</v>
      </c>
      <c r="AK13">
        <v>4</v>
      </c>
      <c r="AL13">
        <v>108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943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1870</v>
      </c>
      <c r="BB13">
        <v>6</v>
      </c>
      <c r="BC13">
        <v>12</v>
      </c>
      <c r="BD13">
        <v>120</v>
      </c>
      <c r="BE13">
        <v>25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2</v>
      </c>
      <c r="BM13">
        <v>3</v>
      </c>
      <c r="BN13">
        <v>0</v>
      </c>
      <c r="BO13">
        <v>18</v>
      </c>
      <c r="BP13">
        <v>0</v>
      </c>
      <c r="BQ13">
        <v>12</v>
      </c>
      <c r="BR13">
        <v>1</v>
      </c>
      <c r="BS13">
        <v>0</v>
      </c>
      <c r="BT13">
        <v>0</v>
      </c>
      <c r="BU13">
        <v>167</v>
      </c>
      <c r="BV13">
        <v>13</v>
      </c>
      <c r="BW13">
        <v>1</v>
      </c>
      <c r="BX13">
        <v>4</v>
      </c>
      <c r="BY13">
        <v>0</v>
      </c>
      <c r="BZ13">
        <v>0</v>
      </c>
      <c r="CA13">
        <v>1</v>
      </c>
      <c r="CB13">
        <v>107</v>
      </c>
      <c r="CC13">
        <v>11</v>
      </c>
      <c r="CD13">
        <v>2</v>
      </c>
      <c r="CE13">
        <v>3</v>
      </c>
      <c r="CF13">
        <v>9</v>
      </c>
      <c r="CG13">
        <v>5</v>
      </c>
      <c r="CH13">
        <v>0</v>
      </c>
      <c r="CI13">
        <v>0</v>
      </c>
      <c r="CJ13">
        <v>168</v>
      </c>
      <c r="CK13">
        <v>6015</v>
      </c>
    </row>
    <row r="14" spans="1:89" x14ac:dyDescent="0.3">
      <c r="A14" t="s">
        <v>99</v>
      </c>
      <c r="B14">
        <v>523</v>
      </c>
      <c r="C14">
        <v>0</v>
      </c>
      <c r="D14">
        <v>356</v>
      </c>
      <c r="E14">
        <v>50</v>
      </c>
      <c r="F14">
        <v>5</v>
      </c>
      <c r="G14">
        <v>1</v>
      </c>
      <c r="H14">
        <v>0</v>
      </c>
      <c r="I14">
        <v>3</v>
      </c>
      <c r="J14">
        <v>0</v>
      </c>
      <c r="K14">
        <v>0</v>
      </c>
      <c r="L14">
        <v>0</v>
      </c>
      <c r="M14">
        <v>44</v>
      </c>
      <c r="N14">
        <v>13</v>
      </c>
      <c r="O14">
        <v>0</v>
      </c>
      <c r="P14">
        <v>21</v>
      </c>
      <c r="Q14">
        <v>0</v>
      </c>
      <c r="R14">
        <v>0</v>
      </c>
      <c r="S14">
        <v>0</v>
      </c>
      <c r="T14">
        <v>7</v>
      </c>
      <c r="U14">
        <v>0</v>
      </c>
      <c r="V14">
        <v>0</v>
      </c>
      <c r="W14">
        <v>3</v>
      </c>
      <c r="X14">
        <v>2</v>
      </c>
      <c r="Y14">
        <v>22</v>
      </c>
      <c r="Z14">
        <v>0</v>
      </c>
      <c r="AA14">
        <v>0</v>
      </c>
      <c r="AB14">
        <v>0</v>
      </c>
      <c r="AC14">
        <v>0</v>
      </c>
      <c r="AD14">
        <v>10</v>
      </c>
      <c r="AE14">
        <v>0</v>
      </c>
      <c r="AF14">
        <v>246</v>
      </c>
      <c r="AG14">
        <v>4</v>
      </c>
      <c r="AH14">
        <v>1</v>
      </c>
      <c r="AI14">
        <v>5</v>
      </c>
      <c r="AJ14">
        <v>0</v>
      </c>
      <c r="AK14">
        <v>0</v>
      </c>
      <c r="AL14">
        <v>4</v>
      </c>
      <c r="AM14">
        <v>2</v>
      </c>
      <c r="AN14">
        <v>0</v>
      </c>
      <c r="AO14">
        <v>0</v>
      </c>
      <c r="AP14">
        <v>0</v>
      </c>
      <c r="AQ14">
        <v>9</v>
      </c>
      <c r="AR14">
        <v>0</v>
      </c>
      <c r="AS14">
        <v>0</v>
      </c>
      <c r="AT14">
        <v>0</v>
      </c>
      <c r="AU14">
        <v>509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128</v>
      </c>
      <c r="BB14">
        <v>0</v>
      </c>
      <c r="BC14">
        <v>0</v>
      </c>
      <c r="BD14">
        <v>6</v>
      </c>
      <c r="BE14">
        <v>64</v>
      </c>
      <c r="BF14">
        <v>0</v>
      </c>
      <c r="BG14">
        <v>0</v>
      </c>
      <c r="BH14">
        <v>0</v>
      </c>
      <c r="BI14">
        <v>0</v>
      </c>
      <c r="BJ14">
        <v>22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21</v>
      </c>
      <c r="CF14">
        <v>16</v>
      </c>
      <c r="CG14">
        <v>0</v>
      </c>
      <c r="CH14">
        <v>0</v>
      </c>
      <c r="CI14">
        <v>0</v>
      </c>
      <c r="CJ14">
        <v>51</v>
      </c>
      <c r="CK14">
        <v>2153</v>
      </c>
    </row>
    <row r="15" spans="1:89" x14ac:dyDescent="0.3">
      <c r="A15" t="s">
        <v>100</v>
      </c>
      <c r="B15">
        <v>773</v>
      </c>
      <c r="C15">
        <v>0</v>
      </c>
      <c r="D15">
        <v>766</v>
      </c>
      <c r="E15">
        <v>17</v>
      </c>
      <c r="F15">
        <v>14</v>
      </c>
      <c r="G15">
        <v>2</v>
      </c>
      <c r="H15">
        <v>1</v>
      </c>
      <c r="I15">
        <v>0</v>
      </c>
      <c r="J15">
        <v>0</v>
      </c>
      <c r="K15">
        <v>0</v>
      </c>
      <c r="L15">
        <v>0</v>
      </c>
      <c r="M15">
        <v>80</v>
      </c>
      <c r="N15">
        <v>0</v>
      </c>
      <c r="O15">
        <v>0</v>
      </c>
      <c r="P15">
        <v>20</v>
      </c>
      <c r="Q15">
        <v>0</v>
      </c>
      <c r="R15">
        <v>4</v>
      </c>
      <c r="S15">
        <v>1</v>
      </c>
      <c r="T15">
        <v>33</v>
      </c>
      <c r="U15">
        <v>0</v>
      </c>
      <c r="V15">
        <v>0</v>
      </c>
      <c r="W15">
        <v>4</v>
      </c>
      <c r="X15">
        <v>2</v>
      </c>
      <c r="Y15">
        <v>29</v>
      </c>
      <c r="Z15">
        <v>0</v>
      </c>
      <c r="AA15">
        <v>0</v>
      </c>
      <c r="AB15">
        <v>34</v>
      </c>
      <c r="AC15">
        <v>6</v>
      </c>
      <c r="AD15">
        <v>22</v>
      </c>
      <c r="AE15">
        <v>2</v>
      </c>
      <c r="AF15">
        <v>436</v>
      </c>
      <c r="AG15">
        <v>0</v>
      </c>
      <c r="AH15">
        <v>23</v>
      </c>
      <c r="AI15">
        <v>25</v>
      </c>
      <c r="AJ15">
        <v>0</v>
      </c>
      <c r="AK15">
        <v>0</v>
      </c>
      <c r="AL15">
        <v>51</v>
      </c>
      <c r="AM15">
        <v>6</v>
      </c>
      <c r="AN15">
        <v>0</v>
      </c>
      <c r="AO15">
        <v>0</v>
      </c>
      <c r="AP15">
        <v>0</v>
      </c>
      <c r="AQ15">
        <v>319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12</v>
      </c>
      <c r="BB15">
        <v>2</v>
      </c>
      <c r="BC15">
        <v>0</v>
      </c>
      <c r="BD15">
        <v>1</v>
      </c>
      <c r="BE15">
        <v>42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7</v>
      </c>
      <c r="BN15">
        <v>0</v>
      </c>
      <c r="BO15">
        <v>1</v>
      </c>
      <c r="BP15">
        <v>0</v>
      </c>
      <c r="BQ15">
        <v>5</v>
      </c>
      <c r="BR15">
        <v>2</v>
      </c>
      <c r="BS15">
        <v>2</v>
      </c>
      <c r="BT15">
        <v>0</v>
      </c>
      <c r="BU15">
        <v>0</v>
      </c>
      <c r="BV15">
        <v>13</v>
      </c>
      <c r="BW15">
        <v>0</v>
      </c>
      <c r="BX15">
        <v>3</v>
      </c>
      <c r="BY15">
        <v>2</v>
      </c>
      <c r="BZ15">
        <v>0</v>
      </c>
      <c r="CA15">
        <v>0</v>
      </c>
      <c r="CB15">
        <v>0</v>
      </c>
      <c r="CC15">
        <v>5</v>
      </c>
      <c r="CD15">
        <v>0</v>
      </c>
      <c r="CE15">
        <v>1</v>
      </c>
      <c r="CF15">
        <v>0</v>
      </c>
      <c r="CG15">
        <v>4</v>
      </c>
      <c r="CH15">
        <v>0</v>
      </c>
      <c r="CI15">
        <v>0</v>
      </c>
      <c r="CJ15">
        <v>42</v>
      </c>
      <c r="CK15">
        <v>2819</v>
      </c>
    </row>
    <row r="16" spans="1:89" x14ac:dyDescent="0.3">
      <c r="A16" t="s">
        <v>101</v>
      </c>
      <c r="B16">
        <v>567</v>
      </c>
      <c r="C16">
        <v>1</v>
      </c>
      <c r="D16">
        <v>353</v>
      </c>
      <c r="E16">
        <v>4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</v>
      </c>
      <c r="N16">
        <v>0</v>
      </c>
      <c r="O16">
        <v>0</v>
      </c>
      <c r="P16">
        <v>4</v>
      </c>
      <c r="Q16">
        <v>0</v>
      </c>
      <c r="R16">
        <v>0</v>
      </c>
      <c r="S16">
        <v>0</v>
      </c>
      <c r="T16">
        <v>6</v>
      </c>
      <c r="U16">
        <v>0</v>
      </c>
      <c r="V16">
        <v>0</v>
      </c>
      <c r="W16">
        <v>15</v>
      </c>
      <c r="X16">
        <v>0</v>
      </c>
      <c r="Y16">
        <v>9</v>
      </c>
      <c r="Z16">
        <v>0</v>
      </c>
      <c r="AA16">
        <v>0</v>
      </c>
      <c r="AB16">
        <v>0</v>
      </c>
      <c r="AC16">
        <v>0</v>
      </c>
      <c r="AD16">
        <v>13</v>
      </c>
      <c r="AE16">
        <v>1</v>
      </c>
      <c r="AF16">
        <v>165</v>
      </c>
      <c r="AG16">
        <v>0</v>
      </c>
      <c r="AH16">
        <v>3</v>
      </c>
      <c r="AI16">
        <v>3</v>
      </c>
      <c r="AJ16">
        <v>0</v>
      </c>
      <c r="AK16">
        <v>0</v>
      </c>
      <c r="AL16">
        <v>4</v>
      </c>
      <c r="AM16">
        <v>4</v>
      </c>
      <c r="AN16">
        <v>0</v>
      </c>
      <c r="AO16">
        <v>0</v>
      </c>
      <c r="AP16">
        <v>0</v>
      </c>
      <c r="AQ16">
        <v>67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122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11</v>
      </c>
      <c r="BN16">
        <v>0</v>
      </c>
      <c r="BO16">
        <v>0</v>
      </c>
      <c r="BP16">
        <v>0</v>
      </c>
      <c r="BQ16">
        <v>3</v>
      </c>
      <c r="BR16">
        <v>0</v>
      </c>
      <c r="BS16">
        <v>0</v>
      </c>
      <c r="BT16">
        <v>0</v>
      </c>
      <c r="BU16">
        <v>0</v>
      </c>
      <c r="BV16">
        <v>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19</v>
      </c>
      <c r="CF16">
        <v>0</v>
      </c>
      <c r="CG16">
        <v>0</v>
      </c>
      <c r="CH16">
        <v>0</v>
      </c>
      <c r="CI16">
        <v>0</v>
      </c>
      <c r="CJ16">
        <v>16</v>
      </c>
      <c r="CK16">
        <v>1409</v>
      </c>
    </row>
    <row r="17" spans="1:89" x14ac:dyDescent="0.3">
      <c r="A17" t="s">
        <v>102</v>
      </c>
      <c r="B17">
        <v>758</v>
      </c>
      <c r="C17">
        <v>262</v>
      </c>
      <c r="D17">
        <v>989</v>
      </c>
      <c r="E17">
        <v>308</v>
      </c>
      <c r="F17">
        <v>608</v>
      </c>
      <c r="G17">
        <v>13</v>
      </c>
      <c r="H17">
        <v>0</v>
      </c>
      <c r="I17">
        <v>4</v>
      </c>
      <c r="J17">
        <v>0</v>
      </c>
      <c r="K17">
        <v>1</v>
      </c>
      <c r="L17">
        <v>0</v>
      </c>
      <c r="M17">
        <v>86</v>
      </c>
      <c r="N17">
        <v>0</v>
      </c>
      <c r="O17">
        <v>0</v>
      </c>
      <c r="P17">
        <v>38</v>
      </c>
      <c r="Q17">
        <v>3</v>
      </c>
      <c r="R17">
        <v>0</v>
      </c>
      <c r="S17">
        <v>1</v>
      </c>
      <c r="T17">
        <v>39</v>
      </c>
      <c r="U17">
        <v>4</v>
      </c>
      <c r="V17">
        <v>0</v>
      </c>
      <c r="W17">
        <v>162</v>
      </c>
      <c r="X17">
        <v>7</v>
      </c>
      <c r="Y17">
        <v>60</v>
      </c>
      <c r="Z17">
        <v>0</v>
      </c>
      <c r="AA17">
        <v>2</v>
      </c>
      <c r="AB17">
        <v>0</v>
      </c>
      <c r="AC17">
        <v>5</v>
      </c>
      <c r="AD17">
        <v>60</v>
      </c>
      <c r="AE17">
        <v>163</v>
      </c>
      <c r="AF17">
        <v>672</v>
      </c>
      <c r="AG17">
        <v>0</v>
      </c>
      <c r="AH17">
        <v>0</v>
      </c>
      <c r="AI17">
        <v>9</v>
      </c>
      <c r="AJ17">
        <v>0</v>
      </c>
      <c r="AK17">
        <v>0</v>
      </c>
      <c r="AL17">
        <v>77</v>
      </c>
      <c r="AM17">
        <v>6</v>
      </c>
      <c r="AN17">
        <v>0</v>
      </c>
      <c r="AO17">
        <v>0</v>
      </c>
      <c r="AP17">
        <v>0</v>
      </c>
      <c r="AQ17">
        <v>54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3</v>
      </c>
      <c r="AY17">
        <v>2</v>
      </c>
      <c r="AZ17">
        <v>0</v>
      </c>
      <c r="BA17">
        <v>89</v>
      </c>
      <c r="BB17">
        <v>0</v>
      </c>
      <c r="BC17">
        <v>1</v>
      </c>
      <c r="BD17">
        <v>6</v>
      </c>
      <c r="BE17">
        <v>27</v>
      </c>
      <c r="BF17">
        <v>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11</v>
      </c>
      <c r="BM17">
        <v>1</v>
      </c>
      <c r="BN17">
        <v>0</v>
      </c>
      <c r="BO17">
        <v>13</v>
      </c>
      <c r="BP17">
        <v>0</v>
      </c>
      <c r="BQ17">
        <v>35</v>
      </c>
      <c r="BR17">
        <v>1</v>
      </c>
      <c r="BS17">
        <v>1</v>
      </c>
      <c r="BT17">
        <v>0</v>
      </c>
      <c r="BU17">
        <v>0</v>
      </c>
      <c r="BV17">
        <v>6</v>
      </c>
      <c r="BW17">
        <v>1</v>
      </c>
      <c r="BX17">
        <v>7</v>
      </c>
      <c r="BY17">
        <v>0</v>
      </c>
      <c r="BZ17">
        <v>0</v>
      </c>
      <c r="CA17">
        <v>1</v>
      </c>
      <c r="CB17">
        <v>5</v>
      </c>
      <c r="CC17">
        <v>18</v>
      </c>
      <c r="CD17">
        <v>1</v>
      </c>
      <c r="CE17">
        <v>5</v>
      </c>
      <c r="CF17">
        <v>4</v>
      </c>
      <c r="CG17">
        <v>6</v>
      </c>
      <c r="CH17">
        <v>13</v>
      </c>
      <c r="CI17">
        <v>0</v>
      </c>
      <c r="CJ17">
        <v>75</v>
      </c>
      <c r="CK17">
        <v>4727</v>
      </c>
    </row>
    <row r="18" spans="1:89" x14ac:dyDescent="0.3">
      <c r="A18" t="s">
        <v>103</v>
      </c>
      <c r="B18">
        <v>668</v>
      </c>
      <c r="C18">
        <v>0</v>
      </c>
      <c r="D18">
        <v>999</v>
      </c>
      <c r="E18">
        <v>30</v>
      </c>
      <c r="F18">
        <v>10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48</v>
      </c>
      <c r="N18">
        <v>0</v>
      </c>
      <c r="O18">
        <v>0</v>
      </c>
      <c r="P18">
        <v>10</v>
      </c>
      <c r="Q18">
        <v>0</v>
      </c>
      <c r="R18">
        <v>0</v>
      </c>
      <c r="S18">
        <v>0</v>
      </c>
      <c r="T18">
        <v>18</v>
      </c>
      <c r="U18">
        <v>0</v>
      </c>
      <c r="V18">
        <v>0</v>
      </c>
      <c r="W18">
        <v>2</v>
      </c>
      <c r="X18">
        <v>0</v>
      </c>
      <c r="Y18">
        <v>26</v>
      </c>
      <c r="Z18">
        <v>0</v>
      </c>
      <c r="AA18">
        <v>0</v>
      </c>
      <c r="AB18">
        <v>0</v>
      </c>
      <c r="AC18">
        <v>0</v>
      </c>
      <c r="AD18">
        <v>46</v>
      </c>
      <c r="AE18">
        <v>1</v>
      </c>
      <c r="AF18">
        <v>272</v>
      </c>
      <c r="AG18">
        <v>16</v>
      </c>
      <c r="AH18">
        <v>30</v>
      </c>
      <c r="AI18">
        <v>4</v>
      </c>
      <c r="AJ18">
        <v>0</v>
      </c>
      <c r="AK18">
        <v>2</v>
      </c>
      <c r="AL18">
        <v>11</v>
      </c>
      <c r="AM18">
        <v>7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6</v>
      </c>
      <c r="BE18">
        <v>130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8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51</v>
      </c>
      <c r="BW18">
        <v>0</v>
      </c>
      <c r="BX18">
        <v>4</v>
      </c>
      <c r="BY18">
        <v>0</v>
      </c>
      <c r="BZ18">
        <v>0</v>
      </c>
      <c r="CA18">
        <v>0</v>
      </c>
      <c r="CB18">
        <v>1</v>
      </c>
      <c r="CC18">
        <v>9</v>
      </c>
      <c r="CD18">
        <v>0</v>
      </c>
      <c r="CE18">
        <v>73</v>
      </c>
      <c r="CF18">
        <v>24</v>
      </c>
      <c r="CG18">
        <v>2</v>
      </c>
      <c r="CH18">
        <v>0</v>
      </c>
      <c r="CI18">
        <v>0</v>
      </c>
      <c r="CJ18">
        <v>75</v>
      </c>
      <c r="CK18">
        <v>2590</v>
      </c>
    </row>
    <row r="19" spans="1:89" x14ac:dyDescent="0.3">
      <c r="A19" t="s">
        <v>104</v>
      </c>
      <c r="B19">
        <v>891</v>
      </c>
      <c r="C19">
        <v>0</v>
      </c>
      <c r="D19">
        <v>1683</v>
      </c>
      <c r="E19">
        <v>115</v>
      </c>
      <c r="F19">
        <v>35</v>
      </c>
      <c r="G19">
        <v>1</v>
      </c>
      <c r="H19">
        <v>37</v>
      </c>
      <c r="I19">
        <v>0</v>
      </c>
      <c r="J19">
        <v>2</v>
      </c>
      <c r="K19">
        <v>0</v>
      </c>
      <c r="L19">
        <v>0</v>
      </c>
      <c r="M19">
        <v>91</v>
      </c>
      <c r="N19">
        <v>17</v>
      </c>
      <c r="O19">
        <v>0</v>
      </c>
      <c r="P19">
        <v>373</v>
      </c>
      <c r="Q19">
        <v>0</v>
      </c>
      <c r="R19">
        <v>9</v>
      </c>
      <c r="S19">
        <v>0</v>
      </c>
      <c r="T19">
        <v>57</v>
      </c>
      <c r="U19">
        <v>1</v>
      </c>
      <c r="V19">
        <v>0</v>
      </c>
      <c r="W19">
        <v>7</v>
      </c>
      <c r="X19">
        <v>3</v>
      </c>
      <c r="Y19">
        <v>49</v>
      </c>
      <c r="Z19">
        <v>0</v>
      </c>
      <c r="AA19">
        <v>3</v>
      </c>
      <c r="AB19">
        <v>0</v>
      </c>
      <c r="AC19">
        <v>1</v>
      </c>
      <c r="AD19">
        <v>94</v>
      </c>
      <c r="AE19">
        <v>171</v>
      </c>
      <c r="AF19">
        <v>836</v>
      </c>
      <c r="AG19">
        <v>31</v>
      </c>
      <c r="AH19">
        <v>37</v>
      </c>
      <c r="AI19">
        <v>22</v>
      </c>
      <c r="AJ19">
        <v>0</v>
      </c>
      <c r="AK19">
        <v>0</v>
      </c>
      <c r="AL19">
        <v>51</v>
      </c>
      <c r="AM19">
        <v>31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5</v>
      </c>
      <c r="AV19">
        <v>0</v>
      </c>
      <c r="AW19">
        <v>0</v>
      </c>
      <c r="AX19">
        <v>0</v>
      </c>
      <c r="AY19">
        <v>16</v>
      </c>
      <c r="AZ19">
        <v>0</v>
      </c>
      <c r="BA19">
        <v>1505</v>
      </c>
      <c r="BB19">
        <v>0</v>
      </c>
      <c r="BC19">
        <v>4</v>
      </c>
      <c r="BD19">
        <v>9</v>
      </c>
      <c r="BE19">
        <v>10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40</v>
      </c>
      <c r="BN19">
        <v>0</v>
      </c>
      <c r="BO19">
        <v>2</v>
      </c>
      <c r="BP19">
        <v>0</v>
      </c>
      <c r="BQ19">
        <v>4</v>
      </c>
      <c r="BR19">
        <v>9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1</v>
      </c>
      <c r="BY19">
        <v>8</v>
      </c>
      <c r="BZ19">
        <v>0</v>
      </c>
      <c r="CA19">
        <v>10</v>
      </c>
      <c r="CB19">
        <v>0</v>
      </c>
      <c r="CC19">
        <v>16</v>
      </c>
      <c r="CD19">
        <v>0</v>
      </c>
      <c r="CE19">
        <v>34</v>
      </c>
      <c r="CF19">
        <v>0</v>
      </c>
      <c r="CG19">
        <v>21</v>
      </c>
      <c r="CH19">
        <v>0</v>
      </c>
      <c r="CI19">
        <v>0</v>
      </c>
      <c r="CJ19">
        <v>165</v>
      </c>
      <c r="CK19">
        <v>6516</v>
      </c>
    </row>
    <row r="20" spans="1:89" x14ac:dyDescent="0.3">
      <c r="A20" t="s">
        <v>105</v>
      </c>
      <c r="B20">
        <v>567</v>
      </c>
      <c r="C20">
        <v>0</v>
      </c>
      <c r="D20">
        <v>931</v>
      </c>
      <c r="E20">
        <v>28</v>
      </c>
      <c r="F20">
        <v>18</v>
      </c>
      <c r="G20">
        <v>3</v>
      </c>
      <c r="H20">
        <v>1</v>
      </c>
      <c r="I20">
        <v>0</v>
      </c>
      <c r="J20">
        <v>0</v>
      </c>
      <c r="K20">
        <v>0</v>
      </c>
      <c r="L20">
        <v>0</v>
      </c>
      <c r="M20">
        <v>53</v>
      </c>
      <c r="N20">
        <v>0</v>
      </c>
      <c r="O20">
        <v>0</v>
      </c>
      <c r="P20">
        <v>42</v>
      </c>
      <c r="Q20">
        <v>0</v>
      </c>
      <c r="R20">
        <v>4</v>
      </c>
      <c r="S20">
        <v>0</v>
      </c>
      <c r="T20">
        <v>28</v>
      </c>
      <c r="U20">
        <v>0</v>
      </c>
      <c r="V20">
        <v>0</v>
      </c>
      <c r="W20">
        <v>2</v>
      </c>
      <c r="X20">
        <v>0</v>
      </c>
      <c r="Y20">
        <v>58</v>
      </c>
      <c r="Z20">
        <v>0</v>
      </c>
      <c r="AA20">
        <v>0</v>
      </c>
      <c r="AB20">
        <v>0</v>
      </c>
      <c r="AC20">
        <v>0</v>
      </c>
      <c r="AD20">
        <v>60</v>
      </c>
      <c r="AE20">
        <v>86</v>
      </c>
      <c r="AF20">
        <v>406</v>
      </c>
      <c r="AG20">
        <v>1</v>
      </c>
      <c r="AH20">
        <v>32</v>
      </c>
      <c r="AI20">
        <v>3</v>
      </c>
      <c r="AJ20">
        <v>0</v>
      </c>
      <c r="AK20">
        <v>0</v>
      </c>
      <c r="AL20">
        <v>48</v>
      </c>
      <c r="AM20">
        <v>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38</v>
      </c>
      <c r="BB20">
        <v>3</v>
      </c>
      <c r="BC20">
        <v>0</v>
      </c>
      <c r="BD20">
        <v>2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16</v>
      </c>
      <c r="BP20">
        <v>0</v>
      </c>
      <c r="BQ20">
        <v>5</v>
      </c>
      <c r="BR20">
        <v>3</v>
      </c>
      <c r="BS20">
        <v>0</v>
      </c>
      <c r="BT20">
        <v>0</v>
      </c>
      <c r="BU20">
        <v>0</v>
      </c>
      <c r="BV20">
        <v>6</v>
      </c>
      <c r="BW20">
        <v>1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7</v>
      </c>
      <c r="CD20">
        <v>2</v>
      </c>
      <c r="CE20">
        <v>2</v>
      </c>
      <c r="CF20">
        <v>2</v>
      </c>
      <c r="CG20">
        <v>1</v>
      </c>
      <c r="CH20">
        <v>0</v>
      </c>
      <c r="CI20">
        <v>0</v>
      </c>
      <c r="CJ20">
        <v>62</v>
      </c>
      <c r="CK20">
        <v>2536</v>
      </c>
    </row>
    <row r="21" spans="1:89" x14ac:dyDescent="0.3">
      <c r="A21" t="s">
        <v>106</v>
      </c>
      <c r="B21">
        <v>68507</v>
      </c>
      <c r="C21">
        <v>354</v>
      </c>
      <c r="D21">
        <v>3810</v>
      </c>
      <c r="E21">
        <v>7856</v>
      </c>
      <c r="F21">
        <v>1585</v>
      </c>
      <c r="G21">
        <v>1364</v>
      </c>
      <c r="H21">
        <v>1823</v>
      </c>
      <c r="I21">
        <v>184</v>
      </c>
      <c r="J21">
        <v>509</v>
      </c>
      <c r="K21">
        <v>246</v>
      </c>
      <c r="L21">
        <v>0</v>
      </c>
      <c r="M21">
        <v>15580</v>
      </c>
      <c r="N21">
        <v>402</v>
      </c>
      <c r="O21">
        <v>3</v>
      </c>
      <c r="P21">
        <v>10012</v>
      </c>
      <c r="Q21">
        <v>474</v>
      </c>
      <c r="R21">
        <v>717</v>
      </c>
      <c r="S21">
        <v>283</v>
      </c>
      <c r="T21">
        <v>2901</v>
      </c>
      <c r="U21">
        <v>3828</v>
      </c>
      <c r="V21">
        <v>2620</v>
      </c>
      <c r="W21">
        <v>837</v>
      </c>
      <c r="X21">
        <v>664</v>
      </c>
      <c r="Y21">
        <v>2308</v>
      </c>
      <c r="Z21">
        <v>5</v>
      </c>
      <c r="AA21">
        <v>97</v>
      </c>
      <c r="AB21">
        <v>2012</v>
      </c>
      <c r="AC21">
        <v>1573</v>
      </c>
      <c r="AD21">
        <v>7844</v>
      </c>
      <c r="AE21">
        <v>6972</v>
      </c>
      <c r="AF21">
        <v>39002</v>
      </c>
      <c r="AG21">
        <v>2144</v>
      </c>
      <c r="AH21">
        <v>7016</v>
      </c>
      <c r="AI21">
        <v>1346</v>
      </c>
      <c r="AJ21">
        <v>1</v>
      </c>
      <c r="AK21">
        <v>423</v>
      </c>
      <c r="AL21">
        <v>16096</v>
      </c>
      <c r="AM21">
        <v>932</v>
      </c>
      <c r="AN21">
        <v>16</v>
      </c>
      <c r="AO21">
        <v>0</v>
      </c>
      <c r="AP21">
        <v>6</v>
      </c>
      <c r="AQ21">
        <v>102</v>
      </c>
      <c r="AR21">
        <v>0</v>
      </c>
      <c r="AS21">
        <v>866</v>
      </c>
      <c r="AT21">
        <v>240</v>
      </c>
      <c r="AU21">
        <v>49</v>
      </c>
      <c r="AV21">
        <v>9</v>
      </c>
      <c r="AW21">
        <v>414</v>
      </c>
      <c r="AX21">
        <v>119</v>
      </c>
      <c r="AY21">
        <v>443</v>
      </c>
      <c r="AZ21">
        <v>1</v>
      </c>
      <c r="BA21">
        <v>5536</v>
      </c>
      <c r="BB21">
        <v>719</v>
      </c>
      <c r="BC21">
        <v>326</v>
      </c>
      <c r="BD21">
        <v>1138</v>
      </c>
      <c r="BE21">
        <v>832</v>
      </c>
      <c r="BF21">
        <v>441</v>
      </c>
      <c r="BG21">
        <v>28</v>
      </c>
      <c r="BH21">
        <v>82</v>
      </c>
      <c r="BI21">
        <v>433</v>
      </c>
      <c r="BJ21">
        <v>270</v>
      </c>
      <c r="BK21">
        <v>152</v>
      </c>
      <c r="BL21">
        <v>401</v>
      </c>
      <c r="BM21">
        <v>482</v>
      </c>
      <c r="BN21">
        <v>59</v>
      </c>
      <c r="BO21">
        <v>5920</v>
      </c>
      <c r="BP21">
        <v>0</v>
      </c>
      <c r="BQ21">
        <v>1605</v>
      </c>
      <c r="BR21">
        <v>315</v>
      </c>
      <c r="BS21">
        <v>2</v>
      </c>
      <c r="BT21">
        <v>315</v>
      </c>
      <c r="BU21">
        <v>710</v>
      </c>
      <c r="BV21">
        <v>258</v>
      </c>
      <c r="BW21">
        <v>1023</v>
      </c>
      <c r="BX21">
        <v>979</v>
      </c>
      <c r="BY21">
        <v>638</v>
      </c>
      <c r="BZ21">
        <v>2352</v>
      </c>
      <c r="CA21">
        <v>1263</v>
      </c>
      <c r="CB21">
        <v>946</v>
      </c>
      <c r="CC21">
        <v>8869</v>
      </c>
      <c r="CD21">
        <v>11</v>
      </c>
      <c r="CE21">
        <v>4034</v>
      </c>
      <c r="CF21">
        <v>9240</v>
      </c>
      <c r="CG21">
        <v>889</v>
      </c>
      <c r="CH21">
        <v>283</v>
      </c>
      <c r="CI21">
        <v>4</v>
      </c>
      <c r="CJ21">
        <v>10026</v>
      </c>
      <c r="CK21">
        <v>275176</v>
      </c>
    </row>
    <row r="22" spans="1:89" x14ac:dyDescent="0.3">
      <c r="A22" t="s">
        <v>107</v>
      </c>
      <c r="B22">
        <v>322</v>
      </c>
      <c r="C22">
        <v>0</v>
      </c>
      <c r="D22">
        <v>370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51</v>
      </c>
      <c r="AG22">
        <v>0</v>
      </c>
      <c r="AH22">
        <v>0</v>
      </c>
      <c r="AI22">
        <v>4</v>
      </c>
      <c r="AJ22">
        <v>0</v>
      </c>
      <c r="AK22">
        <v>0</v>
      </c>
      <c r="AL22">
        <v>3</v>
      </c>
      <c r="AM22">
        <v>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4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776</v>
      </c>
    </row>
    <row r="23" spans="1:89" x14ac:dyDescent="0.3">
      <c r="A23" t="s">
        <v>108</v>
      </c>
      <c r="B23">
        <v>773</v>
      </c>
      <c r="C23">
        <v>0</v>
      </c>
      <c r="D23">
        <v>1004</v>
      </c>
      <c r="E23">
        <v>83</v>
      </c>
      <c r="F23">
        <v>46</v>
      </c>
      <c r="G23">
        <v>39</v>
      </c>
      <c r="H23">
        <v>1</v>
      </c>
      <c r="I23">
        <v>0</v>
      </c>
      <c r="J23">
        <v>0</v>
      </c>
      <c r="K23">
        <v>0</v>
      </c>
      <c r="L23">
        <v>0</v>
      </c>
      <c r="M23">
        <v>81</v>
      </c>
      <c r="N23">
        <v>24</v>
      </c>
      <c r="O23">
        <v>0</v>
      </c>
      <c r="P23">
        <v>38</v>
      </c>
      <c r="Q23">
        <v>13</v>
      </c>
      <c r="R23">
        <v>15</v>
      </c>
      <c r="S23">
        <v>0</v>
      </c>
      <c r="T23">
        <v>50</v>
      </c>
      <c r="U23">
        <v>0</v>
      </c>
      <c r="V23">
        <v>0</v>
      </c>
      <c r="W23">
        <v>11</v>
      </c>
      <c r="X23">
        <v>2</v>
      </c>
      <c r="Y23">
        <v>78</v>
      </c>
      <c r="Z23">
        <v>0</v>
      </c>
      <c r="AA23">
        <v>0</v>
      </c>
      <c r="AB23">
        <v>0</v>
      </c>
      <c r="AC23">
        <v>3</v>
      </c>
      <c r="AD23">
        <v>91</v>
      </c>
      <c r="AE23">
        <v>91</v>
      </c>
      <c r="AF23">
        <v>805</v>
      </c>
      <c r="AG23">
        <v>10</v>
      </c>
      <c r="AH23">
        <v>6</v>
      </c>
      <c r="AI23">
        <v>26</v>
      </c>
      <c r="AJ23">
        <v>0</v>
      </c>
      <c r="AK23">
        <v>6</v>
      </c>
      <c r="AL23">
        <v>78</v>
      </c>
      <c r="AM23">
        <v>6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38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25</v>
      </c>
      <c r="AZ23">
        <v>0</v>
      </c>
      <c r="BA23">
        <v>625</v>
      </c>
      <c r="BB23">
        <v>5</v>
      </c>
      <c r="BC23">
        <v>1</v>
      </c>
      <c r="BD23">
        <v>10</v>
      </c>
      <c r="BE23">
        <v>31</v>
      </c>
      <c r="BF23">
        <v>2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1</v>
      </c>
      <c r="BM23">
        <v>2</v>
      </c>
      <c r="BN23">
        <v>0</v>
      </c>
      <c r="BO23">
        <v>20</v>
      </c>
      <c r="BP23">
        <v>0</v>
      </c>
      <c r="BQ23">
        <v>6</v>
      </c>
      <c r="BR23">
        <v>1</v>
      </c>
      <c r="BS23">
        <v>0</v>
      </c>
      <c r="BT23">
        <v>0</v>
      </c>
      <c r="BU23">
        <v>0</v>
      </c>
      <c r="BV23">
        <v>19</v>
      </c>
      <c r="BW23">
        <v>2</v>
      </c>
      <c r="BX23">
        <v>9</v>
      </c>
      <c r="BY23">
        <v>0</v>
      </c>
      <c r="BZ23">
        <v>0</v>
      </c>
      <c r="CA23">
        <v>0</v>
      </c>
      <c r="CB23">
        <v>1</v>
      </c>
      <c r="CC23">
        <v>26</v>
      </c>
      <c r="CD23">
        <v>0</v>
      </c>
      <c r="CE23">
        <v>4</v>
      </c>
      <c r="CF23">
        <v>4</v>
      </c>
      <c r="CG23">
        <v>6</v>
      </c>
      <c r="CH23">
        <v>0</v>
      </c>
      <c r="CI23">
        <v>0</v>
      </c>
      <c r="CJ23">
        <v>123</v>
      </c>
      <c r="CK23">
        <v>4344</v>
      </c>
    </row>
    <row r="24" spans="1:89" x14ac:dyDescent="0.3">
      <c r="A24" t="s">
        <v>109</v>
      </c>
      <c r="B24">
        <v>1150</v>
      </c>
      <c r="C24">
        <v>5</v>
      </c>
      <c r="D24">
        <v>1586</v>
      </c>
      <c r="E24">
        <v>144</v>
      </c>
      <c r="F24">
        <v>83</v>
      </c>
      <c r="G24">
        <v>4</v>
      </c>
      <c r="H24">
        <v>128</v>
      </c>
      <c r="I24">
        <v>1</v>
      </c>
      <c r="J24">
        <v>5</v>
      </c>
      <c r="K24">
        <v>0</v>
      </c>
      <c r="L24">
        <v>0</v>
      </c>
      <c r="M24">
        <v>58</v>
      </c>
      <c r="N24">
        <v>24</v>
      </c>
      <c r="O24">
        <v>1</v>
      </c>
      <c r="P24">
        <v>122</v>
      </c>
      <c r="Q24">
        <v>18</v>
      </c>
      <c r="R24">
        <v>6</v>
      </c>
      <c r="S24">
        <v>0</v>
      </c>
      <c r="T24">
        <v>65</v>
      </c>
      <c r="U24">
        <v>0</v>
      </c>
      <c r="V24">
        <v>5</v>
      </c>
      <c r="W24">
        <v>17</v>
      </c>
      <c r="X24">
        <v>12</v>
      </c>
      <c r="Y24">
        <v>143</v>
      </c>
      <c r="Z24">
        <v>0</v>
      </c>
      <c r="AA24">
        <v>0</v>
      </c>
      <c r="AB24">
        <v>0</v>
      </c>
      <c r="AC24">
        <v>2</v>
      </c>
      <c r="AD24">
        <v>363</v>
      </c>
      <c r="AE24">
        <v>332</v>
      </c>
      <c r="AF24">
        <v>1242</v>
      </c>
      <c r="AG24">
        <v>3</v>
      </c>
      <c r="AH24">
        <v>68</v>
      </c>
      <c r="AI24">
        <v>14</v>
      </c>
      <c r="AJ24">
        <v>0</v>
      </c>
      <c r="AK24">
        <v>16</v>
      </c>
      <c r="AL24">
        <v>158</v>
      </c>
      <c r="AM24">
        <v>19</v>
      </c>
      <c r="AN24">
        <v>1</v>
      </c>
      <c r="AO24">
        <v>0</v>
      </c>
      <c r="AP24">
        <v>0</v>
      </c>
      <c r="AQ24">
        <v>15</v>
      </c>
      <c r="AR24">
        <v>0</v>
      </c>
      <c r="AS24">
        <v>8</v>
      </c>
      <c r="AT24">
        <v>0</v>
      </c>
      <c r="AU24">
        <v>939</v>
      </c>
      <c r="AV24">
        <v>0</v>
      </c>
      <c r="AW24">
        <v>0</v>
      </c>
      <c r="AX24">
        <v>0</v>
      </c>
      <c r="AY24">
        <v>6</v>
      </c>
      <c r="AZ24">
        <v>0</v>
      </c>
      <c r="BA24">
        <v>76</v>
      </c>
      <c r="BB24">
        <v>6</v>
      </c>
      <c r="BC24">
        <v>0</v>
      </c>
      <c r="BD24">
        <v>35</v>
      </c>
      <c r="BE24">
        <v>22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23</v>
      </c>
      <c r="BL24">
        <v>5</v>
      </c>
      <c r="BM24">
        <v>101</v>
      </c>
      <c r="BN24">
        <v>0</v>
      </c>
      <c r="BO24">
        <v>38</v>
      </c>
      <c r="BP24">
        <v>0</v>
      </c>
      <c r="BQ24">
        <v>10</v>
      </c>
      <c r="BR24">
        <v>41</v>
      </c>
      <c r="BS24">
        <v>0</v>
      </c>
      <c r="BT24">
        <v>31</v>
      </c>
      <c r="BU24">
        <v>0</v>
      </c>
      <c r="BV24">
        <v>0</v>
      </c>
      <c r="BW24">
        <v>0</v>
      </c>
      <c r="BX24">
        <v>12</v>
      </c>
      <c r="BY24">
        <v>0</v>
      </c>
      <c r="BZ24">
        <v>1</v>
      </c>
      <c r="CA24">
        <v>19</v>
      </c>
      <c r="CB24">
        <v>1</v>
      </c>
      <c r="CC24">
        <v>15</v>
      </c>
      <c r="CD24">
        <v>0</v>
      </c>
      <c r="CE24">
        <v>95</v>
      </c>
      <c r="CF24">
        <v>4</v>
      </c>
      <c r="CG24">
        <v>5</v>
      </c>
      <c r="CH24">
        <v>0</v>
      </c>
      <c r="CI24">
        <v>0</v>
      </c>
      <c r="CJ24">
        <v>439</v>
      </c>
      <c r="CK24">
        <v>7742</v>
      </c>
    </row>
    <row r="25" spans="1:89" x14ac:dyDescent="0.3">
      <c r="A25" t="s">
        <v>110</v>
      </c>
      <c r="B25">
        <v>357</v>
      </c>
      <c r="C25">
        <v>0</v>
      </c>
      <c r="D25">
        <v>293</v>
      </c>
      <c r="E25">
        <v>3</v>
      </c>
      <c r="F25">
        <v>8</v>
      </c>
      <c r="G25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10</v>
      </c>
      <c r="AF25">
        <v>36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32</v>
      </c>
      <c r="BP25">
        <v>0</v>
      </c>
      <c r="BQ25">
        <v>0</v>
      </c>
      <c r="BR25">
        <v>23</v>
      </c>
      <c r="BS25">
        <v>0</v>
      </c>
      <c r="BT25">
        <v>0</v>
      </c>
      <c r="BU25">
        <v>0</v>
      </c>
      <c r="BV25">
        <v>2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808</v>
      </c>
    </row>
    <row r="26" spans="1:89" x14ac:dyDescent="0.3">
      <c r="A26" t="s">
        <v>111</v>
      </c>
      <c r="B26">
        <v>601</v>
      </c>
      <c r="C26">
        <v>0</v>
      </c>
      <c r="D26">
        <v>109</v>
      </c>
      <c r="E26">
        <v>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</v>
      </c>
      <c r="Q26">
        <v>0</v>
      </c>
      <c r="R26">
        <v>0</v>
      </c>
      <c r="S26">
        <v>0</v>
      </c>
      <c r="T26">
        <v>11</v>
      </c>
      <c r="U26">
        <v>2</v>
      </c>
      <c r="V26">
        <v>0</v>
      </c>
      <c r="W26">
        <v>0</v>
      </c>
      <c r="X26">
        <v>0</v>
      </c>
      <c r="Y26">
        <v>4</v>
      </c>
      <c r="Z26">
        <v>0</v>
      </c>
      <c r="AA26">
        <v>0</v>
      </c>
      <c r="AB26">
        <v>0</v>
      </c>
      <c r="AC26">
        <v>0</v>
      </c>
      <c r="AD26">
        <v>32</v>
      </c>
      <c r="AE26">
        <v>19</v>
      </c>
      <c r="AF26">
        <v>215</v>
      </c>
      <c r="AG26">
        <v>2</v>
      </c>
      <c r="AH26">
        <v>16</v>
      </c>
      <c r="AI26">
        <v>4</v>
      </c>
      <c r="AJ26">
        <v>0</v>
      </c>
      <c r="AK26">
        <v>0</v>
      </c>
      <c r="AL26">
        <v>9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6</v>
      </c>
      <c r="AZ26">
        <v>0</v>
      </c>
      <c r="BA26">
        <v>14</v>
      </c>
      <c r="BB26">
        <v>0</v>
      </c>
      <c r="BC26">
        <v>7</v>
      </c>
      <c r="BD26">
        <v>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9</v>
      </c>
      <c r="BN26">
        <v>0</v>
      </c>
      <c r="BO26">
        <v>0</v>
      </c>
      <c r="BP26">
        <v>0</v>
      </c>
      <c r="BQ26">
        <v>11</v>
      </c>
      <c r="BR26">
        <v>0</v>
      </c>
      <c r="BS26">
        <v>0</v>
      </c>
      <c r="BT26">
        <v>0</v>
      </c>
      <c r="BU26">
        <v>0</v>
      </c>
      <c r="BV26">
        <v>12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7</v>
      </c>
      <c r="CK26">
        <v>1108</v>
      </c>
    </row>
    <row r="27" spans="1:89" x14ac:dyDescent="0.3">
      <c r="A27" t="s">
        <v>112</v>
      </c>
      <c r="B27">
        <v>3471</v>
      </c>
      <c r="C27">
        <v>63</v>
      </c>
      <c r="D27">
        <v>2025</v>
      </c>
      <c r="E27">
        <v>451</v>
      </c>
      <c r="F27">
        <v>289</v>
      </c>
      <c r="G27">
        <v>45</v>
      </c>
      <c r="H27">
        <v>294</v>
      </c>
      <c r="I27">
        <v>55</v>
      </c>
      <c r="J27">
        <v>10</v>
      </c>
      <c r="K27">
        <v>1</v>
      </c>
      <c r="L27">
        <v>3</v>
      </c>
      <c r="M27">
        <v>711</v>
      </c>
      <c r="N27">
        <v>48</v>
      </c>
      <c r="O27">
        <v>0</v>
      </c>
      <c r="P27">
        <v>169</v>
      </c>
      <c r="Q27">
        <v>18</v>
      </c>
      <c r="R27">
        <v>68</v>
      </c>
      <c r="S27">
        <v>1</v>
      </c>
      <c r="T27">
        <v>135</v>
      </c>
      <c r="U27">
        <v>37</v>
      </c>
      <c r="V27">
        <v>4</v>
      </c>
      <c r="W27">
        <v>119</v>
      </c>
      <c r="X27">
        <v>12</v>
      </c>
      <c r="Y27">
        <v>84</v>
      </c>
      <c r="Z27">
        <v>33</v>
      </c>
      <c r="AA27">
        <v>2</v>
      </c>
      <c r="AB27">
        <v>0</v>
      </c>
      <c r="AC27">
        <v>180</v>
      </c>
      <c r="AD27">
        <v>383</v>
      </c>
      <c r="AE27">
        <v>483</v>
      </c>
      <c r="AF27">
        <v>2776</v>
      </c>
      <c r="AG27">
        <v>5</v>
      </c>
      <c r="AH27">
        <v>185</v>
      </c>
      <c r="AI27">
        <v>41</v>
      </c>
      <c r="AJ27">
        <v>0</v>
      </c>
      <c r="AK27">
        <v>8</v>
      </c>
      <c r="AL27">
        <v>627</v>
      </c>
      <c r="AM27">
        <v>37</v>
      </c>
      <c r="AN27">
        <v>0</v>
      </c>
      <c r="AO27">
        <v>0</v>
      </c>
      <c r="AP27">
        <v>1191</v>
      </c>
      <c r="AQ27">
        <v>19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6</v>
      </c>
      <c r="AZ27">
        <v>2</v>
      </c>
      <c r="BA27">
        <v>139</v>
      </c>
      <c r="BB27">
        <v>0</v>
      </c>
      <c r="BC27">
        <v>0</v>
      </c>
      <c r="BD27">
        <v>84</v>
      </c>
      <c r="BE27">
        <v>171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27</v>
      </c>
      <c r="BM27">
        <v>128</v>
      </c>
      <c r="BN27">
        <v>299</v>
      </c>
      <c r="BO27">
        <v>86</v>
      </c>
      <c r="BP27">
        <v>1</v>
      </c>
      <c r="BQ27">
        <v>99</v>
      </c>
      <c r="BR27">
        <v>8</v>
      </c>
      <c r="BS27">
        <v>32</v>
      </c>
      <c r="BT27">
        <v>136</v>
      </c>
      <c r="BU27">
        <v>0</v>
      </c>
      <c r="BV27">
        <v>29</v>
      </c>
      <c r="BW27">
        <v>13</v>
      </c>
      <c r="BX27">
        <v>40</v>
      </c>
      <c r="BY27">
        <v>0</v>
      </c>
      <c r="BZ27">
        <v>0</v>
      </c>
      <c r="CA27">
        <v>147</v>
      </c>
      <c r="CB27">
        <v>34</v>
      </c>
      <c r="CC27">
        <v>75</v>
      </c>
      <c r="CD27">
        <v>1</v>
      </c>
      <c r="CE27">
        <v>61</v>
      </c>
      <c r="CF27">
        <v>122</v>
      </c>
      <c r="CG27">
        <v>29</v>
      </c>
      <c r="CH27">
        <v>13</v>
      </c>
      <c r="CI27">
        <v>179</v>
      </c>
      <c r="CJ27">
        <v>842</v>
      </c>
      <c r="CK27">
        <v>16894</v>
      </c>
    </row>
    <row r="28" spans="1:89" x14ac:dyDescent="0.3">
      <c r="A28" t="s">
        <v>113</v>
      </c>
      <c r="B28">
        <v>688</v>
      </c>
      <c r="C28">
        <v>2</v>
      </c>
      <c r="D28">
        <v>2536</v>
      </c>
      <c r="E28">
        <v>63</v>
      </c>
      <c r="F28">
        <v>35</v>
      </c>
      <c r="G28">
        <v>9</v>
      </c>
      <c r="H28">
        <v>24</v>
      </c>
      <c r="I28">
        <v>0</v>
      </c>
      <c r="J28">
        <v>0</v>
      </c>
      <c r="K28">
        <v>0</v>
      </c>
      <c r="L28">
        <v>0</v>
      </c>
      <c r="M28">
        <v>158</v>
      </c>
      <c r="N28">
        <v>10</v>
      </c>
      <c r="O28">
        <v>0</v>
      </c>
      <c r="P28">
        <v>22</v>
      </c>
      <c r="Q28">
        <v>0</v>
      </c>
      <c r="R28">
        <v>11</v>
      </c>
      <c r="S28">
        <v>0</v>
      </c>
      <c r="T28">
        <v>50</v>
      </c>
      <c r="U28">
        <v>0</v>
      </c>
      <c r="V28">
        <v>1</v>
      </c>
      <c r="W28">
        <v>8</v>
      </c>
      <c r="X28">
        <v>44</v>
      </c>
      <c r="Y28">
        <v>69</v>
      </c>
      <c r="Z28">
        <v>0</v>
      </c>
      <c r="AA28">
        <v>1</v>
      </c>
      <c r="AB28">
        <v>37</v>
      </c>
      <c r="AC28">
        <v>16</v>
      </c>
      <c r="AD28">
        <v>236</v>
      </c>
      <c r="AE28">
        <v>111</v>
      </c>
      <c r="AF28">
        <v>892</v>
      </c>
      <c r="AG28">
        <v>1</v>
      </c>
      <c r="AH28">
        <v>21</v>
      </c>
      <c r="AI28">
        <v>10</v>
      </c>
      <c r="AJ28">
        <v>0</v>
      </c>
      <c r="AK28">
        <v>3</v>
      </c>
      <c r="AL28">
        <v>32</v>
      </c>
      <c r="AM28">
        <v>10</v>
      </c>
      <c r="AN28">
        <v>0</v>
      </c>
      <c r="AO28">
        <v>0</v>
      </c>
      <c r="AP28">
        <v>0</v>
      </c>
      <c r="AQ28">
        <v>14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6</v>
      </c>
      <c r="AX28">
        <v>0</v>
      </c>
      <c r="AY28">
        <v>16</v>
      </c>
      <c r="AZ28">
        <v>0</v>
      </c>
      <c r="BA28">
        <v>8</v>
      </c>
      <c r="BB28">
        <v>0</v>
      </c>
      <c r="BC28">
        <v>4</v>
      </c>
      <c r="BD28">
        <v>5</v>
      </c>
      <c r="BE28">
        <v>12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9</v>
      </c>
      <c r="BM28">
        <v>26</v>
      </c>
      <c r="BN28">
        <v>0</v>
      </c>
      <c r="BO28">
        <v>5</v>
      </c>
      <c r="BP28">
        <v>0</v>
      </c>
      <c r="BQ28">
        <v>9</v>
      </c>
      <c r="BR28">
        <v>5</v>
      </c>
      <c r="BS28">
        <v>0</v>
      </c>
      <c r="BT28">
        <v>0</v>
      </c>
      <c r="BU28">
        <v>0</v>
      </c>
      <c r="BV28">
        <v>41</v>
      </c>
      <c r="BW28">
        <v>2</v>
      </c>
      <c r="BX28">
        <v>10</v>
      </c>
      <c r="BY28">
        <v>0</v>
      </c>
      <c r="BZ28">
        <v>3</v>
      </c>
      <c r="CA28">
        <v>20</v>
      </c>
      <c r="CB28">
        <v>0</v>
      </c>
      <c r="CC28">
        <v>28</v>
      </c>
      <c r="CD28">
        <v>1</v>
      </c>
      <c r="CE28">
        <v>46</v>
      </c>
      <c r="CF28">
        <v>5</v>
      </c>
      <c r="CG28">
        <v>2</v>
      </c>
      <c r="CH28">
        <v>0</v>
      </c>
      <c r="CI28">
        <v>0</v>
      </c>
      <c r="CJ28">
        <v>263</v>
      </c>
      <c r="CK28">
        <v>5642</v>
      </c>
    </row>
    <row r="29" spans="1:89" x14ac:dyDescent="0.3">
      <c r="A29" t="s">
        <v>114</v>
      </c>
      <c r="B29">
        <v>856</v>
      </c>
      <c r="C29">
        <v>3</v>
      </c>
      <c r="D29">
        <v>873</v>
      </c>
      <c r="E29">
        <v>175</v>
      </c>
      <c r="F29">
        <v>97</v>
      </c>
      <c r="G29">
        <v>1</v>
      </c>
      <c r="H29">
        <v>1</v>
      </c>
      <c r="I29">
        <v>1</v>
      </c>
      <c r="J29">
        <v>3</v>
      </c>
      <c r="K29">
        <v>3</v>
      </c>
      <c r="L29">
        <v>0</v>
      </c>
      <c r="M29">
        <v>278</v>
      </c>
      <c r="N29">
        <v>0</v>
      </c>
      <c r="O29">
        <v>0</v>
      </c>
      <c r="P29">
        <v>56</v>
      </c>
      <c r="Q29">
        <v>3</v>
      </c>
      <c r="R29">
        <v>6</v>
      </c>
      <c r="S29">
        <v>0</v>
      </c>
      <c r="T29">
        <v>64</v>
      </c>
      <c r="U29">
        <v>0</v>
      </c>
      <c r="V29">
        <v>18</v>
      </c>
      <c r="W29">
        <v>12</v>
      </c>
      <c r="X29">
        <v>0</v>
      </c>
      <c r="Y29">
        <v>74</v>
      </c>
      <c r="Z29">
        <v>0</v>
      </c>
      <c r="AA29">
        <v>2</v>
      </c>
      <c r="AB29">
        <v>0</v>
      </c>
      <c r="AC29">
        <v>8</v>
      </c>
      <c r="AD29">
        <v>292</v>
      </c>
      <c r="AE29">
        <v>156</v>
      </c>
      <c r="AF29">
        <v>1389</v>
      </c>
      <c r="AG29">
        <v>10</v>
      </c>
      <c r="AH29">
        <v>36</v>
      </c>
      <c r="AI29">
        <v>15</v>
      </c>
      <c r="AJ29">
        <v>0</v>
      </c>
      <c r="AK29">
        <v>4</v>
      </c>
      <c r="AL29">
        <v>99</v>
      </c>
      <c r="AM29">
        <v>38</v>
      </c>
      <c r="AN29">
        <v>0</v>
      </c>
      <c r="AO29">
        <v>0</v>
      </c>
      <c r="AP29">
        <v>0</v>
      </c>
      <c r="AQ29">
        <v>11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6</v>
      </c>
      <c r="AZ29">
        <v>2</v>
      </c>
      <c r="BA29">
        <v>276</v>
      </c>
      <c r="BB29">
        <v>0</v>
      </c>
      <c r="BC29">
        <v>3</v>
      </c>
      <c r="BD29">
        <v>32</v>
      </c>
      <c r="BE29">
        <v>68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</v>
      </c>
      <c r="BM29">
        <v>5</v>
      </c>
      <c r="BN29">
        <v>0</v>
      </c>
      <c r="BO29">
        <v>40</v>
      </c>
      <c r="BP29">
        <v>0</v>
      </c>
      <c r="BQ29">
        <v>14</v>
      </c>
      <c r="BR29">
        <v>34</v>
      </c>
      <c r="BS29">
        <v>80</v>
      </c>
      <c r="BT29">
        <v>0</v>
      </c>
      <c r="BU29">
        <v>0</v>
      </c>
      <c r="BV29">
        <v>0</v>
      </c>
      <c r="BW29">
        <v>0</v>
      </c>
      <c r="BX29">
        <v>10</v>
      </c>
      <c r="BY29">
        <v>0</v>
      </c>
      <c r="BZ29">
        <v>0</v>
      </c>
      <c r="CA29">
        <v>15</v>
      </c>
      <c r="CB29">
        <v>0</v>
      </c>
      <c r="CC29">
        <v>61</v>
      </c>
      <c r="CD29">
        <v>0</v>
      </c>
      <c r="CE29">
        <v>22</v>
      </c>
      <c r="CF29">
        <v>6</v>
      </c>
      <c r="CG29">
        <v>3</v>
      </c>
      <c r="CH29">
        <v>0</v>
      </c>
      <c r="CI29">
        <v>0</v>
      </c>
      <c r="CJ29">
        <v>45</v>
      </c>
      <c r="CK29">
        <v>5311</v>
      </c>
    </row>
    <row r="30" spans="1:89" x14ac:dyDescent="0.3">
      <c r="A30" t="s">
        <v>115</v>
      </c>
      <c r="B30">
        <v>374</v>
      </c>
      <c r="C30">
        <v>7</v>
      </c>
      <c r="D30">
        <v>175</v>
      </c>
      <c r="E30">
        <v>20</v>
      </c>
      <c r="F30">
        <v>27</v>
      </c>
      <c r="G30">
        <v>0</v>
      </c>
      <c r="H30">
        <v>2</v>
      </c>
      <c r="I30">
        <v>0</v>
      </c>
      <c r="J30">
        <v>1</v>
      </c>
      <c r="K30">
        <v>0</v>
      </c>
      <c r="L30">
        <v>0</v>
      </c>
      <c r="M30">
        <v>8</v>
      </c>
      <c r="N30">
        <v>0</v>
      </c>
      <c r="O30">
        <v>0</v>
      </c>
      <c r="P30">
        <v>23</v>
      </c>
      <c r="Q30">
        <v>0</v>
      </c>
      <c r="R30">
        <v>4</v>
      </c>
      <c r="S30">
        <v>0</v>
      </c>
      <c r="T30">
        <v>24</v>
      </c>
      <c r="U30">
        <v>0</v>
      </c>
      <c r="V30">
        <v>0</v>
      </c>
      <c r="W30">
        <v>1</v>
      </c>
      <c r="X30">
        <v>0</v>
      </c>
      <c r="Y30">
        <v>19</v>
      </c>
      <c r="Z30">
        <v>0</v>
      </c>
      <c r="AA30">
        <v>0</v>
      </c>
      <c r="AB30">
        <v>0</v>
      </c>
      <c r="AC30">
        <v>0</v>
      </c>
      <c r="AD30">
        <v>26</v>
      </c>
      <c r="AE30">
        <v>42</v>
      </c>
      <c r="AF30">
        <v>378</v>
      </c>
      <c r="AG30">
        <v>0</v>
      </c>
      <c r="AH30">
        <v>1</v>
      </c>
      <c r="AI30">
        <v>4</v>
      </c>
      <c r="AJ30">
        <v>0</v>
      </c>
      <c r="AK30">
        <v>1</v>
      </c>
      <c r="AL30">
        <v>19</v>
      </c>
      <c r="AM30">
        <v>2</v>
      </c>
      <c r="AN30">
        <v>0</v>
      </c>
      <c r="AO30">
        <v>0</v>
      </c>
      <c r="AP30">
        <v>0</v>
      </c>
      <c r="AQ30">
        <v>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109</v>
      </c>
      <c r="BB30">
        <v>0</v>
      </c>
      <c r="BC30">
        <v>0</v>
      </c>
      <c r="BD30">
        <v>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24</v>
      </c>
      <c r="BN30">
        <v>0</v>
      </c>
      <c r="BO30">
        <v>0</v>
      </c>
      <c r="BP30">
        <v>0</v>
      </c>
      <c r="BQ30">
        <v>2</v>
      </c>
      <c r="BR30">
        <v>5</v>
      </c>
      <c r="BS30">
        <v>4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41</v>
      </c>
      <c r="CK30">
        <v>1357</v>
      </c>
    </row>
    <row r="31" spans="1:89" x14ac:dyDescent="0.3">
      <c r="A31" t="s">
        <v>116</v>
      </c>
      <c r="B31">
        <v>9</v>
      </c>
      <c r="C31">
        <v>0</v>
      </c>
      <c r="D31">
        <v>496</v>
      </c>
      <c r="E31">
        <v>31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10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1</v>
      </c>
      <c r="X31">
        <v>0</v>
      </c>
      <c r="Y31">
        <v>13</v>
      </c>
      <c r="Z31">
        <v>0</v>
      </c>
      <c r="AA31">
        <v>0</v>
      </c>
      <c r="AB31">
        <v>0</v>
      </c>
      <c r="AC31">
        <v>0</v>
      </c>
      <c r="AD31">
        <v>6</v>
      </c>
      <c r="AE31">
        <v>114</v>
      </c>
      <c r="AF31">
        <v>120</v>
      </c>
      <c r="AG31">
        <v>0</v>
      </c>
      <c r="AH31">
        <v>0</v>
      </c>
      <c r="AI31">
        <v>2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78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907</v>
      </c>
    </row>
    <row r="32" spans="1:89" x14ac:dyDescent="0.3">
      <c r="A32" t="s">
        <v>117</v>
      </c>
      <c r="B32">
        <v>302</v>
      </c>
      <c r="C32">
        <v>0</v>
      </c>
      <c r="D32">
        <v>100</v>
      </c>
      <c r="E32">
        <v>20</v>
      </c>
      <c r="F32">
        <v>0</v>
      </c>
      <c r="G32">
        <v>1</v>
      </c>
      <c r="H32">
        <v>8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3</v>
      </c>
      <c r="Q32">
        <v>0</v>
      </c>
      <c r="R32">
        <v>0</v>
      </c>
      <c r="S32">
        <v>0</v>
      </c>
      <c r="T32">
        <v>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11</v>
      </c>
      <c r="AF32">
        <v>71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7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6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3</v>
      </c>
      <c r="BN32">
        <v>0</v>
      </c>
      <c r="BO32">
        <v>0</v>
      </c>
      <c r="BP32">
        <v>0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5</v>
      </c>
      <c r="CF32">
        <v>0</v>
      </c>
      <c r="CG32">
        <v>0</v>
      </c>
      <c r="CH32">
        <v>0</v>
      </c>
      <c r="CI32">
        <v>0</v>
      </c>
      <c r="CJ32">
        <v>10</v>
      </c>
      <c r="CK32">
        <v>570</v>
      </c>
    </row>
    <row r="33" spans="1:89" x14ac:dyDescent="0.3">
      <c r="A33" t="s">
        <v>118</v>
      </c>
      <c r="B33">
        <v>5435</v>
      </c>
      <c r="C33">
        <v>46</v>
      </c>
      <c r="D33">
        <v>1816</v>
      </c>
      <c r="E33">
        <v>1739</v>
      </c>
      <c r="F33">
        <v>400</v>
      </c>
      <c r="G33">
        <v>275</v>
      </c>
      <c r="H33">
        <v>216</v>
      </c>
      <c r="I33">
        <v>8</v>
      </c>
      <c r="J33">
        <v>102</v>
      </c>
      <c r="K33">
        <v>35</v>
      </c>
      <c r="L33">
        <v>0</v>
      </c>
      <c r="M33">
        <v>3330</v>
      </c>
      <c r="N33">
        <v>19</v>
      </c>
      <c r="O33">
        <v>0</v>
      </c>
      <c r="P33">
        <v>10448</v>
      </c>
      <c r="Q33">
        <v>73</v>
      </c>
      <c r="R33">
        <v>116</v>
      </c>
      <c r="S33">
        <v>48</v>
      </c>
      <c r="T33">
        <v>591</v>
      </c>
      <c r="U33">
        <v>891</v>
      </c>
      <c r="V33">
        <v>150</v>
      </c>
      <c r="W33">
        <v>180</v>
      </c>
      <c r="X33">
        <v>202</v>
      </c>
      <c r="Y33">
        <v>629</v>
      </c>
      <c r="Z33">
        <v>0</v>
      </c>
      <c r="AA33">
        <v>13</v>
      </c>
      <c r="AB33">
        <v>1</v>
      </c>
      <c r="AC33">
        <v>69</v>
      </c>
      <c r="AD33">
        <v>2822</v>
      </c>
      <c r="AE33">
        <v>1703</v>
      </c>
      <c r="AF33">
        <v>10012</v>
      </c>
      <c r="AG33">
        <v>373</v>
      </c>
      <c r="AH33">
        <v>996</v>
      </c>
      <c r="AI33">
        <v>172</v>
      </c>
      <c r="AJ33">
        <v>0</v>
      </c>
      <c r="AK33">
        <v>140</v>
      </c>
      <c r="AL33">
        <v>3929</v>
      </c>
      <c r="AM33">
        <v>123</v>
      </c>
      <c r="AN33">
        <v>2</v>
      </c>
      <c r="AO33">
        <v>0</v>
      </c>
      <c r="AP33">
        <v>0</v>
      </c>
      <c r="AQ33">
        <v>9</v>
      </c>
      <c r="AR33">
        <v>0</v>
      </c>
      <c r="AS33">
        <v>2</v>
      </c>
      <c r="AT33">
        <v>0</v>
      </c>
      <c r="AU33">
        <v>1783</v>
      </c>
      <c r="AV33">
        <v>0</v>
      </c>
      <c r="AW33">
        <v>142</v>
      </c>
      <c r="AX33">
        <v>4</v>
      </c>
      <c r="AY33">
        <v>153</v>
      </c>
      <c r="AZ33">
        <v>0</v>
      </c>
      <c r="BA33">
        <v>5218</v>
      </c>
      <c r="BB33">
        <v>337</v>
      </c>
      <c r="BC33">
        <v>44</v>
      </c>
      <c r="BD33">
        <v>363</v>
      </c>
      <c r="BE33">
        <v>424</v>
      </c>
      <c r="BF33">
        <v>50</v>
      </c>
      <c r="BG33">
        <v>0</v>
      </c>
      <c r="BH33">
        <v>0</v>
      </c>
      <c r="BI33">
        <v>279</v>
      </c>
      <c r="BJ33">
        <v>11</v>
      </c>
      <c r="BK33">
        <v>34</v>
      </c>
      <c r="BL33">
        <v>150</v>
      </c>
      <c r="BM33">
        <v>413</v>
      </c>
      <c r="BN33">
        <v>37</v>
      </c>
      <c r="BO33">
        <v>537</v>
      </c>
      <c r="BP33">
        <v>0</v>
      </c>
      <c r="BQ33">
        <v>267</v>
      </c>
      <c r="BR33">
        <v>82</v>
      </c>
      <c r="BS33">
        <v>5</v>
      </c>
      <c r="BT33">
        <v>167</v>
      </c>
      <c r="BU33">
        <v>94</v>
      </c>
      <c r="BV33">
        <v>19</v>
      </c>
      <c r="BW33">
        <v>40</v>
      </c>
      <c r="BX33">
        <v>141</v>
      </c>
      <c r="BY33">
        <v>147</v>
      </c>
      <c r="BZ33">
        <v>1</v>
      </c>
      <c r="CA33">
        <v>164</v>
      </c>
      <c r="CB33">
        <v>127</v>
      </c>
      <c r="CC33">
        <v>846</v>
      </c>
      <c r="CD33">
        <v>2</v>
      </c>
      <c r="CE33">
        <v>638</v>
      </c>
      <c r="CF33">
        <v>1704</v>
      </c>
      <c r="CG33">
        <v>326</v>
      </c>
      <c r="CH33">
        <v>15</v>
      </c>
      <c r="CI33">
        <v>0</v>
      </c>
      <c r="CJ33">
        <v>2137</v>
      </c>
      <c r="CK33">
        <v>64016</v>
      </c>
    </row>
    <row r="34" spans="1:89" x14ac:dyDescent="0.3">
      <c r="A34" t="s">
        <v>119</v>
      </c>
      <c r="B34">
        <v>373</v>
      </c>
      <c r="C34">
        <v>0</v>
      </c>
      <c r="D34">
        <v>273</v>
      </c>
      <c r="E34">
        <v>26</v>
      </c>
      <c r="F34">
        <v>29</v>
      </c>
      <c r="G34">
        <v>4</v>
      </c>
      <c r="H34">
        <v>9</v>
      </c>
      <c r="I34">
        <v>0</v>
      </c>
      <c r="J34">
        <v>9</v>
      </c>
      <c r="K34">
        <v>0</v>
      </c>
      <c r="L34">
        <v>0</v>
      </c>
      <c r="M34">
        <v>7</v>
      </c>
      <c r="N34">
        <v>3</v>
      </c>
      <c r="O34">
        <v>0</v>
      </c>
      <c r="P34">
        <v>44</v>
      </c>
      <c r="Q34">
        <v>5</v>
      </c>
      <c r="R34">
        <v>8</v>
      </c>
      <c r="S34">
        <v>0</v>
      </c>
      <c r="T34">
        <v>14</v>
      </c>
      <c r="U34">
        <v>123</v>
      </c>
      <c r="V34">
        <v>0</v>
      </c>
      <c r="W34">
        <v>1</v>
      </c>
      <c r="X34">
        <v>0</v>
      </c>
      <c r="Y34">
        <v>45</v>
      </c>
      <c r="Z34">
        <v>0</v>
      </c>
      <c r="AA34">
        <v>0</v>
      </c>
      <c r="AB34">
        <v>0</v>
      </c>
      <c r="AC34">
        <v>0</v>
      </c>
      <c r="AD34">
        <v>40</v>
      </c>
      <c r="AE34">
        <v>54</v>
      </c>
      <c r="AF34">
        <v>353</v>
      </c>
      <c r="AG34">
        <v>49</v>
      </c>
      <c r="AH34">
        <v>13</v>
      </c>
      <c r="AI34">
        <v>5</v>
      </c>
      <c r="AJ34">
        <v>0</v>
      </c>
      <c r="AK34">
        <v>0</v>
      </c>
      <c r="AL34">
        <v>31</v>
      </c>
      <c r="AM34">
        <v>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370</v>
      </c>
      <c r="BB34">
        <v>0</v>
      </c>
      <c r="BC34">
        <v>0</v>
      </c>
      <c r="BD34">
        <v>1</v>
      </c>
      <c r="BE34">
        <v>53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</v>
      </c>
      <c r="BN34">
        <v>3</v>
      </c>
      <c r="BO34">
        <v>0</v>
      </c>
      <c r="BP34">
        <v>0</v>
      </c>
      <c r="BQ34">
        <v>2</v>
      </c>
      <c r="BR34">
        <v>0</v>
      </c>
      <c r="BS34">
        <v>0</v>
      </c>
      <c r="BT34">
        <v>0</v>
      </c>
      <c r="BU34">
        <v>22</v>
      </c>
      <c r="BV34">
        <v>0</v>
      </c>
      <c r="BW34">
        <v>1</v>
      </c>
      <c r="BX34">
        <v>0</v>
      </c>
      <c r="BY34">
        <v>3</v>
      </c>
      <c r="BZ34">
        <v>0</v>
      </c>
      <c r="CA34">
        <v>0</v>
      </c>
      <c r="CB34">
        <v>1</v>
      </c>
      <c r="CC34">
        <v>12</v>
      </c>
      <c r="CD34">
        <v>0</v>
      </c>
      <c r="CE34">
        <v>28</v>
      </c>
      <c r="CF34">
        <v>0</v>
      </c>
      <c r="CG34">
        <v>0</v>
      </c>
      <c r="CH34">
        <v>0</v>
      </c>
      <c r="CI34">
        <v>0</v>
      </c>
      <c r="CJ34">
        <v>8</v>
      </c>
      <c r="CK34">
        <v>2035</v>
      </c>
    </row>
    <row r="35" spans="1:89" x14ac:dyDescent="0.3">
      <c r="A35" t="s">
        <v>120</v>
      </c>
      <c r="B35">
        <v>719</v>
      </c>
      <c r="C35">
        <v>2</v>
      </c>
      <c r="D35">
        <v>101</v>
      </c>
      <c r="E35">
        <v>28</v>
      </c>
      <c r="F35">
        <v>27</v>
      </c>
      <c r="G35">
        <v>0</v>
      </c>
      <c r="H35">
        <v>9</v>
      </c>
      <c r="I35">
        <v>1</v>
      </c>
      <c r="J35">
        <v>0</v>
      </c>
      <c r="K35">
        <v>0</v>
      </c>
      <c r="L35">
        <v>0</v>
      </c>
      <c r="M35">
        <v>114</v>
      </c>
      <c r="N35">
        <v>9</v>
      </c>
      <c r="O35">
        <v>0</v>
      </c>
      <c r="P35">
        <v>132</v>
      </c>
      <c r="Q35">
        <v>0</v>
      </c>
      <c r="R35">
        <v>16</v>
      </c>
      <c r="S35">
        <v>2</v>
      </c>
      <c r="T35">
        <v>40</v>
      </c>
      <c r="U35">
        <v>0</v>
      </c>
      <c r="V35">
        <v>1</v>
      </c>
      <c r="W35">
        <v>1</v>
      </c>
      <c r="X35">
        <v>3</v>
      </c>
      <c r="Y35">
        <v>47</v>
      </c>
      <c r="Z35">
        <v>0</v>
      </c>
      <c r="AA35">
        <v>4</v>
      </c>
      <c r="AB35">
        <v>0</v>
      </c>
      <c r="AC35">
        <v>1</v>
      </c>
      <c r="AD35">
        <v>69</v>
      </c>
      <c r="AE35">
        <v>69</v>
      </c>
      <c r="AF35">
        <v>669</v>
      </c>
      <c r="AG35">
        <v>10</v>
      </c>
      <c r="AH35">
        <v>2</v>
      </c>
      <c r="AI35">
        <v>8</v>
      </c>
      <c r="AJ35">
        <v>0</v>
      </c>
      <c r="AK35">
        <v>3</v>
      </c>
      <c r="AL35">
        <v>101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538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32</v>
      </c>
      <c r="BB35">
        <v>1</v>
      </c>
      <c r="BC35">
        <v>11</v>
      </c>
      <c r="BD35">
        <v>9</v>
      </c>
      <c r="BE35">
        <v>26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45</v>
      </c>
      <c r="BN35">
        <v>0</v>
      </c>
      <c r="BO35">
        <v>8</v>
      </c>
      <c r="BP35">
        <v>0</v>
      </c>
      <c r="BQ35">
        <v>10</v>
      </c>
      <c r="BR35">
        <v>3</v>
      </c>
      <c r="BS35">
        <v>2</v>
      </c>
      <c r="BT35">
        <v>0</v>
      </c>
      <c r="BU35">
        <v>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5</v>
      </c>
      <c r="CD35">
        <v>0</v>
      </c>
      <c r="CE35">
        <v>10</v>
      </c>
      <c r="CF35">
        <v>0</v>
      </c>
      <c r="CG35">
        <v>2</v>
      </c>
      <c r="CH35">
        <v>0</v>
      </c>
      <c r="CI35">
        <v>0</v>
      </c>
      <c r="CJ35">
        <v>97</v>
      </c>
      <c r="CK35">
        <v>3000</v>
      </c>
    </row>
    <row r="36" spans="1:89" x14ac:dyDescent="0.3">
      <c r="A36" t="s">
        <v>121</v>
      </c>
      <c r="B36">
        <v>172</v>
      </c>
      <c r="C36">
        <v>0</v>
      </c>
      <c r="D36">
        <v>243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4</v>
      </c>
      <c r="Y36">
        <v>3</v>
      </c>
      <c r="Z36">
        <v>0</v>
      </c>
      <c r="AA36">
        <v>0</v>
      </c>
      <c r="AB36">
        <v>0</v>
      </c>
      <c r="AC36">
        <v>0</v>
      </c>
      <c r="AD36">
        <v>6</v>
      </c>
      <c r="AE36">
        <v>3</v>
      </c>
      <c r="AF36">
        <v>52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3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22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530</v>
      </c>
    </row>
    <row r="37" spans="1:89" x14ac:dyDescent="0.3">
      <c r="A37" t="s">
        <v>122</v>
      </c>
      <c r="B37">
        <v>412</v>
      </c>
      <c r="C37">
        <v>6</v>
      </c>
      <c r="D37">
        <v>168</v>
      </c>
      <c r="E37">
        <v>5</v>
      </c>
      <c r="F37">
        <v>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29</v>
      </c>
      <c r="N37">
        <v>0</v>
      </c>
      <c r="O37">
        <v>0</v>
      </c>
      <c r="P37">
        <v>29</v>
      </c>
      <c r="Q37">
        <v>0</v>
      </c>
      <c r="R37">
        <v>0</v>
      </c>
      <c r="S37">
        <v>0</v>
      </c>
      <c r="T37">
        <v>16</v>
      </c>
      <c r="U37">
        <v>0</v>
      </c>
      <c r="V37">
        <v>0</v>
      </c>
      <c r="W37">
        <v>3</v>
      </c>
      <c r="X37">
        <v>0</v>
      </c>
      <c r="Y37">
        <v>14</v>
      </c>
      <c r="Z37">
        <v>0</v>
      </c>
      <c r="AA37">
        <v>0</v>
      </c>
      <c r="AB37">
        <v>0</v>
      </c>
      <c r="AC37">
        <v>1</v>
      </c>
      <c r="AD37">
        <v>20</v>
      </c>
      <c r="AE37">
        <v>6</v>
      </c>
      <c r="AF37">
        <v>240</v>
      </c>
      <c r="AG37">
        <v>34</v>
      </c>
      <c r="AH37">
        <v>5</v>
      </c>
      <c r="AI37">
        <v>4</v>
      </c>
      <c r="AJ37">
        <v>0</v>
      </c>
      <c r="AK37">
        <v>0</v>
      </c>
      <c r="AL37">
        <v>20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87</v>
      </c>
      <c r="BB37">
        <v>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2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2</v>
      </c>
      <c r="CF37">
        <v>4</v>
      </c>
      <c r="CG37">
        <v>0</v>
      </c>
      <c r="CH37">
        <v>0</v>
      </c>
      <c r="CI37">
        <v>0</v>
      </c>
      <c r="CJ37">
        <v>77</v>
      </c>
      <c r="CK37">
        <v>1208</v>
      </c>
    </row>
    <row r="38" spans="1:89" x14ac:dyDescent="0.3">
      <c r="A38" t="s">
        <v>123</v>
      </c>
      <c r="B38">
        <v>372</v>
      </c>
      <c r="C38">
        <v>0</v>
      </c>
      <c r="D38">
        <v>342</v>
      </c>
      <c r="E38">
        <v>29</v>
      </c>
      <c r="F38">
        <v>13</v>
      </c>
      <c r="G38">
        <v>0</v>
      </c>
      <c r="H38">
        <v>4</v>
      </c>
      <c r="I38">
        <v>0</v>
      </c>
      <c r="J38">
        <v>0</v>
      </c>
      <c r="K38">
        <v>0</v>
      </c>
      <c r="L38">
        <v>0</v>
      </c>
      <c r="M38">
        <v>36</v>
      </c>
      <c r="N38">
        <v>8</v>
      </c>
      <c r="O38">
        <v>0</v>
      </c>
      <c r="P38">
        <v>21</v>
      </c>
      <c r="Q38">
        <v>2</v>
      </c>
      <c r="R38">
        <v>0</v>
      </c>
      <c r="S38">
        <v>5</v>
      </c>
      <c r="T38">
        <v>11</v>
      </c>
      <c r="U38">
        <v>0</v>
      </c>
      <c r="V38">
        <v>0</v>
      </c>
      <c r="W38">
        <v>0</v>
      </c>
      <c r="X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14</v>
      </c>
      <c r="AE38">
        <v>3</v>
      </c>
      <c r="AF38">
        <v>193</v>
      </c>
      <c r="AG38">
        <v>0</v>
      </c>
      <c r="AH38">
        <v>0</v>
      </c>
      <c r="AI38">
        <v>2</v>
      </c>
      <c r="AJ38">
        <v>0</v>
      </c>
      <c r="AK38">
        <v>2</v>
      </c>
      <c r="AL38">
        <v>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199</v>
      </c>
      <c r="BB38">
        <v>0</v>
      </c>
      <c r="BC38">
        <v>10</v>
      </c>
      <c r="BD38">
        <v>1</v>
      </c>
      <c r="BE38">
        <v>72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6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7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15</v>
      </c>
      <c r="CK38">
        <v>1385</v>
      </c>
    </row>
    <row r="39" spans="1:89" x14ac:dyDescent="0.3">
      <c r="A39" t="s">
        <v>124</v>
      </c>
      <c r="B39">
        <v>529</v>
      </c>
      <c r="C39">
        <v>0</v>
      </c>
      <c r="D39">
        <v>559</v>
      </c>
      <c r="E39">
        <v>21</v>
      </c>
      <c r="F39">
        <v>14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26</v>
      </c>
      <c r="N39">
        <v>0</v>
      </c>
      <c r="O39">
        <v>0</v>
      </c>
      <c r="P39">
        <v>18</v>
      </c>
      <c r="Q39">
        <v>0</v>
      </c>
      <c r="R39">
        <v>8</v>
      </c>
      <c r="S39">
        <v>0</v>
      </c>
      <c r="T39">
        <v>22</v>
      </c>
      <c r="U39">
        <v>0</v>
      </c>
      <c r="V39">
        <v>0</v>
      </c>
      <c r="W39">
        <v>3</v>
      </c>
      <c r="X39">
        <v>2</v>
      </c>
      <c r="Y39">
        <v>21</v>
      </c>
      <c r="Z39">
        <v>0</v>
      </c>
      <c r="AA39">
        <v>0</v>
      </c>
      <c r="AB39">
        <v>0</v>
      </c>
      <c r="AC39">
        <v>0</v>
      </c>
      <c r="AD39">
        <v>78</v>
      </c>
      <c r="AE39">
        <v>12</v>
      </c>
      <c r="AF39">
        <v>421</v>
      </c>
      <c r="AG39">
        <v>11</v>
      </c>
      <c r="AH39">
        <v>9</v>
      </c>
      <c r="AI39">
        <v>5</v>
      </c>
      <c r="AJ39">
        <v>0</v>
      </c>
      <c r="AK39">
        <v>0</v>
      </c>
      <c r="AL39">
        <v>23</v>
      </c>
      <c r="AM39">
        <v>4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90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334</v>
      </c>
      <c r="BB39">
        <v>0</v>
      </c>
      <c r="BC39">
        <v>0</v>
      </c>
      <c r="BD39">
        <v>8</v>
      </c>
      <c r="BE39">
        <v>0</v>
      </c>
      <c r="BF39">
        <v>0</v>
      </c>
      <c r="BG39">
        <v>0</v>
      </c>
      <c r="BH39">
        <v>0</v>
      </c>
      <c r="BI39">
        <v>2</v>
      </c>
      <c r="BJ39">
        <v>0</v>
      </c>
      <c r="BK39">
        <v>0</v>
      </c>
      <c r="BL39">
        <v>4</v>
      </c>
      <c r="BM39">
        <v>1</v>
      </c>
      <c r="BN39">
        <v>0</v>
      </c>
      <c r="BO39">
        <v>0</v>
      </c>
      <c r="BP39">
        <v>0</v>
      </c>
      <c r="BQ39">
        <v>1</v>
      </c>
      <c r="BR39">
        <v>1</v>
      </c>
      <c r="BS39">
        <v>0</v>
      </c>
      <c r="BT39">
        <v>2</v>
      </c>
      <c r="BU39">
        <v>0</v>
      </c>
      <c r="BV39">
        <v>9</v>
      </c>
      <c r="BW39">
        <v>1</v>
      </c>
      <c r="BX39">
        <v>1</v>
      </c>
      <c r="BY39">
        <v>2</v>
      </c>
      <c r="BZ39">
        <v>0</v>
      </c>
      <c r="CA39">
        <v>0</v>
      </c>
      <c r="CB39">
        <v>0</v>
      </c>
      <c r="CC39">
        <v>39</v>
      </c>
      <c r="CD39">
        <v>0</v>
      </c>
      <c r="CE39">
        <v>4</v>
      </c>
      <c r="CF39">
        <v>0</v>
      </c>
      <c r="CG39">
        <v>6</v>
      </c>
      <c r="CH39">
        <v>0</v>
      </c>
      <c r="CI39">
        <v>0</v>
      </c>
      <c r="CJ39">
        <v>52</v>
      </c>
      <c r="CK39">
        <v>2346</v>
      </c>
    </row>
    <row r="40" spans="1:89" x14ac:dyDescent="0.3">
      <c r="A40" t="s">
        <v>125</v>
      </c>
      <c r="B40">
        <v>464</v>
      </c>
      <c r="C40">
        <v>0</v>
      </c>
      <c r="D40">
        <v>746</v>
      </c>
      <c r="E40">
        <v>23</v>
      </c>
      <c r="F40">
        <v>15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9</v>
      </c>
      <c r="Q40">
        <v>0</v>
      </c>
      <c r="R40">
        <v>6</v>
      </c>
      <c r="S40">
        <v>0</v>
      </c>
      <c r="T40">
        <v>6</v>
      </c>
      <c r="U40">
        <v>0</v>
      </c>
      <c r="V40">
        <v>1</v>
      </c>
      <c r="W40">
        <v>1</v>
      </c>
      <c r="X40">
        <v>0</v>
      </c>
      <c r="Y40">
        <v>28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3</v>
      </c>
      <c r="AF40">
        <v>168</v>
      </c>
      <c r="AG40">
        <v>0</v>
      </c>
      <c r="AH40">
        <v>2</v>
      </c>
      <c r="AI40">
        <v>3</v>
      </c>
      <c r="AJ40">
        <v>0</v>
      </c>
      <c r="AK40">
        <v>0</v>
      </c>
      <c r="AL40">
        <v>7</v>
      </c>
      <c r="AM40">
        <v>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69</v>
      </c>
      <c r="BB40">
        <v>0</v>
      </c>
      <c r="BC40">
        <v>0</v>
      </c>
      <c r="BD40">
        <v>7</v>
      </c>
      <c r="BE40">
        <v>18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</v>
      </c>
      <c r="BR40">
        <v>0</v>
      </c>
      <c r="BS40">
        <v>0</v>
      </c>
      <c r="BT40">
        <v>0</v>
      </c>
      <c r="BU40">
        <v>0</v>
      </c>
      <c r="BV40">
        <v>33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10</v>
      </c>
      <c r="CD40">
        <v>0</v>
      </c>
      <c r="CE40">
        <v>19</v>
      </c>
      <c r="CF40">
        <v>4</v>
      </c>
      <c r="CG40">
        <v>0</v>
      </c>
      <c r="CH40">
        <v>0</v>
      </c>
      <c r="CI40">
        <v>0</v>
      </c>
      <c r="CJ40">
        <v>10</v>
      </c>
      <c r="CK40">
        <v>1681</v>
      </c>
    </row>
    <row r="41" spans="1:89" x14ac:dyDescent="0.3">
      <c r="A41" t="s">
        <v>126</v>
      </c>
      <c r="B41">
        <v>919</v>
      </c>
      <c r="C41">
        <v>0</v>
      </c>
      <c r="D41">
        <v>432</v>
      </c>
      <c r="E41">
        <v>13</v>
      </c>
      <c r="F41">
        <v>1</v>
      </c>
      <c r="G41">
        <v>3</v>
      </c>
      <c r="H41">
        <v>57</v>
      </c>
      <c r="I41">
        <v>2</v>
      </c>
      <c r="J41">
        <v>0</v>
      </c>
      <c r="K41">
        <v>0</v>
      </c>
      <c r="L41">
        <v>0</v>
      </c>
      <c r="M41">
        <v>5</v>
      </c>
      <c r="N41">
        <v>5</v>
      </c>
      <c r="O41">
        <v>0</v>
      </c>
      <c r="P41">
        <v>21</v>
      </c>
      <c r="Q41">
        <v>4</v>
      </c>
      <c r="R41">
        <v>2</v>
      </c>
      <c r="S41">
        <v>0</v>
      </c>
      <c r="T41">
        <v>30</v>
      </c>
      <c r="U41">
        <v>0</v>
      </c>
      <c r="V41">
        <v>0</v>
      </c>
      <c r="W41">
        <v>4</v>
      </c>
      <c r="X41">
        <v>4</v>
      </c>
      <c r="Y41">
        <v>29</v>
      </c>
      <c r="Z41">
        <v>0</v>
      </c>
      <c r="AA41">
        <v>0</v>
      </c>
      <c r="AB41">
        <v>0</v>
      </c>
      <c r="AC41">
        <v>0</v>
      </c>
      <c r="AD41">
        <v>30</v>
      </c>
      <c r="AE41">
        <v>215</v>
      </c>
      <c r="AF41">
        <v>340</v>
      </c>
      <c r="AG41">
        <v>0</v>
      </c>
      <c r="AH41">
        <v>9</v>
      </c>
      <c r="AI41">
        <v>5</v>
      </c>
      <c r="AJ41">
        <v>0</v>
      </c>
      <c r="AK41">
        <v>0</v>
      </c>
      <c r="AL41">
        <v>51</v>
      </c>
      <c r="AM41">
        <v>2</v>
      </c>
      <c r="AN41">
        <v>0</v>
      </c>
      <c r="AO41">
        <v>0</v>
      </c>
      <c r="AP41">
        <v>0</v>
      </c>
      <c r="AQ41">
        <v>236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</v>
      </c>
      <c r="AZ41">
        <v>0</v>
      </c>
      <c r="BA41">
        <v>195</v>
      </c>
      <c r="BB41">
        <v>0</v>
      </c>
      <c r="BC41">
        <v>0</v>
      </c>
      <c r="BD41">
        <v>13</v>
      </c>
      <c r="BE41">
        <v>47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0</v>
      </c>
      <c r="BP41">
        <v>0</v>
      </c>
      <c r="BQ41">
        <v>9</v>
      </c>
      <c r="BR41">
        <v>4</v>
      </c>
      <c r="BS41">
        <v>20</v>
      </c>
      <c r="BT41">
        <v>0</v>
      </c>
      <c r="BU41">
        <v>0</v>
      </c>
      <c r="BV41">
        <v>0</v>
      </c>
      <c r="BW41">
        <v>1</v>
      </c>
      <c r="BX41">
        <v>3</v>
      </c>
      <c r="BY41">
        <v>0</v>
      </c>
      <c r="BZ41">
        <v>0</v>
      </c>
      <c r="CA41">
        <v>2</v>
      </c>
      <c r="CB41">
        <v>0</v>
      </c>
      <c r="CC41">
        <v>2</v>
      </c>
      <c r="CD41">
        <v>0</v>
      </c>
      <c r="CE41">
        <v>5</v>
      </c>
      <c r="CF41">
        <v>3</v>
      </c>
      <c r="CG41">
        <v>11</v>
      </c>
      <c r="CH41">
        <v>0</v>
      </c>
      <c r="CI41">
        <v>0</v>
      </c>
      <c r="CJ41">
        <v>52</v>
      </c>
      <c r="CK41">
        <v>2793</v>
      </c>
    </row>
    <row r="42" spans="1:89" x14ac:dyDescent="0.3">
      <c r="A42" t="s">
        <v>127</v>
      </c>
      <c r="B42">
        <v>779</v>
      </c>
      <c r="C42">
        <v>0</v>
      </c>
      <c r="D42">
        <v>686</v>
      </c>
      <c r="E42">
        <v>45</v>
      </c>
      <c r="F42">
        <v>18</v>
      </c>
      <c r="G42">
        <v>0</v>
      </c>
      <c r="H42">
        <v>7</v>
      </c>
      <c r="I42">
        <v>0</v>
      </c>
      <c r="J42">
        <v>0</v>
      </c>
      <c r="K42">
        <v>0</v>
      </c>
      <c r="L42">
        <v>0</v>
      </c>
      <c r="M42">
        <v>42</v>
      </c>
      <c r="N42">
        <v>0</v>
      </c>
      <c r="O42">
        <v>0</v>
      </c>
      <c r="P42">
        <v>11</v>
      </c>
      <c r="Q42">
        <v>0</v>
      </c>
      <c r="R42">
        <v>0</v>
      </c>
      <c r="S42">
        <v>0</v>
      </c>
      <c r="T42">
        <v>13</v>
      </c>
      <c r="U42">
        <v>4</v>
      </c>
      <c r="V42">
        <v>0</v>
      </c>
      <c r="W42">
        <v>0</v>
      </c>
      <c r="X42">
        <v>4</v>
      </c>
      <c r="Y42">
        <v>23</v>
      </c>
      <c r="Z42">
        <v>0</v>
      </c>
      <c r="AA42">
        <v>0</v>
      </c>
      <c r="AB42">
        <v>0</v>
      </c>
      <c r="AC42">
        <v>0</v>
      </c>
      <c r="AD42">
        <v>36</v>
      </c>
      <c r="AE42">
        <v>49</v>
      </c>
      <c r="AF42">
        <v>308</v>
      </c>
      <c r="AG42">
        <v>25</v>
      </c>
      <c r="AH42">
        <v>19</v>
      </c>
      <c r="AI42">
        <v>6</v>
      </c>
      <c r="AJ42">
        <v>0</v>
      </c>
      <c r="AK42">
        <v>0</v>
      </c>
      <c r="AL42">
        <v>24</v>
      </c>
      <c r="AM42">
        <v>6</v>
      </c>
      <c r="AN42">
        <v>0</v>
      </c>
      <c r="AO42">
        <v>0</v>
      </c>
      <c r="AP42">
        <v>0</v>
      </c>
      <c r="AQ42">
        <v>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1782</v>
      </c>
      <c r="BB42">
        <v>0</v>
      </c>
      <c r="BC42">
        <v>0</v>
      </c>
      <c r="BD42">
        <v>15</v>
      </c>
      <c r="BE42">
        <v>11</v>
      </c>
      <c r="BF42">
        <v>1</v>
      </c>
      <c r="BG42">
        <v>0</v>
      </c>
      <c r="BH42">
        <v>0</v>
      </c>
      <c r="BI42">
        <v>26</v>
      </c>
      <c r="BJ42">
        <v>33</v>
      </c>
      <c r="BK42">
        <v>0</v>
      </c>
      <c r="BL42">
        <v>3</v>
      </c>
      <c r="BM42">
        <v>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</v>
      </c>
      <c r="BW42">
        <v>0</v>
      </c>
      <c r="BX42">
        <v>4</v>
      </c>
      <c r="BY42">
        <v>7</v>
      </c>
      <c r="BZ42">
        <v>0</v>
      </c>
      <c r="CA42">
        <v>0</v>
      </c>
      <c r="CB42">
        <v>0</v>
      </c>
      <c r="CC42">
        <v>47</v>
      </c>
      <c r="CD42">
        <v>0</v>
      </c>
      <c r="CE42">
        <v>4</v>
      </c>
      <c r="CF42">
        <v>29</v>
      </c>
      <c r="CG42">
        <v>0</v>
      </c>
      <c r="CH42">
        <v>0</v>
      </c>
      <c r="CI42">
        <v>0</v>
      </c>
      <c r="CJ42">
        <v>113</v>
      </c>
      <c r="CK42">
        <v>4193</v>
      </c>
    </row>
    <row r="43" spans="1:89" x14ac:dyDescent="0.3">
      <c r="A43" t="s">
        <v>128</v>
      </c>
      <c r="B43">
        <v>901</v>
      </c>
      <c r="C43">
        <v>0</v>
      </c>
      <c r="D43">
        <v>544</v>
      </c>
      <c r="E43">
        <v>78</v>
      </c>
      <c r="F43">
        <v>40</v>
      </c>
      <c r="G43">
        <v>29</v>
      </c>
      <c r="H43">
        <v>7</v>
      </c>
      <c r="I43">
        <v>0</v>
      </c>
      <c r="J43">
        <v>4</v>
      </c>
      <c r="K43">
        <v>0</v>
      </c>
      <c r="L43">
        <v>0</v>
      </c>
      <c r="M43">
        <v>42</v>
      </c>
      <c r="N43">
        <v>7</v>
      </c>
      <c r="O43">
        <v>0</v>
      </c>
      <c r="P43">
        <v>35</v>
      </c>
      <c r="Q43">
        <v>0</v>
      </c>
      <c r="R43">
        <v>20</v>
      </c>
      <c r="S43">
        <v>0</v>
      </c>
      <c r="T43">
        <v>56</v>
      </c>
      <c r="U43">
        <v>0</v>
      </c>
      <c r="V43">
        <v>6</v>
      </c>
      <c r="W43">
        <v>4</v>
      </c>
      <c r="X43">
        <v>9</v>
      </c>
      <c r="Y43">
        <v>59</v>
      </c>
      <c r="Z43">
        <v>0</v>
      </c>
      <c r="AA43">
        <v>0</v>
      </c>
      <c r="AB43">
        <v>0</v>
      </c>
      <c r="AC43">
        <v>9</v>
      </c>
      <c r="AD43">
        <v>136</v>
      </c>
      <c r="AE43">
        <v>59</v>
      </c>
      <c r="AF43">
        <v>808</v>
      </c>
      <c r="AG43">
        <v>16</v>
      </c>
      <c r="AH43">
        <v>0</v>
      </c>
      <c r="AI43">
        <v>9</v>
      </c>
      <c r="AJ43">
        <v>0</v>
      </c>
      <c r="AK43">
        <v>1</v>
      </c>
      <c r="AL43">
        <v>102</v>
      </c>
      <c r="AM43">
        <v>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9</v>
      </c>
      <c r="AZ43">
        <v>0</v>
      </c>
      <c r="BA43">
        <v>219</v>
      </c>
      <c r="BB43">
        <v>0</v>
      </c>
      <c r="BC43">
        <v>27</v>
      </c>
      <c r="BD43">
        <v>17</v>
      </c>
      <c r="BE43">
        <v>28</v>
      </c>
      <c r="BF43">
        <v>6</v>
      </c>
      <c r="BG43">
        <v>0</v>
      </c>
      <c r="BH43">
        <v>0</v>
      </c>
      <c r="BI43">
        <v>20</v>
      </c>
      <c r="BJ43">
        <v>0</v>
      </c>
      <c r="BK43">
        <v>18</v>
      </c>
      <c r="BL43">
        <v>3</v>
      </c>
      <c r="BM43">
        <v>5</v>
      </c>
      <c r="BN43">
        <v>0</v>
      </c>
      <c r="BO43">
        <v>15</v>
      </c>
      <c r="BP43">
        <v>0</v>
      </c>
      <c r="BQ43">
        <v>11</v>
      </c>
      <c r="BR43">
        <v>4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6</v>
      </c>
      <c r="BY43">
        <v>0</v>
      </c>
      <c r="BZ43">
        <v>0</v>
      </c>
      <c r="CA43">
        <v>0</v>
      </c>
      <c r="CB43">
        <v>9</v>
      </c>
      <c r="CC43">
        <v>22</v>
      </c>
      <c r="CD43">
        <v>0</v>
      </c>
      <c r="CE43">
        <v>43</v>
      </c>
      <c r="CF43">
        <v>0</v>
      </c>
      <c r="CG43">
        <v>43</v>
      </c>
      <c r="CH43">
        <v>0</v>
      </c>
      <c r="CI43">
        <v>0</v>
      </c>
      <c r="CJ43">
        <v>99</v>
      </c>
      <c r="CK43">
        <v>3590</v>
      </c>
    </row>
    <row r="44" spans="1:89" x14ac:dyDescent="0.3">
      <c r="A44" t="s">
        <v>129</v>
      </c>
      <c r="B44">
        <v>383</v>
      </c>
      <c r="C44">
        <v>0</v>
      </c>
      <c r="D44">
        <v>36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2</v>
      </c>
      <c r="AF44">
        <v>22</v>
      </c>
      <c r="AG44">
        <v>23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2</v>
      </c>
      <c r="CF44">
        <v>16</v>
      </c>
      <c r="CG44">
        <v>0</v>
      </c>
      <c r="CH44">
        <v>0</v>
      </c>
      <c r="CI44">
        <v>0</v>
      </c>
      <c r="CJ44">
        <v>0</v>
      </c>
      <c r="CK44">
        <v>491</v>
      </c>
    </row>
    <row r="45" spans="1:89" x14ac:dyDescent="0.3">
      <c r="A45" t="s">
        <v>130</v>
      </c>
      <c r="B45">
        <v>340</v>
      </c>
      <c r="C45">
        <v>0</v>
      </c>
      <c r="D45">
        <v>485</v>
      </c>
      <c r="E45">
        <v>12</v>
      </c>
      <c r="F45">
        <v>5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3</v>
      </c>
      <c r="AF45">
        <v>78</v>
      </c>
      <c r="AG45">
        <v>0</v>
      </c>
      <c r="AH45">
        <v>0</v>
      </c>
      <c r="AI45">
        <v>2</v>
      </c>
      <c r="AJ45">
        <v>0</v>
      </c>
      <c r="AK45">
        <v>0</v>
      </c>
      <c r="AL45">
        <v>0</v>
      </c>
      <c r="AM45">
        <v>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19</v>
      </c>
      <c r="BB45">
        <v>3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13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1057</v>
      </c>
    </row>
    <row r="46" spans="1:89" x14ac:dyDescent="0.3">
      <c r="A46" t="s">
        <v>131</v>
      </c>
      <c r="B46">
        <v>784</v>
      </c>
      <c r="C46">
        <v>0</v>
      </c>
      <c r="D46">
        <v>419</v>
      </c>
      <c r="E46">
        <v>45</v>
      </c>
      <c r="F46">
        <v>41</v>
      </c>
      <c r="G46">
        <v>12</v>
      </c>
      <c r="H46">
        <v>15</v>
      </c>
      <c r="I46">
        <v>0</v>
      </c>
      <c r="J46">
        <v>4</v>
      </c>
      <c r="K46">
        <v>0</v>
      </c>
      <c r="L46">
        <v>0</v>
      </c>
      <c r="M46">
        <v>84</v>
      </c>
      <c r="N46">
        <v>0</v>
      </c>
      <c r="O46">
        <v>0</v>
      </c>
      <c r="P46">
        <v>47</v>
      </c>
      <c r="Q46">
        <v>1</v>
      </c>
      <c r="R46">
        <v>7</v>
      </c>
      <c r="S46">
        <v>0</v>
      </c>
      <c r="T46">
        <v>49</v>
      </c>
      <c r="U46">
        <v>0</v>
      </c>
      <c r="V46">
        <v>5</v>
      </c>
      <c r="W46">
        <v>19</v>
      </c>
      <c r="X46">
        <v>6</v>
      </c>
      <c r="Y46">
        <v>57</v>
      </c>
      <c r="Z46">
        <v>0</v>
      </c>
      <c r="AA46">
        <v>0</v>
      </c>
      <c r="AB46">
        <v>0</v>
      </c>
      <c r="AC46">
        <v>1</v>
      </c>
      <c r="AD46">
        <v>159</v>
      </c>
      <c r="AE46">
        <v>84</v>
      </c>
      <c r="AF46">
        <v>829</v>
      </c>
      <c r="AG46">
        <v>15</v>
      </c>
      <c r="AH46">
        <v>8</v>
      </c>
      <c r="AI46">
        <v>17</v>
      </c>
      <c r="AJ46">
        <v>0</v>
      </c>
      <c r="AK46">
        <v>3</v>
      </c>
      <c r="AL46">
        <v>120</v>
      </c>
      <c r="AM46">
        <v>35</v>
      </c>
      <c r="AN46">
        <v>1</v>
      </c>
      <c r="AO46">
        <v>0</v>
      </c>
      <c r="AP46">
        <v>0</v>
      </c>
      <c r="AQ46">
        <v>19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9</v>
      </c>
      <c r="AX46">
        <v>0</v>
      </c>
      <c r="AY46">
        <v>2</v>
      </c>
      <c r="AZ46">
        <v>0</v>
      </c>
      <c r="BA46">
        <v>113</v>
      </c>
      <c r="BB46">
        <v>33</v>
      </c>
      <c r="BC46">
        <v>3</v>
      </c>
      <c r="BD46">
        <v>6</v>
      </c>
      <c r="BE46">
        <v>51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3</v>
      </c>
      <c r="BM46">
        <v>1</v>
      </c>
      <c r="BN46">
        <v>0</v>
      </c>
      <c r="BO46">
        <v>0</v>
      </c>
      <c r="BP46">
        <v>0</v>
      </c>
      <c r="BQ46">
        <v>18</v>
      </c>
      <c r="BR46">
        <v>0</v>
      </c>
      <c r="BS46">
        <v>4</v>
      </c>
      <c r="BT46">
        <v>0</v>
      </c>
      <c r="BU46">
        <v>0</v>
      </c>
      <c r="BV46">
        <v>0</v>
      </c>
      <c r="BW46">
        <v>1</v>
      </c>
      <c r="BX46">
        <v>5</v>
      </c>
      <c r="BY46">
        <v>0</v>
      </c>
      <c r="BZ46">
        <v>0</v>
      </c>
      <c r="CA46">
        <v>7</v>
      </c>
      <c r="CB46">
        <v>0</v>
      </c>
      <c r="CC46">
        <v>10</v>
      </c>
      <c r="CD46">
        <v>0</v>
      </c>
      <c r="CE46">
        <v>15</v>
      </c>
      <c r="CF46">
        <v>28</v>
      </c>
      <c r="CG46">
        <v>9</v>
      </c>
      <c r="CH46">
        <v>0</v>
      </c>
      <c r="CI46">
        <v>0</v>
      </c>
      <c r="CJ46">
        <v>109</v>
      </c>
      <c r="CK46">
        <v>3315</v>
      </c>
    </row>
    <row r="47" spans="1:89" x14ac:dyDescent="0.3">
      <c r="A47" t="s">
        <v>132</v>
      </c>
      <c r="B47">
        <v>363</v>
      </c>
      <c r="C47">
        <v>0</v>
      </c>
      <c r="D47">
        <v>497</v>
      </c>
      <c r="E47">
        <v>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21</v>
      </c>
      <c r="AG47">
        <v>1</v>
      </c>
      <c r="AH47">
        <v>0</v>
      </c>
      <c r="AI47">
        <v>3</v>
      </c>
      <c r="AJ47">
        <v>0</v>
      </c>
      <c r="AK47">
        <v>0</v>
      </c>
      <c r="AL47">
        <v>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289</v>
      </c>
      <c r="CK47">
        <v>1238</v>
      </c>
    </row>
    <row r="48" spans="1:89" x14ac:dyDescent="0.3">
      <c r="A48" t="s">
        <v>133</v>
      </c>
      <c r="B48">
        <v>297</v>
      </c>
      <c r="C48">
        <v>0</v>
      </c>
      <c r="D48">
        <v>258</v>
      </c>
      <c r="E48">
        <v>3</v>
      </c>
      <c r="F48">
        <v>29</v>
      </c>
      <c r="G48">
        <v>0</v>
      </c>
      <c r="H48">
        <v>2</v>
      </c>
      <c r="I48">
        <v>0</v>
      </c>
      <c r="J48">
        <v>2</v>
      </c>
      <c r="K48">
        <v>0</v>
      </c>
      <c r="L48">
        <v>0</v>
      </c>
      <c r="M48">
        <v>1</v>
      </c>
      <c r="N48">
        <v>0</v>
      </c>
      <c r="O48">
        <v>0</v>
      </c>
      <c r="P48">
        <v>6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7</v>
      </c>
      <c r="AE48">
        <v>0</v>
      </c>
      <c r="AF48">
        <v>98</v>
      </c>
      <c r="AG48">
        <v>0</v>
      </c>
      <c r="AH48">
        <v>0</v>
      </c>
      <c r="AI48">
        <v>4</v>
      </c>
      <c r="AJ48">
        <v>0</v>
      </c>
      <c r="AK48">
        <v>0</v>
      </c>
      <c r="AL48">
        <v>1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135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6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861</v>
      </c>
    </row>
    <row r="49" spans="1:89" x14ac:dyDescent="0.3">
      <c r="A49" t="s">
        <v>134</v>
      </c>
      <c r="B49">
        <v>1604</v>
      </c>
      <c r="C49">
        <v>8</v>
      </c>
      <c r="D49">
        <v>16</v>
      </c>
      <c r="E49">
        <v>12</v>
      </c>
      <c r="F49">
        <v>19</v>
      </c>
      <c r="G49">
        <v>4</v>
      </c>
      <c r="H49">
        <v>80</v>
      </c>
      <c r="I49">
        <v>0</v>
      </c>
      <c r="J49">
        <v>3</v>
      </c>
      <c r="K49">
        <v>0</v>
      </c>
      <c r="L49">
        <v>0</v>
      </c>
      <c r="M49">
        <v>2</v>
      </c>
      <c r="N49">
        <v>0</v>
      </c>
      <c r="O49">
        <v>0</v>
      </c>
      <c r="P49">
        <v>7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1</v>
      </c>
      <c r="AC49">
        <v>0</v>
      </c>
      <c r="AD49">
        <v>60</v>
      </c>
      <c r="AE49">
        <v>0</v>
      </c>
      <c r="AF49">
        <v>158</v>
      </c>
      <c r="AG49">
        <v>0</v>
      </c>
      <c r="AH49">
        <v>23</v>
      </c>
      <c r="AI49">
        <v>2</v>
      </c>
      <c r="AJ49">
        <v>0</v>
      </c>
      <c r="AK49">
        <v>0</v>
      </c>
      <c r="AL49">
        <v>47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39</v>
      </c>
      <c r="BB49">
        <v>0</v>
      </c>
      <c r="BC49">
        <v>0</v>
      </c>
      <c r="BD49">
        <v>0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</v>
      </c>
      <c r="BM49">
        <v>0</v>
      </c>
      <c r="BN49">
        <v>0</v>
      </c>
      <c r="BO49">
        <v>0</v>
      </c>
      <c r="BP49">
        <v>0</v>
      </c>
      <c r="BQ49">
        <v>6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5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136</v>
      </c>
      <c r="CJ49">
        <v>74</v>
      </c>
      <c r="CK49">
        <v>2321</v>
      </c>
    </row>
    <row r="50" spans="1:89" x14ac:dyDescent="0.3">
      <c r="A50" t="s">
        <v>135</v>
      </c>
      <c r="B50">
        <v>461</v>
      </c>
      <c r="C50">
        <v>0</v>
      </c>
      <c r="D50">
        <v>642</v>
      </c>
      <c r="E50">
        <v>1</v>
      </c>
      <c r="F50">
        <v>1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9</v>
      </c>
      <c r="Q50">
        <v>0</v>
      </c>
      <c r="R50">
        <v>0</v>
      </c>
      <c r="S50">
        <v>0</v>
      </c>
      <c r="T50">
        <v>21</v>
      </c>
      <c r="U50">
        <v>0</v>
      </c>
      <c r="V50">
        <v>0</v>
      </c>
      <c r="W50">
        <v>1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13</v>
      </c>
      <c r="AE50">
        <v>87</v>
      </c>
      <c r="AF50">
        <v>77</v>
      </c>
      <c r="AG50">
        <v>0</v>
      </c>
      <c r="AH50">
        <v>0</v>
      </c>
      <c r="AI50">
        <v>3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4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31</v>
      </c>
      <c r="CK50">
        <v>1367</v>
      </c>
    </row>
    <row r="51" spans="1:89" x14ac:dyDescent="0.3">
      <c r="A51" t="s">
        <v>136</v>
      </c>
      <c r="B51">
        <v>1334</v>
      </c>
      <c r="C51">
        <v>1</v>
      </c>
      <c r="D51">
        <v>2154</v>
      </c>
      <c r="E51">
        <v>166</v>
      </c>
      <c r="F51">
        <v>72</v>
      </c>
      <c r="G51">
        <v>15</v>
      </c>
      <c r="H51">
        <v>27</v>
      </c>
      <c r="I51">
        <v>1</v>
      </c>
      <c r="J51">
        <v>7</v>
      </c>
      <c r="K51">
        <v>0</v>
      </c>
      <c r="L51">
        <v>0</v>
      </c>
      <c r="M51">
        <v>119</v>
      </c>
      <c r="N51">
        <v>1</v>
      </c>
      <c r="O51">
        <v>0</v>
      </c>
      <c r="P51">
        <v>111</v>
      </c>
      <c r="Q51">
        <v>0</v>
      </c>
      <c r="R51">
        <v>18</v>
      </c>
      <c r="S51">
        <v>0</v>
      </c>
      <c r="T51">
        <v>94</v>
      </c>
      <c r="U51">
        <v>8</v>
      </c>
      <c r="V51">
        <v>0</v>
      </c>
      <c r="W51">
        <v>16</v>
      </c>
      <c r="X51">
        <v>9</v>
      </c>
      <c r="Y51">
        <v>126</v>
      </c>
      <c r="Z51">
        <v>0</v>
      </c>
      <c r="AA51">
        <v>2</v>
      </c>
      <c r="AB51">
        <v>0</v>
      </c>
      <c r="AC51">
        <v>0</v>
      </c>
      <c r="AD51">
        <v>293</v>
      </c>
      <c r="AE51">
        <v>893</v>
      </c>
      <c r="AF51">
        <v>1537</v>
      </c>
      <c r="AG51">
        <v>1</v>
      </c>
      <c r="AH51">
        <v>151</v>
      </c>
      <c r="AI51">
        <v>12</v>
      </c>
      <c r="AJ51">
        <v>0</v>
      </c>
      <c r="AK51">
        <v>6</v>
      </c>
      <c r="AL51">
        <v>271</v>
      </c>
      <c r="AM51">
        <v>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</v>
      </c>
      <c r="AZ51">
        <v>8</v>
      </c>
      <c r="BA51">
        <v>1782</v>
      </c>
      <c r="BB51">
        <v>12</v>
      </c>
      <c r="BC51">
        <v>6</v>
      </c>
      <c r="BD51">
        <v>18</v>
      </c>
      <c r="BE51">
        <v>42</v>
      </c>
      <c r="BF51">
        <v>0</v>
      </c>
      <c r="BG51">
        <v>0</v>
      </c>
      <c r="BH51">
        <v>0</v>
      </c>
      <c r="BI51">
        <v>0</v>
      </c>
      <c r="BJ51">
        <v>41</v>
      </c>
      <c r="BK51">
        <v>6</v>
      </c>
      <c r="BL51">
        <v>10</v>
      </c>
      <c r="BM51">
        <v>43</v>
      </c>
      <c r="BN51">
        <v>0</v>
      </c>
      <c r="BO51">
        <v>71</v>
      </c>
      <c r="BP51">
        <v>0</v>
      </c>
      <c r="BQ51">
        <v>45</v>
      </c>
      <c r="BR51">
        <v>58</v>
      </c>
      <c r="BS51">
        <v>0</v>
      </c>
      <c r="BT51">
        <v>0</v>
      </c>
      <c r="BU51">
        <v>0</v>
      </c>
      <c r="BV51">
        <v>0</v>
      </c>
      <c r="BW51">
        <v>2</v>
      </c>
      <c r="BX51">
        <v>21</v>
      </c>
      <c r="BY51">
        <v>0</v>
      </c>
      <c r="BZ51">
        <v>0</v>
      </c>
      <c r="CA51">
        <v>5</v>
      </c>
      <c r="CB51">
        <v>0</v>
      </c>
      <c r="CC51">
        <v>70</v>
      </c>
      <c r="CD51">
        <v>1</v>
      </c>
      <c r="CE51">
        <v>73</v>
      </c>
      <c r="CF51">
        <v>77</v>
      </c>
      <c r="CG51">
        <v>33</v>
      </c>
      <c r="CH51">
        <v>0</v>
      </c>
      <c r="CI51">
        <v>0</v>
      </c>
      <c r="CJ51">
        <v>283</v>
      </c>
      <c r="CK51">
        <v>10168</v>
      </c>
    </row>
    <row r="52" spans="1:89" x14ac:dyDescent="0.3">
      <c r="A52" t="s">
        <v>137</v>
      </c>
      <c r="B52">
        <v>906</v>
      </c>
      <c r="C52">
        <v>6</v>
      </c>
      <c r="D52">
        <v>1143</v>
      </c>
      <c r="E52">
        <v>117</v>
      </c>
      <c r="F52">
        <v>114</v>
      </c>
      <c r="G52">
        <v>7</v>
      </c>
      <c r="H52">
        <v>5</v>
      </c>
      <c r="I52">
        <v>0</v>
      </c>
      <c r="J52">
        <v>0</v>
      </c>
      <c r="K52">
        <v>0</v>
      </c>
      <c r="L52">
        <v>0</v>
      </c>
      <c r="M52">
        <v>8</v>
      </c>
      <c r="N52">
        <v>14</v>
      </c>
      <c r="O52">
        <v>0</v>
      </c>
      <c r="P52">
        <v>12</v>
      </c>
      <c r="Q52">
        <v>0</v>
      </c>
      <c r="R52">
        <v>0</v>
      </c>
      <c r="S52">
        <v>0</v>
      </c>
      <c r="T52">
        <v>35</v>
      </c>
      <c r="U52">
        <v>0</v>
      </c>
      <c r="V52">
        <v>0</v>
      </c>
      <c r="W52">
        <v>0</v>
      </c>
      <c r="X52">
        <v>0</v>
      </c>
      <c r="Y52">
        <v>29</v>
      </c>
      <c r="Z52">
        <v>0</v>
      </c>
      <c r="AA52">
        <v>0</v>
      </c>
      <c r="AB52">
        <v>0</v>
      </c>
      <c r="AC52">
        <v>1</v>
      </c>
      <c r="AD52">
        <v>57</v>
      </c>
      <c r="AE52">
        <v>37</v>
      </c>
      <c r="AF52">
        <v>575</v>
      </c>
      <c r="AG52">
        <v>0</v>
      </c>
      <c r="AH52">
        <v>8</v>
      </c>
      <c r="AI52">
        <v>9</v>
      </c>
      <c r="AJ52">
        <v>0</v>
      </c>
      <c r="AK52">
        <v>2</v>
      </c>
      <c r="AL52">
        <v>234</v>
      </c>
      <c r="AM52">
        <v>6</v>
      </c>
      <c r="AN52">
        <v>2</v>
      </c>
      <c r="AO52">
        <v>0</v>
      </c>
      <c r="AP52">
        <v>0</v>
      </c>
      <c r="AQ52">
        <v>37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5</v>
      </c>
      <c r="AZ52">
        <v>0</v>
      </c>
      <c r="BA52">
        <v>3</v>
      </c>
      <c r="BB52">
        <v>0</v>
      </c>
      <c r="BC52">
        <v>0</v>
      </c>
      <c r="BD52">
        <v>11</v>
      </c>
      <c r="BE52">
        <v>101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0</v>
      </c>
      <c r="BN52">
        <v>0</v>
      </c>
      <c r="BO52">
        <v>6</v>
      </c>
      <c r="BP52">
        <v>0</v>
      </c>
      <c r="BQ52">
        <v>14</v>
      </c>
      <c r="BR52">
        <v>2</v>
      </c>
      <c r="BS52">
        <v>0</v>
      </c>
      <c r="BT52">
        <v>0</v>
      </c>
      <c r="BU52">
        <v>0</v>
      </c>
      <c r="BV52">
        <v>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11</v>
      </c>
      <c r="CD52">
        <v>0</v>
      </c>
      <c r="CE52">
        <v>45</v>
      </c>
      <c r="CF52">
        <v>1</v>
      </c>
      <c r="CG52">
        <v>0</v>
      </c>
      <c r="CH52">
        <v>0</v>
      </c>
      <c r="CI52">
        <v>0</v>
      </c>
      <c r="CJ52">
        <v>66</v>
      </c>
      <c r="CK52">
        <v>3635</v>
      </c>
    </row>
    <row r="53" spans="1:89" x14ac:dyDescent="0.3">
      <c r="A53" t="s">
        <v>138</v>
      </c>
      <c r="B53">
        <v>585</v>
      </c>
      <c r="C53">
        <v>5</v>
      </c>
      <c r="D53">
        <v>80</v>
      </c>
      <c r="E53">
        <v>48</v>
      </c>
      <c r="F53">
        <v>54</v>
      </c>
      <c r="G53">
        <v>0</v>
      </c>
      <c r="H53">
        <v>5</v>
      </c>
      <c r="I53">
        <v>0</v>
      </c>
      <c r="J53">
        <v>2</v>
      </c>
      <c r="K53">
        <v>0</v>
      </c>
      <c r="L53">
        <v>0</v>
      </c>
      <c r="M53">
        <v>37</v>
      </c>
      <c r="N53">
        <v>0</v>
      </c>
      <c r="O53">
        <v>0</v>
      </c>
      <c r="P53">
        <v>64</v>
      </c>
      <c r="Q53">
        <v>0</v>
      </c>
      <c r="R53">
        <v>14</v>
      </c>
      <c r="S53">
        <v>0</v>
      </c>
      <c r="T53">
        <v>37</v>
      </c>
      <c r="U53">
        <v>0</v>
      </c>
      <c r="V53">
        <v>0</v>
      </c>
      <c r="W53">
        <v>3</v>
      </c>
      <c r="X53">
        <v>11</v>
      </c>
      <c r="Y53">
        <v>29</v>
      </c>
      <c r="Z53">
        <v>0</v>
      </c>
      <c r="AA53">
        <v>0</v>
      </c>
      <c r="AB53">
        <v>0</v>
      </c>
      <c r="AC53">
        <v>0</v>
      </c>
      <c r="AD53">
        <v>79</v>
      </c>
      <c r="AE53">
        <v>55</v>
      </c>
      <c r="AF53">
        <v>577</v>
      </c>
      <c r="AG53">
        <v>407</v>
      </c>
      <c r="AH53">
        <v>7</v>
      </c>
      <c r="AI53">
        <v>7</v>
      </c>
      <c r="AJ53">
        <v>0</v>
      </c>
      <c r="AK53">
        <v>3</v>
      </c>
      <c r="AL53">
        <v>73</v>
      </c>
      <c r="AM53">
        <v>4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</v>
      </c>
      <c r="AX53">
        <v>0</v>
      </c>
      <c r="AY53">
        <v>2</v>
      </c>
      <c r="AZ53">
        <v>0</v>
      </c>
      <c r="BA53">
        <v>189</v>
      </c>
      <c r="BB53">
        <v>0</v>
      </c>
      <c r="BC53">
        <v>15</v>
      </c>
      <c r="BD53">
        <v>10</v>
      </c>
      <c r="BE53">
        <v>11</v>
      </c>
      <c r="BF53">
        <v>2</v>
      </c>
      <c r="BG53">
        <v>0</v>
      </c>
      <c r="BH53">
        <v>0</v>
      </c>
      <c r="BI53">
        <v>0</v>
      </c>
      <c r="BJ53">
        <v>0</v>
      </c>
      <c r="BK53">
        <v>10</v>
      </c>
      <c r="BL53">
        <v>10</v>
      </c>
      <c r="BM53">
        <v>1</v>
      </c>
      <c r="BN53">
        <v>1</v>
      </c>
      <c r="BO53">
        <v>4</v>
      </c>
      <c r="BP53">
        <v>0</v>
      </c>
      <c r="BQ53">
        <v>1</v>
      </c>
      <c r="BR53">
        <v>0</v>
      </c>
      <c r="BS53">
        <v>6</v>
      </c>
      <c r="BT53">
        <v>0</v>
      </c>
      <c r="BU53">
        <v>3</v>
      </c>
      <c r="BV53">
        <v>14</v>
      </c>
      <c r="BW53">
        <v>2</v>
      </c>
      <c r="BX53">
        <v>0</v>
      </c>
      <c r="BY53">
        <v>4</v>
      </c>
      <c r="BZ53">
        <v>0</v>
      </c>
      <c r="CA53">
        <v>0</v>
      </c>
      <c r="CB53">
        <v>15</v>
      </c>
      <c r="CC53">
        <v>4</v>
      </c>
      <c r="CD53">
        <v>0</v>
      </c>
      <c r="CE53">
        <v>9</v>
      </c>
      <c r="CF53">
        <v>0</v>
      </c>
      <c r="CG53">
        <v>4</v>
      </c>
      <c r="CH53">
        <v>0</v>
      </c>
      <c r="CI53">
        <v>0</v>
      </c>
      <c r="CJ53">
        <v>58</v>
      </c>
      <c r="CK53">
        <v>2601</v>
      </c>
    </row>
    <row r="54" spans="1:89" x14ac:dyDescent="0.3">
      <c r="A54" t="s">
        <v>139</v>
      </c>
      <c r="B54">
        <v>1747</v>
      </c>
      <c r="C54">
        <v>4</v>
      </c>
      <c r="D54">
        <v>1485</v>
      </c>
      <c r="E54">
        <v>235</v>
      </c>
      <c r="F54">
        <v>85</v>
      </c>
      <c r="G54">
        <v>17</v>
      </c>
      <c r="H54">
        <v>12</v>
      </c>
      <c r="I54">
        <v>0</v>
      </c>
      <c r="J54">
        <v>1</v>
      </c>
      <c r="K54">
        <v>0</v>
      </c>
      <c r="L54">
        <v>0</v>
      </c>
      <c r="M54">
        <v>143</v>
      </c>
      <c r="N54">
        <v>20</v>
      </c>
      <c r="O54">
        <v>0</v>
      </c>
      <c r="P54">
        <v>87</v>
      </c>
      <c r="Q54">
        <v>9</v>
      </c>
      <c r="R54">
        <v>24</v>
      </c>
      <c r="S54">
        <v>0</v>
      </c>
      <c r="T54">
        <v>365</v>
      </c>
      <c r="U54">
        <v>21</v>
      </c>
      <c r="V54">
        <v>5</v>
      </c>
      <c r="W54">
        <v>37</v>
      </c>
      <c r="X54">
        <v>57</v>
      </c>
      <c r="Y54">
        <v>116</v>
      </c>
      <c r="Z54">
        <v>0</v>
      </c>
      <c r="AA54">
        <v>9</v>
      </c>
      <c r="AB54">
        <v>0</v>
      </c>
      <c r="AC54">
        <v>6</v>
      </c>
      <c r="AD54">
        <v>401</v>
      </c>
      <c r="AE54">
        <v>321</v>
      </c>
      <c r="AF54">
        <v>1908</v>
      </c>
      <c r="AG54">
        <v>225</v>
      </c>
      <c r="AH54">
        <v>315</v>
      </c>
      <c r="AI54">
        <v>22</v>
      </c>
      <c r="AJ54">
        <v>0</v>
      </c>
      <c r="AK54">
        <v>10</v>
      </c>
      <c r="AL54">
        <v>282</v>
      </c>
      <c r="AM54">
        <v>21</v>
      </c>
      <c r="AN54">
        <v>0</v>
      </c>
      <c r="AO54">
        <v>0</v>
      </c>
      <c r="AP54">
        <v>0</v>
      </c>
      <c r="AQ54">
        <v>52</v>
      </c>
      <c r="AR54">
        <v>0</v>
      </c>
      <c r="AS54">
        <v>0</v>
      </c>
      <c r="AT54">
        <v>10</v>
      </c>
      <c r="AU54">
        <v>67</v>
      </c>
      <c r="AV54">
        <v>0</v>
      </c>
      <c r="AW54">
        <v>0</v>
      </c>
      <c r="AX54">
        <v>0</v>
      </c>
      <c r="AY54">
        <v>20</v>
      </c>
      <c r="AZ54">
        <v>0</v>
      </c>
      <c r="BA54">
        <v>1258</v>
      </c>
      <c r="BB54">
        <v>12</v>
      </c>
      <c r="BC54">
        <v>31</v>
      </c>
      <c r="BD54">
        <v>90</v>
      </c>
      <c r="BE54">
        <v>210</v>
      </c>
      <c r="BF54">
        <v>0</v>
      </c>
      <c r="BG54">
        <v>0</v>
      </c>
      <c r="BH54">
        <v>0</v>
      </c>
      <c r="BI54">
        <v>9</v>
      </c>
      <c r="BJ54">
        <v>132</v>
      </c>
      <c r="BK54">
        <v>12</v>
      </c>
      <c r="BL54">
        <v>4</v>
      </c>
      <c r="BM54">
        <v>57</v>
      </c>
      <c r="BN54">
        <v>0</v>
      </c>
      <c r="BO54">
        <v>74</v>
      </c>
      <c r="BP54">
        <v>0</v>
      </c>
      <c r="BQ54">
        <v>87</v>
      </c>
      <c r="BR54">
        <v>4</v>
      </c>
      <c r="BS54">
        <v>0</v>
      </c>
      <c r="BT54">
        <v>0</v>
      </c>
      <c r="BU54">
        <v>249</v>
      </c>
      <c r="BV54">
        <v>19</v>
      </c>
      <c r="BW54">
        <v>5</v>
      </c>
      <c r="BX54">
        <v>31</v>
      </c>
      <c r="BY54">
        <v>0</v>
      </c>
      <c r="BZ54">
        <v>0</v>
      </c>
      <c r="CA54">
        <v>4</v>
      </c>
      <c r="CB54">
        <v>0</v>
      </c>
      <c r="CC54">
        <v>108</v>
      </c>
      <c r="CD54">
        <v>2</v>
      </c>
      <c r="CE54">
        <v>204</v>
      </c>
      <c r="CF54">
        <v>27</v>
      </c>
      <c r="CG54">
        <v>18</v>
      </c>
      <c r="CH54">
        <v>0</v>
      </c>
      <c r="CI54">
        <v>0</v>
      </c>
      <c r="CJ54">
        <v>430</v>
      </c>
      <c r="CK54">
        <v>11216</v>
      </c>
    </row>
    <row r="55" spans="1:89" x14ac:dyDescent="0.3">
      <c r="A55" t="s">
        <v>140</v>
      </c>
      <c r="B55">
        <v>536</v>
      </c>
      <c r="C55">
        <v>0</v>
      </c>
      <c r="D55">
        <v>521</v>
      </c>
      <c r="E55">
        <v>28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</v>
      </c>
      <c r="Q55">
        <v>0</v>
      </c>
      <c r="R55">
        <v>12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5</v>
      </c>
      <c r="Z55">
        <v>0</v>
      </c>
      <c r="AA55">
        <v>0</v>
      </c>
      <c r="AB55">
        <v>0</v>
      </c>
      <c r="AC55">
        <v>0</v>
      </c>
      <c r="AD55">
        <v>8</v>
      </c>
      <c r="AE55">
        <v>26</v>
      </c>
      <c r="AF55">
        <v>225</v>
      </c>
      <c r="AG55">
        <v>0</v>
      </c>
      <c r="AH55">
        <v>7</v>
      </c>
      <c r="AI55">
        <v>4</v>
      </c>
      <c r="AJ55">
        <v>0</v>
      </c>
      <c r="AK55">
        <v>1</v>
      </c>
      <c r="AL55">
        <v>11</v>
      </c>
      <c r="AM55">
        <v>6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5</v>
      </c>
      <c r="BB55">
        <v>0</v>
      </c>
      <c r="BC55">
        <v>0</v>
      </c>
      <c r="BD55">
        <v>2</v>
      </c>
      <c r="BE55">
        <v>12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11</v>
      </c>
      <c r="BP55">
        <v>0</v>
      </c>
      <c r="BQ55">
        <v>5</v>
      </c>
      <c r="BR55">
        <v>0</v>
      </c>
      <c r="BS55">
        <v>0</v>
      </c>
      <c r="BT55">
        <v>0</v>
      </c>
      <c r="BU55">
        <v>0</v>
      </c>
      <c r="BV55">
        <v>6</v>
      </c>
      <c r="BW55">
        <v>0</v>
      </c>
      <c r="BX55">
        <v>0</v>
      </c>
      <c r="BY55">
        <v>0</v>
      </c>
      <c r="BZ55">
        <v>0</v>
      </c>
      <c r="CA55">
        <v>3</v>
      </c>
      <c r="CB55">
        <v>0</v>
      </c>
      <c r="CC55">
        <v>6</v>
      </c>
      <c r="CD55">
        <v>0</v>
      </c>
      <c r="CE55">
        <v>0</v>
      </c>
      <c r="CF55">
        <v>8</v>
      </c>
      <c r="CG55">
        <v>1</v>
      </c>
      <c r="CH55">
        <v>0</v>
      </c>
      <c r="CI55">
        <v>0</v>
      </c>
      <c r="CJ55">
        <v>21</v>
      </c>
      <c r="CK55">
        <v>1493</v>
      </c>
    </row>
    <row r="56" spans="1:89" x14ac:dyDescent="0.3">
      <c r="A56" t="s">
        <v>141</v>
      </c>
      <c r="B56">
        <v>873</v>
      </c>
      <c r="C56">
        <v>0</v>
      </c>
      <c r="D56">
        <v>689</v>
      </c>
      <c r="E56">
        <v>108</v>
      </c>
      <c r="F56">
        <v>63</v>
      </c>
      <c r="G56">
        <v>420</v>
      </c>
      <c r="H56">
        <v>5</v>
      </c>
      <c r="I56">
        <v>1</v>
      </c>
      <c r="J56">
        <v>0</v>
      </c>
      <c r="K56">
        <v>0</v>
      </c>
      <c r="L56">
        <v>0</v>
      </c>
      <c r="M56">
        <v>25</v>
      </c>
      <c r="N56">
        <v>0</v>
      </c>
      <c r="O56">
        <v>0</v>
      </c>
      <c r="P56">
        <v>5</v>
      </c>
      <c r="Q56">
        <v>0</v>
      </c>
      <c r="R56">
        <v>0</v>
      </c>
      <c r="S56">
        <v>0</v>
      </c>
      <c r="T56">
        <v>31</v>
      </c>
      <c r="U56">
        <v>0</v>
      </c>
      <c r="V56">
        <v>0</v>
      </c>
      <c r="W56">
        <v>0</v>
      </c>
      <c r="X56">
        <v>17</v>
      </c>
      <c r="Y56">
        <v>27</v>
      </c>
      <c r="Z56">
        <v>0</v>
      </c>
      <c r="AA56">
        <v>0</v>
      </c>
      <c r="AB56">
        <v>0</v>
      </c>
      <c r="AC56">
        <v>0</v>
      </c>
      <c r="AD56">
        <v>99</v>
      </c>
      <c r="AE56">
        <v>86</v>
      </c>
      <c r="AF56">
        <v>500</v>
      </c>
      <c r="AG56">
        <v>0</v>
      </c>
      <c r="AH56">
        <v>21</v>
      </c>
      <c r="AI56">
        <v>7</v>
      </c>
      <c r="AJ56">
        <v>0</v>
      </c>
      <c r="AK56">
        <v>0</v>
      </c>
      <c r="AL56">
        <v>8</v>
      </c>
      <c r="AM56">
        <v>4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0</v>
      </c>
      <c r="AU56">
        <v>1698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459</v>
      </c>
      <c r="BB56">
        <v>0</v>
      </c>
      <c r="BC56">
        <v>0</v>
      </c>
      <c r="BD56">
        <v>5</v>
      </c>
      <c r="BE56">
        <v>30</v>
      </c>
      <c r="BF56">
        <v>5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3</v>
      </c>
      <c r="BM56">
        <v>1</v>
      </c>
      <c r="BN56">
        <v>0</v>
      </c>
      <c r="BO56">
        <v>2</v>
      </c>
      <c r="BP56">
        <v>0</v>
      </c>
      <c r="BQ56">
        <v>8</v>
      </c>
      <c r="BR56">
        <v>0</v>
      </c>
      <c r="BS56">
        <v>0</v>
      </c>
      <c r="BT56">
        <v>0</v>
      </c>
      <c r="BU56">
        <v>0</v>
      </c>
      <c r="BV56">
        <v>4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8</v>
      </c>
      <c r="CD56">
        <v>0</v>
      </c>
      <c r="CE56">
        <v>10</v>
      </c>
      <c r="CF56">
        <v>0</v>
      </c>
      <c r="CG56">
        <v>5</v>
      </c>
      <c r="CH56">
        <v>0</v>
      </c>
      <c r="CI56">
        <v>0</v>
      </c>
      <c r="CJ56">
        <v>229</v>
      </c>
      <c r="CK56">
        <v>5461</v>
      </c>
    </row>
    <row r="57" spans="1:89" x14ac:dyDescent="0.3">
      <c r="A57" t="s">
        <v>142</v>
      </c>
      <c r="B57">
        <v>1685</v>
      </c>
      <c r="C57">
        <v>0</v>
      </c>
      <c r="D57">
        <v>1108</v>
      </c>
      <c r="E57">
        <v>245</v>
      </c>
      <c r="F57">
        <v>86</v>
      </c>
      <c r="G57">
        <v>9</v>
      </c>
      <c r="H57">
        <v>6</v>
      </c>
      <c r="I57">
        <v>2</v>
      </c>
      <c r="J57">
        <v>3</v>
      </c>
      <c r="K57">
        <v>0</v>
      </c>
      <c r="L57">
        <v>0</v>
      </c>
      <c r="M57">
        <v>355</v>
      </c>
      <c r="N57">
        <v>6</v>
      </c>
      <c r="O57">
        <v>0</v>
      </c>
      <c r="P57">
        <v>144</v>
      </c>
      <c r="Q57">
        <v>10</v>
      </c>
      <c r="R57">
        <v>17</v>
      </c>
      <c r="S57">
        <v>0</v>
      </c>
      <c r="T57">
        <v>89</v>
      </c>
      <c r="U57">
        <v>0</v>
      </c>
      <c r="V57">
        <v>59</v>
      </c>
      <c r="W57">
        <v>29</v>
      </c>
      <c r="X57">
        <v>15</v>
      </c>
      <c r="Y57">
        <v>87</v>
      </c>
      <c r="Z57">
        <v>0</v>
      </c>
      <c r="AA57">
        <v>4</v>
      </c>
      <c r="AB57">
        <v>0</v>
      </c>
      <c r="AC57">
        <v>12</v>
      </c>
      <c r="AD57">
        <v>589</v>
      </c>
      <c r="AE57">
        <v>243</v>
      </c>
      <c r="AF57">
        <v>1995</v>
      </c>
      <c r="AG57">
        <v>62</v>
      </c>
      <c r="AH57">
        <v>22</v>
      </c>
      <c r="AI57">
        <v>22</v>
      </c>
      <c r="AJ57">
        <v>0</v>
      </c>
      <c r="AK57">
        <v>7</v>
      </c>
      <c r="AL57">
        <v>234</v>
      </c>
      <c r="AM57">
        <v>25</v>
      </c>
      <c r="AN57">
        <v>1</v>
      </c>
      <c r="AO57">
        <v>0</v>
      </c>
      <c r="AP57">
        <v>0</v>
      </c>
      <c r="AQ57">
        <v>3</v>
      </c>
      <c r="AR57">
        <v>0</v>
      </c>
      <c r="AS57">
        <v>0</v>
      </c>
      <c r="AT57">
        <v>0</v>
      </c>
      <c r="AU57">
        <v>964</v>
      </c>
      <c r="AV57">
        <v>0</v>
      </c>
      <c r="AW57">
        <v>79</v>
      </c>
      <c r="AX57">
        <v>53</v>
      </c>
      <c r="AY57">
        <v>14</v>
      </c>
      <c r="AZ57">
        <v>0</v>
      </c>
      <c r="BA57">
        <v>1182</v>
      </c>
      <c r="BB57">
        <v>10</v>
      </c>
      <c r="BC57">
        <v>57</v>
      </c>
      <c r="BD57">
        <v>62</v>
      </c>
      <c r="BE57">
        <v>127</v>
      </c>
      <c r="BF57">
        <v>6</v>
      </c>
      <c r="BG57">
        <v>0</v>
      </c>
      <c r="BH57">
        <v>0</v>
      </c>
      <c r="BI57">
        <v>0</v>
      </c>
      <c r="BJ57">
        <v>3</v>
      </c>
      <c r="BK57">
        <v>0</v>
      </c>
      <c r="BL57">
        <v>30</v>
      </c>
      <c r="BM57">
        <v>31</v>
      </c>
      <c r="BN57">
        <v>0</v>
      </c>
      <c r="BO57">
        <v>17</v>
      </c>
      <c r="BP57">
        <v>0</v>
      </c>
      <c r="BQ57">
        <v>35</v>
      </c>
      <c r="BR57">
        <v>2</v>
      </c>
      <c r="BS57">
        <v>0</v>
      </c>
      <c r="BT57">
        <v>0</v>
      </c>
      <c r="BU57">
        <v>222</v>
      </c>
      <c r="BV57">
        <v>50</v>
      </c>
      <c r="BW57">
        <v>3</v>
      </c>
      <c r="BX57">
        <v>20</v>
      </c>
      <c r="BY57">
        <v>0</v>
      </c>
      <c r="BZ57">
        <v>0</v>
      </c>
      <c r="CA57">
        <v>11</v>
      </c>
      <c r="CB57">
        <v>8</v>
      </c>
      <c r="CC57">
        <v>72</v>
      </c>
      <c r="CD57">
        <v>0</v>
      </c>
      <c r="CE57">
        <v>88</v>
      </c>
      <c r="CF57">
        <v>8</v>
      </c>
      <c r="CG57">
        <v>5</v>
      </c>
      <c r="CH57">
        <v>0</v>
      </c>
      <c r="CI57">
        <v>0</v>
      </c>
      <c r="CJ57">
        <v>434</v>
      </c>
      <c r="CK57">
        <v>10767</v>
      </c>
    </row>
    <row r="58" spans="1:89" x14ac:dyDescent="0.3">
      <c r="A58" t="s">
        <v>143</v>
      </c>
      <c r="B58">
        <v>228</v>
      </c>
      <c r="C58">
        <v>0</v>
      </c>
      <c r="D58">
        <v>135</v>
      </c>
      <c r="E58">
        <v>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19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11</v>
      </c>
      <c r="U58">
        <v>0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0</v>
      </c>
      <c r="AC58">
        <v>5</v>
      </c>
      <c r="AD58">
        <v>6</v>
      </c>
      <c r="AE58">
        <v>15</v>
      </c>
      <c r="AF58">
        <v>108</v>
      </c>
      <c r="AG58">
        <v>18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2</v>
      </c>
      <c r="AN58">
        <v>54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678</v>
      </c>
    </row>
    <row r="59" spans="1:89" x14ac:dyDescent="0.3">
      <c r="A59" t="s">
        <v>165</v>
      </c>
      <c r="B59">
        <v>244</v>
      </c>
      <c r="C59">
        <v>0</v>
      </c>
      <c r="D59">
        <v>193</v>
      </c>
      <c r="E59">
        <v>13</v>
      </c>
      <c r="F59">
        <v>6</v>
      </c>
      <c r="G59">
        <v>1</v>
      </c>
      <c r="H59">
        <v>19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10</v>
      </c>
      <c r="Z59">
        <v>0</v>
      </c>
      <c r="AA59">
        <v>0</v>
      </c>
      <c r="AB59">
        <v>4</v>
      </c>
      <c r="AC59">
        <v>0</v>
      </c>
      <c r="AD59">
        <v>13</v>
      </c>
      <c r="AE59">
        <v>8</v>
      </c>
      <c r="AF59">
        <v>66</v>
      </c>
      <c r="AG59">
        <v>0</v>
      </c>
      <c r="AH59">
        <v>0</v>
      </c>
      <c r="AI59">
        <v>3</v>
      </c>
      <c r="AJ59">
        <v>0</v>
      </c>
      <c r="AK59">
        <v>0</v>
      </c>
      <c r="AL59">
        <v>6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0</v>
      </c>
      <c r="AS59">
        <v>0</v>
      </c>
      <c r="AT59">
        <v>0</v>
      </c>
      <c r="AU59">
        <v>327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5</v>
      </c>
      <c r="CD59">
        <v>0</v>
      </c>
      <c r="CE59">
        <v>3</v>
      </c>
      <c r="CF59">
        <v>0</v>
      </c>
      <c r="CG59">
        <v>0</v>
      </c>
      <c r="CH59">
        <v>0</v>
      </c>
      <c r="CI59">
        <v>0</v>
      </c>
      <c r="CJ59">
        <v>17</v>
      </c>
      <c r="CK59">
        <v>968</v>
      </c>
    </row>
    <row r="60" spans="1:89" x14ac:dyDescent="0.3">
      <c r="A60" t="s">
        <v>144</v>
      </c>
      <c r="B60">
        <v>1423</v>
      </c>
      <c r="C60">
        <v>3</v>
      </c>
      <c r="D60">
        <v>1257</v>
      </c>
      <c r="E60">
        <v>145</v>
      </c>
      <c r="F60">
        <v>82</v>
      </c>
      <c r="G60">
        <v>47</v>
      </c>
      <c r="H60">
        <v>155</v>
      </c>
      <c r="I60">
        <v>0</v>
      </c>
      <c r="J60">
        <v>1</v>
      </c>
      <c r="K60">
        <v>0</v>
      </c>
      <c r="L60">
        <v>0</v>
      </c>
      <c r="M60">
        <v>354</v>
      </c>
      <c r="N60">
        <v>77</v>
      </c>
      <c r="O60">
        <v>0</v>
      </c>
      <c r="P60">
        <v>100</v>
      </c>
      <c r="Q60">
        <v>5</v>
      </c>
      <c r="R60">
        <v>18</v>
      </c>
      <c r="S60">
        <v>0</v>
      </c>
      <c r="T60">
        <v>72</v>
      </c>
      <c r="U60">
        <v>37</v>
      </c>
      <c r="V60">
        <v>1</v>
      </c>
      <c r="W60">
        <v>21</v>
      </c>
      <c r="X60">
        <v>12</v>
      </c>
      <c r="Y60">
        <v>149</v>
      </c>
      <c r="Z60">
        <v>0</v>
      </c>
      <c r="AA60">
        <v>18</v>
      </c>
      <c r="AB60">
        <v>0</v>
      </c>
      <c r="AC60">
        <v>8</v>
      </c>
      <c r="AD60">
        <v>406</v>
      </c>
      <c r="AE60">
        <v>117</v>
      </c>
      <c r="AF60">
        <v>1618</v>
      </c>
      <c r="AG60">
        <v>52</v>
      </c>
      <c r="AH60">
        <v>32</v>
      </c>
      <c r="AI60">
        <v>25</v>
      </c>
      <c r="AJ60">
        <v>0</v>
      </c>
      <c r="AK60">
        <v>6</v>
      </c>
      <c r="AL60">
        <v>133</v>
      </c>
      <c r="AM60">
        <v>40</v>
      </c>
      <c r="AN60">
        <v>0</v>
      </c>
      <c r="AO60">
        <v>0</v>
      </c>
      <c r="AP60">
        <v>0</v>
      </c>
      <c r="AQ60">
        <v>29</v>
      </c>
      <c r="AR60">
        <v>0</v>
      </c>
      <c r="AS60">
        <v>0</v>
      </c>
      <c r="AT60">
        <v>0</v>
      </c>
      <c r="AU60">
        <v>25</v>
      </c>
      <c r="AV60">
        <v>0</v>
      </c>
      <c r="AW60">
        <v>1</v>
      </c>
      <c r="AX60">
        <v>70</v>
      </c>
      <c r="AY60">
        <v>29</v>
      </c>
      <c r="AZ60">
        <v>0</v>
      </c>
      <c r="BA60">
        <v>417</v>
      </c>
      <c r="BB60">
        <v>27</v>
      </c>
      <c r="BC60">
        <v>19</v>
      </c>
      <c r="BD60">
        <v>241</v>
      </c>
      <c r="BE60">
        <v>35</v>
      </c>
      <c r="BF60">
        <v>12</v>
      </c>
      <c r="BG60">
        <v>8</v>
      </c>
      <c r="BH60">
        <v>0</v>
      </c>
      <c r="BI60">
        <v>9</v>
      </c>
      <c r="BJ60">
        <v>2</v>
      </c>
      <c r="BK60">
        <v>10</v>
      </c>
      <c r="BL60">
        <v>5</v>
      </c>
      <c r="BM60">
        <v>3</v>
      </c>
      <c r="BN60">
        <v>7</v>
      </c>
      <c r="BO60">
        <v>69</v>
      </c>
      <c r="BP60">
        <v>0</v>
      </c>
      <c r="BQ60">
        <v>41</v>
      </c>
      <c r="BR60">
        <v>9</v>
      </c>
      <c r="BS60">
        <v>6</v>
      </c>
      <c r="BT60">
        <v>0</v>
      </c>
      <c r="BU60">
        <v>796</v>
      </c>
      <c r="BV60">
        <v>0</v>
      </c>
      <c r="BW60">
        <v>10</v>
      </c>
      <c r="BX60">
        <v>27</v>
      </c>
      <c r="BY60">
        <v>0</v>
      </c>
      <c r="BZ60">
        <v>0</v>
      </c>
      <c r="CA60">
        <v>44</v>
      </c>
      <c r="CB60">
        <v>29</v>
      </c>
      <c r="CC60">
        <v>75</v>
      </c>
      <c r="CD60">
        <v>0</v>
      </c>
      <c r="CE60">
        <v>18</v>
      </c>
      <c r="CF60">
        <v>7</v>
      </c>
      <c r="CG60">
        <v>9</v>
      </c>
      <c r="CH60">
        <v>0</v>
      </c>
      <c r="CI60">
        <v>0</v>
      </c>
      <c r="CJ60">
        <v>210</v>
      </c>
      <c r="CK60">
        <v>8713</v>
      </c>
    </row>
    <row r="61" spans="1:89" x14ac:dyDescent="0.3">
      <c r="A61" t="s">
        <v>145</v>
      </c>
      <c r="B61">
        <v>496</v>
      </c>
      <c r="C61">
        <v>0</v>
      </c>
      <c r="D61">
        <v>200</v>
      </c>
      <c r="E61">
        <v>0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3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14</v>
      </c>
      <c r="AE61">
        <v>3</v>
      </c>
      <c r="AF61">
        <v>123</v>
      </c>
      <c r="AG61">
        <v>0</v>
      </c>
      <c r="AH61">
        <v>17</v>
      </c>
      <c r="AI61">
        <v>3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7</v>
      </c>
      <c r="AZ61">
        <v>0</v>
      </c>
      <c r="BA61">
        <v>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3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891</v>
      </c>
    </row>
    <row r="62" spans="1:89" x14ac:dyDescent="0.3">
      <c r="A62" t="s">
        <v>146</v>
      </c>
      <c r="B62">
        <v>341</v>
      </c>
      <c r="C62">
        <v>0</v>
      </c>
      <c r="D62">
        <v>408</v>
      </c>
      <c r="E62">
        <v>9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</v>
      </c>
      <c r="N62">
        <v>10</v>
      </c>
      <c r="O62">
        <v>0</v>
      </c>
      <c r="P62">
        <v>6</v>
      </c>
      <c r="Q62">
        <v>0</v>
      </c>
      <c r="R62">
        <v>4</v>
      </c>
      <c r="S62">
        <v>0</v>
      </c>
      <c r="T62">
        <v>9</v>
      </c>
      <c r="U62">
        <v>0</v>
      </c>
      <c r="V62">
        <v>0</v>
      </c>
      <c r="W62">
        <v>2</v>
      </c>
      <c r="X62">
        <v>0</v>
      </c>
      <c r="Y62">
        <v>9</v>
      </c>
      <c r="Z62">
        <v>0</v>
      </c>
      <c r="AA62">
        <v>0</v>
      </c>
      <c r="AB62">
        <v>0</v>
      </c>
      <c r="AC62">
        <v>0</v>
      </c>
      <c r="AD62">
        <v>42</v>
      </c>
      <c r="AE62">
        <v>18</v>
      </c>
      <c r="AF62">
        <v>157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6</v>
      </c>
      <c r="AM62">
        <v>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9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0</v>
      </c>
      <c r="BU62">
        <v>0</v>
      </c>
      <c r="BV62">
        <v>7</v>
      </c>
      <c r="BW62">
        <v>0</v>
      </c>
      <c r="BX62">
        <v>3</v>
      </c>
      <c r="BY62">
        <v>0</v>
      </c>
      <c r="BZ62">
        <v>1</v>
      </c>
      <c r="CA62">
        <v>0</v>
      </c>
      <c r="CB62">
        <v>0</v>
      </c>
      <c r="CC62">
        <v>5</v>
      </c>
      <c r="CD62">
        <v>7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1073</v>
      </c>
    </row>
    <row r="63" spans="1:89" x14ac:dyDescent="0.3">
      <c r="A63" t="s">
        <v>147</v>
      </c>
      <c r="B63">
        <v>2454</v>
      </c>
      <c r="C63">
        <v>31</v>
      </c>
      <c r="D63">
        <v>1277</v>
      </c>
      <c r="E63">
        <v>281</v>
      </c>
      <c r="F63">
        <v>204</v>
      </c>
      <c r="G63">
        <v>31</v>
      </c>
      <c r="H63">
        <v>78</v>
      </c>
      <c r="I63">
        <v>0</v>
      </c>
      <c r="J63">
        <v>9</v>
      </c>
      <c r="K63">
        <v>1</v>
      </c>
      <c r="L63">
        <v>0</v>
      </c>
      <c r="M63">
        <v>235</v>
      </c>
      <c r="N63">
        <v>5</v>
      </c>
      <c r="O63">
        <v>0</v>
      </c>
      <c r="P63">
        <v>526</v>
      </c>
      <c r="Q63">
        <v>7</v>
      </c>
      <c r="R63">
        <v>28</v>
      </c>
      <c r="S63">
        <v>1</v>
      </c>
      <c r="T63">
        <v>122</v>
      </c>
      <c r="U63">
        <v>70</v>
      </c>
      <c r="V63">
        <v>3</v>
      </c>
      <c r="W63">
        <v>36</v>
      </c>
      <c r="X63">
        <v>18</v>
      </c>
      <c r="Y63">
        <v>184</v>
      </c>
      <c r="Z63">
        <v>0</v>
      </c>
      <c r="AA63">
        <v>2</v>
      </c>
      <c r="AB63">
        <v>0</v>
      </c>
      <c r="AC63">
        <v>3</v>
      </c>
      <c r="AD63">
        <v>440</v>
      </c>
      <c r="AE63">
        <v>711</v>
      </c>
      <c r="AF63">
        <v>2490</v>
      </c>
      <c r="AG63">
        <v>20</v>
      </c>
      <c r="AH63">
        <v>42</v>
      </c>
      <c r="AI63">
        <v>33</v>
      </c>
      <c r="AJ63">
        <v>0</v>
      </c>
      <c r="AK63">
        <v>12</v>
      </c>
      <c r="AL63">
        <v>558</v>
      </c>
      <c r="AM63">
        <v>24</v>
      </c>
      <c r="AN63">
        <v>6</v>
      </c>
      <c r="AO63">
        <v>0</v>
      </c>
      <c r="AP63">
        <v>0</v>
      </c>
      <c r="AQ63">
        <v>17</v>
      </c>
      <c r="AR63">
        <v>0</v>
      </c>
      <c r="AS63">
        <v>8</v>
      </c>
      <c r="AT63">
        <v>0</v>
      </c>
      <c r="AU63">
        <v>761</v>
      </c>
      <c r="AV63">
        <v>0</v>
      </c>
      <c r="AW63">
        <v>0</v>
      </c>
      <c r="AX63">
        <v>0</v>
      </c>
      <c r="AY63">
        <v>12</v>
      </c>
      <c r="AZ63">
        <v>0</v>
      </c>
      <c r="BA63">
        <v>465</v>
      </c>
      <c r="BB63">
        <v>20</v>
      </c>
      <c r="BC63">
        <v>55</v>
      </c>
      <c r="BD63">
        <v>11</v>
      </c>
      <c r="BE63">
        <v>52</v>
      </c>
      <c r="BF63">
        <v>22</v>
      </c>
      <c r="BG63">
        <v>0</v>
      </c>
      <c r="BH63">
        <v>0</v>
      </c>
      <c r="BI63">
        <v>1</v>
      </c>
      <c r="BJ63">
        <v>2</v>
      </c>
      <c r="BK63">
        <v>8</v>
      </c>
      <c r="BL63">
        <v>6</v>
      </c>
      <c r="BM63">
        <v>41</v>
      </c>
      <c r="BN63">
        <v>22</v>
      </c>
      <c r="BO63">
        <v>60</v>
      </c>
      <c r="BP63">
        <v>0</v>
      </c>
      <c r="BQ63">
        <v>50</v>
      </c>
      <c r="BR63">
        <v>7</v>
      </c>
      <c r="BS63">
        <v>1</v>
      </c>
      <c r="BT63">
        <v>0</v>
      </c>
      <c r="BU63">
        <v>0</v>
      </c>
      <c r="BV63">
        <v>17</v>
      </c>
      <c r="BW63">
        <v>1</v>
      </c>
      <c r="BX63">
        <v>25</v>
      </c>
      <c r="BY63">
        <v>47</v>
      </c>
      <c r="BZ63">
        <v>0</v>
      </c>
      <c r="CA63">
        <v>5</v>
      </c>
      <c r="CB63">
        <v>3</v>
      </c>
      <c r="CC63">
        <v>45</v>
      </c>
      <c r="CD63">
        <v>1</v>
      </c>
      <c r="CE63">
        <v>218</v>
      </c>
      <c r="CF63">
        <v>26</v>
      </c>
      <c r="CG63">
        <v>6</v>
      </c>
      <c r="CH63">
        <v>0</v>
      </c>
      <c r="CI63">
        <v>0</v>
      </c>
      <c r="CJ63">
        <v>413</v>
      </c>
      <c r="CK63">
        <v>12370</v>
      </c>
    </row>
    <row r="64" spans="1:89" x14ac:dyDescent="0.3">
      <c r="A64" t="s">
        <v>148</v>
      </c>
      <c r="B64">
        <v>729</v>
      </c>
      <c r="C64">
        <v>0</v>
      </c>
      <c r="D64">
        <v>1153</v>
      </c>
      <c r="E64">
        <v>14</v>
      </c>
      <c r="F64">
        <v>16</v>
      </c>
      <c r="G64">
        <v>0</v>
      </c>
      <c r="H64">
        <v>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</v>
      </c>
      <c r="Q64">
        <v>0</v>
      </c>
      <c r="R64">
        <v>0</v>
      </c>
      <c r="S64">
        <v>0</v>
      </c>
      <c r="T64">
        <v>14</v>
      </c>
      <c r="U64">
        <v>0</v>
      </c>
      <c r="V64">
        <v>0</v>
      </c>
      <c r="W64">
        <v>1</v>
      </c>
      <c r="X64">
        <v>0</v>
      </c>
      <c r="Y64">
        <v>7</v>
      </c>
      <c r="Z64">
        <v>0</v>
      </c>
      <c r="AA64">
        <v>0</v>
      </c>
      <c r="AB64">
        <v>0</v>
      </c>
      <c r="AC64">
        <v>0</v>
      </c>
      <c r="AD64">
        <v>8</v>
      </c>
      <c r="AE64">
        <v>0</v>
      </c>
      <c r="AF64">
        <v>203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6</v>
      </c>
      <c r="AM64">
        <v>6</v>
      </c>
      <c r="AN64">
        <v>0</v>
      </c>
      <c r="AO64">
        <v>0</v>
      </c>
      <c r="AP64">
        <v>0</v>
      </c>
      <c r="AQ64">
        <v>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13</v>
      </c>
      <c r="BB64">
        <v>0</v>
      </c>
      <c r="BC64">
        <v>0</v>
      </c>
      <c r="BD64">
        <v>6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3</v>
      </c>
      <c r="BR64">
        <v>0</v>
      </c>
      <c r="BS64">
        <v>132</v>
      </c>
      <c r="BT64">
        <v>0</v>
      </c>
      <c r="BU64">
        <v>0</v>
      </c>
      <c r="BV64">
        <v>26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3</v>
      </c>
      <c r="CD64">
        <v>2</v>
      </c>
      <c r="CE64">
        <v>0</v>
      </c>
      <c r="CF64">
        <v>0</v>
      </c>
      <c r="CG64">
        <v>0</v>
      </c>
      <c r="CH64">
        <v>0</v>
      </c>
      <c r="CI64">
        <v>5</v>
      </c>
      <c r="CJ64">
        <v>6</v>
      </c>
      <c r="CK64">
        <v>2379</v>
      </c>
    </row>
    <row r="65" spans="1:89" x14ac:dyDescent="0.3">
      <c r="A65" t="s">
        <v>149</v>
      </c>
      <c r="B65">
        <v>709</v>
      </c>
      <c r="C65">
        <v>0</v>
      </c>
      <c r="D65">
        <v>1926</v>
      </c>
      <c r="E65">
        <v>86</v>
      </c>
      <c r="F65">
        <v>36</v>
      </c>
      <c r="G65">
        <v>14</v>
      </c>
      <c r="H65">
        <v>13</v>
      </c>
      <c r="I65">
        <v>0</v>
      </c>
      <c r="J65">
        <v>0</v>
      </c>
      <c r="K65">
        <v>0</v>
      </c>
      <c r="L65">
        <v>0</v>
      </c>
      <c r="M65">
        <v>258</v>
      </c>
      <c r="N65">
        <v>0</v>
      </c>
      <c r="O65">
        <v>0</v>
      </c>
      <c r="P65">
        <v>14</v>
      </c>
      <c r="Q65">
        <v>0</v>
      </c>
      <c r="R65">
        <v>7</v>
      </c>
      <c r="S65">
        <v>0</v>
      </c>
      <c r="T65">
        <v>16</v>
      </c>
      <c r="U65">
        <v>1</v>
      </c>
      <c r="V65">
        <v>0</v>
      </c>
      <c r="W65">
        <v>4</v>
      </c>
      <c r="X65">
        <v>0</v>
      </c>
      <c r="Y65">
        <v>45</v>
      </c>
      <c r="Z65">
        <v>0</v>
      </c>
      <c r="AA65">
        <v>2</v>
      </c>
      <c r="AB65">
        <v>0</v>
      </c>
      <c r="AC65">
        <v>1</v>
      </c>
      <c r="AD65">
        <v>68</v>
      </c>
      <c r="AE65">
        <v>103</v>
      </c>
      <c r="AF65">
        <v>564</v>
      </c>
      <c r="AG65">
        <v>53</v>
      </c>
      <c r="AH65">
        <v>2</v>
      </c>
      <c r="AI65">
        <v>5</v>
      </c>
      <c r="AJ65">
        <v>0</v>
      </c>
      <c r="AK65">
        <v>0</v>
      </c>
      <c r="AL65">
        <v>21</v>
      </c>
      <c r="AM65">
        <v>6</v>
      </c>
      <c r="AN65">
        <v>0</v>
      </c>
      <c r="AO65">
        <v>1</v>
      </c>
      <c r="AP65">
        <v>1</v>
      </c>
      <c r="AQ65">
        <v>3</v>
      </c>
      <c r="AR65">
        <v>0</v>
      </c>
      <c r="AS65">
        <v>0</v>
      </c>
      <c r="AT65">
        <v>2</v>
      </c>
      <c r="AU65">
        <v>0</v>
      </c>
      <c r="AV65">
        <v>0</v>
      </c>
      <c r="AW65">
        <v>6</v>
      </c>
      <c r="AX65">
        <v>0</v>
      </c>
      <c r="AY65">
        <v>2</v>
      </c>
      <c r="AZ65">
        <v>0</v>
      </c>
      <c r="BA65">
        <v>16</v>
      </c>
      <c r="BB65">
        <v>0</v>
      </c>
      <c r="BC65">
        <v>223</v>
      </c>
      <c r="BD65">
        <v>1</v>
      </c>
      <c r="BE65">
        <v>14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9</v>
      </c>
      <c r="BM65">
        <v>0</v>
      </c>
      <c r="BN65">
        <v>26</v>
      </c>
      <c r="BO65">
        <v>3</v>
      </c>
      <c r="BP65">
        <v>0</v>
      </c>
      <c r="BQ65">
        <v>2</v>
      </c>
      <c r="BR65">
        <v>0</v>
      </c>
      <c r="BS65">
        <v>0</v>
      </c>
      <c r="BT65">
        <v>0</v>
      </c>
      <c r="BU65">
        <v>0</v>
      </c>
      <c r="BV65">
        <v>1148</v>
      </c>
      <c r="BW65">
        <v>0</v>
      </c>
      <c r="BX65">
        <v>9</v>
      </c>
      <c r="BY65">
        <v>0</v>
      </c>
      <c r="BZ65">
        <v>0</v>
      </c>
      <c r="CA65">
        <v>0</v>
      </c>
      <c r="CB65">
        <v>0</v>
      </c>
      <c r="CC65">
        <v>4</v>
      </c>
      <c r="CD65">
        <v>1</v>
      </c>
      <c r="CE65">
        <v>7</v>
      </c>
      <c r="CF65">
        <v>17</v>
      </c>
      <c r="CG65">
        <v>1</v>
      </c>
      <c r="CH65">
        <v>0</v>
      </c>
      <c r="CI65">
        <v>0</v>
      </c>
      <c r="CJ65">
        <v>80</v>
      </c>
      <c r="CK65">
        <v>5532</v>
      </c>
    </row>
    <row r="66" spans="1:89" x14ac:dyDescent="0.3">
      <c r="A66" t="s">
        <v>150</v>
      </c>
      <c r="B66">
        <v>1105</v>
      </c>
      <c r="C66">
        <v>0</v>
      </c>
      <c r="D66">
        <v>1615</v>
      </c>
      <c r="E66">
        <v>137</v>
      </c>
      <c r="F66">
        <v>46</v>
      </c>
      <c r="G66">
        <v>44</v>
      </c>
      <c r="H66">
        <v>40</v>
      </c>
      <c r="I66">
        <v>2</v>
      </c>
      <c r="J66">
        <v>6</v>
      </c>
      <c r="K66">
        <v>1</v>
      </c>
      <c r="L66">
        <v>0</v>
      </c>
      <c r="M66">
        <v>152</v>
      </c>
      <c r="N66">
        <v>4</v>
      </c>
      <c r="O66">
        <v>0</v>
      </c>
      <c r="P66">
        <v>188</v>
      </c>
      <c r="Q66">
        <v>7</v>
      </c>
      <c r="R66">
        <v>6</v>
      </c>
      <c r="S66">
        <v>7</v>
      </c>
      <c r="T66">
        <v>54</v>
      </c>
      <c r="U66">
        <v>8</v>
      </c>
      <c r="V66">
        <v>0</v>
      </c>
      <c r="W66">
        <v>9</v>
      </c>
      <c r="X66">
        <v>5</v>
      </c>
      <c r="Y66">
        <v>55</v>
      </c>
      <c r="Z66">
        <v>0</v>
      </c>
      <c r="AA66">
        <v>0</v>
      </c>
      <c r="AB66">
        <v>0</v>
      </c>
      <c r="AC66">
        <v>9</v>
      </c>
      <c r="AD66">
        <v>198</v>
      </c>
      <c r="AE66">
        <v>155</v>
      </c>
      <c r="AF66">
        <v>1102</v>
      </c>
      <c r="AG66">
        <v>1</v>
      </c>
      <c r="AH66">
        <v>16</v>
      </c>
      <c r="AI66">
        <v>9</v>
      </c>
      <c r="AJ66">
        <v>0</v>
      </c>
      <c r="AK66">
        <v>1</v>
      </c>
      <c r="AL66">
        <v>80</v>
      </c>
      <c r="AM66">
        <v>6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1548</v>
      </c>
      <c r="AV66">
        <v>0</v>
      </c>
      <c r="AW66">
        <v>3</v>
      </c>
      <c r="AX66">
        <v>0</v>
      </c>
      <c r="AY66">
        <v>12</v>
      </c>
      <c r="AZ66">
        <v>0</v>
      </c>
      <c r="BA66">
        <v>3121</v>
      </c>
      <c r="BB66">
        <v>0</v>
      </c>
      <c r="BC66">
        <v>8</v>
      </c>
      <c r="BD66">
        <v>37</v>
      </c>
      <c r="BE66">
        <v>21</v>
      </c>
      <c r="BF66">
        <v>2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2</v>
      </c>
      <c r="BM66">
        <v>39</v>
      </c>
      <c r="BN66">
        <v>9</v>
      </c>
      <c r="BO66">
        <v>75</v>
      </c>
      <c r="BP66">
        <v>0</v>
      </c>
      <c r="BQ66">
        <v>12</v>
      </c>
      <c r="BR66">
        <v>6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2</v>
      </c>
      <c r="BY66">
        <v>0</v>
      </c>
      <c r="BZ66">
        <v>0</v>
      </c>
      <c r="CA66">
        <v>0</v>
      </c>
      <c r="CB66">
        <v>0</v>
      </c>
      <c r="CC66">
        <v>8</v>
      </c>
      <c r="CD66">
        <v>1</v>
      </c>
      <c r="CE66">
        <v>33</v>
      </c>
      <c r="CF66">
        <v>15</v>
      </c>
      <c r="CG66">
        <v>17</v>
      </c>
      <c r="CH66">
        <v>0</v>
      </c>
      <c r="CI66">
        <v>0</v>
      </c>
      <c r="CJ66">
        <v>431</v>
      </c>
      <c r="CK66">
        <v>10474</v>
      </c>
    </row>
    <row r="67" spans="1:89" x14ac:dyDescent="0.3">
      <c r="A67" t="s">
        <v>151</v>
      </c>
      <c r="B67">
        <v>294</v>
      </c>
      <c r="C67">
        <v>0</v>
      </c>
      <c r="D67">
        <v>191</v>
      </c>
      <c r="E67">
        <v>2</v>
      </c>
      <c r="F67">
        <v>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17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9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16</v>
      </c>
      <c r="AF67">
        <v>73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3</v>
      </c>
      <c r="AM67">
        <v>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4</v>
      </c>
      <c r="CK67">
        <v>644</v>
      </c>
    </row>
    <row r="68" spans="1:89" x14ac:dyDescent="0.3">
      <c r="A68" t="s">
        <v>152</v>
      </c>
      <c r="B68">
        <v>596</v>
      </c>
      <c r="C68">
        <v>0</v>
      </c>
      <c r="D68">
        <v>900</v>
      </c>
      <c r="E68">
        <v>61</v>
      </c>
      <c r="F68">
        <v>33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18</v>
      </c>
      <c r="N68">
        <v>0</v>
      </c>
      <c r="O68">
        <v>0</v>
      </c>
      <c r="P68">
        <v>18</v>
      </c>
      <c r="Q68">
        <v>0</v>
      </c>
      <c r="R68">
        <v>5</v>
      </c>
      <c r="S68">
        <v>2</v>
      </c>
      <c r="T68">
        <v>20</v>
      </c>
      <c r="U68">
        <v>0</v>
      </c>
      <c r="V68">
        <v>0</v>
      </c>
      <c r="W68">
        <v>0</v>
      </c>
      <c r="X68">
        <v>1</v>
      </c>
      <c r="Y68">
        <v>39</v>
      </c>
      <c r="Z68">
        <v>0</v>
      </c>
      <c r="AA68">
        <v>0</v>
      </c>
      <c r="AB68">
        <v>0</v>
      </c>
      <c r="AC68">
        <v>5</v>
      </c>
      <c r="AD68">
        <v>83</v>
      </c>
      <c r="AE68">
        <v>43</v>
      </c>
      <c r="AF68">
        <v>578</v>
      </c>
      <c r="AG68">
        <v>5</v>
      </c>
      <c r="AH68">
        <v>11</v>
      </c>
      <c r="AI68">
        <v>9</v>
      </c>
      <c r="AJ68">
        <v>0</v>
      </c>
      <c r="AK68">
        <v>0</v>
      </c>
      <c r="AL68">
        <v>88</v>
      </c>
      <c r="AM68">
        <v>7</v>
      </c>
      <c r="AN68">
        <v>0</v>
      </c>
      <c r="AO68">
        <v>0</v>
      </c>
      <c r="AP68">
        <v>0</v>
      </c>
      <c r="AQ68">
        <v>29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11</v>
      </c>
      <c r="BB68">
        <v>0</v>
      </c>
      <c r="BC68">
        <v>2</v>
      </c>
      <c r="BD68">
        <v>9</v>
      </c>
      <c r="BE68">
        <v>335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0</v>
      </c>
      <c r="BT68">
        <v>0</v>
      </c>
      <c r="BU68">
        <v>13</v>
      </c>
      <c r="BV68">
        <v>14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15</v>
      </c>
      <c r="CD68">
        <v>0</v>
      </c>
      <c r="CE68">
        <v>31</v>
      </c>
      <c r="CF68">
        <v>0</v>
      </c>
      <c r="CG68">
        <v>4</v>
      </c>
      <c r="CH68">
        <v>0</v>
      </c>
      <c r="CI68">
        <v>0</v>
      </c>
      <c r="CJ68">
        <v>124</v>
      </c>
      <c r="CK68">
        <v>3114</v>
      </c>
    </row>
    <row r="69" spans="1:89" x14ac:dyDescent="0.3">
      <c r="A69" t="s">
        <v>153</v>
      </c>
      <c r="B69">
        <v>296</v>
      </c>
      <c r="C69">
        <v>0</v>
      </c>
      <c r="D69">
        <v>284</v>
      </c>
      <c r="E69">
        <v>7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9</v>
      </c>
      <c r="U69">
        <v>0</v>
      </c>
      <c r="V69">
        <v>0</v>
      </c>
      <c r="W69">
        <v>1</v>
      </c>
      <c r="X69">
        <v>0</v>
      </c>
      <c r="Y69">
        <v>5</v>
      </c>
      <c r="Z69">
        <v>0</v>
      </c>
      <c r="AA69">
        <v>0</v>
      </c>
      <c r="AB69">
        <v>0</v>
      </c>
      <c r="AC69">
        <v>0</v>
      </c>
      <c r="AD69">
        <v>4</v>
      </c>
      <c r="AE69">
        <v>0</v>
      </c>
      <c r="AF69">
        <v>83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2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575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11</v>
      </c>
      <c r="CK69">
        <v>1292</v>
      </c>
    </row>
    <row r="70" spans="1:89" x14ac:dyDescent="0.3">
      <c r="A70" t="s">
        <v>154</v>
      </c>
      <c r="B70">
        <v>456</v>
      </c>
      <c r="C70">
        <v>0</v>
      </c>
      <c r="D70">
        <v>992</v>
      </c>
      <c r="E70">
        <v>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</v>
      </c>
      <c r="N70">
        <v>7</v>
      </c>
      <c r="O70">
        <v>0</v>
      </c>
      <c r="P70">
        <v>8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0</v>
      </c>
      <c r="AF70">
        <v>102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2</v>
      </c>
      <c r="AM70">
        <v>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467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2075</v>
      </c>
    </row>
    <row r="71" spans="1:89" x14ac:dyDescent="0.3">
      <c r="A71" t="s">
        <v>155</v>
      </c>
      <c r="B71">
        <v>809</v>
      </c>
      <c r="C71">
        <v>26</v>
      </c>
      <c r="D71">
        <v>1459</v>
      </c>
      <c r="E71">
        <v>132</v>
      </c>
      <c r="F71">
        <v>66</v>
      </c>
      <c r="G71">
        <v>0</v>
      </c>
      <c r="H71">
        <v>48</v>
      </c>
      <c r="I71">
        <v>0</v>
      </c>
      <c r="J71">
        <v>12</v>
      </c>
      <c r="K71">
        <v>1</v>
      </c>
      <c r="L71">
        <v>0</v>
      </c>
      <c r="M71">
        <v>155</v>
      </c>
      <c r="N71">
        <v>9</v>
      </c>
      <c r="O71">
        <v>0</v>
      </c>
      <c r="P71">
        <v>203</v>
      </c>
      <c r="Q71">
        <v>10</v>
      </c>
      <c r="R71">
        <v>8</v>
      </c>
      <c r="S71">
        <v>0</v>
      </c>
      <c r="T71">
        <v>72</v>
      </c>
      <c r="U71">
        <v>3</v>
      </c>
      <c r="V71">
        <v>0</v>
      </c>
      <c r="W71">
        <v>18</v>
      </c>
      <c r="X71">
        <v>2</v>
      </c>
      <c r="Y71">
        <v>63</v>
      </c>
      <c r="Z71">
        <v>8</v>
      </c>
      <c r="AA71">
        <v>0</v>
      </c>
      <c r="AB71">
        <v>58</v>
      </c>
      <c r="AC71">
        <v>1</v>
      </c>
      <c r="AD71">
        <v>195</v>
      </c>
      <c r="AE71">
        <v>362</v>
      </c>
      <c r="AF71">
        <v>1051</v>
      </c>
      <c r="AG71">
        <v>14</v>
      </c>
      <c r="AH71">
        <v>17</v>
      </c>
      <c r="AI71">
        <v>9</v>
      </c>
      <c r="AJ71">
        <v>0</v>
      </c>
      <c r="AK71">
        <v>1</v>
      </c>
      <c r="AL71">
        <v>131</v>
      </c>
      <c r="AM71">
        <v>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24</v>
      </c>
      <c r="AX71">
        <v>4</v>
      </c>
      <c r="AY71">
        <v>27</v>
      </c>
      <c r="AZ71">
        <v>0</v>
      </c>
      <c r="BA71">
        <v>2344</v>
      </c>
      <c r="BB71">
        <v>11</v>
      </c>
      <c r="BC71">
        <v>3</v>
      </c>
      <c r="BD71">
        <v>78</v>
      </c>
      <c r="BE71">
        <v>32</v>
      </c>
      <c r="BF71">
        <v>4</v>
      </c>
      <c r="BG71">
        <v>0</v>
      </c>
      <c r="BH71">
        <v>0</v>
      </c>
      <c r="BI71">
        <v>0</v>
      </c>
      <c r="BJ71">
        <v>3</v>
      </c>
      <c r="BK71">
        <v>11</v>
      </c>
      <c r="BL71">
        <v>6</v>
      </c>
      <c r="BM71">
        <v>13</v>
      </c>
      <c r="BN71">
        <v>0</v>
      </c>
      <c r="BO71">
        <v>140</v>
      </c>
      <c r="BP71">
        <v>0</v>
      </c>
      <c r="BQ71">
        <v>19</v>
      </c>
      <c r="BR71">
        <v>18</v>
      </c>
      <c r="BS71">
        <v>0</v>
      </c>
      <c r="BT71">
        <v>2</v>
      </c>
      <c r="BU71">
        <v>2</v>
      </c>
      <c r="BV71">
        <v>0</v>
      </c>
      <c r="BW71">
        <v>6</v>
      </c>
      <c r="BX71">
        <v>12</v>
      </c>
      <c r="BY71">
        <v>5</v>
      </c>
      <c r="BZ71">
        <v>0</v>
      </c>
      <c r="CA71">
        <v>3</v>
      </c>
      <c r="CB71">
        <v>46</v>
      </c>
      <c r="CC71">
        <v>31</v>
      </c>
      <c r="CD71">
        <v>1</v>
      </c>
      <c r="CE71">
        <v>54</v>
      </c>
      <c r="CF71">
        <v>51</v>
      </c>
      <c r="CG71">
        <v>1</v>
      </c>
      <c r="CH71">
        <v>0</v>
      </c>
      <c r="CI71">
        <v>0</v>
      </c>
      <c r="CJ71">
        <v>502</v>
      </c>
      <c r="CK71">
        <v>8405</v>
      </c>
    </row>
    <row r="72" spans="1:89" x14ac:dyDescent="0.3">
      <c r="A72" t="s">
        <v>157</v>
      </c>
      <c r="B72">
        <v>524</v>
      </c>
      <c r="C72">
        <v>0</v>
      </c>
      <c r="D72">
        <v>338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0</v>
      </c>
      <c r="P72">
        <v>19</v>
      </c>
      <c r="Q72">
        <v>0</v>
      </c>
      <c r="R72">
        <v>0</v>
      </c>
      <c r="S72">
        <v>0</v>
      </c>
      <c r="T72">
        <v>2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6</v>
      </c>
      <c r="AE72">
        <v>2</v>
      </c>
      <c r="AF72">
        <v>84</v>
      </c>
      <c r="AG72">
        <v>94</v>
      </c>
      <c r="AH72">
        <v>0</v>
      </c>
      <c r="AI72">
        <v>3</v>
      </c>
      <c r="AJ72">
        <v>0</v>
      </c>
      <c r="AK72">
        <v>0</v>
      </c>
      <c r="AL72">
        <v>6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</v>
      </c>
      <c r="BB72">
        <v>0</v>
      </c>
      <c r="BC72">
        <v>0</v>
      </c>
      <c r="BD72">
        <v>0</v>
      </c>
      <c r="BE72">
        <v>5</v>
      </c>
      <c r="BF72">
        <v>0</v>
      </c>
      <c r="BG72">
        <v>0</v>
      </c>
      <c r="BH72">
        <v>0</v>
      </c>
      <c r="BI72">
        <v>4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103</v>
      </c>
      <c r="BV72">
        <v>525</v>
      </c>
      <c r="BW72">
        <v>23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1764</v>
      </c>
    </row>
    <row r="73" spans="1:89" x14ac:dyDescent="0.3">
      <c r="A73" t="s">
        <v>156</v>
      </c>
      <c r="B73">
        <v>353</v>
      </c>
      <c r="C73">
        <v>0</v>
      </c>
      <c r="D73">
        <v>228</v>
      </c>
      <c r="E73">
        <v>5</v>
      </c>
      <c r="F73">
        <v>7</v>
      </c>
      <c r="G73">
        <v>0</v>
      </c>
      <c r="H73">
        <v>7</v>
      </c>
      <c r="I73">
        <v>0</v>
      </c>
      <c r="J73">
        <v>0</v>
      </c>
      <c r="K73">
        <v>0</v>
      </c>
      <c r="L73">
        <v>0</v>
      </c>
      <c r="M73">
        <v>10</v>
      </c>
      <c r="N73">
        <v>4</v>
      </c>
      <c r="O73">
        <v>0</v>
      </c>
      <c r="P73">
        <v>12</v>
      </c>
      <c r="Q73">
        <v>0</v>
      </c>
      <c r="R73">
        <v>0</v>
      </c>
      <c r="S73">
        <v>0</v>
      </c>
      <c r="T73">
        <v>10</v>
      </c>
      <c r="U73">
        <v>0</v>
      </c>
      <c r="V73">
        <v>0</v>
      </c>
      <c r="W73">
        <v>2</v>
      </c>
      <c r="X73">
        <v>0</v>
      </c>
      <c r="Y73">
        <v>25</v>
      </c>
      <c r="Z73">
        <v>0</v>
      </c>
      <c r="AA73">
        <v>0</v>
      </c>
      <c r="AB73">
        <v>0</v>
      </c>
      <c r="AC73">
        <v>0</v>
      </c>
      <c r="AD73">
        <v>45</v>
      </c>
      <c r="AE73">
        <v>11</v>
      </c>
      <c r="AF73">
        <v>207</v>
      </c>
      <c r="AG73">
        <v>0</v>
      </c>
      <c r="AH73">
        <v>0</v>
      </c>
      <c r="AI73">
        <v>4</v>
      </c>
      <c r="AJ73">
        <v>0</v>
      </c>
      <c r="AK73">
        <v>0</v>
      </c>
      <c r="AL73">
        <v>13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54</v>
      </c>
      <c r="BB73">
        <v>0</v>
      </c>
      <c r="BC73">
        <v>0</v>
      </c>
      <c r="BD73">
        <v>10</v>
      </c>
      <c r="BE73">
        <v>6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14</v>
      </c>
      <c r="CK73">
        <v>1040</v>
      </c>
    </row>
    <row r="74" spans="1:89" x14ac:dyDescent="0.3">
      <c r="A74" t="s">
        <v>158</v>
      </c>
      <c r="B74">
        <v>1476</v>
      </c>
      <c r="C74">
        <v>8</v>
      </c>
      <c r="D74">
        <v>1592</v>
      </c>
      <c r="E74">
        <v>192</v>
      </c>
      <c r="F74">
        <v>18</v>
      </c>
      <c r="G74">
        <v>10</v>
      </c>
      <c r="H74">
        <v>43</v>
      </c>
      <c r="I74">
        <v>0</v>
      </c>
      <c r="J74">
        <v>3</v>
      </c>
      <c r="K74">
        <v>0</v>
      </c>
      <c r="L74">
        <v>0</v>
      </c>
      <c r="M74">
        <v>86</v>
      </c>
      <c r="N74">
        <v>0</v>
      </c>
      <c r="O74">
        <v>0</v>
      </c>
      <c r="P74">
        <v>84</v>
      </c>
      <c r="Q74">
        <v>6</v>
      </c>
      <c r="R74">
        <v>12</v>
      </c>
      <c r="S74">
        <v>0</v>
      </c>
      <c r="T74">
        <v>58</v>
      </c>
      <c r="U74">
        <v>6</v>
      </c>
      <c r="V74">
        <v>1</v>
      </c>
      <c r="W74">
        <v>7</v>
      </c>
      <c r="X74">
        <v>6</v>
      </c>
      <c r="Y74">
        <v>56</v>
      </c>
      <c r="Z74">
        <v>0</v>
      </c>
      <c r="AA74">
        <v>0</v>
      </c>
      <c r="AB74">
        <v>0</v>
      </c>
      <c r="AC74">
        <v>3</v>
      </c>
      <c r="AD74">
        <v>170</v>
      </c>
      <c r="AE74">
        <v>161</v>
      </c>
      <c r="AF74">
        <v>1199</v>
      </c>
      <c r="AG74">
        <v>261</v>
      </c>
      <c r="AH74">
        <v>56</v>
      </c>
      <c r="AI74">
        <v>14</v>
      </c>
      <c r="AJ74">
        <v>0</v>
      </c>
      <c r="AK74">
        <v>1</v>
      </c>
      <c r="AL74">
        <v>69</v>
      </c>
      <c r="AM74">
        <v>6</v>
      </c>
      <c r="AN74">
        <v>0</v>
      </c>
      <c r="AO74">
        <v>0</v>
      </c>
      <c r="AP74">
        <v>0</v>
      </c>
      <c r="AQ74">
        <v>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11</v>
      </c>
      <c r="AZ74">
        <v>0</v>
      </c>
      <c r="BA74">
        <v>2232</v>
      </c>
      <c r="BB74">
        <v>0</v>
      </c>
      <c r="BC74">
        <v>3</v>
      </c>
      <c r="BD74">
        <v>9</v>
      </c>
      <c r="BE74">
        <v>51</v>
      </c>
      <c r="BF74">
        <v>3</v>
      </c>
      <c r="BG74">
        <v>0</v>
      </c>
      <c r="BH74">
        <v>0</v>
      </c>
      <c r="BI74">
        <v>11</v>
      </c>
      <c r="BJ74">
        <v>0</v>
      </c>
      <c r="BK74">
        <v>0</v>
      </c>
      <c r="BL74">
        <v>1</v>
      </c>
      <c r="BM74">
        <v>22</v>
      </c>
      <c r="BN74">
        <v>5</v>
      </c>
      <c r="BO74">
        <v>63</v>
      </c>
      <c r="BP74">
        <v>0</v>
      </c>
      <c r="BQ74">
        <v>27</v>
      </c>
      <c r="BR74">
        <v>5</v>
      </c>
      <c r="BS74">
        <v>1</v>
      </c>
      <c r="BT74">
        <v>0</v>
      </c>
      <c r="BU74">
        <v>0</v>
      </c>
      <c r="BV74">
        <v>5</v>
      </c>
      <c r="BW74">
        <v>3</v>
      </c>
      <c r="BX74">
        <v>16</v>
      </c>
      <c r="BY74">
        <v>8</v>
      </c>
      <c r="BZ74">
        <v>0</v>
      </c>
      <c r="CA74">
        <v>5</v>
      </c>
      <c r="CB74">
        <v>0</v>
      </c>
      <c r="CC74">
        <v>14</v>
      </c>
      <c r="CD74">
        <v>0</v>
      </c>
      <c r="CE74">
        <v>60</v>
      </c>
      <c r="CF74">
        <v>13</v>
      </c>
      <c r="CG74">
        <v>19</v>
      </c>
      <c r="CH74">
        <v>0</v>
      </c>
      <c r="CI74">
        <v>1</v>
      </c>
      <c r="CJ74">
        <v>385</v>
      </c>
      <c r="CK74">
        <v>8584</v>
      </c>
    </row>
    <row r="75" spans="1:89" x14ac:dyDescent="0.3">
      <c r="A75" t="s">
        <v>159</v>
      </c>
      <c r="B75">
        <v>615</v>
      </c>
      <c r="C75">
        <v>3</v>
      </c>
      <c r="D75">
        <v>1675</v>
      </c>
      <c r="E75">
        <v>47</v>
      </c>
      <c r="F75">
        <v>29</v>
      </c>
      <c r="G75">
        <v>0</v>
      </c>
      <c r="H75">
        <v>11</v>
      </c>
      <c r="I75">
        <v>0</v>
      </c>
      <c r="J75">
        <v>0</v>
      </c>
      <c r="K75">
        <v>0</v>
      </c>
      <c r="L75">
        <v>0</v>
      </c>
      <c r="M75">
        <v>52</v>
      </c>
      <c r="N75">
        <v>0</v>
      </c>
      <c r="O75">
        <v>0</v>
      </c>
      <c r="P75">
        <v>9</v>
      </c>
      <c r="Q75">
        <v>0</v>
      </c>
      <c r="R75">
        <v>8</v>
      </c>
      <c r="S75">
        <v>0</v>
      </c>
      <c r="T75">
        <v>27</v>
      </c>
      <c r="U75">
        <v>670</v>
      </c>
      <c r="V75">
        <v>0</v>
      </c>
      <c r="W75">
        <v>1</v>
      </c>
      <c r="X75">
        <v>0</v>
      </c>
      <c r="Y75">
        <v>34</v>
      </c>
      <c r="Z75">
        <v>0</v>
      </c>
      <c r="AA75">
        <v>0</v>
      </c>
      <c r="AB75">
        <v>0</v>
      </c>
      <c r="AC75">
        <v>0</v>
      </c>
      <c r="AD75">
        <v>67</v>
      </c>
      <c r="AE75">
        <v>53</v>
      </c>
      <c r="AF75">
        <v>400</v>
      </c>
      <c r="AG75">
        <v>6</v>
      </c>
      <c r="AH75">
        <v>3</v>
      </c>
      <c r="AI75">
        <v>26</v>
      </c>
      <c r="AJ75">
        <v>0</v>
      </c>
      <c r="AK75">
        <v>0</v>
      </c>
      <c r="AL75">
        <v>29</v>
      </c>
      <c r="AM75">
        <v>16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381</v>
      </c>
      <c r="AV75">
        <v>0</v>
      </c>
      <c r="AW75">
        <v>0</v>
      </c>
      <c r="AX75">
        <v>0</v>
      </c>
      <c r="AY75">
        <v>3</v>
      </c>
      <c r="AZ75">
        <v>0</v>
      </c>
      <c r="BA75">
        <v>3</v>
      </c>
      <c r="BB75">
        <v>0</v>
      </c>
      <c r="BC75">
        <v>18</v>
      </c>
      <c r="BD75">
        <v>0</v>
      </c>
      <c r="BE75">
        <v>8</v>
      </c>
      <c r="BF75">
        <v>11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6</v>
      </c>
      <c r="BR75">
        <v>0</v>
      </c>
      <c r="BS75">
        <v>0</v>
      </c>
      <c r="BT75">
        <v>0</v>
      </c>
      <c r="BU75">
        <v>0</v>
      </c>
      <c r="BV75">
        <v>41</v>
      </c>
      <c r="BW75">
        <v>0</v>
      </c>
      <c r="BX75">
        <v>0</v>
      </c>
      <c r="BY75">
        <v>0</v>
      </c>
      <c r="BZ75">
        <v>0</v>
      </c>
      <c r="CA75">
        <v>7</v>
      </c>
      <c r="CB75">
        <v>3</v>
      </c>
      <c r="CC75">
        <v>5</v>
      </c>
      <c r="CD75">
        <v>0</v>
      </c>
      <c r="CE75">
        <v>16</v>
      </c>
      <c r="CF75">
        <v>133</v>
      </c>
      <c r="CG75">
        <v>0</v>
      </c>
      <c r="CH75">
        <v>0</v>
      </c>
      <c r="CI75">
        <v>0</v>
      </c>
      <c r="CJ75">
        <v>97</v>
      </c>
      <c r="CK75">
        <v>4514</v>
      </c>
    </row>
    <row r="76" spans="1:89" x14ac:dyDescent="0.3">
      <c r="A76" t="s">
        <v>160</v>
      </c>
      <c r="B76">
        <v>355</v>
      </c>
      <c r="C76">
        <v>0</v>
      </c>
      <c r="D76">
        <v>377</v>
      </c>
      <c r="E76">
        <v>14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0</v>
      </c>
      <c r="O76">
        <v>0</v>
      </c>
      <c r="P76">
        <v>9</v>
      </c>
      <c r="Q76">
        <v>0</v>
      </c>
      <c r="R76">
        <v>0</v>
      </c>
      <c r="S76">
        <v>0</v>
      </c>
      <c r="T76">
        <v>5</v>
      </c>
      <c r="U76">
        <v>0</v>
      </c>
      <c r="V76">
        <v>0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7</v>
      </c>
      <c r="AE76">
        <v>25</v>
      </c>
      <c r="AF76">
        <v>96</v>
      </c>
      <c r="AG76">
        <v>3</v>
      </c>
      <c r="AH76">
        <v>3</v>
      </c>
      <c r="AI76">
        <v>3</v>
      </c>
      <c r="AJ76">
        <v>0</v>
      </c>
      <c r="AK76">
        <v>0</v>
      </c>
      <c r="AL76">
        <v>2</v>
      </c>
      <c r="AM76">
        <v>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5</v>
      </c>
      <c r="CH76">
        <v>0</v>
      </c>
      <c r="CI76">
        <v>0</v>
      </c>
      <c r="CJ76">
        <v>0</v>
      </c>
      <c r="CK76">
        <v>940</v>
      </c>
    </row>
    <row r="77" spans="1:89" x14ac:dyDescent="0.3">
      <c r="A77" t="s">
        <v>161</v>
      </c>
      <c r="B77">
        <v>383</v>
      </c>
      <c r="C77">
        <v>0</v>
      </c>
      <c r="D77">
        <v>175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</v>
      </c>
      <c r="X77">
        <v>0</v>
      </c>
      <c r="Y77">
        <v>2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0</v>
      </c>
      <c r="AF77">
        <v>38</v>
      </c>
      <c r="AG77">
        <v>0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7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620</v>
      </c>
    </row>
    <row r="78" spans="1:89" x14ac:dyDescent="0.3">
      <c r="A78" t="s">
        <v>162</v>
      </c>
      <c r="B78">
        <v>639</v>
      </c>
      <c r="C78">
        <v>0</v>
      </c>
      <c r="D78">
        <v>723</v>
      </c>
      <c r="E78">
        <v>30</v>
      </c>
      <c r="F78">
        <v>2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6</v>
      </c>
      <c r="N78">
        <v>0</v>
      </c>
      <c r="O78">
        <v>0</v>
      </c>
      <c r="P78">
        <v>24</v>
      </c>
      <c r="Q78">
        <v>1</v>
      </c>
      <c r="R78">
        <v>9</v>
      </c>
      <c r="S78">
        <v>0</v>
      </c>
      <c r="T78">
        <v>11</v>
      </c>
      <c r="U78">
        <v>0</v>
      </c>
      <c r="V78">
        <v>0</v>
      </c>
      <c r="W78">
        <v>2</v>
      </c>
      <c r="X78">
        <v>0</v>
      </c>
      <c r="Y78">
        <v>10</v>
      </c>
      <c r="Z78">
        <v>0</v>
      </c>
      <c r="AA78">
        <v>0</v>
      </c>
      <c r="AB78">
        <v>0</v>
      </c>
      <c r="AC78">
        <v>0</v>
      </c>
      <c r="AD78">
        <v>10</v>
      </c>
      <c r="AE78">
        <v>101</v>
      </c>
      <c r="AF78">
        <v>181</v>
      </c>
      <c r="AG78">
        <v>3</v>
      </c>
      <c r="AH78">
        <v>0</v>
      </c>
      <c r="AI78">
        <v>4</v>
      </c>
      <c r="AJ78">
        <v>0</v>
      </c>
      <c r="AK78">
        <v>0</v>
      </c>
      <c r="AL78">
        <v>15</v>
      </c>
      <c r="AM78">
        <v>4</v>
      </c>
      <c r="AN78">
        <v>0</v>
      </c>
      <c r="AO78">
        <v>0</v>
      </c>
      <c r="AP78">
        <v>0</v>
      </c>
      <c r="AQ78">
        <v>116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</v>
      </c>
      <c r="AX78">
        <v>0</v>
      </c>
      <c r="AY78">
        <v>2</v>
      </c>
      <c r="AZ78">
        <v>5</v>
      </c>
      <c r="BA78">
        <v>646</v>
      </c>
      <c r="BB78">
        <v>0</v>
      </c>
      <c r="BC78">
        <v>4</v>
      </c>
      <c r="BD78">
        <v>1</v>
      </c>
      <c r="BE78">
        <v>225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42</v>
      </c>
      <c r="BP78">
        <v>0</v>
      </c>
      <c r="BQ78">
        <v>0</v>
      </c>
      <c r="BR78">
        <v>0</v>
      </c>
      <c r="BS78">
        <v>54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6</v>
      </c>
      <c r="CB78">
        <v>0</v>
      </c>
      <c r="CC78">
        <v>13</v>
      </c>
      <c r="CD78">
        <v>0</v>
      </c>
      <c r="CE78">
        <v>4</v>
      </c>
      <c r="CF78">
        <v>58</v>
      </c>
      <c r="CG78">
        <v>0</v>
      </c>
      <c r="CH78">
        <v>0</v>
      </c>
      <c r="CI78">
        <v>0</v>
      </c>
      <c r="CJ78">
        <v>26</v>
      </c>
      <c r="CK78">
        <v>2983</v>
      </c>
    </row>
    <row r="79" spans="1:89" x14ac:dyDescent="0.3">
      <c r="A79" t="s">
        <v>163</v>
      </c>
      <c r="B79">
        <v>3430</v>
      </c>
      <c r="C79">
        <v>9</v>
      </c>
      <c r="D79">
        <v>1618</v>
      </c>
      <c r="E79">
        <v>888</v>
      </c>
      <c r="F79">
        <v>473</v>
      </c>
      <c r="G79">
        <v>192</v>
      </c>
      <c r="H79">
        <v>114</v>
      </c>
      <c r="I79">
        <v>0</v>
      </c>
      <c r="J79">
        <v>11</v>
      </c>
      <c r="K79">
        <v>17</v>
      </c>
      <c r="L79">
        <v>32</v>
      </c>
      <c r="M79">
        <v>1281</v>
      </c>
      <c r="N79">
        <v>0</v>
      </c>
      <c r="O79">
        <v>0</v>
      </c>
      <c r="P79">
        <v>356</v>
      </c>
      <c r="Q79">
        <v>11</v>
      </c>
      <c r="R79">
        <v>68</v>
      </c>
      <c r="S79">
        <v>7</v>
      </c>
      <c r="T79">
        <v>232</v>
      </c>
      <c r="U79">
        <v>316</v>
      </c>
      <c r="V79">
        <v>7</v>
      </c>
      <c r="W79">
        <v>93</v>
      </c>
      <c r="X79">
        <v>78</v>
      </c>
      <c r="Y79">
        <v>264</v>
      </c>
      <c r="Z79">
        <v>0</v>
      </c>
      <c r="AA79">
        <v>2</v>
      </c>
      <c r="AB79">
        <v>0</v>
      </c>
      <c r="AC79">
        <v>50</v>
      </c>
      <c r="AD79">
        <v>1005</v>
      </c>
      <c r="AE79">
        <v>392</v>
      </c>
      <c r="AF79">
        <v>4569</v>
      </c>
      <c r="AG79">
        <v>307</v>
      </c>
      <c r="AH79">
        <v>1232</v>
      </c>
      <c r="AI79">
        <v>55</v>
      </c>
      <c r="AJ79">
        <v>0</v>
      </c>
      <c r="AK79">
        <v>72</v>
      </c>
      <c r="AL79">
        <v>942</v>
      </c>
      <c r="AM79">
        <v>149</v>
      </c>
      <c r="AN79">
        <v>55</v>
      </c>
      <c r="AO79">
        <v>0</v>
      </c>
      <c r="AP79">
        <v>0</v>
      </c>
      <c r="AQ79">
        <v>43</v>
      </c>
      <c r="AR79">
        <v>0</v>
      </c>
      <c r="AS79">
        <v>35</v>
      </c>
      <c r="AT79">
        <v>2393</v>
      </c>
      <c r="AU79">
        <v>0</v>
      </c>
      <c r="AV79">
        <v>2</v>
      </c>
      <c r="AW79">
        <v>112</v>
      </c>
      <c r="AX79">
        <v>1076</v>
      </c>
      <c r="AY79">
        <v>30</v>
      </c>
      <c r="AZ79">
        <v>0</v>
      </c>
      <c r="BA79">
        <v>1450</v>
      </c>
      <c r="BB79">
        <v>609</v>
      </c>
      <c r="BC79">
        <v>77</v>
      </c>
      <c r="BD79">
        <v>258</v>
      </c>
      <c r="BE79">
        <v>290</v>
      </c>
      <c r="BF79">
        <v>23</v>
      </c>
      <c r="BG79">
        <v>0</v>
      </c>
      <c r="BH79">
        <v>0</v>
      </c>
      <c r="BI79">
        <v>243</v>
      </c>
      <c r="BJ79">
        <v>1431</v>
      </c>
      <c r="BK79">
        <v>61</v>
      </c>
      <c r="BL79">
        <v>51</v>
      </c>
      <c r="BM79">
        <v>190</v>
      </c>
      <c r="BN79">
        <v>327</v>
      </c>
      <c r="BO79">
        <v>363</v>
      </c>
      <c r="BP79">
        <v>0</v>
      </c>
      <c r="BQ79">
        <v>151</v>
      </c>
      <c r="BR79">
        <v>30</v>
      </c>
      <c r="BS79">
        <v>1</v>
      </c>
      <c r="BT79">
        <v>0</v>
      </c>
      <c r="BU79">
        <v>856</v>
      </c>
      <c r="BV79">
        <v>2952</v>
      </c>
      <c r="BW79">
        <v>4</v>
      </c>
      <c r="BX79">
        <v>62</v>
      </c>
      <c r="BY79">
        <v>0</v>
      </c>
      <c r="BZ79">
        <v>6</v>
      </c>
      <c r="CA79">
        <v>441</v>
      </c>
      <c r="CB79">
        <v>52</v>
      </c>
      <c r="CC79">
        <v>244</v>
      </c>
      <c r="CD79">
        <v>5</v>
      </c>
      <c r="CE79">
        <v>409</v>
      </c>
      <c r="CF79">
        <v>187</v>
      </c>
      <c r="CG79">
        <v>52</v>
      </c>
      <c r="CH79">
        <v>9</v>
      </c>
      <c r="CI79">
        <v>0</v>
      </c>
      <c r="CJ79">
        <v>1778</v>
      </c>
      <c r="CK79">
        <v>34630</v>
      </c>
    </row>
    <row r="80" spans="1:89" x14ac:dyDescent="0.3">
      <c r="A80" t="s">
        <v>164</v>
      </c>
      <c r="B80">
        <v>353</v>
      </c>
      <c r="C80">
        <v>1</v>
      </c>
      <c r="D80">
        <v>366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3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4</v>
      </c>
      <c r="X80">
        <v>0</v>
      </c>
      <c r="Y80">
        <v>4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110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108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29</v>
      </c>
      <c r="BB80">
        <v>0</v>
      </c>
      <c r="BC80">
        <v>0</v>
      </c>
      <c r="BD80">
        <v>3</v>
      </c>
      <c r="BE80">
        <v>1</v>
      </c>
      <c r="BF80">
        <v>60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6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83</v>
      </c>
      <c r="CK80">
        <v>1157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tabSelected="1" topLeftCell="BO1" workbookViewId="0">
      <selection activeCell="BZ15" sqref="BZ15"/>
    </sheetView>
  </sheetViews>
  <sheetFormatPr defaultRowHeight="14.4" x14ac:dyDescent="0.3"/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421</v>
      </c>
      <c r="C2">
        <v>0</v>
      </c>
      <c r="D2">
        <v>1198</v>
      </c>
      <c r="E2">
        <v>154</v>
      </c>
      <c r="F2">
        <v>50</v>
      </c>
      <c r="G2">
        <v>1</v>
      </c>
      <c r="H2">
        <v>0</v>
      </c>
      <c r="I2">
        <v>0</v>
      </c>
      <c r="J2">
        <v>3</v>
      </c>
      <c r="K2">
        <v>0</v>
      </c>
      <c r="L2">
        <v>0</v>
      </c>
      <c r="M2">
        <v>18</v>
      </c>
      <c r="N2">
        <v>0</v>
      </c>
      <c r="O2">
        <v>0</v>
      </c>
      <c r="P2">
        <v>11</v>
      </c>
      <c r="Q2">
        <v>0</v>
      </c>
      <c r="R2">
        <v>0</v>
      </c>
      <c r="S2">
        <v>0</v>
      </c>
      <c r="T2">
        <v>11</v>
      </c>
      <c r="U2">
        <v>0</v>
      </c>
      <c r="V2">
        <v>0</v>
      </c>
      <c r="W2">
        <v>1</v>
      </c>
      <c r="X2">
        <v>1</v>
      </c>
      <c r="Y2">
        <v>29</v>
      </c>
      <c r="Z2">
        <v>0</v>
      </c>
      <c r="AA2">
        <v>4</v>
      </c>
      <c r="AB2">
        <v>0</v>
      </c>
      <c r="AC2">
        <v>0</v>
      </c>
      <c r="AD2">
        <v>68</v>
      </c>
      <c r="AE2">
        <v>3</v>
      </c>
      <c r="AF2">
        <v>511</v>
      </c>
      <c r="AG2">
        <v>0</v>
      </c>
      <c r="AH2">
        <v>28</v>
      </c>
      <c r="AI2">
        <v>6</v>
      </c>
      <c r="AJ2">
        <v>0</v>
      </c>
      <c r="AK2">
        <v>0</v>
      </c>
      <c r="AL2">
        <v>10</v>
      </c>
      <c r="AM2">
        <v>22</v>
      </c>
      <c r="AN2">
        <v>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</v>
      </c>
      <c r="AZ2">
        <v>0</v>
      </c>
      <c r="BA2">
        <v>4</v>
      </c>
      <c r="BB2">
        <v>0</v>
      </c>
      <c r="BC2">
        <v>232</v>
      </c>
      <c r="BD2">
        <v>5</v>
      </c>
      <c r="BE2">
        <v>3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3</v>
      </c>
      <c r="BM2">
        <v>9</v>
      </c>
      <c r="BN2">
        <v>1</v>
      </c>
      <c r="BO2">
        <v>975</v>
      </c>
      <c r="BP2">
        <v>0</v>
      </c>
      <c r="BQ2">
        <v>3</v>
      </c>
      <c r="BR2">
        <v>2</v>
      </c>
      <c r="BS2">
        <v>0</v>
      </c>
      <c r="BT2">
        <v>1</v>
      </c>
      <c r="BU2">
        <v>1</v>
      </c>
      <c r="BV2">
        <v>1044</v>
      </c>
      <c r="BW2">
        <v>1</v>
      </c>
      <c r="BX2">
        <v>0</v>
      </c>
      <c r="BY2">
        <v>0</v>
      </c>
      <c r="BZ2">
        <v>0</v>
      </c>
      <c r="CA2">
        <v>5</v>
      </c>
      <c r="CB2">
        <v>0</v>
      </c>
      <c r="CC2">
        <v>4</v>
      </c>
      <c r="CD2">
        <v>2</v>
      </c>
      <c r="CE2">
        <v>46</v>
      </c>
      <c r="CF2">
        <v>0</v>
      </c>
      <c r="CG2">
        <v>1</v>
      </c>
      <c r="CH2">
        <v>0</v>
      </c>
      <c r="CI2">
        <v>0</v>
      </c>
      <c r="CJ2">
        <v>40</v>
      </c>
      <c r="CK2">
        <v>4942</v>
      </c>
    </row>
    <row r="3" spans="1:89" x14ac:dyDescent="0.3">
      <c r="A3" t="s">
        <v>88</v>
      </c>
      <c r="B3">
        <v>318</v>
      </c>
      <c r="C3">
        <v>0</v>
      </c>
      <c r="D3">
        <v>325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0</v>
      </c>
      <c r="AA3">
        <v>0</v>
      </c>
      <c r="AB3">
        <v>0</v>
      </c>
      <c r="AC3">
        <v>1</v>
      </c>
      <c r="AD3">
        <v>1</v>
      </c>
      <c r="AE3">
        <v>5</v>
      </c>
      <c r="AF3">
        <v>73</v>
      </c>
      <c r="AG3">
        <v>0</v>
      </c>
      <c r="AH3">
        <v>0</v>
      </c>
      <c r="AI3">
        <v>3</v>
      </c>
      <c r="AJ3">
        <v>0</v>
      </c>
      <c r="AK3">
        <v>0</v>
      </c>
      <c r="AL3">
        <v>0</v>
      </c>
      <c r="AM3">
        <v>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2</v>
      </c>
      <c r="BS3">
        <v>1</v>
      </c>
      <c r="BT3">
        <v>0</v>
      </c>
      <c r="BU3">
        <v>0</v>
      </c>
      <c r="BV3">
        <v>7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2</v>
      </c>
      <c r="CK3">
        <v>754</v>
      </c>
    </row>
    <row r="4" spans="1:89" x14ac:dyDescent="0.3">
      <c r="A4" t="s">
        <v>89</v>
      </c>
      <c r="B4">
        <v>1066</v>
      </c>
      <c r="C4">
        <v>0</v>
      </c>
      <c r="D4">
        <v>1220</v>
      </c>
      <c r="E4">
        <v>81</v>
      </c>
      <c r="F4">
        <v>39</v>
      </c>
      <c r="G4">
        <v>1</v>
      </c>
      <c r="H4">
        <v>6</v>
      </c>
      <c r="I4">
        <v>0</v>
      </c>
      <c r="J4">
        <v>4</v>
      </c>
      <c r="K4">
        <v>0</v>
      </c>
      <c r="L4">
        <v>0</v>
      </c>
      <c r="M4">
        <v>126</v>
      </c>
      <c r="N4">
        <v>12</v>
      </c>
      <c r="O4">
        <v>0</v>
      </c>
      <c r="P4">
        <v>146</v>
      </c>
      <c r="Q4">
        <v>2</v>
      </c>
      <c r="R4">
        <v>10</v>
      </c>
      <c r="S4">
        <v>0</v>
      </c>
      <c r="T4">
        <v>66</v>
      </c>
      <c r="U4">
        <v>0</v>
      </c>
      <c r="V4">
        <v>1</v>
      </c>
      <c r="W4">
        <v>11</v>
      </c>
      <c r="X4">
        <v>5</v>
      </c>
      <c r="Y4">
        <v>64</v>
      </c>
      <c r="Z4">
        <v>0</v>
      </c>
      <c r="AA4">
        <v>4</v>
      </c>
      <c r="AB4">
        <v>0</v>
      </c>
      <c r="AC4">
        <v>46</v>
      </c>
      <c r="AD4">
        <v>244</v>
      </c>
      <c r="AE4">
        <v>179</v>
      </c>
      <c r="AF4">
        <v>1014</v>
      </c>
      <c r="AG4">
        <v>13</v>
      </c>
      <c r="AH4">
        <v>105</v>
      </c>
      <c r="AI4">
        <v>11</v>
      </c>
      <c r="AJ4">
        <v>0</v>
      </c>
      <c r="AK4">
        <v>11</v>
      </c>
      <c r="AL4">
        <v>109</v>
      </c>
      <c r="AM4">
        <v>7</v>
      </c>
      <c r="AN4">
        <v>2</v>
      </c>
      <c r="AO4">
        <v>0</v>
      </c>
      <c r="AP4">
        <v>0</v>
      </c>
      <c r="AQ4">
        <v>12</v>
      </c>
      <c r="AR4">
        <v>0</v>
      </c>
      <c r="AS4">
        <v>0</v>
      </c>
      <c r="AT4">
        <v>0</v>
      </c>
      <c r="AU4">
        <v>0</v>
      </c>
      <c r="AV4">
        <v>0</v>
      </c>
      <c r="AW4">
        <v>9</v>
      </c>
      <c r="AX4">
        <v>0</v>
      </c>
      <c r="AY4">
        <v>21</v>
      </c>
      <c r="AZ4">
        <v>0</v>
      </c>
      <c r="BA4">
        <v>265</v>
      </c>
      <c r="BB4">
        <v>13</v>
      </c>
      <c r="BC4">
        <v>14</v>
      </c>
      <c r="BD4">
        <v>23</v>
      </c>
      <c r="BE4">
        <v>20</v>
      </c>
      <c r="BF4">
        <v>7</v>
      </c>
      <c r="BG4">
        <v>0</v>
      </c>
      <c r="BH4">
        <v>0</v>
      </c>
      <c r="BI4">
        <v>17</v>
      </c>
      <c r="BJ4">
        <v>5</v>
      </c>
      <c r="BK4">
        <v>2</v>
      </c>
      <c r="BL4">
        <v>15</v>
      </c>
      <c r="BM4">
        <v>10</v>
      </c>
      <c r="BN4">
        <v>0</v>
      </c>
      <c r="BO4">
        <v>39</v>
      </c>
      <c r="BP4">
        <v>0</v>
      </c>
      <c r="BQ4">
        <v>14</v>
      </c>
      <c r="BR4">
        <v>1</v>
      </c>
      <c r="BS4">
        <v>0</v>
      </c>
      <c r="BT4">
        <v>1</v>
      </c>
      <c r="BU4">
        <v>1</v>
      </c>
      <c r="BV4">
        <v>3</v>
      </c>
      <c r="BW4">
        <v>0</v>
      </c>
      <c r="BX4">
        <v>13</v>
      </c>
      <c r="BY4">
        <v>16</v>
      </c>
      <c r="BZ4">
        <v>0</v>
      </c>
      <c r="CA4">
        <v>0</v>
      </c>
      <c r="CB4">
        <v>0</v>
      </c>
      <c r="CC4">
        <v>19</v>
      </c>
      <c r="CD4">
        <v>0</v>
      </c>
      <c r="CE4">
        <v>14</v>
      </c>
      <c r="CF4">
        <v>4</v>
      </c>
      <c r="CG4">
        <v>12</v>
      </c>
      <c r="CH4">
        <v>0</v>
      </c>
      <c r="CI4">
        <v>0</v>
      </c>
      <c r="CJ4">
        <v>156</v>
      </c>
      <c r="CK4">
        <v>5331</v>
      </c>
    </row>
    <row r="5" spans="1:89" x14ac:dyDescent="0.3">
      <c r="A5" t="s">
        <v>90</v>
      </c>
      <c r="B5">
        <v>27</v>
      </c>
      <c r="C5">
        <v>0</v>
      </c>
      <c r="D5">
        <v>524</v>
      </c>
      <c r="E5">
        <v>50</v>
      </c>
      <c r="F5">
        <v>36</v>
      </c>
      <c r="G5">
        <v>2</v>
      </c>
      <c r="H5">
        <v>4</v>
      </c>
      <c r="I5">
        <v>0</v>
      </c>
      <c r="J5">
        <v>0</v>
      </c>
      <c r="K5">
        <v>0</v>
      </c>
      <c r="L5">
        <v>0</v>
      </c>
      <c r="M5">
        <v>50</v>
      </c>
      <c r="N5">
        <v>0</v>
      </c>
      <c r="O5">
        <v>0</v>
      </c>
      <c r="P5">
        <v>13</v>
      </c>
      <c r="Q5">
        <v>0</v>
      </c>
      <c r="R5">
        <v>5</v>
      </c>
      <c r="S5">
        <v>0</v>
      </c>
      <c r="T5">
        <v>14</v>
      </c>
      <c r="U5">
        <v>0</v>
      </c>
      <c r="V5">
        <v>9</v>
      </c>
      <c r="W5">
        <v>4</v>
      </c>
      <c r="X5">
        <v>0</v>
      </c>
      <c r="Y5">
        <v>18</v>
      </c>
      <c r="Z5">
        <v>0</v>
      </c>
      <c r="AA5">
        <v>0</v>
      </c>
      <c r="AB5">
        <v>0</v>
      </c>
      <c r="AC5">
        <v>0</v>
      </c>
      <c r="AD5">
        <v>104</v>
      </c>
      <c r="AE5">
        <v>63</v>
      </c>
      <c r="AF5">
        <v>463</v>
      </c>
      <c r="AG5">
        <v>5</v>
      </c>
      <c r="AH5">
        <v>0</v>
      </c>
      <c r="AI5">
        <v>4</v>
      </c>
      <c r="AJ5">
        <v>0</v>
      </c>
      <c r="AK5">
        <v>0</v>
      </c>
      <c r="AL5">
        <v>14</v>
      </c>
      <c r="AM5">
        <v>0</v>
      </c>
      <c r="AN5">
        <v>0</v>
      </c>
      <c r="AO5">
        <v>0</v>
      </c>
      <c r="AP5">
        <v>0</v>
      </c>
      <c r="AQ5">
        <v>33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8</v>
      </c>
      <c r="AZ5">
        <v>0</v>
      </c>
      <c r="BA5">
        <v>541</v>
      </c>
      <c r="BB5">
        <v>0</v>
      </c>
      <c r="BC5">
        <v>28</v>
      </c>
      <c r="BD5">
        <v>3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</v>
      </c>
      <c r="BM5">
        <v>6</v>
      </c>
      <c r="BN5">
        <v>0</v>
      </c>
      <c r="BO5">
        <v>0</v>
      </c>
      <c r="BP5">
        <v>0</v>
      </c>
      <c r="BQ5">
        <v>12</v>
      </c>
      <c r="BR5">
        <v>1</v>
      </c>
      <c r="BS5">
        <v>1</v>
      </c>
      <c r="BT5">
        <v>0</v>
      </c>
      <c r="BU5">
        <v>0</v>
      </c>
      <c r="BV5">
        <v>41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</v>
      </c>
      <c r="CD5">
        <v>0</v>
      </c>
      <c r="CE5">
        <v>1</v>
      </c>
      <c r="CF5">
        <v>1</v>
      </c>
      <c r="CG5">
        <v>1</v>
      </c>
      <c r="CH5">
        <v>0</v>
      </c>
      <c r="CI5">
        <v>1</v>
      </c>
      <c r="CJ5">
        <v>96</v>
      </c>
      <c r="CK5">
        <v>2190</v>
      </c>
    </row>
    <row r="6" spans="1:89" x14ac:dyDescent="0.3">
      <c r="A6" t="s">
        <v>91</v>
      </c>
      <c r="B6">
        <v>478</v>
      </c>
      <c r="C6">
        <v>0</v>
      </c>
      <c r="D6">
        <v>726</v>
      </c>
      <c r="E6">
        <v>22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41</v>
      </c>
      <c r="N6">
        <v>0</v>
      </c>
      <c r="O6">
        <v>0</v>
      </c>
      <c r="P6">
        <v>6</v>
      </c>
      <c r="Q6">
        <v>0</v>
      </c>
      <c r="R6">
        <v>0</v>
      </c>
      <c r="S6">
        <v>0</v>
      </c>
      <c r="T6">
        <v>8</v>
      </c>
      <c r="U6">
        <v>0</v>
      </c>
      <c r="V6">
        <v>0</v>
      </c>
      <c r="W6">
        <v>2</v>
      </c>
      <c r="X6">
        <v>0</v>
      </c>
      <c r="Y6">
        <v>19</v>
      </c>
      <c r="Z6">
        <v>0</v>
      </c>
      <c r="AA6">
        <v>0</v>
      </c>
      <c r="AB6">
        <v>0</v>
      </c>
      <c r="AC6">
        <v>0</v>
      </c>
      <c r="AD6">
        <v>28</v>
      </c>
      <c r="AE6">
        <v>0</v>
      </c>
      <c r="AF6">
        <v>168</v>
      </c>
      <c r="AG6">
        <v>0</v>
      </c>
      <c r="AH6">
        <v>0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90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54</v>
      </c>
      <c r="BP6">
        <v>0</v>
      </c>
      <c r="BQ6">
        <v>2</v>
      </c>
      <c r="BR6">
        <v>0</v>
      </c>
      <c r="BS6">
        <v>3</v>
      </c>
      <c r="BT6">
        <v>0</v>
      </c>
      <c r="BU6">
        <v>0</v>
      </c>
      <c r="BV6">
        <v>4</v>
      </c>
      <c r="BW6">
        <v>0</v>
      </c>
      <c r="BX6">
        <v>0</v>
      </c>
      <c r="BY6">
        <v>0</v>
      </c>
      <c r="BZ6">
        <v>0</v>
      </c>
      <c r="CA6">
        <v>0</v>
      </c>
      <c r="CB6">
        <v>6</v>
      </c>
      <c r="CC6">
        <v>3</v>
      </c>
      <c r="CD6">
        <v>0</v>
      </c>
      <c r="CE6">
        <v>7</v>
      </c>
      <c r="CF6">
        <v>0</v>
      </c>
      <c r="CG6">
        <v>0</v>
      </c>
      <c r="CH6">
        <v>0</v>
      </c>
      <c r="CI6">
        <v>0</v>
      </c>
      <c r="CJ6">
        <v>0</v>
      </c>
      <c r="CK6">
        <v>1682</v>
      </c>
    </row>
    <row r="7" spans="1:89" x14ac:dyDescent="0.3">
      <c r="A7" t="s">
        <v>92</v>
      </c>
      <c r="B7">
        <v>385</v>
      </c>
      <c r="C7">
        <v>0</v>
      </c>
      <c r="D7">
        <v>314</v>
      </c>
      <c r="E7">
        <v>11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4</v>
      </c>
      <c r="N7">
        <v>0</v>
      </c>
      <c r="O7">
        <v>0</v>
      </c>
      <c r="P7">
        <v>60</v>
      </c>
      <c r="Q7">
        <v>1</v>
      </c>
      <c r="R7">
        <v>0</v>
      </c>
      <c r="S7">
        <v>0</v>
      </c>
      <c r="T7">
        <v>8</v>
      </c>
      <c r="U7">
        <v>0</v>
      </c>
      <c r="V7">
        <v>0</v>
      </c>
      <c r="W7">
        <v>0</v>
      </c>
      <c r="X7">
        <v>3</v>
      </c>
      <c r="Y7">
        <v>22</v>
      </c>
      <c r="Z7">
        <v>0</v>
      </c>
      <c r="AA7">
        <v>0</v>
      </c>
      <c r="AB7">
        <v>0</v>
      </c>
      <c r="AC7">
        <v>6</v>
      </c>
      <c r="AD7">
        <v>37</v>
      </c>
      <c r="AE7">
        <v>0</v>
      </c>
      <c r="AF7">
        <v>155</v>
      </c>
      <c r="AG7">
        <v>0</v>
      </c>
      <c r="AH7">
        <v>6</v>
      </c>
      <c r="AI7">
        <v>6</v>
      </c>
      <c r="AJ7">
        <v>0</v>
      </c>
      <c r="AK7">
        <v>0</v>
      </c>
      <c r="AL7">
        <v>6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5757</v>
      </c>
      <c r="BB7">
        <v>0</v>
      </c>
      <c r="BC7">
        <v>0</v>
      </c>
      <c r="BD7">
        <v>0</v>
      </c>
      <c r="BE7">
        <v>24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2</v>
      </c>
      <c r="CB7">
        <v>0</v>
      </c>
      <c r="CC7">
        <v>2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67</v>
      </c>
      <c r="CK7">
        <v>6891</v>
      </c>
    </row>
    <row r="8" spans="1:89" x14ac:dyDescent="0.3">
      <c r="A8" t="s">
        <v>93</v>
      </c>
      <c r="B8">
        <v>325</v>
      </c>
      <c r="C8">
        <v>0</v>
      </c>
      <c r="D8">
        <v>371</v>
      </c>
      <c r="E8">
        <v>0</v>
      </c>
      <c r="F8">
        <v>1</v>
      </c>
      <c r="G8">
        <v>0</v>
      </c>
      <c r="H8">
        <v>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1</v>
      </c>
      <c r="X8">
        <v>0</v>
      </c>
      <c r="Y8">
        <v>10</v>
      </c>
      <c r="Z8">
        <v>0</v>
      </c>
      <c r="AA8">
        <v>0</v>
      </c>
      <c r="AB8">
        <v>0</v>
      </c>
      <c r="AC8">
        <v>0</v>
      </c>
      <c r="AD8">
        <v>0</v>
      </c>
      <c r="AE8">
        <v>38</v>
      </c>
      <c r="AF8">
        <v>101</v>
      </c>
      <c r="AG8">
        <v>0</v>
      </c>
      <c r="AH8">
        <v>0</v>
      </c>
      <c r="AI8">
        <v>3</v>
      </c>
      <c r="AJ8">
        <v>0</v>
      </c>
      <c r="AK8">
        <v>0</v>
      </c>
      <c r="AL8">
        <v>3</v>
      </c>
      <c r="AM8">
        <v>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4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881</v>
      </c>
    </row>
    <row r="9" spans="1:89" x14ac:dyDescent="0.3">
      <c r="A9" t="s">
        <v>94</v>
      </c>
      <c r="B9">
        <v>692</v>
      </c>
      <c r="C9">
        <v>7</v>
      </c>
      <c r="D9">
        <v>1004</v>
      </c>
      <c r="E9">
        <v>338</v>
      </c>
      <c r="F9">
        <v>30</v>
      </c>
      <c r="G9">
        <v>1</v>
      </c>
      <c r="H9">
        <v>59</v>
      </c>
      <c r="I9">
        <v>0</v>
      </c>
      <c r="J9">
        <v>0</v>
      </c>
      <c r="K9">
        <v>0</v>
      </c>
      <c r="L9">
        <v>0</v>
      </c>
      <c r="M9">
        <v>127</v>
      </c>
      <c r="N9">
        <v>16</v>
      </c>
      <c r="O9">
        <v>0</v>
      </c>
      <c r="P9">
        <v>35</v>
      </c>
      <c r="Q9">
        <v>0</v>
      </c>
      <c r="R9">
        <v>4</v>
      </c>
      <c r="S9">
        <v>20</v>
      </c>
      <c r="T9">
        <v>49</v>
      </c>
      <c r="U9">
        <v>0</v>
      </c>
      <c r="V9">
        <v>0</v>
      </c>
      <c r="W9">
        <v>9</v>
      </c>
      <c r="X9">
        <v>0</v>
      </c>
      <c r="Y9">
        <v>61</v>
      </c>
      <c r="Z9">
        <v>13</v>
      </c>
      <c r="AA9">
        <v>3</v>
      </c>
      <c r="AB9">
        <v>0</v>
      </c>
      <c r="AC9">
        <v>1</v>
      </c>
      <c r="AD9">
        <v>61</v>
      </c>
      <c r="AE9">
        <v>39</v>
      </c>
      <c r="AF9">
        <v>579</v>
      </c>
      <c r="AG9">
        <v>51</v>
      </c>
      <c r="AH9">
        <v>270</v>
      </c>
      <c r="AI9">
        <v>11</v>
      </c>
      <c r="AJ9">
        <v>0</v>
      </c>
      <c r="AK9">
        <v>3</v>
      </c>
      <c r="AL9">
        <v>69</v>
      </c>
      <c r="AM9">
        <v>12</v>
      </c>
      <c r="AN9">
        <v>0</v>
      </c>
      <c r="AO9">
        <v>0</v>
      </c>
      <c r="AP9">
        <v>0</v>
      </c>
      <c r="AQ9">
        <v>15</v>
      </c>
      <c r="AR9">
        <v>0</v>
      </c>
      <c r="AS9">
        <v>0</v>
      </c>
      <c r="AT9">
        <v>0</v>
      </c>
      <c r="AU9">
        <v>261</v>
      </c>
      <c r="AV9">
        <v>0</v>
      </c>
      <c r="AW9">
        <v>0</v>
      </c>
      <c r="AX9">
        <v>42</v>
      </c>
      <c r="AY9">
        <v>420</v>
      </c>
      <c r="AZ9">
        <v>0</v>
      </c>
      <c r="BA9">
        <v>1303</v>
      </c>
      <c r="BB9">
        <v>457</v>
      </c>
      <c r="BC9">
        <v>4</v>
      </c>
      <c r="BD9">
        <v>45</v>
      </c>
      <c r="BE9">
        <v>27</v>
      </c>
      <c r="BF9">
        <v>543</v>
      </c>
      <c r="BG9">
        <v>24</v>
      </c>
      <c r="BH9">
        <v>0</v>
      </c>
      <c r="BI9">
        <v>4</v>
      </c>
      <c r="BJ9">
        <v>1</v>
      </c>
      <c r="BK9">
        <v>7</v>
      </c>
      <c r="BL9">
        <v>5</v>
      </c>
      <c r="BM9">
        <v>2</v>
      </c>
      <c r="BN9">
        <v>92</v>
      </c>
      <c r="BO9">
        <v>55</v>
      </c>
      <c r="BP9">
        <v>0</v>
      </c>
      <c r="BQ9">
        <v>21</v>
      </c>
      <c r="BR9">
        <v>4</v>
      </c>
      <c r="BS9">
        <v>40</v>
      </c>
      <c r="BT9">
        <v>0</v>
      </c>
      <c r="BU9">
        <v>146</v>
      </c>
      <c r="BV9">
        <v>21</v>
      </c>
      <c r="BW9">
        <v>7</v>
      </c>
      <c r="BX9">
        <v>8</v>
      </c>
      <c r="BY9">
        <v>0</v>
      </c>
      <c r="BZ9">
        <v>0</v>
      </c>
      <c r="CA9">
        <v>0</v>
      </c>
      <c r="CB9">
        <v>15</v>
      </c>
      <c r="CC9">
        <v>47</v>
      </c>
      <c r="CD9">
        <v>0</v>
      </c>
      <c r="CE9">
        <v>56</v>
      </c>
      <c r="CF9">
        <v>1</v>
      </c>
      <c r="CG9">
        <v>15</v>
      </c>
      <c r="CH9">
        <v>0</v>
      </c>
      <c r="CI9">
        <v>0</v>
      </c>
      <c r="CJ9">
        <v>96</v>
      </c>
      <c r="CK9">
        <v>7348</v>
      </c>
    </row>
    <row r="10" spans="1:89" x14ac:dyDescent="0.3">
      <c r="A10" t="s">
        <v>95</v>
      </c>
      <c r="B10">
        <v>1136</v>
      </c>
      <c r="C10">
        <v>20</v>
      </c>
      <c r="D10">
        <v>1398</v>
      </c>
      <c r="E10">
        <v>117</v>
      </c>
      <c r="F10">
        <v>66</v>
      </c>
      <c r="G10">
        <v>0</v>
      </c>
      <c r="H10">
        <v>0</v>
      </c>
      <c r="I10">
        <v>0</v>
      </c>
      <c r="J10">
        <v>5</v>
      </c>
      <c r="K10">
        <v>51</v>
      </c>
      <c r="L10">
        <v>0</v>
      </c>
      <c r="M10">
        <v>356</v>
      </c>
      <c r="N10">
        <v>0</v>
      </c>
      <c r="O10">
        <v>0</v>
      </c>
      <c r="P10">
        <v>126</v>
      </c>
      <c r="Q10">
        <v>9</v>
      </c>
      <c r="R10">
        <v>15</v>
      </c>
      <c r="S10">
        <v>0</v>
      </c>
      <c r="T10">
        <v>77</v>
      </c>
      <c r="U10">
        <v>10</v>
      </c>
      <c r="V10">
        <v>0</v>
      </c>
      <c r="W10">
        <v>7</v>
      </c>
      <c r="X10">
        <v>2</v>
      </c>
      <c r="Y10">
        <v>66</v>
      </c>
      <c r="Z10">
        <v>0</v>
      </c>
      <c r="AA10">
        <v>1</v>
      </c>
      <c r="AB10">
        <v>5</v>
      </c>
      <c r="AC10">
        <v>0</v>
      </c>
      <c r="AD10">
        <v>112</v>
      </c>
      <c r="AE10">
        <v>45</v>
      </c>
      <c r="AF10">
        <v>1297</v>
      </c>
      <c r="AG10">
        <v>7</v>
      </c>
      <c r="AH10">
        <v>2</v>
      </c>
      <c r="AI10">
        <v>22</v>
      </c>
      <c r="AJ10">
        <v>0</v>
      </c>
      <c r="AK10">
        <v>6</v>
      </c>
      <c r="AL10">
        <v>182</v>
      </c>
      <c r="AM10">
        <v>95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2</v>
      </c>
      <c r="AW10">
        <v>0</v>
      </c>
      <c r="AX10">
        <v>0</v>
      </c>
      <c r="AY10">
        <v>3</v>
      </c>
      <c r="AZ10">
        <v>0</v>
      </c>
      <c r="BA10">
        <v>348</v>
      </c>
      <c r="BB10">
        <v>0</v>
      </c>
      <c r="BC10">
        <v>10</v>
      </c>
      <c r="BD10">
        <v>14</v>
      </c>
      <c r="BE10">
        <v>8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0</v>
      </c>
      <c r="BN10">
        <v>152</v>
      </c>
      <c r="BO10">
        <v>14</v>
      </c>
      <c r="BP10">
        <v>0</v>
      </c>
      <c r="BQ10">
        <v>47</v>
      </c>
      <c r="BR10">
        <v>14</v>
      </c>
      <c r="BS10">
        <v>0</v>
      </c>
      <c r="BT10">
        <v>0</v>
      </c>
      <c r="BU10">
        <v>0</v>
      </c>
      <c r="BV10">
        <v>100</v>
      </c>
      <c r="BW10">
        <v>6</v>
      </c>
      <c r="BX10">
        <v>3</v>
      </c>
      <c r="BY10">
        <v>4</v>
      </c>
      <c r="BZ10">
        <v>0</v>
      </c>
      <c r="CA10">
        <v>6</v>
      </c>
      <c r="CB10">
        <v>4</v>
      </c>
      <c r="CC10">
        <v>30</v>
      </c>
      <c r="CD10">
        <v>3</v>
      </c>
      <c r="CE10">
        <v>100</v>
      </c>
      <c r="CF10">
        <v>1</v>
      </c>
      <c r="CG10">
        <v>12</v>
      </c>
      <c r="CH10">
        <v>0</v>
      </c>
      <c r="CI10">
        <v>0</v>
      </c>
      <c r="CJ10">
        <v>31</v>
      </c>
      <c r="CK10">
        <v>6154</v>
      </c>
    </row>
    <row r="11" spans="1:89" x14ac:dyDescent="0.3">
      <c r="A11" t="s">
        <v>96</v>
      </c>
      <c r="B11">
        <v>330</v>
      </c>
      <c r="C11">
        <v>0</v>
      </c>
      <c r="D11">
        <v>494</v>
      </c>
      <c r="E11">
        <v>4</v>
      </c>
      <c r="F11">
        <v>3</v>
      </c>
      <c r="G11">
        <v>0</v>
      </c>
      <c r="H11">
        <v>3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1</v>
      </c>
      <c r="T11">
        <v>32</v>
      </c>
      <c r="U11">
        <v>0</v>
      </c>
      <c r="V11">
        <v>0</v>
      </c>
      <c r="W11">
        <v>0</v>
      </c>
      <c r="X11">
        <v>0</v>
      </c>
      <c r="Y11">
        <v>6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122</v>
      </c>
      <c r="AF11">
        <v>243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3</v>
      </c>
      <c r="AM11">
        <v>2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</v>
      </c>
      <c r="BB11">
        <v>0</v>
      </c>
      <c r="BC11">
        <v>0</v>
      </c>
      <c r="BD11">
        <v>0</v>
      </c>
      <c r="BE11">
        <v>23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1</v>
      </c>
      <c r="CB11">
        <v>0</v>
      </c>
      <c r="CC11">
        <v>5</v>
      </c>
      <c r="CD11">
        <v>3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3</v>
      </c>
      <c r="CK11">
        <v>1308</v>
      </c>
    </row>
    <row r="12" spans="1:89" x14ac:dyDescent="0.3">
      <c r="A12" t="s">
        <v>97</v>
      </c>
      <c r="B12">
        <v>260</v>
      </c>
      <c r="C12">
        <v>1</v>
      </c>
      <c r="D12">
        <v>656</v>
      </c>
      <c r="E12">
        <v>37</v>
      </c>
      <c r="F12">
        <v>9</v>
      </c>
      <c r="G12">
        <v>0</v>
      </c>
      <c r="H12">
        <v>15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5</v>
      </c>
      <c r="Q12">
        <v>3</v>
      </c>
      <c r="R12">
        <v>0</v>
      </c>
      <c r="S12">
        <v>0</v>
      </c>
      <c r="T12">
        <v>4</v>
      </c>
      <c r="U12">
        <v>0</v>
      </c>
      <c r="V12">
        <v>0</v>
      </c>
      <c r="W12">
        <v>1</v>
      </c>
      <c r="X12">
        <v>0</v>
      </c>
      <c r="Y12">
        <v>18</v>
      </c>
      <c r="Z12">
        <v>0</v>
      </c>
      <c r="AA12">
        <v>0</v>
      </c>
      <c r="AB12">
        <v>0</v>
      </c>
      <c r="AC12">
        <v>0</v>
      </c>
      <c r="AD12">
        <v>18</v>
      </c>
      <c r="AE12">
        <v>49</v>
      </c>
      <c r="AF12">
        <v>125</v>
      </c>
      <c r="AG12">
        <v>1</v>
      </c>
      <c r="AH12">
        <v>0</v>
      </c>
      <c r="AI12">
        <v>3</v>
      </c>
      <c r="AJ12">
        <v>0</v>
      </c>
      <c r="AK12">
        <v>0</v>
      </c>
      <c r="AL12">
        <v>11</v>
      </c>
      <c r="AM12">
        <v>7</v>
      </c>
      <c r="AN12">
        <v>0</v>
      </c>
      <c r="AO12">
        <v>0</v>
      </c>
      <c r="AP12">
        <v>0</v>
      </c>
      <c r="AQ12">
        <v>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62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100</v>
      </c>
      <c r="CK12">
        <v>1406</v>
      </c>
    </row>
    <row r="13" spans="1:89" x14ac:dyDescent="0.3">
      <c r="A13" t="s">
        <v>98</v>
      </c>
      <c r="B13">
        <v>729</v>
      </c>
      <c r="C13">
        <v>6</v>
      </c>
      <c r="D13">
        <v>549</v>
      </c>
      <c r="E13">
        <v>95</v>
      </c>
      <c r="F13">
        <v>44</v>
      </c>
      <c r="G13">
        <v>0</v>
      </c>
      <c r="H13">
        <v>6</v>
      </c>
      <c r="I13">
        <v>0</v>
      </c>
      <c r="J13">
        <v>4</v>
      </c>
      <c r="K13">
        <v>0</v>
      </c>
      <c r="L13">
        <v>0</v>
      </c>
      <c r="M13">
        <v>68</v>
      </c>
      <c r="N13">
        <v>14</v>
      </c>
      <c r="O13">
        <v>0</v>
      </c>
      <c r="P13">
        <v>43</v>
      </c>
      <c r="Q13">
        <v>0</v>
      </c>
      <c r="R13">
        <v>3</v>
      </c>
      <c r="S13">
        <v>0</v>
      </c>
      <c r="T13">
        <v>39</v>
      </c>
      <c r="U13">
        <v>3</v>
      </c>
      <c r="V13">
        <v>0</v>
      </c>
      <c r="W13">
        <v>3</v>
      </c>
      <c r="X13">
        <v>4</v>
      </c>
      <c r="Y13">
        <v>56</v>
      </c>
      <c r="Z13">
        <v>0</v>
      </c>
      <c r="AA13">
        <v>3</v>
      </c>
      <c r="AB13">
        <v>0</v>
      </c>
      <c r="AC13">
        <v>2</v>
      </c>
      <c r="AD13">
        <v>87</v>
      </c>
      <c r="AE13">
        <v>33</v>
      </c>
      <c r="AF13">
        <v>642</v>
      </c>
      <c r="AG13">
        <v>2</v>
      </c>
      <c r="AH13">
        <v>42</v>
      </c>
      <c r="AI13">
        <v>7</v>
      </c>
      <c r="AJ13">
        <v>0</v>
      </c>
      <c r="AK13">
        <v>6</v>
      </c>
      <c r="AL13">
        <v>113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656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1852</v>
      </c>
      <c r="BB13">
        <v>6</v>
      </c>
      <c r="BC13">
        <v>8</v>
      </c>
      <c r="BD13">
        <v>134</v>
      </c>
      <c r="BE13">
        <v>24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11</v>
      </c>
      <c r="BN13">
        <v>0</v>
      </c>
      <c r="BO13">
        <v>12</v>
      </c>
      <c r="BP13">
        <v>6</v>
      </c>
      <c r="BQ13">
        <v>11</v>
      </c>
      <c r="BR13">
        <v>0</v>
      </c>
      <c r="BS13">
        <v>0</v>
      </c>
      <c r="BT13">
        <v>0</v>
      </c>
      <c r="BU13">
        <v>162</v>
      </c>
      <c r="BV13">
        <v>10</v>
      </c>
      <c r="BW13">
        <v>2</v>
      </c>
      <c r="BX13">
        <v>3</v>
      </c>
      <c r="BY13">
        <v>0</v>
      </c>
      <c r="BZ13">
        <v>0</v>
      </c>
      <c r="CA13">
        <v>1</v>
      </c>
      <c r="CB13">
        <v>100</v>
      </c>
      <c r="CC13">
        <v>14</v>
      </c>
      <c r="CD13">
        <v>0</v>
      </c>
      <c r="CE13">
        <v>4</v>
      </c>
      <c r="CF13">
        <v>22</v>
      </c>
      <c r="CG13">
        <v>3</v>
      </c>
      <c r="CH13">
        <v>0</v>
      </c>
      <c r="CI13">
        <v>0</v>
      </c>
      <c r="CJ13">
        <v>199</v>
      </c>
      <c r="CK13">
        <v>5851</v>
      </c>
    </row>
    <row r="14" spans="1:89" x14ac:dyDescent="0.3">
      <c r="A14" t="s">
        <v>99</v>
      </c>
      <c r="B14">
        <v>506</v>
      </c>
      <c r="C14">
        <v>0</v>
      </c>
      <c r="D14">
        <v>385</v>
      </c>
      <c r="E14">
        <v>45</v>
      </c>
      <c r="F14">
        <v>9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44</v>
      </c>
      <c r="N14">
        <v>13</v>
      </c>
      <c r="O14">
        <v>0</v>
      </c>
      <c r="P14">
        <v>16</v>
      </c>
      <c r="Q14">
        <v>0</v>
      </c>
      <c r="R14">
        <v>0</v>
      </c>
      <c r="S14">
        <v>0</v>
      </c>
      <c r="T14">
        <v>7</v>
      </c>
      <c r="U14">
        <v>0</v>
      </c>
      <c r="V14">
        <v>0</v>
      </c>
      <c r="W14">
        <v>6</v>
      </c>
      <c r="X14">
        <v>1</v>
      </c>
      <c r="Y14">
        <v>23</v>
      </c>
      <c r="Z14">
        <v>0</v>
      </c>
      <c r="AA14">
        <v>0</v>
      </c>
      <c r="AB14">
        <v>0</v>
      </c>
      <c r="AC14">
        <v>0</v>
      </c>
      <c r="AD14">
        <v>12</v>
      </c>
      <c r="AE14">
        <v>0</v>
      </c>
      <c r="AF14">
        <v>234</v>
      </c>
      <c r="AG14">
        <v>3</v>
      </c>
      <c r="AH14">
        <v>1</v>
      </c>
      <c r="AI14">
        <v>5</v>
      </c>
      <c r="AJ14">
        <v>0</v>
      </c>
      <c r="AK14">
        <v>0</v>
      </c>
      <c r="AL14">
        <v>2</v>
      </c>
      <c r="AM14">
        <v>2</v>
      </c>
      <c r="AN14">
        <v>0</v>
      </c>
      <c r="AO14">
        <v>0</v>
      </c>
      <c r="AP14">
        <v>0</v>
      </c>
      <c r="AQ14">
        <v>10</v>
      </c>
      <c r="AR14">
        <v>0</v>
      </c>
      <c r="AS14">
        <v>0</v>
      </c>
      <c r="AT14">
        <v>0</v>
      </c>
      <c r="AU14">
        <v>495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118</v>
      </c>
      <c r="BB14">
        <v>0</v>
      </c>
      <c r="BC14">
        <v>0</v>
      </c>
      <c r="BD14">
        <v>7</v>
      </c>
      <c r="BE14">
        <v>51</v>
      </c>
      <c r="BF14">
        <v>0</v>
      </c>
      <c r="BG14">
        <v>0</v>
      </c>
      <c r="BH14">
        <v>0</v>
      </c>
      <c r="BI14">
        <v>0</v>
      </c>
      <c r="BJ14">
        <v>11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3</v>
      </c>
      <c r="CD14">
        <v>1</v>
      </c>
      <c r="CE14">
        <v>15</v>
      </c>
      <c r="CF14">
        <v>16</v>
      </c>
      <c r="CG14">
        <v>0</v>
      </c>
      <c r="CH14">
        <v>0</v>
      </c>
      <c r="CI14">
        <v>0</v>
      </c>
      <c r="CJ14">
        <v>37</v>
      </c>
      <c r="CK14">
        <v>2082</v>
      </c>
    </row>
    <row r="15" spans="1:89" x14ac:dyDescent="0.3">
      <c r="A15" t="s">
        <v>100</v>
      </c>
      <c r="B15">
        <v>723</v>
      </c>
      <c r="C15">
        <v>0</v>
      </c>
      <c r="D15">
        <v>797</v>
      </c>
      <c r="E15">
        <v>18</v>
      </c>
      <c r="F15">
        <v>13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82</v>
      </c>
      <c r="N15">
        <v>0</v>
      </c>
      <c r="O15">
        <v>0</v>
      </c>
      <c r="P15">
        <v>28</v>
      </c>
      <c r="Q15">
        <v>0</v>
      </c>
      <c r="R15">
        <v>5</v>
      </c>
      <c r="S15">
        <v>1</v>
      </c>
      <c r="T15">
        <v>31</v>
      </c>
      <c r="U15">
        <v>0</v>
      </c>
      <c r="V15">
        <v>0</v>
      </c>
      <c r="W15">
        <v>6</v>
      </c>
      <c r="X15">
        <v>2</v>
      </c>
      <c r="Y15">
        <v>28</v>
      </c>
      <c r="Z15">
        <v>0</v>
      </c>
      <c r="AA15">
        <v>0</v>
      </c>
      <c r="AB15">
        <v>31</v>
      </c>
      <c r="AC15">
        <v>6</v>
      </c>
      <c r="AD15">
        <v>31</v>
      </c>
      <c r="AE15">
        <v>1</v>
      </c>
      <c r="AF15">
        <v>466</v>
      </c>
      <c r="AG15">
        <v>0</v>
      </c>
      <c r="AH15">
        <v>18</v>
      </c>
      <c r="AI15">
        <v>21</v>
      </c>
      <c r="AJ15">
        <v>0</v>
      </c>
      <c r="AK15">
        <v>0</v>
      </c>
      <c r="AL15">
        <v>59</v>
      </c>
      <c r="AM15">
        <v>5</v>
      </c>
      <c r="AN15">
        <v>0</v>
      </c>
      <c r="AO15">
        <v>0</v>
      </c>
      <c r="AP15">
        <v>0</v>
      </c>
      <c r="AQ15">
        <v>279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11</v>
      </c>
      <c r="BB15">
        <v>2</v>
      </c>
      <c r="BC15">
        <v>1</v>
      </c>
      <c r="BD15">
        <v>1</v>
      </c>
      <c r="BE15">
        <v>35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6</v>
      </c>
      <c r="BN15">
        <v>0</v>
      </c>
      <c r="BO15">
        <v>0</v>
      </c>
      <c r="BP15">
        <v>0</v>
      </c>
      <c r="BQ15">
        <v>5</v>
      </c>
      <c r="BR15">
        <v>3</v>
      </c>
      <c r="BS15">
        <v>2</v>
      </c>
      <c r="BT15">
        <v>0</v>
      </c>
      <c r="BU15">
        <v>0</v>
      </c>
      <c r="BV15">
        <v>16</v>
      </c>
      <c r="BW15">
        <v>0</v>
      </c>
      <c r="BX15">
        <v>3</v>
      </c>
      <c r="BY15">
        <v>2</v>
      </c>
      <c r="BZ15">
        <v>0</v>
      </c>
      <c r="CA15">
        <v>0</v>
      </c>
      <c r="CB15">
        <v>0</v>
      </c>
      <c r="CC15">
        <v>6</v>
      </c>
      <c r="CD15">
        <v>0</v>
      </c>
      <c r="CE15">
        <v>5</v>
      </c>
      <c r="CF15">
        <v>0</v>
      </c>
      <c r="CG15">
        <v>5</v>
      </c>
      <c r="CH15">
        <v>0</v>
      </c>
      <c r="CI15">
        <v>0</v>
      </c>
      <c r="CJ15">
        <v>35</v>
      </c>
      <c r="CK15">
        <v>2795</v>
      </c>
    </row>
    <row r="16" spans="1:89" x14ac:dyDescent="0.3">
      <c r="A16" t="s">
        <v>101</v>
      </c>
      <c r="B16">
        <v>464</v>
      </c>
      <c r="C16">
        <v>0</v>
      </c>
      <c r="D16">
        <v>352</v>
      </c>
      <c r="E16">
        <v>5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</v>
      </c>
      <c r="N16">
        <v>0</v>
      </c>
      <c r="O16">
        <v>0</v>
      </c>
      <c r="P16">
        <v>4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25</v>
      </c>
      <c r="X16">
        <v>0</v>
      </c>
      <c r="Y16">
        <v>10</v>
      </c>
      <c r="Z16">
        <v>0</v>
      </c>
      <c r="AA16">
        <v>0</v>
      </c>
      <c r="AB16">
        <v>0</v>
      </c>
      <c r="AC16">
        <v>0</v>
      </c>
      <c r="AD16">
        <v>10</v>
      </c>
      <c r="AE16">
        <v>1</v>
      </c>
      <c r="AF16">
        <v>162</v>
      </c>
      <c r="AG16">
        <v>0</v>
      </c>
      <c r="AH16">
        <v>1</v>
      </c>
      <c r="AI16">
        <v>3</v>
      </c>
      <c r="AJ16">
        <v>0</v>
      </c>
      <c r="AK16">
        <v>0</v>
      </c>
      <c r="AL16">
        <v>2</v>
      </c>
      <c r="AM16">
        <v>4</v>
      </c>
      <c r="AN16">
        <v>0</v>
      </c>
      <c r="AO16">
        <v>0</v>
      </c>
      <c r="AP16">
        <v>0</v>
      </c>
      <c r="AQ16">
        <v>78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</v>
      </c>
      <c r="BB16">
        <v>0</v>
      </c>
      <c r="BC16">
        <v>0</v>
      </c>
      <c r="BD16">
        <v>0</v>
      </c>
      <c r="BE16">
        <v>124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13</v>
      </c>
      <c r="BN16">
        <v>0</v>
      </c>
      <c r="BO16">
        <v>0</v>
      </c>
      <c r="BP16">
        <v>0</v>
      </c>
      <c r="BQ16">
        <v>3</v>
      </c>
      <c r="BR16">
        <v>0</v>
      </c>
      <c r="BS16">
        <v>0</v>
      </c>
      <c r="BT16">
        <v>0</v>
      </c>
      <c r="BU16">
        <v>0</v>
      </c>
      <c r="BV16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33</v>
      </c>
      <c r="CF16">
        <v>0</v>
      </c>
      <c r="CG16">
        <v>0</v>
      </c>
      <c r="CH16">
        <v>0</v>
      </c>
      <c r="CI16">
        <v>0</v>
      </c>
      <c r="CJ16">
        <v>16</v>
      </c>
      <c r="CK16">
        <v>1338</v>
      </c>
    </row>
    <row r="17" spans="1:89" x14ac:dyDescent="0.3">
      <c r="A17" t="s">
        <v>102</v>
      </c>
      <c r="B17">
        <v>644</v>
      </c>
      <c r="C17">
        <v>246</v>
      </c>
      <c r="D17">
        <v>1042</v>
      </c>
      <c r="E17">
        <v>289</v>
      </c>
      <c r="F17">
        <v>677</v>
      </c>
      <c r="G17">
        <v>26</v>
      </c>
      <c r="H17">
        <v>0</v>
      </c>
      <c r="I17">
        <v>4</v>
      </c>
      <c r="J17">
        <v>0</v>
      </c>
      <c r="K17">
        <v>2</v>
      </c>
      <c r="L17">
        <v>0</v>
      </c>
      <c r="M17">
        <v>89</v>
      </c>
      <c r="N17">
        <v>3</v>
      </c>
      <c r="O17">
        <v>0</v>
      </c>
      <c r="P17">
        <v>48</v>
      </c>
      <c r="Q17">
        <v>2</v>
      </c>
      <c r="R17">
        <v>0</v>
      </c>
      <c r="S17">
        <v>0</v>
      </c>
      <c r="T17">
        <v>38</v>
      </c>
      <c r="U17">
        <v>10</v>
      </c>
      <c r="V17">
        <v>0</v>
      </c>
      <c r="W17">
        <v>185</v>
      </c>
      <c r="X17">
        <v>7</v>
      </c>
      <c r="Y17">
        <v>67</v>
      </c>
      <c r="Z17">
        <v>0</v>
      </c>
      <c r="AA17">
        <v>1</v>
      </c>
      <c r="AB17">
        <v>0</v>
      </c>
      <c r="AC17">
        <v>5</v>
      </c>
      <c r="AD17">
        <v>57</v>
      </c>
      <c r="AE17">
        <v>177</v>
      </c>
      <c r="AF17">
        <v>707</v>
      </c>
      <c r="AG17">
        <v>0</v>
      </c>
      <c r="AH17">
        <v>7</v>
      </c>
      <c r="AI17">
        <v>9</v>
      </c>
      <c r="AJ17">
        <v>0</v>
      </c>
      <c r="AK17">
        <v>3</v>
      </c>
      <c r="AL17">
        <v>93</v>
      </c>
      <c r="AM17">
        <v>6</v>
      </c>
      <c r="AN17">
        <v>0</v>
      </c>
      <c r="AO17">
        <v>0</v>
      </c>
      <c r="AP17">
        <v>0</v>
      </c>
      <c r="AQ17">
        <v>55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0</v>
      </c>
      <c r="BA17">
        <v>103</v>
      </c>
      <c r="BB17">
        <v>0</v>
      </c>
      <c r="BC17">
        <v>1</v>
      </c>
      <c r="BD17">
        <v>8</v>
      </c>
      <c r="BE17">
        <v>35</v>
      </c>
      <c r="BF17">
        <v>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4</v>
      </c>
      <c r="BM17">
        <v>2</v>
      </c>
      <c r="BN17">
        <v>0</v>
      </c>
      <c r="BO17">
        <v>11</v>
      </c>
      <c r="BP17">
        <v>0</v>
      </c>
      <c r="BQ17">
        <v>29</v>
      </c>
      <c r="BR17">
        <v>1</v>
      </c>
      <c r="BS17">
        <v>1</v>
      </c>
      <c r="BT17">
        <v>0</v>
      </c>
      <c r="BU17">
        <v>0</v>
      </c>
      <c r="BV17">
        <v>10</v>
      </c>
      <c r="BW17">
        <v>1</v>
      </c>
      <c r="BX17">
        <v>4</v>
      </c>
      <c r="BY17">
        <v>0</v>
      </c>
      <c r="BZ17">
        <v>0</v>
      </c>
      <c r="CA17">
        <v>0</v>
      </c>
      <c r="CB17">
        <v>0</v>
      </c>
      <c r="CC17">
        <v>12</v>
      </c>
      <c r="CD17">
        <v>1</v>
      </c>
      <c r="CE17">
        <v>24</v>
      </c>
      <c r="CF17">
        <v>3</v>
      </c>
      <c r="CG17">
        <v>6</v>
      </c>
      <c r="CH17">
        <v>14</v>
      </c>
      <c r="CI17">
        <v>0</v>
      </c>
      <c r="CJ17">
        <v>60</v>
      </c>
      <c r="CK17">
        <v>4834</v>
      </c>
    </row>
    <row r="18" spans="1:89" x14ac:dyDescent="0.3">
      <c r="A18" t="s">
        <v>103</v>
      </c>
      <c r="B18">
        <v>725</v>
      </c>
      <c r="C18">
        <v>0</v>
      </c>
      <c r="D18">
        <v>1059</v>
      </c>
      <c r="E18">
        <v>36</v>
      </c>
      <c r="F18">
        <v>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54</v>
      </c>
      <c r="N18">
        <v>0</v>
      </c>
      <c r="O18">
        <v>0</v>
      </c>
      <c r="P18">
        <v>11</v>
      </c>
      <c r="Q18">
        <v>1</v>
      </c>
      <c r="R18">
        <v>0</v>
      </c>
      <c r="S18">
        <v>0</v>
      </c>
      <c r="T18">
        <v>19</v>
      </c>
      <c r="U18">
        <v>0</v>
      </c>
      <c r="V18">
        <v>0</v>
      </c>
      <c r="W18">
        <v>2</v>
      </c>
      <c r="X18">
        <v>0</v>
      </c>
      <c r="Y18">
        <v>33</v>
      </c>
      <c r="Z18">
        <v>0</v>
      </c>
      <c r="AA18">
        <v>0</v>
      </c>
      <c r="AB18">
        <v>0</v>
      </c>
      <c r="AC18">
        <v>0</v>
      </c>
      <c r="AD18">
        <v>33</v>
      </c>
      <c r="AE18">
        <v>3</v>
      </c>
      <c r="AF18">
        <v>276</v>
      </c>
      <c r="AG18">
        <v>13</v>
      </c>
      <c r="AH18">
        <v>37</v>
      </c>
      <c r="AI18">
        <v>2</v>
      </c>
      <c r="AJ18">
        <v>0</v>
      </c>
      <c r="AK18">
        <v>0</v>
      </c>
      <c r="AL18">
        <v>11</v>
      </c>
      <c r="AM18">
        <v>6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2</v>
      </c>
      <c r="BE18">
        <v>117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8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5</v>
      </c>
      <c r="BR18">
        <v>0</v>
      </c>
      <c r="BS18">
        <v>0</v>
      </c>
      <c r="BT18">
        <v>0</v>
      </c>
      <c r="BU18">
        <v>0</v>
      </c>
      <c r="BV18">
        <v>395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1</v>
      </c>
      <c r="CC18">
        <v>6</v>
      </c>
      <c r="CD18">
        <v>0</v>
      </c>
      <c r="CE18">
        <v>119</v>
      </c>
      <c r="CF18">
        <v>16</v>
      </c>
      <c r="CG18">
        <v>4</v>
      </c>
      <c r="CH18">
        <v>0</v>
      </c>
      <c r="CI18">
        <v>0</v>
      </c>
      <c r="CJ18">
        <v>74</v>
      </c>
      <c r="CK18">
        <v>3080</v>
      </c>
    </row>
    <row r="19" spans="1:89" x14ac:dyDescent="0.3">
      <c r="A19" t="s">
        <v>104</v>
      </c>
      <c r="B19">
        <v>857</v>
      </c>
      <c r="C19">
        <v>0</v>
      </c>
      <c r="D19">
        <v>1989</v>
      </c>
      <c r="E19">
        <v>86</v>
      </c>
      <c r="F19">
        <v>30</v>
      </c>
      <c r="G19">
        <v>3</v>
      </c>
      <c r="H19">
        <v>37</v>
      </c>
      <c r="I19">
        <v>0</v>
      </c>
      <c r="J19">
        <v>2</v>
      </c>
      <c r="K19">
        <v>0</v>
      </c>
      <c r="L19">
        <v>0</v>
      </c>
      <c r="M19">
        <v>98</v>
      </c>
      <c r="N19">
        <v>18</v>
      </c>
      <c r="O19">
        <v>0</v>
      </c>
      <c r="P19">
        <v>43</v>
      </c>
      <c r="Q19">
        <v>0</v>
      </c>
      <c r="R19">
        <v>9</v>
      </c>
      <c r="S19">
        <v>0</v>
      </c>
      <c r="T19">
        <v>59</v>
      </c>
      <c r="U19">
        <v>1</v>
      </c>
      <c r="V19">
        <v>0</v>
      </c>
      <c r="W19">
        <v>5</v>
      </c>
      <c r="X19">
        <v>4</v>
      </c>
      <c r="Y19">
        <v>49</v>
      </c>
      <c r="Z19">
        <v>0</v>
      </c>
      <c r="AA19">
        <v>4</v>
      </c>
      <c r="AB19">
        <v>0</v>
      </c>
      <c r="AC19">
        <v>0</v>
      </c>
      <c r="AD19">
        <v>94</v>
      </c>
      <c r="AE19">
        <v>420</v>
      </c>
      <c r="AF19">
        <v>831</v>
      </c>
      <c r="AG19">
        <v>35</v>
      </c>
      <c r="AH19">
        <v>24</v>
      </c>
      <c r="AI19">
        <v>23</v>
      </c>
      <c r="AJ19">
        <v>0</v>
      </c>
      <c r="AK19">
        <v>0</v>
      </c>
      <c r="AL19">
        <v>39</v>
      </c>
      <c r="AM19">
        <v>36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</v>
      </c>
      <c r="AU19">
        <v>0</v>
      </c>
      <c r="AV19">
        <v>0</v>
      </c>
      <c r="AW19">
        <v>0</v>
      </c>
      <c r="AX19">
        <v>0</v>
      </c>
      <c r="AY19">
        <v>16</v>
      </c>
      <c r="AZ19">
        <v>0</v>
      </c>
      <c r="BA19">
        <v>861</v>
      </c>
      <c r="BB19">
        <v>0</v>
      </c>
      <c r="BC19">
        <v>4</v>
      </c>
      <c r="BD19">
        <v>10</v>
      </c>
      <c r="BE19">
        <v>11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52</v>
      </c>
      <c r="BN19">
        <v>0</v>
      </c>
      <c r="BO19">
        <v>2</v>
      </c>
      <c r="BP19">
        <v>0</v>
      </c>
      <c r="BQ19">
        <v>7</v>
      </c>
      <c r="BR19">
        <v>3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1</v>
      </c>
      <c r="BY19">
        <v>12</v>
      </c>
      <c r="BZ19">
        <v>0</v>
      </c>
      <c r="CA19">
        <v>7</v>
      </c>
      <c r="CB19">
        <v>0</v>
      </c>
      <c r="CC19">
        <v>14</v>
      </c>
      <c r="CD19">
        <v>0</v>
      </c>
      <c r="CE19">
        <v>60</v>
      </c>
      <c r="CF19">
        <v>0</v>
      </c>
      <c r="CG19">
        <v>6</v>
      </c>
      <c r="CH19">
        <v>0</v>
      </c>
      <c r="CI19">
        <v>0</v>
      </c>
      <c r="CJ19">
        <v>214</v>
      </c>
      <c r="CK19">
        <v>6086</v>
      </c>
    </row>
    <row r="20" spans="1:89" x14ac:dyDescent="0.3">
      <c r="A20" t="s">
        <v>105</v>
      </c>
      <c r="B20">
        <v>468</v>
      </c>
      <c r="C20">
        <v>0</v>
      </c>
      <c r="D20">
        <v>968</v>
      </c>
      <c r="E20">
        <v>33</v>
      </c>
      <c r="F20">
        <v>14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58</v>
      </c>
      <c r="N20">
        <v>0</v>
      </c>
      <c r="O20">
        <v>0</v>
      </c>
      <c r="P20">
        <v>41</v>
      </c>
      <c r="Q20">
        <v>0</v>
      </c>
      <c r="R20">
        <v>6</v>
      </c>
      <c r="S20">
        <v>0</v>
      </c>
      <c r="T20">
        <v>33</v>
      </c>
      <c r="U20">
        <v>0</v>
      </c>
      <c r="V20">
        <v>0</v>
      </c>
      <c r="W20">
        <v>2</v>
      </c>
      <c r="X20">
        <v>0</v>
      </c>
      <c r="Y20">
        <v>66</v>
      </c>
      <c r="Z20">
        <v>0</v>
      </c>
      <c r="AA20">
        <v>1</v>
      </c>
      <c r="AB20">
        <v>0</v>
      </c>
      <c r="AC20">
        <v>1</v>
      </c>
      <c r="AD20">
        <v>47</v>
      </c>
      <c r="AE20">
        <v>105</v>
      </c>
      <c r="AF20">
        <v>425</v>
      </c>
      <c r="AG20">
        <v>0</v>
      </c>
      <c r="AH20">
        <v>6</v>
      </c>
      <c r="AI20">
        <v>5</v>
      </c>
      <c r="AJ20">
        <v>0</v>
      </c>
      <c r="AK20">
        <v>0</v>
      </c>
      <c r="AL20">
        <v>50</v>
      </c>
      <c r="AM20">
        <v>11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32</v>
      </c>
      <c r="BB20">
        <v>3</v>
      </c>
      <c r="BC20">
        <v>0</v>
      </c>
      <c r="BD20">
        <v>0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29</v>
      </c>
      <c r="BP20">
        <v>0</v>
      </c>
      <c r="BQ20">
        <v>4</v>
      </c>
      <c r="BR20">
        <v>4</v>
      </c>
      <c r="BS20">
        <v>0</v>
      </c>
      <c r="BT20">
        <v>0</v>
      </c>
      <c r="BU20">
        <v>0</v>
      </c>
      <c r="BV20">
        <v>9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9</v>
      </c>
      <c r="CD20">
        <v>6</v>
      </c>
      <c r="CE20">
        <v>2</v>
      </c>
      <c r="CF20">
        <v>2</v>
      </c>
      <c r="CG20">
        <v>1</v>
      </c>
      <c r="CH20">
        <v>0</v>
      </c>
      <c r="CI20">
        <v>0</v>
      </c>
      <c r="CJ20">
        <v>64</v>
      </c>
      <c r="CK20">
        <v>2517</v>
      </c>
    </row>
    <row r="21" spans="1:89" x14ac:dyDescent="0.3">
      <c r="A21" t="s">
        <v>106</v>
      </c>
      <c r="B21">
        <v>65781</v>
      </c>
      <c r="C21">
        <v>332</v>
      </c>
      <c r="D21">
        <v>3897</v>
      </c>
      <c r="E21">
        <v>7862</v>
      </c>
      <c r="F21">
        <v>1474</v>
      </c>
      <c r="G21">
        <v>1298</v>
      </c>
      <c r="H21">
        <v>1912</v>
      </c>
      <c r="I21">
        <v>286</v>
      </c>
      <c r="J21">
        <v>458</v>
      </c>
      <c r="K21">
        <v>270</v>
      </c>
      <c r="L21">
        <v>0</v>
      </c>
      <c r="M21">
        <v>14473</v>
      </c>
      <c r="N21">
        <v>414</v>
      </c>
      <c r="O21">
        <v>0</v>
      </c>
      <c r="P21">
        <v>9260</v>
      </c>
      <c r="Q21">
        <v>489</v>
      </c>
      <c r="R21">
        <v>848</v>
      </c>
      <c r="S21">
        <v>293</v>
      </c>
      <c r="T21">
        <v>2683</v>
      </c>
      <c r="U21">
        <v>3540</v>
      </c>
      <c r="V21">
        <v>2689</v>
      </c>
      <c r="W21">
        <v>896</v>
      </c>
      <c r="X21">
        <v>587</v>
      </c>
      <c r="Y21">
        <v>2502</v>
      </c>
      <c r="Z21">
        <v>4</v>
      </c>
      <c r="AA21">
        <v>129</v>
      </c>
      <c r="AB21">
        <v>1996</v>
      </c>
      <c r="AC21">
        <v>1638</v>
      </c>
      <c r="AD21">
        <v>7599</v>
      </c>
      <c r="AE21">
        <v>6918</v>
      </c>
      <c r="AF21">
        <v>37253</v>
      </c>
      <c r="AG21">
        <v>1863</v>
      </c>
      <c r="AH21">
        <v>6244</v>
      </c>
      <c r="AI21">
        <v>1301</v>
      </c>
      <c r="AJ21">
        <v>0</v>
      </c>
      <c r="AK21">
        <v>378</v>
      </c>
      <c r="AL21">
        <v>15275</v>
      </c>
      <c r="AM21">
        <v>943</v>
      </c>
      <c r="AN21">
        <v>361</v>
      </c>
      <c r="AO21">
        <v>0</v>
      </c>
      <c r="AP21">
        <v>6</v>
      </c>
      <c r="AQ21">
        <v>101</v>
      </c>
      <c r="AR21">
        <v>0</v>
      </c>
      <c r="AS21">
        <v>862</v>
      </c>
      <c r="AT21">
        <v>242</v>
      </c>
      <c r="AU21">
        <v>48</v>
      </c>
      <c r="AV21">
        <v>4</v>
      </c>
      <c r="AW21">
        <v>378</v>
      </c>
      <c r="AX21">
        <v>102</v>
      </c>
      <c r="AY21">
        <v>386</v>
      </c>
      <c r="AZ21">
        <v>0</v>
      </c>
      <c r="BA21">
        <v>5602</v>
      </c>
      <c r="BB21">
        <v>745</v>
      </c>
      <c r="BC21">
        <v>349</v>
      </c>
      <c r="BD21">
        <v>1122</v>
      </c>
      <c r="BE21">
        <v>816</v>
      </c>
      <c r="BF21">
        <v>420</v>
      </c>
      <c r="BG21">
        <v>25</v>
      </c>
      <c r="BH21">
        <v>147</v>
      </c>
      <c r="BI21">
        <v>490</v>
      </c>
      <c r="BJ21">
        <v>300</v>
      </c>
      <c r="BK21">
        <v>105</v>
      </c>
      <c r="BL21">
        <v>322</v>
      </c>
      <c r="BM21">
        <v>531</v>
      </c>
      <c r="BN21">
        <v>54</v>
      </c>
      <c r="BO21">
        <v>5028</v>
      </c>
      <c r="BP21">
        <v>0</v>
      </c>
      <c r="BQ21">
        <v>1646</v>
      </c>
      <c r="BR21">
        <v>281</v>
      </c>
      <c r="BS21">
        <v>6</v>
      </c>
      <c r="BT21">
        <v>308</v>
      </c>
      <c r="BU21">
        <v>691</v>
      </c>
      <c r="BV21">
        <v>342</v>
      </c>
      <c r="BW21">
        <v>997</v>
      </c>
      <c r="BX21">
        <v>949</v>
      </c>
      <c r="BY21">
        <v>666</v>
      </c>
      <c r="BZ21">
        <v>1689</v>
      </c>
      <c r="CA21">
        <v>1091</v>
      </c>
      <c r="CB21">
        <v>1037</v>
      </c>
      <c r="CC21">
        <v>8395</v>
      </c>
      <c r="CD21">
        <v>8</v>
      </c>
      <c r="CE21">
        <v>3490</v>
      </c>
      <c r="CF21">
        <v>10070</v>
      </c>
      <c r="CG21">
        <v>840</v>
      </c>
      <c r="CH21">
        <v>243</v>
      </c>
      <c r="CI21">
        <v>2</v>
      </c>
      <c r="CJ21">
        <v>9659</v>
      </c>
      <c r="CK21">
        <v>264741</v>
      </c>
    </row>
    <row r="22" spans="1:89" x14ac:dyDescent="0.3">
      <c r="A22" t="s">
        <v>107</v>
      </c>
      <c r="B22">
        <v>317</v>
      </c>
      <c r="C22">
        <v>0</v>
      </c>
      <c r="D22">
        <v>337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14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49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2</v>
      </c>
      <c r="AM22">
        <v>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5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749</v>
      </c>
    </row>
    <row r="23" spans="1:89" x14ac:dyDescent="0.3">
      <c r="A23" t="s">
        <v>108</v>
      </c>
      <c r="B23">
        <v>726</v>
      </c>
      <c r="C23">
        <v>0</v>
      </c>
      <c r="D23">
        <v>947</v>
      </c>
      <c r="E23">
        <v>126</v>
      </c>
      <c r="F23">
        <v>48</v>
      </c>
      <c r="G23">
        <v>4</v>
      </c>
      <c r="H23">
        <v>1</v>
      </c>
      <c r="I23">
        <v>1</v>
      </c>
      <c r="J23">
        <v>0</v>
      </c>
      <c r="K23">
        <v>0</v>
      </c>
      <c r="L23">
        <v>0</v>
      </c>
      <c r="M23">
        <v>82</v>
      </c>
      <c r="N23">
        <v>29</v>
      </c>
      <c r="O23">
        <v>0</v>
      </c>
      <c r="P23">
        <v>39</v>
      </c>
      <c r="Q23">
        <v>4</v>
      </c>
      <c r="R23">
        <v>15</v>
      </c>
      <c r="S23">
        <v>0</v>
      </c>
      <c r="T23">
        <v>49</v>
      </c>
      <c r="U23">
        <v>0</v>
      </c>
      <c r="V23">
        <v>11</v>
      </c>
      <c r="W23">
        <v>10</v>
      </c>
      <c r="X23">
        <v>1</v>
      </c>
      <c r="Y23">
        <v>80</v>
      </c>
      <c r="Z23">
        <v>0</v>
      </c>
      <c r="AA23">
        <v>2</v>
      </c>
      <c r="AB23">
        <v>0</v>
      </c>
      <c r="AC23">
        <v>3</v>
      </c>
      <c r="AD23">
        <v>83</v>
      </c>
      <c r="AE23">
        <v>92</v>
      </c>
      <c r="AF23">
        <v>810</v>
      </c>
      <c r="AG23">
        <v>9</v>
      </c>
      <c r="AH23">
        <v>5</v>
      </c>
      <c r="AI23">
        <v>15</v>
      </c>
      <c r="AJ23">
        <v>0</v>
      </c>
      <c r="AK23">
        <v>6</v>
      </c>
      <c r="AL23">
        <v>79</v>
      </c>
      <c r="AM23">
        <v>6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44</v>
      </c>
      <c r="AT23">
        <v>0</v>
      </c>
      <c r="AU23">
        <v>4</v>
      </c>
      <c r="AV23">
        <v>0</v>
      </c>
      <c r="AW23">
        <v>0</v>
      </c>
      <c r="AX23">
        <v>0</v>
      </c>
      <c r="AY23">
        <v>12</v>
      </c>
      <c r="AZ23">
        <v>0</v>
      </c>
      <c r="BA23">
        <v>464</v>
      </c>
      <c r="BB23">
        <v>3</v>
      </c>
      <c r="BC23">
        <v>1</v>
      </c>
      <c r="BD23">
        <v>11</v>
      </c>
      <c r="BE23">
        <v>28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4</v>
      </c>
      <c r="BR23">
        <v>10</v>
      </c>
      <c r="BS23">
        <v>0</v>
      </c>
      <c r="BT23">
        <v>0</v>
      </c>
      <c r="BU23">
        <v>0</v>
      </c>
      <c r="BV23">
        <v>21</v>
      </c>
      <c r="BW23">
        <v>1</v>
      </c>
      <c r="BX23">
        <v>6</v>
      </c>
      <c r="BY23">
        <v>0</v>
      </c>
      <c r="BZ23">
        <v>0</v>
      </c>
      <c r="CA23">
        <v>0</v>
      </c>
      <c r="CB23">
        <v>1</v>
      </c>
      <c r="CC23">
        <v>28</v>
      </c>
      <c r="CD23">
        <v>0</v>
      </c>
      <c r="CE23">
        <v>3</v>
      </c>
      <c r="CF23">
        <v>3</v>
      </c>
      <c r="CG23">
        <v>7</v>
      </c>
      <c r="CH23">
        <v>0</v>
      </c>
      <c r="CI23">
        <v>0</v>
      </c>
      <c r="CJ23">
        <v>84</v>
      </c>
      <c r="CK23">
        <v>4024</v>
      </c>
    </row>
    <row r="24" spans="1:89" x14ac:dyDescent="0.3">
      <c r="A24" t="s">
        <v>109</v>
      </c>
      <c r="B24">
        <v>1028</v>
      </c>
      <c r="C24">
        <v>5</v>
      </c>
      <c r="D24">
        <v>1562</v>
      </c>
      <c r="E24">
        <v>178</v>
      </c>
      <c r="F24">
        <v>66</v>
      </c>
      <c r="G24">
        <v>4</v>
      </c>
      <c r="H24">
        <v>131</v>
      </c>
      <c r="I24">
        <v>1</v>
      </c>
      <c r="J24">
        <v>5</v>
      </c>
      <c r="K24">
        <v>0</v>
      </c>
      <c r="L24">
        <v>0</v>
      </c>
      <c r="M24">
        <v>143</v>
      </c>
      <c r="N24">
        <v>27</v>
      </c>
      <c r="O24">
        <v>1</v>
      </c>
      <c r="P24">
        <v>147</v>
      </c>
      <c r="Q24">
        <v>3</v>
      </c>
      <c r="R24">
        <v>6</v>
      </c>
      <c r="S24">
        <v>0</v>
      </c>
      <c r="T24">
        <v>68</v>
      </c>
      <c r="U24">
        <v>0</v>
      </c>
      <c r="V24">
        <v>5</v>
      </c>
      <c r="W24">
        <v>29</v>
      </c>
      <c r="X24">
        <v>7</v>
      </c>
      <c r="Y24">
        <v>154</v>
      </c>
      <c r="Z24">
        <v>0</v>
      </c>
      <c r="AA24">
        <v>0</v>
      </c>
      <c r="AB24">
        <v>0</v>
      </c>
      <c r="AC24">
        <v>2</v>
      </c>
      <c r="AD24">
        <v>413</v>
      </c>
      <c r="AE24">
        <v>385</v>
      </c>
      <c r="AF24">
        <v>1139</v>
      </c>
      <c r="AG24">
        <v>0</v>
      </c>
      <c r="AH24">
        <v>60</v>
      </c>
      <c r="AI24">
        <v>13</v>
      </c>
      <c r="AJ24">
        <v>0</v>
      </c>
      <c r="AK24">
        <v>12</v>
      </c>
      <c r="AL24">
        <v>160</v>
      </c>
      <c r="AM24">
        <v>17</v>
      </c>
      <c r="AN24">
        <v>0</v>
      </c>
      <c r="AO24">
        <v>0</v>
      </c>
      <c r="AP24">
        <v>0</v>
      </c>
      <c r="AQ24">
        <v>15</v>
      </c>
      <c r="AR24">
        <v>0</v>
      </c>
      <c r="AS24">
        <v>7</v>
      </c>
      <c r="AT24">
        <v>0</v>
      </c>
      <c r="AU24">
        <v>1030</v>
      </c>
      <c r="AV24">
        <v>0</v>
      </c>
      <c r="AW24">
        <v>0</v>
      </c>
      <c r="AX24">
        <v>0</v>
      </c>
      <c r="AY24">
        <v>2</v>
      </c>
      <c r="AZ24">
        <v>0</v>
      </c>
      <c r="BA24">
        <v>68</v>
      </c>
      <c r="BB24">
        <v>7</v>
      </c>
      <c r="BC24">
        <v>1</v>
      </c>
      <c r="BD24">
        <v>33</v>
      </c>
      <c r="BE24">
        <v>32</v>
      </c>
      <c r="BF24">
        <v>2</v>
      </c>
      <c r="BG24">
        <v>0</v>
      </c>
      <c r="BH24">
        <v>0</v>
      </c>
      <c r="BI24">
        <v>0</v>
      </c>
      <c r="BJ24">
        <v>0</v>
      </c>
      <c r="BK24">
        <v>31</v>
      </c>
      <c r="BL24">
        <v>5</v>
      </c>
      <c r="BM24">
        <v>59</v>
      </c>
      <c r="BN24">
        <v>0</v>
      </c>
      <c r="BO24">
        <v>11</v>
      </c>
      <c r="BP24">
        <v>0</v>
      </c>
      <c r="BQ24">
        <v>8</v>
      </c>
      <c r="BR24">
        <v>47</v>
      </c>
      <c r="BS24">
        <v>2</v>
      </c>
      <c r="BT24">
        <v>33</v>
      </c>
      <c r="BU24">
        <v>0</v>
      </c>
      <c r="BV24">
        <v>0</v>
      </c>
      <c r="BW24">
        <v>1</v>
      </c>
      <c r="BX24">
        <v>13</v>
      </c>
      <c r="BY24">
        <v>0</v>
      </c>
      <c r="BZ24">
        <v>0</v>
      </c>
      <c r="CA24">
        <v>22</v>
      </c>
      <c r="CB24">
        <v>1</v>
      </c>
      <c r="CC24">
        <v>16</v>
      </c>
      <c r="CD24">
        <v>0</v>
      </c>
      <c r="CE24">
        <v>50</v>
      </c>
      <c r="CF24">
        <v>13</v>
      </c>
      <c r="CG24">
        <v>14</v>
      </c>
      <c r="CH24">
        <v>0</v>
      </c>
      <c r="CI24">
        <v>0</v>
      </c>
      <c r="CJ24">
        <v>431</v>
      </c>
      <c r="CK24">
        <v>7725</v>
      </c>
    </row>
    <row r="25" spans="1:89" x14ac:dyDescent="0.3">
      <c r="A25" t="s">
        <v>110</v>
      </c>
      <c r="B25">
        <v>268</v>
      </c>
      <c r="C25">
        <v>0</v>
      </c>
      <c r="D25">
        <v>295</v>
      </c>
      <c r="E25">
        <v>2</v>
      </c>
      <c r="F25">
        <v>8</v>
      </c>
      <c r="G25">
        <v>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17</v>
      </c>
      <c r="AF25">
        <v>30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15</v>
      </c>
      <c r="BP25">
        <v>0</v>
      </c>
      <c r="BQ25">
        <v>0</v>
      </c>
      <c r="BR25">
        <v>23</v>
      </c>
      <c r="BS25">
        <v>0</v>
      </c>
      <c r="BT25">
        <v>0</v>
      </c>
      <c r="BU25">
        <v>0</v>
      </c>
      <c r="BV25">
        <v>12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710</v>
      </c>
    </row>
    <row r="26" spans="1:89" x14ac:dyDescent="0.3">
      <c r="A26" t="s">
        <v>111</v>
      </c>
      <c r="B26">
        <v>550</v>
      </c>
      <c r="C26">
        <v>0</v>
      </c>
      <c r="D26">
        <v>105</v>
      </c>
      <c r="E26">
        <v>4</v>
      </c>
      <c r="F26">
        <v>3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</v>
      </c>
      <c r="Q26">
        <v>0</v>
      </c>
      <c r="R26">
        <v>0</v>
      </c>
      <c r="S26">
        <v>0</v>
      </c>
      <c r="T26">
        <v>10</v>
      </c>
      <c r="U26">
        <v>2</v>
      </c>
      <c r="V26">
        <v>0</v>
      </c>
      <c r="W26">
        <v>0</v>
      </c>
      <c r="X26">
        <v>0</v>
      </c>
      <c r="Y26">
        <v>4</v>
      </c>
      <c r="Z26">
        <v>0</v>
      </c>
      <c r="AA26">
        <v>0</v>
      </c>
      <c r="AB26">
        <v>0</v>
      </c>
      <c r="AC26">
        <v>0</v>
      </c>
      <c r="AD26">
        <v>33</v>
      </c>
      <c r="AE26">
        <v>10</v>
      </c>
      <c r="AF26">
        <v>216</v>
      </c>
      <c r="AG26">
        <v>1</v>
      </c>
      <c r="AH26">
        <v>20</v>
      </c>
      <c r="AI26">
        <v>4</v>
      </c>
      <c r="AJ26">
        <v>0</v>
      </c>
      <c r="AK26">
        <v>0</v>
      </c>
      <c r="AL26">
        <v>8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</v>
      </c>
      <c r="AZ26">
        <v>0</v>
      </c>
      <c r="BA26">
        <v>16</v>
      </c>
      <c r="BB26">
        <v>0</v>
      </c>
      <c r="BC26">
        <v>9</v>
      </c>
      <c r="BD26">
        <v>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11</v>
      </c>
      <c r="BN26">
        <v>0</v>
      </c>
      <c r="BO26">
        <v>0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15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3</v>
      </c>
      <c r="CF26">
        <v>1</v>
      </c>
      <c r="CG26">
        <v>0</v>
      </c>
      <c r="CH26">
        <v>0</v>
      </c>
      <c r="CI26">
        <v>0</v>
      </c>
      <c r="CJ26">
        <v>7</v>
      </c>
      <c r="CK26">
        <v>1059</v>
      </c>
    </row>
    <row r="27" spans="1:89" x14ac:dyDescent="0.3">
      <c r="A27" t="s">
        <v>112</v>
      </c>
      <c r="B27">
        <v>3224</v>
      </c>
      <c r="C27">
        <v>43</v>
      </c>
      <c r="D27">
        <v>2176</v>
      </c>
      <c r="E27">
        <v>552</v>
      </c>
      <c r="F27">
        <v>274</v>
      </c>
      <c r="G27">
        <v>57</v>
      </c>
      <c r="H27">
        <v>304</v>
      </c>
      <c r="I27">
        <v>45</v>
      </c>
      <c r="J27">
        <v>11</v>
      </c>
      <c r="K27">
        <v>1</v>
      </c>
      <c r="L27">
        <v>4</v>
      </c>
      <c r="M27">
        <v>696</v>
      </c>
      <c r="N27">
        <v>44</v>
      </c>
      <c r="O27">
        <v>0</v>
      </c>
      <c r="P27">
        <v>149</v>
      </c>
      <c r="Q27">
        <v>21</v>
      </c>
      <c r="R27">
        <v>57</v>
      </c>
      <c r="S27">
        <v>0</v>
      </c>
      <c r="T27">
        <v>132</v>
      </c>
      <c r="U27">
        <v>34</v>
      </c>
      <c r="V27">
        <v>1</v>
      </c>
      <c r="W27">
        <v>116</v>
      </c>
      <c r="X27">
        <v>10</v>
      </c>
      <c r="Y27">
        <v>101</v>
      </c>
      <c r="Z27">
        <v>32</v>
      </c>
      <c r="AA27">
        <v>2</v>
      </c>
      <c r="AB27">
        <v>0</v>
      </c>
      <c r="AC27">
        <v>156</v>
      </c>
      <c r="AD27">
        <v>353</v>
      </c>
      <c r="AE27">
        <v>536</v>
      </c>
      <c r="AF27">
        <v>2596</v>
      </c>
      <c r="AG27">
        <v>0</v>
      </c>
      <c r="AH27">
        <v>128</v>
      </c>
      <c r="AI27">
        <v>39</v>
      </c>
      <c r="AJ27">
        <v>0</v>
      </c>
      <c r="AK27">
        <v>10</v>
      </c>
      <c r="AL27">
        <v>572</v>
      </c>
      <c r="AM27">
        <v>33</v>
      </c>
      <c r="AN27">
        <v>0</v>
      </c>
      <c r="AO27">
        <v>0</v>
      </c>
      <c r="AP27">
        <v>1115</v>
      </c>
      <c r="AQ27">
        <v>17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5</v>
      </c>
      <c r="AZ27">
        <v>2</v>
      </c>
      <c r="BA27">
        <v>195</v>
      </c>
      <c r="BB27">
        <v>0</v>
      </c>
      <c r="BC27">
        <v>0</v>
      </c>
      <c r="BD27">
        <v>123</v>
      </c>
      <c r="BE27">
        <v>168</v>
      </c>
      <c r="BF27">
        <v>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30</v>
      </c>
      <c r="BM27">
        <v>130</v>
      </c>
      <c r="BN27">
        <v>297</v>
      </c>
      <c r="BO27">
        <v>53</v>
      </c>
      <c r="BP27">
        <v>1</v>
      </c>
      <c r="BQ27">
        <v>93</v>
      </c>
      <c r="BR27">
        <v>6</v>
      </c>
      <c r="BS27">
        <v>27</v>
      </c>
      <c r="BT27">
        <v>132</v>
      </c>
      <c r="BU27">
        <v>0</v>
      </c>
      <c r="BV27">
        <v>1</v>
      </c>
      <c r="BW27">
        <v>11</v>
      </c>
      <c r="BX27">
        <v>27</v>
      </c>
      <c r="BY27">
        <v>0</v>
      </c>
      <c r="BZ27">
        <v>0</v>
      </c>
      <c r="CA27">
        <v>56</v>
      </c>
      <c r="CB27">
        <v>36</v>
      </c>
      <c r="CC27">
        <v>79</v>
      </c>
      <c r="CD27">
        <v>1</v>
      </c>
      <c r="CE27">
        <v>73</v>
      </c>
      <c r="CF27">
        <v>142</v>
      </c>
      <c r="CG27">
        <v>30</v>
      </c>
      <c r="CH27">
        <v>12</v>
      </c>
      <c r="CI27">
        <v>219</v>
      </c>
      <c r="CJ27">
        <v>756</v>
      </c>
      <c r="CK27">
        <v>16356</v>
      </c>
    </row>
    <row r="28" spans="1:89" x14ac:dyDescent="0.3">
      <c r="A28" t="s">
        <v>113</v>
      </c>
      <c r="B28">
        <v>612</v>
      </c>
      <c r="C28">
        <v>1</v>
      </c>
      <c r="D28">
        <v>2536</v>
      </c>
      <c r="E28">
        <v>84</v>
      </c>
      <c r="F28">
        <v>31</v>
      </c>
      <c r="G28">
        <v>6</v>
      </c>
      <c r="H28">
        <v>23</v>
      </c>
      <c r="I28">
        <v>0</v>
      </c>
      <c r="J28">
        <v>0</v>
      </c>
      <c r="K28">
        <v>0</v>
      </c>
      <c r="L28">
        <v>0</v>
      </c>
      <c r="M28">
        <v>157</v>
      </c>
      <c r="N28">
        <v>9</v>
      </c>
      <c r="O28">
        <v>0</v>
      </c>
      <c r="P28">
        <v>22</v>
      </c>
      <c r="Q28">
        <v>0</v>
      </c>
      <c r="R28">
        <v>11</v>
      </c>
      <c r="S28">
        <v>0</v>
      </c>
      <c r="T28">
        <v>44</v>
      </c>
      <c r="U28">
        <v>0</v>
      </c>
      <c r="V28">
        <v>1</v>
      </c>
      <c r="W28">
        <v>6</v>
      </c>
      <c r="X28">
        <v>2</v>
      </c>
      <c r="Y28">
        <v>82</v>
      </c>
      <c r="Z28">
        <v>0</v>
      </c>
      <c r="AA28">
        <v>4</v>
      </c>
      <c r="AB28">
        <v>30</v>
      </c>
      <c r="AC28">
        <v>12</v>
      </c>
      <c r="AD28">
        <v>219</v>
      </c>
      <c r="AE28">
        <v>108</v>
      </c>
      <c r="AF28">
        <v>959</v>
      </c>
      <c r="AG28">
        <v>0</v>
      </c>
      <c r="AH28">
        <v>68</v>
      </c>
      <c r="AI28">
        <v>9</v>
      </c>
      <c r="AJ28">
        <v>0</v>
      </c>
      <c r="AK28">
        <v>4</v>
      </c>
      <c r="AL28">
        <v>23</v>
      </c>
      <c r="AM28">
        <v>12</v>
      </c>
      <c r="AN28">
        <v>4</v>
      </c>
      <c r="AO28">
        <v>0</v>
      </c>
      <c r="AP28">
        <v>0</v>
      </c>
      <c r="AQ28">
        <v>17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5</v>
      </c>
      <c r="AX28">
        <v>0</v>
      </c>
      <c r="AY28">
        <v>1</v>
      </c>
      <c r="AZ28">
        <v>0</v>
      </c>
      <c r="BA28">
        <v>18</v>
      </c>
      <c r="BB28">
        <v>0</v>
      </c>
      <c r="BC28">
        <v>4</v>
      </c>
      <c r="BD28">
        <v>7</v>
      </c>
      <c r="BE28">
        <v>5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9</v>
      </c>
      <c r="BM28">
        <v>14</v>
      </c>
      <c r="BN28">
        <v>0</v>
      </c>
      <c r="BO28">
        <v>6</v>
      </c>
      <c r="BP28">
        <v>0</v>
      </c>
      <c r="BQ28">
        <v>7</v>
      </c>
      <c r="BR28">
        <v>2</v>
      </c>
      <c r="BS28">
        <v>0</v>
      </c>
      <c r="BT28">
        <v>0</v>
      </c>
      <c r="BU28">
        <v>0</v>
      </c>
      <c r="BV28">
        <v>1</v>
      </c>
      <c r="BW28">
        <v>2</v>
      </c>
      <c r="BX28">
        <v>3</v>
      </c>
      <c r="BY28">
        <v>0</v>
      </c>
      <c r="BZ28">
        <v>1</v>
      </c>
      <c r="CA28">
        <v>15</v>
      </c>
      <c r="CB28">
        <v>0</v>
      </c>
      <c r="CC28">
        <v>25</v>
      </c>
      <c r="CD28">
        <v>0</v>
      </c>
      <c r="CE28">
        <v>32</v>
      </c>
      <c r="CF28">
        <v>3</v>
      </c>
      <c r="CG28">
        <v>4</v>
      </c>
      <c r="CH28">
        <v>0</v>
      </c>
      <c r="CI28">
        <v>0</v>
      </c>
      <c r="CJ28">
        <v>348</v>
      </c>
      <c r="CK28">
        <v>5610</v>
      </c>
    </row>
    <row r="29" spans="1:89" x14ac:dyDescent="0.3">
      <c r="A29" t="s">
        <v>114</v>
      </c>
      <c r="B29">
        <v>757</v>
      </c>
      <c r="C29">
        <v>3</v>
      </c>
      <c r="D29">
        <v>818</v>
      </c>
      <c r="E29">
        <v>169</v>
      </c>
      <c r="F29">
        <v>93</v>
      </c>
      <c r="G29">
        <v>2</v>
      </c>
      <c r="H29">
        <v>1</v>
      </c>
      <c r="I29">
        <v>1</v>
      </c>
      <c r="J29">
        <v>3</v>
      </c>
      <c r="K29">
        <v>5</v>
      </c>
      <c r="L29">
        <v>0</v>
      </c>
      <c r="M29">
        <v>314</v>
      </c>
      <c r="N29">
        <v>1</v>
      </c>
      <c r="O29">
        <v>0</v>
      </c>
      <c r="P29">
        <v>49</v>
      </c>
      <c r="Q29">
        <v>4</v>
      </c>
      <c r="R29">
        <v>6</v>
      </c>
      <c r="S29">
        <v>3</v>
      </c>
      <c r="T29">
        <v>73</v>
      </c>
      <c r="U29">
        <v>0</v>
      </c>
      <c r="V29">
        <v>16</v>
      </c>
      <c r="W29">
        <v>10</v>
      </c>
      <c r="X29">
        <v>0</v>
      </c>
      <c r="Y29">
        <v>82</v>
      </c>
      <c r="Z29">
        <v>0</v>
      </c>
      <c r="AA29">
        <v>4</v>
      </c>
      <c r="AB29">
        <v>0</v>
      </c>
      <c r="AC29">
        <v>7</v>
      </c>
      <c r="AD29">
        <v>266</v>
      </c>
      <c r="AE29">
        <v>97</v>
      </c>
      <c r="AF29">
        <v>1354</v>
      </c>
      <c r="AG29">
        <v>9</v>
      </c>
      <c r="AH29">
        <v>30</v>
      </c>
      <c r="AI29">
        <v>15</v>
      </c>
      <c r="AJ29">
        <v>0</v>
      </c>
      <c r="AK29">
        <v>5</v>
      </c>
      <c r="AL29">
        <v>103</v>
      </c>
      <c r="AM29">
        <v>41</v>
      </c>
      <c r="AN29">
        <v>0</v>
      </c>
      <c r="AO29">
        <v>0</v>
      </c>
      <c r="AP29">
        <v>0</v>
      </c>
      <c r="AQ29">
        <v>9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4</v>
      </c>
      <c r="AZ29">
        <v>2</v>
      </c>
      <c r="BA29">
        <v>359</v>
      </c>
      <c r="BB29">
        <v>0</v>
      </c>
      <c r="BC29">
        <v>1</v>
      </c>
      <c r="BD29">
        <v>33</v>
      </c>
      <c r="BE29">
        <v>63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2</v>
      </c>
      <c r="BM29">
        <v>7</v>
      </c>
      <c r="BN29">
        <v>0</v>
      </c>
      <c r="BO29">
        <v>75</v>
      </c>
      <c r="BP29">
        <v>0</v>
      </c>
      <c r="BQ29">
        <v>15</v>
      </c>
      <c r="BR29">
        <v>32</v>
      </c>
      <c r="BS29">
        <v>76</v>
      </c>
      <c r="BT29">
        <v>0</v>
      </c>
      <c r="BU29">
        <v>0</v>
      </c>
      <c r="BV29">
        <v>3</v>
      </c>
      <c r="BW29">
        <v>5</v>
      </c>
      <c r="BX29">
        <v>7</v>
      </c>
      <c r="BY29">
        <v>0</v>
      </c>
      <c r="BZ29">
        <v>0</v>
      </c>
      <c r="CA29">
        <v>15</v>
      </c>
      <c r="CB29">
        <v>0</v>
      </c>
      <c r="CC29">
        <v>56</v>
      </c>
      <c r="CD29">
        <v>1</v>
      </c>
      <c r="CE29">
        <v>19</v>
      </c>
      <c r="CF29">
        <v>7</v>
      </c>
      <c r="CG29">
        <v>4</v>
      </c>
      <c r="CH29">
        <v>0</v>
      </c>
      <c r="CI29">
        <v>0</v>
      </c>
      <c r="CJ29">
        <v>69</v>
      </c>
      <c r="CK29">
        <v>5208</v>
      </c>
    </row>
    <row r="30" spans="1:89" x14ac:dyDescent="0.3">
      <c r="A30" t="s">
        <v>115</v>
      </c>
      <c r="B30">
        <v>342</v>
      </c>
      <c r="C30">
        <v>7</v>
      </c>
      <c r="D30">
        <v>198</v>
      </c>
      <c r="E30">
        <v>24</v>
      </c>
      <c r="F30">
        <v>15</v>
      </c>
      <c r="G30">
        <v>0</v>
      </c>
      <c r="H30">
        <v>3</v>
      </c>
      <c r="I30">
        <v>0</v>
      </c>
      <c r="J30">
        <v>1</v>
      </c>
      <c r="K30">
        <v>0</v>
      </c>
      <c r="L30">
        <v>0</v>
      </c>
      <c r="M30">
        <v>9</v>
      </c>
      <c r="N30">
        <v>0</v>
      </c>
      <c r="O30">
        <v>0</v>
      </c>
      <c r="P30">
        <v>14</v>
      </c>
      <c r="Q30">
        <v>0</v>
      </c>
      <c r="R30">
        <v>4</v>
      </c>
      <c r="S30">
        <v>0</v>
      </c>
      <c r="T30">
        <v>22</v>
      </c>
      <c r="U30">
        <v>0</v>
      </c>
      <c r="V30">
        <v>0</v>
      </c>
      <c r="W30">
        <v>1</v>
      </c>
      <c r="X30">
        <v>0</v>
      </c>
      <c r="Y30">
        <v>19</v>
      </c>
      <c r="Z30">
        <v>0</v>
      </c>
      <c r="AA30">
        <v>0</v>
      </c>
      <c r="AB30">
        <v>0</v>
      </c>
      <c r="AC30">
        <v>0</v>
      </c>
      <c r="AD30">
        <v>15</v>
      </c>
      <c r="AE30">
        <v>38</v>
      </c>
      <c r="AF30">
        <v>402</v>
      </c>
      <c r="AG30">
        <v>0</v>
      </c>
      <c r="AH30">
        <v>1</v>
      </c>
      <c r="AI30">
        <v>4</v>
      </c>
      <c r="AJ30">
        <v>0</v>
      </c>
      <c r="AK30">
        <v>0</v>
      </c>
      <c r="AL30">
        <v>9</v>
      </c>
      <c r="AM30">
        <v>2</v>
      </c>
      <c r="AN30">
        <v>0</v>
      </c>
      <c r="AO30">
        <v>0</v>
      </c>
      <c r="AP30">
        <v>0</v>
      </c>
      <c r="AQ30">
        <v>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91</v>
      </c>
      <c r="BB30">
        <v>0</v>
      </c>
      <c r="BC30">
        <v>0</v>
      </c>
      <c r="BD30">
        <v>1</v>
      </c>
      <c r="BE30">
        <v>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82</v>
      </c>
      <c r="BN30">
        <v>0</v>
      </c>
      <c r="BO30">
        <v>0</v>
      </c>
      <c r="BP30">
        <v>0</v>
      </c>
      <c r="BQ30">
        <v>3</v>
      </c>
      <c r="BR30">
        <v>4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2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62</v>
      </c>
      <c r="CK30">
        <v>1387</v>
      </c>
    </row>
    <row r="31" spans="1:89" x14ac:dyDescent="0.3">
      <c r="A31" t="s">
        <v>116</v>
      </c>
      <c r="B31">
        <v>577</v>
      </c>
      <c r="C31">
        <v>0</v>
      </c>
      <c r="D31">
        <v>538</v>
      </c>
      <c r="E31">
        <v>34</v>
      </c>
      <c r="F31">
        <v>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12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11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7</v>
      </c>
      <c r="AF31">
        <v>129</v>
      </c>
      <c r="AG31">
        <v>127</v>
      </c>
      <c r="AH31">
        <v>1</v>
      </c>
      <c r="AI31">
        <v>2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84</v>
      </c>
      <c r="BB31">
        <v>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1563</v>
      </c>
    </row>
    <row r="32" spans="1:89" x14ac:dyDescent="0.3">
      <c r="A32" t="s">
        <v>117</v>
      </c>
      <c r="B32">
        <v>263</v>
      </c>
      <c r="C32">
        <v>0</v>
      </c>
      <c r="D32">
        <v>75</v>
      </c>
      <c r="E32">
        <v>15</v>
      </c>
      <c r="F32">
        <v>0</v>
      </c>
      <c r="G32">
        <v>0</v>
      </c>
      <c r="H32">
        <v>8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5</v>
      </c>
      <c r="Q32">
        <v>0</v>
      </c>
      <c r="R32">
        <v>0</v>
      </c>
      <c r="S32">
        <v>0</v>
      </c>
      <c r="T32">
        <v>8</v>
      </c>
      <c r="U32">
        <v>0</v>
      </c>
      <c r="V32">
        <v>0</v>
      </c>
      <c r="W32">
        <v>1</v>
      </c>
      <c r="X32">
        <v>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29</v>
      </c>
      <c r="AF32">
        <v>82</v>
      </c>
      <c r="AG32">
        <v>0</v>
      </c>
      <c r="AH32">
        <v>2</v>
      </c>
      <c r="AI32">
        <v>3</v>
      </c>
      <c r="AJ32">
        <v>0</v>
      </c>
      <c r="AK32">
        <v>0</v>
      </c>
      <c r="AL32">
        <v>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7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5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2</v>
      </c>
      <c r="CF32">
        <v>0</v>
      </c>
      <c r="CG32">
        <v>0</v>
      </c>
      <c r="CH32">
        <v>0</v>
      </c>
      <c r="CI32">
        <v>0</v>
      </c>
      <c r="CJ32">
        <v>7</v>
      </c>
      <c r="CK32">
        <v>530</v>
      </c>
    </row>
    <row r="33" spans="1:89" x14ac:dyDescent="0.3">
      <c r="A33" t="s">
        <v>118</v>
      </c>
      <c r="B33">
        <v>5168</v>
      </c>
      <c r="C33">
        <v>42</v>
      </c>
      <c r="D33">
        <v>1774</v>
      </c>
      <c r="E33">
        <v>1579</v>
      </c>
      <c r="F33">
        <v>442</v>
      </c>
      <c r="G33">
        <v>216</v>
      </c>
      <c r="H33">
        <v>165</v>
      </c>
      <c r="I33">
        <v>14</v>
      </c>
      <c r="J33">
        <v>115</v>
      </c>
      <c r="K33">
        <v>39</v>
      </c>
      <c r="L33">
        <v>0</v>
      </c>
      <c r="M33">
        <v>3356</v>
      </c>
      <c r="N33">
        <v>23</v>
      </c>
      <c r="O33">
        <v>0</v>
      </c>
      <c r="P33">
        <v>10597</v>
      </c>
      <c r="Q33">
        <v>63</v>
      </c>
      <c r="R33">
        <v>119</v>
      </c>
      <c r="S33">
        <v>47</v>
      </c>
      <c r="T33">
        <v>562</v>
      </c>
      <c r="U33">
        <v>843</v>
      </c>
      <c r="V33">
        <v>117</v>
      </c>
      <c r="W33">
        <v>163</v>
      </c>
      <c r="X33">
        <v>191</v>
      </c>
      <c r="Y33">
        <v>637</v>
      </c>
      <c r="Z33">
        <v>0</v>
      </c>
      <c r="AA33">
        <v>16</v>
      </c>
      <c r="AB33">
        <v>2</v>
      </c>
      <c r="AC33">
        <v>68</v>
      </c>
      <c r="AD33">
        <v>2828</v>
      </c>
      <c r="AE33">
        <v>1935</v>
      </c>
      <c r="AF33">
        <v>10272</v>
      </c>
      <c r="AG33">
        <v>368</v>
      </c>
      <c r="AH33">
        <v>902</v>
      </c>
      <c r="AI33">
        <v>170</v>
      </c>
      <c r="AJ33">
        <v>0</v>
      </c>
      <c r="AK33">
        <v>140</v>
      </c>
      <c r="AL33">
        <v>3937</v>
      </c>
      <c r="AM33">
        <v>147</v>
      </c>
      <c r="AN33">
        <v>6</v>
      </c>
      <c r="AO33">
        <v>0</v>
      </c>
      <c r="AP33">
        <v>0</v>
      </c>
      <c r="AQ33">
        <v>17</v>
      </c>
      <c r="AR33">
        <v>0</v>
      </c>
      <c r="AS33">
        <v>2</v>
      </c>
      <c r="AT33">
        <v>0</v>
      </c>
      <c r="AU33">
        <v>1313</v>
      </c>
      <c r="AV33">
        <v>0</v>
      </c>
      <c r="AW33">
        <v>133</v>
      </c>
      <c r="AX33">
        <v>2</v>
      </c>
      <c r="AY33">
        <v>122</v>
      </c>
      <c r="AZ33">
        <v>0</v>
      </c>
      <c r="BA33">
        <v>5406</v>
      </c>
      <c r="BB33">
        <v>342</v>
      </c>
      <c r="BC33">
        <v>43</v>
      </c>
      <c r="BD33">
        <v>336</v>
      </c>
      <c r="BE33">
        <v>421</v>
      </c>
      <c r="BF33">
        <v>49</v>
      </c>
      <c r="BG33">
        <v>0</v>
      </c>
      <c r="BH33">
        <v>0</v>
      </c>
      <c r="BI33">
        <v>279</v>
      </c>
      <c r="BJ33">
        <v>11</v>
      </c>
      <c r="BK33">
        <v>34</v>
      </c>
      <c r="BL33">
        <v>121</v>
      </c>
      <c r="BM33">
        <v>325</v>
      </c>
      <c r="BN33">
        <v>14</v>
      </c>
      <c r="BO33">
        <v>432</v>
      </c>
      <c r="BP33">
        <v>0</v>
      </c>
      <c r="BQ33">
        <v>327</v>
      </c>
      <c r="BR33">
        <v>77</v>
      </c>
      <c r="BS33">
        <v>6</v>
      </c>
      <c r="BT33">
        <v>160</v>
      </c>
      <c r="BU33">
        <v>53</v>
      </c>
      <c r="BV33">
        <v>18</v>
      </c>
      <c r="BW33">
        <v>66</v>
      </c>
      <c r="BX33">
        <v>189</v>
      </c>
      <c r="BY33">
        <v>158</v>
      </c>
      <c r="BZ33">
        <v>3</v>
      </c>
      <c r="CA33">
        <v>121</v>
      </c>
      <c r="CB33">
        <v>129</v>
      </c>
      <c r="CC33">
        <v>822</v>
      </c>
      <c r="CD33">
        <v>2</v>
      </c>
      <c r="CE33">
        <v>622</v>
      </c>
      <c r="CF33">
        <v>1633</v>
      </c>
      <c r="CG33">
        <v>350</v>
      </c>
      <c r="CH33">
        <v>15</v>
      </c>
      <c r="CI33">
        <v>0</v>
      </c>
      <c r="CJ33">
        <v>1886</v>
      </c>
      <c r="CK33">
        <v>63102</v>
      </c>
    </row>
    <row r="34" spans="1:89" x14ac:dyDescent="0.3">
      <c r="A34" t="s">
        <v>119</v>
      </c>
      <c r="B34">
        <v>307</v>
      </c>
      <c r="C34">
        <v>0</v>
      </c>
      <c r="D34">
        <v>273</v>
      </c>
      <c r="E34">
        <v>38</v>
      </c>
      <c r="F34">
        <v>11</v>
      </c>
      <c r="G34">
        <v>5</v>
      </c>
      <c r="H34">
        <v>10</v>
      </c>
      <c r="I34">
        <v>0</v>
      </c>
      <c r="J34">
        <v>7</v>
      </c>
      <c r="K34">
        <v>0</v>
      </c>
      <c r="L34">
        <v>0</v>
      </c>
      <c r="M34">
        <v>8</v>
      </c>
      <c r="N34">
        <v>2</v>
      </c>
      <c r="O34">
        <v>0</v>
      </c>
      <c r="P34">
        <v>47</v>
      </c>
      <c r="Q34">
        <v>3</v>
      </c>
      <c r="R34">
        <v>8</v>
      </c>
      <c r="S34">
        <v>0</v>
      </c>
      <c r="T34">
        <v>14</v>
      </c>
      <c r="U34">
        <v>128</v>
      </c>
      <c r="V34">
        <v>0</v>
      </c>
      <c r="W34">
        <v>1</v>
      </c>
      <c r="X34">
        <v>0</v>
      </c>
      <c r="Y34">
        <v>53</v>
      </c>
      <c r="Z34">
        <v>0</v>
      </c>
      <c r="AA34">
        <v>0</v>
      </c>
      <c r="AB34">
        <v>0</v>
      </c>
      <c r="AC34">
        <v>0</v>
      </c>
      <c r="AD34">
        <v>59</v>
      </c>
      <c r="AE34">
        <v>48</v>
      </c>
      <c r="AF34">
        <v>324</v>
      </c>
      <c r="AG34">
        <v>27</v>
      </c>
      <c r="AH34">
        <v>15</v>
      </c>
      <c r="AI34">
        <v>5</v>
      </c>
      <c r="AJ34">
        <v>0</v>
      </c>
      <c r="AK34">
        <v>0</v>
      </c>
      <c r="AL34">
        <v>32</v>
      </c>
      <c r="AM34">
        <v>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212</v>
      </c>
      <c r="BB34">
        <v>0</v>
      </c>
      <c r="BC34">
        <v>0</v>
      </c>
      <c r="BD34">
        <v>1</v>
      </c>
      <c r="BE34">
        <v>45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</v>
      </c>
      <c r="BN34">
        <v>3</v>
      </c>
      <c r="BO34">
        <v>0</v>
      </c>
      <c r="BP34">
        <v>0</v>
      </c>
      <c r="BQ34">
        <v>2</v>
      </c>
      <c r="BR34">
        <v>0</v>
      </c>
      <c r="BS34">
        <v>0</v>
      </c>
      <c r="BT34">
        <v>0</v>
      </c>
      <c r="BU34">
        <v>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14</v>
      </c>
      <c r="CD34">
        <v>0</v>
      </c>
      <c r="CE34">
        <v>18</v>
      </c>
      <c r="CF34">
        <v>0</v>
      </c>
      <c r="CG34">
        <v>5</v>
      </c>
      <c r="CH34">
        <v>0</v>
      </c>
      <c r="CI34">
        <v>0</v>
      </c>
      <c r="CJ34">
        <v>7</v>
      </c>
      <c r="CK34">
        <v>1746</v>
      </c>
    </row>
    <row r="35" spans="1:89" x14ac:dyDescent="0.3">
      <c r="A35" t="s">
        <v>120</v>
      </c>
      <c r="B35">
        <v>712</v>
      </c>
      <c r="C35">
        <v>3</v>
      </c>
      <c r="D35">
        <v>86</v>
      </c>
      <c r="E35">
        <v>23</v>
      </c>
      <c r="F35">
        <v>17</v>
      </c>
      <c r="G35">
        <v>0</v>
      </c>
      <c r="H35">
        <v>14</v>
      </c>
      <c r="I35">
        <v>2</v>
      </c>
      <c r="J35">
        <v>0</v>
      </c>
      <c r="K35">
        <v>0</v>
      </c>
      <c r="L35">
        <v>0</v>
      </c>
      <c r="M35">
        <v>121</v>
      </c>
      <c r="N35">
        <v>10</v>
      </c>
      <c r="O35">
        <v>0</v>
      </c>
      <c r="P35">
        <v>134</v>
      </c>
      <c r="Q35">
        <v>0</v>
      </c>
      <c r="R35">
        <v>16</v>
      </c>
      <c r="S35">
        <v>1</v>
      </c>
      <c r="T35">
        <v>39</v>
      </c>
      <c r="U35">
        <v>0</v>
      </c>
      <c r="V35">
        <v>1</v>
      </c>
      <c r="W35">
        <v>3</v>
      </c>
      <c r="X35">
        <v>2</v>
      </c>
      <c r="Y35">
        <v>45</v>
      </c>
      <c r="Z35">
        <v>0</v>
      </c>
      <c r="AA35">
        <v>3</v>
      </c>
      <c r="AB35">
        <v>0</v>
      </c>
      <c r="AC35">
        <v>3</v>
      </c>
      <c r="AD35">
        <v>78</v>
      </c>
      <c r="AE35">
        <v>68</v>
      </c>
      <c r="AF35">
        <v>618</v>
      </c>
      <c r="AG35">
        <v>10</v>
      </c>
      <c r="AH35">
        <v>3</v>
      </c>
      <c r="AI35">
        <v>8</v>
      </c>
      <c r="AJ35">
        <v>0</v>
      </c>
      <c r="AK35">
        <v>3</v>
      </c>
      <c r="AL35">
        <v>98</v>
      </c>
      <c r="AM35">
        <v>2</v>
      </c>
      <c r="AN35">
        <v>0</v>
      </c>
      <c r="AO35">
        <v>0</v>
      </c>
      <c r="AP35">
        <v>0</v>
      </c>
      <c r="AQ35">
        <v>4</v>
      </c>
      <c r="AR35">
        <v>0</v>
      </c>
      <c r="AS35">
        <v>0</v>
      </c>
      <c r="AT35">
        <v>0</v>
      </c>
      <c r="AU35">
        <v>564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41</v>
      </c>
      <c r="BB35">
        <v>1</v>
      </c>
      <c r="BC35">
        <v>13</v>
      </c>
      <c r="BD35">
        <v>12</v>
      </c>
      <c r="BE35">
        <v>27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12</v>
      </c>
      <c r="BN35">
        <v>0</v>
      </c>
      <c r="BO35">
        <v>6</v>
      </c>
      <c r="BP35">
        <v>0</v>
      </c>
      <c r="BQ35">
        <v>8</v>
      </c>
      <c r="BR35">
        <v>4</v>
      </c>
      <c r="BS35">
        <v>3</v>
      </c>
      <c r="BT35">
        <v>0</v>
      </c>
      <c r="BU35">
        <v>5</v>
      </c>
      <c r="BV35">
        <v>0</v>
      </c>
      <c r="BW35">
        <v>1</v>
      </c>
      <c r="BX35">
        <v>2</v>
      </c>
      <c r="BY35">
        <v>0</v>
      </c>
      <c r="BZ35">
        <v>0</v>
      </c>
      <c r="CA35">
        <v>1</v>
      </c>
      <c r="CB35">
        <v>0</v>
      </c>
      <c r="CC35">
        <v>5</v>
      </c>
      <c r="CD35">
        <v>0</v>
      </c>
      <c r="CE35">
        <v>10</v>
      </c>
      <c r="CF35">
        <v>0</v>
      </c>
      <c r="CG35">
        <v>2</v>
      </c>
      <c r="CH35">
        <v>0</v>
      </c>
      <c r="CI35">
        <v>0</v>
      </c>
      <c r="CJ35">
        <v>118</v>
      </c>
      <c r="CK35">
        <v>2965</v>
      </c>
    </row>
    <row r="36" spans="1:89" x14ac:dyDescent="0.3">
      <c r="A36" t="s">
        <v>121</v>
      </c>
      <c r="B36">
        <v>180</v>
      </c>
      <c r="C36">
        <v>0</v>
      </c>
      <c r="D36">
        <v>327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2</v>
      </c>
      <c r="U36">
        <v>0</v>
      </c>
      <c r="V36">
        <v>0</v>
      </c>
      <c r="W36">
        <v>0</v>
      </c>
      <c r="X36">
        <v>3</v>
      </c>
      <c r="Y36">
        <v>2</v>
      </c>
      <c r="Z36">
        <v>0</v>
      </c>
      <c r="AA36">
        <v>0</v>
      </c>
      <c r="AB36">
        <v>0</v>
      </c>
      <c r="AC36">
        <v>0</v>
      </c>
      <c r="AD36">
        <v>6</v>
      </c>
      <c r="AE36">
        <v>3</v>
      </c>
      <c r="AF36">
        <v>43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24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608</v>
      </c>
    </row>
    <row r="37" spans="1:89" x14ac:dyDescent="0.3">
      <c r="A37" t="s">
        <v>122</v>
      </c>
      <c r="B37">
        <v>329</v>
      </c>
      <c r="C37">
        <v>7</v>
      </c>
      <c r="D37">
        <v>166</v>
      </c>
      <c r="E37">
        <v>2</v>
      </c>
      <c r="F37">
        <v>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30</v>
      </c>
      <c r="N37">
        <v>0</v>
      </c>
      <c r="O37">
        <v>0</v>
      </c>
      <c r="P37">
        <v>29</v>
      </c>
      <c r="Q37">
        <v>0</v>
      </c>
      <c r="R37">
        <v>0</v>
      </c>
      <c r="S37">
        <v>0</v>
      </c>
      <c r="T37">
        <v>20</v>
      </c>
      <c r="U37">
        <v>0</v>
      </c>
      <c r="V37">
        <v>0</v>
      </c>
      <c r="W37">
        <v>2</v>
      </c>
      <c r="X37">
        <v>0</v>
      </c>
      <c r="Y37">
        <v>15</v>
      </c>
      <c r="Z37">
        <v>0</v>
      </c>
      <c r="AA37">
        <v>0</v>
      </c>
      <c r="AB37">
        <v>0</v>
      </c>
      <c r="AC37">
        <v>1</v>
      </c>
      <c r="AD37">
        <v>16</v>
      </c>
      <c r="AE37">
        <v>5</v>
      </c>
      <c r="AF37">
        <v>231</v>
      </c>
      <c r="AG37">
        <v>29</v>
      </c>
      <c r="AH37">
        <v>8</v>
      </c>
      <c r="AI37">
        <v>4</v>
      </c>
      <c r="AJ37">
        <v>0</v>
      </c>
      <c r="AK37">
        <v>0</v>
      </c>
      <c r="AL37">
        <v>19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83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5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4</v>
      </c>
      <c r="CF37">
        <v>4</v>
      </c>
      <c r="CG37">
        <v>0</v>
      </c>
      <c r="CH37">
        <v>0</v>
      </c>
      <c r="CI37">
        <v>0</v>
      </c>
      <c r="CJ37">
        <v>70</v>
      </c>
      <c r="CK37">
        <v>1095</v>
      </c>
    </row>
    <row r="38" spans="1:89" x14ac:dyDescent="0.3">
      <c r="A38" t="s">
        <v>123</v>
      </c>
      <c r="B38">
        <v>190</v>
      </c>
      <c r="C38">
        <v>0</v>
      </c>
      <c r="D38">
        <v>347</v>
      </c>
      <c r="E38">
        <v>33</v>
      </c>
      <c r="F38">
        <v>15</v>
      </c>
      <c r="G38">
        <v>0</v>
      </c>
      <c r="H38">
        <v>6</v>
      </c>
      <c r="I38">
        <v>0</v>
      </c>
      <c r="J38">
        <v>0</v>
      </c>
      <c r="K38">
        <v>0</v>
      </c>
      <c r="L38">
        <v>0</v>
      </c>
      <c r="M38">
        <v>36</v>
      </c>
      <c r="N38">
        <v>6</v>
      </c>
      <c r="O38">
        <v>0</v>
      </c>
      <c r="P38">
        <v>15</v>
      </c>
      <c r="Q38">
        <v>3</v>
      </c>
      <c r="R38">
        <v>0</v>
      </c>
      <c r="S38">
        <v>5</v>
      </c>
      <c r="T38">
        <v>10</v>
      </c>
      <c r="U38">
        <v>0</v>
      </c>
      <c r="V38">
        <v>0</v>
      </c>
      <c r="W38">
        <v>0</v>
      </c>
      <c r="X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14</v>
      </c>
      <c r="AE38">
        <v>3</v>
      </c>
      <c r="AF38">
        <v>181</v>
      </c>
      <c r="AG38">
        <v>0</v>
      </c>
      <c r="AH38">
        <v>2</v>
      </c>
      <c r="AI38">
        <v>2</v>
      </c>
      <c r="AJ38">
        <v>0</v>
      </c>
      <c r="AK38">
        <v>0</v>
      </c>
      <c r="AL38">
        <v>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298</v>
      </c>
      <c r="BB38">
        <v>0</v>
      </c>
      <c r="BC38">
        <v>2</v>
      </c>
      <c r="BD38">
        <v>1</v>
      </c>
      <c r="BE38">
        <v>60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</v>
      </c>
      <c r="BM38">
        <v>0</v>
      </c>
      <c r="BN38">
        <v>0</v>
      </c>
      <c r="BO38">
        <v>2</v>
      </c>
      <c r="BP38">
        <v>0</v>
      </c>
      <c r="BQ38">
        <v>6</v>
      </c>
      <c r="BR38">
        <v>0</v>
      </c>
      <c r="BS38">
        <v>5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5</v>
      </c>
      <c r="CD38">
        <v>0</v>
      </c>
      <c r="CE38">
        <v>2</v>
      </c>
      <c r="CF38">
        <v>0</v>
      </c>
      <c r="CG38">
        <v>1</v>
      </c>
      <c r="CH38">
        <v>0</v>
      </c>
      <c r="CI38">
        <v>0</v>
      </c>
      <c r="CJ38">
        <v>7</v>
      </c>
      <c r="CK38">
        <v>1278</v>
      </c>
    </row>
    <row r="39" spans="1:89" x14ac:dyDescent="0.3">
      <c r="A39" t="s">
        <v>124</v>
      </c>
      <c r="B39">
        <v>462</v>
      </c>
      <c r="C39">
        <v>0</v>
      </c>
      <c r="D39">
        <v>539</v>
      </c>
      <c r="E39">
        <v>17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27</v>
      </c>
      <c r="N39">
        <v>0</v>
      </c>
      <c r="O39">
        <v>0</v>
      </c>
      <c r="P39">
        <v>18</v>
      </c>
      <c r="Q39">
        <v>0</v>
      </c>
      <c r="R39">
        <v>6</v>
      </c>
      <c r="S39">
        <v>0</v>
      </c>
      <c r="T39">
        <v>22</v>
      </c>
      <c r="U39">
        <v>0</v>
      </c>
      <c r="V39">
        <v>0</v>
      </c>
      <c r="W39">
        <v>2</v>
      </c>
      <c r="X39">
        <v>1</v>
      </c>
      <c r="Y39">
        <v>26</v>
      </c>
      <c r="Z39">
        <v>0</v>
      </c>
      <c r="AA39">
        <v>0</v>
      </c>
      <c r="AB39">
        <v>0</v>
      </c>
      <c r="AC39">
        <v>0</v>
      </c>
      <c r="AD39">
        <v>81</v>
      </c>
      <c r="AE39">
        <v>16</v>
      </c>
      <c r="AF39">
        <v>377</v>
      </c>
      <c r="AG39">
        <v>6</v>
      </c>
      <c r="AH39">
        <v>6</v>
      </c>
      <c r="AI39">
        <v>5</v>
      </c>
      <c r="AJ39">
        <v>0</v>
      </c>
      <c r="AK39">
        <v>0</v>
      </c>
      <c r="AL39">
        <v>17</v>
      </c>
      <c r="AM39">
        <v>4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96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365</v>
      </c>
      <c r="BB39">
        <v>0</v>
      </c>
      <c r="BC39">
        <v>0</v>
      </c>
      <c r="BD39">
        <v>7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3</v>
      </c>
      <c r="BM39">
        <v>0</v>
      </c>
      <c r="BN39">
        <v>0</v>
      </c>
      <c r="BO39">
        <v>0</v>
      </c>
      <c r="BP39">
        <v>0</v>
      </c>
      <c r="BQ39">
        <v>2</v>
      </c>
      <c r="BR39">
        <v>2</v>
      </c>
      <c r="BS39">
        <v>0</v>
      </c>
      <c r="BT39">
        <v>0</v>
      </c>
      <c r="BU39">
        <v>0</v>
      </c>
      <c r="BV39">
        <v>7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11</v>
      </c>
      <c r="CD39">
        <v>0</v>
      </c>
      <c r="CE39">
        <v>3</v>
      </c>
      <c r="CF39">
        <v>0</v>
      </c>
      <c r="CG39">
        <v>9</v>
      </c>
      <c r="CH39">
        <v>0</v>
      </c>
      <c r="CI39">
        <v>0</v>
      </c>
      <c r="CJ39">
        <v>42</v>
      </c>
      <c r="CK39">
        <v>2198</v>
      </c>
    </row>
    <row r="40" spans="1:89" x14ac:dyDescent="0.3">
      <c r="A40" t="s">
        <v>125</v>
      </c>
      <c r="B40">
        <v>386</v>
      </c>
      <c r="C40">
        <v>0</v>
      </c>
      <c r="D40">
        <v>717</v>
      </c>
      <c r="E40">
        <v>22</v>
      </c>
      <c r="F40">
        <v>10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11</v>
      </c>
      <c r="Q40">
        <v>0</v>
      </c>
      <c r="R40">
        <v>0</v>
      </c>
      <c r="S40">
        <v>0</v>
      </c>
      <c r="T40">
        <v>7</v>
      </c>
      <c r="U40">
        <v>0</v>
      </c>
      <c r="V40">
        <v>0</v>
      </c>
      <c r="W40">
        <v>1</v>
      </c>
      <c r="X40">
        <v>0</v>
      </c>
      <c r="Y40">
        <v>26</v>
      </c>
      <c r="Z40">
        <v>0</v>
      </c>
      <c r="AA40">
        <v>0</v>
      </c>
      <c r="AB40">
        <v>0</v>
      </c>
      <c r="AC40">
        <v>0</v>
      </c>
      <c r="AD40">
        <v>26</v>
      </c>
      <c r="AE40">
        <v>8</v>
      </c>
      <c r="AF40">
        <v>156</v>
      </c>
      <c r="AG40">
        <v>0</v>
      </c>
      <c r="AH40">
        <v>1</v>
      </c>
      <c r="AI40">
        <v>3</v>
      </c>
      <c r="AJ40">
        <v>0</v>
      </c>
      <c r="AK40">
        <v>6</v>
      </c>
      <c r="AL40">
        <v>5</v>
      </c>
      <c r="AM40">
        <v>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61</v>
      </c>
      <c r="BB40">
        <v>0</v>
      </c>
      <c r="BC40">
        <v>2</v>
      </c>
      <c r="BD40">
        <v>1</v>
      </c>
      <c r="BE40">
        <v>15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38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9</v>
      </c>
      <c r="CD40">
        <v>0</v>
      </c>
      <c r="CE40">
        <v>31</v>
      </c>
      <c r="CF40">
        <v>3</v>
      </c>
      <c r="CG40">
        <v>0</v>
      </c>
      <c r="CH40">
        <v>0</v>
      </c>
      <c r="CI40">
        <v>0</v>
      </c>
      <c r="CJ40">
        <v>8</v>
      </c>
      <c r="CK40">
        <v>1561</v>
      </c>
    </row>
    <row r="41" spans="1:89" x14ac:dyDescent="0.3">
      <c r="A41" t="s">
        <v>126</v>
      </c>
      <c r="B41">
        <v>659</v>
      </c>
      <c r="C41">
        <v>0</v>
      </c>
      <c r="D41">
        <v>438</v>
      </c>
      <c r="E41">
        <v>10</v>
      </c>
      <c r="F41">
        <v>8</v>
      </c>
      <c r="G41">
        <v>6</v>
      </c>
      <c r="H41">
        <v>41</v>
      </c>
      <c r="I41">
        <v>1</v>
      </c>
      <c r="J41">
        <v>0</v>
      </c>
      <c r="K41">
        <v>0</v>
      </c>
      <c r="L41">
        <v>0</v>
      </c>
      <c r="M41">
        <v>4</v>
      </c>
      <c r="N41">
        <v>3</v>
      </c>
      <c r="O41">
        <v>0</v>
      </c>
      <c r="P41">
        <v>18</v>
      </c>
      <c r="Q41">
        <v>0</v>
      </c>
      <c r="R41">
        <v>2</v>
      </c>
      <c r="S41">
        <v>0</v>
      </c>
      <c r="T41">
        <v>27</v>
      </c>
      <c r="U41">
        <v>0</v>
      </c>
      <c r="V41">
        <v>0</v>
      </c>
      <c r="W41">
        <v>3</v>
      </c>
      <c r="X41">
        <v>2</v>
      </c>
      <c r="Y41">
        <v>29</v>
      </c>
      <c r="Z41">
        <v>0</v>
      </c>
      <c r="AA41">
        <v>0</v>
      </c>
      <c r="AB41">
        <v>0</v>
      </c>
      <c r="AC41">
        <v>0</v>
      </c>
      <c r="AD41">
        <v>36</v>
      </c>
      <c r="AE41">
        <v>252</v>
      </c>
      <c r="AF41">
        <v>369</v>
      </c>
      <c r="AG41">
        <v>0</v>
      </c>
      <c r="AH41">
        <v>3</v>
      </c>
      <c r="AI41">
        <v>5</v>
      </c>
      <c r="AJ41">
        <v>0</v>
      </c>
      <c r="AK41">
        <v>0</v>
      </c>
      <c r="AL41">
        <v>46</v>
      </c>
      <c r="AM41">
        <v>2</v>
      </c>
      <c r="AN41">
        <v>0</v>
      </c>
      <c r="AO41">
        <v>0</v>
      </c>
      <c r="AP41">
        <v>0</v>
      </c>
      <c r="AQ41">
        <v>230</v>
      </c>
      <c r="AR41">
        <v>0</v>
      </c>
      <c r="AS41">
        <v>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4</v>
      </c>
      <c r="AZ41">
        <v>0</v>
      </c>
      <c r="BA41">
        <v>59</v>
      </c>
      <c r="BB41">
        <v>0</v>
      </c>
      <c r="BC41">
        <v>0</v>
      </c>
      <c r="BD41">
        <v>13</v>
      </c>
      <c r="BE41">
        <v>14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0</v>
      </c>
      <c r="BP41">
        <v>0</v>
      </c>
      <c r="BQ41">
        <v>10</v>
      </c>
      <c r="BR41">
        <v>110</v>
      </c>
      <c r="BS41">
        <v>21</v>
      </c>
      <c r="BT41">
        <v>0</v>
      </c>
      <c r="BU41">
        <v>0</v>
      </c>
      <c r="BV41">
        <v>0</v>
      </c>
      <c r="BW41">
        <v>0</v>
      </c>
      <c r="BX41">
        <v>6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5</v>
      </c>
      <c r="CF41">
        <v>3</v>
      </c>
      <c r="CG41">
        <v>16</v>
      </c>
      <c r="CH41">
        <v>0</v>
      </c>
      <c r="CI41">
        <v>0</v>
      </c>
      <c r="CJ41">
        <v>34</v>
      </c>
      <c r="CK41">
        <v>2500</v>
      </c>
    </row>
    <row r="42" spans="1:89" x14ac:dyDescent="0.3">
      <c r="A42" t="s">
        <v>127</v>
      </c>
      <c r="B42">
        <v>646</v>
      </c>
      <c r="C42">
        <v>0</v>
      </c>
      <c r="D42">
        <v>720</v>
      </c>
      <c r="E42">
        <v>41</v>
      </c>
      <c r="F42">
        <v>16</v>
      </c>
      <c r="G42">
        <v>17</v>
      </c>
      <c r="H42">
        <v>2</v>
      </c>
      <c r="I42">
        <v>0</v>
      </c>
      <c r="J42">
        <v>0</v>
      </c>
      <c r="K42">
        <v>0</v>
      </c>
      <c r="L42">
        <v>0</v>
      </c>
      <c r="M42">
        <v>47</v>
      </c>
      <c r="N42">
        <v>0</v>
      </c>
      <c r="O42">
        <v>0</v>
      </c>
      <c r="P42">
        <v>16</v>
      </c>
      <c r="Q42">
        <v>0</v>
      </c>
      <c r="R42">
        <v>0</v>
      </c>
      <c r="S42">
        <v>0</v>
      </c>
      <c r="T42">
        <v>15</v>
      </c>
      <c r="U42">
        <v>3</v>
      </c>
      <c r="V42">
        <v>0</v>
      </c>
      <c r="W42">
        <v>1</v>
      </c>
      <c r="X42">
        <v>5</v>
      </c>
      <c r="Y42">
        <v>25</v>
      </c>
      <c r="Z42">
        <v>0</v>
      </c>
      <c r="AA42">
        <v>0</v>
      </c>
      <c r="AB42">
        <v>0</v>
      </c>
      <c r="AC42">
        <v>0</v>
      </c>
      <c r="AD42">
        <v>36</v>
      </c>
      <c r="AE42">
        <v>44</v>
      </c>
      <c r="AF42">
        <v>294</v>
      </c>
      <c r="AG42">
        <v>3</v>
      </c>
      <c r="AH42">
        <v>27</v>
      </c>
      <c r="AI42">
        <v>4</v>
      </c>
      <c r="AJ42">
        <v>0</v>
      </c>
      <c r="AK42">
        <v>0</v>
      </c>
      <c r="AL42">
        <v>19</v>
      </c>
      <c r="AM42">
        <v>6</v>
      </c>
      <c r="AN42">
        <v>0</v>
      </c>
      <c r="AO42">
        <v>0</v>
      </c>
      <c r="AP42">
        <v>0</v>
      </c>
      <c r="AQ42">
        <v>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1671</v>
      </c>
      <c r="BB42">
        <v>0</v>
      </c>
      <c r="BC42">
        <v>0</v>
      </c>
      <c r="BD42">
        <v>10</v>
      </c>
      <c r="BE42">
        <v>0</v>
      </c>
      <c r="BF42">
        <v>0</v>
      </c>
      <c r="BG42">
        <v>0</v>
      </c>
      <c r="BH42">
        <v>0</v>
      </c>
      <c r="BI42">
        <v>28</v>
      </c>
      <c r="BJ42">
        <v>38</v>
      </c>
      <c r="BK42">
        <v>0</v>
      </c>
      <c r="BL42">
        <v>4</v>
      </c>
      <c r="BM42">
        <v>10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5</v>
      </c>
      <c r="BY42">
        <v>5</v>
      </c>
      <c r="BZ42">
        <v>0</v>
      </c>
      <c r="CA42">
        <v>0</v>
      </c>
      <c r="CB42">
        <v>0</v>
      </c>
      <c r="CC42">
        <v>25</v>
      </c>
      <c r="CD42">
        <v>0</v>
      </c>
      <c r="CE42">
        <v>7</v>
      </c>
      <c r="CF42">
        <v>21</v>
      </c>
      <c r="CG42">
        <v>0</v>
      </c>
      <c r="CH42">
        <v>0</v>
      </c>
      <c r="CI42">
        <v>0</v>
      </c>
      <c r="CJ42">
        <v>95</v>
      </c>
      <c r="CK42">
        <v>3912</v>
      </c>
    </row>
    <row r="43" spans="1:89" x14ac:dyDescent="0.3">
      <c r="A43" t="s">
        <v>128</v>
      </c>
      <c r="B43">
        <v>1021</v>
      </c>
      <c r="C43">
        <v>0</v>
      </c>
      <c r="D43">
        <v>576</v>
      </c>
      <c r="E43">
        <v>85</v>
      </c>
      <c r="F43">
        <v>39</v>
      </c>
      <c r="G43">
        <v>10</v>
      </c>
      <c r="H43">
        <v>5</v>
      </c>
      <c r="I43">
        <v>0</v>
      </c>
      <c r="J43">
        <v>4</v>
      </c>
      <c r="K43">
        <v>0</v>
      </c>
      <c r="L43">
        <v>0</v>
      </c>
      <c r="M43">
        <v>44</v>
      </c>
      <c r="N43">
        <v>13</v>
      </c>
      <c r="O43">
        <v>0</v>
      </c>
      <c r="P43">
        <v>39</v>
      </c>
      <c r="Q43">
        <v>0</v>
      </c>
      <c r="R43">
        <v>19</v>
      </c>
      <c r="S43">
        <v>0</v>
      </c>
      <c r="T43">
        <v>49</v>
      </c>
      <c r="U43">
        <v>0</v>
      </c>
      <c r="V43">
        <v>5</v>
      </c>
      <c r="W43">
        <v>6</v>
      </c>
      <c r="X43">
        <v>9</v>
      </c>
      <c r="Y43">
        <v>64</v>
      </c>
      <c r="Z43">
        <v>0</v>
      </c>
      <c r="AA43">
        <v>0</v>
      </c>
      <c r="AB43">
        <v>0</v>
      </c>
      <c r="AC43">
        <v>8</v>
      </c>
      <c r="AD43">
        <v>122</v>
      </c>
      <c r="AE43">
        <v>65</v>
      </c>
      <c r="AF43">
        <v>865</v>
      </c>
      <c r="AG43">
        <v>20</v>
      </c>
      <c r="AH43">
        <v>3</v>
      </c>
      <c r="AI43">
        <v>9</v>
      </c>
      <c r="AJ43">
        <v>0</v>
      </c>
      <c r="AK43">
        <v>3</v>
      </c>
      <c r="AL43">
        <v>71</v>
      </c>
      <c r="AM43">
        <v>4</v>
      </c>
      <c r="AN43">
        <v>34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10</v>
      </c>
      <c r="AZ43">
        <v>0</v>
      </c>
      <c r="BA43">
        <v>187</v>
      </c>
      <c r="BB43">
        <v>0</v>
      </c>
      <c r="BC43">
        <v>23</v>
      </c>
      <c r="BD43">
        <v>12</v>
      </c>
      <c r="BE43">
        <v>33</v>
      </c>
      <c r="BF43">
        <v>4</v>
      </c>
      <c r="BG43">
        <v>0</v>
      </c>
      <c r="BH43">
        <v>0</v>
      </c>
      <c r="BI43">
        <v>16</v>
      </c>
      <c r="BJ43">
        <v>3</v>
      </c>
      <c r="BK43">
        <v>15</v>
      </c>
      <c r="BL43">
        <v>3</v>
      </c>
      <c r="BM43">
        <v>5</v>
      </c>
      <c r="BN43">
        <v>0</v>
      </c>
      <c r="BO43">
        <v>15</v>
      </c>
      <c r="BP43">
        <v>0</v>
      </c>
      <c r="BQ43">
        <v>11</v>
      </c>
      <c r="BR43">
        <v>3</v>
      </c>
      <c r="BS43">
        <v>130</v>
      </c>
      <c r="BT43">
        <v>0</v>
      </c>
      <c r="BU43">
        <v>0</v>
      </c>
      <c r="BV43">
        <v>4</v>
      </c>
      <c r="BW43">
        <v>0</v>
      </c>
      <c r="BX43">
        <v>5</v>
      </c>
      <c r="BY43">
        <v>0</v>
      </c>
      <c r="BZ43">
        <v>0</v>
      </c>
      <c r="CA43">
        <v>6</v>
      </c>
      <c r="CB43">
        <v>14</v>
      </c>
      <c r="CC43">
        <v>27</v>
      </c>
      <c r="CD43">
        <v>0</v>
      </c>
      <c r="CE43">
        <v>23</v>
      </c>
      <c r="CF43">
        <v>0</v>
      </c>
      <c r="CG43">
        <v>20</v>
      </c>
      <c r="CH43">
        <v>0</v>
      </c>
      <c r="CI43">
        <v>0</v>
      </c>
      <c r="CJ43">
        <v>104</v>
      </c>
      <c r="CK43">
        <v>3868</v>
      </c>
    </row>
    <row r="44" spans="1:89" x14ac:dyDescent="0.3">
      <c r="A44" t="s">
        <v>129</v>
      </c>
      <c r="B44">
        <v>353</v>
      </c>
      <c r="C44">
        <v>0</v>
      </c>
      <c r="D44">
        <v>41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16</v>
      </c>
      <c r="AG44">
        <v>21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2</v>
      </c>
      <c r="CF44">
        <v>16</v>
      </c>
      <c r="CG44">
        <v>0</v>
      </c>
      <c r="CH44">
        <v>0</v>
      </c>
      <c r="CI44">
        <v>0</v>
      </c>
      <c r="CJ44">
        <v>0</v>
      </c>
      <c r="CK44">
        <v>454</v>
      </c>
    </row>
    <row r="45" spans="1:89" x14ac:dyDescent="0.3">
      <c r="A45" t="s">
        <v>130</v>
      </c>
      <c r="B45">
        <v>251</v>
      </c>
      <c r="C45">
        <v>0</v>
      </c>
      <c r="D45">
        <v>513</v>
      </c>
      <c r="E45">
        <v>19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11</v>
      </c>
      <c r="AF45">
        <v>106</v>
      </c>
      <c r="AG45">
        <v>0</v>
      </c>
      <c r="AH45">
        <v>0</v>
      </c>
      <c r="AI45">
        <v>4</v>
      </c>
      <c r="AJ45">
        <v>0</v>
      </c>
      <c r="AK45">
        <v>0</v>
      </c>
      <c r="AL45">
        <v>2</v>
      </c>
      <c r="AM45">
        <v>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3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103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8</v>
      </c>
      <c r="CD45">
        <v>0</v>
      </c>
      <c r="CE45">
        <v>4</v>
      </c>
      <c r="CF45">
        <v>0</v>
      </c>
      <c r="CG45">
        <v>0</v>
      </c>
      <c r="CH45">
        <v>0</v>
      </c>
      <c r="CI45">
        <v>0</v>
      </c>
      <c r="CJ45">
        <v>10</v>
      </c>
      <c r="CK45">
        <v>1070</v>
      </c>
    </row>
    <row r="46" spans="1:89" x14ac:dyDescent="0.3">
      <c r="A46" t="s">
        <v>131</v>
      </c>
      <c r="B46">
        <v>709</v>
      </c>
      <c r="C46">
        <v>0</v>
      </c>
      <c r="D46">
        <v>418</v>
      </c>
      <c r="E46">
        <v>31</v>
      </c>
      <c r="F46">
        <v>49</v>
      </c>
      <c r="G46">
        <v>12</v>
      </c>
      <c r="H46">
        <v>19</v>
      </c>
      <c r="I46">
        <v>0</v>
      </c>
      <c r="J46">
        <v>3</v>
      </c>
      <c r="K46">
        <v>0</v>
      </c>
      <c r="L46">
        <v>0</v>
      </c>
      <c r="M46">
        <v>80</v>
      </c>
      <c r="N46">
        <v>0</v>
      </c>
      <c r="O46">
        <v>0</v>
      </c>
      <c r="P46">
        <v>52</v>
      </c>
      <c r="Q46">
        <v>1</v>
      </c>
      <c r="R46">
        <v>6</v>
      </c>
      <c r="S46">
        <v>0</v>
      </c>
      <c r="T46">
        <v>47</v>
      </c>
      <c r="U46">
        <v>0</v>
      </c>
      <c r="V46">
        <v>1</v>
      </c>
      <c r="W46">
        <v>23</v>
      </c>
      <c r="X46">
        <v>6</v>
      </c>
      <c r="Y46">
        <v>51</v>
      </c>
      <c r="Z46">
        <v>0</v>
      </c>
      <c r="AA46">
        <v>0</v>
      </c>
      <c r="AB46">
        <v>0</v>
      </c>
      <c r="AC46">
        <v>2</v>
      </c>
      <c r="AD46">
        <v>154</v>
      </c>
      <c r="AE46">
        <v>102</v>
      </c>
      <c r="AF46">
        <v>815</v>
      </c>
      <c r="AG46">
        <v>15</v>
      </c>
      <c r="AH46">
        <v>3</v>
      </c>
      <c r="AI46">
        <v>18</v>
      </c>
      <c r="AJ46">
        <v>0</v>
      </c>
      <c r="AK46">
        <v>0</v>
      </c>
      <c r="AL46">
        <v>119</v>
      </c>
      <c r="AM46">
        <v>33</v>
      </c>
      <c r="AN46">
        <v>0</v>
      </c>
      <c r="AO46">
        <v>0</v>
      </c>
      <c r="AP46">
        <v>0</v>
      </c>
      <c r="AQ46">
        <v>8</v>
      </c>
      <c r="AR46">
        <v>0</v>
      </c>
      <c r="AS46">
        <v>13</v>
      </c>
      <c r="AT46">
        <v>0</v>
      </c>
      <c r="AU46">
        <v>0</v>
      </c>
      <c r="AV46">
        <v>0</v>
      </c>
      <c r="AW46">
        <v>13</v>
      </c>
      <c r="AX46">
        <v>0</v>
      </c>
      <c r="AY46">
        <v>2</v>
      </c>
      <c r="AZ46">
        <v>0</v>
      </c>
      <c r="BA46">
        <v>139</v>
      </c>
      <c r="BB46">
        <v>33</v>
      </c>
      <c r="BC46">
        <v>3</v>
      </c>
      <c r="BD46">
        <v>11</v>
      </c>
      <c r="BE46">
        <v>56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2</v>
      </c>
      <c r="BM46">
        <v>1</v>
      </c>
      <c r="BN46">
        <v>0</v>
      </c>
      <c r="BO46">
        <v>0</v>
      </c>
      <c r="BP46">
        <v>0</v>
      </c>
      <c r="BQ46">
        <v>19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5</v>
      </c>
      <c r="BY46">
        <v>0</v>
      </c>
      <c r="BZ46">
        <v>0</v>
      </c>
      <c r="CA46">
        <v>6</v>
      </c>
      <c r="CB46">
        <v>0</v>
      </c>
      <c r="CC46">
        <v>13</v>
      </c>
      <c r="CD46">
        <v>0</v>
      </c>
      <c r="CE46">
        <v>26</v>
      </c>
      <c r="CF46">
        <v>10</v>
      </c>
      <c r="CG46">
        <v>14</v>
      </c>
      <c r="CH46">
        <v>0</v>
      </c>
      <c r="CI46">
        <v>0</v>
      </c>
      <c r="CJ46">
        <v>78</v>
      </c>
      <c r="CK46">
        <v>3225</v>
      </c>
    </row>
    <row r="47" spans="1:89" x14ac:dyDescent="0.3">
      <c r="A47" t="s">
        <v>132</v>
      </c>
      <c r="B47">
        <v>293</v>
      </c>
      <c r="C47">
        <v>0</v>
      </c>
      <c r="D47">
        <v>505</v>
      </c>
      <c r="E47">
        <v>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21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20</v>
      </c>
      <c r="AG47">
        <v>0</v>
      </c>
      <c r="AH47">
        <v>0</v>
      </c>
      <c r="AI47">
        <v>3</v>
      </c>
      <c r="AJ47">
        <v>0</v>
      </c>
      <c r="AK47">
        <v>0</v>
      </c>
      <c r="AL47">
        <v>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308</v>
      </c>
      <c r="CK47">
        <v>1183</v>
      </c>
    </row>
    <row r="48" spans="1:89" x14ac:dyDescent="0.3">
      <c r="A48" t="s">
        <v>133</v>
      </c>
      <c r="B48">
        <v>271</v>
      </c>
      <c r="C48">
        <v>0</v>
      </c>
      <c r="D48">
        <v>288</v>
      </c>
      <c r="E48">
        <v>3</v>
      </c>
      <c r="F48">
        <v>32</v>
      </c>
      <c r="G48">
        <v>0</v>
      </c>
      <c r="H48">
        <v>2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3</v>
      </c>
      <c r="Z48">
        <v>0</v>
      </c>
      <c r="AA48">
        <v>0</v>
      </c>
      <c r="AB48">
        <v>0</v>
      </c>
      <c r="AC48">
        <v>0</v>
      </c>
      <c r="AD48">
        <v>7</v>
      </c>
      <c r="AE48">
        <v>0</v>
      </c>
      <c r="AF48">
        <v>99</v>
      </c>
      <c r="AG48">
        <v>0</v>
      </c>
      <c r="AH48">
        <v>0</v>
      </c>
      <c r="AI48">
        <v>3</v>
      </c>
      <c r="AJ48">
        <v>0</v>
      </c>
      <c r="AK48">
        <v>0</v>
      </c>
      <c r="AL48">
        <v>5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203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3</v>
      </c>
      <c r="CD48">
        <v>0</v>
      </c>
      <c r="CE48">
        <v>8</v>
      </c>
      <c r="CF48">
        <v>0</v>
      </c>
      <c r="CG48">
        <v>0</v>
      </c>
      <c r="CH48">
        <v>0</v>
      </c>
      <c r="CI48">
        <v>0</v>
      </c>
      <c r="CJ48">
        <v>5</v>
      </c>
      <c r="CK48">
        <v>950</v>
      </c>
    </row>
    <row r="49" spans="1:89" x14ac:dyDescent="0.3">
      <c r="A49" t="s">
        <v>134</v>
      </c>
      <c r="B49">
        <v>1916</v>
      </c>
      <c r="C49">
        <v>1</v>
      </c>
      <c r="D49">
        <v>14</v>
      </c>
      <c r="E49">
        <v>10</v>
      </c>
      <c r="F49">
        <v>15</v>
      </c>
      <c r="G49">
        <v>2</v>
      </c>
      <c r="H49">
        <v>91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24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3</v>
      </c>
      <c r="Z49">
        <v>0</v>
      </c>
      <c r="AA49">
        <v>0</v>
      </c>
      <c r="AB49">
        <v>1</v>
      </c>
      <c r="AC49">
        <v>0</v>
      </c>
      <c r="AD49">
        <v>44</v>
      </c>
      <c r="AE49">
        <v>1</v>
      </c>
      <c r="AF49">
        <v>171</v>
      </c>
      <c r="AG49">
        <v>0</v>
      </c>
      <c r="AH49">
        <v>20</v>
      </c>
      <c r="AI49">
        <v>2</v>
      </c>
      <c r="AJ49">
        <v>0</v>
      </c>
      <c r="AK49">
        <v>0</v>
      </c>
      <c r="AL49">
        <v>41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37</v>
      </c>
      <c r="BB49">
        <v>0</v>
      </c>
      <c r="BC49">
        <v>0</v>
      </c>
      <c r="BD49">
        <v>0</v>
      </c>
      <c r="BE49">
        <v>6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3</v>
      </c>
      <c r="BM49">
        <v>2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7</v>
      </c>
      <c r="CD49">
        <v>0</v>
      </c>
      <c r="CE49">
        <v>3</v>
      </c>
      <c r="CF49">
        <v>0</v>
      </c>
      <c r="CG49">
        <v>0</v>
      </c>
      <c r="CH49">
        <v>0</v>
      </c>
      <c r="CI49">
        <v>130</v>
      </c>
      <c r="CJ49">
        <v>60</v>
      </c>
      <c r="CK49">
        <v>2613</v>
      </c>
    </row>
    <row r="50" spans="1:89" x14ac:dyDescent="0.3">
      <c r="A50" t="s">
        <v>135</v>
      </c>
      <c r="B50">
        <v>406</v>
      </c>
      <c r="C50">
        <v>0</v>
      </c>
      <c r="D50">
        <v>687</v>
      </c>
      <c r="E50">
        <v>1</v>
      </c>
      <c r="F50">
        <v>1</v>
      </c>
      <c r="G50">
        <v>0</v>
      </c>
      <c r="H50">
        <v>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</v>
      </c>
      <c r="Q50">
        <v>0</v>
      </c>
      <c r="R50">
        <v>0</v>
      </c>
      <c r="S50">
        <v>0</v>
      </c>
      <c r="T50">
        <v>22</v>
      </c>
      <c r="U50">
        <v>0</v>
      </c>
      <c r="V50">
        <v>0</v>
      </c>
      <c r="W50">
        <v>1</v>
      </c>
      <c r="X50">
        <v>1</v>
      </c>
      <c r="Y50">
        <v>2</v>
      </c>
      <c r="Z50">
        <v>0</v>
      </c>
      <c r="AA50">
        <v>0</v>
      </c>
      <c r="AB50">
        <v>0</v>
      </c>
      <c r="AC50">
        <v>0</v>
      </c>
      <c r="AD50">
        <v>11</v>
      </c>
      <c r="AE50">
        <v>81</v>
      </c>
      <c r="AF50">
        <v>85</v>
      </c>
      <c r="AG50">
        <v>0</v>
      </c>
      <c r="AH50">
        <v>5</v>
      </c>
      <c r="AI50">
        <v>3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5</v>
      </c>
      <c r="BP50">
        <v>0</v>
      </c>
      <c r="BQ50">
        <v>5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14</v>
      </c>
      <c r="CK50">
        <v>1355</v>
      </c>
    </row>
    <row r="51" spans="1:89" x14ac:dyDescent="0.3">
      <c r="A51" t="s">
        <v>136</v>
      </c>
      <c r="B51">
        <v>1337</v>
      </c>
      <c r="C51">
        <v>4</v>
      </c>
      <c r="D51">
        <v>2338</v>
      </c>
      <c r="E51">
        <v>181</v>
      </c>
      <c r="F51">
        <v>73</v>
      </c>
      <c r="G51">
        <v>6</v>
      </c>
      <c r="H51">
        <v>42</v>
      </c>
      <c r="I51">
        <v>0</v>
      </c>
      <c r="J51">
        <v>7</v>
      </c>
      <c r="K51">
        <v>0</v>
      </c>
      <c r="L51">
        <v>0</v>
      </c>
      <c r="M51">
        <v>181</v>
      </c>
      <c r="N51">
        <v>0</v>
      </c>
      <c r="O51">
        <v>0</v>
      </c>
      <c r="P51">
        <v>447</v>
      </c>
      <c r="Q51">
        <v>0</v>
      </c>
      <c r="R51">
        <v>14</v>
      </c>
      <c r="S51">
        <v>0</v>
      </c>
      <c r="T51">
        <v>88</v>
      </c>
      <c r="U51">
        <v>10</v>
      </c>
      <c r="V51">
        <v>0</v>
      </c>
      <c r="W51">
        <v>22</v>
      </c>
      <c r="X51">
        <v>10</v>
      </c>
      <c r="Y51">
        <v>118</v>
      </c>
      <c r="Z51">
        <v>0</v>
      </c>
      <c r="AA51">
        <v>1</v>
      </c>
      <c r="AB51">
        <v>0</v>
      </c>
      <c r="AC51">
        <v>0</v>
      </c>
      <c r="AD51">
        <v>277</v>
      </c>
      <c r="AE51">
        <v>497</v>
      </c>
      <c r="AF51">
        <v>1547</v>
      </c>
      <c r="AG51">
        <v>0</v>
      </c>
      <c r="AH51">
        <v>210</v>
      </c>
      <c r="AI51">
        <v>11</v>
      </c>
      <c r="AJ51">
        <v>0</v>
      </c>
      <c r="AK51">
        <v>10</v>
      </c>
      <c r="AL51">
        <v>269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11</v>
      </c>
      <c r="AZ51">
        <v>8</v>
      </c>
      <c r="BA51">
        <v>1771</v>
      </c>
      <c r="BB51">
        <v>9</v>
      </c>
      <c r="BC51">
        <v>5</v>
      </c>
      <c r="BD51">
        <v>17</v>
      </c>
      <c r="BE51">
        <v>56</v>
      </c>
      <c r="BF51">
        <v>0</v>
      </c>
      <c r="BG51">
        <v>0</v>
      </c>
      <c r="BH51">
        <v>0</v>
      </c>
      <c r="BI51">
        <v>0</v>
      </c>
      <c r="BJ51">
        <v>44</v>
      </c>
      <c r="BK51">
        <v>7</v>
      </c>
      <c r="BL51">
        <v>9</v>
      </c>
      <c r="BM51">
        <v>40</v>
      </c>
      <c r="BN51">
        <v>0</v>
      </c>
      <c r="BO51">
        <v>70</v>
      </c>
      <c r="BP51">
        <v>0</v>
      </c>
      <c r="BQ51">
        <v>45</v>
      </c>
      <c r="BR51">
        <v>64</v>
      </c>
      <c r="BS51">
        <v>0</v>
      </c>
      <c r="BT51">
        <v>0</v>
      </c>
      <c r="BU51">
        <v>0</v>
      </c>
      <c r="BV51">
        <v>0</v>
      </c>
      <c r="BW51">
        <v>2</v>
      </c>
      <c r="BX51">
        <v>13</v>
      </c>
      <c r="BY51">
        <v>0</v>
      </c>
      <c r="BZ51">
        <v>0</v>
      </c>
      <c r="CA51">
        <v>7</v>
      </c>
      <c r="CB51">
        <v>0</v>
      </c>
      <c r="CC51">
        <v>65</v>
      </c>
      <c r="CD51">
        <v>1</v>
      </c>
      <c r="CE51">
        <v>53</v>
      </c>
      <c r="CF51">
        <v>68</v>
      </c>
      <c r="CG51">
        <v>31</v>
      </c>
      <c r="CH51">
        <v>0</v>
      </c>
      <c r="CI51">
        <v>0</v>
      </c>
      <c r="CJ51">
        <v>241</v>
      </c>
      <c r="CK51">
        <v>10344</v>
      </c>
    </row>
    <row r="52" spans="1:89" x14ac:dyDescent="0.3">
      <c r="A52" t="s">
        <v>137</v>
      </c>
      <c r="B52">
        <v>1069</v>
      </c>
      <c r="C52">
        <v>7</v>
      </c>
      <c r="D52">
        <v>1138</v>
      </c>
      <c r="E52">
        <v>117</v>
      </c>
      <c r="F52">
        <v>117</v>
      </c>
      <c r="G52">
        <v>3</v>
      </c>
      <c r="H52">
        <v>3</v>
      </c>
      <c r="I52">
        <v>0</v>
      </c>
      <c r="J52">
        <v>0</v>
      </c>
      <c r="K52">
        <v>0</v>
      </c>
      <c r="L52">
        <v>0</v>
      </c>
      <c r="M52">
        <v>9</v>
      </c>
      <c r="N52">
        <v>13</v>
      </c>
      <c r="O52">
        <v>0</v>
      </c>
      <c r="P52">
        <v>15</v>
      </c>
      <c r="Q52">
        <v>0</v>
      </c>
      <c r="R52">
        <v>0</v>
      </c>
      <c r="S52">
        <v>0</v>
      </c>
      <c r="T52">
        <v>33</v>
      </c>
      <c r="U52">
        <v>0</v>
      </c>
      <c r="V52">
        <v>0</v>
      </c>
      <c r="W52">
        <v>28</v>
      </c>
      <c r="X52">
        <v>0</v>
      </c>
      <c r="Y52">
        <v>26</v>
      </c>
      <c r="Z52">
        <v>0</v>
      </c>
      <c r="AA52">
        <v>0</v>
      </c>
      <c r="AB52">
        <v>0</v>
      </c>
      <c r="AC52">
        <v>1</v>
      </c>
      <c r="AD52">
        <v>67</v>
      </c>
      <c r="AE52">
        <v>40</v>
      </c>
      <c r="AF52">
        <v>566</v>
      </c>
      <c r="AG52">
        <v>0</v>
      </c>
      <c r="AH52">
        <v>1</v>
      </c>
      <c r="AI52">
        <v>8</v>
      </c>
      <c r="AJ52">
        <v>0</v>
      </c>
      <c r="AK52">
        <v>2</v>
      </c>
      <c r="AL52">
        <v>220</v>
      </c>
      <c r="AM52">
        <v>6</v>
      </c>
      <c r="AN52">
        <v>2</v>
      </c>
      <c r="AO52">
        <v>0</v>
      </c>
      <c r="AP52">
        <v>0</v>
      </c>
      <c r="AQ52">
        <v>34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2</v>
      </c>
      <c r="BB52">
        <v>0</v>
      </c>
      <c r="BC52">
        <v>0</v>
      </c>
      <c r="BD52">
        <v>9</v>
      </c>
      <c r="BE52">
        <v>73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2</v>
      </c>
      <c r="BN52">
        <v>0</v>
      </c>
      <c r="BO52">
        <v>9</v>
      </c>
      <c r="BP52">
        <v>0</v>
      </c>
      <c r="BQ52">
        <v>12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15</v>
      </c>
      <c r="CD52">
        <v>0</v>
      </c>
      <c r="CE52">
        <v>43</v>
      </c>
      <c r="CF52">
        <v>0</v>
      </c>
      <c r="CG52">
        <v>1</v>
      </c>
      <c r="CH52">
        <v>0</v>
      </c>
      <c r="CI52">
        <v>0</v>
      </c>
      <c r="CJ52">
        <v>52</v>
      </c>
      <c r="CK52">
        <v>3751</v>
      </c>
    </row>
    <row r="53" spans="1:89" x14ac:dyDescent="0.3">
      <c r="A53" t="s">
        <v>138</v>
      </c>
      <c r="B53">
        <v>545</v>
      </c>
      <c r="C53">
        <v>4</v>
      </c>
      <c r="D53">
        <v>84</v>
      </c>
      <c r="E53">
        <v>47</v>
      </c>
      <c r="F53">
        <v>43</v>
      </c>
      <c r="G53">
        <v>0</v>
      </c>
      <c r="H53">
        <v>4</v>
      </c>
      <c r="I53">
        <v>0</v>
      </c>
      <c r="J53">
        <v>2</v>
      </c>
      <c r="K53">
        <v>0</v>
      </c>
      <c r="L53">
        <v>0</v>
      </c>
      <c r="M53">
        <v>73</v>
      </c>
      <c r="N53">
        <v>0</v>
      </c>
      <c r="O53">
        <v>0</v>
      </c>
      <c r="P53">
        <v>59</v>
      </c>
      <c r="Q53">
        <v>0</v>
      </c>
      <c r="R53">
        <v>14</v>
      </c>
      <c r="S53">
        <v>0</v>
      </c>
      <c r="T53">
        <v>39</v>
      </c>
      <c r="U53">
        <v>2</v>
      </c>
      <c r="V53">
        <v>1</v>
      </c>
      <c r="W53">
        <v>3</v>
      </c>
      <c r="X53">
        <v>14</v>
      </c>
      <c r="Y53">
        <v>33</v>
      </c>
      <c r="Z53">
        <v>0</v>
      </c>
      <c r="AA53">
        <v>0</v>
      </c>
      <c r="AB53">
        <v>0</v>
      </c>
      <c r="AC53">
        <v>2</v>
      </c>
      <c r="AD53">
        <v>61</v>
      </c>
      <c r="AE53">
        <v>64</v>
      </c>
      <c r="AF53">
        <v>595</v>
      </c>
      <c r="AG53">
        <v>386</v>
      </c>
      <c r="AH53">
        <v>6</v>
      </c>
      <c r="AI53">
        <v>8</v>
      </c>
      <c r="AJ53">
        <v>0</v>
      </c>
      <c r="AK53">
        <v>2</v>
      </c>
      <c r="AL53">
        <v>58</v>
      </c>
      <c r="AM53">
        <v>4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</v>
      </c>
      <c r="AX53">
        <v>0</v>
      </c>
      <c r="AY53">
        <v>2</v>
      </c>
      <c r="AZ53">
        <v>0</v>
      </c>
      <c r="BA53">
        <v>169</v>
      </c>
      <c r="BB53">
        <v>0</v>
      </c>
      <c r="BC53">
        <v>15</v>
      </c>
      <c r="BD53">
        <v>8</v>
      </c>
      <c r="BE53">
        <v>8</v>
      </c>
      <c r="BF53">
        <v>2</v>
      </c>
      <c r="BG53">
        <v>0</v>
      </c>
      <c r="BH53">
        <v>0</v>
      </c>
      <c r="BI53">
        <v>0</v>
      </c>
      <c r="BJ53">
        <v>1</v>
      </c>
      <c r="BK53">
        <v>4</v>
      </c>
      <c r="BL53">
        <v>10</v>
      </c>
      <c r="BM53">
        <v>0</v>
      </c>
      <c r="BN53">
        <v>1</v>
      </c>
      <c r="BO53">
        <v>109</v>
      </c>
      <c r="BP53">
        <v>0</v>
      </c>
      <c r="BQ53">
        <v>2</v>
      </c>
      <c r="BR53">
        <v>0</v>
      </c>
      <c r="BS53">
        <v>6</v>
      </c>
      <c r="BT53">
        <v>0</v>
      </c>
      <c r="BU53">
        <v>2</v>
      </c>
      <c r="BV53">
        <v>15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13</v>
      </c>
      <c r="CC53">
        <v>4</v>
      </c>
      <c r="CD53">
        <v>0</v>
      </c>
      <c r="CE53">
        <v>5</v>
      </c>
      <c r="CF53">
        <v>0</v>
      </c>
      <c r="CG53">
        <v>4</v>
      </c>
      <c r="CH53">
        <v>0</v>
      </c>
      <c r="CI53">
        <v>0</v>
      </c>
      <c r="CJ53">
        <v>43</v>
      </c>
      <c r="CK53">
        <v>2617</v>
      </c>
    </row>
    <row r="54" spans="1:89" x14ac:dyDescent="0.3">
      <c r="A54" t="s">
        <v>139</v>
      </c>
      <c r="B54">
        <v>1752</v>
      </c>
      <c r="C54">
        <v>2</v>
      </c>
      <c r="D54">
        <v>1535</v>
      </c>
      <c r="E54">
        <v>258</v>
      </c>
      <c r="F54">
        <v>74</v>
      </c>
      <c r="G54">
        <v>20</v>
      </c>
      <c r="H54">
        <v>15</v>
      </c>
      <c r="I54">
        <v>0</v>
      </c>
      <c r="J54">
        <v>2</v>
      </c>
      <c r="K54">
        <v>1</v>
      </c>
      <c r="L54">
        <v>0</v>
      </c>
      <c r="M54">
        <v>161</v>
      </c>
      <c r="N54">
        <v>21</v>
      </c>
      <c r="O54">
        <v>0</v>
      </c>
      <c r="P54">
        <v>94</v>
      </c>
      <c r="Q54">
        <v>14</v>
      </c>
      <c r="R54">
        <v>24</v>
      </c>
      <c r="S54">
        <v>0</v>
      </c>
      <c r="T54">
        <v>267</v>
      </c>
      <c r="U54">
        <v>21</v>
      </c>
      <c r="V54">
        <v>6</v>
      </c>
      <c r="W54">
        <v>37</v>
      </c>
      <c r="X54">
        <v>40</v>
      </c>
      <c r="Y54">
        <v>117</v>
      </c>
      <c r="Z54">
        <v>0</v>
      </c>
      <c r="AA54">
        <v>6</v>
      </c>
      <c r="AB54">
        <v>0</v>
      </c>
      <c r="AC54">
        <v>8</v>
      </c>
      <c r="AD54">
        <v>401</v>
      </c>
      <c r="AE54">
        <v>338</v>
      </c>
      <c r="AF54">
        <v>1824</v>
      </c>
      <c r="AG54">
        <v>182</v>
      </c>
      <c r="AH54">
        <v>236</v>
      </c>
      <c r="AI54">
        <v>20</v>
      </c>
      <c r="AJ54">
        <v>0</v>
      </c>
      <c r="AK54">
        <v>8</v>
      </c>
      <c r="AL54">
        <v>254</v>
      </c>
      <c r="AM54">
        <v>34</v>
      </c>
      <c r="AN54">
        <v>0</v>
      </c>
      <c r="AO54">
        <v>0</v>
      </c>
      <c r="AP54">
        <v>0</v>
      </c>
      <c r="AQ54">
        <v>61</v>
      </c>
      <c r="AR54">
        <v>0</v>
      </c>
      <c r="AS54">
        <v>0</v>
      </c>
      <c r="AT54">
        <v>9</v>
      </c>
      <c r="AU54">
        <v>160</v>
      </c>
      <c r="AV54">
        <v>0</v>
      </c>
      <c r="AW54">
        <v>0</v>
      </c>
      <c r="AX54">
        <v>0</v>
      </c>
      <c r="AY54">
        <v>23</v>
      </c>
      <c r="AZ54">
        <v>0</v>
      </c>
      <c r="BA54">
        <v>1279</v>
      </c>
      <c r="BB54">
        <v>13</v>
      </c>
      <c r="BC54">
        <v>29</v>
      </c>
      <c r="BD54">
        <v>76</v>
      </c>
      <c r="BE54">
        <v>220</v>
      </c>
      <c r="BF54">
        <v>1</v>
      </c>
      <c r="BG54">
        <v>0</v>
      </c>
      <c r="BH54">
        <v>0</v>
      </c>
      <c r="BI54">
        <v>7</v>
      </c>
      <c r="BJ54">
        <v>149</v>
      </c>
      <c r="BK54">
        <v>11</v>
      </c>
      <c r="BL54">
        <v>8</v>
      </c>
      <c r="BM54">
        <v>48</v>
      </c>
      <c r="BN54">
        <v>0</v>
      </c>
      <c r="BO54">
        <v>109</v>
      </c>
      <c r="BP54">
        <v>0</v>
      </c>
      <c r="BQ54">
        <v>77</v>
      </c>
      <c r="BR54">
        <v>8</v>
      </c>
      <c r="BS54">
        <v>0</v>
      </c>
      <c r="BT54">
        <v>0</v>
      </c>
      <c r="BU54">
        <v>246</v>
      </c>
      <c r="BV54">
        <v>18</v>
      </c>
      <c r="BW54">
        <v>6</v>
      </c>
      <c r="BX54">
        <v>23</v>
      </c>
      <c r="BY54">
        <v>0</v>
      </c>
      <c r="BZ54">
        <v>0</v>
      </c>
      <c r="CA54">
        <v>3</v>
      </c>
      <c r="CB54">
        <v>0</v>
      </c>
      <c r="CC54">
        <v>80</v>
      </c>
      <c r="CD54">
        <v>2</v>
      </c>
      <c r="CE54">
        <v>220</v>
      </c>
      <c r="CF54">
        <v>19</v>
      </c>
      <c r="CG54">
        <v>36</v>
      </c>
      <c r="CH54">
        <v>0</v>
      </c>
      <c r="CI54">
        <v>1</v>
      </c>
      <c r="CJ54">
        <v>477</v>
      </c>
      <c r="CK54">
        <v>11191</v>
      </c>
    </row>
    <row r="55" spans="1:89" x14ac:dyDescent="0.3">
      <c r="A55" t="s">
        <v>140</v>
      </c>
      <c r="B55">
        <v>506</v>
      </c>
      <c r="C55">
        <v>0</v>
      </c>
      <c r="D55">
        <v>566</v>
      </c>
      <c r="E55">
        <v>33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7</v>
      </c>
      <c r="Z55">
        <v>0</v>
      </c>
      <c r="AA55">
        <v>0</v>
      </c>
      <c r="AB55">
        <v>0</v>
      </c>
      <c r="AC55">
        <v>0</v>
      </c>
      <c r="AD55">
        <v>9</v>
      </c>
      <c r="AE55">
        <v>37</v>
      </c>
      <c r="AF55">
        <v>220</v>
      </c>
      <c r="AG55">
        <v>0</v>
      </c>
      <c r="AH55">
        <v>8</v>
      </c>
      <c r="AI55">
        <v>5</v>
      </c>
      <c r="AJ55">
        <v>0</v>
      </c>
      <c r="AK55">
        <v>0</v>
      </c>
      <c r="AL55">
        <v>9</v>
      </c>
      <c r="AM55">
        <v>6</v>
      </c>
      <c r="AN55">
        <v>0</v>
      </c>
      <c r="AO55">
        <v>0</v>
      </c>
      <c r="AP55">
        <v>0</v>
      </c>
      <c r="AQ55">
        <v>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5</v>
      </c>
      <c r="BB55">
        <v>0</v>
      </c>
      <c r="BC55">
        <v>0</v>
      </c>
      <c r="BD55">
        <v>2</v>
      </c>
      <c r="BE55">
        <v>0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8</v>
      </c>
      <c r="BP55">
        <v>0</v>
      </c>
      <c r="BQ55">
        <v>4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10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5</v>
      </c>
      <c r="CD55">
        <v>0</v>
      </c>
      <c r="CE55">
        <v>2</v>
      </c>
      <c r="CF55">
        <v>9</v>
      </c>
      <c r="CG55">
        <v>1</v>
      </c>
      <c r="CH55">
        <v>0</v>
      </c>
      <c r="CI55">
        <v>0</v>
      </c>
      <c r="CJ55">
        <v>11</v>
      </c>
      <c r="CK55">
        <v>1501</v>
      </c>
    </row>
    <row r="56" spans="1:89" x14ac:dyDescent="0.3">
      <c r="A56" t="s">
        <v>141</v>
      </c>
      <c r="B56">
        <v>783</v>
      </c>
      <c r="C56">
        <v>0</v>
      </c>
      <c r="D56">
        <v>613</v>
      </c>
      <c r="E56">
        <v>88</v>
      </c>
      <c r="F56">
        <v>60</v>
      </c>
      <c r="G56">
        <v>459</v>
      </c>
      <c r="H56">
        <v>6</v>
      </c>
      <c r="I56">
        <v>0</v>
      </c>
      <c r="J56">
        <v>0</v>
      </c>
      <c r="K56">
        <v>0</v>
      </c>
      <c r="L56">
        <v>0</v>
      </c>
      <c r="M56">
        <v>25</v>
      </c>
      <c r="N56">
        <v>0</v>
      </c>
      <c r="O56">
        <v>0</v>
      </c>
      <c r="P56">
        <v>6</v>
      </c>
      <c r="Q56">
        <v>0</v>
      </c>
      <c r="R56">
        <v>0</v>
      </c>
      <c r="S56">
        <v>0</v>
      </c>
      <c r="T56">
        <v>31</v>
      </c>
      <c r="U56">
        <v>0</v>
      </c>
      <c r="V56">
        <v>0</v>
      </c>
      <c r="W56">
        <v>1</v>
      </c>
      <c r="X56">
        <v>11</v>
      </c>
      <c r="Y56">
        <v>27</v>
      </c>
      <c r="Z56">
        <v>0</v>
      </c>
      <c r="AA56">
        <v>0</v>
      </c>
      <c r="AB56">
        <v>0</v>
      </c>
      <c r="AC56">
        <v>0</v>
      </c>
      <c r="AD56">
        <v>110</v>
      </c>
      <c r="AE56">
        <v>105</v>
      </c>
      <c r="AF56">
        <v>472</v>
      </c>
      <c r="AG56">
        <v>0</v>
      </c>
      <c r="AH56">
        <v>7</v>
      </c>
      <c r="AI56">
        <v>7</v>
      </c>
      <c r="AJ56">
        <v>0</v>
      </c>
      <c r="AK56">
        <v>0</v>
      </c>
      <c r="AL56">
        <v>28</v>
      </c>
      <c r="AM56">
        <v>6</v>
      </c>
      <c r="AN56">
        <v>0</v>
      </c>
      <c r="AO56">
        <v>0</v>
      </c>
      <c r="AP56">
        <v>0</v>
      </c>
      <c r="AQ56">
        <v>3</v>
      </c>
      <c r="AR56">
        <v>0</v>
      </c>
      <c r="AS56">
        <v>0</v>
      </c>
      <c r="AT56">
        <v>0</v>
      </c>
      <c r="AU56">
        <v>1949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489</v>
      </c>
      <c r="BB56">
        <v>0</v>
      </c>
      <c r="BC56">
        <v>0</v>
      </c>
      <c r="BD56">
        <v>5</v>
      </c>
      <c r="BE56">
        <v>11</v>
      </c>
      <c r="BF56">
        <v>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0</v>
      </c>
      <c r="BP56">
        <v>0</v>
      </c>
      <c r="BQ56">
        <v>11</v>
      </c>
      <c r="BR56">
        <v>0</v>
      </c>
      <c r="BS56">
        <v>3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6</v>
      </c>
      <c r="CD56">
        <v>0</v>
      </c>
      <c r="CE56">
        <v>13</v>
      </c>
      <c r="CF56">
        <v>0</v>
      </c>
      <c r="CG56">
        <v>4</v>
      </c>
      <c r="CH56">
        <v>0</v>
      </c>
      <c r="CI56">
        <v>0</v>
      </c>
      <c r="CJ56">
        <v>184</v>
      </c>
      <c r="CK56">
        <v>5530</v>
      </c>
    </row>
    <row r="57" spans="1:89" x14ac:dyDescent="0.3">
      <c r="A57" t="s">
        <v>142</v>
      </c>
      <c r="B57">
        <v>1606</v>
      </c>
      <c r="C57">
        <v>4</v>
      </c>
      <c r="D57">
        <v>1135</v>
      </c>
      <c r="E57">
        <v>244</v>
      </c>
      <c r="F57">
        <v>71</v>
      </c>
      <c r="G57">
        <v>4</v>
      </c>
      <c r="H57">
        <v>19</v>
      </c>
      <c r="I57">
        <v>1</v>
      </c>
      <c r="J57">
        <v>8</v>
      </c>
      <c r="K57">
        <v>2</v>
      </c>
      <c r="L57">
        <v>0</v>
      </c>
      <c r="M57">
        <v>400</v>
      </c>
      <c r="N57">
        <v>29</v>
      </c>
      <c r="O57">
        <v>0</v>
      </c>
      <c r="P57">
        <v>160</v>
      </c>
      <c r="Q57">
        <v>7</v>
      </c>
      <c r="R57">
        <v>18</v>
      </c>
      <c r="S57">
        <v>1</v>
      </c>
      <c r="T57">
        <v>83</v>
      </c>
      <c r="U57">
        <v>0</v>
      </c>
      <c r="V57">
        <v>68</v>
      </c>
      <c r="W57">
        <v>30</v>
      </c>
      <c r="X57">
        <v>20</v>
      </c>
      <c r="Y57">
        <v>93</v>
      </c>
      <c r="Z57">
        <v>0</v>
      </c>
      <c r="AA57">
        <v>2</v>
      </c>
      <c r="AB57">
        <v>0</v>
      </c>
      <c r="AC57">
        <v>6</v>
      </c>
      <c r="AD57">
        <v>590</v>
      </c>
      <c r="AE57">
        <v>226</v>
      </c>
      <c r="AF57">
        <v>2025</v>
      </c>
      <c r="AG57">
        <v>67</v>
      </c>
      <c r="AH57">
        <v>15</v>
      </c>
      <c r="AI57">
        <v>23</v>
      </c>
      <c r="AJ57">
        <v>0</v>
      </c>
      <c r="AK57">
        <v>7</v>
      </c>
      <c r="AL57">
        <v>234</v>
      </c>
      <c r="AM57">
        <v>36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995</v>
      </c>
      <c r="AV57">
        <v>0</v>
      </c>
      <c r="AW57">
        <v>101</v>
      </c>
      <c r="AX57">
        <v>54</v>
      </c>
      <c r="AY57">
        <v>16</v>
      </c>
      <c r="AZ57">
        <v>0</v>
      </c>
      <c r="BA57">
        <v>1228</v>
      </c>
      <c r="BB57">
        <v>8</v>
      </c>
      <c r="BC57">
        <v>27</v>
      </c>
      <c r="BD57">
        <v>63</v>
      </c>
      <c r="BE57">
        <v>104</v>
      </c>
      <c r="BF57">
        <v>3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29</v>
      </c>
      <c r="BM57">
        <v>19</v>
      </c>
      <c r="BN57">
        <v>1</v>
      </c>
      <c r="BO57">
        <v>10</v>
      </c>
      <c r="BP57">
        <v>0</v>
      </c>
      <c r="BQ57">
        <v>37</v>
      </c>
      <c r="BR57">
        <v>2</v>
      </c>
      <c r="BS57">
        <v>1</v>
      </c>
      <c r="BT57">
        <v>0</v>
      </c>
      <c r="BU57">
        <v>313</v>
      </c>
      <c r="BV57">
        <v>64</v>
      </c>
      <c r="BW57">
        <v>10</v>
      </c>
      <c r="BX57">
        <v>21</v>
      </c>
      <c r="BY57">
        <v>0</v>
      </c>
      <c r="BZ57">
        <v>0</v>
      </c>
      <c r="CA57">
        <v>7</v>
      </c>
      <c r="CB57">
        <v>8</v>
      </c>
      <c r="CC57">
        <v>75</v>
      </c>
      <c r="CD57">
        <v>0</v>
      </c>
      <c r="CE57">
        <v>141</v>
      </c>
      <c r="CF57">
        <v>9</v>
      </c>
      <c r="CG57">
        <v>3</v>
      </c>
      <c r="CH57">
        <v>0</v>
      </c>
      <c r="CI57">
        <v>0</v>
      </c>
      <c r="CJ57">
        <v>427</v>
      </c>
      <c r="CK57">
        <v>11013</v>
      </c>
    </row>
    <row r="58" spans="1:89" x14ac:dyDescent="0.3">
      <c r="A58" t="s">
        <v>143</v>
      </c>
      <c r="B58">
        <v>252</v>
      </c>
      <c r="C58">
        <v>0</v>
      </c>
      <c r="D58">
        <v>127</v>
      </c>
      <c r="E58">
        <v>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12</v>
      </c>
      <c r="U58">
        <v>0</v>
      </c>
      <c r="V58">
        <v>0</v>
      </c>
      <c r="W58">
        <v>0</v>
      </c>
      <c r="X58">
        <v>0</v>
      </c>
      <c r="Y58">
        <v>5</v>
      </c>
      <c r="Z58">
        <v>0</v>
      </c>
      <c r="AA58">
        <v>0</v>
      </c>
      <c r="AB58">
        <v>0</v>
      </c>
      <c r="AC58">
        <v>0</v>
      </c>
      <c r="AD58">
        <v>8</v>
      </c>
      <c r="AE58">
        <v>17</v>
      </c>
      <c r="AF58">
        <v>93</v>
      </c>
      <c r="AG58">
        <v>28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635</v>
      </c>
    </row>
    <row r="59" spans="1:89" x14ac:dyDescent="0.3">
      <c r="A59" t="s">
        <v>165</v>
      </c>
      <c r="B59">
        <v>216</v>
      </c>
      <c r="C59">
        <v>0</v>
      </c>
      <c r="D59">
        <v>394</v>
      </c>
      <c r="E59">
        <v>6</v>
      </c>
      <c r="F59">
        <v>6</v>
      </c>
      <c r="G59">
        <v>0</v>
      </c>
      <c r="H59">
        <v>18</v>
      </c>
      <c r="I59">
        <v>0</v>
      </c>
      <c r="J59">
        <v>0</v>
      </c>
      <c r="K59">
        <v>0</v>
      </c>
      <c r="L59">
        <v>0</v>
      </c>
      <c r="M59">
        <v>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</v>
      </c>
      <c r="U59">
        <v>0</v>
      </c>
      <c r="V59">
        <v>0</v>
      </c>
      <c r="W59">
        <v>0</v>
      </c>
      <c r="X59">
        <v>0</v>
      </c>
      <c r="Y59">
        <v>9</v>
      </c>
      <c r="Z59">
        <v>0</v>
      </c>
      <c r="AA59">
        <v>0</v>
      </c>
      <c r="AB59">
        <v>4</v>
      </c>
      <c r="AC59">
        <v>0</v>
      </c>
      <c r="AD59">
        <v>12</v>
      </c>
      <c r="AE59">
        <v>10</v>
      </c>
      <c r="AF59">
        <v>72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4</v>
      </c>
      <c r="AM59">
        <v>0</v>
      </c>
      <c r="AN59">
        <v>0</v>
      </c>
      <c r="AO59">
        <v>0</v>
      </c>
      <c r="AP59">
        <v>0</v>
      </c>
      <c r="AQ59">
        <v>14</v>
      </c>
      <c r="AR59">
        <v>0</v>
      </c>
      <c r="AS59">
        <v>0</v>
      </c>
      <c r="AT59">
        <v>0</v>
      </c>
      <c r="AU59">
        <v>332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2</v>
      </c>
      <c r="CF59">
        <v>0</v>
      </c>
      <c r="CG59">
        <v>3</v>
      </c>
      <c r="CH59">
        <v>0</v>
      </c>
      <c r="CI59">
        <v>0</v>
      </c>
      <c r="CJ59">
        <v>26</v>
      </c>
      <c r="CK59">
        <v>1148</v>
      </c>
    </row>
    <row r="60" spans="1:89" x14ac:dyDescent="0.3">
      <c r="A60" t="s">
        <v>144</v>
      </c>
      <c r="B60">
        <v>997</v>
      </c>
      <c r="C60">
        <v>2</v>
      </c>
      <c r="D60">
        <v>1197</v>
      </c>
      <c r="E60">
        <v>156</v>
      </c>
      <c r="F60">
        <v>90</v>
      </c>
      <c r="G60">
        <v>35</v>
      </c>
      <c r="H60">
        <v>118</v>
      </c>
      <c r="I60">
        <v>0</v>
      </c>
      <c r="J60">
        <v>2</v>
      </c>
      <c r="K60">
        <v>0</v>
      </c>
      <c r="L60">
        <v>0</v>
      </c>
      <c r="M60">
        <v>366</v>
      </c>
      <c r="N60">
        <v>79</v>
      </c>
      <c r="O60">
        <v>0</v>
      </c>
      <c r="P60">
        <v>98</v>
      </c>
      <c r="Q60">
        <v>9</v>
      </c>
      <c r="R60">
        <v>19</v>
      </c>
      <c r="S60">
        <v>0</v>
      </c>
      <c r="T60">
        <v>65</v>
      </c>
      <c r="U60">
        <v>39</v>
      </c>
      <c r="V60">
        <v>2</v>
      </c>
      <c r="W60">
        <v>30</v>
      </c>
      <c r="X60">
        <v>12</v>
      </c>
      <c r="Y60">
        <v>146</v>
      </c>
      <c r="Z60">
        <v>3</v>
      </c>
      <c r="AA60">
        <v>5</v>
      </c>
      <c r="AB60">
        <v>0</v>
      </c>
      <c r="AC60">
        <v>5</v>
      </c>
      <c r="AD60">
        <v>378</v>
      </c>
      <c r="AE60">
        <v>118</v>
      </c>
      <c r="AF60">
        <v>1716</v>
      </c>
      <c r="AG60">
        <v>47</v>
      </c>
      <c r="AH60">
        <v>16</v>
      </c>
      <c r="AI60">
        <v>34</v>
      </c>
      <c r="AJ60">
        <v>0</v>
      </c>
      <c r="AK60">
        <v>5</v>
      </c>
      <c r="AL60">
        <v>130</v>
      </c>
      <c r="AM60">
        <v>42</v>
      </c>
      <c r="AN60">
        <v>0</v>
      </c>
      <c r="AO60">
        <v>0</v>
      </c>
      <c r="AP60">
        <v>0</v>
      </c>
      <c r="AQ60">
        <v>29</v>
      </c>
      <c r="AR60">
        <v>0</v>
      </c>
      <c r="AS60">
        <v>0</v>
      </c>
      <c r="AT60">
        <v>0</v>
      </c>
      <c r="AU60">
        <v>33</v>
      </c>
      <c r="AV60">
        <v>0</v>
      </c>
      <c r="AW60">
        <v>1</v>
      </c>
      <c r="AX60">
        <v>95</v>
      </c>
      <c r="AY60">
        <v>27</v>
      </c>
      <c r="AZ60">
        <v>0</v>
      </c>
      <c r="BA60">
        <v>141</v>
      </c>
      <c r="BB60">
        <v>30</v>
      </c>
      <c r="BC60">
        <v>19</v>
      </c>
      <c r="BD60">
        <v>235</v>
      </c>
      <c r="BE60">
        <v>32</v>
      </c>
      <c r="BF60">
        <v>17</v>
      </c>
      <c r="BG60">
        <v>0</v>
      </c>
      <c r="BH60">
        <v>0</v>
      </c>
      <c r="BI60">
        <v>7</v>
      </c>
      <c r="BJ60">
        <v>1</v>
      </c>
      <c r="BK60">
        <v>11</v>
      </c>
      <c r="BL60">
        <v>7</v>
      </c>
      <c r="BM60">
        <v>2</v>
      </c>
      <c r="BN60">
        <v>6</v>
      </c>
      <c r="BO60">
        <v>84</v>
      </c>
      <c r="BP60">
        <v>0</v>
      </c>
      <c r="BQ60">
        <v>43</v>
      </c>
      <c r="BR60">
        <v>7</v>
      </c>
      <c r="BS60">
        <v>12</v>
      </c>
      <c r="BT60">
        <v>0</v>
      </c>
      <c r="BU60">
        <v>771</v>
      </c>
      <c r="BV60">
        <v>2</v>
      </c>
      <c r="BW60">
        <v>11</v>
      </c>
      <c r="BX60">
        <v>23</v>
      </c>
      <c r="BY60">
        <v>0</v>
      </c>
      <c r="BZ60">
        <v>0</v>
      </c>
      <c r="CA60">
        <v>54</v>
      </c>
      <c r="CB60">
        <v>29</v>
      </c>
      <c r="CC60">
        <v>78</v>
      </c>
      <c r="CD60">
        <v>0</v>
      </c>
      <c r="CE60">
        <v>14</v>
      </c>
      <c r="CF60">
        <v>7</v>
      </c>
      <c r="CG60">
        <v>11</v>
      </c>
      <c r="CH60">
        <v>0</v>
      </c>
      <c r="CI60">
        <v>0</v>
      </c>
      <c r="CJ60">
        <v>243</v>
      </c>
      <c r="CK60">
        <v>8043</v>
      </c>
    </row>
    <row r="61" spans="1:89" x14ac:dyDescent="0.3">
      <c r="A61" t="s">
        <v>145</v>
      </c>
      <c r="B61">
        <v>522</v>
      </c>
      <c r="C61">
        <v>0</v>
      </c>
      <c r="D61">
        <v>175</v>
      </c>
      <c r="E61">
        <v>1</v>
      </c>
      <c r="F61">
        <v>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3</v>
      </c>
      <c r="Q61">
        <v>0</v>
      </c>
      <c r="R61">
        <v>0</v>
      </c>
      <c r="S61">
        <v>0</v>
      </c>
      <c r="T61">
        <v>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13</v>
      </c>
      <c r="AE61">
        <v>1</v>
      </c>
      <c r="AF61">
        <v>125</v>
      </c>
      <c r="AG61">
        <v>0</v>
      </c>
      <c r="AH61">
        <v>17</v>
      </c>
      <c r="AI61">
        <v>2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7</v>
      </c>
      <c r="AZ61">
        <v>0</v>
      </c>
      <c r="BA61">
        <v>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892</v>
      </c>
    </row>
    <row r="62" spans="1:89" x14ac:dyDescent="0.3">
      <c r="A62" t="s">
        <v>146</v>
      </c>
      <c r="B62">
        <v>312</v>
      </c>
      <c r="C62">
        <v>0</v>
      </c>
      <c r="D62">
        <v>424</v>
      </c>
      <c r="E62">
        <v>7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</v>
      </c>
      <c r="N62">
        <v>8</v>
      </c>
      <c r="O62">
        <v>0</v>
      </c>
      <c r="P62">
        <v>7</v>
      </c>
      <c r="Q62">
        <v>0</v>
      </c>
      <c r="R62">
        <v>4</v>
      </c>
      <c r="S62">
        <v>0</v>
      </c>
      <c r="T62">
        <v>1</v>
      </c>
      <c r="U62">
        <v>0</v>
      </c>
      <c r="V62">
        <v>0</v>
      </c>
      <c r="W62">
        <v>2</v>
      </c>
      <c r="X62">
        <v>0</v>
      </c>
      <c r="Y62">
        <v>13</v>
      </c>
      <c r="Z62">
        <v>0</v>
      </c>
      <c r="AA62">
        <v>0</v>
      </c>
      <c r="AB62">
        <v>0</v>
      </c>
      <c r="AC62">
        <v>0</v>
      </c>
      <c r="AD62">
        <v>34</v>
      </c>
      <c r="AE62">
        <v>13</v>
      </c>
      <c r="AF62">
        <v>146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6</v>
      </c>
      <c r="AM62">
        <v>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11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0</v>
      </c>
      <c r="BU62">
        <v>0</v>
      </c>
      <c r="BV62">
        <v>7</v>
      </c>
      <c r="BW62">
        <v>0</v>
      </c>
      <c r="BX62">
        <v>6</v>
      </c>
      <c r="BY62">
        <v>0</v>
      </c>
      <c r="BZ62">
        <v>0</v>
      </c>
      <c r="CA62">
        <v>1</v>
      </c>
      <c r="CB62">
        <v>0</v>
      </c>
      <c r="CC62">
        <v>3</v>
      </c>
      <c r="CD62">
        <v>2</v>
      </c>
      <c r="CE62">
        <v>5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1036</v>
      </c>
    </row>
    <row r="63" spans="1:89" x14ac:dyDescent="0.3">
      <c r="A63" t="s">
        <v>147</v>
      </c>
      <c r="B63">
        <v>2277</v>
      </c>
      <c r="C63">
        <v>27</v>
      </c>
      <c r="D63">
        <v>1351</v>
      </c>
      <c r="E63">
        <v>283</v>
      </c>
      <c r="F63">
        <v>202</v>
      </c>
      <c r="G63">
        <v>32</v>
      </c>
      <c r="H63">
        <v>66</v>
      </c>
      <c r="I63">
        <v>0</v>
      </c>
      <c r="J63">
        <v>14</v>
      </c>
      <c r="K63">
        <v>0</v>
      </c>
      <c r="L63">
        <v>0</v>
      </c>
      <c r="M63">
        <v>241</v>
      </c>
      <c r="N63">
        <v>1</v>
      </c>
      <c r="O63">
        <v>0</v>
      </c>
      <c r="P63">
        <v>548</v>
      </c>
      <c r="Q63">
        <v>10</v>
      </c>
      <c r="R63">
        <v>28</v>
      </c>
      <c r="S63">
        <v>0</v>
      </c>
      <c r="T63">
        <v>126</v>
      </c>
      <c r="U63">
        <v>70</v>
      </c>
      <c r="V63">
        <v>0</v>
      </c>
      <c r="W63">
        <v>32</v>
      </c>
      <c r="X63">
        <v>19</v>
      </c>
      <c r="Y63">
        <v>189</v>
      </c>
      <c r="Z63">
        <v>0</v>
      </c>
      <c r="AA63">
        <v>0</v>
      </c>
      <c r="AB63">
        <v>0</v>
      </c>
      <c r="AC63">
        <v>5</v>
      </c>
      <c r="AD63">
        <v>531</v>
      </c>
      <c r="AE63">
        <v>736</v>
      </c>
      <c r="AF63">
        <v>2363</v>
      </c>
      <c r="AG63">
        <v>15</v>
      </c>
      <c r="AH63">
        <v>47</v>
      </c>
      <c r="AI63">
        <v>34</v>
      </c>
      <c r="AJ63">
        <v>0</v>
      </c>
      <c r="AK63">
        <v>8</v>
      </c>
      <c r="AL63">
        <v>544</v>
      </c>
      <c r="AM63">
        <v>31</v>
      </c>
      <c r="AN63">
        <v>9</v>
      </c>
      <c r="AO63">
        <v>0</v>
      </c>
      <c r="AP63">
        <v>0</v>
      </c>
      <c r="AQ63">
        <v>16</v>
      </c>
      <c r="AR63">
        <v>0</v>
      </c>
      <c r="AS63">
        <v>4</v>
      </c>
      <c r="AT63">
        <v>0</v>
      </c>
      <c r="AU63">
        <v>679</v>
      </c>
      <c r="AV63">
        <v>0</v>
      </c>
      <c r="AW63">
        <v>0</v>
      </c>
      <c r="AX63">
        <v>0</v>
      </c>
      <c r="AY63">
        <v>11</v>
      </c>
      <c r="AZ63">
        <v>0</v>
      </c>
      <c r="BA63">
        <v>463</v>
      </c>
      <c r="BB63">
        <v>19</v>
      </c>
      <c r="BC63">
        <v>40</v>
      </c>
      <c r="BD63">
        <v>11</v>
      </c>
      <c r="BE63">
        <v>29</v>
      </c>
      <c r="BF63">
        <v>24</v>
      </c>
      <c r="BG63">
        <v>0</v>
      </c>
      <c r="BH63">
        <v>0</v>
      </c>
      <c r="BI63">
        <v>0</v>
      </c>
      <c r="BJ63">
        <v>2</v>
      </c>
      <c r="BK63">
        <v>7</v>
      </c>
      <c r="BL63">
        <v>12</v>
      </c>
      <c r="BM63">
        <v>44</v>
      </c>
      <c r="BN63">
        <v>25</v>
      </c>
      <c r="BO63">
        <v>39</v>
      </c>
      <c r="BP63">
        <v>0</v>
      </c>
      <c r="BQ63">
        <v>69</v>
      </c>
      <c r="BR63">
        <v>6</v>
      </c>
      <c r="BS63">
        <v>4</v>
      </c>
      <c r="BT63">
        <v>0</v>
      </c>
      <c r="BU63">
        <v>0</v>
      </c>
      <c r="BV63">
        <v>20</v>
      </c>
      <c r="BW63">
        <v>1</v>
      </c>
      <c r="BX63">
        <v>21</v>
      </c>
      <c r="BY63">
        <v>50</v>
      </c>
      <c r="BZ63">
        <v>0</v>
      </c>
      <c r="CA63">
        <v>5</v>
      </c>
      <c r="CB63">
        <v>4</v>
      </c>
      <c r="CC63">
        <v>53</v>
      </c>
      <c r="CD63">
        <v>1</v>
      </c>
      <c r="CE63">
        <v>106</v>
      </c>
      <c r="CF63">
        <v>20</v>
      </c>
      <c r="CG63">
        <v>18</v>
      </c>
      <c r="CH63">
        <v>0</v>
      </c>
      <c r="CI63">
        <v>0</v>
      </c>
      <c r="CJ63">
        <v>426</v>
      </c>
      <c r="CK63">
        <v>12068</v>
      </c>
    </row>
    <row r="64" spans="1:89" x14ac:dyDescent="0.3">
      <c r="A64" t="s">
        <v>148</v>
      </c>
      <c r="B64">
        <v>569</v>
      </c>
      <c r="C64">
        <v>11</v>
      </c>
      <c r="D64">
        <v>1232</v>
      </c>
      <c r="E64">
        <v>7</v>
      </c>
      <c r="F64">
        <v>7</v>
      </c>
      <c r="G64">
        <v>0</v>
      </c>
      <c r="H64">
        <v>16</v>
      </c>
      <c r="I64">
        <v>0</v>
      </c>
      <c r="J64">
        <v>0</v>
      </c>
      <c r="K64">
        <v>2</v>
      </c>
      <c r="L64">
        <v>0</v>
      </c>
      <c r="M64">
        <v>2</v>
      </c>
      <c r="N64">
        <v>0</v>
      </c>
      <c r="O64">
        <v>0</v>
      </c>
      <c r="P64">
        <v>5</v>
      </c>
      <c r="Q64">
        <v>0</v>
      </c>
      <c r="R64">
        <v>0</v>
      </c>
      <c r="S64">
        <v>0</v>
      </c>
      <c r="T64">
        <v>14</v>
      </c>
      <c r="U64">
        <v>0</v>
      </c>
      <c r="V64">
        <v>0</v>
      </c>
      <c r="W64">
        <v>1</v>
      </c>
      <c r="X64">
        <v>0</v>
      </c>
      <c r="Y64">
        <v>9</v>
      </c>
      <c r="Z64">
        <v>0</v>
      </c>
      <c r="AA64">
        <v>1</v>
      </c>
      <c r="AB64">
        <v>0</v>
      </c>
      <c r="AC64">
        <v>0</v>
      </c>
      <c r="AD64">
        <v>6</v>
      </c>
      <c r="AE64">
        <v>0</v>
      </c>
      <c r="AF64">
        <v>191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3</v>
      </c>
      <c r="AM64">
        <v>6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12</v>
      </c>
      <c r="BB64">
        <v>0</v>
      </c>
      <c r="BC64">
        <v>0</v>
      </c>
      <c r="BD64">
        <v>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11</v>
      </c>
      <c r="BP64">
        <v>0</v>
      </c>
      <c r="BQ64">
        <v>4</v>
      </c>
      <c r="BR64">
        <v>0</v>
      </c>
      <c r="BS64">
        <v>6</v>
      </c>
      <c r="BT64">
        <v>0</v>
      </c>
      <c r="BU64">
        <v>0</v>
      </c>
      <c r="BV64">
        <v>7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3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6</v>
      </c>
      <c r="CJ64">
        <v>5</v>
      </c>
      <c r="CK64">
        <v>2148</v>
      </c>
    </row>
    <row r="65" spans="1:89" x14ac:dyDescent="0.3">
      <c r="A65" t="s">
        <v>149</v>
      </c>
      <c r="B65">
        <v>3</v>
      </c>
      <c r="C65">
        <v>0</v>
      </c>
      <c r="D65">
        <v>1922</v>
      </c>
      <c r="E65">
        <v>106</v>
      </c>
      <c r="F65">
        <v>25</v>
      </c>
      <c r="G65">
        <v>15</v>
      </c>
      <c r="H65">
        <v>14</v>
      </c>
      <c r="I65">
        <v>0</v>
      </c>
      <c r="J65">
        <v>0</v>
      </c>
      <c r="K65">
        <v>0</v>
      </c>
      <c r="L65">
        <v>0</v>
      </c>
      <c r="M65">
        <v>55</v>
      </c>
      <c r="N65">
        <v>0</v>
      </c>
      <c r="O65">
        <v>0</v>
      </c>
      <c r="P65">
        <v>12</v>
      </c>
      <c r="Q65">
        <v>0</v>
      </c>
      <c r="R65">
        <v>6</v>
      </c>
      <c r="S65">
        <v>0</v>
      </c>
      <c r="T65">
        <v>16</v>
      </c>
      <c r="U65">
        <v>1</v>
      </c>
      <c r="V65">
        <v>0</v>
      </c>
      <c r="W65">
        <v>2</v>
      </c>
      <c r="X65">
        <v>0</v>
      </c>
      <c r="Y65">
        <v>52</v>
      </c>
      <c r="Z65">
        <v>0</v>
      </c>
      <c r="AA65">
        <v>4</v>
      </c>
      <c r="AB65">
        <v>0</v>
      </c>
      <c r="AC65">
        <v>0</v>
      </c>
      <c r="AD65">
        <v>73</v>
      </c>
      <c r="AE65">
        <v>172</v>
      </c>
      <c r="AF65">
        <v>552</v>
      </c>
      <c r="AG65">
        <v>2</v>
      </c>
      <c r="AH65">
        <v>2</v>
      </c>
      <c r="AI65">
        <v>5</v>
      </c>
      <c r="AJ65">
        <v>0</v>
      </c>
      <c r="AK65">
        <v>0</v>
      </c>
      <c r="AL65">
        <v>23</v>
      </c>
      <c r="AM65">
        <v>6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</v>
      </c>
      <c r="AX65">
        <v>0</v>
      </c>
      <c r="AY65">
        <v>1</v>
      </c>
      <c r="AZ65">
        <v>0</v>
      </c>
      <c r="BA65">
        <v>32</v>
      </c>
      <c r="BB65">
        <v>0</v>
      </c>
      <c r="BC65">
        <v>239</v>
      </c>
      <c r="BD65">
        <v>0</v>
      </c>
      <c r="BE65">
        <v>17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7</v>
      </c>
      <c r="BM65">
        <v>5</v>
      </c>
      <c r="BN65">
        <v>24</v>
      </c>
      <c r="BO65">
        <v>2</v>
      </c>
      <c r="BP65">
        <v>0</v>
      </c>
      <c r="BQ65">
        <v>6</v>
      </c>
      <c r="BR65">
        <v>0</v>
      </c>
      <c r="BS65">
        <v>0</v>
      </c>
      <c r="BT65">
        <v>0</v>
      </c>
      <c r="BU65">
        <v>0</v>
      </c>
      <c r="BV65">
        <v>756</v>
      </c>
      <c r="BW65">
        <v>0</v>
      </c>
      <c r="BX65">
        <v>10</v>
      </c>
      <c r="BY65">
        <v>0</v>
      </c>
      <c r="BZ65">
        <v>0</v>
      </c>
      <c r="CA65">
        <v>0</v>
      </c>
      <c r="CB65">
        <v>0</v>
      </c>
      <c r="CC65">
        <v>3</v>
      </c>
      <c r="CD65">
        <v>2</v>
      </c>
      <c r="CE65">
        <v>2</v>
      </c>
      <c r="CF65">
        <v>2</v>
      </c>
      <c r="CG65">
        <v>0</v>
      </c>
      <c r="CH65">
        <v>0</v>
      </c>
      <c r="CI65">
        <v>0</v>
      </c>
      <c r="CJ65">
        <v>75</v>
      </c>
      <c r="CK65">
        <v>4260</v>
      </c>
    </row>
    <row r="66" spans="1:89" x14ac:dyDescent="0.3">
      <c r="A66" t="s">
        <v>150</v>
      </c>
      <c r="B66">
        <v>1080</v>
      </c>
      <c r="C66">
        <v>1</v>
      </c>
      <c r="D66">
        <v>1792</v>
      </c>
      <c r="E66">
        <v>164</v>
      </c>
      <c r="F66">
        <v>47</v>
      </c>
      <c r="G66">
        <v>23</v>
      </c>
      <c r="H66">
        <v>54</v>
      </c>
      <c r="I66">
        <v>2</v>
      </c>
      <c r="J66">
        <v>7</v>
      </c>
      <c r="K66">
        <v>1</v>
      </c>
      <c r="L66">
        <v>0</v>
      </c>
      <c r="M66">
        <v>139</v>
      </c>
      <c r="N66">
        <v>5</v>
      </c>
      <c r="O66">
        <v>0</v>
      </c>
      <c r="P66">
        <v>145</v>
      </c>
      <c r="Q66">
        <v>9</v>
      </c>
      <c r="R66">
        <v>7</v>
      </c>
      <c r="S66">
        <v>1</v>
      </c>
      <c r="T66">
        <v>54</v>
      </c>
      <c r="U66">
        <v>5</v>
      </c>
      <c r="V66">
        <v>0</v>
      </c>
      <c r="W66">
        <v>14</v>
      </c>
      <c r="X66">
        <v>5</v>
      </c>
      <c r="Y66">
        <v>49</v>
      </c>
      <c r="Z66">
        <v>0</v>
      </c>
      <c r="AA66">
        <v>0</v>
      </c>
      <c r="AB66">
        <v>0</v>
      </c>
      <c r="AC66">
        <v>5</v>
      </c>
      <c r="AD66">
        <v>186</v>
      </c>
      <c r="AE66">
        <v>170</v>
      </c>
      <c r="AF66">
        <v>1109</v>
      </c>
      <c r="AG66">
        <v>1</v>
      </c>
      <c r="AH66">
        <v>13</v>
      </c>
      <c r="AI66">
        <v>10</v>
      </c>
      <c r="AJ66">
        <v>0</v>
      </c>
      <c r="AK66">
        <v>0</v>
      </c>
      <c r="AL66">
        <v>86</v>
      </c>
      <c r="AM66">
        <v>5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1481</v>
      </c>
      <c r="AV66">
        <v>0</v>
      </c>
      <c r="AW66">
        <v>12</v>
      </c>
      <c r="AX66">
        <v>0</v>
      </c>
      <c r="AY66">
        <v>14</v>
      </c>
      <c r="AZ66">
        <v>0</v>
      </c>
      <c r="BA66">
        <v>3262</v>
      </c>
      <c r="BB66">
        <v>0</v>
      </c>
      <c r="BC66">
        <v>6</v>
      </c>
      <c r="BD66">
        <v>18</v>
      </c>
      <c r="BE66">
        <v>14</v>
      </c>
      <c r="BF66">
        <v>2</v>
      </c>
      <c r="BG66">
        <v>0</v>
      </c>
      <c r="BH66">
        <v>0</v>
      </c>
      <c r="BI66">
        <v>2</v>
      </c>
      <c r="BJ66">
        <v>0</v>
      </c>
      <c r="BK66">
        <v>0</v>
      </c>
      <c r="BL66">
        <v>3</v>
      </c>
      <c r="BM66">
        <v>55</v>
      </c>
      <c r="BN66">
        <v>10</v>
      </c>
      <c r="BO66">
        <v>79</v>
      </c>
      <c r="BP66">
        <v>0</v>
      </c>
      <c r="BQ66">
        <v>12</v>
      </c>
      <c r="BR66">
        <v>4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3</v>
      </c>
      <c r="BY66">
        <v>0</v>
      </c>
      <c r="BZ66">
        <v>0</v>
      </c>
      <c r="CA66">
        <v>0</v>
      </c>
      <c r="CB66">
        <v>0</v>
      </c>
      <c r="CC66">
        <v>10</v>
      </c>
      <c r="CD66">
        <v>0</v>
      </c>
      <c r="CE66">
        <v>39</v>
      </c>
      <c r="CF66">
        <v>12</v>
      </c>
      <c r="CG66">
        <v>16</v>
      </c>
      <c r="CH66">
        <v>0</v>
      </c>
      <c r="CI66">
        <v>0</v>
      </c>
      <c r="CJ66">
        <v>398</v>
      </c>
      <c r="CK66">
        <v>10644</v>
      </c>
    </row>
    <row r="67" spans="1:89" x14ac:dyDescent="0.3">
      <c r="A67" t="s">
        <v>151</v>
      </c>
      <c r="B67">
        <v>249</v>
      </c>
      <c r="C67">
        <v>0</v>
      </c>
      <c r="D67">
        <v>211</v>
      </c>
      <c r="E67">
        <v>1</v>
      </c>
      <c r="F67">
        <v>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19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9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3</v>
      </c>
      <c r="AF67">
        <v>82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1</v>
      </c>
      <c r="AM67">
        <v>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15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</v>
      </c>
      <c r="CK67">
        <v>618</v>
      </c>
    </row>
    <row r="68" spans="1:89" x14ac:dyDescent="0.3">
      <c r="A68" t="s">
        <v>152</v>
      </c>
      <c r="B68">
        <v>684</v>
      </c>
      <c r="C68">
        <v>0</v>
      </c>
      <c r="D68">
        <v>967</v>
      </c>
      <c r="E68">
        <v>59</v>
      </c>
      <c r="F68">
        <v>33</v>
      </c>
      <c r="G68">
        <v>3</v>
      </c>
      <c r="H68">
        <v>0</v>
      </c>
      <c r="I68">
        <v>0</v>
      </c>
      <c r="J68">
        <v>0</v>
      </c>
      <c r="K68">
        <v>0</v>
      </c>
      <c r="L68">
        <v>0</v>
      </c>
      <c r="M68">
        <v>23</v>
      </c>
      <c r="N68">
        <v>0</v>
      </c>
      <c r="O68">
        <v>0</v>
      </c>
      <c r="P68">
        <v>19</v>
      </c>
      <c r="Q68">
        <v>0</v>
      </c>
      <c r="R68">
        <v>6</v>
      </c>
      <c r="S68">
        <v>7</v>
      </c>
      <c r="T68">
        <v>22</v>
      </c>
      <c r="U68">
        <v>6</v>
      </c>
      <c r="V68">
        <v>0</v>
      </c>
      <c r="W68">
        <v>1</v>
      </c>
      <c r="X68">
        <v>1</v>
      </c>
      <c r="Y68">
        <v>43</v>
      </c>
      <c r="Z68">
        <v>0</v>
      </c>
      <c r="AA68">
        <v>0</v>
      </c>
      <c r="AB68">
        <v>0</v>
      </c>
      <c r="AC68">
        <v>3</v>
      </c>
      <c r="AD68">
        <v>83</v>
      </c>
      <c r="AE68">
        <v>56</v>
      </c>
      <c r="AF68">
        <v>503</v>
      </c>
      <c r="AG68">
        <v>5</v>
      </c>
      <c r="AH68">
        <v>12</v>
      </c>
      <c r="AI68">
        <v>10</v>
      </c>
      <c r="AJ68">
        <v>0</v>
      </c>
      <c r="AK68">
        <v>1</v>
      </c>
      <c r="AL68">
        <v>56</v>
      </c>
      <c r="AM68">
        <v>7</v>
      </c>
      <c r="AN68">
        <v>0</v>
      </c>
      <c r="AO68">
        <v>0</v>
      </c>
      <c r="AP68">
        <v>0</v>
      </c>
      <c r="AQ68">
        <v>18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7</v>
      </c>
      <c r="BB68">
        <v>0</v>
      </c>
      <c r="BC68">
        <v>2</v>
      </c>
      <c r="BD68">
        <v>5</v>
      </c>
      <c r="BE68">
        <v>300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1</v>
      </c>
      <c r="BT68">
        <v>0</v>
      </c>
      <c r="BU68">
        <v>14</v>
      </c>
      <c r="BV68">
        <v>16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14</v>
      </c>
      <c r="CD68">
        <v>0</v>
      </c>
      <c r="CE68">
        <v>51</v>
      </c>
      <c r="CF68">
        <v>0</v>
      </c>
      <c r="CG68">
        <v>7</v>
      </c>
      <c r="CH68">
        <v>0</v>
      </c>
      <c r="CI68">
        <v>0</v>
      </c>
      <c r="CJ68">
        <v>97</v>
      </c>
      <c r="CK68">
        <v>3149</v>
      </c>
    </row>
    <row r="69" spans="1:89" x14ac:dyDescent="0.3">
      <c r="A69" t="s">
        <v>153</v>
      </c>
      <c r="B69">
        <v>271</v>
      </c>
      <c r="C69">
        <v>0</v>
      </c>
      <c r="D69">
        <v>294</v>
      </c>
      <c r="E69">
        <v>6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9</v>
      </c>
      <c r="U69">
        <v>0</v>
      </c>
      <c r="V69">
        <v>0</v>
      </c>
      <c r="W69">
        <v>4</v>
      </c>
      <c r="X69">
        <v>0</v>
      </c>
      <c r="Y69">
        <v>3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91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8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594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0</v>
      </c>
      <c r="BZ69">
        <v>0</v>
      </c>
      <c r="CA69">
        <v>0</v>
      </c>
      <c r="CB69">
        <v>0</v>
      </c>
      <c r="CC69">
        <v>3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13</v>
      </c>
      <c r="CK69">
        <v>1315</v>
      </c>
    </row>
    <row r="70" spans="1:89" x14ac:dyDescent="0.3">
      <c r="A70" t="s">
        <v>154</v>
      </c>
      <c r="B70">
        <v>409</v>
      </c>
      <c r="C70">
        <v>0</v>
      </c>
      <c r="D70">
        <v>999</v>
      </c>
      <c r="E70">
        <v>5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8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108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4</v>
      </c>
      <c r="AM70">
        <v>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</v>
      </c>
      <c r="BB70">
        <v>0</v>
      </c>
      <c r="BC70">
        <v>7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18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7</v>
      </c>
      <c r="CK70">
        <v>1602</v>
      </c>
    </row>
    <row r="71" spans="1:89" x14ac:dyDescent="0.3">
      <c r="A71" t="s">
        <v>155</v>
      </c>
      <c r="B71">
        <v>820</v>
      </c>
      <c r="C71">
        <v>27</v>
      </c>
      <c r="D71">
        <v>1500</v>
      </c>
      <c r="E71">
        <v>117</v>
      </c>
      <c r="F71">
        <v>59</v>
      </c>
      <c r="G71">
        <v>30</v>
      </c>
      <c r="H71">
        <v>62</v>
      </c>
      <c r="I71">
        <v>0</v>
      </c>
      <c r="J71">
        <v>14</v>
      </c>
      <c r="K71">
        <v>1</v>
      </c>
      <c r="L71">
        <v>0</v>
      </c>
      <c r="M71">
        <v>164</v>
      </c>
      <c r="N71">
        <v>2</v>
      </c>
      <c r="O71">
        <v>0</v>
      </c>
      <c r="P71">
        <v>132</v>
      </c>
      <c r="Q71">
        <v>11</v>
      </c>
      <c r="R71">
        <v>10</v>
      </c>
      <c r="S71">
        <v>0</v>
      </c>
      <c r="T71">
        <v>80</v>
      </c>
      <c r="U71">
        <v>6</v>
      </c>
      <c r="V71">
        <v>2</v>
      </c>
      <c r="W71">
        <v>15</v>
      </c>
      <c r="X71">
        <v>4</v>
      </c>
      <c r="Y71">
        <v>64</v>
      </c>
      <c r="Z71">
        <v>6</v>
      </c>
      <c r="AA71">
        <v>0</v>
      </c>
      <c r="AB71">
        <v>58</v>
      </c>
      <c r="AC71">
        <v>1</v>
      </c>
      <c r="AD71">
        <v>200</v>
      </c>
      <c r="AE71">
        <v>318</v>
      </c>
      <c r="AF71">
        <v>1080</v>
      </c>
      <c r="AG71">
        <v>13</v>
      </c>
      <c r="AH71">
        <v>52</v>
      </c>
      <c r="AI71">
        <v>8</v>
      </c>
      <c r="AJ71">
        <v>0</v>
      </c>
      <c r="AK71">
        <v>1</v>
      </c>
      <c r="AL71">
        <v>115</v>
      </c>
      <c r="AM71">
        <v>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26</v>
      </c>
      <c r="AX71">
        <v>3</v>
      </c>
      <c r="AY71">
        <v>13</v>
      </c>
      <c r="AZ71">
        <v>0</v>
      </c>
      <c r="BA71">
        <v>2193</v>
      </c>
      <c r="BB71">
        <v>11</v>
      </c>
      <c r="BC71">
        <v>4</v>
      </c>
      <c r="BD71">
        <v>45</v>
      </c>
      <c r="BE71">
        <v>28</v>
      </c>
      <c r="BF71">
        <v>2</v>
      </c>
      <c r="BG71">
        <v>0</v>
      </c>
      <c r="BH71">
        <v>0</v>
      </c>
      <c r="BI71">
        <v>0</v>
      </c>
      <c r="BJ71">
        <v>3</v>
      </c>
      <c r="BK71">
        <v>8</v>
      </c>
      <c r="BL71">
        <v>5</v>
      </c>
      <c r="BM71">
        <v>18</v>
      </c>
      <c r="BN71">
        <v>0</v>
      </c>
      <c r="BO71">
        <v>262</v>
      </c>
      <c r="BP71">
        <v>0</v>
      </c>
      <c r="BQ71">
        <v>17</v>
      </c>
      <c r="BR71">
        <v>18</v>
      </c>
      <c r="BS71">
        <v>0</v>
      </c>
      <c r="BT71">
        <v>2</v>
      </c>
      <c r="BU71">
        <v>0</v>
      </c>
      <c r="BV71">
        <v>0</v>
      </c>
      <c r="BW71">
        <v>5</v>
      </c>
      <c r="BX71">
        <v>12</v>
      </c>
      <c r="BY71">
        <v>3</v>
      </c>
      <c r="BZ71">
        <v>0</v>
      </c>
      <c r="CA71">
        <v>2</v>
      </c>
      <c r="CB71">
        <v>27</v>
      </c>
      <c r="CC71">
        <v>30</v>
      </c>
      <c r="CD71">
        <v>1</v>
      </c>
      <c r="CE71">
        <v>33</v>
      </c>
      <c r="CF71">
        <v>45</v>
      </c>
      <c r="CG71">
        <v>2</v>
      </c>
      <c r="CH71">
        <v>0</v>
      </c>
      <c r="CI71">
        <v>0</v>
      </c>
      <c r="CJ71">
        <v>455</v>
      </c>
      <c r="CK71">
        <v>8254</v>
      </c>
    </row>
    <row r="72" spans="1:89" x14ac:dyDescent="0.3">
      <c r="A72" t="s">
        <v>157</v>
      </c>
      <c r="B72">
        <v>428</v>
      </c>
      <c r="C72">
        <v>0</v>
      </c>
      <c r="D72">
        <v>317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0</v>
      </c>
      <c r="P72">
        <v>19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</v>
      </c>
      <c r="Z72">
        <v>0</v>
      </c>
      <c r="AA72">
        <v>0</v>
      </c>
      <c r="AB72">
        <v>0</v>
      </c>
      <c r="AC72">
        <v>1</v>
      </c>
      <c r="AD72">
        <v>5</v>
      </c>
      <c r="AE72">
        <v>0</v>
      </c>
      <c r="AF72">
        <v>79</v>
      </c>
      <c r="AG72">
        <v>91</v>
      </c>
      <c r="AH72">
        <v>0</v>
      </c>
      <c r="AI72">
        <v>3</v>
      </c>
      <c r="AJ72">
        <v>0</v>
      </c>
      <c r="AK72">
        <v>0</v>
      </c>
      <c r="AL72">
        <v>6</v>
      </c>
      <c r="AM72">
        <v>114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</v>
      </c>
      <c r="BB72">
        <v>0</v>
      </c>
      <c r="BC72">
        <v>0</v>
      </c>
      <c r="BD72">
        <v>2</v>
      </c>
      <c r="BE72">
        <v>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84</v>
      </c>
      <c r="BV72">
        <v>665</v>
      </c>
      <c r="BW72">
        <v>26</v>
      </c>
      <c r="BX72">
        <v>2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1872</v>
      </c>
    </row>
    <row r="73" spans="1:89" x14ac:dyDescent="0.3">
      <c r="A73" t="s">
        <v>156</v>
      </c>
      <c r="B73">
        <v>328</v>
      </c>
      <c r="C73">
        <v>0</v>
      </c>
      <c r="D73">
        <v>219</v>
      </c>
      <c r="E73">
        <v>4</v>
      </c>
      <c r="F73">
        <v>7</v>
      </c>
      <c r="G73">
        <v>0</v>
      </c>
      <c r="H73">
        <v>9</v>
      </c>
      <c r="I73">
        <v>0</v>
      </c>
      <c r="J73">
        <v>0</v>
      </c>
      <c r="K73">
        <v>0</v>
      </c>
      <c r="L73">
        <v>0</v>
      </c>
      <c r="M73">
        <v>10</v>
      </c>
      <c r="N73">
        <v>4</v>
      </c>
      <c r="O73">
        <v>0</v>
      </c>
      <c r="P73">
        <v>12</v>
      </c>
      <c r="Q73">
        <v>0</v>
      </c>
      <c r="R73">
        <v>0</v>
      </c>
      <c r="S73">
        <v>0</v>
      </c>
      <c r="T73">
        <v>9</v>
      </c>
      <c r="U73">
        <v>0</v>
      </c>
      <c r="V73">
        <v>0</v>
      </c>
      <c r="W73">
        <v>0</v>
      </c>
      <c r="X73">
        <v>0</v>
      </c>
      <c r="Y73">
        <v>33</v>
      </c>
      <c r="Z73">
        <v>0</v>
      </c>
      <c r="AA73">
        <v>0</v>
      </c>
      <c r="AB73">
        <v>0</v>
      </c>
      <c r="AC73">
        <v>0</v>
      </c>
      <c r="AD73">
        <v>47</v>
      </c>
      <c r="AE73">
        <v>10</v>
      </c>
      <c r="AF73">
        <v>196</v>
      </c>
      <c r="AG73">
        <v>0</v>
      </c>
      <c r="AH73">
        <v>0</v>
      </c>
      <c r="AI73">
        <v>4</v>
      </c>
      <c r="AJ73">
        <v>0</v>
      </c>
      <c r="AK73">
        <v>0</v>
      </c>
      <c r="AL73">
        <v>13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53</v>
      </c>
      <c r="BB73">
        <v>0</v>
      </c>
      <c r="BC73">
        <v>0</v>
      </c>
      <c r="BD73">
        <v>5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9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15</v>
      </c>
      <c r="CK73">
        <v>1003</v>
      </c>
    </row>
    <row r="74" spans="1:89" x14ac:dyDescent="0.3">
      <c r="A74" t="s">
        <v>158</v>
      </c>
      <c r="B74">
        <v>1386</v>
      </c>
      <c r="C74">
        <v>4</v>
      </c>
      <c r="D74">
        <v>1698</v>
      </c>
      <c r="E74">
        <v>173</v>
      </c>
      <c r="F74">
        <v>17</v>
      </c>
      <c r="G74">
        <v>37</v>
      </c>
      <c r="H74">
        <v>153</v>
      </c>
      <c r="I74">
        <v>0</v>
      </c>
      <c r="J74">
        <v>3</v>
      </c>
      <c r="K74">
        <v>0</v>
      </c>
      <c r="L74">
        <v>0</v>
      </c>
      <c r="M74">
        <v>90</v>
      </c>
      <c r="N74">
        <v>0</v>
      </c>
      <c r="O74">
        <v>0</v>
      </c>
      <c r="P74">
        <v>88</v>
      </c>
      <c r="Q74">
        <v>0</v>
      </c>
      <c r="R74">
        <v>11</v>
      </c>
      <c r="S74">
        <v>0</v>
      </c>
      <c r="T74">
        <v>58</v>
      </c>
      <c r="U74">
        <v>9</v>
      </c>
      <c r="V74">
        <v>3</v>
      </c>
      <c r="W74">
        <v>9</v>
      </c>
      <c r="X74">
        <v>8</v>
      </c>
      <c r="Y74">
        <v>68</v>
      </c>
      <c r="Z74">
        <v>0</v>
      </c>
      <c r="AA74">
        <v>0</v>
      </c>
      <c r="AB74">
        <v>0</v>
      </c>
      <c r="AC74">
        <v>11</v>
      </c>
      <c r="AD74">
        <v>159</v>
      </c>
      <c r="AE74">
        <v>203</v>
      </c>
      <c r="AF74">
        <v>1100</v>
      </c>
      <c r="AG74">
        <v>275</v>
      </c>
      <c r="AH74">
        <v>42</v>
      </c>
      <c r="AI74">
        <v>13</v>
      </c>
      <c r="AJ74">
        <v>0</v>
      </c>
      <c r="AK74">
        <v>1</v>
      </c>
      <c r="AL74">
        <v>66</v>
      </c>
      <c r="AM74">
        <v>8</v>
      </c>
      <c r="AN74">
        <v>0</v>
      </c>
      <c r="AO74">
        <v>0</v>
      </c>
      <c r="AP74">
        <v>0</v>
      </c>
      <c r="AQ74">
        <v>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13</v>
      </c>
      <c r="AZ74">
        <v>0</v>
      </c>
      <c r="BA74">
        <v>2204</v>
      </c>
      <c r="BB74">
        <v>0</v>
      </c>
      <c r="BC74">
        <v>3</v>
      </c>
      <c r="BD74">
        <v>9</v>
      </c>
      <c r="BE74">
        <v>63</v>
      </c>
      <c r="BF74">
        <v>5</v>
      </c>
      <c r="BG74">
        <v>0</v>
      </c>
      <c r="BH74">
        <v>0</v>
      </c>
      <c r="BI74">
        <v>9</v>
      </c>
      <c r="BJ74">
        <v>0</v>
      </c>
      <c r="BK74">
        <v>0</v>
      </c>
      <c r="BL74">
        <v>3</v>
      </c>
      <c r="BM74">
        <v>16</v>
      </c>
      <c r="BN74">
        <v>7</v>
      </c>
      <c r="BO74">
        <v>77</v>
      </c>
      <c r="BP74">
        <v>0</v>
      </c>
      <c r="BQ74">
        <v>27</v>
      </c>
      <c r="BR74">
        <v>10</v>
      </c>
      <c r="BS74">
        <v>1</v>
      </c>
      <c r="BT74">
        <v>0</v>
      </c>
      <c r="BU74">
        <v>0</v>
      </c>
      <c r="BV74">
        <v>8</v>
      </c>
      <c r="BW74">
        <v>1</v>
      </c>
      <c r="BX74">
        <v>13</v>
      </c>
      <c r="BY74">
        <v>8</v>
      </c>
      <c r="BZ74">
        <v>0</v>
      </c>
      <c r="CA74">
        <v>3</v>
      </c>
      <c r="CB74">
        <v>0</v>
      </c>
      <c r="CC74">
        <v>12</v>
      </c>
      <c r="CD74">
        <v>2</v>
      </c>
      <c r="CE74">
        <v>44</v>
      </c>
      <c r="CF74">
        <v>12</v>
      </c>
      <c r="CG74">
        <v>23</v>
      </c>
      <c r="CH74">
        <v>0</v>
      </c>
      <c r="CI74">
        <v>1</v>
      </c>
      <c r="CJ74">
        <v>476</v>
      </c>
      <c r="CK74">
        <v>8750</v>
      </c>
    </row>
    <row r="75" spans="1:89" x14ac:dyDescent="0.3">
      <c r="A75" t="s">
        <v>159</v>
      </c>
      <c r="B75">
        <v>481</v>
      </c>
      <c r="C75">
        <v>2</v>
      </c>
      <c r="D75">
        <v>1506</v>
      </c>
      <c r="E75">
        <v>36</v>
      </c>
      <c r="F75">
        <v>46</v>
      </c>
      <c r="G75">
        <v>1</v>
      </c>
      <c r="H75">
        <v>9</v>
      </c>
      <c r="I75">
        <v>0</v>
      </c>
      <c r="J75">
        <v>0</v>
      </c>
      <c r="K75">
        <v>0</v>
      </c>
      <c r="L75">
        <v>0</v>
      </c>
      <c r="M75">
        <v>53</v>
      </c>
      <c r="N75">
        <v>0</v>
      </c>
      <c r="O75">
        <v>0</v>
      </c>
      <c r="P75">
        <v>11</v>
      </c>
      <c r="Q75">
        <v>0</v>
      </c>
      <c r="R75">
        <v>7</v>
      </c>
      <c r="S75">
        <v>0</v>
      </c>
      <c r="T75">
        <v>25</v>
      </c>
      <c r="U75">
        <v>582</v>
      </c>
      <c r="V75">
        <v>0</v>
      </c>
      <c r="W75">
        <v>0</v>
      </c>
      <c r="X75">
        <v>2</v>
      </c>
      <c r="Y75">
        <v>38</v>
      </c>
      <c r="Z75">
        <v>0</v>
      </c>
      <c r="AA75">
        <v>0</v>
      </c>
      <c r="AB75">
        <v>0</v>
      </c>
      <c r="AC75">
        <v>1</v>
      </c>
      <c r="AD75">
        <v>62</v>
      </c>
      <c r="AE75">
        <v>40</v>
      </c>
      <c r="AF75">
        <v>402</v>
      </c>
      <c r="AG75">
        <v>6</v>
      </c>
      <c r="AH75">
        <v>3</v>
      </c>
      <c r="AI75">
        <v>19</v>
      </c>
      <c r="AJ75">
        <v>0</v>
      </c>
      <c r="AK75">
        <v>0</v>
      </c>
      <c r="AL75">
        <v>25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395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2</v>
      </c>
      <c r="BB75">
        <v>0</v>
      </c>
      <c r="BC75">
        <v>4</v>
      </c>
      <c r="BD75">
        <v>1</v>
      </c>
      <c r="BE75">
        <v>9</v>
      </c>
      <c r="BF75">
        <v>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3</v>
      </c>
      <c r="BN75">
        <v>0</v>
      </c>
      <c r="BO75">
        <v>0</v>
      </c>
      <c r="BP75">
        <v>0</v>
      </c>
      <c r="BQ75">
        <v>4</v>
      </c>
      <c r="BR75">
        <v>1</v>
      </c>
      <c r="BS75">
        <v>5</v>
      </c>
      <c r="BT75">
        <v>0</v>
      </c>
      <c r="BU75">
        <v>0</v>
      </c>
      <c r="BV75">
        <v>46</v>
      </c>
      <c r="BW75">
        <v>0</v>
      </c>
      <c r="BX75">
        <v>0</v>
      </c>
      <c r="BY75">
        <v>0</v>
      </c>
      <c r="BZ75">
        <v>0</v>
      </c>
      <c r="CA75">
        <v>14</v>
      </c>
      <c r="CB75">
        <v>2</v>
      </c>
      <c r="CC75">
        <v>4</v>
      </c>
      <c r="CD75">
        <v>0</v>
      </c>
      <c r="CE75">
        <v>13</v>
      </c>
      <c r="CF75">
        <v>136</v>
      </c>
      <c r="CG75">
        <v>0</v>
      </c>
      <c r="CH75">
        <v>0</v>
      </c>
      <c r="CI75">
        <v>0</v>
      </c>
      <c r="CJ75">
        <v>80</v>
      </c>
      <c r="CK75">
        <v>4100</v>
      </c>
    </row>
    <row r="76" spans="1:89" x14ac:dyDescent="0.3">
      <c r="A76" t="s">
        <v>160</v>
      </c>
      <c r="B76">
        <v>340</v>
      </c>
      <c r="C76">
        <v>0</v>
      </c>
      <c r="D76">
        <v>383</v>
      </c>
      <c r="E76">
        <v>14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3</v>
      </c>
      <c r="X76">
        <v>0</v>
      </c>
      <c r="Y76">
        <v>4</v>
      </c>
      <c r="Z76">
        <v>0</v>
      </c>
      <c r="AA76">
        <v>0</v>
      </c>
      <c r="AB76">
        <v>0</v>
      </c>
      <c r="AC76">
        <v>0</v>
      </c>
      <c r="AD76">
        <v>10</v>
      </c>
      <c r="AE76">
        <v>17</v>
      </c>
      <c r="AF76">
        <v>124</v>
      </c>
      <c r="AG76">
        <v>0</v>
      </c>
      <c r="AH76">
        <v>4</v>
      </c>
      <c r="AI76">
        <v>3</v>
      </c>
      <c r="AJ76">
        <v>0</v>
      </c>
      <c r="AK76">
        <v>0</v>
      </c>
      <c r="AL76">
        <v>2</v>
      </c>
      <c r="AM76">
        <v>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6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4</v>
      </c>
      <c r="CH76">
        <v>0</v>
      </c>
      <c r="CI76">
        <v>0</v>
      </c>
      <c r="CJ76">
        <v>0</v>
      </c>
      <c r="CK76">
        <v>949</v>
      </c>
    </row>
    <row r="77" spans="1:89" x14ac:dyDescent="0.3">
      <c r="A77" t="s">
        <v>161</v>
      </c>
      <c r="B77">
        <v>366</v>
      </c>
      <c r="C77">
        <v>0</v>
      </c>
      <c r="D77">
        <v>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36</v>
      </c>
      <c r="AG77">
        <v>0</v>
      </c>
      <c r="AH77">
        <v>0</v>
      </c>
      <c r="AI77">
        <v>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5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4</v>
      </c>
      <c r="CK77">
        <v>587</v>
      </c>
    </row>
    <row r="78" spans="1:89" x14ac:dyDescent="0.3">
      <c r="A78" t="s">
        <v>162</v>
      </c>
      <c r="B78">
        <v>603</v>
      </c>
      <c r="C78">
        <v>0</v>
      </c>
      <c r="D78">
        <v>922</v>
      </c>
      <c r="E78">
        <v>29</v>
      </c>
      <c r="F78">
        <v>1</v>
      </c>
      <c r="G78">
        <v>2</v>
      </c>
      <c r="H78">
        <v>20</v>
      </c>
      <c r="I78">
        <v>0</v>
      </c>
      <c r="J78">
        <v>0</v>
      </c>
      <c r="K78">
        <v>0</v>
      </c>
      <c r="L78">
        <v>0</v>
      </c>
      <c r="M78">
        <v>5</v>
      </c>
      <c r="N78">
        <v>0</v>
      </c>
      <c r="O78">
        <v>0</v>
      </c>
      <c r="P78">
        <v>21</v>
      </c>
      <c r="Q78">
        <v>4</v>
      </c>
      <c r="R78">
        <v>7</v>
      </c>
      <c r="S78">
        <v>1</v>
      </c>
      <c r="T78">
        <v>10</v>
      </c>
      <c r="U78">
        <v>0</v>
      </c>
      <c r="V78">
        <v>0</v>
      </c>
      <c r="W78">
        <v>2</v>
      </c>
      <c r="X78">
        <v>0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9</v>
      </c>
      <c r="AE78">
        <v>30</v>
      </c>
      <c r="AF78">
        <v>188</v>
      </c>
      <c r="AG78">
        <v>0</v>
      </c>
      <c r="AH78">
        <v>4</v>
      </c>
      <c r="AI78">
        <v>4</v>
      </c>
      <c r="AJ78">
        <v>0</v>
      </c>
      <c r="AK78">
        <v>0</v>
      </c>
      <c r="AL78">
        <v>11</v>
      </c>
      <c r="AM78">
        <v>4</v>
      </c>
      <c r="AN78">
        <v>0</v>
      </c>
      <c r="AO78">
        <v>0</v>
      </c>
      <c r="AP78">
        <v>0</v>
      </c>
      <c r="AQ78">
        <v>101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</v>
      </c>
      <c r="AX78">
        <v>0</v>
      </c>
      <c r="AY78">
        <v>5</v>
      </c>
      <c r="AZ78">
        <v>4</v>
      </c>
      <c r="BA78">
        <v>482</v>
      </c>
      <c r="BB78">
        <v>0</v>
      </c>
      <c r="BC78">
        <v>1</v>
      </c>
      <c r="BD78">
        <v>1</v>
      </c>
      <c r="BE78">
        <v>185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0</v>
      </c>
      <c r="BM78">
        <v>0</v>
      </c>
      <c r="BN78">
        <v>0</v>
      </c>
      <c r="BO78">
        <v>98</v>
      </c>
      <c r="BP78">
        <v>0</v>
      </c>
      <c r="BQ78">
        <v>1</v>
      </c>
      <c r="BR78">
        <v>0</v>
      </c>
      <c r="BS78">
        <v>50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6</v>
      </c>
      <c r="CB78">
        <v>0</v>
      </c>
      <c r="CC78">
        <v>18</v>
      </c>
      <c r="CD78">
        <v>0</v>
      </c>
      <c r="CE78">
        <v>11</v>
      </c>
      <c r="CF78">
        <v>15</v>
      </c>
      <c r="CG78">
        <v>0</v>
      </c>
      <c r="CH78">
        <v>0</v>
      </c>
      <c r="CI78">
        <v>0</v>
      </c>
      <c r="CJ78">
        <v>33</v>
      </c>
      <c r="CK78">
        <v>2906</v>
      </c>
    </row>
    <row r="79" spans="1:89" x14ac:dyDescent="0.3">
      <c r="A79" t="s">
        <v>163</v>
      </c>
      <c r="B79">
        <v>3365</v>
      </c>
      <c r="C79">
        <v>3</v>
      </c>
      <c r="D79">
        <v>1473</v>
      </c>
      <c r="E79">
        <v>1102</v>
      </c>
      <c r="F79">
        <v>528</v>
      </c>
      <c r="G79">
        <v>224</v>
      </c>
      <c r="H79">
        <v>142</v>
      </c>
      <c r="I79">
        <v>0</v>
      </c>
      <c r="J79">
        <v>11</v>
      </c>
      <c r="K79">
        <v>17</v>
      </c>
      <c r="L79">
        <v>26</v>
      </c>
      <c r="M79">
        <v>1425</v>
      </c>
      <c r="N79">
        <v>0</v>
      </c>
      <c r="O79">
        <v>0</v>
      </c>
      <c r="P79">
        <v>353</v>
      </c>
      <c r="Q79">
        <v>11</v>
      </c>
      <c r="R79">
        <v>65</v>
      </c>
      <c r="S79">
        <v>9</v>
      </c>
      <c r="T79">
        <v>240</v>
      </c>
      <c r="U79">
        <v>467</v>
      </c>
      <c r="V79">
        <v>7</v>
      </c>
      <c r="W79">
        <v>107</v>
      </c>
      <c r="X79">
        <v>96</v>
      </c>
      <c r="Y79">
        <v>285</v>
      </c>
      <c r="Z79">
        <v>0</v>
      </c>
      <c r="AA79">
        <v>1</v>
      </c>
      <c r="AB79">
        <v>0</v>
      </c>
      <c r="AC79">
        <v>54</v>
      </c>
      <c r="AD79">
        <v>983</v>
      </c>
      <c r="AE79">
        <v>494</v>
      </c>
      <c r="AF79">
        <v>4398</v>
      </c>
      <c r="AG79">
        <v>278</v>
      </c>
      <c r="AH79">
        <v>1345</v>
      </c>
      <c r="AI79">
        <v>55</v>
      </c>
      <c r="AJ79">
        <v>0</v>
      </c>
      <c r="AK79">
        <v>56</v>
      </c>
      <c r="AL79">
        <v>995</v>
      </c>
      <c r="AM79">
        <v>249</v>
      </c>
      <c r="AN79">
        <v>73</v>
      </c>
      <c r="AO79">
        <v>0</v>
      </c>
      <c r="AP79">
        <v>0</v>
      </c>
      <c r="AQ79">
        <v>54</v>
      </c>
      <c r="AR79">
        <v>0</v>
      </c>
      <c r="AS79">
        <v>37</v>
      </c>
      <c r="AT79">
        <v>2669</v>
      </c>
      <c r="AU79">
        <v>0</v>
      </c>
      <c r="AV79">
        <v>0</v>
      </c>
      <c r="AW79">
        <v>44</v>
      </c>
      <c r="AX79">
        <v>1085</v>
      </c>
      <c r="AY79">
        <v>34</v>
      </c>
      <c r="AZ79">
        <v>0</v>
      </c>
      <c r="BA79">
        <v>999</v>
      </c>
      <c r="BB79">
        <v>641</v>
      </c>
      <c r="BC79">
        <v>52</v>
      </c>
      <c r="BD79">
        <v>341</v>
      </c>
      <c r="BE79">
        <v>272</v>
      </c>
      <c r="BF79">
        <v>39</v>
      </c>
      <c r="BG79">
        <v>0</v>
      </c>
      <c r="BH79">
        <v>0</v>
      </c>
      <c r="BI79">
        <v>196</v>
      </c>
      <c r="BJ79">
        <v>1349</v>
      </c>
      <c r="BK79">
        <v>62</v>
      </c>
      <c r="BL79">
        <v>37</v>
      </c>
      <c r="BM79">
        <v>140</v>
      </c>
      <c r="BN79">
        <v>290</v>
      </c>
      <c r="BO79">
        <v>2370</v>
      </c>
      <c r="BP79">
        <v>1</v>
      </c>
      <c r="BQ79">
        <v>152</v>
      </c>
      <c r="BR79">
        <v>4</v>
      </c>
      <c r="BS79">
        <v>2</v>
      </c>
      <c r="BT79">
        <v>0</v>
      </c>
      <c r="BU79">
        <v>837</v>
      </c>
      <c r="BV79">
        <v>3259</v>
      </c>
      <c r="BW79">
        <v>11</v>
      </c>
      <c r="BX79">
        <v>77</v>
      </c>
      <c r="BY79">
        <v>0</v>
      </c>
      <c r="BZ79">
        <v>3</v>
      </c>
      <c r="CA79">
        <v>405</v>
      </c>
      <c r="CB79">
        <v>57</v>
      </c>
      <c r="CC79">
        <v>258</v>
      </c>
      <c r="CD79">
        <v>3</v>
      </c>
      <c r="CE79">
        <v>680</v>
      </c>
      <c r="CF79">
        <v>209</v>
      </c>
      <c r="CG79">
        <v>88</v>
      </c>
      <c r="CH79">
        <v>8</v>
      </c>
      <c r="CI79">
        <v>0</v>
      </c>
      <c r="CJ79">
        <v>1875</v>
      </c>
      <c r="CK79">
        <v>37577</v>
      </c>
    </row>
    <row r="80" spans="1:89" x14ac:dyDescent="0.3">
      <c r="A80" t="s">
        <v>164</v>
      </c>
      <c r="B80">
        <v>361</v>
      </c>
      <c r="C80">
        <v>1</v>
      </c>
      <c r="D80">
        <v>394</v>
      </c>
      <c r="E80">
        <v>2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4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3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102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28</v>
      </c>
      <c r="BB80">
        <v>0</v>
      </c>
      <c r="BC80">
        <v>0</v>
      </c>
      <c r="BD80">
        <v>4</v>
      </c>
      <c r="BE80">
        <v>0</v>
      </c>
      <c r="BF80">
        <v>152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50</v>
      </c>
      <c r="CK80">
        <v>1236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W327"/>
  <sheetViews>
    <sheetView topLeftCell="A57" workbookViewId="0">
      <selection activeCell="A327" sqref="A81:XFD327"/>
    </sheetView>
  </sheetViews>
  <sheetFormatPr defaultRowHeight="14.4" x14ac:dyDescent="0.3"/>
  <cols>
    <col min="1" max="1" width="29" bestFit="1" customWidth="1"/>
    <col min="90" max="90" width="12.6640625" bestFit="1" customWidth="1"/>
  </cols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577</v>
      </c>
      <c r="C2">
        <v>0</v>
      </c>
      <c r="D2">
        <v>1253</v>
      </c>
      <c r="E2">
        <v>30</v>
      </c>
      <c r="F2">
        <v>17</v>
      </c>
      <c r="G2">
        <v>0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19</v>
      </c>
      <c r="Q2">
        <v>18</v>
      </c>
      <c r="R2">
        <v>0</v>
      </c>
      <c r="S2">
        <v>0</v>
      </c>
      <c r="T2">
        <v>7</v>
      </c>
      <c r="U2">
        <v>0</v>
      </c>
      <c r="V2">
        <v>0</v>
      </c>
      <c r="W2">
        <v>0</v>
      </c>
      <c r="X2">
        <v>0</v>
      </c>
      <c r="Y2">
        <v>10</v>
      </c>
      <c r="Z2">
        <v>0</v>
      </c>
      <c r="AA2">
        <v>0</v>
      </c>
      <c r="AB2">
        <v>0</v>
      </c>
      <c r="AC2">
        <v>0</v>
      </c>
      <c r="AD2">
        <v>49</v>
      </c>
      <c r="AE2">
        <v>16</v>
      </c>
      <c r="AF2">
        <v>368</v>
      </c>
      <c r="AG2">
        <v>0</v>
      </c>
      <c r="AH2">
        <v>1</v>
      </c>
      <c r="AI2">
        <v>5</v>
      </c>
      <c r="AJ2">
        <v>0</v>
      </c>
      <c r="AK2">
        <v>0</v>
      </c>
      <c r="AL2">
        <v>10</v>
      </c>
      <c r="AM2">
        <v>14</v>
      </c>
      <c r="AN2">
        <v>0</v>
      </c>
      <c r="AO2">
        <v>15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2</v>
      </c>
      <c r="AZ2">
        <v>0</v>
      </c>
      <c r="BA2">
        <v>16</v>
      </c>
      <c r="BB2">
        <v>0</v>
      </c>
      <c r="BC2">
        <v>612</v>
      </c>
      <c r="BD2">
        <v>1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56</v>
      </c>
      <c r="BP2">
        <v>0</v>
      </c>
      <c r="BQ2">
        <v>2</v>
      </c>
      <c r="BR2">
        <v>10</v>
      </c>
      <c r="BS2">
        <v>0</v>
      </c>
      <c r="BT2">
        <v>1</v>
      </c>
      <c r="BU2">
        <v>2</v>
      </c>
      <c r="BV2">
        <v>454</v>
      </c>
      <c r="BW2">
        <v>0</v>
      </c>
      <c r="BX2">
        <v>0</v>
      </c>
      <c r="BY2">
        <v>0</v>
      </c>
      <c r="BZ2">
        <v>16</v>
      </c>
      <c r="CA2">
        <v>0</v>
      </c>
      <c r="CB2">
        <v>0</v>
      </c>
      <c r="CC2">
        <v>2</v>
      </c>
      <c r="CD2">
        <v>0</v>
      </c>
      <c r="CE2">
        <v>12</v>
      </c>
      <c r="CF2">
        <v>0</v>
      </c>
      <c r="CG2">
        <v>0</v>
      </c>
      <c r="CH2">
        <v>0</v>
      </c>
      <c r="CI2">
        <v>0</v>
      </c>
      <c r="CJ2">
        <v>11</v>
      </c>
      <c r="CK2">
        <v>3616</v>
      </c>
    </row>
    <row r="3" spans="1:89" x14ac:dyDescent="0.3">
      <c r="A3" t="s">
        <v>88</v>
      </c>
      <c r="B3">
        <v>266</v>
      </c>
      <c r="C3">
        <v>0</v>
      </c>
      <c r="D3">
        <v>116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3</v>
      </c>
      <c r="AE3">
        <v>0</v>
      </c>
      <c r="AF3">
        <v>22</v>
      </c>
      <c r="AG3">
        <v>0</v>
      </c>
      <c r="AH3">
        <v>0</v>
      </c>
      <c r="AI3">
        <v>4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417</v>
      </c>
    </row>
    <row r="4" spans="1:89" x14ac:dyDescent="0.3">
      <c r="A4" t="s">
        <v>89</v>
      </c>
      <c r="B4">
        <v>963</v>
      </c>
      <c r="C4">
        <v>0</v>
      </c>
      <c r="D4">
        <v>950</v>
      </c>
      <c r="E4">
        <v>41</v>
      </c>
      <c r="F4">
        <v>22</v>
      </c>
      <c r="G4">
        <v>2</v>
      </c>
      <c r="H4">
        <v>10</v>
      </c>
      <c r="I4">
        <v>0</v>
      </c>
      <c r="J4">
        <v>0</v>
      </c>
      <c r="K4">
        <v>4</v>
      </c>
      <c r="L4">
        <v>0</v>
      </c>
      <c r="M4">
        <v>114</v>
      </c>
      <c r="N4">
        <v>0</v>
      </c>
      <c r="O4">
        <v>0</v>
      </c>
      <c r="P4">
        <v>156</v>
      </c>
      <c r="Q4">
        <v>0</v>
      </c>
      <c r="R4">
        <v>14</v>
      </c>
      <c r="S4">
        <v>0</v>
      </c>
      <c r="T4">
        <v>68</v>
      </c>
      <c r="U4">
        <v>0</v>
      </c>
      <c r="V4">
        <v>4</v>
      </c>
      <c r="W4">
        <v>6</v>
      </c>
      <c r="X4">
        <v>0</v>
      </c>
      <c r="Y4">
        <v>38</v>
      </c>
      <c r="Z4">
        <v>0</v>
      </c>
      <c r="AA4">
        <v>0</v>
      </c>
      <c r="AB4">
        <v>0</v>
      </c>
      <c r="AC4">
        <v>29</v>
      </c>
      <c r="AD4">
        <v>94</v>
      </c>
      <c r="AE4">
        <v>101</v>
      </c>
      <c r="AF4">
        <v>716</v>
      </c>
      <c r="AG4">
        <v>10</v>
      </c>
      <c r="AH4">
        <v>10</v>
      </c>
      <c r="AI4">
        <v>8</v>
      </c>
      <c r="AJ4">
        <v>0</v>
      </c>
      <c r="AK4">
        <v>0</v>
      </c>
      <c r="AL4">
        <v>75</v>
      </c>
      <c r="AM4">
        <v>5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14</v>
      </c>
      <c r="AX4">
        <v>0</v>
      </c>
      <c r="AY4">
        <v>12</v>
      </c>
      <c r="AZ4">
        <v>0</v>
      </c>
      <c r="BA4">
        <v>493</v>
      </c>
      <c r="BB4">
        <v>0</v>
      </c>
      <c r="BC4">
        <v>15</v>
      </c>
      <c r="BD4">
        <v>9</v>
      </c>
      <c r="BE4">
        <v>112</v>
      </c>
      <c r="BF4">
        <v>0</v>
      </c>
      <c r="BG4">
        <v>0</v>
      </c>
      <c r="BH4">
        <v>0</v>
      </c>
      <c r="BI4">
        <v>2</v>
      </c>
      <c r="BJ4">
        <v>0</v>
      </c>
      <c r="BK4">
        <v>0</v>
      </c>
      <c r="BL4">
        <v>11</v>
      </c>
      <c r="BM4">
        <v>0</v>
      </c>
      <c r="BN4">
        <v>0</v>
      </c>
      <c r="BO4">
        <v>14</v>
      </c>
      <c r="BP4">
        <v>0</v>
      </c>
      <c r="BQ4">
        <v>3</v>
      </c>
      <c r="BR4">
        <v>1</v>
      </c>
      <c r="BS4">
        <v>0</v>
      </c>
      <c r="BT4">
        <v>0</v>
      </c>
      <c r="BU4">
        <v>100</v>
      </c>
      <c r="BV4">
        <v>15</v>
      </c>
      <c r="BW4">
        <v>0</v>
      </c>
      <c r="BX4">
        <v>14</v>
      </c>
      <c r="BY4">
        <v>1</v>
      </c>
      <c r="BZ4">
        <v>0</v>
      </c>
      <c r="CA4">
        <v>1</v>
      </c>
      <c r="CB4">
        <v>0</v>
      </c>
      <c r="CC4">
        <v>3</v>
      </c>
      <c r="CD4">
        <v>1</v>
      </c>
      <c r="CE4">
        <v>0</v>
      </c>
      <c r="CF4">
        <v>5</v>
      </c>
      <c r="CG4">
        <v>0</v>
      </c>
      <c r="CH4">
        <v>0</v>
      </c>
      <c r="CI4">
        <v>0</v>
      </c>
      <c r="CJ4">
        <v>31</v>
      </c>
      <c r="CK4">
        <v>4299</v>
      </c>
    </row>
    <row r="5" spans="1:89" x14ac:dyDescent="0.3">
      <c r="A5" t="s">
        <v>90</v>
      </c>
      <c r="B5">
        <v>625</v>
      </c>
      <c r="C5">
        <v>0</v>
      </c>
      <c r="D5">
        <v>350</v>
      </c>
      <c r="E5">
        <v>16</v>
      </c>
      <c r="F5">
        <v>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28</v>
      </c>
      <c r="N5">
        <v>0</v>
      </c>
      <c r="O5">
        <v>0</v>
      </c>
      <c r="P5">
        <v>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</v>
      </c>
      <c r="X5">
        <v>0</v>
      </c>
      <c r="Y5">
        <v>4</v>
      </c>
      <c r="Z5">
        <v>0</v>
      </c>
      <c r="AA5">
        <v>0</v>
      </c>
      <c r="AB5">
        <v>0</v>
      </c>
      <c r="AC5">
        <v>0</v>
      </c>
      <c r="AD5">
        <v>114</v>
      </c>
      <c r="AE5">
        <v>17</v>
      </c>
      <c r="AF5">
        <v>236</v>
      </c>
      <c r="AG5">
        <v>0</v>
      </c>
      <c r="AH5">
        <v>0</v>
      </c>
      <c r="AI5">
        <v>4</v>
      </c>
      <c r="AJ5">
        <v>0</v>
      </c>
      <c r="AK5">
        <v>3</v>
      </c>
      <c r="AL5">
        <v>7</v>
      </c>
      <c r="AM5">
        <v>28</v>
      </c>
      <c r="AN5">
        <v>0</v>
      </c>
      <c r="AO5">
        <v>0</v>
      </c>
      <c r="AP5">
        <v>0</v>
      </c>
      <c r="AQ5">
        <v>6</v>
      </c>
      <c r="AR5">
        <v>0</v>
      </c>
      <c r="AS5">
        <v>0</v>
      </c>
      <c r="AT5">
        <v>11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966</v>
      </c>
      <c r="BB5">
        <v>0</v>
      </c>
      <c r="BC5">
        <v>27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14</v>
      </c>
      <c r="BP5">
        <v>0</v>
      </c>
      <c r="BQ5">
        <v>4</v>
      </c>
      <c r="BR5">
        <v>0</v>
      </c>
      <c r="BS5">
        <v>0</v>
      </c>
      <c r="BT5">
        <v>0</v>
      </c>
      <c r="BU5">
        <v>0</v>
      </c>
      <c r="BV5">
        <v>31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87</v>
      </c>
      <c r="CK5">
        <v>2613</v>
      </c>
    </row>
    <row r="6" spans="1:89" x14ac:dyDescent="0.3">
      <c r="A6" t="s">
        <v>91</v>
      </c>
      <c r="B6">
        <v>456</v>
      </c>
      <c r="C6">
        <v>0</v>
      </c>
      <c r="D6">
        <v>630</v>
      </c>
      <c r="E6">
        <v>9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35</v>
      </c>
      <c r="N6">
        <v>0</v>
      </c>
      <c r="O6">
        <v>0</v>
      </c>
      <c r="P6">
        <v>2</v>
      </c>
      <c r="Q6">
        <v>0</v>
      </c>
      <c r="R6">
        <v>0</v>
      </c>
      <c r="S6">
        <v>0</v>
      </c>
      <c r="T6">
        <v>3</v>
      </c>
      <c r="U6">
        <v>0</v>
      </c>
      <c r="V6">
        <v>0</v>
      </c>
      <c r="W6">
        <v>0</v>
      </c>
      <c r="X6">
        <v>0</v>
      </c>
      <c r="Y6">
        <v>3</v>
      </c>
      <c r="Z6">
        <v>0</v>
      </c>
      <c r="AA6">
        <v>0</v>
      </c>
      <c r="AB6">
        <v>0</v>
      </c>
      <c r="AC6">
        <v>0</v>
      </c>
      <c r="AD6">
        <v>14</v>
      </c>
      <c r="AE6">
        <v>0</v>
      </c>
      <c r="AF6">
        <v>116</v>
      </c>
      <c r="AG6">
        <v>0</v>
      </c>
      <c r="AH6">
        <v>0</v>
      </c>
      <c r="AI6">
        <v>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6</v>
      </c>
      <c r="CC6">
        <v>15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1331</v>
      </c>
    </row>
    <row r="7" spans="1:89" x14ac:dyDescent="0.3">
      <c r="A7" t="s">
        <v>92</v>
      </c>
      <c r="B7">
        <v>320</v>
      </c>
      <c r="C7">
        <v>0</v>
      </c>
      <c r="D7">
        <v>272</v>
      </c>
      <c r="E7">
        <v>0</v>
      </c>
      <c r="F7">
        <v>0</v>
      </c>
      <c r="G7">
        <v>0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31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9</v>
      </c>
      <c r="Y7">
        <v>5</v>
      </c>
      <c r="Z7">
        <v>0</v>
      </c>
      <c r="AA7">
        <v>0</v>
      </c>
      <c r="AB7">
        <v>2</v>
      </c>
      <c r="AC7">
        <v>0</v>
      </c>
      <c r="AD7">
        <v>1</v>
      </c>
      <c r="AE7">
        <v>0</v>
      </c>
      <c r="AF7">
        <v>56</v>
      </c>
      <c r="AG7">
        <v>0</v>
      </c>
      <c r="AH7">
        <v>0</v>
      </c>
      <c r="AI7">
        <v>3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165</v>
      </c>
      <c r="BB7">
        <v>0</v>
      </c>
      <c r="BC7">
        <v>0</v>
      </c>
      <c r="BD7">
        <v>0</v>
      </c>
      <c r="BE7">
        <v>27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909</v>
      </c>
    </row>
    <row r="8" spans="1:89" x14ac:dyDescent="0.3">
      <c r="A8" t="s">
        <v>93</v>
      </c>
      <c r="B8">
        <v>294</v>
      </c>
      <c r="C8">
        <v>0</v>
      </c>
      <c r="D8">
        <v>199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</v>
      </c>
      <c r="Q8">
        <v>0</v>
      </c>
      <c r="R8">
        <v>0</v>
      </c>
      <c r="S8">
        <v>0</v>
      </c>
      <c r="T8">
        <v>11</v>
      </c>
      <c r="U8">
        <v>0</v>
      </c>
      <c r="V8">
        <v>0</v>
      </c>
      <c r="W8">
        <v>0</v>
      </c>
      <c r="X8">
        <v>0</v>
      </c>
      <c r="Y8">
        <v>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47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568</v>
      </c>
    </row>
    <row r="9" spans="1:89" x14ac:dyDescent="0.3">
      <c r="A9" t="s">
        <v>94</v>
      </c>
      <c r="B9">
        <v>470</v>
      </c>
      <c r="C9">
        <v>0</v>
      </c>
      <c r="D9">
        <v>597</v>
      </c>
      <c r="E9">
        <v>74</v>
      </c>
      <c r="F9">
        <v>27</v>
      </c>
      <c r="G9">
        <v>1</v>
      </c>
      <c r="H9">
        <v>0</v>
      </c>
      <c r="I9">
        <v>0</v>
      </c>
      <c r="J9">
        <v>0</v>
      </c>
      <c r="K9">
        <v>0</v>
      </c>
      <c r="L9">
        <v>3</v>
      </c>
      <c r="M9">
        <v>77</v>
      </c>
      <c r="N9">
        <v>1</v>
      </c>
      <c r="O9">
        <v>0</v>
      </c>
      <c r="P9">
        <v>39</v>
      </c>
      <c r="Q9">
        <v>0</v>
      </c>
      <c r="R9">
        <v>7</v>
      </c>
      <c r="S9">
        <v>0</v>
      </c>
      <c r="T9">
        <v>24</v>
      </c>
      <c r="U9">
        <v>0</v>
      </c>
      <c r="V9">
        <v>0</v>
      </c>
      <c r="W9">
        <v>2</v>
      </c>
      <c r="X9">
        <v>0</v>
      </c>
      <c r="Y9">
        <v>25</v>
      </c>
      <c r="Z9">
        <v>0</v>
      </c>
      <c r="AA9">
        <v>0</v>
      </c>
      <c r="AB9">
        <v>0</v>
      </c>
      <c r="AC9">
        <v>0</v>
      </c>
      <c r="AD9">
        <v>16</v>
      </c>
      <c r="AE9">
        <v>9</v>
      </c>
      <c r="AF9">
        <v>465</v>
      </c>
      <c r="AG9">
        <v>229</v>
      </c>
      <c r="AH9">
        <v>12</v>
      </c>
      <c r="AI9">
        <v>8</v>
      </c>
      <c r="AJ9">
        <v>0</v>
      </c>
      <c r="AK9">
        <v>6</v>
      </c>
      <c r="AL9">
        <v>18</v>
      </c>
      <c r="AM9">
        <v>13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16</v>
      </c>
      <c r="AU9">
        <v>184</v>
      </c>
      <c r="AV9">
        <v>0</v>
      </c>
      <c r="AW9">
        <v>2</v>
      </c>
      <c r="AX9">
        <v>0</v>
      </c>
      <c r="AY9">
        <v>0</v>
      </c>
      <c r="AZ9">
        <v>0</v>
      </c>
      <c r="BA9">
        <v>476</v>
      </c>
      <c r="BB9">
        <v>18</v>
      </c>
      <c r="BC9">
        <v>2</v>
      </c>
      <c r="BD9">
        <v>84</v>
      </c>
      <c r="BE9">
        <v>4</v>
      </c>
      <c r="BF9">
        <v>141</v>
      </c>
      <c r="BG9">
        <v>0</v>
      </c>
      <c r="BH9">
        <v>0</v>
      </c>
      <c r="BI9">
        <v>0</v>
      </c>
      <c r="BJ9">
        <v>159</v>
      </c>
      <c r="BK9">
        <v>0</v>
      </c>
      <c r="BL9">
        <v>0</v>
      </c>
      <c r="BM9">
        <v>0</v>
      </c>
      <c r="BN9">
        <v>103</v>
      </c>
      <c r="BO9">
        <v>75</v>
      </c>
      <c r="BP9">
        <v>0</v>
      </c>
      <c r="BQ9">
        <v>3</v>
      </c>
      <c r="BR9">
        <v>0</v>
      </c>
      <c r="BS9">
        <v>0</v>
      </c>
      <c r="BT9">
        <v>0</v>
      </c>
      <c r="BU9">
        <v>53</v>
      </c>
      <c r="BV9">
        <v>5</v>
      </c>
      <c r="BW9">
        <v>0</v>
      </c>
      <c r="BX9">
        <v>0</v>
      </c>
      <c r="BY9">
        <v>0</v>
      </c>
      <c r="BZ9">
        <v>0</v>
      </c>
      <c r="CA9">
        <v>0</v>
      </c>
      <c r="CB9">
        <v>13</v>
      </c>
      <c r="CC9">
        <v>155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31</v>
      </c>
      <c r="CK9">
        <v>3647</v>
      </c>
    </row>
    <row r="10" spans="1:89" x14ac:dyDescent="0.3">
      <c r="A10" t="s">
        <v>95</v>
      </c>
      <c r="B10">
        <v>1348</v>
      </c>
      <c r="C10">
        <v>43</v>
      </c>
      <c r="D10">
        <v>1158</v>
      </c>
      <c r="E10">
        <v>43</v>
      </c>
      <c r="F10">
        <v>71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216</v>
      </c>
      <c r="N10">
        <v>0</v>
      </c>
      <c r="O10">
        <v>4</v>
      </c>
      <c r="P10">
        <v>69</v>
      </c>
      <c r="Q10">
        <v>9</v>
      </c>
      <c r="R10">
        <v>24</v>
      </c>
      <c r="S10">
        <v>0</v>
      </c>
      <c r="T10">
        <v>67</v>
      </c>
      <c r="U10">
        <v>3</v>
      </c>
      <c r="V10">
        <v>0</v>
      </c>
      <c r="W10">
        <v>4</v>
      </c>
      <c r="X10">
        <v>0</v>
      </c>
      <c r="Y10">
        <v>42</v>
      </c>
      <c r="Z10">
        <v>0</v>
      </c>
      <c r="AA10">
        <v>1</v>
      </c>
      <c r="AB10">
        <v>5</v>
      </c>
      <c r="AC10">
        <v>2</v>
      </c>
      <c r="AD10">
        <v>124</v>
      </c>
      <c r="AE10">
        <v>66</v>
      </c>
      <c r="AF10">
        <v>990</v>
      </c>
      <c r="AG10">
        <v>11</v>
      </c>
      <c r="AH10">
        <v>9</v>
      </c>
      <c r="AI10">
        <v>23</v>
      </c>
      <c r="AJ10">
        <v>0</v>
      </c>
      <c r="AK10">
        <v>21</v>
      </c>
      <c r="AL10">
        <v>114</v>
      </c>
      <c r="AM10">
        <v>116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</v>
      </c>
      <c r="AZ10">
        <v>2</v>
      </c>
      <c r="BA10">
        <v>174</v>
      </c>
      <c r="BB10">
        <v>0</v>
      </c>
      <c r="BC10">
        <v>20</v>
      </c>
      <c r="BD10">
        <v>5</v>
      </c>
      <c r="BE10">
        <v>9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3</v>
      </c>
      <c r="BM10">
        <v>0</v>
      </c>
      <c r="BN10">
        <v>104</v>
      </c>
      <c r="BO10">
        <v>1</v>
      </c>
      <c r="BP10">
        <v>0</v>
      </c>
      <c r="BQ10">
        <v>30</v>
      </c>
      <c r="BR10">
        <v>0</v>
      </c>
      <c r="BS10">
        <v>0</v>
      </c>
      <c r="BT10">
        <v>0</v>
      </c>
      <c r="BU10">
        <v>0</v>
      </c>
      <c r="BV10">
        <v>11</v>
      </c>
      <c r="BW10">
        <v>1</v>
      </c>
      <c r="BX10">
        <v>2</v>
      </c>
      <c r="BY10">
        <v>0</v>
      </c>
      <c r="BZ10">
        <v>0</v>
      </c>
      <c r="CA10">
        <v>6</v>
      </c>
      <c r="CB10">
        <v>0</v>
      </c>
      <c r="CC10">
        <v>17</v>
      </c>
      <c r="CD10">
        <v>0</v>
      </c>
      <c r="CE10">
        <v>25</v>
      </c>
      <c r="CF10">
        <v>0</v>
      </c>
      <c r="CG10">
        <v>0</v>
      </c>
      <c r="CH10">
        <v>0</v>
      </c>
      <c r="CI10">
        <v>0</v>
      </c>
      <c r="CJ10">
        <v>34</v>
      </c>
      <c r="CK10">
        <v>5033</v>
      </c>
    </row>
    <row r="11" spans="1:89" x14ac:dyDescent="0.3">
      <c r="A11" t="s">
        <v>96</v>
      </c>
      <c r="B11">
        <v>81</v>
      </c>
      <c r="C11">
        <v>0</v>
      </c>
      <c r="D11">
        <v>141</v>
      </c>
      <c r="E11">
        <v>0</v>
      </c>
      <c r="F11">
        <v>0</v>
      </c>
      <c r="G11">
        <v>0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0</v>
      </c>
      <c r="R11">
        <v>0</v>
      </c>
      <c r="S11">
        <v>0</v>
      </c>
      <c r="T11">
        <v>21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</v>
      </c>
      <c r="AE11">
        <v>27</v>
      </c>
      <c r="AF11">
        <v>56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341</v>
      </c>
    </row>
    <row r="12" spans="1:89" x14ac:dyDescent="0.3">
      <c r="A12" t="s">
        <v>97</v>
      </c>
      <c r="B12">
        <v>238</v>
      </c>
      <c r="C12">
        <v>0</v>
      </c>
      <c r="D12">
        <v>438</v>
      </c>
      <c r="E12">
        <v>14</v>
      </c>
      <c r="F12">
        <v>15</v>
      </c>
      <c r="G12">
        <v>0</v>
      </c>
      <c r="H12">
        <v>12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4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10</v>
      </c>
      <c r="Z12">
        <v>0</v>
      </c>
      <c r="AA12">
        <v>0</v>
      </c>
      <c r="AB12">
        <v>8</v>
      </c>
      <c r="AC12">
        <v>0</v>
      </c>
      <c r="AD12">
        <v>6</v>
      </c>
      <c r="AE12">
        <v>7</v>
      </c>
      <c r="AF12">
        <v>49</v>
      </c>
      <c r="AG12">
        <v>0</v>
      </c>
      <c r="AH12">
        <v>0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9</v>
      </c>
      <c r="BW12">
        <v>0</v>
      </c>
      <c r="BX12">
        <v>3</v>
      </c>
      <c r="BY12">
        <v>0</v>
      </c>
      <c r="BZ12">
        <v>0</v>
      </c>
      <c r="CA12">
        <v>0</v>
      </c>
      <c r="CB12">
        <v>0</v>
      </c>
      <c r="CC12">
        <v>13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</v>
      </c>
      <c r="CK12">
        <v>844</v>
      </c>
    </row>
    <row r="13" spans="1:89" x14ac:dyDescent="0.3">
      <c r="A13" t="s">
        <v>98</v>
      </c>
      <c r="B13">
        <v>693</v>
      </c>
      <c r="C13">
        <v>0</v>
      </c>
      <c r="D13">
        <v>463</v>
      </c>
      <c r="E13">
        <v>80</v>
      </c>
      <c r="F13">
        <v>39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53</v>
      </c>
      <c r="N13">
        <v>1</v>
      </c>
      <c r="O13">
        <v>0</v>
      </c>
      <c r="P13">
        <v>24</v>
      </c>
      <c r="Q13">
        <v>0</v>
      </c>
      <c r="R13">
        <v>0</v>
      </c>
      <c r="S13">
        <v>0</v>
      </c>
      <c r="T13">
        <v>22</v>
      </c>
      <c r="U13">
        <v>0</v>
      </c>
      <c r="V13">
        <v>0</v>
      </c>
      <c r="W13">
        <v>5</v>
      </c>
      <c r="X13">
        <v>0</v>
      </c>
      <c r="Y13">
        <v>32</v>
      </c>
      <c r="Z13">
        <v>0</v>
      </c>
      <c r="AA13">
        <v>0</v>
      </c>
      <c r="AB13">
        <v>0</v>
      </c>
      <c r="AC13">
        <v>0</v>
      </c>
      <c r="AD13">
        <v>43</v>
      </c>
      <c r="AE13">
        <v>83</v>
      </c>
      <c r="AF13">
        <v>440</v>
      </c>
      <c r="AG13">
        <v>3</v>
      </c>
      <c r="AH13">
        <v>12</v>
      </c>
      <c r="AI13">
        <v>6</v>
      </c>
      <c r="AJ13">
        <v>0</v>
      </c>
      <c r="AK13">
        <v>0</v>
      </c>
      <c r="AL13">
        <v>42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113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2119</v>
      </c>
      <c r="BB13">
        <v>5</v>
      </c>
      <c r="BC13">
        <v>2</v>
      </c>
      <c r="BD13">
        <v>165</v>
      </c>
      <c r="BE13">
        <v>29</v>
      </c>
      <c r="BF13">
        <v>66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10</v>
      </c>
      <c r="BM13">
        <v>3</v>
      </c>
      <c r="BN13">
        <v>0</v>
      </c>
      <c r="BO13">
        <v>5</v>
      </c>
      <c r="BP13">
        <v>0</v>
      </c>
      <c r="BQ13">
        <v>7</v>
      </c>
      <c r="BR13">
        <v>4</v>
      </c>
      <c r="BS13">
        <v>0</v>
      </c>
      <c r="BT13">
        <v>0</v>
      </c>
      <c r="BU13">
        <v>0</v>
      </c>
      <c r="BV13">
        <v>52</v>
      </c>
      <c r="BW13">
        <v>0</v>
      </c>
      <c r="BX13">
        <v>5</v>
      </c>
      <c r="BY13">
        <v>0</v>
      </c>
      <c r="BZ13">
        <v>0</v>
      </c>
      <c r="CA13">
        <v>3</v>
      </c>
      <c r="CB13">
        <v>9</v>
      </c>
      <c r="CC13">
        <v>2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68</v>
      </c>
      <c r="CK13">
        <v>4712</v>
      </c>
    </row>
    <row r="14" spans="1:89" x14ac:dyDescent="0.3">
      <c r="A14" t="s">
        <v>99</v>
      </c>
      <c r="B14">
        <v>317</v>
      </c>
      <c r="C14">
        <v>0</v>
      </c>
      <c r="D14">
        <v>333</v>
      </c>
      <c r="E14">
        <v>14</v>
      </c>
      <c r="F14">
        <v>1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2</v>
      </c>
      <c r="N14">
        <v>3</v>
      </c>
      <c r="O14">
        <v>0</v>
      </c>
      <c r="P14">
        <v>3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2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3</v>
      </c>
      <c r="AE14">
        <v>9</v>
      </c>
      <c r="AF14">
        <v>127</v>
      </c>
      <c r="AG14">
        <v>27</v>
      </c>
      <c r="AH14">
        <v>0</v>
      </c>
      <c r="AI14">
        <v>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517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6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16</v>
      </c>
      <c r="CK14">
        <v>1398</v>
      </c>
    </row>
    <row r="15" spans="1:89" x14ac:dyDescent="0.3">
      <c r="A15" t="s">
        <v>100</v>
      </c>
      <c r="B15">
        <v>695</v>
      </c>
      <c r="C15">
        <v>0</v>
      </c>
      <c r="D15">
        <v>549</v>
      </c>
      <c r="E15">
        <v>2</v>
      </c>
      <c r="F15">
        <v>13</v>
      </c>
      <c r="G15">
        <v>1</v>
      </c>
      <c r="H15">
        <v>5</v>
      </c>
      <c r="I15">
        <v>0</v>
      </c>
      <c r="J15">
        <v>0</v>
      </c>
      <c r="K15">
        <v>9</v>
      </c>
      <c r="L15">
        <v>0</v>
      </c>
      <c r="M15">
        <v>64</v>
      </c>
      <c r="N15">
        <v>0</v>
      </c>
      <c r="O15">
        <v>0</v>
      </c>
      <c r="P15">
        <v>14</v>
      </c>
      <c r="Q15">
        <v>0</v>
      </c>
      <c r="R15">
        <v>0</v>
      </c>
      <c r="S15">
        <v>0</v>
      </c>
      <c r="T15">
        <v>19</v>
      </c>
      <c r="U15">
        <v>0</v>
      </c>
      <c r="V15">
        <v>1</v>
      </c>
      <c r="W15">
        <v>3</v>
      </c>
      <c r="X15">
        <v>0</v>
      </c>
      <c r="Y15">
        <v>15</v>
      </c>
      <c r="Z15">
        <v>0</v>
      </c>
      <c r="AA15">
        <v>0</v>
      </c>
      <c r="AB15">
        <v>28</v>
      </c>
      <c r="AC15">
        <v>0</v>
      </c>
      <c r="AD15">
        <v>9</v>
      </c>
      <c r="AE15">
        <v>71</v>
      </c>
      <c r="AF15">
        <v>236</v>
      </c>
      <c r="AG15">
        <v>0</v>
      </c>
      <c r="AH15">
        <v>0</v>
      </c>
      <c r="AI15">
        <v>6</v>
      </c>
      <c r="AJ15">
        <v>0</v>
      </c>
      <c r="AK15">
        <v>0</v>
      </c>
      <c r="AL15">
        <v>52</v>
      </c>
      <c r="AM15">
        <v>3</v>
      </c>
      <c r="AN15">
        <v>0</v>
      </c>
      <c r="AO15">
        <v>0</v>
      </c>
      <c r="AP15">
        <v>0</v>
      </c>
      <c r="AQ15">
        <v>69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4</v>
      </c>
      <c r="BB15">
        <v>0</v>
      </c>
      <c r="BC15">
        <v>0</v>
      </c>
      <c r="BD15">
        <v>6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0</v>
      </c>
      <c r="BS15">
        <v>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48</v>
      </c>
      <c r="CK15">
        <v>1929</v>
      </c>
    </row>
    <row r="16" spans="1:89" x14ac:dyDescent="0.3">
      <c r="A16" t="s">
        <v>101</v>
      </c>
      <c r="B16">
        <v>423</v>
      </c>
      <c r="C16">
        <v>0</v>
      </c>
      <c r="D16">
        <v>272</v>
      </c>
      <c r="E16">
        <v>1</v>
      </c>
      <c r="F16">
        <v>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9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5</v>
      </c>
      <c r="X16">
        <v>0</v>
      </c>
      <c r="Y16">
        <v>4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20</v>
      </c>
      <c r="AF16">
        <v>77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1</v>
      </c>
      <c r="AM16">
        <v>8</v>
      </c>
      <c r="AN16">
        <v>0</v>
      </c>
      <c r="AO16">
        <v>2</v>
      </c>
      <c r="AP16">
        <v>0</v>
      </c>
      <c r="AQ16">
        <v>25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</v>
      </c>
      <c r="BB16">
        <v>0</v>
      </c>
      <c r="BC16">
        <v>0</v>
      </c>
      <c r="BD16">
        <v>0</v>
      </c>
      <c r="BE16">
        <v>87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4</v>
      </c>
      <c r="CF16">
        <v>0</v>
      </c>
      <c r="CG16">
        <v>0</v>
      </c>
      <c r="CH16">
        <v>0</v>
      </c>
      <c r="CI16">
        <v>0</v>
      </c>
      <c r="CJ16">
        <v>6</v>
      </c>
      <c r="CK16">
        <v>978</v>
      </c>
    </row>
    <row r="17" spans="1:89" x14ac:dyDescent="0.3">
      <c r="A17" t="s">
        <v>102</v>
      </c>
      <c r="B17">
        <v>583</v>
      </c>
      <c r="C17">
        <v>94</v>
      </c>
      <c r="D17">
        <v>640</v>
      </c>
      <c r="E17">
        <v>106</v>
      </c>
      <c r="F17">
        <v>272</v>
      </c>
      <c r="G17">
        <v>2</v>
      </c>
      <c r="H17">
        <v>2</v>
      </c>
      <c r="I17">
        <v>7</v>
      </c>
      <c r="J17">
        <v>0</v>
      </c>
      <c r="K17">
        <v>0</v>
      </c>
      <c r="L17">
        <v>0</v>
      </c>
      <c r="M17">
        <v>49</v>
      </c>
      <c r="N17">
        <v>2</v>
      </c>
      <c r="O17">
        <v>0</v>
      </c>
      <c r="P17">
        <v>18</v>
      </c>
      <c r="Q17">
        <v>0</v>
      </c>
      <c r="R17">
        <v>0</v>
      </c>
      <c r="S17">
        <v>0</v>
      </c>
      <c r="T17">
        <v>28</v>
      </c>
      <c r="U17">
        <v>0</v>
      </c>
      <c r="V17">
        <v>0</v>
      </c>
      <c r="W17">
        <v>31</v>
      </c>
      <c r="X17">
        <v>3</v>
      </c>
      <c r="Y17">
        <v>30</v>
      </c>
      <c r="Z17">
        <v>0</v>
      </c>
      <c r="AA17">
        <v>1</v>
      </c>
      <c r="AB17">
        <v>0</v>
      </c>
      <c r="AC17">
        <v>0</v>
      </c>
      <c r="AD17">
        <v>14</v>
      </c>
      <c r="AE17">
        <v>5</v>
      </c>
      <c r="AF17">
        <v>457</v>
      </c>
      <c r="AG17">
        <v>0</v>
      </c>
      <c r="AH17">
        <v>5</v>
      </c>
      <c r="AI17">
        <v>7</v>
      </c>
      <c r="AJ17">
        <v>0</v>
      </c>
      <c r="AK17">
        <v>0</v>
      </c>
      <c r="AL17">
        <v>63</v>
      </c>
      <c r="AM17">
        <v>5</v>
      </c>
      <c r="AN17">
        <v>0</v>
      </c>
      <c r="AO17">
        <v>0</v>
      </c>
      <c r="AP17">
        <v>0</v>
      </c>
      <c r="AQ17">
        <v>13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16</v>
      </c>
      <c r="BB17">
        <v>0</v>
      </c>
      <c r="BC17">
        <v>1</v>
      </c>
      <c r="BD17">
        <v>0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19</v>
      </c>
      <c r="BR17">
        <v>2</v>
      </c>
      <c r="BS17">
        <v>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9</v>
      </c>
      <c r="CC17">
        <v>66</v>
      </c>
      <c r="CD17">
        <v>0</v>
      </c>
      <c r="CE17">
        <v>0</v>
      </c>
      <c r="CF17">
        <v>2</v>
      </c>
      <c r="CG17">
        <v>0</v>
      </c>
      <c r="CH17">
        <v>0</v>
      </c>
      <c r="CI17">
        <v>0</v>
      </c>
      <c r="CJ17">
        <v>3</v>
      </c>
      <c r="CK17">
        <v>2570</v>
      </c>
    </row>
    <row r="18" spans="1:89" x14ac:dyDescent="0.3">
      <c r="A18" t="s">
        <v>103</v>
      </c>
      <c r="B18">
        <v>550</v>
      </c>
      <c r="C18">
        <v>1</v>
      </c>
      <c r="D18">
        <v>1058</v>
      </c>
      <c r="E18">
        <v>9</v>
      </c>
      <c r="F18">
        <v>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38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  <c r="T18">
        <v>8</v>
      </c>
      <c r="U18">
        <v>0</v>
      </c>
      <c r="V18">
        <v>0</v>
      </c>
      <c r="W18">
        <v>1</v>
      </c>
      <c r="X18">
        <v>0</v>
      </c>
      <c r="Y18">
        <v>8</v>
      </c>
      <c r="Z18">
        <v>0</v>
      </c>
      <c r="AA18">
        <v>0</v>
      </c>
      <c r="AB18">
        <v>0</v>
      </c>
      <c r="AC18">
        <v>0</v>
      </c>
      <c r="AD18">
        <v>35</v>
      </c>
      <c r="AE18">
        <v>10</v>
      </c>
      <c r="AF18">
        <v>241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2</v>
      </c>
      <c r="AU18">
        <v>177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4</v>
      </c>
      <c r="BE18">
        <v>40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19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2</v>
      </c>
      <c r="CD18">
        <v>0</v>
      </c>
      <c r="CE18">
        <v>27</v>
      </c>
      <c r="CF18">
        <v>0</v>
      </c>
      <c r="CG18">
        <v>0</v>
      </c>
      <c r="CH18">
        <v>0</v>
      </c>
      <c r="CI18">
        <v>0</v>
      </c>
      <c r="CJ18">
        <v>16</v>
      </c>
      <c r="CK18">
        <v>2273</v>
      </c>
    </row>
    <row r="19" spans="1:89" x14ac:dyDescent="0.3">
      <c r="A19" t="s">
        <v>104</v>
      </c>
      <c r="B19">
        <v>596</v>
      </c>
      <c r="C19">
        <v>0</v>
      </c>
      <c r="D19">
        <v>692</v>
      </c>
      <c r="E19">
        <v>37</v>
      </c>
      <c r="F19">
        <v>10</v>
      </c>
      <c r="G19">
        <v>0</v>
      </c>
      <c r="H19">
        <v>7</v>
      </c>
      <c r="I19">
        <v>0</v>
      </c>
      <c r="J19">
        <v>0</v>
      </c>
      <c r="K19">
        <v>0</v>
      </c>
      <c r="L19">
        <v>0</v>
      </c>
      <c r="M19">
        <v>55</v>
      </c>
      <c r="N19">
        <v>0</v>
      </c>
      <c r="O19">
        <v>0</v>
      </c>
      <c r="P19">
        <v>95</v>
      </c>
      <c r="Q19">
        <v>2</v>
      </c>
      <c r="R19">
        <v>0</v>
      </c>
      <c r="S19">
        <v>0</v>
      </c>
      <c r="T19">
        <v>45</v>
      </c>
      <c r="U19">
        <v>0</v>
      </c>
      <c r="V19">
        <v>0</v>
      </c>
      <c r="W19">
        <v>5</v>
      </c>
      <c r="X19">
        <v>0</v>
      </c>
      <c r="Y19">
        <v>4</v>
      </c>
      <c r="Z19">
        <v>0</v>
      </c>
      <c r="AA19">
        <v>1</v>
      </c>
      <c r="AB19">
        <v>0</v>
      </c>
      <c r="AC19">
        <v>0</v>
      </c>
      <c r="AD19">
        <v>20</v>
      </c>
      <c r="AE19">
        <v>69</v>
      </c>
      <c r="AF19">
        <v>401</v>
      </c>
      <c r="AG19">
        <v>13</v>
      </c>
      <c r="AH19">
        <v>6</v>
      </c>
      <c r="AI19">
        <v>5</v>
      </c>
      <c r="AJ19">
        <v>0</v>
      </c>
      <c r="AK19">
        <v>0</v>
      </c>
      <c r="AL19">
        <v>6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25</v>
      </c>
      <c r="AT19">
        <v>0</v>
      </c>
      <c r="AU19">
        <v>0</v>
      </c>
      <c r="AV19">
        <v>2</v>
      </c>
      <c r="AW19">
        <v>13</v>
      </c>
      <c r="AX19">
        <v>0</v>
      </c>
      <c r="AY19">
        <v>13</v>
      </c>
      <c r="AZ19">
        <v>0</v>
      </c>
      <c r="BA19">
        <v>998</v>
      </c>
      <c r="BB19">
        <v>12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12</v>
      </c>
      <c r="BI19">
        <v>0</v>
      </c>
      <c r="BJ19">
        <v>0</v>
      </c>
      <c r="BK19">
        <v>0</v>
      </c>
      <c r="BL19">
        <v>3</v>
      </c>
      <c r="BM19">
        <v>9</v>
      </c>
      <c r="BN19">
        <v>0</v>
      </c>
      <c r="BO19">
        <v>0</v>
      </c>
      <c r="BP19">
        <v>0</v>
      </c>
      <c r="BQ19">
        <v>5</v>
      </c>
      <c r="BR19">
        <v>10</v>
      </c>
      <c r="BS19">
        <v>0</v>
      </c>
      <c r="BT19">
        <v>0</v>
      </c>
      <c r="BU19">
        <v>0</v>
      </c>
      <c r="BV19">
        <v>14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7</v>
      </c>
      <c r="CD19">
        <v>1</v>
      </c>
      <c r="CE19">
        <v>12</v>
      </c>
      <c r="CF19">
        <v>0</v>
      </c>
      <c r="CG19">
        <v>0</v>
      </c>
      <c r="CH19">
        <v>0</v>
      </c>
      <c r="CI19">
        <v>0</v>
      </c>
      <c r="CJ19">
        <v>56</v>
      </c>
      <c r="CK19">
        <v>3266</v>
      </c>
    </row>
    <row r="20" spans="1:89" x14ac:dyDescent="0.3">
      <c r="A20" t="s">
        <v>105</v>
      </c>
      <c r="B20">
        <v>382</v>
      </c>
      <c r="C20">
        <v>0</v>
      </c>
      <c r="D20">
        <v>935</v>
      </c>
      <c r="E20">
        <v>17</v>
      </c>
      <c r="F20">
        <v>15</v>
      </c>
      <c r="G20">
        <v>0</v>
      </c>
      <c r="H20">
        <v>4</v>
      </c>
      <c r="I20">
        <v>0</v>
      </c>
      <c r="J20">
        <v>0</v>
      </c>
      <c r="K20">
        <v>0</v>
      </c>
      <c r="L20">
        <v>0</v>
      </c>
      <c r="M20">
        <v>38</v>
      </c>
      <c r="N20">
        <v>7</v>
      </c>
      <c r="O20">
        <v>0</v>
      </c>
      <c r="P20">
        <v>20</v>
      </c>
      <c r="Q20">
        <v>2</v>
      </c>
      <c r="R20">
        <v>4</v>
      </c>
      <c r="S20">
        <v>0</v>
      </c>
      <c r="T20">
        <v>16</v>
      </c>
      <c r="U20">
        <v>0</v>
      </c>
      <c r="V20">
        <v>0</v>
      </c>
      <c r="W20">
        <v>5</v>
      </c>
      <c r="X20">
        <v>0</v>
      </c>
      <c r="Y20">
        <v>19</v>
      </c>
      <c r="Z20">
        <v>0</v>
      </c>
      <c r="AA20">
        <v>0</v>
      </c>
      <c r="AB20">
        <v>0</v>
      </c>
      <c r="AC20">
        <v>0</v>
      </c>
      <c r="AD20">
        <v>35</v>
      </c>
      <c r="AE20">
        <v>77</v>
      </c>
      <c r="AF20">
        <v>368</v>
      </c>
      <c r="AG20">
        <v>0</v>
      </c>
      <c r="AH20">
        <v>4</v>
      </c>
      <c r="AI20">
        <v>5</v>
      </c>
      <c r="AJ20">
        <v>0</v>
      </c>
      <c r="AK20">
        <v>0</v>
      </c>
      <c r="AL20">
        <v>15</v>
      </c>
      <c r="AM20">
        <v>3</v>
      </c>
      <c r="AN20">
        <v>0</v>
      </c>
      <c r="AO20">
        <v>13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26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</v>
      </c>
      <c r="BR20">
        <v>1</v>
      </c>
      <c r="BS20">
        <v>0</v>
      </c>
      <c r="BT20">
        <v>0</v>
      </c>
      <c r="BU20">
        <v>0</v>
      </c>
      <c r="BV20">
        <v>15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3</v>
      </c>
      <c r="CC20">
        <v>18</v>
      </c>
      <c r="CD20">
        <v>3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2</v>
      </c>
      <c r="CK20">
        <v>2059</v>
      </c>
    </row>
    <row r="21" spans="1:89" x14ac:dyDescent="0.3">
      <c r="A21" t="s">
        <v>106</v>
      </c>
      <c r="B21">
        <v>69914</v>
      </c>
      <c r="C21">
        <v>321</v>
      </c>
      <c r="D21">
        <v>4184</v>
      </c>
      <c r="E21">
        <v>3579</v>
      </c>
      <c r="F21">
        <v>1112</v>
      </c>
      <c r="G21">
        <v>644</v>
      </c>
      <c r="H21">
        <v>783</v>
      </c>
      <c r="I21">
        <v>244</v>
      </c>
      <c r="J21">
        <v>250</v>
      </c>
      <c r="K21">
        <v>135</v>
      </c>
      <c r="L21">
        <v>0</v>
      </c>
      <c r="M21">
        <v>11144</v>
      </c>
      <c r="N21">
        <v>94</v>
      </c>
      <c r="O21">
        <v>127</v>
      </c>
      <c r="P21">
        <v>7813</v>
      </c>
      <c r="Q21">
        <v>669</v>
      </c>
      <c r="R21">
        <v>572</v>
      </c>
      <c r="S21">
        <v>128</v>
      </c>
      <c r="T21">
        <v>2561</v>
      </c>
      <c r="U21">
        <v>3231</v>
      </c>
      <c r="V21">
        <v>996</v>
      </c>
      <c r="W21">
        <v>639</v>
      </c>
      <c r="X21">
        <v>238</v>
      </c>
      <c r="Y21">
        <v>760</v>
      </c>
      <c r="Z21">
        <v>3</v>
      </c>
      <c r="AA21">
        <v>45</v>
      </c>
      <c r="AB21">
        <v>1303</v>
      </c>
      <c r="AC21">
        <v>38</v>
      </c>
      <c r="AD21">
        <v>5642</v>
      </c>
      <c r="AE21">
        <v>4720</v>
      </c>
      <c r="AF21">
        <v>26187</v>
      </c>
      <c r="AG21">
        <v>1093</v>
      </c>
      <c r="AH21">
        <v>5720</v>
      </c>
      <c r="AI21">
        <v>1258</v>
      </c>
      <c r="AJ21">
        <v>0</v>
      </c>
      <c r="AK21">
        <v>619</v>
      </c>
      <c r="AL21">
        <v>7142</v>
      </c>
      <c r="AM21">
        <v>702</v>
      </c>
      <c r="AN21">
        <v>59</v>
      </c>
      <c r="AO21">
        <v>27</v>
      </c>
      <c r="AP21">
        <v>0</v>
      </c>
      <c r="AQ21">
        <v>120</v>
      </c>
      <c r="AR21">
        <v>22</v>
      </c>
      <c r="AS21">
        <v>722</v>
      </c>
      <c r="AT21">
        <v>197</v>
      </c>
      <c r="AU21">
        <v>24</v>
      </c>
      <c r="AV21">
        <v>9</v>
      </c>
      <c r="AW21">
        <v>353</v>
      </c>
      <c r="AX21">
        <v>41</v>
      </c>
      <c r="AY21">
        <v>225</v>
      </c>
      <c r="AZ21">
        <v>0</v>
      </c>
      <c r="BA21">
        <v>3131</v>
      </c>
      <c r="BB21">
        <v>441</v>
      </c>
      <c r="BC21">
        <v>596</v>
      </c>
      <c r="BD21">
        <v>584</v>
      </c>
      <c r="BE21">
        <v>647</v>
      </c>
      <c r="BF21">
        <v>154</v>
      </c>
      <c r="BG21">
        <v>29</v>
      </c>
      <c r="BH21">
        <v>86</v>
      </c>
      <c r="BI21">
        <v>239</v>
      </c>
      <c r="BJ21">
        <v>169</v>
      </c>
      <c r="BK21">
        <v>122</v>
      </c>
      <c r="BL21">
        <v>634</v>
      </c>
      <c r="BM21">
        <v>274</v>
      </c>
      <c r="BN21">
        <v>68</v>
      </c>
      <c r="BO21">
        <v>3773</v>
      </c>
      <c r="BP21">
        <v>9</v>
      </c>
      <c r="BQ21">
        <v>1151</v>
      </c>
      <c r="BR21">
        <v>231</v>
      </c>
      <c r="BS21">
        <v>1</v>
      </c>
      <c r="BT21">
        <v>318</v>
      </c>
      <c r="BU21">
        <v>874</v>
      </c>
      <c r="BV21">
        <v>155</v>
      </c>
      <c r="BW21">
        <v>306</v>
      </c>
      <c r="BX21">
        <v>500</v>
      </c>
      <c r="BY21">
        <v>687</v>
      </c>
      <c r="BZ21">
        <v>1658</v>
      </c>
      <c r="CA21">
        <v>382</v>
      </c>
      <c r="CB21">
        <v>353</v>
      </c>
      <c r="CC21">
        <v>5760</v>
      </c>
      <c r="CD21">
        <v>80</v>
      </c>
      <c r="CE21">
        <v>1621</v>
      </c>
      <c r="CF21">
        <v>6253</v>
      </c>
      <c r="CG21">
        <v>524</v>
      </c>
      <c r="CH21">
        <v>106</v>
      </c>
      <c r="CI21">
        <v>27</v>
      </c>
      <c r="CJ21">
        <v>6708</v>
      </c>
      <c r="CK21">
        <v>205060</v>
      </c>
    </row>
    <row r="22" spans="1:89" x14ac:dyDescent="0.3">
      <c r="A22" t="s">
        <v>107</v>
      </c>
      <c r="B22">
        <v>235</v>
      </c>
      <c r="C22">
        <v>0</v>
      </c>
      <c r="D22">
        <v>238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5</v>
      </c>
      <c r="AF22">
        <v>25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558</v>
      </c>
    </row>
    <row r="23" spans="1:89" x14ac:dyDescent="0.3">
      <c r="A23" t="s">
        <v>108</v>
      </c>
      <c r="B23">
        <v>736</v>
      </c>
      <c r="C23">
        <v>4</v>
      </c>
      <c r="D23">
        <v>588</v>
      </c>
      <c r="E23">
        <v>43</v>
      </c>
      <c r="F23">
        <v>20</v>
      </c>
      <c r="G23">
        <v>3</v>
      </c>
      <c r="H23">
        <v>4</v>
      </c>
      <c r="I23">
        <v>0</v>
      </c>
      <c r="J23">
        <v>0</v>
      </c>
      <c r="K23">
        <v>0</v>
      </c>
      <c r="L23">
        <v>0</v>
      </c>
      <c r="M23">
        <v>45</v>
      </c>
      <c r="N23">
        <v>8</v>
      </c>
      <c r="O23">
        <v>0</v>
      </c>
      <c r="P23">
        <v>15</v>
      </c>
      <c r="Q23">
        <v>19</v>
      </c>
      <c r="R23">
        <v>15</v>
      </c>
      <c r="S23">
        <v>0</v>
      </c>
      <c r="T23">
        <v>33</v>
      </c>
      <c r="U23">
        <v>0</v>
      </c>
      <c r="V23">
        <v>0</v>
      </c>
      <c r="W23">
        <v>6</v>
      </c>
      <c r="X23">
        <v>0</v>
      </c>
      <c r="Y23">
        <v>20</v>
      </c>
      <c r="Z23">
        <v>0</v>
      </c>
      <c r="AA23">
        <v>0</v>
      </c>
      <c r="AB23">
        <v>0</v>
      </c>
      <c r="AC23">
        <v>16</v>
      </c>
      <c r="AD23">
        <v>41</v>
      </c>
      <c r="AE23">
        <v>87</v>
      </c>
      <c r="AF23">
        <v>549</v>
      </c>
      <c r="AG23">
        <v>4</v>
      </c>
      <c r="AH23">
        <v>5</v>
      </c>
      <c r="AI23">
        <v>10</v>
      </c>
      <c r="AJ23">
        <v>0</v>
      </c>
      <c r="AK23">
        <v>1</v>
      </c>
      <c r="AL23">
        <v>118</v>
      </c>
      <c r="AM23">
        <v>3</v>
      </c>
      <c r="AN23">
        <v>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0</v>
      </c>
      <c r="BA23">
        <v>476</v>
      </c>
      <c r="BB23">
        <v>0</v>
      </c>
      <c r="BC23">
        <v>0</v>
      </c>
      <c r="BD23">
        <v>5</v>
      </c>
      <c r="BE23">
        <v>46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</v>
      </c>
      <c r="BM23">
        <v>0</v>
      </c>
      <c r="BN23">
        <v>3</v>
      </c>
      <c r="BO23">
        <v>116</v>
      </c>
      <c r="BP23">
        <v>0</v>
      </c>
      <c r="BQ23">
        <v>10</v>
      </c>
      <c r="BR23">
        <v>2</v>
      </c>
      <c r="BS23">
        <v>0</v>
      </c>
      <c r="BT23">
        <v>0</v>
      </c>
      <c r="BU23">
        <v>0</v>
      </c>
      <c r="BV23">
        <v>9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16</v>
      </c>
      <c r="CD23">
        <v>1</v>
      </c>
      <c r="CE23">
        <v>0</v>
      </c>
      <c r="CF23">
        <v>2</v>
      </c>
      <c r="CG23">
        <v>0</v>
      </c>
      <c r="CH23">
        <v>0</v>
      </c>
      <c r="CI23">
        <v>0</v>
      </c>
      <c r="CJ23">
        <v>58</v>
      </c>
      <c r="CK23">
        <v>3153</v>
      </c>
    </row>
    <row r="24" spans="1:89" x14ac:dyDescent="0.3">
      <c r="A24" t="s">
        <v>109</v>
      </c>
      <c r="B24">
        <v>610</v>
      </c>
      <c r="C24">
        <v>3</v>
      </c>
      <c r="D24">
        <v>1000</v>
      </c>
      <c r="E24">
        <v>44</v>
      </c>
      <c r="F24">
        <v>35</v>
      </c>
      <c r="G24">
        <v>564</v>
      </c>
      <c r="H24">
        <v>60</v>
      </c>
      <c r="I24">
        <v>0</v>
      </c>
      <c r="J24">
        <v>0</v>
      </c>
      <c r="K24">
        <v>0</v>
      </c>
      <c r="L24">
        <v>0</v>
      </c>
      <c r="M24">
        <v>17</v>
      </c>
      <c r="N24">
        <v>1</v>
      </c>
      <c r="O24">
        <v>0</v>
      </c>
      <c r="P24">
        <v>114</v>
      </c>
      <c r="Q24">
        <v>1</v>
      </c>
      <c r="R24">
        <v>1</v>
      </c>
      <c r="S24">
        <v>0</v>
      </c>
      <c r="T24">
        <v>29</v>
      </c>
      <c r="U24">
        <v>0</v>
      </c>
      <c r="V24">
        <v>0</v>
      </c>
      <c r="W24">
        <v>3</v>
      </c>
      <c r="X24">
        <v>3</v>
      </c>
      <c r="Y24">
        <v>28</v>
      </c>
      <c r="Z24">
        <v>0</v>
      </c>
      <c r="AA24">
        <v>0</v>
      </c>
      <c r="AB24">
        <v>0</v>
      </c>
      <c r="AC24">
        <v>0</v>
      </c>
      <c r="AD24">
        <v>182</v>
      </c>
      <c r="AE24">
        <v>112</v>
      </c>
      <c r="AF24">
        <v>607</v>
      </c>
      <c r="AG24">
        <v>0</v>
      </c>
      <c r="AH24">
        <v>44</v>
      </c>
      <c r="AI24">
        <v>12</v>
      </c>
      <c r="AJ24">
        <v>0</v>
      </c>
      <c r="AK24">
        <v>12</v>
      </c>
      <c r="AL24">
        <v>65</v>
      </c>
      <c r="AM24">
        <v>5</v>
      </c>
      <c r="AN24">
        <v>0</v>
      </c>
      <c r="AO24">
        <v>11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5</v>
      </c>
      <c r="AX24">
        <v>2</v>
      </c>
      <c r="AY24">
        <v>0</v>
      </c>
      <c r="AZ24">
        <v>0</v>
      </c>
      <c r="BA24">
        <v>15</v>
      </c>
      <c r="BB24">
        <v>7</v>
      </c>
      <c r="BC24">
        <v>0</v>
      </c>
      <c r="BD24">
        <v>8</v>
      </c>
      <c r="BE24">
        <v>2</v>
      </c>
      <c r="BF24">
        <v>5</v>
      </c>
      <c r="BG24">
        <v>0</v>
      </c>
      <c r="BH24">
        <v>0</v>
      </c>
      <c r="BI24">
        <v>1</v>
      </c>
      <c r="BJ24">
        <v>8</v>
      </c>
      <c r="BK24">
        <v>0</v>
      </c>
      <c r="BL24">
        <v>2</v>
      </c>
      <c r="BM24">
        <v>8</v>
      </c>
      <c r="BN24">
        <v>0</v>
      </c>
      <c r="BO24">
        <v>15</v>
      </c>
      <c r="BP24">
        <v>0</v>
      </c>
      <c r="BQ24">
        <v>6</v>
      </c>
      <c r="BR24">
        <v>25</v>
      </c>
      <c r="BS24">
        <v>0</v>
      </c>
      <c r="BT24">
        <v>14</v>
      </c>
      <c r="BU24">
        <v>0</v>
      </c>
      <c r="BV24">
        <v>11</v>
      </c>
      <c r="BW24">
        <v>0</v>
      </c>
      <c r="BX24">
        <v>6</v>
      </c>
      <c r="BY24">
        <v>0</v>
      </c>
      <c r="BZ24">
        <v>0</v>
      </c>
      <c r="CA24">
        <v>0</v>
      </c>
      <c r="CB24">
        <v>2</v>
      </c>
      <c r="CC24">
        <v>39</v>
      </c>
      <c r="CD24">
        <v>3</v>
      </c>
      <c r="CE24">
        <v>5</v>
      </c>
      <c r="CF24">
        <v>4</v>
      </c>
      <c r="CG24">
        <v>0</v>
      </c>
      <c r="CH24">
        <v>0</v>
      </c>
      <c r="CI24">
        <v>0</v>
      </c>
      <c r="CJ24">
        <v>78</v>
      </c>
      <c r="CK24">
        <v>3836</v>
      </c>
    </row>
    <row r="25" spans="1:89" x14ac:dyDescent="0.3">
      <c r="A25" t="s">
        <v>110</v>
      </c>
      <c r="B25">
        <v>249</v>
      </c>
      <c r="C25">
        <v>0</v>
      </c>
      <c r="D25">
        <v>233</v>
      </c>
      <c r="E25">
        <v>2</v>
      </c>
      <c r="F25">
        <v>0</v>
      </c>
      <c r="G25">
        <v>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  <c r="Q25">
        <v>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11</v>
      </c>
      <c r="AC25">
        <v>0</v>
      </c>
      <c r="AD25">
        <v>1</v>
      </c>
      <c r="AE25">
        <v>14</v>
      </c>
      <c r="AF25">
        <v>25</v>
      </c>
      <c r="AG25">
        <v>0</v>
      </c>
      <c r="AH25">
        <v>3</v>
      </c>
      <c r="AI25">
        <v>4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25</v>
      </c>
      <c r="BW25">
        <v>12</v>
      </c>
      <c r="BX25">
        <v>0</v>
      </c>
      <c r="BY25">
        <v>3</v>
      </c>
      <c r="BZ25">
        <v>2</v>
      </c>
      <c r="CA25">
        <v>0</v>
      </c>
      <c r="CB25">
        <v>0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607</v>
      </c>
    </row>
    <row r="26" spans="1:89" x14ac:dyDescent="0.3">
      <c r="A26" t="s">
        <v>111</v>
      </c>
      <c r="B26">
        <v>421</v>
      </c>
      <c r="C26">
        <v>0</v>
      </c>
      <c r="D26">
        <v>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16</v>
      </c>
      <c r="AE26">
        <v>84</v>
      </c>
      <c r="AF26">
        <v>66</v>
      </c>
      <c r="AG26">
        <v>11</v>
      </c>
      <c r="AH26">
        <v>13</v>
      </c>
      <c r="AI26">
        <v>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7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704</v>
      </c>
    </row>
    <row r="27" spans="1:89" x14ac:dyDescent="0.3">
      <c r="A27" t="s">
        <v>112</v>
      </c>
      <c r="B27">
        <v>3077</v>
      </c>
      <c r="C27">
        <v>104</v>
      </c>
      <c r="D27">
        <v>1695</v>
      </c>
      <c r="E27">
        <v>260</v>
      </c>
      <c r="F27">
        <v>285</v>
      </c>
      <c r="G27">
        <v>57</v>
      </c>
      <c r="H27">
        <v>150</v>
      </c>
      <c r="I27">
        <v>16</v>
      </c>
      <c r="J27">
        <v>13</v>
      </c>
      <c r="K27">
        <v>10</v>
      </c>
      <c r="L27">
        <v>0</v>
      </c>
      <c r="M27">
        <v>497</v>
      </c>
      <c r="N27">
        <v>0</v>
      </c>
      <c r="O27">
        <v>0</v>
      </c>
      <c r="P27">
        <v>309</v>
      </c>
      <c r="Q27">
        <v>36</v>
      </c>
      <c r="R27">
        <v>61</v>
      </c>
      <c r="S27">
        <v>1</v>
      </c>
      <c r="T27">
        <v>120</v>
      </c>
      <c r="U27">
        <v>120</v>
      </c>
      <c r="V27">
        <v>1</v>
      </c>
      <c r="W27">
        <v>30</v>
      </c>
      <c r="X27">
        <v>13</v>
      </c>
      <c r="Y27">
        <v>55</v>
      </c>
      <c r="Z27">
        <v>1</v>
      </c>
      <c r="AA27">
        <v>4</v>
      </c>
      <c r="AB27">
        <v>0</v>
      </c>
      <c r="AC27">
        <v>0</v>
      </c>
      <c r="AD27">
        <v>243</v>
      </c>
      <c r="AE27">
        <v>269</v>
      </c>
      <c r="AF27">
        <v>2407</v>
      </c>
      <c r="AG27">
        <v>20</v>
      </c>
      <c r="AH27">
        <v>171</v>
      </c>
      <c r="AI27">
        <v>39</v>
      </c>
      <c r="AJ27">
        <v>0</v>
      </c>
      <c r="AK27">
        <v>1</v>
      </c>
      <c r="AL27">
        <v>334</v>
      </c>
      <c r="AM27">
        <v>18</v>
      </c>
      <c r="AN27">
        <v>0</v>
      </c>
      <c r="AO27">
        <v>0</v>
      </c>
      <c r="AP27">
        <v>942</v>
      </c>
      <c r="AQ27">
        <v>24</v>
      </c>
      <c r="AR27">
        <v>0</v>
      </c>
      <c r="AS27">
        <v>1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2</v>
      </c>
      <c r="AZ27">
        <v>3</v>
      </c>
      <c r="BA27">
        <v>22</v>
      </c>
      <c r="BB27">
        <v>0</v>
      </c>
      <c r="BC27">
        <v>0</v>
      </c>
      <c r="BD27">
        <v>5</v>
      </c>
      <c r="BE27">
        <v>150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20</v>
      </c>
      <c r="BM27">
        <v>34</v>
      </c>
      <c r="BN27">
        <v>130</v>
      </c>
      <c r="BO27">
        <v>135</v>
      </c>
      <c r="BP27">
        <v>0</v>
      </c>
      <c r="BQ27">
        <v>33</v>
      </c>
      <c r="BR27">
        <v>21</v>
      </c>
      <c r="BS27">
        <v>12</v>
      </c>
      <c r="BT27">
        <v>120</v>
      </c>
      <c r="BU27">
        <v>4</v>
      </c>
      <c r="BV27">
        <v>36</v>
      </c>
      <c r="BW27">
        <v>9</v>
      </c>
      <c r="BX27">
        <v>3</v>
      </c>
      <c r="BY27">
        <v>4</v>
      </c>
      <c r="BZ27">
        <v>1</v>
      </c>
      <c r="CA27">
        <v>15</v>
      </c>
      <c r="CB27">
        <v>10</v>
      </c>
      <c r="CC27">
        <v>130</v>
      </c>
      <c r="CD27">
        <v>4</v>
      </c>
      <c r="CE27">
        <v>174</v>
      </c>
      <c r="CF27">
        <v>218</v>
      </c>
      <c r="CG27">
        <v>1</v>
      </c>
      <c r="CH27">
        <v>1</v>
      </c>
      <c r="CI27">
        <v>66</v>
      </c>
      <c r="CJ27">
        <v>531</v>
      </c>
      <c r="CK27">
        <v>13280</v>
      </c>
    </row>
    <row r="28" spans="1:89" x14ac:dyDescent="0.3">
      <c r="A28" t="s">
        <v>113</v>
      </c>
      <c r="B28">
        <v>447</v>
      </c>
      <c r="C28">
        <v>0</v>
      </c>
      <c r="D28">
        <v>1114</v>
      </c>
      <c r="E28">
        <v>14</v>
      </c>
      <c r="F28">
        <v>15</v>
      </c>
      <c r="G28">
        <v>2</v>
      </c>
      <c r="H28">
        <v>16</v>
      </c>
      <c r="I28">
        <v>0</v>
      </c>
      <c r="J28">
        <v>0</v>
      </c>
      <c r="K28">
        <v>0</v>
      </c>
      <c r="L28">
        <v>0</v>
      </c>
      <c r="M28">
        <v>54</v>
      </c>
      <c r="N28">
        <v>2</v>
      </c>
      <c r="O28">
        <v>0</v>
      </c>
      <c r="P28">
        <v>16</v>
      </c>
      <c r="Q28">
        <v>3</v>
      </c>
      <c r="R28">
        <v>10</v>
      </c>
      <c r="S28">
        <v>0</v>
      </c>
      <c r="T28">
        <v>22</v>
      </c>
      <c r="U28">
        <v>0</v>
      </c>
      <c r="V28">
        <v>0</v>
      </c>
      <c r="W28">
        <v>2</v>
      </c>
      <c r="X28">
        <v>0</v>
      </c>
      <c r="Y28">
        <v>23</v>
      </c>
      <c r="Z28">
        <v>0</v>
      </c>
      <c r="AA28">
        <v>0</v>
      </c>
      <c r="AB28">
        <v>20</v>
      </c>
      <c r="AC28">
        <v>0</v>
      </c>
      <c r="AD28">
        <v>76</v>
      </c>
      <c r="AE28">
        <v>46</v>
      </c>
      <c r="AF28">
        <v>525</v>
      </c>
      <c r="AG28">
        <v>0</v>
      </c>
      <c r="AH28">
        <v>37</v>
      </c>
      <c r="AI28">
        <v>6</v>
      </c>
      <c r="AJ28">
        <v>0</v>
      </c>
      <c r="AK28">
        <v>0</v>
      </c>
      <c r="AL28">
        <v>14</v>
      </c>
      <c r="AM28">
        <v>4</v>
      </c>
      <c r="AN28">
        <v>0</v>
      </c>
      <c r="AO28">
        <v>0</v>
      </c>
      <c r="AP28">
        <v>0</v>
      </c>
      <c r="AQ28">
        <v>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8</v>
      </c>
      <c r="AZ28">
        <v>0</v>
      </c>
      <c r="BA28">
        <v>30</v>
      </c>
      <c r="BB28">
        <v>0</v>
      </c>
      <c r="BC28">
        <v>5</v>
      </c>
      <c r="BD28">
        <v>3</v>
      </c>
      <c r="BE28">
        <v>14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4</v>
      </c>
      <c r="BM28">
        <v>0</v>
      </c>
      <c r="BN28">
        <v>0</v>
      </c>
      <c r="BO28">
        <v>8</v>
      </c>
      <c r="BP28">
        <v>0</v>
      </c>
      <c r="BQ28">
        <v>4</v>
      </c>
      <c r="BR28">
        <v>1</v>
      </c>
      <c r="BS28">
        <v>0</v>
      </c>
      <c r="BT28">
        <v>0</v>
      </c>
      <c r="BU28">
        <v>0</v>
      </c>
      <c r="BV28">
        <v>29</v>
      </c>
      <c r="BW28">
        <v>0</v>
      </c>
      <c r="BX28">
        <v>4</v>
      </c>
      <c r="BY28">
        <v>0</v>
      </c>
      <c r="BZ28">
        <v>0</v>
      </c>
      <c r="CA28">
        <v>2</v>
      </c>
      <c r="CB28">
        <v>0</v>
      </c>
      <c r="CC28">
        <v>6</v>
      </c>
      <c r="CD28">
        <v>4</v>
      </c>
      <c r="CE28">
        <v>19</v>
      </c>
      <c r="CF28">
        <v>0</v>
      </c>
      <c r="CG28">
        <v>0</v>
      </c>
      <c r="CH28">
        <v>0</v>
      </c>
      <c r="CI28">
        <v>0</v>
      </c>
      <c r="CJ28">
        <v>25</v>
      </c>
      <c r="CK28">
        <v>2639</v>
      </c>
    </row>
    <row r="29" spans="1:89" x14ac:dyDescent="0.3">
      <c r="A29" t="s">
        <v>114</v>
      </c>
      <c r="B29">
        <v>757</v>
      </c>
      <c r="C29">
        <v>2</v>
      </c>
      <c r="D29">
        <v>1033</v>
      </c>
      <c r="E29">
        <v>111</v>
      </c>
      <c r="F29">
        <v>80</v>
      </c>
      <c r="G29">
        <v>3</v>
      </c>
      <c r="H29">
        <v>15</v>
      </c>
      <c r="I29">
        <v>0</v>
      </c>
      <c r="J29">
        <v>1</v>
      </c>
      <c r="K29">
        <v>0</v>
      </c>
      <c r="L29">
        <v>0</v>
      </c>
      <c r="M29">
        <v>106</v>
      </c>
      <c r="N29">
        <v>0</v>
      </c>
      <c r="O29">
        <v>0</v>
      </c>
      <c r="P29">
        <v>19</v>
      </c>
      <c r="Q29">
        <v>9</v>
      </c>
      <c r="R29">
        <v>11</v>
      </c>
      <c r="S29">
        <v>0</v>
      </c>
      <c r="T29">
        <v>47</v>
      </c>
      <c r="U29">
        <v>0</v>
      </c>
      <c r="V29">
        <v>4</v>
      </c>
      <c r="W29">
        <v>4</v>
      </c>
      <c r="X29">
        <v>0</v>
      </c>
      <c r="Y29">
        <v>28</v>
      </c>
      <c r="Z29">
        <v>0</v>
      </c>
      <c r="AA29">
        <v>1</v>
      </c>
      <c r="AB29">
        <v>0</v>
      </c>
      <c r="AC29">
        <v>19</v>
      </c>
      <c r="AD29">
        <v>192</v>
      </c>
      <c r="AE29">
        <v>60</v>
      </c>
      <c r="AF29">
        <v>926</v>
      </c>
      <c r="AG29">
        <v>10</v>
      </c>
      <c r="AH29">
        <v>0</v>
      </c>
      <c r="AI29">
        <v>13</v>
      </c>
      <c r="AJ29">
        <v>0</v>
      </c>
      <c r="AK29">
        <v>0</v>
      </c>
      <c r="AL29">
        <v>97</v>
      </c>
      <c r="AM29">
        <v>16</v>
      </c>
      <c r="AN29">
        <v>0</v>
      </c>
      <c r="AO29">
        <v>3</v>
      </c>
      <c r="AP29">
        <v>0</v>
      </c>
      <c r="AQ29">
        <v>15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4</v>
      </c>
      <c r="BA29">
        <v>200</v>
      </c>
      <c r="BB29">
        <v>1</v>
      </c>
      <c r="BC29">
        <v>3</v>
      </c>
      <c r="BD29">
        <v>15</v>
      </c>
      <c r="BE29">
        <v>77</v>
      </c>
      <c r="BF29">
        <v>0</v>
      </c>
      <c r="BG29">
        <v>0</v>
      </c>
      <c r="BH29">
        <v>0</v>
      </c>
      <c r="BI29">
        <v>2</v>
      </c>
      <c r="BJ29">
        <v>4</v>
      </c>
      <c r="BK29">
        <v>0</v>
      </c>
      <c r="BL29">
        <v>3</v>
      </c>
      <c r="BM29">
        <v>0</v>
      </c>
      <c r="BN29">
        <v>0</v>
      </c>
      <c r="BO29">
        <v>410</v>
      </c>
      <c r="BP29">
        <v>0</v>
      </c>
      <c r="BQ29">
        <v>7</v>
      </c>
      <c r="BR29">
        <v>0</v>
      </c>
      <c r="BS29">
        <v>1</v>
      </c>
      <c r="BT29">
        <v>0</v>
      </c>
      <c r="BU29">
        <v>3</v>
      </c>
      <c r="BV29">
        <v>12</v>
      </c>
      <c r="BW29">
        <v>0</v>
      </c>
      <c r="BX29">
        <v>6</v>
      </c>
      <c r="BY29">
        <v>0</v>
      </c>
      <c r="BZ29">
        <v>0</v>
      </c>
      <c r="CA29">
        <v>8</v>
      </c>
      <c r="CB29">
        <v>17</v>
      </c>
      <c r="CC29">
        <v>6</v>
      </c>
      <c r="CD29">
        <v>6</v>
      </c>
      <c r="CE29">
        <v>2</v>
      </c>
      <c r="CF29">
        <v>6</v>
      </c>
      <c r="CG29">
        <v>0</v>
      </c>
      <c r="CH29">
        <v>0</v>
      </c>
      <c r="CI29">
        <v>0</v>
      </c>
      <c r="CJ29">
        <v>25</v>
      </c>
      <c r="CK29">
        <v>4401</v>
      </c>
    </row>
    <row r="30" spans="1:89" x14ac:dyDescent="0.3">
      <c r="A30" t="s">
        <v>115</v>
      </c>
      <c r="B30">
        <v>336</v>
      </c>
      <c r="C30">
        <v>1</v>
      </c>
      <c r="D30">
        <v>75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11</v>
      </c>
      <c r="Q30">
        <v>0</v>
      </c>
      <c r="R30">
        <v>0</v>
      </c>
      <c r="S30">
        <v>0</v>
      </c>
      <c r="T30">
        <v>13</v>
      </c>
      <c r="U30">
        <v>0</v>
      </c>
      <c r="V30">
        <v>0</v>
      </c>
      <c r="W30">
        <v>1</v>
      </c>
      <c r="X30">
        <v>0</v>
      </c>
      <c r="Y30">
        <v>3</v>
      </c>
      <c r="Z30">
        <v>0</v>
      </c>
      <c r="AA30">
        <v>0</v>
      </c>
      <c r="AB30">
        <v>0</v>
      </c>
      <c r="AC30">
        <v>0</v>
      </c>
      <c r="AD30">
        <v>7</v>
      </c>
      <c r="AE30">
        <v>21</v>
      </c>
      <c r="AF30">
        <v>154</v>
      </c>
      <c r="AG30">
        <v>0</v>
      </c>
      <c r="AH30">
        <v>0</v>
      </c>
      <c r="AI30">
        <v>4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105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9</v>
      </c>
      <c r="BN30">
        <v>0</v>
      </c>
      <c r="BO30">
        <v>0</v>
      </c>
      <c r="BP30">
        <v>0</v>
      </c>
      <c r="BQ30">
        <v>2</v>
      </c>
      <c r="BR30">
        <v>4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29</v>
      </c>
      <c r="CK30">
        <v>784</v>
      </c>
    </row>
    <row r="31" spans="1:89" x14ac:dyDescent="0.3">
      <c r="A31" t="s">
        <v>116</v>
      </c>
      <c r="B31">
        <v>335</v>
      </c>
      <c r="C31">
        <v>0</v>
      </c>
      <c r="D31">
        <v>374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0</v>
      </c>
      <c r="P31">
        <v>3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2</v>
      </c>
      <c r="AE31">
        <v>0</v>
      </c>
      <c r="AF31">
        <v>85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</v>
      </c>
      <c r="AZ31">
        <v>0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832</v>
      </c>
    </row>
    <row r="32" spans="1:89" x14ac:dyDescent="0.3">
      <c r="A32" t="s">
        <v>117</v>
      </c>
      <c r="B32">
        <v>356</v>
      </c>
      <c r="C32">
        <v>0</v>
      </c>
      <c r="D32">
        <v>43</v>
      </c>
      <c r="E32">
        <v>17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7</v>
      </c>
      <c r="AF32">
        <v>31</v>
      </c>
      <c r="AG32">
        <v>0</v>
      </c>
      <c r="AH32">
        <v>1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22</v>
      </c>
      <c r="CD32">
        <v>0</v>
      </c>
      <c r="CE32">
        <v>0</v>
      </c>
      <c r="CF32">
        <v>5</v>
      </c>
      <c r="CG32">
        <v>0</v>
      </c>
      <c r="CH32">
        <v>0</v>
      </c>
      <c r="CI32">
        <v>0</v>
      </c>
      <c r="CJ32">
        <v>1</v>
      </c>
      <c r="CK32">
        <v>516</v>
      </c>
    </row>
    <row r="33" spans="1:89" x14ac:dyDescent="0.3">
      <c r="A33" t="s">
        <v>118</v>
      </c>
      <c r="B33">
        <v>4603</v>
      </c>
      <c r="C33">
        <v>39</v>
      </c>
      <c r="D33">
        <v>1743</v>
      </c>
      <c r="E33">
        <v>622</v>
      </c>
      <c r="F33">
        <v>264</v>
      </c>
      <c r="G33">
        <v>33</v>
      </c>
      <c r="H33">
        <v>193</v>
      </c>
      <c r="I33">
        <v>8</v>
      </c>
      <c r="J33">
        <v>50</v>
      </c>
      <c r="K33">
        <v>59</v>
      </c>
      <c r="L33">
        <v>0</v>
      </c>
      <c r="M33">
        <v>1427</v>
      </c>
      <c r="N33">
        <v>53</v>
      </c>
      <c r="O33">
        <v>0</v>
      </c>
      <c r="P33">
        <v>1551</v>
      </c>
      <c r="Q33">
        <v>126</v>
      </c>
      <c r="R33">
        <v>128</v>
      </c>
      <c r="S33">
        <v>27</v>
      </c>
      <c r="T33">
        <v>561</v>
      </c>
      <c r="U33">
        <v>316</v>
      </c>
      <c r="V33">
        <v>14</v>
      </c>
      <c r="W33">
        <v>147</v>
      </c>
      <c r="X33">
        <v>105</v>
      </c>
      <c r="Y33">
        <v>217</v>
      </c>
      <c r="Z33">
        <v>0</v>
      </c>
      <c r="AA33">
        <v>15</v>
      </c>
      <c r="AB33">
        <v>0</v>
      </c>
      <c r="AC33">
        <v>101</v>
      </c>
      <c r="AD33">
        <v>1775</v>
      </c>
      <c r="AE33">
        <v>1056</v>
      </c>
      <c r="AF33">
        <v>7143</v>
      </c>
      <c r="AG33">
        <v>252</v>
      </c>
      <c r="AH33">
        <v>280</v>
      </c>
      <c r="AI33">
        <v>110</v>
      </c>
      <c r="AJ33">
        <v>0</v>
      </c>
      <c r="AK33">
        <v>113</v>
      </c>
      <c r="AL33">
        <v>1852</v>
      </c>
      <c r="AM33">
        <v>84</v>
      </c>
      <c r="AN33">
        <v>0</v>
      </c>
      <c r="AO33">
        <v>0</v>
      </c>
      <c r="AP33">
        <v>0</v>
      </c>
      <c r="AQ33">
        <v>30</v>
      </c>
      <c r="AR33">
        <v>0</v>
      </c>
      <c r="AS33">
        <v>1</v>
      </c>
      <c r="AT33">
        <v>3</v>
      </c>
      <c r="AU33">
        <v>33</v>
      </c>
      <c r="AV33">
        <v>0</v>
      </c>
      <c r="AW33">
        <v>111</v>
      </c>
      <c r="AX33">
        <v>1</v>
      </c>
      <c r="AY33">
        <v>90</v>
      </c>
      <c r="AZ33">
        <v>0</v>
      </c>
      <c r="BA33">
        <v>3716</v>
      </c>
      <c r="BB33">
        <v>179</v>
      </c>
      <c r="BC33">
        <v>46</v>
      </c>
      <c r="BD33">
        <v>542</v>
      </c>
      <c r="BE33">
        <v>274</v>
      </c>
      <c r="BF33">
        <v>37</v>
      </c>
      <c r="BG33">
        <v>0</v>
      </c>
      <c r="BH33">
        <v>0</v>
      </c>
      <c r="BI33">
        <v>71</v>
      </c>
      <c r="BJ33">
        <v>3</v>
      </c>
      <c r="BK33">
        <v>54</v>
      </c>
      <c r="BL33">
        <v>195</v>
      </c>
      <c r="BM33">
        <v>56</v>
      </c>
      <c r="BN33">
        <v>24</v>
      </c>
      <c r="BO33">
        <v>321</v>
      </c>
      <c r="BP33">
        <v>0</v>
      </c>
      <c r="BQ33">
        <v>158</v>
      </c>
      <c r="BR33">
        <v>92</v>
      </c>
      <c r="BS33">
        <v>18</v>
      </c>
      <c r="BT33">
        <v>139</v>
      </c>
      <c r="BU33">
        <v>139</v>
      </c>
      <c r="BV33">
        <v>7</v>
      </c>
      <c r="BW33">
        <v>27</v>
      </c>
      <c r="BX33">
        <v>77</v>
      </c>
      <c r="BY33">
        <v>80</v>
      </c>
      <c r="BZ33">
        <v>159</v>
      </c>
      <c r="CA33">
        <v>7</v>
      </c>
      <c r="CB33">
        <v>63</v>
      </c>
      <c r="CC33">
        <v>303</v>
      </c>
      <c r="CD33">
        <v>17</v>
      </c>
      <c r="CE33">
        <v>130</v>
      </c>
      <c r="CF33">
        <v>471</v>
      </c>
      <c r="CG33">
        <v>78</v>
      </c>
      <c r="CH33">
        <v>3</v>
      </c>
      <c r="CI33">
        <v>0</v>
      </c>
      <c r="CJ33">
        <v>1074</v>
      </c>
      <c r="CK33">
        <v>33896</v>
      </c>
    </row>
    <row r="34" spans="1:89" x14ac:dyDescent="0.3">
      <c r="A34" t="s">
        <v>119</v>
      </c>
      <c r="B34">
        <v>292</v>
      </c>
      <c r="C34">
        <v>0</v>
      </c>
      <c r="D34">
        <v>302</v>
      </c>
      <c r="E34">
        <v>51</v>
      </c>
      <c r="F34">
        <v>4</v>
      </c>
      <c r="G34">
        <v>0</v>
      </c>
      <c r="H34">
        <v>4</v>
      </c>
      <c r="I34">
        <v>0</v>
      </c>
      <c r="J34">
        <v>6</v>
      </c>
      <c r="K34">
        <v>0</v>
      </c>
      <c r="L34">
        <v>0</v>
      </c>
      <c r="M34">
        <v>22</v>
      </c>
      <c r="N34">
        <v>1</v>
      </c>
      <c r="O34">
        <v>0</v>
      </c>
      <c r="P34">
        <v>10</v>
      </c>
      <c r="Q34">
        <v>2</v>
      </c>
      <c r="R34">
        <v>11</v>
      </c>
      <c r="S34">
        <v>0</v>
      </c>
      <c r="T34">
        <v>11</v>
      </c>
      <c r="U34">
        <v>0</v>
      </c>
      <c r="V34">
        <v>0</v>
      </c>
      <c r="W34">
        <v>1</v>
      </c>
      <c r="X34">
        <v>0</v>
      </c>
      <c r="Y34">
        <v>16</v>
      </c>
      <c r="Z34">
        <v>0</v>
      </c>
      <c r="AA34">
        <v>0</v>
      </c>
      <c r="AB34">
        <v>0</v>
      </c>
      <c r="AC34">
        <v>35</v>
      </c>
      <c r="AD34">
        <v>16</v>
      </c>
      <c r="AE34">
        <v>26</v>
      </c>
      <c r="AF34">
        <v>252</v>
      </c>
      <c r="AG34">
        <v>5</v>
      </c>
      <c r="AH34">
        <v>0</v>
      </c>
      <c r="AI34">
        <v>5</v>
      </c>
      <c r="AJ34">
        <v>0</v>
      </c>
      <c r="AK34">
        <v>0</v>
      </c>
      <c r="AL34">
        <v>3</v>
      </c>
      <c r="AM34">
        <v>10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28</v>
      </c>
      <c r="BB34">
        <v>0</v>
      </c>
      <c r="BC34">
        <v>0</v>
      </c>
      <c r="BD34">
        <v>1</v>
      </c>
      <c r="BE34">
        <v>38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5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58</v>
      </c>
      <c r="CF34">
        <v>0</v>
      </c>
      <c r="CG34">
        <v>0</v>
      </c>
      <c r="CH34">
        <v>0</v>
      </c>
      <c r="CI34">
        <v>0</v>
      </c>
      <c r="CJ34">
        <v>6</v>
      </c>
      <c r="CK34">
        <v>1231</v>
      </c>
    </row>
    <row r="35" spans="1:89" x14ac:dyDescent="0.3">
      <c r="A35" t="s">
        <v>120</v>
      </c>
      <c r="B35">
        <v>564</v>
      </c>
      <c r="C35">
        <v>0</v>
      </c>
      <c r="D35">
        <v>122</v>
      </c>
      <c r="E35">
        <v>24</v>
      </c>
      <c r="F35">
        <v>1</v>
      </c>
      <c r="G35">
        <v>2</v>
      </c>
      <c r="H35">
        <v>21</v>
      </c>
      <c r="I35">
        <v>0</v>
      </c>
      <c r="J35">
        <v>2</v>
      </c>
      <c r="K35">
        <v>0</v>
      </c>
      <c r="L35">
        <v>0</v>
      </c>
      <c r="M35">
        <v>46</v>
      </c>
      <c r="N35">
        <v>2</v>
      </c>
      <c r="O35">
        <v>0</v>
      </c>
      <c r="P35">
        <v>101</v>
      </c>
      <c r="Q35">
        <v>8</v>
      </c>
      <c r="R35">
        <v>31</v>
      </c>
      <c r="S35">
        <v>0</v>
      </c>
      <c r="T35">
        <v>27</v>
      </c>
      <c r="U35">
        <v>0</v>
      </c>
      <c r="V35">
        <v>0</v>
      </c>
      <c r="W35">
        <v>0</v>
      </c>
      <c r="X35">
        <v>0</v>
      </c>
      <c r="Y35">
        <v>10</v>
      </c>
      <c r="Z35">
        <v>0</v>
      </c>
      <c r="AA35">
        <v>0</v>
      </c>
      <c r="AB35">
        <v>0</v>
      </c>
      <c r="AC35">
        <v>0</v>
      </c>
      <c r="AD35">
        <v>78</v>
      </c>
      <c r="AE35">
        <v>25</v>
      </c>
      <c r="AF35">
        <v>412</v>
      </c>
      <c r="AG35">
        <v>7</v>
      </c>
      <c r="AH35">
        <v>33</v>
      </c>
      <c r="AI35">
        <v>7</v>
      </c>
      <c r="AJ35">
        <v>0</v>
      </c>
      <c r="AK35">
        <v>0</v>
      </c>
      <c r="AL35">
        <v>180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79</v>
      </c>
      <c r="BB35">
        <v>0</v>
      </c>
      <c r="BC35">
        <v>9</v>
      </c>
      <c r="BD35">
        <v>7</v>
      </c>
      <c r="BE35">
        <v>34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9</v>
      </c>
      <c r="CK35">
        <v>1858</v>
      </c>
    </row>
    <row r="36" spans="1:89" x14ac:dyDescent="0.3">
      <c r="A36" t="s">
        <v>121</v>
      </c>
      <c r="B36">
        <v>83</v>
      </c>
      <c r="C36">
        <v>0</v>
      </c>
      <c r="D36">
        <v>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132</v>
      </c>
    </row>
    <row r="37" spans="1:89" x14ac:dyDescent="0.3">
      <c r="A37" t="s">
        <v>122</v>
      </c>
      <c r="B37">
        <v>272</v>
      </c>
      <c r="C37">
        <v>0</v>
      </c>
      <c r="D37">
        <v>84</v>
      </c>
      <c r="E37">
        <v>0</v>
      </c>
      <c r="F37">
        <v>0</v>
      </c>
      <c r="G37">
        <v>6</v>
      </c>
      <c r="H37">
        <v>0</v>
      </c>
      <c r="I37">
        <v>0</v>
      </c>
      <c r="J37">
        <v>0</v>
      </c>
      <c r="K37">
        <v>0</v>
      </c>
      <c r="L37">
        <v>0</v>
      </c>
      <c r="M37">
        <v>21</v>
      </c>
      <c r="N37">
        <v>0</v>
      </c>
      <c r="O37">
        <v>1</v>
      </c>
      <c r="P37">
        <v>21</v>
      </c>
      <c r="Q37">
        <v>0</v>
      </c>
      <c r="R37">
        <v>0</v>
      </c>
      <c r="S37">
        <v>0</v>
      </c>
      <c r="T37">
        <v>13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10</v>
      </c>
      <c r="AE37">
        <v>11</v>
      </c>
      <c r="AF37">
        <v>171</v>
      </c>
      <c r="AG37">
        <v>20</v>
      </c>
      <c r="AH37">
        <v>0</v>
      </c>
      <c r="AI37">
        <v>4</v>
      </c>
      <c r="AJ37">
        <v>0</v>
      </c>
      <c r="AK37">
        <v>0</v>
      </c>
      <c r="AL37">
        <v>0</v>
      </c>
      <c r="AM37">
        <v>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2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30</v>
      </c>
      <c r="CK37">
        <v>759</v>
      </c>
    </row>
    <row r="38" spans="1:89" x14ac:dyDescent="0.3">
      <c r="A38" t="s">
        <v>123</v>
      </c>
      <c r="B38">
        <v>295</v>
      </c>
      <c r="C38">
        <v>0</v>
      </c>
      <c r="D38">
        <v>210</v>
      </c>
      <c r="E38">
        <v>3</v>
      </c>
      <c r="F38">
        <v>2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39</v>
      </c>
      <c r="N38">
        <v>4</v>
      </c>
      <c r="O38">
        <v>0</v>
      </c>
      <c r="P38">
        <v>11</v>
      </c>
      <c r="Q38">
        <v>0</v>
      </c>
      <c r="R38">
        <v>1</v>
      </c>
      <c r="S38">
        <v>0</v>
      </c>
      <c r="T38">
        <v>9</v>
      </c>
      <c r="U38">
        <v>0</v>
      </c>
      <c r="V38">
        <v>0</v>
      </c>
      <c r="W38">
        <v>3</v>
      </c>
      <c r="X38">
        <v>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114</v>
      </c>
      <c r="AG38">
        <v>7</v>
      </c>
      <c r="AH38">
        <v>0</v>
      </c>
      <c r="AI38">
        <v>3</v>
      </c>
      <c r="AJ38">
        <v>0</v>
      </c>
      <c r="AK38">
        <v>0</v>
      </c>
      <c r="AL38">
        <v>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145</v>
      </c>
      <c r="BB38">
        <v>0</v>
      </c>
      <c r="BC38">
        <v>5</v>
      </c>
      <c r="BD38">
        <v>0</v>
      </c>
      <c r="BE38">
        <v>37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6</v>
      </c>
      <c r="BM38">
        <v>0</v>
      </c>
      <c r="BN38">
        <v>0</v>
      </c>
      <c r="BO38">
        <v>0</v>
      </c>
      <c r="BP38">
        <v>0</v>
      </c>
      <c r="BQ38">
        <v>4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914</v>
      </c>
    </row>
    <row r="39" spans="1:89" x14ac:dyDescent="0.3">
      <c r="A39" t="s">
        <v>124</v>
      </c>
      <c r="B39">
        <v>487</v>
      </c>
      <c r="C39">
        <v>0</v>
      </c>
      <c r="D39">
        <v>504</v>
      </c>
      <c r="E39">
        <v>15</v>
      </c>
      <c r="F39">
        <v>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19</v>
      </c>
      <c r="N39">
        <v>0</v>
      </c>
      <c r="O39">
        <v>0</v>
      </c>
      <c r="P39">
        <v>4</v>
      </c>
      <c r="Q39">
        <v>0</v>
      </c>
      <c r="R39">
        <v>0</v>
      </c>
      <c r="S39">
        <v>0</v>
      </c>
      <c r="T39">
        <v>7</v>
      </c>
      <c r="U39">
        <v>0</v>
      </c>
      <c r="V39">
        <v>0</v>
      </c>
      <c r="W39">
        <v>3</v>
      </c>
      <c r="X39">
        <v>0</v>
      </c>
      <c r="Y39">
        <v>5</v>
      </c>
      <c r="Z39">
        <v>0</v>
      </c>
      <c r="AA39">
        <v>0</v>
      </c>
      <c r="AB39">
        <v>0</v>
      </c>
      <c r="AC39">
        <v>0</v>
      </c>
      <c r="AD39">
        <v>38</v>
      </c>
      <c r="AE39">
        <v>43</v>
      </c>
      <c r="AF39">
        <v>284</v>
      </c>
      <c r="AG39">
        <v>0</v>
      </c>
      <c r="AH39">
        <v>0</v>
      </c>
      <c r="AI39">
        <v>5</v>
      </c>
      <c r="AJ39">
        <v>0</v>
      </c>
      <c r="AK39">
        <v>0</v>
      </c>
      <c r="AL39">
        <v>16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153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328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7</v>
      </c>
      <c r="BI39">
        <v>0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2</v>
      </c>
      <c r="CK39">
        <v>1940</v>
      </c>
    </row>
    <row r="40" spans="1:89" x14ac:dyDescent="0.3">
      <c r="A40" t="s">
        <v>125</v>
      </c>
      <c r="B40">
        <v>351</v>
      </c>
      <c r="C40">
        <v>0</v>
      </c>
      <c r="D40">
        <v>634</v>
      </c>
      <c r="E40">
        <v>3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9</v>
      </c>
      <c r="Q40">
        <v>1</v>
      </c>
      <c r="R40">
        <v>5</v>
      </c>
      <c r="S40">
        <v>0</v>
      </c>
      <c r="T40">
        <v>5</v>
      </c>
      <c r="U40">
        <v>0</v>
      </c>
      <c r="V40">
        <v>0</v>
      </c>
      <c r="W40">
        <v>0</v>
      </c>
      <c r="X40">
        <v>0</v>
      </c>
      <c r="Y40">
        <v>16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8</v>
      </c>
      <c r="AF40">
        <v>122</v>
      </c>
      <c r="AG40">
        <v>0</v>
      </c>
      <c r="AH40">
        <v>0</v>
      </c>
      <c r="AI40">
        <v>4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32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17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6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0</v>
      </c>
      <c r="CJ40">
        <v>7</v>
      </c>
      <c r="CK40">
        <v>1249</v>
      </c>
    </row>
    <row r="41" spans="1:89" x14ac:dyDescent="0.3">
      <c r="A41" t="s">
        <v>126</v>
      </c>
      <c r="B41">
        <v>629</v>
      </c>
      <c r="C41">
        <v>0</v>
      </c>
      <c r="D41">
        <v>383</v>
      </c>
      <c r="E41">
        <v>5</v>
      </c>
      <c r="F41">
        <v>0</v>
      </c>
      <c r="G41">
        <v>0</v>
      </c>
      <c r="H41">
        <v>7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0</v>
      </c>
      <c r="P41">
        <v>18</v>
      </c>
      <c r="Q41">
        <v>0</v>
      </c>
      <c r="R41">
        <v>5</v>
      </c>
      <c r="S41">
        <v>0</v>
      </c>
      <c r="T41">
        <v>35</v>
      </c>
      <c r="U41">
        <v>0</v>
      </c>
      <c r="V41">
        <v>0</v>
      </c>
      <c r="W41">
        <v>2</v>
      </c>
      <c r="X41">
        <v>0</v>
      </c>
      <c r="Y41">
        <v>13</v>
      </c>
      <c r="Z41">
        <v>0</v>
      </c>
      <c r="AA41">
        <v>0</v>
      </c>
      <c r="AB41">
        <v>0</v>
      </c>
      <c r="AC41">
        <v>0</v>
      </c>
      <c r="AD41">
        <v>7</v>
      </c>
      <c r="AE41">
        <v>67</v>
      </c>
      <c r="AF41">
        <v>148</v>
      </c>
      <c r="AG41">
        <v>0</v>
      </c>
      <c r="AH41">
        <v>5</v>
      </c>
      <c r="AI41">
        <v>4</v>
      </c>
      <c r="AJ41">
        <v>0</v>
      </c>
      <c r="AK41">
        <v>0</v>
      </c>
      <c r="AL41">
        <v>42</v>
      </c>
      <c r="AM41">
        <v>0</v>
      </c>
      <c r="AN41">
        <v>0</v>
      </c>
      <c r="AO41">
        <v>0</v>
      </c>
      <c r="AP41">
        <v>0</v>
      </c>
      <c r="AQ41">
        <v>19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465</v>
      </c>
      <c r="BB41">
        <v>0</v>
      </c>
      <c r="BC41">
        <v>4</v>
      </c>
      <c r="BD41">
        <v>10</v>
      </c>
      <c r="BE41">
        <v>0</v>
      </c>
      <c r="BF41">
        <v>0</v>
      </c>
      <c r="BG41">
        <v>0</v>
      </c>
      <c r="BH41">
        <v>0</v>
      </c>
      <c r="BI41">
        <v>2</v>
      </c>
      <c r="BJ41">
        <v>0</v>
      </c>
      <c r="BK41">
        <v>0</v>
      </c>
      <c r="BL41">
        <v>4</v>
      </c>
      <c r="BM41">
        <v>0</v>
      </c>
      <c r="BN41">
        <v>0</v>
      </c>
      <c r="BO41">
        <v>11</v>
      </c>
      <c r="BP41">
        <v>0</v>
      </c>
      <c r="BQ41">
        <v>7</v>
      </c>
      <c r="BR41">
        <v>0</v>
      </c>
      <c r="BS41">
        <v>22</v>
      </c>
      <c r="BT41">
        <v>0</v>
      </c>
      <c r="BU41">
        <v>0</v>
      </c>
      <c r="BV41">
        <v>0</v>
      </c>
      <c r="BW41">
        <v>0</v>
      </c>
      <c r="BX41">
        <v>3</v>
      </c>
      <c r="BY41">
        <v>1</v>
      </c>
      <c r="BZ41">
        <v>0</v>
      </c>
      <c r="CA41">
        <v>0</v>
      </c>
      <c r="CB41">
        <v>0</v>
      </c>
      <c r="CC41">
        <v>4</v>
      </c>
      <c r="CD41">
        <v>2</v>
      </c>
      <c r="CE41">
        <v>0</v>
      </c>
      <c r="CF41">
        <v>2</v>
      </c>
      <c r="CG41">
        <v>0</v>
      </c>
      <c r="CH41">
        <v>0</v>
      </c>
      <c r="CI41">
        <v>0</v>
      </c>
      <c r="CJ41">
        <v>22</v>
      </c>
      <c r="CK41">
        <v>1950</v>
      </c>
    </row>
    <row r="42" spans="1:89" x14ac:dyDescent="0.3">
      <c r="A42" t="s">
        <v>127</v>
      </c>
      <c r="B42">
        <v>503</v>
      </c>
      <c r="C42">
        <v>0</v>
      </c>
      <c r="D42">
        <v>511</v>
      </c>
      <c r="E42">
        <v>4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48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7</v>
      </c>
      <c r="Z42">
        <v>0</v>
      </c>
      <c r="AA42">
        <v>0</v>
      </c>
      <c r="AB42">
        <v>0</v>
      </c>
      <c r="AC42">
        <v>1</v>
      </c>
      <c r="AD42">
        <v>6</v>
      </c>
      <c r="AE42">
        <v>10</v>
      </c>
      <c r="AF42">
        <v>354</v>
      </c>
      <c r="AG42">
        <v>0</v>
      </c>
      <c r="AH42">
        <v>0</v>
      </c>
      <c r="AI42">
        <v>4</v>
      </c>
      <c r="AJ42">
        <v>0</v>
      </c>
      <c r="AK42">
        <v>0</v>
      </c>
      <c r="AL42">
        <v>8</v>
      </c>
      <c r="AM42">
        <v>2</v>
      </c>
      <c r="AN42">
        <v>0</v>
      </c>
      <c r="AO42">
        <v>0</v>
      </c>
      <c r="AP42">
        <v>0</v>
      </c>
      <c r="AQ42">
        <v>12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101</v>
      </c>
      <c r="BB42">
        <v>0</v>
      </c>
      <c r="BC42">
        <v>14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15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1615</v>
      </c>
    </row>
    <row r="43" spans="1:89" x14ac:dyDescent="0.3">
      <c r="A43" t="s">
        <v>128</v>
      </c>
      <c r="B43">
        <v>635</v>
      </c>
      <c r="C43">
        <v>3</v>
      </c>
      <c r="D43">
        <v>437</v>
      </c>
      <c r="E43">
        <v>17</v>
      </c>
      <c r="F43">
        <v>11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20</v>
      </c>
      <c r="N43">
        <v>8</v>
      </c>
      <c r="O43">
        <v>0</v>
      </c>
      <c r="P43">
        <v>21</v>
      </c>
      <c r="Q43">
        <v>0</v>
      </c>
      <c r="R43">
        <v>17</v>
      </c>
      <c r="S43">
        <v>0</v>
      </c>
      <c r="T43">
        <v>33</v>
      </c>
      <c r="U43">
        <v>0</v>
      </c>
      <c r="V43">
        <v>0</v>
      </c>
      <c r="W43">
        <v>3</v>
      </c>
      <c r="X43">
        <v>0</v>
      </c>
      <c r="Y43">
        <v>7</v>
      </c>
      <c r="Z43">
        <v>0</v>
      </c>
      <c r="AA43">
        <v>1</v>
      </c>
      <c r="AB43">
        <v>0</v>
      </c>
      <c r="AC43">
        <v>4</v>
      </c>
      <c r="AD43">
        <v>76</v>
      </c>
      <c r="AE43">
        <v>47</v>
      </c>
      <c r="AF43">
        <v>449</v>
      </c>
      <c r="AG43">
        <v>45</v>
      </c>
      <c r="AH43">
        <v>0</v>
      </c>
      <c r="AI43">
        <v>8</v>
      </c>
      <c r="AJ43">
        <v>0</v>
      </c>
      <c r="AK43">
        <v>1</v>
      </c>
      <c r="AL43">
        <v>31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38</v>
      </c>
      <c r="AZ43">
        <v>0</v>
      </c>
      <c r="BA43">
        <v>150</v>
      </c>
      <c r="BB43">
        <v>0</v>
      </c>
      <c r="BC43">
        <v>43</v>
      </c>
      <c r="BD43">
        <v>11</v>
      </c>
      <c r="BE43">
        <v>80</v>
      </c>
      <c r="BF43">
        <v>2</v>
      </c>
      <c r="BG43">
        <v>0</v>
      </c>
      <c r="BH43">
        <v>0</v>
      </c>
      <c r="BI43">
        <v>4</v>
      </c>
      <c r="BJ43">
        <v>0</v>
      </c>
      <c r="BK43">
        <v>3</v>
      </c>
      <c r="BL43">
        <v>0</v>
      </c>
      <c r="BM43">
        <v>3</v>
      </c>
      <c r="BN43">
        <v>0</v>
      </c>
      <c r="BO43">
        <v>7</v>
      </c>
      <c r="BP43">
        <v>0</v>
      </c>
      <c r="BQ43">
        <v>5</v>
      </c>
      <c r="BR43">
        <v>0</v>
      </c>
      <c r="BS43">
        <v>0</v>
      </c>
      <c r="BT43">
        <v>0</v>
      </c>
      <c r="BU43">
        <v>5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7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26</v>
      </c>
      <c r="CK43">
        <v>2280</v>
      </c>
    </row>
    <row r="44" spans="1:89" x14ac:dyDescent="0.3">
      <c r="A44" t="s">
        <v>129</v>
      </c>
      <c r="B44">
        <v>143</v>
      </c>
      <c r="C44">
        <v>0</v>
      </c>
      <c r="D44">
        <v>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205</v>
      </c>
    </row>
    <row r="45" spans="1:89" x14ac:dyDescent="0.3">
      <c r="A45" t="s">
        <v>130</v>
      </c>
      <c r="B45">
        <v>319</v>
      </c>
      <c r="C45">
        <v>0</v>
      </c>
      <c r="D45">
        <v>399</v>
      </c>
      <c r="E45">
        <v>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2</v>
      </c>
      <c r="AC45">
        <v>0</v>
      </c>
      <c r="AD45">
        <v>1</v>
      </c>
      <c r="AE45">
        <v>0</v>
      </c>
      <c r="AF45">
        <v>102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</v>
      </c>
      <c r="CE45">
        <v>10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888</v>
      </c>
    </row>
    <row r="46" spans="1:89" x14ac:dyDescent="0.3">
      <c r="A46" t="s">
        <v>131</v>
      </c>
      <c r="B46">
        <v>642</v>
      </c>
      <c r="C46">
        <v>0</v>
      </c>
      <c r="D46">
        <v>321</v>
      </c>
      <c r="E46">
        <v>23</v>
      </c>
      <c r="F46">
        <v>31</v>
      </c>
      <c r="G46">
        <v>8</v>
      </c>
      <c r="H46">
        <v>6</v>
      </c>
      <c r="I46">
        <v>0</v>
      </c>
      <c r="J46">
        <v>0</v>
      </c>
      <c r="K46">
        <v>0</v>
      </c>
      <c r="L46">
        <v>0</v>
      </c>
      <c r="M46">
        <v>55</v>
      </c>
      <c r="N46">
        <v>4</v>
      </c>
      <c r="O46">
        <v>0</v>
      </c>
      <c r="P46">
        <v>62</v>
      </c>
      <c r="Q46">
        <v>0</v>
      </c>
      <c r="R46">
        <v>9</v>
      </c>
      <c r="S46">
        <v>0</v>
      </c>
      <c r="T46">
        <v>42</v>
      </c>
      <c r="U46">
        <v>0</v>
      </c>
      <c r="V46">
        <v>7</v>
      </c>
      <c r="W46">
        <v>6</v>
      </c>
      <c r="X46">
        <v>2</v>
      </c>
      <c r="Y46">
        <v>17</v>
      </c>
      <c r="Z46">
        <v>0</v>
      </c>
      <c r="AA46">
        <v>0</v>
      </c>
      <c r="AB46">
        <v>0</v>
      </c>
      <c r="AC46">
        <v>9</v>
      </c>
      <c r="AD46">
        <v>78</v>
      </c>
      <c r="AE46">
        <v>46</v>
      </c>
      <c r="AF46">
        <v>555</v>
      </c>
      <c r="AG46">
        <v>2</v>
      </c>
      <c r="AH46">
        <v>3</v>
      </c>
      <c r="AI46">
        <v>11</v>
      </c>
      <c r="AJ46">
        <v>0</v>
      </c>
      <c r="AK46">
        <v>7</v>
      </c>
      <c r="AL46">
        <v>120</v>
      </c>
      <c r="AM46">
        <v>13</v>
      </c>
      <c r="AN46">
        <v>0</v>
      </c>
      <c r="AO46">
        <v>0</v>
      </c>
      <c r="AP46">
        <v>0</v>
      </c>
      <c r="AQ46">
        <v>19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60</v>
      </c>
      <c r="BB46">
        <v>0</v>
      </c>
      <c r="BC46">
        <v>3</v>
      </c>
      <c r="BD46">
        <v>0</v>
      </c>
      <c r="BE46">
        <v>23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8</v>
      </c>
      <c r="BR46">
        <v>2</v>
      </c>
      <c r="BS46">
        <v>0</v>
      </c>
      <c r="BT46">
        <v>0</v>
      </c>
      <c r="BU46">
        <v>0</v>
      </c>
      <c r="BV46">
        <v>26</v>
      </c>
      <c r="BW46">
        <v>0</v>
      </c>
      <c r="BX46">
        <v>5</v>
      </c>
      <c r="BY46">
        <v>0</v>
      </c>
      <c r="BZ46">
        <v>0</v>
      </c>
      <c r="CA46">
        <v>0</v>
      </c>
      <c r="CB46">
        <v>0</v>
      </c>
      <c r="CC46">
        <v>2</v>
      </c>
      <c r="CD46">
        <v>4</v>
      </c>
      <c r="CE46">
        <v>32</v>
      </c>
      <c r="CF46">
        <v>0</v>
      </c>
      <c r="CG46">
        <v>0</v>
      </c>
      <c r="CH46">
        <v>0</v>
      </c>
      <c r="CI46">
        <v>0</v>
      </c>
      <c r="CJ46">
        <v>76</v>
      </c>
      <c r="CK46">
        <v>2340</v>
      </c>
    </row>
    <row r="47" spans="1:89" x14ac:dyDescent="0.3">
      <c r="A47" t="s">
        <v>132</v>
      </c>
      <c r="B47">
        <v>327</v>
      </c>
      <c r="C47">
        <v>0</v>
      </c>
      <c r="D47">
        <v>357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</v>
      </c>
      <c r="AG47">
        <v>31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731</v>
      </c>
    </row>
    <row r="48" spans="1:89" x14ac:dyDescent="0.3">
      <c r="A48" t="s">
        <v>133</v>
      </c>
      <c r="B48">
        <v>165</v>
      </c>
      <c r="C48">
        <v>0</v>
      </c>
      <c r="D48">
        <v>198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43</v>
      </c>
      <c r="AG48">
        <v>0</v>
      </c>
      <c r="AH48">
        <v>0</v>
      </c>
      <c r="AI48">
        <v>2</v>
      </c>
      <c r="AJ48">
        <v>0</v>
      </c>
      <c r="AK48">
        <v>0</v>
      </c>
      <c r="AL48">
        <v>60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474</v>
      </c>
    </row>
    <row r="49" spans="1:89" x14ac:dyDescent="0.3">
      <c r="A49" t="s">
        <v>134</v>
      </c>
      <c r="B49">
        <v>1782</v>
      </c>
      <c r="C49">
        <v>14</v>
      </c>
      <c r="D49">
        <v>24</v>
      </c>
      <c r="E49">
        <v>0</v>
      </c>
      <c r="F49">
        <v>4</v>
      </c>
      <c r="G49">
        <v>6</v>
      </c>
      <c r="H49">
        <v>19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10</v>
      </c>
      <c r="Q49">
        <v>0</v>
      </c>
      <c r="R49">
        <v>0</v>
      </c>
      <c r="S49">
        <v>0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25</v>
      </c>
      <c r="AF49">
        <v>61</v>
      </c>
      <c r="AG49">
        <v>0</v>
      </c>
      <c r="AH49">
        <v>1</v>
      </c>
      <c r="AI49">
        <v>3</v>
      </c>
      <c r="AJ49">
        <v>0</v>
      </c>
      <c r="AK49">
        <v>0</v>
      </c>
      <c r="AL49">
        <v>46</v>
      </c>
      <c r="AM49">
        <v>0</v>
      </c>
      <c r="AN49">
        <v>11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68</v>
      </c>
      <c r="BA49">
        <v>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191</v>
      </c>
      <c r="CJ49">
        <v>7</v>
      </c>
      <c r="CK49">
        <v>2291</v>
      </c>
    </row>
    <row r="50" spans="1:89" x14ac:dyDescent="0.3">
      <c r="A50" t="s">
        <v>135</v>
      </c>
      <c r="B50">
        <v>209</v>
      </c>
      <c r="C50">
        <v>0</v>
      </c>
      <c r="D50">
        <v>463</v>
      </c>
      <c r="E50">
        <v>2</v>
      </c>
      <c r="F50">
        <v>0</v>
      </c>
      <c r="G50">
        <v>0</v>
      </c>
      <c r="H50">
        <v>11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26</v>
      </c>
      <c r="Q50">
        <v>1</v>
      </c>
      <c r="R50">
        <v>0</v>
      </c>
      <c r="S50">
        <v>0</v>
      </c>
      <c r="T50">
        <v>24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7</v>
      </c>
      <c r="AE50">
        <v>32</v>
      </c>
      <c r="AF50">
        <v>55</v>
      </c>
      <c r="AG50">
        <v>0</v>
      </c>
      <c r="AH50">
        <v>1</v>
      </c>
      <c r="AI50">
        <v>2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16</v>
      </c>
      <c r="CK50">
        <v>857</v>
      </c>
    </row>
    <row r="51" spans="1:89" x14ac:dyDescent="0.3">
      <c r="A51" t="s">
        <v>136</v>
      </c>
      <c r="B51">
        <v>945</v>
      </c>
      <c r="C51">
        <v>0</v>
      </c>
      <c r="D51">
        <v>2295</v>
      </c>
      <c r="E51">
        <v>132</v>
      </c>
      <c r="F51">
        <v>32</v>
      </c>
      <c r="G51">
        <v>5</v>
      </c>
      <c r="H51">
        <v>37</v>
      </c>
      <c r="I51">
        <v>0</v>
      </c>
      <c r="J51">
        <v>0</v>
      </c>
      <c r="K51">
        <v>1</v>
      </c>
      <c r="L51">
        <v>2</v>
      </c>
      <c r="M51">
        <v>130</v>
      </c>
      <c r="N51">
        <v>11</v>
      </c>
      <c r="O51">
        <v>2</v>
      </c>
      <c r="P51">
        <v>122</v>
      </c>
      <c r="Q51">
        <v>18</v>
      </c>
      <c r="R51">
        <v>17</v>
      </c>
      <c r="S51">
        <v>0</v>
      </c>
      <c r="T51">
        <v>177</v>
      </c>
      <c r="U51">
        <v>4</v>
      </c>
      <c r="V51">
        <v>0</v>
      </c>
      <c r="W51">
        <v>18</v>
      </c>
      <c r="X51">
        <v>0</v>
      </c>
      <c r="Y51">
        <v>34</v>
      </c>
      <c r="Z51">
        <v>0</v>
      </c>
      <c r="AA51">
        <v>0</v>
      </c>
      <c r="AB51">
        <v>47</v>
      </c>
      <c r="AC51">
        <v>0</v>
      </c>
      <c r="AD51">
        <v>127</v>
      </c>
      <c r="AE51">
        <v>145</v>
      </c>
      <c r="AF51">
        <v>852</v>
      </c>
      <c r="AG51">
        <v>10</v>
      </c>
      <c r="AH51">
        <v>3</v>
      </c>
      <c r="AI51">
        <v>11</v>
      </c>
      <c r="AJ51">
        <v>0</v>
      </c>
      <c r="AK51">
        <v>1</v>
      </c>
      <c r="AL51">
        <v>123</v>
      </c>
      <c r="AM51">
        <v>2</v>
      </c>
      <c r="AN51">
        <v>1</v>
      </c>
      <c r="AO51">
        <v>0</v>
      </c>
      <c r="AP51">
        <v>0</v>
      </c>
      <c r="AQ51">
        <v>19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15</v>
      </c>
      <c r="BA51">
        <v>611</v>
      </c>
      <c r="BB51">
        <v>10</v>
      </c>
      <c r="BC51">
        <v>5</v>
      </c>
      <c r="BD51">
        <v>0</v>
      </c>
      <c r="BE51">
        <v>10</v>
      </c>
      <c r="BF51">
        <v>0</v>
      </c>
      <c r="BG51">
        <v>0</v>
      </c>
      <c r="BH51">
        <v>0</v>
      </c>
      <c r="BI51">
        <v>0</v>
      </c>
      <c r="BJ51">
        <v>10</v>
      </c>
      <c r="BK51">
        <v>18</v>
      </c>
      <c r="BL51">
        <v>0</v>
      </c>
      <c r="BM51">
        <v>3</v>
      </c>
      <c r="BN51">
        <v>0</v>
      </c>
      <c r="BO51">
        <v>0</v>
      </c>
      <c r="BP51">
        <v>0</v>
      </c>
      <c r="BQ51">
        <v>33</v>
      </c>
      <c r="BR51">
        <v>4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4</v>
      </c>
      <c r="BY51">
        <v>0</v>
      </c>
      <c r="BZ51">
        <v>0</v>
      </c>
      <c r="CA51">
        <v>3</v>
      </c>
      <c r="CB51">
        <v>0</v>
      </c>
      <c r="CC51">
        <v>7</v>
      </c>
      <c r="CD51">
        <v>11</v>
      </c>
      <c r="CE51">
        <v>0</v>
      </c>
      <c r="CF51">
        <v>20</v>
      </c>
      <c r="CG51">
        <v>13</v>
      </c>
      <c r="CH51">
        <v>0</v>
      </c>
      <c r="CI51">
        <v>0</v>
      </c>
      <c r="CJ51">
        <v>101</v>
      </c>
      <c r="CK51">
        <v>6204</v>
      </c>
    </row>
    <row r="52" spans="1:89" x14ac:dyDescent="0.3">
      <c r="A52" t="s">
        <v>137</v>
      </c>
      <c r="B52">
        <v>1049</v>
      </c>
      <c r="C52">
        <v>5</v>
      </c>
      <c r="D52">
        <v>801</v>
      </c>
      <c r="E52">
        <v>76</v>
      </c>
      <c r="F52">
        <v>94</v>
      </c>
      <c r="G52">
        <v>6</v>
      </c>
      <c r="H52">
        <v>2</v>
      </c>
      <c r="I52">
        <v>0</v>
      </c>
      <c r="J52">
        <v>0</v>
      </c>
      <c r="K52">
        <v>0</v>
      </c>
      <c r="L52">
        <v>0</v>
      </c>
      <c r="M52">
        <v>36</v>
      </c>
      <c r="N52">
        <v>0</v>
      </c>
      <c r="O52">
        <v>0</v>
      </c>
      <c r="P52">
        <v>24</v>
      </c>
      <c r="Q52">
        <v>0</v>
      </c>
      <c r="R52">
        <v>0</v>
      </c>
      <c r="S52">
        <v>0</v>
      </c>
      <c r="T52">
        <v>19</v>
      </c>
      <c r="U52">
        <v>0</v>
      </c>
      <c r="V52">
        <v>0</v>
      </c>
      <c r="W52">
        <v>1</v>
      </c>
      <c r="X52">
        <v>0</v>
      </c>
      <c r="Y52">
        <v>12</v>
      </c>
      <c r="Z52">
        <v>0</v>
      </c>
      <c r="AA52">
        <v>1</v>
      </c>
      <c r="AB52">
        <v>0</v>
      </c>
      <c r="AC52">
        <v>0</v>
      </c>
      <c r="AD52">
        <v>37</v>
      </c>
      <c r="AE52">
        <v>9</v>
      </c>
      <c r="AF52">
        <v>426</v>
      </c>
      <c r="AG52">
        <v>0</v>
      </c>
      <c r="AH52">
        <v>33</v>
      </c>
      <c r="AI52">
        <v>7</v>
      </c>
      <c r="AJ52">
        <v>0</v>
      </c>
      <c r="AK52">
        <v>1</v>
      </c>
      <c r="AL52">
        <v>29</v>
      </c>
      <c r="AM52">
        <v>16</v>
      </c>
      <c r="AN52">
        <v>0</v>
      </c>
      <c r="AO52">
        <v>25</v>
      </c>
      <c r="AP52">
        <v>0</v>
      </c>
      <c r="AQ52">
        <v>13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6</v>
      </c>
      <c r="BB52">
        <v>2</v>
      </c>
      <c r="BC52">
        <v>9</v>
      </c>
      <c r="BD52">
        <v>6</v>
      </c>
      <c r="BE52">
        <v>83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2</v>
      </c>
      <c r="BN52">
        <v>0</v>
      </c>
      <c r="BO52">
        <v>53</v>
      </c>
      <c r="BP52">
        <v>0</v>
      </c>
      <c r="BQ52">
        <v>4</v>
      </c>
      <c r="BR52">
        <v>0</v>
      </c>
      <c r="BS52">
        <v>1</v>
      </c>
      <c r="BT52">
        <v>0</v>
      </c>
      <c r="BU52">
        <v>0</v>
      </c>
      <c r="BV52">
        <v>68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165</v>
      </c>
      <c r="CC52">
        <v>9</v>
      </c>
      <c r="CD52">
        <v>0</v>
      </c>
      <c r="CE52">
        <v>27</v>
      </c>
      <c r="CF52">
        <v>2</v>
      </c>
      <c r="CG52">
        <v>0</v>
      </c>
      <c r="CH52">
        <v>0</v>
      </c>
      <c r="CI52">
        <v>0</v>
      </c>
      <c r="CJ52">
        <v>7</v>
      </c>
      <c r="CK52">
        <v>3170</v>
      </c>
    </row>
    <row r="53" spans="1:89" x14ac:dyDescent="0.3">
      <c r="A53" t="s">
        <v>138</v>
      </c>
      <c r="B53">
        <v>469</v>
      </c>
      <c r="C53">
        <v>2</v>
      </c>
      <c r="D53">
        <v>81</v>
      </c>
      <c r="E53">
        <v>21</v>
      </c>
      <c r="F53">
        <v>4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22</v>
      </c>
      <c r="N53">
        <v>15</v>
      </c>
      <c r="O53">
        <v>0</v>
      </c>
      <c r="P53">
        <v>68</v>
      </c>
      <c r="Q53">
        <v>0</v>
      </c>
      <c r="R53">
        <v>13</v>
      </c>
      <c r="S53">
        <v>0</v>
      </c>
      <c r="T53">
        <v>21</v>
      </c>
      <c r="U53">
        <v>0</v>
      </c>
      <c r="V53">
        <v>0</v>
      </c>
      <c r="W53">
        <v>2</v>
      </c>
      <c r="X53">
        <v>0</v>
      </c>
      <c r="Y53">
        <v>8</v>
      </c>
      <c r="Z53">
        <v>0</v>
      </c>
      <c r="AA53">
        <v>0</v>
      </c>
      <c r="AB53">
        <v>0</v>
      </c>
      <c r="AC53">
        <v>0</v>
      </c>
      <c r="AD53">
        <v>30</v>
      </c>
      <c r="AE53">
        <v>23</v>
      </c>
      <c r="AF53">
        <v>337</v>
      </c>
      <c r="AG53">
        <v>350</v>
      </c>
      <c r="AH53">
        <v>3</v>
      </c>
      <c r="AI53">
        <v>6</v>
      </c>
      <c r="AJ53">
        <v>0</v>
      </c>
      <c r="AK53">
        <v>3</v>
      </c>
      <c r="AL53">
        <v>16</v>
      </c>
      <c r="AM53">
        <v>2</v>
      </c>
      <c r="AN53">
        <v>0</v>
      </c>
      <c r="AO53">
        <v>0</v>
      </c>
      <c r="AP53">
        <v>0</v>
      </c>
      <c r="AQ53">
        <v>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66</v>
      </c>
      <c r="AZ53">
        <v>0</v>
      </c>
      <c r="BA53">
        <v>78</v>
      </c>
      <c r="BB53">
        <v>0</v>
      </c>
      <c r="BC53">
        <v>41</v>
      </c>
      <c r="BD53">
        <v>11</v>
      </c>
      <c r="BE53">
        <v>13</v>
      </c>
      <c r="BF53">
        <v>0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7</v>
      </c>
      <c r="BM53">
        <v>7</v>
      </c>
      <c r="BN53">
        <v>0</v>
      </c>
      <c r="BO53">
        <v>0</v>
      </c>
      <c r="BP53">
        <v>0</v>
      </c>
      <c r="BQ53">
        <v>4</v>
      </c>
      <c r="BR53">
        <v>0</v>
      </c>
      <c r="BS53">
        <v>2</v>
      </c>
      <c r="BT53">
        <v>0</v>
      </c>
      <c r="BU53">
        <v>2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9</v>
      </c>
      <c r="CD53">
        <v>2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48</v>
      </c>
      <c r="CK53">
        <v>1802</v>
      </c>
    </row>
    <row r="54" spans="1:89" x14ac:dyDescent="0.3">
      <c r="A54" t="s">
        <v>139</v>
      </c>
      <c r="B54">
        <v>1271</v>
      </c>
      <c r="C54">
        <v>0</v>
      </c>
      <c r="D54">
        <v>1314</v>
      </c>
      <c r="E54">
        <v>80</v>
      </c>
      <c r="F54">
        <v>50</v>
      </c>
      <c r="G54">
        <v>10</v>
      </c>
      <c r="H54">
        <v>4</v>
      </c>
      <c r="I54">
        <v>0</v>
      </c>
      <c r="J54">
        <v>0</v>
      </c>
      <c r="K54">
        <v>6</v>
      </c>
      <c r="L54">
        <v>0</v>
      </c>
      <c r="M54">
        <v>65</v>
      </c>
      <c r="N54">
        <v>9</v>
      </c>
      <c r="O54">
        <v>0</v>
      </c>
      <c r="P54">
        <v>59</v>
      </c>
      <c r="Q54">
        <v>13</v>
      </c>
      <c r="R54">
        <v>28</v>
      </c>
      <c r="S54">
        <v>0</v>
      </c>
      <c r="T54">
        <v>65</v>
      </c>
      <c r="U54">
        <v>0</v>
      </c>
      <c r="V54">
        <v>1</v>
      </c>
      <c r="W54">
        <v>5</v>
      </c>
      <c r="X54">
        <v>5</v>
      </c>
      <c r="Y54">
        <v>30</v>
      </c>
      <c r="Z54">
        <v>0</v>
      </c>
      <c r="AA54">
        <v>0</v>
      </c>
      <c r="AB54">
        <v>0</v>
      </c>
      <c r="AC54">
        <v>0</v>
      </c>
      <c r="AD54">
        <v>175</v>
      </c>
      <c r="AE54">
        <v>225</v>
      </c>
      <c r="AF54">
        <v>1290</v>
      </c>
      <c r="AG54">
        <v>289</v>
      </c>
      <c r="AH54">
        <v>59</v>
      </c>
      <c r="AI54">
        <v>15</v>
      </c>
      <c r="AJ54">
        <v>0</v>
      </c>
      <c r="AK54">
        <v>7</v>
      </c>
      <c r="AL54">
        <v>144</v>
      </c>
      <c r="AM54">
        <v>7</v>
      </c>
      <c r="AN54">
        <v>0</v>
      </c>
      <c r="AO54">
        <v>0</v>
      </c>
      <c r="AP54">
        <v>0</v>
      </c>
      <c r="AQ54">
        <v>26</v>
      </c>
      <c r="AR54">
        <v>0</v>
      </c>
      <c r="AS54">
        <v>3</v>
      </c>
      <c r="AT54">
        <v>6</v>
      </c>
      <c r="AU54">
        <v>667</v>
      </c>
      <c r="AV54">
        <v>3</v>
      </c>
      <c r="AW54">
        <v>6</v>
      </c>
      <c r="AX54">
        <v>0</v>
      </c>
      <c r="AY54">
        <v>10</v>
      </c>
      <c r="AZ54">
        <v>30</v>
      </c>
      <c r="BA54">
        <v>2705</v>
      </c>
      <c r="BB54">
        <v>2</v>
      </c>
      <c r="BC54">
        <v>19</v>
      </c>
      <c r="BD54">
        <v>19</v>
      </c>
      <c r="BE54">
        <v>39</v>
      </c>
      <c r="BF54">
        <v>1</v>
      </c>
      <c r="BG54">
        <v>0</v>
      </c>
      <c r="BH54">
        <v>0</v>
      </c>
      <c r="BI54">
        <v>2</v>
      </c>
      <c r="BJ54">
        <v>121</v>
      </c>
      <c r="BK54">
        <v>0</v>
      </c>
      <c r="BL54">
        <v>8</v>
      </c>
      <c r="BM54">
        <v>7</v>
      </c>
      <c r="BN54">
        <v>5</v>
      </c>
      <c r="BO54">
        <v>12</v>
      </c>
      <c r="BP54">
        <v>0</v>
      </c>
      <c r="BQ54">
        <v>14</v>
      </c>
      <c r="BR54">
        <v>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19</v>
      </c>
      <c r="BY54">
        <v>0</v>
      </c>
      <c r="BZ54">
        <v>3</v>
      </c>
      <c r="CA54">
        <v>1</v>
      </c>
      <c r="CB54">
        <v>0</v>
      </c>
      <c r="CC54">
        <v>15</v>
      </c>
      <c r="CD54">
        <v>3</v>
      </c>
      <c r="CE54">
        <v>10</v>
      </c>
      <c r="CF54">
        <v>9</v>
      </c>
      <c r="CG54">
        <v>9</v>
      </c>
      <c r="CH54">
        <v>0</v>
      </c>
      <c r="CI54">
        <v>0</v>
      </c>
      <c r="CJ54">
        <v>83</v>
      </c>
      <c r="CK54">
        <v>9088</v>
      </c>
    </row>
    <row r="55" spans="1:89" x14ac:dyDescent="0.3">
      <c r="A55" t="s">
        <v>140</v>
      </c>
      <c r="B55">
        <v>495</v>
      </c>
      <c r="C55">
        <v>0</v>
      </c>
      <c r="D55">
        <v>386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27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3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123</v>
      </c>
      <c r="AG55">
        <v>0</v>
      </c>
      <c r="AH55">
        <v>0</v>
      </c>
      <c r="AI55">
        <v>4</v>
      </c>
      <c r="AJ55">
        <v>0</v>
      </c>
      <c r="AK55">
        <v>0</v>
      </c>
      <c r="AL55">
        <v>0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36</v>
      </c>
      <c r="BB55">
        <v>0</v>
      </c>
      <c r="BC55">
        <v>4</v>
      </c>
      <c r="BD55">
        <v>2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22</v>
      </c>
      <c r="CK55">
        <v>1126</v>
      </c>
    </row>
    <row r="56" spans="1:89" x14ac:dyDescent="0.3">
      <c r="A56" t="s">
        <v>141</v>
      </c>
      <c r="B56">
        <v>437</v>
      </c>
      <c r="C56">
        <v>0</v>
      </c>
      <c r="D56">
        <v>695</v>
      </c>
      <c r="E56">
        <v>88</v>
      </c>
      <c r="F56">
        <v>16</v>
      </c>
      <c r="G56">
        <v>1</v>
      </c>
      <c r="H56">
        <v>2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9</v>
      </c>
      <c r="Q56">
        <v>0</v>
      </c>
      <c r="R56">
        <v>0</v>
      </c>
      <c r="S56">
        <v>0</v>
      </c>
      <c r="T56">
        <v>7</v>
      </c>
      <c r="U56">
        <v>0</v>
      </c>
      <c r="V56">
        <v>0</v>
      </c>
      <c r="W56">
        <v>2</v>
      </c>
      <c r="X56">
        <v>0</v>
      </c>
      <c r="Y56">
        <v>3</v>
      </c>
      <c r="Z56">
        <v>0</v>
      </c>
      <c r="AA56">
        <v>0</v>
      </c>
      <c r="AB56">
        <v>0</v>
      </c>
      <c r="AC56">
        <v>0</v>
      </c>
      <c r="AD56">
        <v>28</v>
      </c>
      <c r="AE56">
        <v>17</v>
      </c>
      <c r="AF56">
        <v>231</v>
      </c>
      <c r="AG56">
        <v>0</v>
      </c>
      <c r="AH56">
        <v>6</v>
      </c>
      <c r="AI56">
        <v>5</v>
      </c>
      <c r="AJ56">
        <v>0</v>
      </c>
      <c r="AK56">
        <v>0</v>
      </c>
      <c r="AL56">
        <v>17</v>
      </c>
      <c r="AM56">
        <v>0</v>
      </c>
      <c r="AN56">
        <v>0</v>
      </c>
      <c r="AO56">
        <v>16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444</v>
      </c>
      <c r="BB56">
        <v>0</v>
      </c>
      <c r="BC56">
        <v>2</v>
      </c>
      <c r="BD56">
        <v>2</v>
      </c>
      <c r="BE56">
        <v>13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70</v>
      </c>
      <c r="BP56">
        <v>0</v>
      </c>
      <c r="BQ56">
        <v>2</v>
      </c>
      <c r="BR56">
        <v>1</v>
      </c>
      <c r="BS56">
        <v>0</v>
      </c>
      <c r="BT56">
        <v>0</v>
      </c>
      <c r="BU56">
        <v>0</v>
      </c>
      <c r="BV56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3</v>
      </c>
      <c r="CG56">
        <v>0</v>
      </c>
      <c r="CH56">
        <v>0</v>
      </c>
      <c r="CI56">
        <v>0</v>
      </c>
      <c r="CJ56">
        <v>79</v>
      </c>
      <c r="CK56">
        <v>2298</v>
      </c>
    </row>
    <row r="57" spans="1:89" x14ac:dyDescent="0.3">
      <c r="A57" t="s">
        <v>142</v>
      </c>
      <c r="B57">
        <v>1124</v>
      </c>
      <c r="C57">
        <v>0</v>
      </c>
      <c r="D57">
        <v>1358</v>
      </c>
      <c r="E57">
        <v>109</v>
      </c>
      <c r="F57">
        <v>50</v>
      </c>
      <c r="G57">
        <v>5</v>
      </c>
      <c r="H57">
        <v>6</v>
      </c>
      <c r="I57">
        <v>0</v>
      </c>
      <c r="J57">
        <v>7</v>
      </c>
      <c r="K57">
        <v>0</v>
      </c>
      <c r="L57">
        <v>0</v>
      </c>
      <c r="M57">
        <v>123</v>
      </c>
      <c r="N57">
        <v>14</v>
      </c>
      <c r="O57">
        <v>0</v>
      </c>
      <c r="P57">
        <v>94</v>
      </c>
      <c r="Q57">
        <v>0</v>
      </c>
      <c r="R57">
        <v>17</v>
      </c>
      <c r="S57">
        <v>0</v>
      </c>
      <c r="T57">
        <v>59</v>
      </c>
      <c r="U57">
        <v>0</v>
      </c>
      <c r="V57">
        <v>0</v>
      </c>
      <c r="W57">
        <v>26</v>
      </c>
      <c r="X57">
        <v>4</v>
      </c>
      <c r="Y57">
        <v>48</v>
      </c>
      <c r="Z57">
        <v>0</v>
      </c>
      <c r="AA57">
        <v>3</v>
      </c>
      <c r="AB57">
        <v>0</v>
      </c>
      <c r="AC57">
        <v>1</v>
      </c>
      <c r="AD57">
        <v>427</v>
      </c>
      <c r="AE57">
        <v>205</v>
      </c>
      <c r="AF57">
        <v>1313</v>
      </c>
      <c r="AG57">
        <v>71</v>
      </c>
      <c r="AH57">
        <v>16</v>
      </c>
      <c r="AI57">
        <v>18</v>
      </c>
      <c r="AJ57">
        <v>0</v>
      </c>
      <c r="AK57">
        <v>2</v>
      </c>
      <c r="AL57">
        <v>176</v>
      </c>
      <c r="AM57">
        <v>11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170</v>
      </c>
      <c r="AV57">
        <v>0</v>
      </c>
      <c r="AW57">
        <v>10</v>
      </c>
      <c r="AX57">
        <v>25</v>
      </c>
      <c r="AY57">
        <v>17</v>
      </c>
      <c r="AZ57">
        <v>0</v>
      </c>
      <c r="BA57">
        <v>2063</v>
      </c>
      <c r="BB57">
        <v>4</v>
      </c>
      <c r="BC57">
        <v>41</v>
      </c>
      <c r="BD57">
        <v>17</v>
      </c>
      <c r="BE57">
        <v>61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24</v>
      </c>
      <c r="BM57">
        <v>4</v>
      </c>
      <c r="BN57">
        <v>1</v>
      </c>
      <c r="BO57">
        <v>0</v>
      </c>
      <c r="BP57">
        <v>3</v>
      </c>
      <c r="BQ57">
        <v>16</v>
      </c>
      <c r="BR57">
        <v>2</v>
      </c>
      <c r="BS57">
        <v>0</v>
      </c>
      <c r="BT57">
        <v>0</v>
      </c>
      <c r="BU57">
        <v>3</v>
      </c>
      <c r="BV57">
        <v>48</v>
      </c>
      <c r="BW57">
        <v>0</v>
      </c>
      <c r="BX57">
        <v>5</v>
      </c>
      <c r="BY57">
        <v>0</v>
      </c>
      <c r="BZ57">
        <v>0</v>
      </c>
      <c r="CA57">
        <v>8</v>
      </c>
      <c r="CB57">
        <v>28</v>
      </c>
      <c r="CC57">
        <v>22</v>
      </c>
      <c r="CD57">
        <v>2</v>
      </c>
      <c r="CE57">
        <v>1</v>
      </c>
      <c r="CF57">
        <v>4</v>
      </c>
      <c r="CG57">
        <v>0</v>
      </c>
      <c r="CH57">
        <v>0</v>
      </c>
      <c r="CI57">
        <v>0</v>
      </c>
      <c r="CJ57">
        <v>593</v>
      </c>
      <c r="CK57">
        <v>8461</v>
      </c>
    </row>
    <row r="58" spans="1:89" x14ac:dyDescent="0.3">
      <c r="A58" t="s">
        <v>143</v>
      </c>
      <c r="B58">
        <v>304</v>
      </c>
      <c r="C58">
        <v>0</v>
      </c>
      <c r="D58">
        <v>131</v>
      </c>
      <c r="E58">
        <v>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13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3</v>
      </c>
      <c r="AE58">
        <v>0</v>
      </c>
      <c r="AF58">
        <v>68</v>
      </c>
      <c r="AG58">
        <v>0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556</v>
      </c>
    </row>
    <row r="59" spans="1:89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3">
      <c r="A60" t="s">
        <v>144</v>
      </c>
      <c r="B60">
        <v>938</v>
      </c>
      <c r="C60">
        <v>4</v>
      </c>
      <c r="D60">
        <v>1099</v>
      </c>
      <c r="E60">
        <v>33</v>
      </c>
      <c r="F60">
        <v>62</v>
      </c>
      <c r="G60">
        <v>6</v>
      </c>
      <c r="H60">
        <v>35</v>
      </c>
      <c r="I60">
        <v>0</v>
      </c>
      <c r="J60">
        <v>0</v>
      </c>
      <c r="K60">
        <v>0</v>
      </c>
      <c r="L60">
        <v>0</v>
      </c>
      <c r="M60">
        <v>236</v>
      </c>
      <c r="N60">
        <v>22</v>
      </c>
      <c r="O60">
        <v>0</v>
      </c>
      <c r="P60">
        <v>96</v>
      </c>
      <c r="Q60">
        <v>2</v>
      </c>
      <c r="R60">
        <v>24</v>
      </c>
      <c r="S60">
        <v>0</v>
      </c>
      <c r="T60">
        <v>70</v>
      </c>
      <c r="U60">
        <v>0</v>
      </c>
      <c r="V60">
        <v>0</v>
      </c>
      <c r="W60">
        <v>15</v>
      </c>
      <c r="X60">
        <v>0</v>
      </c>
      <c r="Y60">
        <v>52</v>
      </c>
      <c r="Z60">
        <v>1</v>
      </c>
      <c r="AA60">
        <v>0</v>
      </c>
      <c r="AB60">
        <v>0</v>
      </c>
      <c r="AC60">
        <v>3</v>
      </c>
      <c r="AD60">
        <v>313</v>
      </c>
      <c r="AE60">
        <v>46</v>
      </c>
      <c r="AF60">
        <v>1188</v>
      </c>
      <c r="AG60">
        <v>40</v>
      </c>
      <c r="AH60">
        <v>12</v>
      </c>
      <c r="AI60">
        <v>17</v>
      </c>
      <c r="AJ60">
        <v>0</v>
      </c>
      <c r="AK60">
        <v>7</v>
      </c>
      <c r="AL60">
        <v>115</v>
      </c>
      <c r="AM60">
        <v>21</v>
      </c>
      <c r="AN60">
        <v>0</v>
      </c>
      <c r="AO60">
        <v>0</v>
      </c>
      <c r="AP60">
        <v>0</v>
      </c>
      <c r="AQ60">
        <v>5</v>
      </c>
      <c r="AR60">
        <v>0</v>
      </c>
      <c r="AS60">
        <v>0</v>
      </c>
      <c r="AT60">
        <v>3</v>
      </c>
      <c r="AU60">
        <v>0</v>
      </c>
      <c r="AV60">
        <v>0</v>
      </c>
      <c r="AW60">
        <v>0</v>
      </c>
      <c r="AX60">
        <v>0</v>
      </c>
      <c r="AY60">
        <v>17</v>
      </c>
      <c r="AZ60">
        <v>0</v>
      </c>
      <c r="BA60">
        <v>304</v>
      </c>
      <c r="BB60">
        <v>19</v>
      </c>
      <c r="BC60">
        <v>3</v>
      </c>
      <c r="BD60">
        <v>68</v>
      </c>
      <c r="BE60">
        <v>12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3</v>
      </c>
      <c r="BL60">
        <v>5</v>
      </c>
      <c r="BM60">
        <v>7</v>
      </c>
      <c r="BN60">
        <v>0</v>
      </c>
      <c r="BO60">
        <v>133</v>
      </c>
      <c r="BP60">
        <v>0</v>
      </c>
      <c r="BQ60">
        <v>21</v>
      </c>
      <c r="BR60">
        <v>0</v>
      </c>
      <c r="BS60">
        <v>1</v>
      </c>
      <c r="BT60">
        <v>0</v>
      </c>
      <c r="BU60">
        <v>517</v>
      </c>
      <c r="BV60">
        <v>23</v>
      </c>
      <c r="BW60">
        <v>7</v>
      </c>
      <c r="BX60">
        <v>2</v>
      </c>
      <c r="BY60">
        <v>0</v>
      </c>
      <c r="BZ60">
        <v>2</v>
      </c>
      <c r="CA60">
        <v>11</v>
      </c>
      <c r="CB60">
        <v>11</v>
      </c>
      <c r="CC60">
        <v>49</v>
      </c>
      <c r="CD60">
        <v>1</v>
      </c>
      <c r="CE60">
        <v>6</v>
      </c>
      <c r="CF60">
        <v>5</v>
      </c>
      <c r="CG60">
        <v>2</v>
      </c>
      <c r="CH60">
        <v>0</v>
      </c>
      <c r="CI60">
        <v>0</v>
      </c>
      <c r="CJ60">
        <v>90</v>
      </c>
      <c r="CK60">
        <v>5787</v>
      </c>
    </row>
    <row r="61" spans="1:89" x14ac:dyDescent="0.3">
      <c r="A61" t="s">
        <v>145</v>
      </c>
      <c r="B61">
        <v>271</v>
      </c>
      <c r="C61">
        <v>0</v>
      </c>
      <c r="D61">
        <v>109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</v>
      </c>
      <c r="AE61">
        <v>1</v>
      </c>
      <c r="AF61">
        <v>42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435</v>
      </c>
    </row>
    <row r="62" spans="1:89" x14ac:dyDescent="0.3">
      <c r="A62" t="s">
        <v>146</v>
      </c>
      <c r="B62">
        <v>318</v>
      </c>
      <c r="C62">
        <v>0</v>
      </c>
      <c r="D62">
        <v>330</v>
      </c>
      <c r="E62">
        <v>9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5</v>
      </c>
      <c r="Q62">
        <v>0</v>
      </c>
      <c r="R62">
        <v>2</v>
      </c>
      <c r="S62">
        <v>0</v>
      </c>
      <c r="T62">
        <v>6</v>
      </c>
      <c r="U62">
        <v>0</v>
      </c>
      <c r="V62">
        <v>0</v>
      </c>
      <c r="W62">
        <v>3</v>
      </c>
      <c r="X62">
        <v>0</v>
      </c>
      <c r="Y62">
        <v>9</v>
      </c>
      <c r="Z62">
        <v>0</v>
      </c>
      <c r="AA62">
        <v>1</v>
      </c>
      <c r="AB62">
        <v>0</v>
      </c>
      <c r="AC62">
        <v>0</v>
      </c>
      <c r="AD62">
        <v>16</v>
      </c>
      <c r="AE62">
        <v>8</v>
      </c>
      <c r="AF62">
        <v>131</v>
      </c>
      <c r="AG62">
        <v>0</v>
      </c>
      <c r="AH62">
        <v>0</v>
      </c>
      <c r="AI62">
        <v>5</v>
      </c>
      <c r="AJ62">
        <v>0</v>
      </c>
      <c r="AK62">
        <v>0</v>
      </c>
      <c r="AL62">
        <v>2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862</v>
      </c>
    </row>
    <row r="63" spans="1:89" x14ac:dyDescent="0.3">
      <c r="A63" t="s">
        <v>147</v>
      </c>
      <c r="B63">
        <v>1982</v>
      </c>
      <c r="C63">
        <v>17</v>
      </c>
      <c r="D63">
        <v>1019</v>
      </c>
      <c r="E63">
        <v>80</v>
      </c>
      <c r="F63">
        <v>123</v>
      </c>
      <c r="G63">
        <v>2</v>
      </c>
      <c r="H63">
        <v>45</v>
      </c>
      <c r="I63">
        <v>0</v>
      </c>
      <c r="J63">
        <v>2</v>
      </c>
      <c r="K63">
        <v>1</v>
      </c>
      <c r="L63">
        <v>0</v>
      </c>
      <c r="M63">
        <v>107</v>
      </c>
      <c r="N63">
        <v>30</v>
      </c>
      <c r="O63">
        <v>0</v>
      </c>
      <c r="P63">
        <v>189</v>
      </c>
      <c r="Q63">
        <v>3</v>
      </c>
      <c r="R63">
        <v>41</v>
      </c>
      <c r="S63">
        <v>0</v>
      </c>
      <c r="T63">
        <v>131</v>
      </c>
      <c r="U63">
        <v>55</v>
      </c>
      <c r="V63">
        <v>0</v>
      </c>
      <c r="W63">
        <v>9</v>
      </c>
      <c r="X63">
        <v>3</v>
      </c>
      <c r="Y63">
        <v>50</v>
      </c>
      <c r="Z63">
        <v>0</v>
      </c>
      <c r="AA63">
        <v>2</v>
      </c>
      <c r="AB63">
        <v>0</v>
      </c>
      <c r="AC63">
        <v>0</v>
      </c>
      <c r="AD63">
        <v>247</v>
      </c>
      <c r="AE63">
        <v>294</v>
      </c>
      <c r="AF63">
        <v>1324</v>
      </c>
      <c r="AG63">
        <v>30</v>
      </c>
      <c r="AH63">
        <v>15</v>
      </c>
      <c r="AI63">
        <v>29</v>
      </c>
      <c r="AJ63">
        <v>0</v>
      </c>
      <c r="AK63">
        <v>9</v>
      </c>
      <c r="AL63">
        <v>413</v>
      </c>
      <c r="AM63">
        <v>10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50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</v>
      </c>
      <c r="AZ63">
        <v>0</v>
      </c>
      <c r="BA63">
        <v>353</v>
      </c>
      <c r="BB63">
        <v>0</v>
      </c>
      <c r="BC63">
        <v>67</v>
      </c>
      <c r="BD63">
        <v>0</v>
      </c>
      <c r="BE63">
        <v>65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24</v>
      </c>
      <c r="BM63">
        <v>8</v>
      </c>
      <c r="BN63">
        <v>22</v>
      </c>
      <c r="BO63">
        <v>8</v>
      </c>
      <c r="BP63">
        <v>0</v>
      </c>
      <c r="BQ63">
        <v>20</v>
      </c>
      <c r="BR63">
        <v>0</v>
      </c>
      <c r="BS63">
        <v>0</v>
      </c>
      <c r="BT63">
        <v>0</v>
      </c>
      <c r="BU63">
        <v>0</v>
      </c>
      <c r="BV63">
        <v>28</v>
      </c>
      <c r="BW63">
        <v>0</v>
      </c>
      <c r="BX63">
        <v>28</v>
      </c>
      <c r="BY63">
        <v>15</v>
      </c>
      <c r="BZ63">
        <v>0</v>
      </c>
      <c r="CA63">
        <v>36</v>
      </c>
      <c r="CB63">
        <v>6</v>
      </c>
      <c r="CC63">
        <v>66</v>
      </c>
      <c r="CD63">
        <v>2</v>
      </c>
      <c r="CE63">
        <v>33</v>
      </c>
      <c r="CF63">
        <v>16</v>
      </c>
      <c r="CG63">
        <v>5</v>
      </c>
      <c r="CH63">
        <v>0</v>
      </c>
      <c r="CI63">
        <v>0</v>
      </c>
      <c r="CJ63">
        <v>191</v>
      </c>
      <c r="CK63">
        <v>7311</v>
      </c>
    </row>
    <row r="64" spans="1:89" x14ac:dyDescent="0.3">
      <c r="A64" t="s">
        <v>148</v>
      </c>
      <c r="B64">
        <v>825</v>
      </c>
      <c r="C64">
        <v>12</v>
      </c>
      <c r="D64">
        <v>980</v>
      </c>
      <c r="E64">
        <v>6</v>
      </c>
      <c r="F64">
        <v>14</v>
      </c>
      <c r="G64">
        <v>0</v>
      </c>
      <c r="H64">
        <v>22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9</v>
      </c>
      <c r="Q64">
        <v>0</v>
      </c>
      <c r="R64">
        <v>0</v>
      </c>
      <c r="S64">
        <v>0</v>
      </c>
      <c r="T64">
        <v>7</v>
      </c>
      <c r="U64">
        <v>0</v>
      </c>
      <c r="V64">
        <v>0</v>
      </c>
      <c r="W64">
        <v>1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6</v>
      </c>
      <c r="AE64">
        <v>7</v>
      </c>
      <c r="AF64">
        <v>119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0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289</v>
      </c>
      <c r="BB64">
        <v>0</v>
      </c>
      <c r="BC64">
        <v>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2</v>
      </c>
      <c r="CK64">
        <v>2321</v>
      </c>
    </row>
    <row r="65" spans="1:89" x14ac:dyDescent="0.3">
      <c r="A65" t="s">
        <v>149</v>
      </c>
      <c r="B65">
        <v>662</v>
      </c>
      <c r="C65">
        <v>0</v>
      </c>
      <c r="D65">
        <v>1712</v>
      </c>
      <c r="E65">
        <v>26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</v>
      </c>
      <c r="N65">
        <v>0</v>
      </c>
      <c r="O65">
        <v>0</v>
      </c>
      <c r="P65">
        <v>8</v>
      </c>
      <c r="Q65">
        <v>0</v>
      </c>
      <c r="R65">
        <v>7</v>
      </c>
      <c r="S65">
        <v>0</v>
      </c>
      <c r="T65">
        <v>6</v>
      </c>
      <c r="U65">
        <v>0</v>
      </c>
      <c r="V65">
        <v>3</v>
      </c>
      <c r="W65">
        <v>3</v>
      </c>
      <c r="X65">
        <v>0</v>
      </c>
      <c r="Y65">
        <v>15</v>
      </c>
      <c r="Z65">
        <v>0</v>
      </c>
      <c r="AA65">
        <v>0</v>
      </c>
      <c r="AB65">
        <v>0</v>
      </c>
      <c r="AC65">
        <v>21</v>
      </c>
      <c r="AD65">
        <v>29</v>
      </c>
      <c r="AE65">
        <v>49</v>
      </c>
      <c r="AF65">
        <v>310</v>
      </c>
      <c r="AG65">
        <v>0</v>
      </c>
      <c r="AH65">
        <v>2</v>
      </c>
      <c r="AI65">
        <v>7</v>
      </c>
      <c r="AJ65">
        <v>0</v>
      </c>
      <c r="AK65">
        <v>4</v>
      </c>
      <c r="AL65">
        <v>15</v>
      </c>
      <c r="AM65">
        <v>2</v>
      </c>
      <c r="AN65">
        <v>0</v>
      </c>
      <c r="AO65">
        <v>22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</v>
      </c>
      <c r="BB65">
        <v>0</v>
      </c>
      <c r="BC65">
        <v>318</v>
      </c>
      <c r="BD65">
        <v>11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250</v>
      </c>
      <c r="BO65">
        <v>79</v>
      </c>
      <c r="BP65">
        <v>0</v>
      </c>
      <c r="BQ65">
        <v>5</v>
      </c>
      <c r="BR65">
        <v>8</v>
      </c>
      <c r="BS65">
        <v>0</v>
      </c>
      <c r="BT65">
        <v>0</v>
      </c>
      <c r="BU65">
        <v>0</v>
      </c>
      <c r="BV65">
        <v>1308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6</v>
      </c>
      <c r="CF65">
        <v>0</v>
      </c>
      <c r="CG65">
        <v>0</v>
      </c>
      <c r="CH65">
        <v>0</v>
      </c>
      <c r="CI65">
        <v>0</v>
      </c>
      <c r="CJ65">
        <v>17</v>
      </c>
      <c r="CK65">
        <v>4929</v>
      </c>
    </row>
    <row r="66" spans="1:89" x14ac:dyDescent="0.3">
      <c r="A66" t="s">
        <v>150</v>
      </c>
      <c r="B66">
        <v>772</v>
      </c>
      <c r="C66">
        <v>7</v>
      </c>
      <c r="D66">
        <v>3345</v>
      </c>
      <c r="E66">
        <v>97</v>
      </c>
      <c r="F66">
        <v>16</v>
      </c>
      <c r="G66">
        <v>1</v>
      </c>
      <c r="H66">
        <v>3</v>
      </c>
      <c r="I66">
        <v>1</v>
      </c>
      <c r="J66">
        <v>0</v>
      </c>
      <c r="K66">
        <v>0</v>
      </c>
      <c r="L66">
        <v>0</v>
      </c>
      <c r="M66">
        <v>64</v>
      </c>
      <c r="N66">
        <v>8</v>
      </c>
      <c r="O66">
        <v>0</v>
      </c>
      <c r="P66">
        <v>128</v>
      </c>
      <c r="Q66">
        <v>5</v>
      </c>
      <c r="R66">
        <v>6</v>
      </c>
      <c r="S66">
        <v>0</v>
      </c>
      <c r="T66">
        <v>46</v>
      </c>
      <c r="U66">
        <v>0</v>
      </c>
      <c r="V66">
        <v>0</v>
      </c>
      <c r="W66">
        <v>9</v>
      </c>
      <c r="X66">
        <v>0</v>
      </c>
      <c r="Y66">
        <v>33</v>
      </c>
      <c r="Z66">
        <v>0</v>
      </c>
      <c r="AA66">
        <v>0</v>
      </c>
      <c r="AB66">
        <v>0</v>
      </c>
      <c r="AC66">
        <v>0</v>
      </c>
      <c r="AD66">
        <v>76</v>
      </c>
      <c r="AE66">
        <v>126</v>
      </c>
      <c r="AF66">
        <v>615</v>
      </c>
      <c r="AG66">
        <v>10</v>
      </c>
      <c r="AH66">
        <v>0</v>
      </c>
      <c r="AI66">
        <v>8</v>
      </c>
      <c r="AJ66">
        <v>0</v>
      </c>
      <c r="AK66">
        <v>1</v>
      </c>
      <c r="AL66">
        <v>39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176</v>
      </c>
      <c r="AV66">
        <v>0</v>
      </c>
      <c r="AW66">
        <v>0</v>
      </c>
      <c r="AX66">
        <v>0</v>
      </c>
      <c r="AY66">
        <v>9</v>
      </c>
      <c r="AZ66">
        <v>0</v>
      </c>
      <c r="BA66">
        <v>908</v>
      </c>
      <c r="BB66">
        <v>0</v>
      </c>
      <c r="BC66">
        <v>0</v>
      </c>
      <c r="BD66">
        <v>7</v>
      </c>
      <c r="BE66">
        <v>8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0</v>
      </c>
      <c r="BM66">
        <v>7</v>
      </c>
      <c r="BN66">
        <v>5</v>
      </c>
      <c r="BO66">
        <v>49</v>
      </c>
      <c r="BP66">
        <v>0</v>
      </c>
      <c r="BQ66">
        <v>4</v>
      </c>
      <c r="BR66">
        <v>7</v>
      </c>
      <c r="BS66">
        <v>0</v>
      </c>
      <c r="BT66">
        <v>0</v>
      </c>
      <c r="BU66">
        <v>126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7</v>
      </c>
      <c r="CD66">
        <v>0</v>
      </c>
      <c r="CE66">
        <v>8</v>
      </c>
      <c r="CF66">
        <v>7</v>
      </c>
      <c r="CG66">
        <v>0</v>
      </c>
      <c r="CH66">
        <v>0</v>
      </c>
      <c r="CI66">
        <v>0</v>
      </c>
      <c r="CJ66">
        <v>82</v>
      </c>
      <c r="CK66">
        <v>6833</v>
      </c>
    </row>
    <row r="67" spans="1:89" x14ac:dyDescent="0.3">
      <c r="A67" t="s">
        <v>151</v>
      </c>
      <c r="B67">
        <v>295</v>
      </c>
      <c r="C67">
        <v>0</v>
      </c>
      <c r="D67">
        <v>172</v>
      </c>
      <c r="E67">
        <v>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12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1</v>
      </c>
      <c r="X67">
        <v>0</v>
      </c>
      <c r="Y67">
        <v>3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41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560</v>
      </c>
    </row>
    <row r="68" spans="1:89" x14ac:dyDescent="0.3">
      <c r="A68" t="s">
        <v>152</v>
      </c>
      <c r="B68">
        <v>552</v>
      </c>
      <c r="C68">
        <v>2</v>
      </c>
      <c r="D68">
        <v>697</v>
      </c>
      <c r="E68">
        <v>21</v>
      </c>
      <c r="F68">
        <v>29</v>
      </c>
      <c r="G68">
        <v>1</v>
      </c>
      <c r="H68">
        <v>0</v>
      </c>
      <c r="I68">
        <v>0</v>
      </c>
      <c r="J68">
        <v>0</v>
      </c>
      <c r="K68">
        <v>2</v>
      </c>
      <c r="L68">
        <v>0</v>
      </c>
      <c r="M68">
        <v>23</v>
      </c>
      <c r="N68">
        <v>0</v>
      </c>
      <c r="O68">
        <v>0</v>
      </c>
      <c r="P68">
        <v>21</v>
      </c>
      <c r="Q68">
        <v>9</v>
      </c>
      <c r="R68">
        <v>0</v>
      </c>
      <c r="S68">
        <v>0</v>
      </c>
      <c r="T68">
        <v>21</v>
      </c>
      <c r="U68">
        <v>1</v>
      </c>
      <c r="V68">
        <v>2</v>
      </c>
      <c r="W68">
        <v>3</v>
      </c>
      <c r="X68">
        <v>0</v>
      </c>
      <c r="Y68">
        <v>14</v>
      </c>
      <c r="Z68">
        <v>0</v>
      </c>
      <c r="AA68">
        <v>0</v>
      </c>
      <c r="AB68">
        <v>0</v>
      </c>
      <c r="AC68">
        <v>0</v>
      </c>
      <c r="AD68">
        <v>66</v>
      </c>
      <c r="AE68">
        <v>29</v>
      </c>
      <c r="AF68">
        <v>320</v>
      </c>
      <c r="AG68">
        <v>0</v>
      </c>
      <c r="AH68">
        <v>0</v>
      </c>
      <c r="AI68">
        <v>7</v>
      </c>
      <c r="AJ68">
        <v>0</v>
      </c>
      <c r="AK68">
        <v>7</v>
      </c>
      <c r="AL68">
        <v>141</v>
      </c>
      <c r="AM68">
        <v>5</v>
      </c>
      <c r="AN68">
        <v>0</v>
      </c>
      <c r="AO68">
        <v>0</v>
      </c>
      <c r="AP68">
        <v>0</v>
      </c>
      <c r="AQ68">
        <v>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66</v>
      </c>
      <c r="BB68">
        <v>0</v>
      </c>
      <c r="BC68">
        <v>1</v>
      </c>
      <c r="BD68">
        <v>3</v>
      </c>
      <c r="BE68">
        <v>385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11</v>
      </c>
      <c r="CC68">
        <v>4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9</v>
      </c>
      <c r="CK68">
        <v>2464</v>
      </c>
    </row>
    <row r="69" spans="1:89" x14ac:dyDescent="0.3">
      <c r="A69" t="s">
        <v>153</v>
      </c>
      <c r="B69">
        <v>161</v>
      </c>
      <c r="C69">
        <v>0</v>
      </c>
      <c r="D69">
        <v>253</v>
      </c>
      <c r="E69">
        <v>0</v>
      </c>
      <c r="F69">
        <v>0</v>
      </c>
      <c r="G69">
        <v>4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10</v>
      </c>
      <c r="AD69">
        <v>1</v>
      </c>
      <c r="AE69">
        <v>0</v>
      </c>
      <c r="AF69">
        <v>33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2</v>
      </c>
      <c r="AO69">
        <v>6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25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505</v>
      </c>
    </row>
    <row r="70" spans="1:89" x14ac:dyDescent="0.3">
      <c r="A70" t="s">
        <v>154</v>
      </c>
      <c r="B70">
        <v>402</v>
      </c>
      <c r="C70">
        <v>0</v>
      </c>
      <c r="D70">
        <v>857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57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59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8</v>
      </c>
      <c r="CK70">
        <v>1396</v>
      </c>
    </row>
    <row r="71" spans="1:89" x14ac:dyDescent="0.3">
      <c r="A71" t="s">
        <v>155</v>
      </c>
      <c r="B71">
        <v>515</v>
      </c>
      <c r="C71">
        <v>0</v>
      </c>
      <c r="D71">
        <v>1054</v>
      </c>
      <c r="E71">
        <v>89</v>
      </c>
      <c r="F71">
        <v>34</v>
      </c>
      <c r="G71">
        <v>12</v>
      </c>
      <c r="H71">
        <v>10</v>
      </c>
      <c r="I71">
        <v>1</v>
      </c>
      <c r="J71">
        <v>1</v>
      </c>
      <c r="K71">
        <v>0</v>
      </c>
      <c r="L71">
        <v>0</v>
      </c>
      <c r="M71">
        <v>96</v>
      </c>
      <c r="N71">
        <v>0</v>
      </c>
      <c r="O71">
        <v>0</v>
      </c>
      <c r="P71">
        <v>199</v>
      </c>
      <c r="Q71">
        <v>29</v>
      </c>
      <c r="R71">
        <v>7</v>
      </c>
      <c r="S71">
        <v>1</v>
      </c>
      <c r="T71">
        <v>93</v>
      </c>
      <c r="U71">
        <v>2</v>
      </c>
      <c r="V71">
        <v>0</v>
      </c>
      <c r="W71">
        <v>3</v>
      </c>
      <c r="X71">
        <v>0</v>
      </c>
      <c r="Y71">
        <v>13</v>
      </c>
      <c r="Z71">
        <v>0</v>
      </c>
      <c r="AA71">
        <v>0</v>
      </c>
      <c r="AB71">
        <v>30</v>
      </c>
      <c r="AC71">
        <v>1</v>
      </c>
      <c r="AD71">
        <v>152</v>
      </c>
      <c r="AE71">
        <v>147</v>
      </c>
      <c r="AF71">
        <v>570</v>
      </c>
      <c r="AG71">
        <v>7</v>
      </c>
      <c r="AH71">
        <v>20</v>
      </c>
      <c r="AI71">
        <v>6</v>
      </c>
      <c r="AJ71">
        <v>0</v>
      </c>
      <c r="AK71">
        <v>0</v>
      </c>
      <c r="AL71">
        <v>89</v>
      </c>
      <c r="AM71">
        <v>7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</v>
      </c>
      <c r="AX71">
        <v>0</v>
      </c>
      <c r="AY71">
        <v>6</v>
      </c>
      <c r="AZ71">
        <v>0</v>
      </c>
      <c r="BA71">
        <v>727</v>
      </c>
      <c r="BB71">
        <v>6</v>
      </c>
      <c r="BC71">
        <v>0</v>
      </c>
      <c r="BD71">
        <v>40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10</v>
      </c>
      <c r="BK71">
        <v>0</v>
      </c>
      <c r="BL71">
        <v>6</v>
      </c>
      <c r="BM71">
        <v>0</v>
      </c>
      <c r="BN71">
        <v>0</v>
      </c>
      <c r="BO71">
        <v>208</v>
      </c>
      <c r="BP71">
        <v>0</v>
      </c>
      <c r="BQ71">
        <v>20</v>
      </c>
      <c r="BR71">
        <v>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4</v>
      </c>
      <c r="BY71">
        <v>0</v>
      </c>
      <c r="BZ71">
        <v>9</v>
      </c>
      <c r="CA71">
        <v>3</v>
      </c>
      <c r="CB71">
        <v>10</v>
      </c>
      <c r="CC71">
        <v>1</v>
      </c>
      <c r="CD71">
        <v>1</v>
      </c>
      <c r="CE71">
        <v>8</v>
      </c>
      <c r="CF71">
        <v>7</v>
      </c>
      <c r="CG71">
        <v>0</v>
      </c>
      <c r="CH71">
        <v>5</v>
      </c>
      <c r="CI71">
        <v>0</v>
      </c>
      <c r="CJ71">
        <v>166</v>
      </c>
      <c r="CK71">
        <v>4434</v>
      </c>
    </row>
    <row r="72" spans="1:89" x14ac:dyDescent="0.3">
      <c r="A72" t="s">
        <v>157</v>
      </c>
      <c r="B72">
        <v>358</v>
      </c>
      <c r="C72">
        <v>0</v>
      </c>
      <c r="D72">
        <v>374</v>
      </c>
      <c r="E72">
        <v>23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4</v>
      </c>
      <c r="Z72">
        <v>0</v>
      </c>
      <c r="AA72">
        <v>0</v>
      </c>
      <c r="AB72">
        <v>0</v>
      </c>
      <c r="AC72">
        <v>27</v>
      </c>
      <c r="AD72">
        <v>6</v>
      </c>
      <c r="AE72">
        <v>0</v>
      </c>
      <c r="AF72">
        <v>34</v>
      </c>
      <c r="AG72">
        <v>49</v>
      </c>
      <c r="AH72">
        <v>0</v>
      </c>
      <c r="AI72">
        <v>3</v>
      </c>
      <c r="AJ72">
        <v>0</v>
      </c>
      <c r="AK72">
        <v>0</v>
      </c>
      <c r="AL72">
        <v>20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28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32</v>
      </c>
      <c r="BV72">
        <v>26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1002</v>
      </c>
    </row>
    <row r="73" spans="1:89" x14ac:dyDescent="0.3">
      <c r="A73" t="s">
        <v>156</v>
      </c>
      <c r="B73">
        <v>323</v>
      </c>
      <c r="C73">
        <v>0</v>
      </c>
      <c r="D73">
        <v>164</v>
      </c>
      <c r="E73">
        <v>3</v>
      </c>
      <c r="F73">
        <v>9</v>
      </c>
      <c r="G73">
        <v>0</v>
      </c>
      <c r="H73">
        <v>3</v>
      </c>
      <c r="I73">
        <v>0</v>
      </c>
      <c r="J73">
        <v>0</v>
      </c>
      <c r="K73">
        <v>0</v>
      </c>
      <c r="L73">
        <v>0</v>
      </c>
      <c r="M73">
        <v>12</v>
      </c>
      <c r="N73">
        <v>2</v>
      </c>
      <c r="O73">
        <v>0</v>
      </c>
      <c r="P73">
        <v>6</v>
      </c>
      <c r="Q73">
        <v>0</v>
      </c>
      <c r="R73">
        <v>0</v>
      </c>
      <c r="S73">
        <v>0</v>
      </c>
      <c r="T73">
        <v>8</v>
      </c>
      <c r="U73">
        <v>0</v>
      </c>
      <c r="V73">
        <v>0</v>
      </c>
      <c r="W73">
        <v>2</v>
      </c>
      <c r="X73">
        <v>2</v>
      </c>
      <c r="Y73">
        <v>4</v>
      </c>
      <c r="Z73">
        <v>0</v>
      </c>
      <c r="AA73">
        <v>0</v>
      </c>
      <c r="AB73">
        <v>0</v>
      </c>
      <c r="AC73">
        <v>0</v>
      </c>
      <c r="AD73">
        <v>38</v>
      </c>
      <c r="AE73">
        <v>6</v>
      </c>
      <c r="AF73">
        <v>137</v>
      </c>
      <c r="AG73">
        <v>0</v>
      </c>
      <c r="AH73">
        <v>0</v>
      </c>
      <c r="AI73">
        <v>5</v>
      </c>
      <c r="AJ73">
        <v>0</v>
      </c>
      <c r="AK73">
        <v>1</v>
      </c>
      <c r="AL73">
        <v>9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9</v>
      </c>
      <c r="BB73">
        <v>0</v>
      </c>
      <c r="BC73">
        <v>0</v>
      </c>
      <c r="BD73">
        <v>1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</v>
      </c>
      <c r="CK73">
        <v>759</v>
      </c>
    </row>
    <row r="74" spans="1:89" x14ac:dyDescent="0.3">
      <c r="A74" t="s">
        <v>158</v>
      </c>
      <c r="B74">
        <v>1098</v>
      </c>
      <c r="C74">
        <v>0</v>
      </c>
      <c r="D74">
        <v>1560</v>
      </c>
      <c r="E74">
        <v>88</v>
      </c>
      <c r="F74">
        <v>12</v>
      </c>
      <c r="G74">
        <v>0</v>
      </c>
      <c r="H74">
        <v>28</v>
      </c>
      <c r="I74">
        <v>0</v>
      </c>
      <c r="J74">
        <v>0</v>
      </c>
      <c r="K74">
        <v>0</v>
      </c>
      <c r="L74">
        <v>0</v>
      </c>
      <c r="M74">
        <v>8</v>
      </c>
      <c r="N74">
        <v>0</v>
      </c>
      <c r="O74">
        <v>0</v>
      </c>
      <c r="P74">
        <v>103</v>
      </c>
      <c r="Q74">
        <v>10</v>
      </c>
      <c r="R74">
        <v>8</v>
      </c>
      <c r="S74">
        <v>0</v>
      </c>
      <c r="T74">
        <v>50</v>
      </c>
      <c r="U74">
        <v>0</v>
      </c>
      <c r="V74">
        <v>0</v>
      </c>
      <c r="W74">
        <v>6</v>
      </c>
      <c r="X74">
        <v>1</v>
      </c>
      <c r="Y74">
        <v>22</v>
      </c>
      <c r="Z74">
        <v>0</v>
      </c>
      <c r="AA74">
        <v>1</v>
      </c>
      <c r="AB74">
        <v>0</v>
      </c>
      <c r="AC74">
        <v>0</v>
      </c>
      <c r="AD74">
        <v>64</v>
      </c>
      <c r="AE74">
        <v>40</v>
      </c>
      <c r="AF74">
        <v>663</v>
      </c>
      <c r="AG74">
        <v>387</v>
      </c>
      <c r="AH74">
        <v>6</v>
      </c>
      <c r="AI74">
        <v>8</v>
      </c>
      <c r="AJ74">
        <v>0</v>
      </c>
      <c r="AK74">
        <v>0</v>
      </c>
      <c r="AL74">
        <v>11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154</v>
      </c>
      <c r="AV74">
        <v>0</v>
      </c>
      <c r="AW74">
        <v>7</v>
      </c>
      <c r="AX74">
        <v>0</v>
      </c>
      <c r="AY74">
        <v>6</v>
      </c>
      <c r="AZ74">
        <v>0</v>
      </c>
      <c r="BA74">
        <v>2124</v>
      </c>
      <c r="BB74">
        <v>0</v>
      </c>
      <c r="BC74">
        <v>2</v>
      </c>
      <c r="BD74">
        <v>8</v>
      </c>
      <c r="BE74">
        <v>13</v>
      </c>
      <c r="BF74">
        <v>2</v>
      </c>
      <c r="BG74">
        <v>0</v>
      </c>
      <c r="BH74">
        <v>0</v>
      </c>
      <c r="BI74">
        <v>1</v>
      </c>
      <c r="BJ74">
        <v>26</v>
      </c>
      <c r="BK74">
        <v>0</v>
      </c>
      <c r="BL74">
        <v>0</v>
      </c>
      <c r="BM74">
        <v>0</v>
      </c>
      <c r="BN74">
        <v>0</v>
      </c>
      <c r="BO74">
        <v>50</v>
      </c>
      <c r="BP74">
        <v>0</v>
      </c>
      <c r="BQ74">
        <v>12</v>
      </c>
      <c r="BR74">
        <v>0</v>
      </c>
      <c r="BS74">
        <v>1</v>
      </c>
      <c r="BT74">
        <v>0</v>
      </c>
      <c r="BU74">
        <v>0</v>
      </c>
      <c r="BV74">
        <v>3</v>
      </c>
      <c r="BW74">
        <v>0</v>
      </c>
      <c r="BX74">
        <v>3</v>
      </c>
      <c r="BY74">
        <v>6</v>
      </c>
      <c r="BZ74">
        <v>1</v>
      </c>
      <c r="CA74">
        <v>0</v>
      </c>
      <c r="CB74">
        <v>0</v>
      </c>
      <c r="CC74">
        <v>10</v>
      </c>
      <c r="CD74">
        <v>4</v>
      </c>
      <c r="CE74">
        <v>1</v>
      </c>
      <c r="CF74">
        <v>36</v>
      </c>
      <c r="CG74">
        <v>0</v>
      </c>
      <c r="CH74">
        <v>0</v>
      </c>
      <c r="CI74">
        <v>0</v>
      </c>
      <c r="CJ74">
        <v>211</v>
      </c>
      <c r="CK74">
        <v>6859</v>
      </c>
    </row>
    <row r="75" spans="1:89" x14ac:dyDescent="0.3">
      <c r="A75" t="s">
        <v>159</v>
      </c>
      <c r="B75">
        <v>366</v>
      </c>
      <c r="C75">
        <v>6</v>
      </c>
      <c r="D75">
        <v>2236</v>
      </c>
      <c r="E75">
        <v>14</v>
      </c>
      <c r="F75">
        <v>10</v>
      </c>
      <c r="G75">
        <v>0</v>
      </c>
      <c r="H75">
        <v>6</v>
      </c>
      <c r="I75">
        <v>0</v>
      </c>
      <c r="J75">
        <v>0</v>
      </c>
      <c r="K75">
        <v>0</v>
      </c>
      <c r="L75">
        <v>0</v>
      </c>
      <c r="M75">
        <v>40</v>
      </c>
      <c r="N75">
        <v>0</v>
      </c>
      <c r="O75">
        <v>0</v>
      </c>
      <c r="P75">
        <v>5</v>
      </c>
      <c r="Q75">
        <v>0</v>
      </c>
      <c r="R75">
        <v>0</v>
      </c>
      <c r="S75">
        <v>0</v>
      </c>
      <c r="T75">
        <v>9</v>
      </c>
      <c r="U75">
        <v>11</v>
      </c>
      <c r="V75">
        <v>0</v>
      </c>
      <c r="W75">
        <v>0</v>
      </c>
      <c r="X75">
        <v>0</v>
      </c>
      <c r="Y75">
        <v>8</v>
      </c>
      <c r="Z75">
        <v>0</v>
      </c>
      <c r="AA75">
        <v>0</v>
      </c>
      <c r="AB75">
        <v>0</v>
      </c>
      <c r="AC75">
        <v>0</v>
      </c>
      <c r="AD75">
        <v>44</v>
      </c>
      <c r="AE75">
        <v>34</v>
      </c>
      <c r="AF75">
        <v>244</v>
      </c>
      <c r="AG75">
        <v>0</v>
      </c>
      <c r="AH75">
        <v>0</v>
      </c>
      <c r="AI75">
        <v>3</v>
      </c>
      <c r="AJ75">
        <v>0</v>
      </c>
      <c r="AK75">
        <v>1</v>
      </c>
      <c r="AL75">
        <v>10</v>
      </c>
      <c r="AM75">
        <v>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269</v>
      </c>
      <c r="AV75">
        <v>0</v>
      </c>
      <c r="AW75">
        <v>21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</v>
      </c>
      <c r="BD75">
        <v>0</v>
      </c>
      <c r="BE75">
        <v>7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6</v>
      </c>
      <c r="BR75">
        <v>6</v>
      </c>
      <c r="BS75">
        <v>0</v>
      </c>
      <c r="BT75">
        <v>0</v>
      </c>
      <c r="BU75">
        <v>0</v>
      </c>
      <c r="BV75">
        <v>36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2</v>
      </c>
      <c r="CC75">
        <v>25</v>
      </c>
      <c r="CD75">
        <v>3</v>
      </c>
      <c r="CE75">
        <v>7</v>
      </c>
      <c r="CF75">
        <v>0</v>
      </c>
      <c r="CG75">
        <v>0</v>
      </c>
      <c r="CH75">
        <v>0</v>
      </c>
      <c r="CI75">
        <v>0</v>
      </c>
      <c r="CJ75">
        <v>19</v>
      </c>
      <c r="CK75">
        <v>3461</v>
      </c>
    </row>
    <row r="76" spans="1:89" x14ac:dyDescent="0.3">
      <c r="A76" t="s">
        <v>160</v>
      </c>
      <c r="B76">
        <v>359</v>
      </c>
      <c r="C76">
        <v>0</v>
      </c>
      <c r="D76">
        <v>311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9</v>
      </c>
      <c r="AF76">
        <v>45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757</v>
      </c>
    </row>
    <row r="77" spans="1:89" x14ac:dyDescent="0.3">
      <c r="A77" t="s">
        <v>161</v>
      </c>
      <c r="B77">
        <v>379</v>
      </c>
      <c r="C77">
        <v>0</v>
      </c>
      <c r="D77">
        <v>142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50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576</v>
      </c>
    </row>
    <row r="78" spans="1:89" x14ac:dyDescent="0.3">
      <c r="A78" t="s">
        <v>162</v>
      </c>
      <c r="B78">
        <v>459</v>
      </c>
      <c r="C78">
        <v>0</v>
      </c>
      <c r="D78">
        <v>716</v>
      </c>
      <c r="E78">
        <v>17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5</v>
      </c>
      <c r="N78">
        <v>4</v>
      </c>
      <c r="O78">
        <v>0</v>
      </c>
      <c r="P78">
        <v>15</v>
      </c>
      <c r="Q78">
        <v>1</v>
      </c>
      <c r="R78">
        <v>0</v>
      </c>
      <c r="S78">
        <v>0</v>
      </c>
      <c r="T78">
        <v>4</v>
      </c>
      <c r="U78">
        <v>0</v>
      </c>
      <c r="V78">
        <v>0</v>
      </c>
      <c r="W78">
        <v>1</v>
      </c>
      <c r="X78">
        <v>0</v>
      </c>
      <c r="Y78">
        <v>9</v>
      </c>
      <c r="Z78">
        <v>0</v>
      </c>
      <c r="AA78">
        <v>0</v>
      </c>
      <c r="AB78">
        <v>0</v>
      </c>
      <c r="AC78">
        <v>0</v>
      </c>
      <c r="AD78">
        <v>4</v>
      </c>
      <c r="AE78">
        <v>76</v>
      </c>
      <c r="AF78">
        <v>81</v>
      </c>
      <c r="AG78">
        <v>1</v>
      </c>
      <c r="AH78">
        <v>0</v>
      </c>
      <c r="AI78">
        <v>4</v>
      </c>
      <c r="AJ78">
        <v>0</v>
      </c>
      <c r="AK78">
        <v>0</v>
      </c>
      <c r="AL78">
        <v>9</v>
      </c>
      <c r="AM78">
        <v>2</v>
      </c>
      <c r="AN78">
        <v>0</v>
      </c>
      <c r="AO78">
        <v>3</v>
      </c>
      <c r="AP78">
        <v>0</v>
      </c>
      <c r="AQ78">
        <v>22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302</v>
      </c>
      <c r="BB78">
        <v>2</v>
      </c>
      <c r="BC78">
        <v>29</v>
      </c>
      <c r="BD78">
        <v>0</v>
      </c>
      <c r="BE78">
        <v>98</v>
      </c>
      <c r="BF78">
        <v>0</v>
      </c>
      <c r="BG78">
        <v>0</v>
      </c>
      <c r="BH78">
        <v>3</v>
      </c>
      <c r="BI78">
        <v>6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2</v>
      </c>
      <c r="BP78">
        <v>0</v>
      </c>
      <c r="BQ78">
        <v>1</v>
      </c>
      <c r="BR78">
        <v>0</v>
      </c>
      <c r="BS78">
        <v>54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</v>
      </c>
      <c r="CD78">
        <v>1</v>
      </c>
      <c r="CE78">
        <v>6</v>
      </c>
      <c r="CF78">
        <v>1</v>
      </c>
      <c r="CG78">
        <v>0</v>
      </c>
      <c r="CH78">
        <v>0</v>
      </c>
      <c r="CI78">
        <v>0</v>
      </c>
      <c r="CJ78">
        <v>24</v>
      </c>
      <c r="CK78">
        <v>1970</v>
      </c>
    </row>
    <row r="79" spans="1:89" x14ac:dyDescent="0.3">
      <c r="A79" t="s">
        <v>163</v>
      </c>
      <c r="B79">
        <v>1863</v>
      </c>
      <c r="C79">
        <v>6</v>
      </c>
      <c r="D79">
        <v>2133</v>
      </c>
      <c r="E79">
        <v>401</v>
      </c>
      <c r="F79">
        <v>140</v>
      </c>
      <c r="G79">
        <v>32</v>
      </c>
      <c r="H79">
        <v>21</v>
      </c>
      <c r="I79">
        <v>2</v>
      </c>
      <c r="J79">
        <v>20</v>
      </c>
      <c r="K79">
        <v>12</v>
      </c>
      <c r="L79">
        <v>0</v>
      </c>
      <c r="M79">
        <v>620</v>
      </c>
      <c r="N79">
        <v>1</v>
      </c>
      <c r="O79">
        <v>4</v>
      </c>
      <c r="P79">
        <v>248</v>
      </c>
      <c r="Q79">
        <v>75</v>
      </c>
      <c r="R79">
        <v>41</v>
      </c>
      <c r="S79">
        <v>0</v>
      </c>
      <c r="T79">
        <v>139</v>
      </c>
      <c r="U79">
        <v>98</v>
      </c>
      <c r="V79">
        <v>1</v>
      </c>
      <c r="W79">
        <v>65</v>
      </c>
      <c r="X79">
        <v>20</v>
      </c>
      <c r="Y79">
        <v>137</v>
      </c>
      <c r="Z79">
        <v>0</v>
      </c>
      <c r="AA79">
        <v>2</v>
      </c>
      <c r="AB79">
        <v>0</v>
      </c>
      <c r="AC79">
        <v>17</v>
      </c>
      <c r="AD79">
        <v>434</v>
      </c>
      <c r="AE79">
        <v>313</v>
      </c>
      <c r="AF79">
        <v>2938</v>
      </c>
      <c r="AG79">
        <v>446</v>
      </c>
      <c r="AH79">
        <v>121</v>
      </c>
      <c r="AI79">
        <v>46</v>
      </c>
      <c r="AJ79">
        <v>0</v>
      </c>
      <c r="AK79">
        <v>26</v>
      </c>
      <c r="AL79">
        <v>362</v>
      </c>
      <c r="AM79">
        <v>32</v>
      </c>
      <c r="AN79">
        <v>3</v>
      </c>
      <c r="AO79">
        <v>0</v>
      </c>
      <c r="AP79">
        <v>0</v>
      </c>
      <c r="AQ79">
        <v>11</v>
      </c>
      <c r="AR79">
        <v>0</v>
      </c>
      <c r="AS79">
        <v>6</v>
      </c>
      <c r="AT79">
        <v>68</v>
      </c>
      <c r="AU79">
        <v>0</v>
      </c>
      <c r="AV79">
        <v>2</v>
      </c>
      <c r="AW79">
        <v>21</v>
      </c>
      <c r="AX79">
        <v>107</v>
      </c>
      <c r="AY79">
        <v>16</v>
      </c>
      <c r="AZ79">
        <v>0</v>
      </c>
      <c r="BA79">
        <v>842</v>
      </c>
      <c r="BB79">
        <v>323</v>
      </c>
      <c r="BC79">
        <v>17</v>
      </c>
      <c r="BD79">
        <v>71</v>
      </c>
      <c r="BE79">
        <v>274</v>
      </c>
      <c r="BF79">
        <v>13</v>
      </c>
      <c r="BG79">
        <v>0</v>
      </c>
      <c r="BH79">
        <v>0</v>
      </c>
      <c r="BI79">
        <v>44</v>
      </c>
      <c r="BJ79">
        <v>1249</v>
      </c>
      <c r="BK79">
        <v>46</v>
      </c>
      <c r="BL79">
        <v>27</v>
      </c>
      <c r="BM79">
        <v>27</v>
      </c>
      <c r="BN79">
        <v>0</v>
      </c>
      <c r="BO79">
        <v>128</v>
      </c>
      <c r="BP79">
        <v>0</v>
      </c>
      <c r="BQ79">
        <v>69</v>
      </c>
      <c r="BR79">
        <v>15</v>
      </c>
      <c r="BS79">
        <v>0</v>
      </c>
      <c r="BT79">
        <v>0</v>
      </c>
      <c r="BU79">
        <v>671</v>
      </c>
      <c r="BV79">
        <v>716</v>
      </c>
      <c r="BW79">
        <v>7</v>
      </c>
      <c r="BX79">
        <v>44</v>
      </c>
      <c r="BY79">
        <v>0</v>
      </c>
      <c r="BZ79">
        <v>180</v>
      </c>
      <c r="CA79">
        <v>639</v>
      </c>
      <c r="CB79">
        <v>24</v>
      </c>
      <c r="CC79">
        <v>125</v>
      </c>
      <c r="CD79">
        <v>6</v>
      </c>
      <c r="CE79">
        <v>37</v>
      </c>
      <c r="CF79">
        <v>33</v>
      </c>
      <c r="CG79">
        <v>5</v>
      </c>
      <c r="CH79">
        <v>0</v>
      </c>
      <c r="CI79">
        <v>0</v>
      </c>
      <c r="CJ79">
        <v>745</v>
      </c>
      <c r="CK79">
        <v>17427</v>
      </c>
    </row>
    <row r="80" spans="1:89" x14ac:dyDescent="0.3">
      <c r="A80" t="s">
        <v>164</v>
      </c>
      <c r="B80">
        <v>285</v>
      </c>
      <c r="C80">
        <v>2</v>
      </c>
      <c r="D80">
        <v>39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4</v>
      </c>
      <c r="U80">
        <v>0</v>
      </c>
      <c r="V80">
        <v>0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9</v>
      </c>
      <c r="AF80">
        <v>64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23</v>
      </c>
      <c r="BB80">
        <v>0</v>
      </c>
      <c r="BC80">
        <v>0</v>
      </c>
      <c r="BD80">
        <v>3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105</v>
      </c>
      <c r="CK80">
        <v>549</v>
      </c>
    </row>
    <row r="81" spans="1:89" x14ac:dyDescent="0.3">
      <c r="A81" t="s">
        <v>373</v>
      </c>
      <c r="B81">
        <f>SUM(B2:B80)/SUM($CK2:$CK80)</f>
        <v>0.27110113179160444</v>
      </c>
      <c r="C81">
        <f t="shared" ref="C81:BN81" si="0">SUM(C2:C80)/SUM($CK2:$CK80)</f>
        <v>1.5774416722705359E-3</v>
      </c>
      <c r="D81">
        <f t="shared" si="0"/>
        <v>0.12498717758756284</v>
      </c>
      <c r="E81">
        <f t="shared" si="0"/>
        <v>1.5466678824213273E-2</v>
      </c>
      <c r="F81">
        <f t="shared" si="0"/>
        <v>7.1235624650945436E-3</v>
      </c>
      <c r="G81">
        <f t="shared" si="0"/>
        <v>3.2825375839155659E-3</v>
      </c>
      <c r="H81">
        <f t="shared" si="0"/>
        <v>3.5857164024299896E-3</v>
      </c>
      <c r="I81">
        <f t="shared" si="0"/>
        <v>6.3599165688364083E-4</v>
      </c>
      <c r="J81">
        <f t="shared" si="0"/>
        <v>8.0239807606824942E-4</v>
      </c>
      <c r="K81">
        <f t="shared" si="0"/>
        <v>5.4481005733043072E-4</v>
      </c>
      <c r="L81">
        <f t="shared" si="0"/>
        <v>1.139769994415127E-5</v>
      </c>
      <c r="M81">
        <f t="shared" si="0"/>
        <v>3.6258363062334022E-2</v>
      </c>
      <c r="N81">
        <f t="shared" si="0"/>
        <v>6.9981877657088794E-4</v>
      </c>
      <c r="O81">
        <f t="shared" si="0"/>
        <v>3.168560584474053E-4</v>
      </c>
      <c r="P81">
        <f t="shared" si="0"/>
        <v>2.7767076603941326E-2</v>
      </c>
      <c r="Q81">
        <f t="shared" si="0"/>
        <v>2.4550645679701838E-3</v>
      </c>
      <c r="R81">
        <f t="shared" si="0"/>
        <v>2.5986755872664897E-3</v>
      </c>
      <c r="S81">
        <f t="shared" si="0"/>
        <v>3.5788777824634989E-4</v>
      </c>
      <c r="T81">
        <f t="shared" si="0"/>
        <v>1.1347550064397005E-2</v>
      </c>
      <c r="U81">
        <f t="shared" si="0"/>
        <v>8.7557130970970058E-3</v>
      </c>
      <c r="V81">
        <f t="shared" si="0"/>
        <v>2.3570443484504829E-3</v>
      </c>
      <c r="W81">
        <f t="shared" si="0"/>
        <v>2.5052144477244491E-3</v>
      </c>
      <c r="X81">
        <f t="shared" si="0"/>
        <v>9.3005231544274365E-4</v>
      </c>
      <c r="Y81">
        <f t="shared" si="0"/>
        <v>4.5978321574706221E-3</v>
      </c>
      <c r="Z81">
        <f t="shared" si="0"/>
        <v>1.139769994415127E-5</v>
      </c>
      <c r="AA81">
        <f t="shared" si="0"/>
        <v>1.8008365911759006E-4</v>
      </c>
      <c r="AB81">
        <f t="shared" si="0"/>
        <v>3.3190102237368501E-3</v>
      </c>
      <c r="AC81">
        <f t="shared" si="0"/>
        <v>7.6136635626930483E-4</v>
      </c>
      <c r="AD81">
        <f t="shared" si="0"/>
        <v>2.6087055632173426E-2</v>
      </c>
      <c r="AE81">
        <f t="shared" si="0"/>
        <v>2.1031035936947926E-2</v>
      </c>
      <c r="AF81">
        <f t="shared" si="0"/>
        <v>0.13902002575880187</v>
      </c>
      <c r="AG81">
        <f t="shared" si="0"/>
        <v>7.9555945610175864E-3</v>
      </c>
      <c r="AH81">
        <f t="shared" si="0"/>
        <v>1.5209090805475455E-2</v>
      </c>
      <c r="AI81">
        <f t="shared" si="0"/>
        <v>4.3014919589226897E-3</v>
      </c>
      <c r="AJ81">
        <f t="shared" si="0"/>
        <v>0</v>
      </c>
      <c r="AK81">
        <f t="shared" si="0"/>
        <v>1.9490066904498673E-3</v>
      </c>
      <c r="AL81">
        <f t="shared" si="0"/>
        <v>2.800186922279084E-2</v>
      </c>
      <c r="AM81">
        <f t="shared" si="0"/>
        <v>2.8015546462723823E-3</v>
      </c>
      <c r="AN81">
        <f t="shared" si="0"/>
        <v>1.9376089905057158E-4</v>
      </c>
      <c r="AO81">
        <f t="shared" si="0"/>
        <v>3.3737191834687759E-4</v>
      </c>
      <c r="AP81">
        <f t="shared" si="0"/>
        <v>2.1473266694780994E-3</v>
      </c>
      <c r="AQ81">
        <f t="shared" si="0"/>
        <v>1.103297354593843E-3</v>
      </c>
      <c r="AR81">
        <f t="shared" si="0"/>
        <v>5.0149879754265589E-5</v>
      </c>
      <c r="AS81">
        <f t="shared" si="0"/>
        <v>1.848706930941336E-3</v>
      </c>
      <c r="AT81">
        <f t="shared" si="0"/>
        <v>9.7336357523051848E-4</v>
      </c>
      <c r="AU81">
        <f t="shared" si="0"/>
        <v>4.7893135165323637E-3</v>
      </c>
      <c r="AV81">
        <f t="shared" si="0"/>
        <v>3.6472639821284068E-5</v>
      </c>
      <c r="AW81">
        <f t="shared" si="0"/>
        <v>1.2924991736667541E-3</v>
      </c>
      <c r="AX81">
        <f t="shared" si="0"/>
        <v>4.0347857802295494E-4</v>
      </c>
      <c r="AY81">
        <f t="shared" si="0"/>
        <v>1.2924991736667541E-3</v>
      </c>
      <c r="AZ81">
        <f t="shared" si="0"/>
        <v>2.7810387863729099E-4</v>
      </c>
      <c r="BA81">
        <f t="shared" si="0"/>
        <v>6.2001208156194081E-2</v>
      </c>
      <c r="BB81">
        <f t="shared" si="0"/>
        <v>2.3524852684728222E-3</v>
      </c>
      <c r="BC81">
        <f t="shared" si="0"/>
        <v>4.5978321574706221E-3</v>
      </c>
      <c r="BD81">
        <f t="shared" si="0"/>
        <v>3.9800768204976238E-3</v>
      </c>
      <c r="BE81">
        <f t="shared" si="0"/>
        <v>6.5331616079875084E-3</v>
      </c>
      <c r="BF81">
        <f t="shared" si="0"/>
        <v>9.6880449525285801E-4</v>
      </c>
      <c r="BG81">
        <f t="shared" si="0"/>
        <v>6.6106659676077361E-5</v>
      </c>
      <c r="BH81">
        <f t="shared" si="0"/>
        <v>2.4619031879366743E-4</v>
      </c>
      <c r="BI81">
        <f t="shared" si="0"/>
        <v>8.70784275733157E-4</v>
      </c>
      <c r="BJ81">
        <f t="shared" si="0"/>
        <v>4.0233880802853983E-3</v>
      </c>
      <c r="BK81">
        <f t="shared" si="0"/>
        <v>5.6988499720756348E-4</v>
      </c>
      <c r="BL81">
        <f t="shared" si="0"/>
        <v>2.3410875685286707E-3</v>
      </c>
      <c r="BM81">
        <f t="shared" si="0"/>
        <v>1.0918996546496918E-3</v>
      </c>
      <c r="BN81">
        <f t="shared" si="0"/>
        <v>1.6298710920136317E-3</v>
      </c>
      <c r="BO81">
        <f t="shared" ref="BO81:CJ81" si="1">SUM(BO2:BO80)/SUM($CK2:$CK80)</f>
        <v>1.3134709415639923E-2</v>
      </c>
      <c r="BP81">
        <f t="shared" si="1"/>
        <v>2.7354479865963049E-5</v>
      </c>
      <c r="BQ81">
        <f t="shared" si="1"/>
        <v>3.973238200531133E-3</v>
      </c>
      <c r="BR81">
        <f t="shared" si="1"/>
        <v>1.0508679348507472E-3</v>
      </c>
      <c r="BS81">
        <f t="shared" si="1"/>
        <v>2.7810387863729099E-4</v>
      </c>
      <c r="BT81">
        <f t="shared" si="1"/>
        <v>1.3494876733875104E-3</v>
      </c>
      <c r="BU81">
        <f t="shared" si="1"/>
        <v>5.7717952517182033E-3</v>
      </c>
      <c r="BV81">
        <f t="shared" si="1"/>
        <v>7.5407182830504807E-3</v>
      </c>
      <c r="BW81">
        <f t="shared" si="1"/>
        <v>8.4115025587836378E-4</v>
      </c>
      <c r="BX81">
        <f t="shared" si="1"/>
        <v>1.6845800517455577E-3</v>
      </c>
      <c r="BY81">
        <f t="shared" si="1"/>
        <v>1.8190729110865427E-3</v>
      </c>
      <c r="BZ81">
        <f t="shared" si="1"/>
        <v>4.6320252573030761E-3</v>
      </c>
      <c r="CA81">
        <f t="shared" si="1"/>
        <v>2.5736006473893566E-3</v>
      </c>
      <c r="CB81">
        <f t="shared" si="1"/>
        <v>1.7301708515221627E-3</v>
      </c>
      <c r="CC81">
        <f t="shared" si="1"/>
        <v>1.5881555102180381E-2</v>
      </c>
      <c r="CD81">
        <f t="shared" si="1"/>
        <v>3.8752179810114316E-4</v>
      </c>
      <c r="CE81">
        <f t="shared" si="1"/>
        <v>5.2155874944436213E-3</v>
      </c>
      <c r="CF81">
        <f t="shared" si="1"/>
        <v>1.6214367940549597E-2</v>
      </c>
      <c r="CG81">
        <f t="shared" si="1"/>
        <v>1.4543465128737021E-3</v>
      </c>
      <c r="CH81">
        <f t="shared" si="1"/>
        <v>2.6214709871547921E-4</v>
      </c>
      <c r="CI81">
        <f t="shared" si="1"/>
        <v>6.5650751678311312E-4</v>
      </c>
      <c r="CJ81">
        <f t="shared" si="1"/>
        <v>2.6807390268643788E-2</v>
      </c>
    </row>
    <row r="82" spans="1:89" x14ac:dyDescent="0.3">
      <c r="A82" t="s">
        <v>372</v>
      </c>
    </row>
    <row r="84" spans="1:89" x14ac:dyDescent="0.3">
      <c r="A84" t="s">
        <v>255</v>
      </c>
      <c r="B84" t="s">
        <v>72</v>
      </c>
      <c r="C84" t="s">
        <v>68</v>
      </c>
      <c r="D84" t="s">
        <v>0</v>
      </c>
      <c r="E84" t="s">
        <v>48</v>
      </c>
      <c r="F84" t="s">
        <v>47</v>
      </c>
      <c r="G84" t="s">
        <v>66</v>
      </c>
      <c r="H84" t="s">
        <v>45</v>
      </c>
      <c r="I84" t="s">
        <v>77</v>
      </c>
      <c r="J84" t="s">
        <v>57</v>
      </c>
      <c r="K84" t="s">
        <v>50</v>
      </c>
      <c r="L84" t="s">
        <v>6</v>
      </c>
      <c r="M84" t="s">
        <v>74</v>
      </c>
      <c r="N84" t="s">
        <v>75</v>
      </c>
      <c r="O84" t="s">
        <v>79</v>
      </c>
      <c r="P84" t="s">
        <v>81</v>
      </c>
      <c r="Q84" t="s">
        <v>54</v>
      </c>
      <c r="R84" t="s">
        <v>51</v>
      </c>
      <c r="S84" t="s">
        <v>60</v>
      </c>
      <c r="T84" t="s">
        <v>55</v>
      </c>
      <c r="U84" t="s">
        <v>69</v>
      </c>
      <c r="V84" t="s">
        <v>53</v>
      </c>
      <c r="W84" t="s">
        <v>80</v>
      </c>
      <c r="X84" t="s">
        <v>58</v>
      </c>
      <c r="Y84" t="s">
        <v>59</v>
      </c>
      <c r="Z84" t="s">
        <v>78</v>
      </c>
      <c r="AA84" t="s">
        <v>65</v>
      </c>
      <c r="AB84" t="s">
        <v>32</v>
      </c>
      <c r="AC84" t="s">
        <v>34</v>
      </c>
      <c r="AD84" t="s">
        <v>39</v>
      </c>
      <c r="AE84" t="s">
        <v>40</v>
      </c>
      <c r="AF84" t="s">
        <v>41</v>
      </c>
      <c r="AG84" t="s">
        <v>11</v>
      </c>
      <c r="AH84" t="s">
        <v>36</v>
      </c>
      <c r="AI84" t="s">
        <v>46</v>
      </c>
      <c r="AJ84" t="s">
        <v>35</v>
      </c>
      <c r="AK84" t="s">
        <v>49</v>
      </c>
      <c r="AL84" t="s">
        <v>73</v>
      </c>
      <c r="AM84" t="s">
        <v>31</v>
      </c>
      <c r="AN84" t="s">
        <v>33</v>
      </c>
      <c r="AO84" t="s">
        <v>3</v>
      </c>
      <c r="AP84" t="s">
        <v>4</v>
      </c>
      <c r="AQ84" t="s">
        <v>5</v>
      </c>
      <c r="AR84" t="s">
        <v>86</v>
      </c>
      <c r="AS84" t="s">
        <v>8</v>
      </c>
      <c r="AT84" t="s">
        <v>14</v>
      </c>
      <c r="AU84" t="s">
        <v>16</v>
      </c>
      <c r="AV84" t="s">
        <v>23</v>
      </c>
      <c r="AW84" t="s">
        <v>25</v>
      </c>
      <c r="AX84" t="s">
        <v>24</v>
      </c>
      <c r="AY84" t="s">
        <v>28</v>
      </c>
      <c r="AZ84" t="s">
        <v>27</v>
      </c>
      <c r="BA84" t="s">
        <v>7</v>
      </c>
      <c r="BB84" t="s">
        <v>19</v>
      </c>
      <c r="BC84" t="s">
        <v>13</v>
      </c>
      <c r="BD84" t="s">
        <v>22</v>
      </c>
      <c r="BE84" t="s">
        <v>20</v>
      </c>
      <c r="BF84" t="s">
        <v>29</v>
      </c>
      <c r="BG84" t="s">
        <v>9</v>
      </c>
      <c r="BH84" t="s">
        <v>18</v>
      </c>
      <c r="BI84" t="s">
        <v>17</v>
      </c>
      <c r="BJ84" t="s">
        <v>10</v>
      </c>
      <c r="BK84" t="s">
        <v>26</v>
      </c>
      <c r="BL84" t="s">
        <v>15</v>
      </c>
      <c r="BM84" t="s">
        <v>30</v>
      </c>
      <c r="BN84" t="s">
        <v>21</v>
      </c>
      <c r="BO84" t="s">
        <v>37</v>
      </c>
      <c r="BP84" t="s">
        <v>85</v>
      </c>
      <c r="BQ84" t="s">
        <v>83</v>
      </c>
      <c r="BR84" t="s">
        <v>64</v>
      </c>
      <c r="BS84" t="s">
        <v>2</v>
      </c>
      <c r="BT84" t="s">
        <v>62</v>
      </c>
      <c r="BU84" t="s">
        <v>12</v>
      </c>
      <c r="BV84" t="s">
        <v>1</v>
      </c>
      <c r="BW84" t="s">
        <v>63</v>
      </c>
      <c r="BX84" t="s">
        <v>82</v>
      </c>
      <c r="BY84" t="s">
        <v>56</v>
      </c>
      <c r="BZ84" t="s">
        <v>67</v>
      </c>
      <c r="CA84" t="s">
        <v>61</v>
      </c>
      <c r="CB84" t="s">
        <v>76</v>
      </c>
      <c r="CC84" t="s">
        <v>71</v>
      </c>
      <c r="CD84" t="s">
        <v>84</v>
      </c>
      <c r="CE84" t="s">
        <v>38</v>
      </c>
      <c r="CF84" t="s">
        <v>70</v>
      </c>
      <c r="CG84" t="s">
        <v>52</v>
      </c>
      <c r="CH84" t="s">
        <v>44</v>
      </c>
      <c r="CI84" t="s">
        <v>43</v>
      </c>
      <c r="CJ84" t="s">
        <v>42</v>
      </c>
      <c r="CK84" t="s">
        <v>277</v>
      </c>
    </row>
    <row r="85" spans="1:89" x14ac:dyDescent="0.3">
      <c r="A85" t="s">
        <v>87</v>
      </c>
      <c r="B85">
        <f>B2/$CK2</f>
        <v>0.15956858407079647</v>
      </c>
      <c r="C85">
        <f t="shared" ref="C85:BN86" si="2">C2/$CK2</f>
        <v>0</v>
      </c>
      <c r="D85">
        <f t="shared" si="2"/>
        <v>0.34651548672566373</v>
      </c>
      <c r="E85">
        <f t="shared" si="2"/>
        <v>8.2964601769911512E-3</v>
      </c>
      <c r="F85">
        <f t="shared" si="2"/>
        <v>4.701327433628319E-3</v>
      </c>
      <c r="G85">
        <f t="shared" si="2"/>
        <v>0</v>
      </c>
      <c r="H85">
        <f t="shared" si="2"/>
        <v>8.2964601769911503E-4</v>
      </c>
      <c r="I85">
        <f t="shared" si="2"/>
        <v>0</v>
      </c>
      <c r="J85">
        <f t="shared" si="2"/>
        <v>0</v>
      </c>
      <c r="K85">
        <f t="shared" si="2"/>
        <v>0</v>
      </c>
      <c r="L85">
        <f t="shared" si="2"/>
        <v>0</v>
      </c>
      <c r="M85">
        <f t="shared" si="2"/>
        <v>8.2964601769911503E-4</v>
      </c>
      <c r="N85">
        <f t="shared" si="2"/>
        <v>0</v>
      </c>
      <c r="O85">
        <f t="shared" si="2"/>
        <v>0</v>
      </c>
      <c r="P85">
        <f t="shared" si="2"/>
        <v>5.2544247787610623E-3</v>
      </c>
      <c r="Q85">
        <f t="shared" si="2"/>
        <v>4.9778761061946902E-3</v>
      </c>
      <c r="R85">
        <f t="shared" si="2"/>
        <v>0</v>
      </c>
      <c r="S85">
        <f t="shared" si="2"/>
        <v>0</v>
      </c>
      <c r="T85">
        <f t="shared" si="2"/>
        <v>1.9358407079646017E-3</v>
      </c>
      <c r="U85">
        <f t="shared" si="2"/>
        <v>0</v>
      </c>
      <c r="V85">
        <f t="shared" si="2"/>
        <v>0</v>
      </c>
      <c r="W85">
        <f t="shared" si="2"/>
        <v>0</v>
      </c>
      <c r="X85">
        <f t="shared" si="2"/>
        <v>0</v>
      </c>
      <c r="Y85">
        <f t="shared" si="2"/>
        <v>2.7654867256637168E-3</v>
      </c>
      <c r="Z85">
        <f t="shared" si="2"/>
        <v>0</v>
      </c>
      <c r="AA85">
        <f t="shared" si="2"/>
        <v>0</v>
      </c>
      <c r="AB85">
        <f t="shared" si="2"/>
        <v>0</v>
      </c>
      <c r="AC85">
        <f t="shared" si="2"/>
        <v>0</v>
      </c>
      <c r="AD85">
        <f t="shared" si="2"/>
        <v>1.3550884955752213E-2</v>
      </c>
      <c r="AE85">
        <f t="shared" si="2"/>
        <v>4.4247787610619468E-3</v>
      </c>
      <c r="AF85">
        <f t="shared" si="2"/>
        <v>0.10176991150442478</v>
      </c>
      <c r="AG85">
        <f t="shared" si="2"/>
        <v>0</v>
      </c>
      <c r="AH85">
        <f t="shared" si="2"/>
        <v>2.7654867256637168E-4</v>
      </c>
      <c r="AI85">
        <f t="shared" si="2"/>
        <v>1.3827433628318584E-3</v>
      </c>
      <c r="AJ85">
        <f t="shared" si="2"/>
        <v>0</v>
      </c>
      <c r="AK85">
        <f t="shared" si="2"/>
        <v>0</v>
      </c>
      <c r="AL85">
        <f t="shared" si="2"/>
        <v>2.7654867256637168E-3</v>
      </c>
      <c r="AM85">
        <f t="shared" si="2"/>
        <v>3.8716814159292035E-3</v>
      </c>
      <c r="AN85">
        <f t="shared" si="2"/>
        <v>0</v>
      </c>
      <c r="AO85">
        <f t="shared" si="2"/>
        <v>4.1482300884955756E-3</v>
      </c>
      <c r="AP85">
        <f t="shared" si="2"/>
        <v>0</v>
      </c>
      <c r="AQ85">
        <f t="shared" si="2"/>
        <v>0</v>
      </c>
      <c r="AR85">
        <f t="shared" si="2"/>
        <v>0</v>
      </c>
      <c r="AS85">
        <f t="shared" si="2"/>
        <v>0</v>
      </c>
      <c r="AT85">
        <f t="shared" si="2"/>
        <v>0</v>
      </c>
      <c r="AU85">
        <f t="shared" si="2"/>
        <v>0</v>
      </c>
      <c r="AV85">
        <f t="shared" si="2"/>
        <v>0</v>
      </c>
      <c r="AW85">
        <f t="shared" si="2"/>
        <v>0</v>
      </c>
      <c r="AX85">
        <f t="shared" si="2"/>
        <v>0</v>
      </c>
      <c r="AY85">
        <f t="shared" si="2"/>
        <v>5.5309734513274336E-4</v>
      </c>
      <c r="AZ85">
        <f t="shared" si="2"/>
        <v>0</v>
      </c>
      <c r="BA85">
        <f t="shared" si="2"/>
        <v>4.4247787610619468E-3</v>
      </c>
      <c r="BB85">
        <f t="shared" si="2"/>
        <v>0</v>
      </c>
      <c r="BC85">
        <f t="shared" si="2"/>
        <v>0.16924778761061948</v>
      </c>
      <c r="BD85">
        <f t="shared" si="2"/>
        <v>2.7654867256637168E-4</v>
      </c>
      <c r="BE85">
        <f t="shared" si="2"/>
        <v>1.1061946902654867E-3</v>
      </c>
      <c r="BF85">
        <f t="shared" si="2"/>
        <v>0</v>
      </c>
      <c r="BG85">
        <f t="shared" si="2"/>
        <v>0</v>
      </c>
      <c r="BH85">
        <f t="shared" si="2"/>
        <v>0</v>
      </c>
      <c r="BI85">
        <f t="shared" si="2"/>
        <v>0</v>
      </c>
      <c r="BJ85">
        <f t="shared" si="2"/>
        <v>0</v>
      </c>
      <c r="BK85">
        <f t="shared" si="2"/>
        <v>0</v>
      </c>
      <c r="BL85">
        <f t="shared" si="2"/>
        <v>0</v>
      </c>
      <c r="BM85">
        <f t="shared" si="2"/>
        <v>0</v>
      </c>
      <c r="BN85">
        <f t="shared" si="2"/>
        <v>0</v>
      </c>
      <c r="BO85">
        <f t="shared" ref="BO85:CH89" si="3">BO2/$CK2</f>
        <v>1.5486725663716814E-2</v>
      </c>
      <c r="BP85">
        <f t="shared" si="3"/>
        <v>0</v>
      </c>
      <c r="BQ85">
        <f t="shared" si="3"/>
        <v>5.5309734513274336E-4</v>
      </c>
      <c r="BR85">
        <f t="shared" si="3"/>
        <v>2.7654867256637168E-3</v>
      </c>
      <c r="BS85">
        <f t="shared" si="3"/>
        <v>0</v>
      </c>
      <c r="BT85">
        <f t="shared" si="3"/>
        <v>2.7654867256637168E-4</v>
      </c>
      <c r="BU85">
        <f t="shared" si="3"/>
        <v>5.5309734513274336E-4</v>
      </c>
      <c r="BV85">
        <f t="shared" si="3"/>
        <v>0.12555309734513273</v>
      </c>
      <c r="BW85">
        <f t="shared" si="3"/>
        <v>0</v>
      </c>
      <c r="BX85">
        <f t="shared" si="3"/>
        <v>0</v>
      </c>
      <c r="BY85">
        <f t="shared" si="3"/>
        <v>0</v>
      </c>
      <c r="BZ85">
        <f t="shared" si="3"/>
        <v>4.4247787610619468E-3</v>
      </c>
      <c r="CA85">
        <f t="shared" si="3"/>
        <v>0</v>
      </c>
      <c r="CB85">
        <f t="shared" si="3"/>
        <v>0</v>
      </c>
      <c r="CC85">
        <f t="shared" si="3"/>
        <v>5.5309734513274336E-4</v>
      </c>
      <c r="CD85">
        <f t="shared" si="3"/>
        <v>0</v>
      </c>
      <c r="CE85">
        <f t="shared" si="3"/>
        <v>3.3185840707964601E-3</v>
      </c>
      <c r="CF85">
        <f t="shared" si="3"/>
        <v>0</v>
      </c>
      <c r="CG85">
        <f t="shared" si="3"/>
        <v>0</v>
      </c>
      <c r="CH85">
        <f t="shared" si="3"/>
        <v>0</v>
      </c>
      <c r="CI85">
        <f>CI2/$CK2</f>
        <v>0</v>
      </c>
      <c r="CJ85">
        <f t="shared" ref="CJ85" si="4">CJ2/$CK2</f>
        <v>3.0420353982300885E-3</v>
      </c>
    </row>
    <row r="86" spans="1:89" x14ac:dyDescent="0.3">
      <c r="A86" t="s">
        <v>88</v>
      </c>
      <c r="B86">
        <f t="shared" ref="B86:Q149" si="5">B3/$CK3</f>
        <v>0.63788968824940051</v>
      </c>
      <c r="C86">
        <f t="shared" si="5"/>
        <v>0</v>
      </c>
      <c r="D86">
        <f t="shared" si="5"/>
        <v>0.27817745803357313</v>
      </c>
      <c r="E86">
        <f t="shared" si="5"/>
        <v>2.3980815347721821E-3</v>
      </c>
      <c r="F86">
        <f t="shared" si="5"/>
        <v>0</v>
      </c>
      <c r="G86">
        <f t="shared" si="5"/>
        <v>0</v>
      </c>
      <c r="H86">
        <f t="shared" si="5"/>
        <v>0</v>
      </c>
      <c r="I86">
        <f t="shared" si="5"/>
        <v>0</v>
      </c>
      <c r="J86">
        <f t="shared" si="5"/>
        <v>0</v>
      </c>
      <c r="K86">
        <f t="shared" si="5"/>
        <v>0</v>
      </c>
      <c r="L86">
        <f t="shared" si="5"/>
        <v>0</v>
      </c>
      <c r="M86">
        <f t="shared" si="5"/>
        <v>0</v>
      </c>
      <c r="N86">
        <f t="shared" si="5"/>
        <v>0</v>
      </c>
      <c r="O86">
        <f t="shared" si="5"/>
        <v>0</v>
      </c>
      <c r="P86">
        <f t="shared" si="5"/>
        <v>2.3980815347721821E-3</v>
      </c>
      <c r="Q86">
        <f t="shared" si="5"/>
        <v>0</v>
      </c>
      <c r="R86">
        <f t="shared" si="2"/>
        <v>0</v>
      </c>
      <c r="S86">
        <f t="shared" si="2"/>
        <v>0</v>
      </c>
      <c r="T86">
        <f t="shared" si="2"/>
        <v>0</v>
      </c>
      <c r="U86">
        <f t="shared" si="2"/>
        <v>0</v>
      </c>
      <c r="V86">
        <f t="shared" si="2"/>
        <v>0</v>
      </c>
      <c r="W86">
        <f t="shared" si="2"/>
        <v>0</v>
      </c>
      <c r="X86">
        <f t="shared" si="2"/>
        <v>0</v>
      </c>
      <c r="Y86">
        <f t="shared" si="2"/>
        <v>2.3980815347721821E-3</v>
      </c>
      <c r="Z86">
        <f t="shared" si="2"/>
        <v>0</v>
      </c>
      <c r="AA86">
        <f t="shared" si="2"/>
        <v>0</v>
      </c>
      <c r="AB86">
        <f t="shared" si="2"/>
        <v>0</v>
      </c>
      <c r="AC86">
        <f t="shared" si="2"/>
        <v>0</v>
      </c>
      <c r="AD86">
        <f t="shared" si="2"/>
        <v>7.1942446043165471E-3</v>
      </c>
      <c r="AE86">
        <f t="shared" si="2"/>
        <v>0</v>
      </c>
      <c r="AF86">
        <f t="shared" si="2"/>
        <v>5.2757793764988008E-2</v>
      </c>
      <c r="AG86">
        <f t="shared" si="2"/>
        <v>0</v>
      </c>
      <c r="AH86">
        <f t="shared" si="2"/>
        <v>0</v>
      </c>
      <c r="AI86">
        <f t="shared" si="2"/>
        <v>9.5923261390887284E-3</v>
      </c>
      <c r="AJ86">
        <f t="shared" si="2"/>
        <v>0</v>
      </c>
      <c r="AK86">
        <f t="shared" si="2"/>
        <v>0</v>
      </c>
      <c r="AL86">
        <f t="shared" si="2"/>
        <v>0</v>
      </c>
      <c r="AM86">
        <f t="shared" si="2"/>
        <v>2.3980815347721821E-3</v>
      </c>
      <c r="AN86">
        <f t="shared" si="2"/>
        <v>0</v>
      </c>
      <c r="AO86">
        <f t="shared" si="2"/>
        <v>0</v>
      </c>
      <c r="AP86">
        <f t="shared" si="2"/>
        <v>0</v>
      </c>
      <c r="AQ86">
        <f t="shared" si="2"/>
        <v>0</v>
      </c>
      <c r="AR86">
        <f t="shared" si="2"/>
        <v>0</v>
      </c>
      <c r="AS86">
        <f t="shared" si="2"/>
        <v>0</v>
      </c>
      <c r="AT86">
        <f t="shared" si="2"/>
        <v>0</v>
      </c>
      <c r="AU86">
        <f t="shared" si="2"/>
        <v>0</v>
      </c>
      <c r="AV86">
        <f t="shared" si="2"/>
        <v>0</v>
      </c>
      <c r="AW86">
        <f t="shared" si="2"/>
        <v>0</v>
      </c>
      <c r="AX86">
        <f t="shared" si="2"/>
        <v>0</v>
      </c>
      <c r="AY86">
        <f t="shared" si="2"/>
        <v>0</v>
      </c>
      <c r="AZ86">
        <f t="shared" si="2"/>
        <v>0</v>
      </c>
      <c r="BA86">
        <f t="shared" si="2"/>
        <v>0</v>
      </c>
      <c r="BB86">
        <f t="shared" si="2"/>
        <v>0</v>
      </c>
      <c r="BC86">
        <f t="shared" si="2"/>
        <v>0</v>
      </c>
      <c r="BD86">
        <f t="shared" si="2"/>
        <v>0</v>
      </c>
      <c r="BE86">
        <f t="shared" si="2"/>
        <v>0</v>
      </c>
      <c r="BF86">
        <f t="shared" si="2"/>
        <v>0</v>
      </c>
      <c r="BG86">
        <f t="shared" si="2"/>
        <v>0</v>
      </c>
      <c r="BH86">
        <f t="shared" si="2"/>
        <v>0</v>
      </c>
      <c r="BI86">
        <f t="shared" si="2"/>
        <v>2.3980815347721821E-3</v>
      </c>
      <c r="BJ86">
        <f t="shared" si="2"/>
        <v>0</v>
      </c>
      <c r="BK86">
        <f t="shared" si="2"/>
        <v>0</v>
      </c>
      <c r="BL86">
        <f t="shared" si="2"/>
        <v>0</v>
      </c>
      <c r="BM86">
        <f t="shared" si="2"/>
        <v>2.3980815347721821E-3</v>
      </c>
      <c r="BN86">
        <f t="shared" si="2"/>
        <v>0</v>
      </c>
      <c r="BO86">
        <f t="shared" si="3"/>
        <v>0</v>
      </c>
      <c r="BP86">
        <f t="shared" si="3"/>
        <v>0</v>
      </c>
      <c r="BQ86">
        <f t="shared" si="3"/>
        <v>0</v>
      </c>
      <c r="BR86">
        <f t="shared" si="3"/>
        <v>0</v>
      </c>
      <c r="BS86">
        <f t="shared" si="3"/>
        <v>0</v>
      </c>
      <c r="BT86">
        <f t="shared" si="3"/>
        <v>0</v>
      </c>
      <c r="BU86">
        <f t="shared" si="3"/>
        <v>0</v>
      </c>
      <c r="BV86">
        <f t="shared" si="3"/>
        <v>0</v>
      </c>
      <c r="BW86">
        <f t="shared" si="3"/>
        <v>0</v>
      </c>
      <c r="BX86">
        <f t="shared" si="3"/>
        <v>0</v>
      </c>
      <c r="BY86">
        <f t="shared" si="3"/>
        <v>0</v>
      </c>
      <c r="BZ86">
        <f t="shared" si="3"/>
        <v>0</v>
      </c>
      <c r="CA86">
        <f t="shared" si="3"/>
        <v>0</v>
      </c>
      <c r="CB86">
        <f t="shared" si="3"/>
        <v>0</v>
      </c>
      <c r="CC86">
        <f t="shared" si="3"/>
        <v>0</v>
      </c>
      <c r="CD86">
        <f t="shared" si="3"/>
        <v>0</v>
      </c>
      <c r="CE86">
        <f t="shared" si="3"/>
        <v>0</v>
      </c>
      <c r="CF86">
        <f t="shared" si="3"/>
        <v>0</v>
      </c>
      <c r="CG86">
        <f t="shared" si="3"/>
        <v>0</v>
      </c>
      <c r="CH86">
        <f t="shared" si="3"/>
        <v>0</v>
      </c>
      <c r="CI86">
        <f t="shared" ref="CI86:CJ101" si="6">CI3/$CK3</f>
        <v>0</v>
      </c>
      <c r="CJ86">
        <f t="shared" si="6"/>
        <v>0</v>
      </c>
    </row>
    <row r="87" spans="1:89" x14ac:dyDescent="0.3">
      <c r="A87" t="s">
        <v>89</v>
      </c>
      <c r="B87">
        <f t="shared" si="5"/>
        <v>0.22400558269364967</v>
      </c>
      <c r="C87">
        <f t="shared" ref="C87:BN90" si="7">C4/$CK4</f>
        <v>0</v>
      </c>
      <c r="D87">
        <f t="shared" si="7"/>
        <v>0.22098162363340312</v>
      </c>
      <c r="E87">
        <f t="shared" si="7"/>
        <v>9.5371016515468712E-3</v>
      </c>
      <c r="F87">
        <f t="shared" si="7"/>
        <v>5.1174691788788088E-3</v>
      </c>
      <c r="G87">
        <f t="shared" si="7"/>
        <v>4.6522447080716444E-4</v>
      </c>
      <c r="H87">
        <f t="shared" si="7"/>
        <v>2.3261223540358223E-3</v>
      </c>
      <c r="I87">
        <f t="shared" si="7"/>
        <v>0</v>
      </c>
      <c r="J87">
        <f t="shared" si="7"/>
        <v>0</v>
      </c>
      <c r="K87">
        <f t="shared" si="7"/>
        <v>9.3044894161432889E-4</v>
      </c>
      <c r="L87">
        <f t="shared" si="7"/>
        <v>0</v>
      </c>
      <c r="M87">
        <f t="shared" si="7"/>
        <v>2.6517794836008374E-2</v>
      </c>
      <c r="N87">
        <f t="shared" si="7"/>
        <v>0</v>
      </c>
      <c r="O87">
        <f t="shared" si="7"/>
        <v>0</v>
      </c>
      <c r="P87">
        <f t="shared" si="7"/>
        <v>3.6287508722958828E-2</v>
      </c>
      <c r="Q87">
        <f t="shared" si="7"/>
        <v>0</v>
      </c>
      <c r="R87">
        <f t="shared" si="7"/>
        <v>3.2565712956501513E-3</v>
      </c>
      <c r="S87">
        <f t="shared" si="7"/>
        <v>0</v>
      </c>
      <c r="T87">
        <f t="shared" si="7"/>
        <v>1.5817632007443592E-2</v>
      </c>
      <c r="U87">
        <f t="shared" si="7"/>
        <v>0</v>
      </c>
      <c r="V87">
        <f t="shared" si="7"/>
        <v>9.3044894161432889E-4</v>
      </c>
      <c r="W87">
        <f t="shared" si="7"/>
        <v>1.3956734124214933E-3</v>
      </c>
      <c r="X87">
        <f t="shared" si="7"/>
        <v>0</v>
      </c>
      <c r="Y87">
        <f t="shared" si="7"/>
        <v>8.8392649453361248E-3</v>
      </c>
      <c r="Z87">
        <f t="shared" si="7"/>
        <v>0</v>
      </c>
      <c r="AA87">
        <f t="shared" si="7"/>
        <v>0</v>
      </c>
      <c r="AB87">
        <f t="shared" si="7"/>
        <v>0</v>
      </c>
      <c r="AC87">
        <f t="shared" si="7"/>
        <v>6.7457548267038847E-3</v>
      </c>
      <c r="AD87">
        <f t="shared" si="7"/>
        <v>2.1865550127936728E-2</v>
      </c>
      <c r="AE87">
        <f t="shared" si="7"/>
        <v>2.3493835775761807E-2</v>
      </c>
      <c r="AF87">
        <f t="shared" si="7"/>
        <v>0.16655036054896488</v>
      </c>
      <c r="AG87">
        <f t="shared" si="7"/>
        <v>2.3261223540358223E-3</v>
      </c>
      <c r="AH87">
        <f t="shared" si="7"/>
        <v>2.3261223540358223E-3</v>
      </c>
      <c r="AI87">
        <f t="shared" si="7"/>
        <v>1.8608978832286578E-3</v>
      </c>
      <c r="AJ87">
        <f t="shared" si="7"/>
        <v>0</v>
      </c>
      <c r="AK87">
        <f t="shared" si="7"/>
        <v>0</v>
      </c>
      <c r="AL87">
        <f t="shared" si="7"/>
        <v>1.7445917655268667E-2</v>
      </c>
      <c r="AM87">
        <f t="shared" si="7"/>
        <v>1.1630611770179111E-3</v>
      </c>
      <c r="AN87">
        <f t="shared" si="7"/>
        <v>2.3261223540358222E-4</v>
      </c>
      <c r="AO87">
        <f t="shared" si="7"/>
        <v>0</v>
      </c>
      <c r="AP87">
        <f t="shared" si="7"/>
        <v>0</v>
      </c>
      <c r="AQ87">
        <f t="shared" si="7"/>
        <v>2.3261223540358222E-4</v>
      </c>
      <c r="AR87">
        <f t="shared" si="7"/>
        <v>0</v>
      </c>
      <c r="AS87">
        <f t="shared" si="7"/>
        <v>0</v>
      </c>
      <c r="AT87">
        <f t="shared" si="7"/>
        <v>0</v>
      </c>
      <c r="AU87">
        <f t="shared" si="7"/>
        <v>0</v>
      </c>
      <c r="AV87">
        <f t="shared" si="7"/>
        <v>0</v>
      </c>
      <c r="AW87">
        <f t="shared" si="7"/>
        <v>3.2565712956501513E-3</v>
      </c>
      <c r="AX87">
        <f t="shared" si="7"/>
        <v>0</v>
      </c>
      <c r="AY87">
        <f t="shared" si="7"/>
        <v>2.7913468248429866E-3</v>
      </c>
      <c r="AZ87">
        <f t="shared" si="7"/>
        <v>0</v>
      </c>
      <c r="BA87">
        <f t="shared" si="7"/>
        <v>0.11467783205396603</v>
      </c>
      <c r="BB87">
        <f t="shared" si="7"/>
        <v>0</v>
      </c>
      <c r="BC87">
        <f t="shared" si="7"/>
        <v>3.4891835310537334E-3</v>
      </c>
      <c r="BD87">
        <f t="shared" si="7"/>
        <v>2.0935101186322401E-3</v>
      </c>
      <c r="BE87">
        <f t="shared" si="7"/>
        <v>2.605257036520121E-2</v>
      </c>
      <c r="BF87">
        <f t="shared" si="7"/>
        <v>0</v>
      </c>
      <c r="BG87">
        <f t="shared" si="7"/>
        <v>0</v>
      </c>
      <c r="BH87">
        <f t="shared" si="7"/>
        <v>0</v>
      </c>
      <c r="BI87">
        <f t="shared" si="7"/>
        <v>4.6522447080716444E-4</v>
      </c>
      <c r="BJ87">
        <f t="shared" si="7"/>
        <v>0</v>
      </c>
      <c r="BK87">
        <f t="shared" si="7"/>
        <v>0</v>
      </c>
      <c r="BL87">
        <f t="shared" si="7"/>
        <v>2.5587345894394044E-3</v>
      </c>
      <c r="BM87">
        <f t="shared" si="7"/>
        <v>0</v>
      </c>
      <c r="BN87">
        <f t="shared" si="7"/>
        <v>0</v>
      </c>
      <c r="BO87">
        <f t="shared" si="3"/>
        <v>3.2565712956501513E-3</v>
      </c>
      <c r="BP87">
        <f t="shared" si="3"/>
        <v>0</v>
      </c>
      <c r="BQ87">
        <f t="shared" si="3"/>
        <v>6.9783670621074664E-4</v>
      </c>
      <c r="BR87">
        <f t="shared" si="3"/>
        <v>2.3261223540358222E-4</v>
      </c>
      <c r="BS87">
        <f t="shared" si="3"/>
        <v>0</v>
      </c>
      <c r="BT87">
        <f t="shared" si="3"/>
        <v>0</v>
      </c>
      <c r="BU87">
        <f t="shared" si="3"/>
        <v>2.3261223540358224E-2</v>
      </c>
      <c r="BV87">
        <f t="shared" si="3"/>
        <v>3.4891835310537334E-3</v>
      </c>
      <c r="BW87">
        <f t="shared" si="3"/>
        <v>0</v>
      </c>
      <c r="BX87">
        <f t="shared" si="3"/>
        <v>3.2565712956501513E-3</v>
      </c>
      <c r="BY87">
        <f t="shared" si="3"/>
        <v>2.3261223540358222E-4</v>
      </c>
      <c r="BZ87">
        <f t="shared" si="3"/>
        <v>0</v>
      </c>
      <c r="CA87">
        <f t="shared" si="3"/>
        <v>2.3261223540358222E-4</v>
      </c>
      <c r="CB87">
        <f t="shared" si="3"/>
        <v>0</v>
      </c>
      <c r="CC87">
        <f t="shared" si="3"/>
        <v>6.9783670621074664E-4</v>
      </c>
      <c r="CD87">
        <f t="shared" si="3"/>
        <v>2.3261223540358222E-4</v>
      </c>
      <c r="CE87">
        <f t="shared" si="3"/>
        <v>0</v>
      </c>
      <c r="CF87">
        <f t="shared" si="3"/>
        <v>1.1630611770179111E-3</v>
      </c>
      <c r="CG87">
        <f t="shared" si="3"/>
        <v>0</v>
      </c>
      <c r="CH87">
        <f t="shared" si="3"/>
        <v>0</v>
      </c>
      <c r="CI87">
        <f t="shared" ref="CI87" si="8">CI4/$CK4</f>
        <v>0</v>
      </c>
      <c r="CJ87">
        <f t="shared" si="6"/>
        <v>7.210979297511049E-3</v>
      </c>
    </row>
    <row r="88" spans="1:89" x14ac:dyDescent="0.3">
      <c r="A88" t="s">
        <v>90</v>
      </c>
      <c r="B88">
        <f t="shared" si="5"/>
        <v>0.23918867202449293</v>
      </c>
      <c r="C88">
        <f t="shared" si="7"/>
        <v>0</v>
      </c>
      <c r="D88">
        <f t="shared" si="7"/>
        <v>0.13394565633371602</v>
      </c>
      <c r="E88">
        <f t="shared" si="7"/>
        <v>6.1232300038270189E-3</v>
      </c>
      <c r="F88">
        <f t="shared" si="7"/>
        <v>4.5924225028702642E-3</v>
      </c>
      <c r="G88">
        <f t="shared" si="7"/>
        <v>0</v>
      </c>
      <c r="H88">
        <f t="shared" si="7"/>
        <v>0</v>
      </c>
      <c r="I88">
        <f t="shared" si="7"/>
        <v>0</v>
      </c>
      <c r="J88">
        <f t="shared" si="7"/>
        <v>0</v>
      </c>
      <c r="K88">
        <f t="shared" si="7"/>
        <v>0</v>
      </c>
      <c r="L88">
        <f t="shared" si="7"/>
        <v>0</v>
      </c>
      <c r="M88">
        <f t="shared" si="7"/>
        <v>1.0715652506697282E-2</v>
      </c>
      <c r="N88">
        <f t="shared" si="7"/>
        <v>0</v>
      </c>
      <c r="O88">
        <f t="shared" si="7"/>
        <v>0</v>
      </c>
      <c r="P88">
        <f t="shared" si="7"/>
        <v>2.2962112514351321E-3</v>
      </c>
      <c r="Q88">
        <f t="shared" si="7"/>
        <v>0</v>
      </c>
      <c r="R88">
        <f t="shared" si="7"/>
        <v>0</v>
      </c>
      <c r="S88">
        <f t="shared" si="7"/>
        <v>0</v>
      </c>
      <c r="T88">
        <f t="shared" si="7"/>
        <v>0</v>
      </c>
      <c r="U88">
        <f t="shared" si="7"/>
        <v>0</v>
      </c>
      <c r="V88">
        <f t="shared" si="7"/>
        <v>0</v>
      </c>
      <c r="W88">
        <f t="shared" si="7"/>
        <v>1.148105625717566E-3</v>
      </c>
      <c r="X88">
        <f t="shared" si="7"/>
        <v>0</v>
      </c>
      <c r="Y88">
        <f t="shared" si="7"/>
        <v>1.5308075009567547E-3</v>
      </c>
      <c r="Z88">
        <f t="shared" si="7"/>
        <v>0</v>
      </c>
      <c r="AA88">
        <f t="shared" si="7"/>
        <v>0</v>
      </c>
      <c r="AB88">
        <f t="shared" si="7"/>
        <v>0</v>
      </c>
      <c r="AC88">
        <f t="shared" si="7"/>
        <v>0</v>
      </c>
      <c r="AD88">
        <f t="shared" si="7"/>
        <v>4.3628013777267508E-2</v>
      </c>
      <c r="AE88">
        <f t="shared" si="7"/>
        <v>6.5059318790662074E-3</v>
      </c>
      <c r="AF88">
        <f t="shared" si="7"/>
        <v>9.031764255644853E-2</v>
      </c>
      <c r="AG88">
        <f t="shared" si="7"/>
        <v>0</v>
      </c>
      <c r="AH88">
        <f t="shared" si="7"/>
        <v>0</v>
      </c>
      <c r="AI88">
        <f t="shared" si="7"/>
        <v>1.5308075009567547E-3</v>
      </c>
      <c r="AJ88">
        <f t="shared" si="7"/>
        <v>0</v>
      </c>
      <c r="AK88">
        <f t="shared" si="7"/>
        <v>1.148105625717566E-3</v>
      </c>
      <c r="AL88">
        <f t="shared" si="7"/>
        <v>2.6789131266743206E-3</v>
      </c>
      <c r="AM88">
        <f t="shared" si="7"/>
        <v>1.0715652506697282E-2</v>
      </c>
      <c r="AN88">
        <f t="shared" si="7"/>
        <v>0</v>
      </c>
      <c r="AO88">
        <f t="shared" si="7"/>
        <v>0</v>
      </c>
      <c r="AP88">
        <f t="shared" si="7"/>
        <v>0</v>
      </c>
      <c r="AQ88">
        <f t="shared" si="7"/>
        <v>2.2962112514351321E-3</v>
      </c>
      <c r="AR88">
        <f t="shared" si="7"/>
        <v>0</v>
      </c>
      <c r="AS88">
        <f t="shared" si="7"/>
        <v>0</v>
      </c>
      <c r="AT88">
        <f t="shared" si="7"/>
        <v>4.2097206276310757E-3</v>
      </c>
      <c r="AU88">
        <f t="shared" si="7"/>
        <v>0</v>
      </c>
      <c r="AV88">
        <f t="shared" si="7"/>
        <v>0</v>
      </c>
      <c r="AW88">
        <f t="shared" si="7"/>
        <v>0</v>
      </c>
      <c r="AX88">
        <f t="shared" si="7"/>
        <v>0</v>
      </c>
      <c r="AY88">
        <f t="shared" si="7"/>
        <v>0</v>
      </c>
      <c r="AZ88">
        <f t="shared" si="7"/>
        <v>0</v>
      </c>
      <c r="BA88">
        <f t="shared" si="7"/>
        <v>0.36969001148105624</v>
      </c>
      <c r="BB88">
        <f t="shared" si="7"/>
        <v>0</v>
      </c>
      <c r="BC88">
        <f t="shared" si="7"/>
        <v>1.0332950631458095E-2</v>
      </c>
      <c r="BD88">
        <f t="shared" si="7"/>
        <v>2.2962112514351321E-3</v>
      </c>
      <c r="BE88">
        <f t="shared" si="7"/>
        <v>2.2962112514351321E-3</v>
      </c>
      <c r="BF88">
        <f t="shared" si="7"/>
        <v>0</v>
      </c>
      <c r="BG88">
        <f t="shared" si="7"/>
        <v>0</v>
      </c>
      <c r="BH88">
        <f t="shared" si="7"/>
        <v>0</v>
      </c>
      <c r="BI88">
        <f t="shared" si="7"/>
        <v>0</v>
      </c>
      <c r="BJ88">
        <f t="shared" si="7"/>
        <v>0</v>
      </c>
      <c r="BK88">
        <f t="shared" si="7"/>
        <v>3.8270187523918868E-4</v>
      </c>
      <c r="BL88">
        <f t="shared" si="7"/>
        <v>0</v>
      </c>
      <c r="BM88">
        <f t="shared" si="7"/>
        <v>0</v>
      </c>
      <c r="BN88">
        <f t="shared" si="7"/>
        <v>0</v>
      </c>
      <c r="BO88">
        <f t="shared" si="3"/>
        <v>5.3578262533486411E-3</v>
      </c>
      <c r="BP88">
        <f t="shared" si="3"/>
        <v>0</v>
      </c>
      <c r="BQ88">
        <f t="shared" si="3"/>
        <v>1.5308075009567547E-3</v>
      </c>
      <c r="BR88">
        <f t="shared" si="3"/>
        <v>0</v>
      </c>
      <c r="BS88">
        <f t="shared" si="3"/>
        <v>0</v>
      </c>
      <c r="BT88">
        <f t="shared" si="3"/>
        <v>0</v>
      </c>
      <c r="BU88">
        <f t="shared" si="3"/>
        <v>0</v>
      </c>
      <c r="BV88">
        <f t="shared" si="3"/>
        <v>1.1863758132414848E-2</v>
      </c>
      <c r="BW88">
        <f t="shared" si="3"/>
        <v>0</v>
      </c>
      <c r="BX88">
        <f t="shared" si="3"/>
        <v>0</v>
      </c>
      <c r="BY88">
        <f t="shared" si="3"/>
        <v>0</v>
      </c>
      <c r="BZ88">
        <f t="shared" si="3"/>
        <v>0</v>
      </c>
      <c r="CA88">
        <f t="shared" si="3"/>
        <v>0</v>
      </c>
      <c r="CB88">
        <f t="shared" si="3"/>
        <v>0</v>
      </c>
      <c r="CC88">
        <f t="shared" si="3"/>
        <v>3.8270187523918868E-4</v>
      </c>
      <c r="CD88">
        <f t="shared" si="3"/>
        <v>0</v>
      </c>
      <c r="CE88">
        <f t="shared" si="3"/>
        <v>0</v>
      </c>
      <c r="CF88">
        <f t="shared" si="3"/>
        <v>0</v>
      </c>
      <c r="CG88">
        <f t="shared" si="3"/>
        <v>0</v>
      </c>
      <c r="CH88">
        <f t="shared" si="3"/>
        <v>0</v>
      </c>
      <c r="CI88">
        <f t="shared" ref="CI88" si="9">CI5/$CK5</f>
        <v>0</v>
      </c>
      <c r="CJ88">
        <f t="shared" si="6"/>
        <v>3.3295063145809413E-2</v>
      </c>
    </row>
    <row r="89" spans="1:89" x14ac:dyDescent="0.3">
      <c r="A89" t="s">
        <v>91</v>
      </c>
      <c r="B89">
        <f t="shared" si="5"/>
        <v>0.34259954921111946</v>
      </c>
      <c r="C89">
        <f t="shared" si="7"/>
        <v>0</v>
      </c>
      <c r="D89">
        <f t="shared" si="7"/>
        <v>0.47332832456799401</v>
      </c>
      <c r="E89">
        <f t="shared" si="7"/>
        <v>6.7618332081141996E-3</v>
      </c>
      <c r="F89">
        <f t="shared" si="7"/>
        <v>0</v>
      </c>
      <c r="G89">
        <f t="shared" si="7"/>
        <v>7.513148009015778E-4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2.6296018031555221E-2</v>
      </c>
      <c r="N89">
        <f t="shared" si="7"/>
        <v>0</v>
      </c>
      <c r="O89">
        <f t="shared" si="7"/>
        <v>0</v>
      </c>
      <c r="P89">
        <f t="shared" si="7"/>
        <v>1.5026296018031556E-3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2.2539444027047332E-3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2.2539444027047332E-3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1.0518407212622089E-2</v>
      </c>
      <c r="AE89">
        <f t="shared" si="7"/>
        <v>0</v>
      </c>
      <c r="AF89">
        <f t="shared" si="7"/>
        <v>8.7152516904583019E-2</v>
      </c>
      <c r="AG89">
        <f t="shared" si="7"/>
        <v>0</v>
      </c>
      <c r="AH89">
        <f t="shared" si="7"/>
        <v>0</v>
      </c>
      <c r="AI89">
        <f t="shared" si="7"/>
        <v>2.2539444027047332E-3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  <c r="AS89">
        <f t="shared" si="7"/>
        <v>0</v>
      </c>
      <c r="AT89">
        <f t="shared" si="7"/>
        <v>0</v>
      </c>
      <c r="AU89">
        <f t="shared" si="7"/>
        <v>0</v>
      </c>
      <c r="AV89">
        <f t="shared" si="7"/>
        <v>0</v>
      </c>
      <c r="AW89">
        <f t="shared" si="7"/>
        <v>0</v>
      </c>
      <c r="AX89">
        <f t="shared" si="7"/>
        <v>0</v>
      </c>
      <c r="AY89">
        <f t="shared" si="7"/>
        <v>7.513148009015778E-4</v>
      </c>
      <c r="AZ89">
        <f t="shared" si="7"/>
        <v>0</v>
      </c>
      <c r="BA89">
        <f t="shared" si="7"/>
        <v>2.7798647633358379E-2</v>
      </c>
      <c r="BB89">
        <f t="shared" si="7"/>
        <v>0</v>
      </c>
      <c r="BC89">
        <f t="shared" si="7"/>
        <v>0</v>
      </c>
      <c r="BD89">
        <f t="shared" si="7"/>
        <v>0</v>
      </c>
      <c r="BE89">
        <f t="shared" si="7"/>
        <v>0</v>
      </c>
      <c r="BF89">
        <f t="shared" si="7"/>
        <v>0</v>
      </c>
      <c r="BG89">
        <f t="shared" si="7"/>
        <v>0</v>
      </c>
      <c r="BH89">
        <f t="shared" si="7"/>
        <v>0</v>
      </c>
      <c r="BI89">
        <f t="shared" si="7"/>
        <v>0</v>
      </c>
      <c r="BJ89">
        <f t="shared" si="7"/>
        <v>0</v>
      </c>
      <c r="BK89">
        <f t="shared" si="7"/>
        <v>0</v>
      </c>
      <c r="BL89">
        <f t="shared" si="7"/>
        <v>0</v>
      </c>
      <c r="BM89">
        <f t="shared" si="7"/>
        <v>0</v>
      </c>
      <c r="BN89">
        <f t="shared" si="7"/>
        <v>0</v>
      </c>
      <c r="BO89">
        <f t="shared" si="3"/>
        <v>0</v>
      </c>
      <c r="BP89">
        <f t="shared" si="3"/>
        <v>0</v>
      </c>
      <c r="BQ89">
        <f t="shared" si="3"/>
        <v>0</v>
      </c>
      <c r="BR89">
        <f t="shared" si="3"/>
        <v>0</v>
      </c>
      <c r="BS89">
        <f t="shared" si="3"/>
        <v>0</v>
      </c>
      <c r="BT89">
        <f t="shared" si="3"/>
        <v>0</v>
      </c>
      <c r="BU89">
        <f t="shared" si="3"/>
        <v>0</v>
      </c>
      <c r="BV89">
        <f t="shared" si="3"/>
        <v>0</v>
      </c>
      <c r="BW89">
        <f t="shared" si="3"/>
        <v>0</v>
      </c>
      <c r="BX89">
        <f t="shared" si="3"/>
        <v>0</v>
      </c>
      <c r="BY89">
        <f t="shared" si="3"/>
        <v>0</v>
      </c>
      <c r="BZ89">
        <f t="shared" si="3"/>
        <v>0</v>
      </c>
      <c r="CA89">
        <f t="shared" si="3"/>
        <v>0</v>
      </c>
      <c r="CB89">
        <f t="shared" si="3"/>
        <v>4.5078888054094664E-3</v>
      </c>
      <c r="CC89">
        <f t="shared" si="3"/>
        <v>1.1269722013523666E-2</v>
      </c>
      <c r="CD89">
        <f t="shared" si="3"/>
        <v>0</v>
      </c>
      <c r="CE89">
        <f t="shared" si="3"/>
        <v>0</v>
      </c>
      <c r="CF89">
        <f t="shared" si="3"/>
        <v>0</v>
      </c>
      <c r="CG89">
        <f t="shared" si="3"/>
        <v>0</v>
      </c>
      <c r="CH89">
        <f t="shared" si="3"/>
        <v>0</v>
      </c>
      <c r="CI89">
        <f t="shared" ref="CI89" si="10">CI6/$CK6</f>
        <v>0</v>
      </c>
      <c r="CJ89">
        <f t="shared" si="6"/>
        <v>0</v>
      </c>
    </row>
    <row r="90" spans="1:89" x14ac:dyDescent="0.3">
      <c r="A90" t="s">
        <v>92</v>
      </c>
      <c r="B90">
        <f t="shared" si="5"/>
        <v>0.35203520352035206</v>
      </c>
      <c r="C90">
        <f t="shared" si="7"/>
        <v>0</v>
      </c>
      <c r="D90">
        <f t="shared" si="7"/>
        <v>0.29922992299229922</v>
      </c>
      <c r="E90">
        <f t="shared" si="7"/>
        <v>0</v>
      </c>
      <c r="F90">
        <f t="shared" si="7"/>
        <v>0</v>
      </c>
      <c r="G90">
        <f t="shared" si="7"/>
        <v>0</v>
      </c>
      <c r="H90">
        <f t="shared" si="7"/>
        <v>4.4004400440044002E-3</v>
      </c>
      <c r="I90">
        <f t="shared" si="7"/>
        <v>0</v>
      </c>
      <c r="J90">
        <f t="shared" si="7"/>
        <v>0</v>
      </c>
      <c r="K90">
        <f t="shared" si="7"/>
        <v>0</v>
      </c>
      <c r="L90">
        <f t="shared" si="7"/>
        <v>0</v>
      </c>
      <c r="M90">
        <f t="shared" si="7"/>
        <v>0</v>
      </c>
      <c r="N90">
        <f t="shared" si="7"/>
        <v>0</v>
      </c>
      <c r="O90">
        <f t="shared" si="7"/>
        <v>0</v>
      </c>
      <c r="P90">
        <f t="shared" si="7"/>
        <v>3.4103410341034104E-2</v>
      </c>
      <c r="Q90">
        <f t="shared" si="7"/>
        <v>0</v>
      </c>
      <c r="R90">
        <f t="shared" si="7"/>
        <v>0</v>
      </c>
      <c r="S90">
        <f t="shared" si="7"/>
        <v>0</v>
      </c>
      <c r="T90">
        <f t="shared" si="7"/>
        <v>1.1001100110011002E-2</v>
      </c>
      <c r="U90">
        <f t="shared" si="7"/>
        <v>0</v>
      </c>
      <c r="V90">
        <f t="shared" si="7"/>
        <v>0</v>
      </c>
      <c r="W90">
        <f t="shared" si="7"/>
        <v>0</v>
      </c>
      <c r="X90">
        <f t="shared" si="7"/>
        <v>9.9009900990099011E-3</v>
      </c>
      <c r="Y90">
        <f t="shared" si="7"/>
        <v>5.5005500550055009E-3</v>
      </c>
      <c r="Z90">
        <f t="shared" si="7"/>
        <v>0</v>
      </c>
      <c r="AA90">
        <f t="shared" si="7"/>
        <v>0</v>
      </c>
      <c r="AB90">
        <f t="shared" si="7"/>
        <v>2.2002200220022001E-3</v>
      </c>
      <c r="AC90">
        <f t="shared" si="7"/>
        <v>0</v>
      </c>
      <c r="AD90">
        <f t="shared" si="7"/>
        <v>1.1001100110011001E-3</v>
      </c>
      <c r="AE90">
        <f t="shared" si="7"/>
        <v>0</v>
      </c>
      <c r="AF90">
        <f t="shared" si="7"/>
        <v>6.1606160616061605E-2</v>
      </c>
      <c r="AG90">
        <f t="shared" si="7"/>
        <v>0</v>
      </c>
      <c r="AH90">
        <f t="shared" si="7"/>
        <v>0</v>
      </c>
      <c r="AI90">
        <f t="shared" si="7"/>
        <v>3.3003300330033004E-3</v>
      </c>
      <c r="AJ90">
        <f t="shared" si="7"/>
        <v>0</v>
      </c>
      <c r="AK90">
        <f t="shared" si="7"/>
        <v>0</v>
      </c>
      <c r="AL90">
        <f t="shared" si="7"/>
        <v>0</v>
      </c>
      <c r="AM90">
        <f t="shared" si="7"/>
        <v>1.1001100110011001E-3</v>
      </c>
      <c r="AN90">
        <f t="shared" si="7"/>
        <v>0</v>
      </c>
      <c r="AO90">
        <f t="shared" si="7"/>
        <v>0</v>
      </c>
      <c r="AP90">
        <f t="shared" si="7"/>
        <v>0</v>
      </c>
      <c r="AQ90">
        <f t="shared" si="7"/>
        <v>0</v>
      </c>
      <c r="AR90">
        <f t="shared" si="7"/>
        <v>0</v>
      </c>
      <c r="AS90">
        <f t="shared" si="7"/>
        <v>0</v>
      </c>
      <c r="AT90">
        <f t="shared" si="7"/>
        <v>0</v>
      </c>
      <c r="AU90">
        <f t="shared" si="7"/>
        <v>0</v>
      </c>
      <c r="AV90">
        <f t="shared" si="7"/>
        <v>0</v>
      </c>
      <c r="AW90">
        <f t="shared" si="7"/>
        <v>0</v>
      </c>
      <c r="AX90">
        <f t="shared" si="7"/>
        <v>0</v>
      </c>
      <c r="AY90">
        <f t="shared" si="7"/>
        <v>0</v>
      </c>
      <c r="AZ90">
        <f t="shared" si="7"/>
        <v>0</v>
      </c>
      <c r="BA90">
        <f t="shared" si="7"/>
        <v>0.18151815181518152</v>
      </c>
      <c r="BB90">
        <f t="shared" si="7"/>
        <v>0</v>
      </c>
      <c r="BC90">
        <f t="shared" si="7"/>
        <v>0</v>
      </c>
      <c r="BD90">
        <f t="shared" si="7"/>
        <v>0</v>
      </c>
      <c r="BE90">
        <f t="shared" si="7"/>
        <v>2.9702970297029702E-2</v>
      </c>
      <c r="BF90">
        <f t="shared" si="7"/>
        <v>0</v>
      </c>
      <c r="BG90">
        <f t="shared" si="7"/>
        <v>0</v>
      </c>
      <c r="BH90">
        <f t="shared" si="7"/>
        <v>0</v>
      </c>
      <c r="BI90">
        <f t="shared" si="7"/>
        <v>0</v>
      </c>
      <c r="BJ90">
        <f t="shared" si="7"/>
        <v>0</v>
      </c>
      <c r="BK90">
        <f t="shared" si="7"/>
        <v>0</v>
      </c>
      <c r="BL90">
        <f t="shared" si="7"/>
        <v>0</v>
      </c>
      <c r="BM90">
        <f t="shared" si="7"/>
        <v>0</v>
      </c>
      <c r="BN90">
        <f t="shared" ref="BN90:CH93" si="11">BN7/$CK7</f>
        <v>0</v>
      </c>
      <c r="BO90">
        <f t="shared" si="11"/>
        <v>0</v>
      </c>
      <c r="BP90">
        <f t="shared" si="11"/>
        <v>0</v>
      </c>
      <c r="BQ90">
        <f t="shared" si="11"/>
        <v>2.2002200220022001E-3</v>
      </c>
      <c r="BR90">
        <f t="shared" si="11"/>
        <v>0</v>
      </c>
      <c r="BS90">
        <f t="shared" si="11"/>
        <v>0</v>
      </c>
      <c r="BT90">
        <f t="shared" si="11"/>
        <v>0</v>
      </c>
      <c r="BU90">
        <f t="shared" si="11"/>
        <v>0</v>
      </c>
      <c r="BV90">
        <f t="shared" si="11"/>
        <v>0</v>
      </c>
      <c r="BW90">
        <f t="shared" si="11"/>
        <v>0</v>
      </c>
      <c r="BX90">
        <f t="shared" si="11"/>
        <v>0</v>
      </c>
      <c r="BY90">
        <f t="shared" si="11"/>
        <v>0</v>
      </c>
      <c r="BZ90">
        <f t="shared" si="11"/>
        <v>0</v>
      </c>
      <c r="CA90">
        <f t="shared" si="11"/>
        <v>0</v>
      </c>
      <c r="CB90">
        <f t="shared" si="11"/>
        <v>0</v>
      </c>
      <c r="CC90">
        <f t="shared" si="11"/>
        <v>0</v>
      </c>
      <c r="CD90">
        <f t="shared" si="11"/>
        <v>0</v>
      </c>
      <c r="CE90">
        <f t="shared" si="11"/>
        <v>0</v>
      </c>
      <c r="CF90">
        <f t="shared" si="11"/>
        <v>0</v>
      </c>
      <c r="CG90">
        <f t="shared" si="11"/>
        <v>0</v>
      </c>
      <c r="CH90">
        <f t="shared" si="11"/>
        <v>0</v>
      </c>
      <c r="CI90">
        <f t="shared" ref="CI90" si="12">CI7/$CK7</f>
        <v>0</v>
      </c>
      <c r="CJ90">
        <f t="shared" si="6"/>
        <v>1.1001100110011001E-3</v>
      </c>
    </row>
    <row r="91" spans="1:89" x14ac:dyDescent="0.3">
      <c r="A91" t="s">
        <v>93</v>
      </c>
      <c r="B91">
        <f t="shared" si="5"/>
        <v>0.51760563380281688</v>
      </c>
      <c r="C91">
        <f t="shared" ref="C91:BN94" si="13">C8/$CK8</f>
        <v>0</v>
      </c>
      <c r="D91">
        <f t="shared" si="13"/>
        <v>0.35035211267605632</v>
      </c>
      <c r="E91">
        <f t="shared" si="13"/>
        <v>0</v>
      </c>
      <c r="F91">
        <f t="shared" si="13"/>
        <v>0</v>
      </c>
      <c r="G91">
        <f t="shared" si="13"/>
        <v>0</v>
      </c>
      <c r="H91">
        <f t="shared" si="13"/>
        <v>0</v>
      </c>
      <c r="I91">
        <f t="shared" si="13"/>
        <v>0</v>
      </c>
      <c r="J91">
        <f t="shared" si="13"/>
        <v>0</v>
      </c>
      <c r="K91">
        <f t="shared" si="13"/>
        <v>0</v>
      </c>
      <c r="L91">
        <f t="shared" si="13"/>
        <v>0</v>
      </c>
      <c r="M91">
        <f t="shared" si="13"/>
        <v>0</v>
      </c>
      <c r="N91">
        <f t="shared" si="13"/>
        <v>0</v>
      </c>
      <c r="O91">
        <f t="shared" si="13"/>
        <v>0</v>
      </c>
      <c r="P91">
        <f t="shared" si="13"/>
        <v>1.0563380281690141E-2</v>
      </c>
      <c r="Q91">
        <f t="shared" si="13"/>
        <v>0</v>
      </c>
      <c r="R91">
        <f t="shared" si="13"/>
        <v>0</v>
      </c>
      <c r="S91">
        <f t="shared" si="13"/>
        <v>0</v>
      </c>
      <c r="T91">
        <f t="shared" si="13"/>
        <v>1.936619718309859E-2</v>
      </c>
      <c r="U91">
        <f t="shared" si="13"/>
        <v>0</v>
      </c>
      <c r="V91">
        <f t="shared" si="13"/>
        <v>0</v>
      </c>
      <c r="W91">
        <f t="shared" si="13"/>
        <v>0</v>
      </c>
      <c r="X91">
        <f t="shared" si="13"/>
        <v>0</v>
      </c>
      <c r="Y91">
        <f t="shared" si="13"/>
        <v>7.0422535211267607E-3</v>
      </c>
      <c r="Z91">
        <f t="shared" si="13"/>
        <v>0</v>
      </c>
      <c r="AA91">
        <f t="shared" si="13"/>
        <v>0</v>
      </c>
      <c r="AB91">
        <f t="shared" si="13"/>
        <v>0</v>
      </c>
      <c r="AC91">
        <f t="shared" si="13"/>
        <v>0</v>
      </c>
      <c r="AD91">
        <f t="shared" si="13"/>
        <v>0</v>
      </c>
      <c r="AE91">
        <f t="shared" si="13"/>
        <v>0</v>
      </c>
      <c r="AF91">
        <f t="shared" si="13"/>
        <v>8.2746478873239437E-2</v>
      </c>
      <c r="AG91">
        <f t="shared" si="13"/>
        <v>0</v>
      </c>
      <c r="AH91">
        <f t="shared" si="13"/>
        <v>0</v>
      </c>
      <c r="AI91">
        <f t="shared" si="13"/>
        <v>5.2816901408450703E-3</v>
      </c>
      <c r="AJ91">
        <f t="shared" si="13"/>
        <v>0</v>
      </c>
      <c r="AK91">
        <f t="shared" si="13"/>
        <v>0</v>
      </c>
      <c r="AL91">
        <f t="shared" si="13"/>
        <v>0</v>
      </c>
      <c r="AM91">
        <f t="shared" si="13"/>
        <v>1.7605633802816902E-3</v>
      </c>
      <c r="AN91">
        <f t="shared" si="13"/>
        <v>0</v>
      </c>
      <c r="AO91">
        <f t="shared" si="13"/>
        <v>0</v>
      </c>
      <c r="AP91">
        <f t="shared" si="13"/>
        <v>0</v>
      </c>
      <c r="AQ91">
        <f t="shared" si="13"/>
        <v>0</v>
      </c>
      <c r="AR91">
        <f t="shared" si="13"/>
        <v>0</v>
      </c>
      <c r="AS91">
        <f t="shared" si="13"/>
        <v>0</v>
      </c>
      <c r="AT91">
        <f t="shared" si="13"/>
        <v>0</v>
      </c>
      <c r="AU91">
        <f t="shared" si="13"/>
        <v>0</v>
      </c>
      <c r="AV91">
        <f t="shared" si="13"/>
        <v>0</v>
      </c>
      <c r="AW91">
        <f t="shared" si="13"/>
        <v>0</v>
      </c>
      <c r="AX91">
        <f t="shared" si="13"/>
        <v>0</v>
      </c>
      <c r="AY91">
        <f t="shared" si="13"/>
        <v>0</v>
      </c>
      <c r="AZ91">
        <f t="shared" si="13"/>
        <v>0</v>
      </c>
      <c r="BA91">
        <f t="shared" si="13"/>
        <v>3.5211267605633804E-3</v>
      </c>
      <c r="BB91">
        <f t="shared" si="13"/>
        <v>0</v>
      </c>
      <c r="BC91">
        <f t="shared" si="13"/>
        <v>1.7605633802816902E-3</v>
      </c>
      <c r="BD91">
        <f t="shared" si="13"/>
        <v>0</v>
      </c>
      <c r="BE91">
        <f t="shared" si="13"/>
        <v>0</v>
      </c>
      <c r="BF91">
        <f t="shared" si="13"/>
        <v>0</v>
      </c>
      <c r="BG91">
        <f t="shared" si="13"/>
        <v>0</v>
      </c>
      <c r="BH91">
        <f t="shared" si="13"/>
        <v>0</v>
      </c>
      <c r="BI91">
        <f t="shared" si="13"/>
        <v>0</v>
      </c>
      <c r="BJ91">
        <f t="shared" si="13"/>
        <v>0</v>
      </c>
      <c r="BK91">
        <f t="shared" si="13"/>
        <v>0</v>
      </c>
      <c r="BL91">
        <f t="shared" si="13"/>
        <v>0</v>
      </c>
      <c r="BM91">
        <f t="shared" si="13"/>
        <v>0</v>
      </c>
      <c r="BN91">
        <f t="shared" si="13"/>
        <v>0</v>
      </c>
      <c r="BO91">
        <f t="shared" si="11"/>
        <v>0</v>
      </c>
      <c r="BP91">
        <f t="shared" si="11"/>
        <v>0</v>
      </c>
      <c r="BQ91">
        <f t="shared" si="11"/>
        <v>0</v>
      </c>
      <c r="BR91">
        <f t="shared" si="11"/>
        <v>0</v>
      </c>
      <c r="BS91">
        <f t="shared" si="11"/>
        <v>0</v>
      </c>
      <c r="BT91">
        <f t="shared" si="11"/>
        <v>0</v>
      </c>
      <c r="BU91">
        <f t="shared" si="11"/>
        <v>0</v>
      </c>
      <c r="BV91">
        <f t="shared" si="11"/>
        <v>0</v>
      </c>
      <c r="BW91">
        <f t="shared" si="11"/>
        <v>0</v>
      </c>
      <c r="BX91">
        <f t="shared" si="11"/>
        <v>0</v>
      </c>
      <c r="BY91">
        <f t="shared" si="11"/>
        <v>0</v>
      </c>
      <c r="BZ91">
        <f t="shared" si="11"/>
        <v>0</v>
      </c>
      <c r="CA91">
        <f t="shared" si="11"/>
        <v>0</v>
      </c>
      <c r="CB91">
        <f t="shared" si="11"/>
        <v>0</v>
      </c>
      <c r="CC91">
        <f t="shared" si="11"/>
        <v>0</v>
      </c>
      <c r="CD91">
        <f t="shared" si="11"/>
        <v>0</v>
      </c>
      <c r="CE91">
        <f t="shared" si="11"/>
        <v>0</v>
      </c>
      <c r="CF91">
        <f t="shared" si="11"/>
        <v>0</v>
      </c>
      <c r="CG91">
        <f t="shared" si="11"/>
        <v>0</v>
      </c>
      <c r="CH91">
        <f t="shared" si="11"/>
        <v>0</v>
      </c>
      <c r="CI91">
        <f t="shared" ref="CI91" si="14">CI8/$CK8</f>
        <v>0</v>
      </c>
      <c r="CJ91">
        <f t="shared" si="6"/>
        <v>0</v>
      </c>
    </row>
    <row r="92" spans="1:89" x14ac:dyDescent="0.3">
      <c r="A92" t="s">
        <v>94</v>
      </c>
      <c r="B92">
        <f t="shared" si="5"/>
        <v>0.12887304633945709</v>
      </c>
      <c r="C92">
        <f t="shared" si="13"/>
        <v>0</v>
      </c>
      <c r="D92">
        <f t="shared" si="13"/>
        <v>0.16369618864820401</v>
      </c>
      <c r="E92">
        <f t="shared" si="13"/>
        <v>2.0290649849191118E-2</v>
      </c>
      <c r="F92">
        <f t="shared" si="13"/>
        <v>7.403345215245407E-3</v>
      </c>
      <c r="G92">
        <f t="shared" si="13"/>
        <v>2.7419797093501506E-4</v>
      </c>
      <c r="H92">
        <f t="shared" si="13"/>
        <v>0</v>
      </c>
      <c r="I92">
        <f t="shared" si="13"/>
        <v>0</v>
      </c>
      <c r="J92">
        <f t="shared" si="13"/>
        <v>0</v>
      </c>
      <c r="K92">
        <f t="shared" si="13"/>
        <v>0</v>
      </c>
      <c r="L92">
        <f t="shared" si="13"/>
        <v>8.2259391280504524E-4</v>
      </c>
      <c r="M92">
        <f t="shared" si="13"/>
        <v>2.1113243761996161E-2</v>
      </c>
      <c r="N92">
        <f t="shared" si="13"/>
        <v>2.7419797093501506E-4</v>
      </c>
      <c r="O92">
        <f t="shared" si="13"/>
        <v>0</v>
      </c>
      <c r="P92">
        <f t="shared" si="13"/>
        <v>1.0693720866465589E-2</v>
      </c>
      <c r="Q92">
        <f t="shared" si="13"/>
        <v>0</v>
      </c>
      <c r="R92">
        <f t="shared" si="13"/>
        <v>1.9193857965451055E-3</v>
      </c>
      <c r="S92">
        <f t="shared" si="13"/>
        <v>0</v>
      </c>
      <c r="T92">
        <f t="shared" si="13"/>
        <v>6.580751302440362E-3</v>
      </c>
      <c r="U92">
        <f t="shared" si="13"/>
        <v>0</v>
      </c>
      <c r="V92">
        <f t="shared" si="13"/>
        <v>0</v>
      </c>
      <c r="W92">
        <f t="shared" si="13"/>
        <v>5.4839594187003013E-4</v>
      </c>
      <c r="X92">
        <f t="shared" si="13"/>
        <v>0</v>
      </c>
      <c r="Y92">
        <f t="shared" si="13"/>
        <v>6.854949273375377E-3</v>
      </c>
      <c r="Z92">
        <f t="shared" si="13"/>
        <v>0</v>
      </c>
      <c r="AA92">
        <f t="shared" si="13"/>
        <v>0</v>
      </c>
      <c r="AB92">
        <f t="shared" si="13"/>
        <v>0</v>
      </c>
      <c r="AC92">
        <f t="shared" si="13"/>
        <v>0</v>
      </c>
      <c r="AD92">
        <f t="shared" si="13"/>
        <v>4.387167534960241E-3</v>
      </c>
      <c r="AE92">
        <f t="shared" si="13"/>
        <v>2.4677817384151355E-3</v>
      </c>
      <c r="AF92">
        <f t="shared" si="13"/>
        <v>0.12750205648478202</v>
      </c>
      <c r="AG92">
        <f t="shared" si="13"/>
        <v>6.279133534411846E-2</v>
      </c>
      <c r="AH92">
        <f t="shared" si="13"/>
        <v>3.290375651220181E-3</v>
      </c>
      <c r="AI92">
        <f t="shared" si="13"/>
        <v>2.1935837674801205E-3</v>
      </c>
      <c r="AJ92">
        <f t="shared" si="13"/>
        <v>0</v>
      </c>
      <c r="AK92">
        <f t="shared" si="13"/>
        <v>1.6451878256100905E-3</v>
      </c>
      <c r="AL92">
        <f t="shared" si="13"/>
        <v>4.935563476830271E-3</v>
      </c>
      <c r="AM92">
        <f t="shared" si="13"/>
        <v>3.564573622155196E-3</v>
      </c>
      <c r="AN92">
        <f t="shared" si="13"/>
        <v>0</v>
      </c>
      <c r="AO92">
        <f t="shared" si="13"/>
        <v>0</v>
      </c>
      <c r="AP92">
        <f t="shared" si="13"/>
        <v>0</v>
      </c>
      <c r="AQ92">
        <f t="shared" si="13"/>
        <v>0</v>
      </c>
      <c r="AR92">
        <f t="shared" si="13"/>
        <v>0</v>
      </c>
      <c r="AS92">
        <f t="shared" si="13"/>
        <v>0</v>
      </c>
      <c r="AT92">
        <f t="shared" si="13"/>
        <v>4.387167534960241E-3</v>
      </c>
      <c r="AU92">
        <f t="shared" si="13"/>
        <v>5.0452426652042776E-2</v>
      </c>
      <c r="AV92">
        <f t="shared" si="13"/>
        <v>0</v>
      </c>
      <c r="AW92">
        <f t="shared" si="13"/>
        <v>5.4839594187003013E-4</v>
      </c>
      <c r="AX92">
        <f t="shared" si="13"/>
        <v>0</v>
      </c>
      <c r="AY92">
        <f t="shared" si="13"/>
        <v>0</v>
      </c>
      <c r="AZ92">
        <f t="shared" si="13"/>
        <v>0</v>
      </c>
      <c r="BA92">
        <f t="shared" si="13"/>
        <v>0.13051823416506717</v>
      </c>
      <c r="BB92">
        <f t="shared" si="13"/>
        <v>4.935563476830271E-3</v>
      </c>
      <c r="BC92">
        <f t="shared" si="13"/>
        <v>5.4839594187003013E-4</v>
      </c>
      <c r="BD92">
        <f t="shared" si="13"/>
        <v>2.3032629558541268E-2</v>
      </c>
      <c r="BE92">
        <f t="shared" si="13"/>
        <v>1.0967918837400603E-3</v>
      </c>
      <c r="BF92">
        <f t="shared" si="13"/>
        <v>3.8661913901837125E-2</v>
      </c>
      <c r="BG92">
        <f t="shared" si="13"/>
        <v>0</v>
      </c>
      <c r="BH92">
        <f t="shared" si="13"/>
        <v>0</v>
      </c>
      <c r="BI92">
        <f t="shared" si="13"/>
        <v>0</v>
      </c>
      <c r="BJ92">
        <f t="shared" si="13"/>
        <v>4.3597477378667399E-2</v>
      </c>
      <c r="BK92">
        <f t="shared" si="13"/>
        <v>0</v>
      </c>
      <c r="BL92">
        <f t="shared" si="13"/>
        <v>0</v>
      </c>
      <c r="BM92">
        <f t="shared" si="13"/>
        <v>0</v>
      </c>
      <c r="BN92">
        <f t="shared" si="13"/>
        <v>2.8242391006306555E-2</v>
      </c>
      <c r="BO92">
        <f t="shared" si="11"/>
        <v>2.0564847820126131E-2</v>
      </c>
      <c r="BP92">
        <f t="shared" si="11"/>
        <v>0</v>
      </c>
      <c r="BQ92">
        <f t="shared" si="11"/>
        <v>8.2259391280504524E-4</v>
      </c>
      <c r="BR92">
        <f t="shared" si="11"/>
        <v>0</v>
      </c>
      <c r="BS92">
        <f t="shared" si="11"/>
        <v>0</v>
      </c>
      <c r="BT92">
        <f t="shared" si="11"/>
        <v>0</v>
      </c>
      <c r="BU92">
        <f t="shared" si="11"/>
        <v>1.4532492459555799E-2</v>
      </c>
      <c r="BV92">
        <f t="shared" si="11"/>
        <v>1.3709898546750755E-3</v>
      </c>
      <c r="BW92">
        <f t="shared" si="11"/>
        <v>0</v>
      </c>
      <c r="BX92">
        <f t="shared" si="11"/>
        <v>0</v>
      </c>
      <c r="BY92">
        <f t="shared" si="11"/>
        <v>0</v>
      </c>
      <c r="BZ92">
        <f t="shared" si="11"/>
        <v>0</v>
      </c>
      <c r="CA92">
        <f t="shared" si="11"/>
        <v>0</v>
      </c>
      <c r="CB92">
        <f t="shared" si="11"/>
        <v>3.564573622155196E-3</v>
      </c>
      <c r="CC92">
        <f t="shared" si="11"/>
        <v>4.2500685494927339E-2</v>
      </c>
      <c r="CD92">
        <f t="shared" si="11"/>
        <v>0</v>
      </c>
      <c r="CE92">
        <f t="shared" si="11"/>
        <v>0</v>
      </c>
      <c r="CF92">
        <f t="shared" si="11"/>
        <v>0</v>
      </c>
      <c r="CG92">
        <f t="shared" si="11"/>
        <v>0</v>
      </c>
      <c r="CH92">
        <f t="shared" si="11"/>
        <v>0</v>
      </c>
      <c r="CI92">
        <f t="shared" ref="CI92" si="15">CI9/$CK9</f>
        <v>0</v>
      </c>
      <c r="CJ92">
        <f t="shared" si="6"/>
        <v>8.500137098985467E-3</v>
      </c>
    </row>
    <row r="93" spans="1:89" x14ac:dyDescent="0.3">
      <c r="A93" t="s">
        <v>95</v>
      </c>
      <c r="B93">
        <f t="shared" si="5"/>
        <v>0.26783230677528314</v>
      </c>
      <c r="C93">
        <f t="shared" si="13"/>
        <v>8.5436121597456793E-3</v>
      </c>
      <c r="D93">
        <f t="shared" si="13"/>
        <v>0.23008146234849991</v>
      </c>
      <c r="E93">
        <f t="shared" si="13"/>
        <v>8.5436121597456793E-3</v>
      </c>
      <c r="F93">
        <f t="shared" si="13"/>
        <v>1.4106894496324259E-2</v>
      </c>
      <c r="G93">
        <f t="shared" si="13"/>
        <v>3.9737730975561295E-4</v>
      </c>
      <c r="H93">
        <f t="shared" si="13"/>
        <v>0</v>
      </c>
      <c r="I93">
        <f t="shared" si="13"/>
        <v>0</v>
      </c>
      <c r="J93">
        <f t="shared" si="13"/>
        <v>0</v>
      </c>
      <c r="K93">
        <f t="shared" si="13"/>
        <v>0</v>
      </c>
      <c r="L93">
        <f t="shared" si="13"/>
        <v>0</v>
      </c>
      <c r="M93">
        <f t="shared" si="13"/>
        <v>4.2916749453606198E-2</v>
      </c>
      <c r="N93">
        <f t="shared" si="13"/>
        <v>0</v>
      </c>
      <c r="O93">
        <f t="shared" si="13"/>
        <v>7.947546195112259E-4</v>
      </c>
      <c r="P93">
        <f t="shared" si="13"/>
        <v>1.3709517186568647E-2</v>
      </c>
      <c r="Q93">
        <f t="shared" si="13"/>
        <v>1.7881978939002583E-3</v>
      </c>
      <c r="R93">
        <f t="shared" si="13"/>
        <v>4.7685277170673558E-3</v>
      </c>
      <c r="S93">
        <f t="shared" si="13"/>
        <v>0</v>
      </c>
      <c r="T93">
        <f t="shared" si="13"/>
        <v>1.3312139876813034E-2</v>
      </c>
      <c r="U93">
        <f t="shared" si="13"/>
        <v>5.9606596463341948E-4</v>
      </c>
      <c r="V93">
        <f t="shared" si="13"/>
        <v>0</v>
      </c>
      <c r="W93">
        <f t="shared" si="13"/>
        <v>7.947546195112259E-4</v>
      </c>
      <c r="X93">
        <f t="shared" si="13"/>
        <v>0</v>
      </c>
      <c r="Y93">
        <f t="shared" si="13"/>
        <v>8.3449235048678721E-3</v>
      </c>
      <c r="Z93">
        <f t="shared" si="13"/>
        <v>0</v>
      </c>
      <c r="AA93">
        <f t="shared" si="13"/>
        <v>1.9868865487780648E-4</v>
      </c>
      <c r="AB93">
        <f t="shared" si="13"/>
        <v>9.9344327438903243E-4</v>
      </c>
      <c r="AC93">
        <f t="shared" si="13"/>
        <v>3.9737730975561295E-4</v>
      </c>
      <c r="AD93">
        <f t="shared" si="13"/>
        <v>2.4637393204848004E-2</v>
      </c>
      <c r="AE93">
        <f t="shared" si="13"/>
        <v>1.3113451221935227E-2</v>
      </c>
      <c r="AF93">
        <f t="shared" si="13"/>
        <v>0.19670176832902841</v>
      </c>
      <c r="AG93">
        <f t="shared" si="13"/>
        <v>2.1855752036558712E-3</v>
      </c>
      <c r="AH93">
        <f t="shared" si="13"/>
        <v>1.7881978939002583E-3</v>
      </c>
      <c r="AI93">
        <f t="shared" si="13"/>
        <v>4.5698390621895487E-3</v>
      </c>
      <c r="AJ93">
        <f t="shared" si="13"/>
        <v>0</v>
      </c>
      <c r="AK93">
        <f t="shared" si="13"/>
        <v>4.172461752433936E-3</v>
      </c>
      <c r="AL93">
        <f t="shared" si="13"/>
        <v>2.2650506656069939E-2</v>
      </c>
      <c r="AM93">
        <f t="shared" si="13"/>
        <v>2.304788396582555E-2</v>
      </c>
      <c r="AN93">
        <f t="shared" si="13"/>
        <v>1.9868865487780648E-4</v>
      </c>
      <c r="AO93">
        <f t="shared" si="13"/>
        <v>0</v>
      </c>
      <c r="AP93">
        <f t="shared" si="13"/>
        <v>0</v>
      </c>
      <c r="AQ93">
        <f t="shared" si="13"/>
        <v>0</v>
      </c>
      <c r="AR93">
        <f t="shared" si="13"/>
        <v>0</v>
      </c>
      <c r="AS93">
        <f t="shared" si="13"/>
        <v>0</v>
      </c>
      <c r="AT93">
        <f t="shared" si="13"/>
        <v>0</v>
      </c>
      <c r="AU93">
        <f t="shared" si="13"/>
        <v>0</v>
      </c>
      <c r="AV93">
        <f t="shared" si="13"/>
        <v>0</v>
      </c>
      <c r="AW93">
        <f t="shared" si="13"/>
        <v>0</v>
      </c>
      <c r="AX93">
        <f t="shared" si="13"/>
        <v>0</v>
      </c>
      <c r="AY93">
        <f t="shared" si="13"/>
        <v>5.9606596463341948E-4</v>
      </c>
      <c r="AZ93">
        <f t="shared" si="13"/>
        <v>3.9737730975561295E-4</v>
      </c>
      <c r="BA93">
        <f t="shared" si="13"/>
        <v>3.4571825948738324E-2</v>
      </c>
      <c r="BB93">
        <f t="shared" si="13"/>
        <v>0</v>
      </c>
      <c r="BC93">
        <f t="shared" si="13"/>
        <v>3.9737730975561297E-3</v>
      </c>
      <c r="BD93">
        <f t="shared" si="13"/>
        <v>9.9344327438903243E-4</v>
      </c>
      <c r="BE93">
        <f t="shared" si="13"/>
        <v>1.7881978939002583E-3</v>
      </c>
      <c r="BF93">
        <f t="shared" si="13"/>
        <v>0</v>
      </c>
      <c r="BG93">
        <f t="shared" si="13"/>
        <v>0</v>
      </c>
      <c r="BH93">
        <f t="shared" si="13"/>
        <v>0</v>
      </c>
      <c r="BI93">
        <f t="shared" si="13"/>
        <v>0</v>
      </c>
      <c r="BJ93">
        <f t="shared" si="13"/>
        <v>0</v>
      </c>
      <c r="BK93">
        <f t="shared" si="13"/>
        <v>0</v>
      </c>
      <c r="BL93">
        <f t="shared" si="13"/>
        <v>5.9606596463341948E-4</v>
      </c>
      <c r="BM93">
        <f t="shared" si="13"/>
        <v>0</v>
      </c>
      <c r="BN93">
        <f t="shared" si="13"/>
        <v>2.0663620107291874E-2</v>
      </c>
      <c r="BO93">
        <f t="shared" si="11"/>
        <v>1.9868865487780648E-4</v>
      </c>
      <c r="BP93">
        <f t="shared" si="11"/>
        <v>0</v>
      </c>
      <c r="BQ93">
        <f t="shared" si="11"/>
        <v>5.9606596463341946E-3</v>
      </c>
      <c r="BR93">
        <f t="shared" si="11"/>
        <v>0</v>
      </c>
      <c r="BS93">
        <f t="shared" si="11"/>
        <v>0</v>
      </c>
      <c r="BT93">
        <f t="shared" si="11"/>
        <v>0</v>
      </c>
      <c r="BU93">
        <f t="shared" si="11"/>
        <v>0</v>
      </c>
      <c r="BV93">
        <f t="shared" si="11"/>
        <v>2.1855752036558712E-3</v>
      </c>
      <c r="BW93">
        <f t="shared" si="11"/>
        <v>1.9868865487780648E-4</v>
      </c>
      <c r="BX93">
        <f t="shared" si="11"/>
        <v>3.9737730975561295E-4</v>
      </c>
      <c r="BY93">
        <f t="shared" si="11"/>
        <v>0</v>
      </c>
      <c r="BZ93">
        <f t="shared" si="11"/>
        <v>0</v>
      </c>
      <c r="CA93">
        <f t="shared" si="11"/>
        <v>1.192131929266839E-3</v>
      </c>
      <c r="CB93">
        <f t="shared" si="11"/>
        <v>0</v>
      </c>
      <c r="CC93">
        <f t="shared" si="11"/>
        <v>3.3777071329227099E-3</v>
      </c>
      <c r="CD93">
        <f t="shared" si="11"/>
        <v>0</v>
      </c>
      <c r="CE93">
        <f t="shared" si="11"/>
        <v>4.9672163719451622E-3</v>
      </c>
      <c r="CF93">
        <f t="shared" si="11"/>
        <v>0</v>
      </c>
      <c r="CG93">
        <f t="shared" si="11"/>
        <v>0</v>
      </c>
      <c r="CH93">
        <f t="shared" si="11"/>
        <v>0</v>
      </c>
      <c r="CI93">
        <f t="shared" ref="CI93" si="16">CI10/$CK10</f>
        <v>0</v>
      </c>
      <c r="CJ93">
        <f t="shared" si="6"/>
        <v>6.7554142658454198E-3</v>
      </c>
    </row>
    <row r="94" spans="1:89" x14ac:dyDescent="0.3">
      <c r="A94" t="s">
        <v>96</v>
      </c>
      <c r="B94">
        <f t="shared" si="5"/>
        <v>0.23753665689149561</v>
      </c>
      <c r="C94">
        <f t="shared" si="13"/>
        <v>0</v>
      </c>
      <c r="D94">
        <f t="shared" si="13"/>
        <v>0.41348973607038125</v>
      </c>
      <c r="E94">
        <f t="shared" si="13"/>
        <v>0</v>
      </c>
      <c r="F94">
        <f t="shared" si="13"/>
        <v>0</v>
      </c>
      <c r="G94">
        <f t="shared" si="13"/>
        <v>0</v>
      </c>
      <c r="H94">
        <f t="shared" si="13"/>
        <v>1.1730205278592375E-2</v>
      </c>
      <c r="I94">
        <f t="shared" si="13"/>
        <v>0</v>
      </c>
      <c r="J94">
        <f t="shared" si="13"/>
        <v>0</v>
      </c>
      <c r="K94">
        <f t="shared" si="13"/>
        <v>0</v>
      </c>
      <c r="L94">
        <f t="shared" si="13"/>
        <v>0</v>
      </c>
      <c r="M94">
        <f t="shared" si="13"/>
        <v>0</v>
      </c>
      <c r="N94">
        <f t="shared" si="13"/>
        <v>0</v>
      </c>
      <c r="O94">
        <f t="shared" si="13"/>
        <v>0</v>
      </c>
      <c r="P94">
        <f t="shared" si="13"/>
        <v>5.8651026392961877E-3</v>
      </c>
      <c r="Q94">
        <f t="shared" si="13"/>
        <v>0</v>
      </c>
      <c r="R94">
        <f t="shared" si="13"/>
        <v>0</v>
      </c>
      <c r="S94">
        <f t="shared" si="13"/>
        <v>0</v>
      </c>
      <c r="T94">
        <f t="shared" si="13"/>
        <v>6.1583577712609971E-2</v>
      </c>
      <c r="U94">
        <f t="shared" si="13"/>
        <v>0</v>
      </c>
      <c r="V94">
        <f t="shared" si="13"/>
        <v>0</v>
      </c>
      <c r="W94">
        <f t="shared" si="13"/>
        <v>2.9325513196480938E-3</v>
      </c>
      <c r="X94">
        <f t="shared" si="13"/>
        <v>0</v>
      </c>
      <c r="Y94">
        <f t="shared" si="13"/>
        <v>0</v>
      </c>
      <c r="Z94">
        <f t="shared" si="13"/>
        <v>0</v>
      </c>
      <c r="AA94">
        <f t="shared" si="13"/>
        <v>0</v>
      </c>
      <c r="AB94">
        <f t="shared" si="13"/>
        <v>0</v>
      </c>
      <c r="AC94">
        <f t="shared" si="13"/>
        <v>0</v>
      </c>
      <c r="AD94">
        <f t="shared" si="13"/>
        <v>8.7976539589442824E-3</v>
      </c>
      <c r="AE94">
        <f t="shared" si="13"/>
        <v>7.9178885630498533E-2</v>
      </c>
      <c r="AF94">
        <f t="shared" si="13"/>
        <v>0.16422287390029325</v>
      </c>
      <c r="AG94">
        <f t="shared" si="13"/>
        <v>0</v>
      </c>
      <c r="AH94">
        <f t="shared" si="13"/>
        <v>0</v>
      </c>
      <c r="AI94">
        <f t="shared" si="13"/>
        <v>8.7976539589442824E-3</v>
      </c>
      <c r="AJ94">
        <f t="shared" si="13"/>
        <v>0</v>
      </c>
      <c r="AK94">
        <f t="shared" si="13"/>
        <v>0</v>
      </c>
      <c r="AL94">
        <f t="shared" si="13"/>
        <v>0</v>
      </c>
      <c r="AM94">
        <f t="shared" si="13"/>
        <v>2.9325513196480938E-3</v>
      </c>
      <c r="AN94">
        <f t="shared" si="13"/>
        <v>0</v>
      </c>
      <c r="AO94">
        <f t="shared" si="13"/>
        <v>0</v>
      </c>
      <c r="AP94">
        <f t="shared" si="13"/>
        <v>0</v>
      </c>
      <c r="AQ94">
        <f t="shared" si="13"/>
        <v>0</v>
      </c>
      <c r="AR94">
        <f t="shared" si="13"/>
        <v>0</v>
      </c>
      <c r="AS94">
        <f t="shared" si="13"/>
        <v>0</v>
      </c>
      <c r="AT94">
        <f t="shared" si="13"/>
        <v>0</v>
      </c>
      <c r="AU94">
        <f t="shared" si="13"/>
        <v>0</v>
      </c>
      <c r="AV94">
        <f t="shared" si="13"/>
        <v>0</v>
      </c>
      <c r="AW94">
        <f t="shared" si="13"/>
        <v>0</v>
      </c>
      <c r="AX94">
        <f t="shared" si="13"/>
        <v>0</v>
      </c>
      <c r="AY94">
        <f t="shared" si="13"/>
        <v>0</v>
      </c>
      <c r="AZ94">
        <f t="shared" si="13"/>
        <v>0</v>
      </c>
      <c r="BA94">
        <f t="shared" si="13"/>
        <v>0</v>
      </c>
      <c r="BB94">
        <f t="shared" si="13"/>
        <v>0</v>
      </c>
      <c r="BC94">
        <f t="shared" si="13"/>
        <v>2.9325513196480938E-3</v>
      </c>
      <c r="BD94">
        <f t="shared" si="13"/>
        <v>0</v>
      </c>
      <c r="BE94">
        <f t="shared" si="13"/>
        <v>0</v>
      </c>
      <c r="BF94">
        <f t="shared" si="13"/>
        <v>0</v>
      </c>
      <c r="BG94">
        <f t="shared" si="13"/>
        <v>0</v>
      </c>
      <c r="BH94">
        <f t="shared" si="13"/>
        <v>0</v>
      </c>
      <c r="BI94">
        <f t="shared" si="13"/>
        <v>0</v>
      </c>
      <c r="BJ94">
        <f t="shared" si="13"/>
        <v>0</v>
      </c>
      <c r="BK94">
        <f t="shared" si="13"/>
        <v>0</v>
      </c>
      <c r="BL94">
        <f t="shared" si="13"/>
        <v>0</v>
      </c>
      <c r="BM94">
        <f t="shared" si="13"/>
        <v>0</v>
      </c>
      <c r="BN94">
        <f t="shared" ref="BN94:CH97" si="17">BN11/$CK11</f>
        <v>0</v>
      </c>
      <c r="BO94">
        <f t="shared" si="17"/>
        <v>0</v>
      </c>
      <c r="BP94">
        <f t="shared" si="17"/>
        <v>0</v>
      </c>
      <c r="BQ94">
        <f t="shared" si="17"/>
        <v>0</v>
      </c>
      <c r="BR94">
        <f t="shared" si="17"/>
        <v>0</v>
      </c>
      <c r="BS94">
        <f t="shared" si="17"/>
        <v>0</v>
      </c>
      <c r="BT94">
        <f t="shared" si="17"/>
        <v>0</v>
      </c>
      <c r="BU94">
        <f t="shared" si="17"/>
        <v>0</v>
      </c>
      <c r="BV94">
        <f t="shared" si="17"/>
        <v>0</v>
      </c>
      <c r="BW94">
        <f t="shared" si="17"/>
        <v>0</v>
      </c>
      <c r="BX94">
        <f t="shared" si="17"/>
        <v>0</v>
      </c>
      <c r="BY94">
        <f t="shared" si="17"/>
        <v>0</v>
      </c>
      <c r="BZ94">
        <f t="shared" si="17"/>
        <v>0</v>
      </c>
      <c r="CA94">
        <f t="shared" si="17"/>
        <v>0</v>
      </c>
      <c r="CB94">
        <f t="shared" si="17"/>
        <v>0</v>
      </c>
      <c r="CC94">
        <f t="shared" si="17"/>
        <v>0</v>
      </c>
      <c r="CD94">
        <f t="shared" si="17"/>
        <v>0</v>
      </c>
      <c r="CE94">
        <f t="shared" si="17"/>
        <v>0</v>
      </c>
      <c r="CF94">
        <f t="shared" si="17"/>
        <v>0</v>
      </c>
      <c r="CG94">
        <f t="shared" si="17"/>
        <v>0</v>
      </c>
      <c r="CH94">
        <f t="shared" si="17"/>
        <v>0</v>
      </c>
      <c r="CI94">
        <f t="shared" ref="CI94" si="18">CI11/$CK11</f>
        <v>0</v>
      </c>
      <c r="CJ94">
        <f t="shared" si="6"/>
        <v>0</v>
      </c>
    </row>
    <row r="95" spans="1:89" x14ac:dyDescent="0.3">
      <c r="A95" t="s">
        <v>97</v>
      </c>
      <c r="B95">
        <f t="shared" si="5"/>
        <v>0.28199052132701424</v>
      </c>
      <c r="C95">
        <f t="shared" ref="C95:BN98" si="19">C12/$CK12</f>
        <v>0</v>
      </c>
      <c r="D95">
        <f t="shared" si="19"/>
        <v>0.51895734597156395</v>
      </c>
      <c r="E95">
        <f t="shared" si="19"/>
        <v>1.6587677725118485E-2</v>
      </c>
      <c r="F95">
        <f t="shared" si="19"/>
        <v>1.7772511848341232E-2</v>
      </c>
      <c r="G95">
        <f t="shared" si="19"/>
        <v>0</v>
      </c>
      <c r="H95">
        <f t="shared" si="19"/>
        <v>1.4218009478672985E-2</v>
      </c>
      <c r="I95">
        <f t="shared" si="19"/>
        <v>0</v>
      </c>
      <c r="J95">
        <f t="shared" si="19"/>
        <v>0</v>
      </c>
      <c r="K95">
        <f t="shared" si="19"/>
        <v>0</v>
      </c>
      <c r="L95">
        <f t="shared" si="19"/>
        <v>0</v>
      </c>
      <c r="M95">
        <f t="shared" si="19"/>
        <v>1.1848341232227489E-3</v>
      </c>
      <c r="N95">
        <f t="shared" si="19"/>
        <v>0</v>
      </c>
      <c r="O95">
        <f t="shared" si="19"/>
        <v>0</v>
      </c>
      <c r="P95">
        <f t="shared" si="19"/>
        <v>4.7393364928909956E-3</v>
      </c>
      <c r="Q95">
        <f t="shared" si="19"/>
        <v>0</v>
      </c>
      <c r="R95">
        <f t="shared" si="19"/>
        <v>0</v>
      </c>
      <c r="S95">
        <f t="shared" si="19"/>
        <v>0</v>
      </c>
      <c r="T95">
        <f t="shared" si="19"/>
        <v>4.7393364928909956E-3</v>
      </c>
      <c r="U95">
        <f t="shared" si="19"/>
        <v>0</v>
      </c>
      <c r="V95">
        <f t="shared" si="19"/>
        <v>0</v>
      </c>
      <c r="W95">
        <f t="shared" si="19"/>
        <v>0</v>
      </c>
      <c r="X95">
        <f t="shared" si="19"/>
        <v>0</v>
      </c>
      <c r="Y95">
        <f t="shared" si="19"/>
        <v>1.1848341232227487E-2</v>
      </c>
      <c r="Z95">
        <f t="shared" si="19"/>
        <v>0</v>
      </c>
      <c r="AA95">
        <f t="shared" si="19"/>
        <v>0</v>
      </c>
      <c r="AB95">
        <f t="shared" si="19"/>
        <v>9.4786729857819912E-3</v>
      </c>
      <c r="AC95">
        <f t="shared" si="19"/>
        <v>0</v>
      </c>
      <c r="AD95">
        <f t="shared" si="19"/>
        <v>7.1090047393364926E-3</v>
      </c>
      <c r="AE95">
        <f t="shared" si="19"/>
        <v>8.2938388625592423E-3</v>
      </c>
      <c r="AF95">
        <f t="shared" si="19"/>
        <v>5.8056872037914695E-2</v>
      </c>
      <c r="AG95">
        <f t="shared" si="19"/>
        <v>0</v>
      </c>
      <c r="AH95">
        <f t="shared" si="19"/>
        <v>0</v>
      </c>
      <c r="AI95">
        <f t="shared" si="19"/>
        <v>3.5545023696682463E-3</v>
      </c>
      <c r="AJ95">
        <f t="shared" si="19"/>
        <v>0</v>
      </c>
      <c r="AK95">
        <f t="shared" si="19"/>
        <v>0</v>
      </c>
      <c r="AL95">
        <f t="shared" si="19"/>
        <v>0</v>
      </c>
      <c r="AM95">
        <f t="shared" si="19"/>
        <v>0</v>
      </c>
      <c r="AN95">
        <f t="shared" si="19"/>
        <v>0</v>
      </c>
      <c r="AO95">
        <f t="shared" si="19"/>
        <v>0</v>
      </c>
      <c r="AP95">
        <f t="shared" si="19"/>
        <v>0</v>
      </c>
      <c r="AQ95">
        <f t="shared" si="19"/>
        <v>0</v>
      </c>
      <c r="AR95">
        <f t="shared" si="19"/>
        <v>0</v>
      </c>
      <c r="AS95">
        <f t="shared" si="19"/>
        <v>0</v>
      </c>
      <c r="AT95">
        <f t="shared" si="19"/>
        <v>0</v>
      </c>
      <c r="AU95">
        <f t="shared" si="19"/>
        <v>0</v>
      </c>
      <c r="AV95">
        <f t="shared" si="19"/>
        <v>0</v>
      </c>
      <c r="AW95">
        <f t="shared" si="19"/>
        <v>0</v>
      </c>
      <c r="AX95">
        <f t="shared" si="19"/>
        <v>0</v>
      </c>
      <c r="AY95">
        <f t="shared" si="19"/>
        <v>0</v>
      </c>
      <c r="AZ95">
        <f t="shared" si="19"/>
        <v>0</v>
      </c>
      <c r="BA95">
        <f t="shared" si="19"/>
        <v>5.9241706161137437E-3</v>
      </c>
      <c r="BB95">
        <f t="shared" si="19"/>
        <v>0</v>
      </c>
      <c r="BC95">
        <f t="shared" si="19"/>
        <v>0</v>
      </c>
      <c r="BD95">
        <f t="shared" si="19"/>
        <v>0</v>
      </c>
      <c r="BE95">
        <f t="shared" si="19"/>
        <v>0</v>
      </c>
      <c r="BF95">
        <f t="shared" si="19"/>
        <v>0</v>
      </c>
      <c r="BG95">
        <f t="shared" si="19"/>
        <v>0</v>
      </c>
      <c r="BH95">
        <f t="shared" si="19"/>
        <v>0</v>
      </c>
      <c r="BI95">
        <f t="shared" si="19"/>
        <v>0</v>
      </c>
      <c r="BJ95">
        <f t="shared" si="19"/>
        <v>0</v>
      </c>
      <c r="BK95">
        <f t="shared" si="19"/>
        <v>0</v>
      </c>
      <c r="BL95">
        <f t="shared" si="19"/>
        <v>0</v>
      </c>
      <c r="BM95">
        <f t="shared" si="19"/>
        <v>0</v>
      </c>
      <c r="BN95">
        <f t="shared" si="19"/>
        <v>0</v>
      </c>
      <c r="BO95">
        <f t="shared" si="17"/>
        <v>0</v>
      </c>
      <c r="BP95">
        <f t="shared" si="17"/>
        <v>0</v>
      </c>
      <c r="BQ95">
        <f t="shared" si="17"/>
        <v>0</v>
      </c>
      <c r="BR95">
        <f t="shared" si="17"/>
        <v>0</v>
      </c>
      <c r="BS95">
        <f t="shared" si="17"/>
        <v>0</v>
      </c>
      <c r="BT95">
        <f t="shared" si="17"/>
        <v>0</v>
      </c>
      <c r="BU95">
        <f t="shared" si="17"/>
        <v>0</v>
      </c>
      <c r="BV95">
        <f t="shared" si="17"/>
        <v>1.066350710900474E-2</v>
      </c>
      <c r="BW95">
        <f t="shared" si="17"/>
        <v>0</v>
      </c>
      <c r="BX95">
        <f t="shared" si="17"/>
        <v>3.5545023696682463E-3</v>
      </c>
      <c r="BY95">
        <f t="shared" si="17"/>
        <v>0</v>
      </c>
      <c r="BZ95">
        <f t="shared" si="17"/>
        <v>0</v>
      </c>
      <c r="CA95">
        <f t="shared" si="17"/>
        <v>0</v>
      </c>
      <c r="CB95">
        <f t="shared" si="17"/>
        <v>0</v>
      </c>
      <c r="CC95">
        <f t="shared" si="17"/>
        <v>1.5402843601895734E-2</v>
      </c>
      <c r="CD95">
        <f t="shared" si="17"/>
        <v>1.1848341232227489E-3</v>
      </c>
      <c r="CE95">
        <f t="shared" si="17"/>
        <v>0</v>
      </c>
      <c r="CF95">
        <f t="shared" si="17"/>
        <v>0</v>
      </c>
      <c r="CG95">
        <f t="shared" si="17"/>
        <v>0</v>
      </c>
      <c r="CH95">
        <f t="shared" si="17"/>
        <v>0</v>
      </c>
      <c r="CI95">
        <f t="shared" ref="CI95" si="20">CI12/$CK12</f>
        <v>0</v>
      </c>
      <c r="CJ95">
        <f t="shared" si="6"/>
        <v>4.7393364928909956E-3</v>
      </c>
    </row>
    <row r="96" spans="1:89" x14ac:dyDescent="0.3">
      <c r="A96" t="s">
        <v>98</v>
      </c>
      <c r="B96">
        <f t="shared" si="5"/>
        <v>0.14707130730050932</v>
      </c>
      <c r="C96">
        <f t="shared" si="19"/>
        <v>0</v>
      </c>
      <c r="D96">
        <f t="shared" si="19"/>
        <v>9.82597623089983E-2</v>
      </c>
      <c r="E96">
        <f t="shared" si="19"/>
        <v>1.6977928692699491E-2</v>
      </c>
      <c r="F96">
        <f t="shared" si="19"/>
        <v>8.2767402376910017E-3</v>
      </c>
      <c r="G96">
        <f t="shared" si="19"/>
        <v>0</v>
      </c>
      <c r="H96">
        <f t="shared" si="19"/>
        <v>0</v>
      </c>
      <c r="I96">
        <f t="shared" si="19"/>
        <v>0</v>
      </c>
      <c r="J96">
        <f t="shared" si="19"/>
        <v>0</v>
      </c>
      <c r="K96">
        <f t="shared" si="19"/>
        <v>0</v>
      </c>
      <c r="L96">
        <f t="shared" si="19"/>
        <v>0</v>
      </c>
      <c r="M96">
        <f t="shared" si="19"/>
        <v>1.1247877758913413E-2</v>
      </c>
      <c r="N96">
        <f t="shared" si="19"/>
        <v>2.1222410865874363E-4</v>
      </c>
      <c r="O96">
        <f t="shared" si="19"/>
        <v>0</v>
      </c>
      <c r="P96">
        <f t="shared" si="19"/>
        <v>5.0933786078098476E-3</v>
      </c>
      <c r="Q96">
        <f t="shared" si="19"/>
        <v>0</v>
      </c>
      <c r="R96">
        <f t="shared" si="19"/>
        <v>0</v>
      </c>
      <c r="S96">
        <f t="shared" si="19"/>
        <v>0</v>
      </c>
      <c r="T96">
        <f t="shared" si="19"/>
        <v>4.6689303904923598E-3</v>
      </c>
      <c r="U96">
        <f t="shared" si="19"/>
        <v>0</v>
      </c>
      <c r="V96">
        <f t="shared" si="19"/>
        <v>0</v>
      </c>
      <c r="W96">
        <f t="shared" si="19"/>
        <v>1.0611205432937182E-3</v>
      </c>
      <c r="X96">
        <f t="shared" si="19"/>
        <v>0</v>
      </c>
      <c r="Y96">
        <f t="shared" si="19"/>
        <v>6.7911714770797962E-3</v>
      </c>
      <c r="Z96">
        <f t="shared" si="19"/>
        <v>0</v>
      </c>
      <c r="AA96">
        <f t="shared" si="19"/>
        <v>0</v>
      </c>
      <c r="AB96">
        <f t="shared" si="19"/>
        <v>0</v>
      </c>
      <c r="AC96">
        <f t="shared" si="19"/>
        <v>0</v>
      </c>
      <c r="AD96">
        <f t="shared" si="19"/>
        <v>9.1256366723259756E-3</v>
      </c>
      <c r="AE96">
        <f t="shared" si="19"/>
        <v>1.7614601018675721E-2</v>
      </c>
      <c r="AF96">
        <f t="shared" si="19"/>
        <v>9.3378607809847206E-2</v>
      </c>
      <c r="AG96">
        <f t="shared" si="19"/>
        <v>6.3667232597623094E-4</v>
      </c>
      <c r="AH96">
        <f t="shared" si="19"/>
        <v>2.5466893039049238E-3</v>
      </c>
      <c r="AI96">
        <f t="shared" si="19"/>
        <v>1.2733446519524619E-3</v>
      </c>
      <c r="AJ96">
        <f t="shared" si="19"/>
        <v>0</v>
      </c>
      <c r="AK96">
        <f t="shared" si="19"/>
        <v>0</v>
      </c>
      <c r="AL96">
        <f t="shared" si="19"/>
        <v>8.9134125636672334E-3</v>
      </c>
      <c r="AM96">
        <f t="shared" si="19"/>
        <v>4.2444821731748726E-4</v>
      </c>
      <c r="AN96">
        <f t="shared" si="19"/>
        <v>0</v>
      </c>
      <c r="AO96">
        <f t="shared" si="19"/>
        <v>0</v>
      </c>
      <c r="AP96">
        <f t="shared" si="19"/>
        <v>0</v>
      </c>
      <c r="AQ96">
        <f t="shared" si="19"/>
        <v>0</v>
      </c>
      <c r="AR96">
        <f t="shared" si="19"/>
        <v>0</v>
      </c>
      <c r="AS96">
        <f t="shared" si="19"/>
        <v>0</v>
      </c>
      <c r="AT96">
        <f t="shared" si="19"/>
        <v>2.3981324278438031E-2</v>
      </c>
      <c r="AU96">
        <f t="shared" si="19"/>
        <v>0</v>
      </c>
      <c r="AV96">
        <f t="shared" si="19"/>
        <v>0</v>
      </c>
      <c r="AW96">
        <f t="shared" si="19"/>
        <v>0</v>
      </c>
      <c r="AX96">
        <f t="shared" si="19"/>
        <v>0</v>
      </c>
      <c r="AY96">
        <f t="shared" si="19"/>
        <v>0</v>
      </c>
      <c r="AZ96">
        <f t="shared" si="19"/>
        <v>0</v>
      </c>
      <c r="BA96">
        <f t="shared" si="19"/>
        <v>0.44970288624787774</v>
      </c>
      <c r="BB96">
        <f t="shared" si="19"/>
        <v>1.0611205432937182E-3</v>
      </c>
      <c r="BC96">
        <f t="shared" si="19"/>
        <v>4.2444821731748726E-4</v>
      </c>
      <c r="BD96">
        <f t="shared" si="19"/>
        <v>3.5016977928692697E-2</v>
      </c>
      <c r="BE96">
        <f t="shared" si="19"/>
        <v>6.1544991511035653E-3</v>
      </c>
      <c r="BF96">
        <f t="shared" si="19"/>
        <v>1.400679117147708E-2</v>
      </c>
      <c r="BG96">
        <f t="shared" si="19"/>
        <v>0</v>
      </c>
      <c r="BH96">
        <f t="shared" si="19"/>
        <v>0</v>
      </c>
      <c r="BI96">
        <f t="shared" si="19"/>
        <v>2.1222410865874363E-4</v>
      </c>
      <c r="BJ96">
        <f t="shared" si="19"/>
        <v>0</v>
      </c>
      <c r="BK96">
        <f t="shared" si="19"/>
        <v>0</v>
      </c>
      <c r="BL96">
        <f t="shared" si="19"/>
        <v>2.1222410865874364E-3</v>
      </c>
      <c r="BM96">
        <f t="shared" si="19"/>
        <v>6.3667232597623094E-4</v>
      </c>
      <c r="BN96">
        <f t="shared" si="19"/>
        <v>0</v>
      </c>
      <c r="BO96">
        <f t="shared" si="17"/>
        <v>1.0611205432937182E-3</v>
      </c>
      <c r="BP96">
        <f t="shared" si="17"/>
        <v>0</v>
      </c>
      <c r="BQ96">
        <f t="shared" si="17"/>
        <v>1.4855687606112054E-3</v>
      </c>
      <c r="BR96">
        <f t="shared" si="17"/>
        <v>8.4889643463497452E-4</v>
      </c>
      <c r="BS96">
        <f t="shared" si="17"/>
        <v>0</v>
      </c>
      <c r="BT96">
        <f t="shared" si="17"/>
        <v>0</v>
      </c>
      <c r="BU96">
        <f t="shared" si="17"/>
        <v>0</v>
      </c>
      <c r="BV96">
        <f t="shared" si="17"/>
        <v>1.1035653650254669E-2</v>
      </c>
      <c r="BW96">
        <f t="shared" si="17"/>
        <v>0</v>
      </c>
      <c r="BX96">
        <f t="shared" si="17"/>
        <v>1.0611205432937182E-3</v>
      </c>
      <c r="BY96">
        <f t="shared" si="17"/>
        <v>0</v>
      </c>
      <c r="BZ96">
        <f t="shared" si="17"/>
        <v>0</v>
      </c>
      <c r="CA96">
        <f t="shared" si="17"/>
        <v>6.3667232597623094E-4</v>
      </c>
      <c r="CB96">
        <f t="shared" si="17"/>
        <v>1.9100169779286927E-3</v>
      </c>
      <c r="CC96">
        <f t="shared" si="17"/>
        <v>4.2444821731748726E-4</v>
      </c>
      <c r="CD96">
        <f t="shared" si="17"/>
        <v>2.1222410865874363E-4</v>
      </c>
      <c r="CE96">
        <f t="shared" si="17"/>
        <v>0</v>
      </c>
      <c r="CF96">
        <f t="shared" si="17"/>
        <v>0</v>
      </c>
      <c r="CG96">
        <f t="shared" si="17"/>
        <v>0</v>
      </c>
      <c r="CH96">
        <f t="shared" si="17"/>
        <v>0</v>
      </c>
      <c r="CI96">
        <f t="shared" ref="CI96" si="21">CI13/$CK13</f>
        <v>0</v>
      </c>
      <c r="CJ96">
        <f t="shared" si="6"/>
        <v>1.4431239388794566E-2</v>
      </c>
    </row>
    <row r="97" spans="1:88" x14ac:dyDescent="0.3">
      <c r="A97" t="s">
        <v>99</v>
      </c>
      <c r="B97">
        <f t="shared" si="5"/>
        <v>0.22675250357653792</v>
      </c>
      <c r="C97">
        <f t="shared" si="19"/>
        <v>0</v>
      </c>
      <c r="D97">
        <f t="shared" si="19"/>
        <v>0.23819742489270387</v>
      </c>
      <c r="E97">
        <f t="shared" si="19"/>
        <v>1.0014306151645207E-2</v>
      </c>
      <c r="F97">
        <f t="shared" si="19"/>
        <v>7.1530758226037196E-4</v>
      </c>
      <c r="G97">
        <f t="shared" si="19"/>
        <v>0</v>
      </c>
      <c r="H97">
        <f t="shared" si="19"/>
        <v>1.4306151645207439E-3</v>
      </c>
      <c r="I97">
        <f t="shared" si="19"/>
        <v>0</v>
      </c>
      <c r="J97">
        <f t="shared" si="19"/>
        <v>0</v>
      </c>
      <c r="K97">
        <f t="shared" si="19"/>
        <v>0</v>
      </c>
      <c r="L97">
        <f t="shared" si="19"/>
        <v>0</v>
      </c>
      <c r="M97">
        <f t="shared" si="19"/>
        <v>1.4306151645207439E-3</v>
      </c>
      <c r="N97">
        <f t="shared" si="19"/>
        <v>2.1459227467811159E-3</v>
      </c>
      <c r="O97">
        <f t="shared" si="19"/>
        <v>0</v>
      </c>
      <c r="P97">
        <f t="shared" si="19"/>
        <v>2.1459227467811159E-3</v>
      </c>
      <c r="Q97">
        <f t="shared" si="19"/>
        <v>0</v>
      </c>
      <c r="R97">
        <f t="shared" si="19"/>
        <v>0</v>
      </c>
      <c r="S97">
        <f t="shared" si="19"/>
        <v>0</v>
      </c>
      <c r="T97">
        <f t="shared" si="19"/>
        <v>6.4377682403433476E-3</v>
      </c>
      <c r="U97">
        <f t="shared" si="19"/>
        <v>0</v>
      </c>
      <c r="V97">
        <f t="shared" si="19"/>
        <v>0</v>
      </c>
      <c r="W97">
        <f t="shared" si="19"/>
        <v>1.4306151645207439E-3</v>
      </c>
      <c r="X97">
        <f t="shared" si="19"/>
        <v>0</v>
      </c>
      <c r="Y97">
        <f t="shared" si="19"/>
        <v>7.1530758226037196E-4</v>
      </c>
      <c r="Z97">
        <f t="shared" si="19"/>
        <v>0</v>
      </c>
      <c r="AA97">
        <f t="shared" si="19"/>
        <v>0</v>
      </c>
      <c r="AB97">
        <f t="shared" si="19"/>
        <v>0</v>
      </c>
      <c r="AC97">
        <f t="shared" si="19"/>
        <v>0</v>
      </c>
      <c r="AD97">
        <f t="shared" si="19"/>
        <v>2.1459227467811159E-3</v>
      </c>
      <c r="AE97">
        <f t="shared" si="19"/>
        <v>6.4377682403433476E-3</v>
      </c>
      <c r="AF97">
        <f t="shared" si="19"/>
        <v>9.0844062947067233E-2</v>
      </c>
      <c r="AG97">
        <f t="shared" si="19"/>
        <v>1.9313304721030045E-2</v>
      </c>
      <c r="AH97">
        <f t="shared" si="19"/>
        <v>0</v>
      </c>
      <c r="AI97">
        <f t="shared" si="19"/>
        <v>2.1459227467811159E-3</v>
      </c>
      <c r="AJ97">
        <f t="shared" si="19"/>
        <v>0</v>
      </c>
      <c r="AK97">
        <f t="shared" si="19"/>
        <v>0</v>
      </c>
      <c r="AL97">
        <f t="shared" si="19"/>
        <v>0</v>
      </c>
      <c r="AM97">
        <f t="shared" si="19"/>
        <v>0</v>
      </c>
      <c r="AN97">
        <f t="shared" si="19"/>
        <v>0</v>
      </c>
      <c r="AO97">
        <f t="shared" si="19"/>
        <v>0</v>
      </c>
      <c r="AP97">
        <f t="shared" si="19"/>
        <v>0</v>
      </c>
      <c r="AQ97">
        <f t="shared" si="19"/>
        <v>0</v>
      </c>
      <c r="AR97">
        <f t="shared" si="19"/>
        <v>0</v>
      </c>
      <c r="AS97">
        <f t="shared" si="19"/>
        <v>0</v>
      </c>
      <c r="AT97">
        <f t="shared" si="19"/>
        <v>0</v>
      </c>
      <c r="AU97">
        <f t="shared" si="19"/>
        <v>0</v>
      </c>
      <c r="AV97">
        <f t="shared" si="19"/>
        <v>0</v>
      </c>
      <c r="AW97">
        <f t="shared" si="19"/>
        <v>0</v>
      </c>
      <c r="AX97">
        <f t="shared" si="19"/>
        <v>0</v>
      </c>
      <c r="AY97">
        <f t="shared" si="19"/>
        <v>7.1530758226037196E-4</v>
      </c>
      <c r="AZ97">
        <f t="shared" si="19"/>
        <v>0</v>
      </c>
      <c r="BA97">
        <f t="shared" si="19"/>
        <v>0.3698140200286123</v>
      </c>
      <c r="BB97">
        <f t="shared" si="19"/>
        <v>0</v>
      </c>
      <c r="BC97">
        <f t="shared" si="19"/>
        <v>0</v>
      </c>
      <c r="BD97">
        <f t="shared" si="19"/>
        <v>7.1530758226037196E-4</v>
      </c>
      <c r="BE97">
        <f t="shared" si="19"/>
        <v>0</v>
      </c>
      <c r="BF97">
        <f t="shared" si="19"/>
        <v>0</v>
      </c>
      <c r="BG97">
        <f t="shared" si="19"/>
        <v>0</v>
      </c>
      <c r="BH97">
        <f t="shared" si="19"/>
        <v>0</v>
      </c>
      <c r="BI97">
        <f t="shared" si="19"/>
        <v>0</v>
      </c>
      <c r="BJ97">
        <f t="shared" si="19"/>
        <v>0</v>
      </c>
      <c r="BK97">
        <f t="shared" si="19"/>
        <v>0</v>
      </c>
      <c r="BL97">
        <f t="shared" si="19"/>
        <v>0</v>
      </c>
      <c r="BM97">
        <f t="shared" si="19"/>
        <v>0</v>
      </c>
      <c r="BN97">
        <f t="shared" si="19"/>
        <v>0</v>
      </c>
      <c r="BO97">
        <f t="shared" si="17"/>
        <v>0</v>
      </c>
      <c r="BP97">
        <f t="shared" si="17"/>
        <v>0</v>
      </c>
      <c r="BQ97">
        <f t="shared" si="17"/>
        <v>4.2918454935622317E-3</v>
      </c>
      <c r="BR97">
        <f t="shared" si="17"/>
        <v>0</v>
      </c>
      <c r="BS97">
        <f t="shared" si="17"/>
        <v>0</v>
      </c>
      <c r="BT97">
        <f t="shared" si="17"/>
        <v>0</v>
      </c>
      <c r="BU97">
        <f t="shared" si="17"/>
        <v>0</v>
      </c>
      <c r="BV97">
        <f t="shared" si="17"/>
        <v>0</v>
      </c>
      <c r="BW97">
        <f t="shared" si="17"/>
        <v>0</v>
      </c>
      <c r="BX97">
        <f t="shared" si="17"/>
        <v>0</v>
      </c>
      <c r="BY97">
        <f t="shared" si="17"/>
        <v>0</v>
      </c>
      <c r="BZ97">
        <f t="shared" si="17"/>
        <v>0</v>
      </c>
      <c r="CA97">
        <f t="shared" si="17"/>
        <v>0</v>
      </c>
      <c r="CB97">
        <f t="shared" si="17"/>
        <v>0</v>
      </c>
      <c r="CC97">
        <f t="shared" si="17"/>
        <v>0</v>
      </c>
      <c r="CD97">
        <f t="shared" si="17"/>
        <v>0</v>
      </c>
      <c r="CE97">
        <f t="shared" si="17"/>
        <v>7.1530758226037196E-4</v>
      </c>
      <c r="CF97">
        <f t="shared" si="17"/>
        <v>0</v>
      </c>
      <c r="CG97">
        <f t="shared" si="17"/>
        <v>0</v>
      </c>
      <c r="CH97">
        <f t="shared" si="17"/>
        <v>0</v>
      </c>
      <c r="CI97">
        <f t="shared" ref="CI97" si="22">CI14/$CK14</f>
        <v>0</v>
      </c>
      <c r="CJ97">
        <f t="shared" si="6"/>
        <v>1.1444921316165951E-2</v>
      </c>
    </row>
    <row r="98" spans="1:88" x14ac:dyDescent="0.3">
      <c r="A98" t="s">
        <v>100</v>
      </c>
      <c r="B98">
        <f t="shared" si="5"/>
        <v>0.36029030585795752</v>
      </c>
      <c r="C98">
        <f t="shared" si="19"/>
        <v>0</v>
      </c>
      <c r="D98">
        <f t="shared" si="19"/>
        <v>0.28460342146189738</v>
      </c>
      <c r="E98">
        <f t="shared" si="19"/>
        <v>1.0368066355624676E-3</v>
      </c>
      <c r="F98">
        <f t="shared" si="19"/>
        <v>6.7392431311560398E-3</v>
      </c>
      <c r="G98">
        <f t="shared" si="19"/>
        <v>5.184033177812338E-4</v>
      </c>
      <c r="H98">
        <f t="shared" si="19"/>
        <v>2.592016588906169E-3</v>
      </c>
      <c r="I98">
        <f t="shared" si="19"/>
        <v>0</v>
      </c>
      <c r="J98">
        <f t="shared" si="19"/>
        <v>0</v>
      </c>
      <c r="K98">
        <f t="shared" si="19"/>
        <v>4.6656298600311046E-3</v>
      </c>
      <c r="L98">
        <f t="shared" si="19"/>
        <v>0</v>
      </c>
      <c r="M98">
        <f t="shared" si="19"/>
        <v>3.3177812337998963E-2</v>
      </c>
      <c r="N98">
        <f t="shared" si="19"/>
        <v>0</v>
      </c>
      <c r="O98">
        <f t="shared" si="19"/>
        <v>0</v>
      </c>
      <c r="P98">
        <f t="shared" si="19"/>
        <v>7.2576464489372732E-3</v>
      </c>
      <c r="Q98">
        <f t="shared" si="19"/>
        <v>0</v>
      </c>
      <c r="R98">
        <f t="shared" si="19"/>
        <v>0</v>
      </c>
      <c r="S98">
        <f t="shared" si="19"/>
        <v>0</v>
      </c>
      <c r="T98">
        <f t="shared" si="19"/>
        <v>9.8496630378434417E-3</v>
      </c>
      <c r="U98">
        <f t="shared" si="19"/>
        <v>0</v>
      </c>
      <c r="V98">
        <f t="shared" si="19"/>
        <v>5.184033177812338E-4</v>
      </c>
      <c r="W98">
        <f t="shared" si="19"/>
        <v>1.5552099533437014E-3</v>
      </c>
      <c r="X98">
        <f t="shared" si="19"/>
        <v>0</v>
      </c>
      <c r="Y98">
        <f t="shared" si="19"/>
        <v>7.7760497667185074E-3</v>
      </c>
      <c r="Z98">
        <f t="shared" si="19"/>
        <v>0</v>
      </c>
      <c r="AA98">
        <f t="shared" si="19"/>
        <v>0</v>
      </c>
      <c r="AB98">
        <f t="shared" si="19"/>
        <v>1.4515292897874546E-2</v>
      </c>
      <c r="AC98">
        <f t="shared" si="19"/>
        <v>0</v>
      </c>
      <c r="AD98">
        <f t="shared" si="19"/>
        <v>4.6656298600311046E-3</v>
      </c>
      <c r="AE98">
        <f t="shared" si="19"/>
        <v>3.6806635562467598E-2</v>
      </c>
      <c r="AF98">
        <f t="shared" si="19"/>
        <v>0.12234318299637117</v>
      </c>
      <c r="AG98">
        <f t="shared" si="19"/>
        <v>0</v>
      </c>
      <c r="AH98">
        <f t="shared" si="19"/>
        <v>0</v>
      </c>
      <c r="AI98">
        <f t="shared" si="19"/>
        <v>3.1104199066874028E-3</v>
      </c>
      <c r="AJ98">
        <f t="shared" si="19"/>
        <v>0</v>
      </c>
      <c r="AK98">
        <f t="shared" si="19"/>
        <v>0</v>
      </c>
      <c r="AL98">
        <f t="shared" si="19"/>
        <v>2.6956972524624159E-2</v>
      </c>
      <c r="AM98">
        <f t="shared" si="19"/>
        <v>1.5552099533437014E-3</v>
      </c>
      <c r="AN98">
        <f t="shared" si="19"/>
        <v>0</v>
      </c>
      <c r="AO98">
        <f t="shared" si="19"/>
        <v>0</v>
      </c>
      <c r="AP98">
        <f t="shared" si="19"/>
        <v>0</v>
      </c>
      <c r="AQ98">
        <f t="shared" si="19"/>
        <v>3.5769828926905133E-2</v>
      </c>
      <c r="AR98">
        <f t="shared" si="19"/>
        <v>0</v>
      </c>
      <c r="AS98">
        <f t="shared" si="19"/>
        <v>0</v>
      </c>
      <c r="AT98">
        <f t="shared" si="19"/>
        <v>0</v>
      </c>
      <c r="AU98">
        <f t="shared" si="19"/>
        <v>0</v>
      </c>
      <c r="AV98">
        <f t="shared" si="19"/>
        <v>0</v>
      </c>
      <c r="AW98">
        <f t="shared" si="19"/>
        <v>0</v>
      </c>
      <c r="AX98">
        <f t="shared" si="19"/>
        <v>0</v>
      </c>
      <c r="AY98">
        <f t="shared" si="19"/>
        <v>0</v>
      </c>
      <c r="AZ98">
        <f t="shared" si="19"/>
        <v>0</v>
      </c>
      <c r="BA98">
        <f t="shared" si="19"/>
        <v>2.0736132711249352E-3</v>
      </c>
      <c r="BB98">
        <f t="shared" si="19"/>
        <v>0</v>
      </c>
      <c r="BC98">
        <f t="shared" si="19"/>
        <v>0</v>
      </c>
      <c r="BD98">
        <f t="shared" si="19"/>
        <v>3.1104199066874028E-3</v>
      </c>
      <c r="BE98">
        <f t="shared" si="19"/>
        <v>0</v>
      </c>
      <c r="BF98">
        <f t="shared" si="19"/>
        <v>0</v>
      </c>
      <c r="BG98">
        <f t="shared" si="19"/>
        <v>0</v>
      </c>
      <c r="BH98">
        <f t="shared" si="19"/>
        <v>0</v>
      </c>
      <c r="BI98">
        <f t="shared" si="19"/>
        <v>0</v>
      </c>
      <c r="BJ98">
        <f t="shared" si="19"/>
        <v>0</v>
      </c>
      <c r="BK98">
        <f t="shared" si="19"/>
        <v>0</v>
      </c>
      <c r="BL98">
        <f t="shared" si="19"/>
        <v>0</v>
      </c>
      <c r="BM98">
        <f t="shared" si="19"/>
        <v>0</v>
      </c>
      <c r="BN98">
        <f t="shared" ref="BN98:CH101" si="23">BN15/$CK15</f>
        <v>0</v>
      </c>
      <c r="BO98">
        <f t="shared" si="23"/>
        <v>0</v>
      </c>
      <c r="BP98">
        <f t="shared" si="23"/>
        <v>0</v>
      </c>
      <c r="BQ98">
        <f t="shared" si="23"/>
        <v>1.0368066355624676E-3</v>
      </c>
      <c r="BR98">
        <f t="shared" si="23"/>
        <v>0</v>
      </c>
      <c r="BS98">
        <f t="shared" si="23"/>
        <v>1.0368066355624676E-3</v>
      </c>
      <c r="BT98">
        <f t="shared" si="23"/>
        <v>0</v>
      </c>
      <c r="BU98">
        <f t="shared" si="23"/>
        <v>0</v>
      </c>
      <c r="BV98">
        <f t="shared" si="23"/>
        <v>0</v>
      </c>
      <c r="BW98">
        <f t="shared" si="23"/>
        <v>0</v>
      </c>
      <c r="BX98">
        <f t="shared" si="23"/>
        <v>0</v>
      </c>
      <c r="BY98">
        <f t="shared" si="23"/>
        <v>0</v>
      </c>
      <c r="BZ98">
        <f t="shared" si="23"/>
        <v>0</v>
      </c>
      <c r="CA98">
        <f t="shared" si="23"/>
        <v>5.184033177812338E-4</v>
      </c>
      <c r="CB98">
        <f t="shared" si="23"/>
        <v>0</v>
      </c>
      <c r="CC98">
        <f t="shared" si="23"/>
        <v>1.0368066355624676E-3</v>
      </c>
      <c r="CD98">
        <f t="shared" si="23"/>
        <v>0</v>
      </c>
      <c r="CE98">
        <f t="shared" si="23"/>
        <v>0</v>
      </c>
      <c r="CF98">
        <f t="shared" si="23"/>
        <v>0</v>
      </c>
      <c r="CG98">
        <f t="shared" si="23"/>
        <v>0</v>
      </c>
      <c r="CH98">
        <f t="shared" si="23"/>
        <v>0</v>
      </c>
      <c r="CI98">
        <f t="shared" ref="CI98" si="24">CI15/$CK15</f>
        <v>0</v>
      </c>
      <c r="CJ98">
        <f t="shared" si="6"/>
        <v>2.4883359253499222E-2</v>
      </c>
    </row>
    <row r="99" spans="1:88" x14ac:dyDescent="0.3">
      <c r="A99" t="s">
        <v>101</v>
      </c>
      <c r="B99">
        <f t="shared" si="5"/>
        <v>0.43251533742331288</v>
      </c>
      <c r="C99">
        <f t="shared" ref="C99:BN102" si="25">C16/$CK16</f>
        <v>0</v>
      </c>
      <c r="D99">
        <f t="shared" si="25"/>
        <v>0.27811860940695299</v>
      </c>
      <c r="E99">
        <f t="shared" si="25"/>
        <v>1.0224948875255625E-3</v>
      </c>
      <c r="F99">
        <f t="shared" si="25"/>
        <v>8.1799591002044997E-3</v>
      </c>
      <c r="G99">
        <f t="shared" si="25"/>
        <v>0</v>
      </c>
      <c r="H99">
        <f t="shared" si="25"/>
        <v>0</v>
      </c>
      <c r="I99">
        <f t="shared" si="25"/>
        <v>0</v>
      </c>
      <c r="J99">
        <f t="shared" si="25"/>
        <v>0</v>
      </c>
      <c r="K99">
        <f t="shared" si="25"/>
        <v>0</v>
      </c>
      <c r="L99">
        <f t="shared" si="25"/>
        <v>0</v>
      </c>
      <c r="M99">
        <f t="shared" si="25"/>
        <v>1.0224948875255625E-3</v>
      </c>
      <c r="N99">
        <f t="shared" si="25"/>
        <v>0</v>
      </c>
      <c r="O99">
        <f t="shared" si="25"/>
        <v>0</v>
      </c>
      <c r="P99">
        <f t="shared" si="25"/>
        <v>9.202453987730062E-3</v>
      </c>
      <c r="Q99">
        <f t="shared" si="25"/>
        <v>0</v>
      </c>
      <c r="R99">
        <f t="shared" si="25"/>
        <v>0</v>
      </c>
      <c r="S99">
        <f t="shared" si="25"/>
        <v>0</v>
      </c>
      <c r="T99">
        <f t="shared" si="25"/>
        <v>7.1574642126789366E-3</v>
      </c>
      <c r="U99">
        <f t="shared" si="25"/>
        <v>0</v>
      </c>
      <c r="V99">
        <f t="shared" si="25"/>
        <v>0</v>
      </c>
      <c r="W99">
        <f t="shared" si="25"/>
        <v>5.1124744376278121E-3</v>
      </c>
      <c r="X99">
        <f t="shared" si="25"/>
        <v>0</v>
      </c>
      <c r="Y99">
        <f t="shared" si="25"/>
        <v>4.0899795501022499E-3</v>
      </c>
      <c r="Z99">
        <f t="shared" si="25"/>
        <v>0</v>
      </c>
      <c r="AA99">
        <f t="shared" si="25"/>
        <v>0</v>
      </c>
      <c r="AB99">
        <f t="shared" si="25"/>
        <v>0</v>
      </c>
      <c r="AC99">
        <f t="shared" si="25"/>
        <v>0</v>
      </c>
      <c r="AD99">
        <f t="shared" si="25"/>
        <v>4.0899795501022499E-3</v>
      </c>
      <c r="AE99">
        <f t="shared" si="25"/>
        <v>2.0449897750511249E-2</v>
      </c>
      <c r="AF99">
        <f t="shared" si="25"/>
        <v>7.8732106339468297E-2</v>
      </c>
      <c r="AG99">
        <f t="shared" si="25"/>
        <v>0</v>
      </c>
      <c r="AH99">
        <f t="shared" si="25"/>
        <v>0</v>
      </c>
      <c r="AI99">
        <f t="shared" si="25"/>
        <v>3.0674846625766872E-3</v>
      </c>
      <c r="AJ99">
        <f t="shared" si="25"/>
        <v>0</v>
      </c>
      <c r="AK99">
        <f t="shared" si="25"/>
        <v>0</v>
      </c>
      <c r="AL99">
        <f t="shared" si="25"/>
        <v>1.0224948875255625E-3</v>
      </c>
      <c r="AM99">
        <f t="shared" si="25"/>
        <v>8.1799591002044997E-3</v>
      </c>
      <c r="AN99">
        <f t="shared" si="25"/>
        <v>0</v>
      </c>
      <c r="AO99">
        <f t="shared" si="25"/>
        <v>2.0449897750511249E-3</v>
      </c>
      <c r="AP99">
        <f t="shared" si="25"/>
        <v>0</v>
      </c>
      <c r="AQ99">
        <f t="shared" si="25"/>
        <v>2.556237218813906E-2</v>
      </c>
      <c r="AR99">
        <f t="shared" si="25"/>
        <v>0</v>
      </c>
      <c r="AS99">
        <f t="shared" si="25"/>
        <v>0</v>
      </c>
      <c r="AT99">
        <f t="shared" si="25"/>
        <v>0</v>
      </c>
      <c r="AU99">
        <f t="shared" si="25"/>
        <v>0</v>
      </c>
      <c r="AV99">
        <f t="shared" si="25"/>
        <v>0</v>
      </c>
      <c r="AW99">
        <f t="shared" si="25"/>
        <v>0</v>
      </c>
      <c r="AX99">
        <f t="shared" si="25"/>
        <v>0</v>
      </c>
      <c r="AY99">
        <f t="shared" si="25"/>
        <v>0</v>
      </c>
      <c r="AZ99">
        <f t="shared" si="25"/>
        <v>0</v>
      </c>
      <c r="BA99">
        <f t="shared" si="25"/>
        <v>4.0899795501022499E-3</v>
      </c>
      <c r="BB99">
        <f t="shared" si="25"/>
        <v>0</v>
      </c>
      <c r="BC99">
        <f t="shared" si="25"/>
        <v>0</v>
      </c>
      <c r="BD99">
        <f t="shared" si="25"/>
        <v>0</v>
      </c>
      <c r="BE99">
        <f t="shared" si="25"/>
        <v>8.8957055214723926E-2</v>
      </c>
      <c r="BF99">
        <f t="shared" si="25"/>
        <v>0</v>
      </c>
      <c r="BG99">
        <f t="shared" si="25"/>
        <v>0</v>
      </c>
      <c r="BH99">
        <f t="shared" si="25"/>
        <v>0</v>
      </c>
      <c r="BI99">
        <f t="shared" si="25"/>
        <v>0</v>
      </c>
      <c r="BJ99">
        <f t="shared" si="25"/>
        <v>0</v>
      </c>
      <c r="BK99">
        <f t="shared" si="25"/>
        <v>0</v>
      </c>
      <c r="BL99">
        <f t="shared" si="25"/>
        <v>1.0224948875255625E-3</v>
      </c>
      <c r="BM99">
        <f t="shared" si="25"/>
        <v>0</v>
      </c>
      <c r="BN99">
        <f t="shared" si="25"/>
        <v>0</v>
      </c>
      <c r="BO99">
        <f t="shared" si="23"/>
        <v>0</v>
      </c>
      <c r="BP99">
        <f t="shared" si="23"/>
        <v>0</v>
      </c>
      <c r="BQ99">
        <f t="shared" si="23"/>
        <v>0</v>
      </c>
      <c r="BR99">
        <f t="shared" si="23"/>
        <v>0</v>
      </c>
      <c r="BS99">
        <f t="shared" si="23"/>
        <v>0</v>
      </c>
      <c r="BT99">
        <f t="shared" si="23"/>
        <v>0</v>
      </c>
      <c r="BU99">
        <f t="shared" si="23"/>
        <v>0</v>
      </c>
      <c r="BV99">
        <f t="shared" si="23"/>
        <v>4.0899795501022499E-3</v>
      </c>
      <c r="BW99">
        <f t="shared" si="23"/>
        <v>0</v>
      </c>
      <c r="BX99">
        <f t="shared" si="23"/>
        <v>0</v>
      </c>
      <c r="BY99">
        <f t="shared" si="23"/>
        <v>0</v>
      </c>
      <c r="BZ99">
        <f t="shared" si="23"/>
        <v>0</v>
      </c>
      <c r="CA99">
        <f t="shared" si="23"/>
        <v>0</v>
      </c>
      <c r="CB99">
        <f t="shared" si="23"/>
        <v>1.0224948875255625E-3</v>
      </c>
      <c r="CC99">
        <f t="shared" si="23"/>
        <v>1.0224948875255625E-3</v>
      </c>
      <c r="CD99">
        <f t="shared" si="23"/>
        <v>0</v>
      </c>
      <c r="CE99">
        <f t="shared" si="23"/>
        <v>4.0899795501022499E-3</v>
      </c>
      <c r="CF99">
        <f t="shared" si="23"/>
        <v>0</v>
      </c>
      <c r="CG99">
        <f t="shared" si="23"/>
        <v>0</v>
      </c>
      <c r="CH99">
        <f t="shared" si="23"/>
        <v>0</v>
      </c>
      <c r="CI99">
        <f t="shared" ref="CI99" si="26">CI16/$CK16</f>
        <v>0</v>
      </c>
      <c r="CJ99">
        <f t="shared" si="6"/>
        <v>6.1349693251533744E-3</v>
      </c>
    </row>
    <row r="100" spans="1:88" x14ac:dyDescent="0.3">
      <c r="A100" t="s">
        <v>102</v>
      </c>
      <c r="B100">
        <f t="shared" si="5"/>
        <v>0.22684824902723735</v>
      </c>
      <c r="C100">
        <f t="shared" si="25"/>
        <v>3.6575875486381325E-2</v>
      </c>
      <c r="D100">
        <f t="shared" si="25"/>
        <v>0.24902723735408561</v>
      </c>
      <c r="E100">
        <f t="shared" si="25"/>
        <v>4.1245136186770427E-2</v>
      </c>
      <c r="F100">
        <f t="shared" si="25"/>
        <v>0.10583657587548638</v>
      </c>
      <c r="G100">
        <f t="shared" si="25"/>
        <v>7.7821011673151756E-4</v>
      </c>
      <c r="H100">
        <f t="shared" si="25"/>
        <v>7.7821011673151756E-4</v>
      </c>
      <c r="I100">
        <f t="shared" si="25"/>
        <v>2.7237354085603111E-3</v>
      </c>
      <c r="J100">
        <f t="shared" si="25"/>
        <v>0</v>
      </c>
      <c r="K100">
        <f t="shared" si="25"/>
        <v>0</v>
      </c>
      <c r="L100">
        <f t="shared" si="25"/>
        <v>0</v>
      </c>
      <c r="M100">
        <f t="shared" si="25"/>
        <v>1.9066147859922181E-2</v>
      </c>
      <c r="N100">
        <f t="shared" si="25"/>
        <v>7.7821011673151756E-4</v>
      </c>
      <c r="O100">
        <f t="shared" si="25"/>
        <v>0</v>
      </c>
      <c r="P100">
        <f t="shared" si="25"/>
        <v>7.0038910505836579E-3</v>
      </c>
      <c r="Q100">
        <f t="shared" si="25"/>
        <v>0</v>
      </c>
      <c r="R100">
        <f t="shared" si="25"/>
        <v>0</v>
      </c>
      <c r="S100">
        <f t="shared" si="25"/>
        <v>0</v>
      </c>
      <c r="T100">
        <f t="shared" si="25"/>
        <v>1.0894941634241245E-2</v>
      </c>
      <c r="U100">
        <f t="shared" si="25"/>
        <v>0</v>
      </c>
      <c r="V100">
        <f t="shared" si="25"/>
        <v>0</v>
      </c>
      <c r="W100">
        <f t="shared" si="25"/>
        <v>1.2062256809338522E-2</v>
      </c>
      <c r="X100">
        <f t="shared" si="25"/>
        <v>1.1673151750972762E-3</v>
      </c>
      <c r="Y100">
        <f t="shared" si="25"/>
        <v>1.1673151750972763E-2</v>
      </c>
      <c r="Z100">
        <f t="shared" si="25"/>
        <v>0</v>
      </c>
      <c r="AA100">
        <f t="shared" si="25"/>
        <v>3.8910505836575878E-4</v>
      </c>
      <c r="AB100">
        <f t="shared" si="25"/>
        <v>0</v>
      </c>
      <c r="AC100">
        <f t="shared" si="25"/>
        <v>0</v>
      </c>
      <c r="AD100">
        <f t="shared" si="25"/>
        <v>5.4474708171206223E-3</v>
      </c>
      <c r="AE100">
        <f t="shared" si="25"/>
        <v>1.9455252918287938E-3</v>
      </c>
      <c r="AF100">
        <f t="shared" si="25"/>
        <v>0.17782101167315176</v>
      </c>
      <c r="AG100">
        <f t="shared" si="25"/>
        <v>0</v>
      </c>
      <c r="AH100">
        <f t="shared" si="25"/>
        <v>1.9455252918287938E-3</v>
      </c>
      <c r="AI100">
        <f t="shared" si="25"/>
        <v>2.7237354085603111E-3</v>
      </c>
      <c r="AJ100">
        <f t="shared" si="25"/>
        <v>0</v>
      </c>
      <c r="AK100">
        <f t="shared" si="25"/>
        <v>0</v>
      </c>
      <c r="AL100">
        <f t="shared" si="25"/>
        <v>2.4513618677042801E-2</v>
      </c>
      <c r="AM100">
        <f t="shared" si="25"/>
        <v>1.9455252918287938E-3</v>
      </c>
      <c r="AN100">
        <f t="shared" si="25"/>
        <v>0</v>
      </c>
      <c r="AO100">
        <f t="shared" si="25"/>
        <v>0</v>
      </c>
      <c r="AP100">
        <f t="shared" si="25"/>
        <v>0</v>
      </c>
      <c r="AQ100">
        <f t="shared" si="25"/>
        <v>5.0583657587548641E-3</v>
      </c>
      <c r="AR100">
        <f t="shared" si="25"/>
        <v>0</v>
      </c>
      <c r="AS100">
        <f t="shared" si="25"/>
        <v>1.1673151750972762E-3</v>
      </c>
      <c r="AT100">
        <f t="shared" si="25"/>
        <v>0</v>
      </c>
      <c r="AU100">
        <f t="shared" si="25"/>
        <v>0</v>
      </c>
      <c r="AV100">
        <f t="shared" si="25"/>
        <v>0</v>
      </c>
      <c r="AW100">
        <f t="shared" si="25"/>
        <v>0</v>
      </c>
      <c r="AX100">
        <f t="shared" si="25"/>
        <v>0</v>
      </c>
      <c r="AY100">
        <f t="shared" si="25"/>
        <v>1.1673151750972762E-3</v>
      </c>
      <c r="AZ100">
        <f t="shared" si="25"/>
        <v>0</v>
      </c>
      <c r="BA100">
        <f t="shared" si="25"/>
        <v>6.2256809338521405E-3</v>
      </c>
      <c r="BB100">
        <f t="shared" si="25"/>
        <v>0</v>
      </c>
      <c r="BC100">
        <f t="shared" si="25"/>
        <v>3.8910505836575878E-4</v>
      </c>
      <c r="BD100">
        <f t="shared" si="25"/>
        <v>0</v>
      </c>
      <c r="BE100">
        <f t="shared" si="25"/>
        <v>2.7237354085603111E-3</v>
      </c>
      <c r="BF100">
        <f t="shared" si="25"/>
        <v>0</v>
      </c>
      <c r="BG100">
        <f t="shared" si="25"/>
        <v>0</v>
      </c>
      <c r="BH100">
        <f t="shared" si="25"/>
        <v>0</v>
      </c>
      <c r="BI100">
        <f t="shared" si="25"/>
        <v>0</v>
      </c>
      <c r="BJ100">
        <f t="shared" si="25"/>
        <v>0</v>
      </c>
      <c r="BK100">
        <f t="shared" si="25"/>
        <v>0</v>
      </c>
      <c r="BL100">
        <f t="shared" si="25"/>
        <v>0</v>
      </c>
      <c r="BM100">
        <f t="shared" si="25"/>
        <v>0</v>
      </c>
      <c r="BN100">
        <f t="shared" si="25"/>
        <v>0</v>
      </c>
      <c r="BO100">
        <f t="shared" si="23"/>
        <v>0</v>
      </c>
      <c r="BP100">
        <f t="shared" si="23"/>
        <v>0</v>
      </c>
      <c r="BQ100">
        <f t="shared" si="23"/>
        <v>7.3929961089494161E-3</v>
      </c>
      <c r="BR100">
        <f t="shared" si="23"/>
        <v>7.7821011673151756E-4</v>
      </c>
      <c r="BS100">
        <f t="shared" si="23"/>
        <v>7.7821011673151756E-4</v>
      </c>
      <c r="BT100">
        <f t="shared" si="23"/>
        <v>0</v>
      </c>
      <c r="BU100">
        <f t="shared" si="23"/>
        <v>0</v>
      </c>
      <c r="BV100">
        <f t="shared" si="23"/>
        <v>0</v>
      </c>
      <c r="BW100">
        <f t="shared" si="23"/>
        <v>0</v>
      </c>
      <c r="BX100">
        <f t="shared" si="23"/>
        <v>0</v>
      </c>
      <c r="BY100">
        <f t="shared" si="23"/>
        <v>0</v>
      </c>
      <c r="BZ100">
        <f t="shared" si="23"/>
        <v>0</v>
      </c>
      <c r="CA100">
        <f t="shared" si="23"/>
        <v>0</v>
      </c>
      <c r="CB100">
        <f t="shared" si="23"/>
        <v>3.5019455252918289E-3</v>
      </c>
      <c r="CC100">
        <f t="shared" si="23"/>
        <v>2.5680933852140077E-2</v>
      </c>
      <c r="CD100">
        <f t="shared" si="23"/>
        <v>0</v>
      </c>
      <c r="CE100">
        <f t="shared" si="23"/>
        <v>0</v>
      </c>
      <c r="CF100">
        <f t="shared" si="23"/>
        <v>7.7821011673151756E-4</v>
      </c>
      <c r="CG100">
        <f t="shared" si="23"/>
        <v>0</v>
      </c>
      <c r="CH100">
        <f t="shared" si="23"/>
        <v>0</v>
      </c>
      <c r="CI100">
        <f t="shared" ref="CI100" si="27">CI17/$CK17</f>
        <v>0</v>
      </c>
      <c r="CJ100">
        <f t="shared" si="6"/>
        <v>1.1673151750972762E-3</v>
      </c>
    </row>
    <row r="101" spans="1:88" x14ac:dyDescent="0.3">
      <c r="A101" t="s">
        <v>103</v>
      </c>
      <c r="B101">
        <f t="shared" si="5"/>
        <v>0.24197096348438188</v>
      </c>
      <c r="C101">
        <f t="shared" si="25"/>
        <v>4.399472063352398E-4</v>
      </c>
      <c r="D101">
        <f t="shared" si="25"/>
        <v>0.46546414430268368</v>
      </c>
      <c r="E101">
        <f t="shared" si="25"/>
        <v>3.9595248570171576E-3</v>
      </c>
      <c r="F101">
        <f t="shared" si="25"/>
        <v>3.9595248570171576E-3</v>
      </c>
      <c r="G101">
        <f t="shared" si="25"/>
        <v>0</v>
      </c>
      <c r="H101">
        <f t="shared" si="25"/>
        <v>0</v>
      </c>
      <c r="I101">
        <f t="shared" si="25"/>
        <v>0</v>
      </c>
      <c r="J101">
        <f t="shared" si="25"/>
        <v>0</v>
      </c>
      <c r="K101">
        <f t="shared" si="25"/>
        <v>0</v>
      </c>
      <c r="L101">
        <f t="shared" si="25"/>
        <v>0</v>
      </c>
      <c r="M101">
        <f t="shared" si="25"/>
        <v>1.6717993840739111E-2</v>
      </c>
      <c r="N101">
        <f t="shared" si="25"/>
        <v>0</v>
      </c>
      <c r="O101">
        <f t="shared" si="25"/>
        <v>0</v>
      </c>
      <c r="P101">
        <f t="shared" si="25"/>
        <v>2.6396832380114386E-3</v>
      </c>
      <c r="Q101">
        <f t="shared" si="25"/>
        <v>0</v>
      </c>
      <c r="R101">
        <f t="shared" si="25"/>
        <v>0</v>
      </c>
      <c r="S101">
        <f t="shared" si="25"/>
        <v>0</v>
      </c>
      <c r="T101">
        <f t="shared" si="25"/>
        <v>3.5195776506819184E-3</v>
      </c>
      <c r="U101">
        <f t="shared" si="25"/>
        <v>0</v>
      </c>
      <c r="V101">
        <f t="shared" si="25"/>
        <v>0</v>
      </c>
      <c r="W101">
        <f t="shared" si="25"/>
        <v>4.399472063352398E-4</v>
      </c>
      <c r="X101">
        <f t="shared" si="25"/>
        <v>0</v>
      </c>
      <c r="Y101">
        <f t="shared" si="25"/>
        <v>3.5195776506819184E-3</v>
      </c>
      <c r="Z101">
        <f t="shared" si="25"/>
        <v>0</v>
      </c>
      <c r="AA101">
        <f t="shared" si="25"/>
        <v>0</v>
      </c>
      <c r="AB101">
        <f t="shared" si="25"/>
        <v>0</v>
      </c>
      <c r="AC101">
        <f t="shared" si="25"/>
        <v>0</v>
      </c>
      <c r="AD101">
        <f t="shared" si="25"/>
        <v>1.5398152221733392E-2</v>
      </c>
      <c r="AE101">
        <f t="shared" si="25"/>
        <v>4.3994720633523977E-3</v>
      </c>
      <c r="AF101">
        <f t="shared" si="25"/>
        <v>0.10602727672679278</v>
      </c>
      <c r="AG101">
        <f t="shared" si="25"/>
        <v>0</v>
      </c>
      <c r="AH101">
        <f t="shared" si="25"/>
        <v>0</v>
      </c>
      <c r="AI101">
        <f t="shared" si="25"/>
        <v>1.7597888253409592E-3</v>
      </c>
      <c r="AJ101">
        <f t="shared" si="25"/>
        <v>0</v>
      </c>
      <c r="AK101">
        <f t="shared" si="25"/>
        <v>0</v>
      </c>
      <c r="AL101">
        <f t="shared" si="25"/>
        <v>0</v>
      </c>
      <c r="AM101">
        <f t="shared" si="25"/>
        <v>0</v>
      </c>
      <c r="AN101">
        <f t="shared" si="25"/>
        <v>0</v>
      </c>
      <c r="AO101">
        <f t="shared" si="25"/>
        <v>0</v>
      </c>
      <c r="AP101">
        <f t="shared" si="25"/>
        <v>0</v>
      </c>
      <c r="AQ101">
        <f t="shared" si="25"/>
        <v>8.7989441267047959E-4</v>
      </c>
      <c r="AR101">
        <f t="shared" si="25"/>
        <v>0</v>
      </c>
      <c r="AS101">
        <f t="shared" si="25"/>
        <v>0</v>
      </c>
      <c r="AT101">
        <f t="shared" si="25"/>
        <v>8.7989441267047959E-4</v>
      </c>
      <c r="AU101">
        <f t="shared" si="25"/>
        <v>7.7870655521337442E-2</v>
      </c>
      <c r="AV101">
        <f t="shared" si="25"/>
        <v>0</v>
      </c>
      <c r="AW101">
        <f t="shared" si="25"/>
        <v>0</v>
      </c>
      <c r="AX101">
        <f t="shared" si="25"/>
        <v>0</v>
      </c>
      <c r="AY101">
        <f t="shared" si="25"/>
        <v>0</v>
      </c>
      <c r="AZ101">
        <f t="shared" si="25"/>
        <v>0</v>
      </c>
      <c r="BA101">
        <f t="shared" si="25"/>
        <v>4.399472063352398E-4</v>
      </c>
      <c r="BB101">
        <f t="shared" si="25"/>
        <v>0</v>
      </c>
      <c r="BC101">
        <f t="shared" si="25"/>
        <v>0</v>
      </c>
      <c r="BD101">
        <f t="shared" si="25"/>
        <v>1.7597888253409592E-3</v>
      </c>
      <c r="BE101">
        <f t="shared" si="25"/>
        <v>1.7597888253409591E-2</v>
      </c>
      <c r="BF101">
        <f t="shared" si="25"/>
        <v>0</v>
      </c>
      <c r="BG101">
        <f t="shared" si="25"/>
        <v>0</v>
      </c>
      <c r="BH101">
        <f t="shared" si="25"/>
        <v>0</v>
      </c>
      <c r="BI101">
        <f t="shared" si="25"/>
        <v>0</v>
      </c>
      <c r="BJ101">
        <f t="shared" si="25"/>
        <v>0</v>
      </c>
      <c r="BK101">
        <f t="shared" si="25"/>
        <v>0</v>
      </c>
      <c r="BL101">
        <f t="shared" si="25"/>
        <v>4.399472063352398E-4</v>
      </c>
      <c r="BM101">
        <f t="shared" si="25"/>
        <v>0</v>
      </c>
      <c r="BN101">
        <f t="shared" si="25"/>
        <v>0</v>
      </c>
      <c r="BO101">
        <f t="shared" si="23"/>
        <v>0</v>
      </c>
      <c r="BP101">
        <f t="shared" si="23"/>
        <v>0</v>
      </c>
      <c r="BQ101">
        <f t="shared" si="23"/>
        <v>8.7989441267047959E-4</v>
      </c>
      <c r="BR101">
        <f t="shared" si="23"/>
        <v>0</v>
      </c>
      <c r="BS101">
        <f t="shared" si="23"/>
        <v>0</v>
      </c>
      <c r="BT101">
        <f t="shared" si="23"/>
        <v>0</v>
      </c>
      <c r="BU101">
        <f t="shared" si="23"/>
        <v>0</v>
      </c>
      <c r="BV101">
        <f t="shared" si="23"/>
        <v>8.3589969203695554E-3</v>
      </c>
      <c r="BW101">
        <f t="shared" si="23"/>
        <v>0</v>
      </c>
      <c r="BX101">
        <f t="shared" si="23"/>
        <v>0</v>
      </c>
      <c r="BY101">
        <f t="shared" si="23"/>
        <v>0</v>
      </c>
      <c r="BZ101">
        <f t="shared" si="23"/>
        <v>4.399472063352398E-4</v>
      </c>
      <c r="CA101">
        <f t="shared" si="23"/>
        <v>0</v>
      </c>
      <c r="CB101">
        <f t="shared" si="23"/>
        <v>4.399472063352398E-4</v>
      </c>
      <c r="CC101">
        <f t="shared" si="23"/>
        <v>8.7989441267047959E-4</v>
      </c>
      <c r="CD101">
        <f t="shared" si="23"/>
        <v>0</v>
      </c>
      <c r="CE101">
        <f t="shared" si="23"/>
        <v>1.1878574571051475E-2</v>
      </c>
      <c r="CF101">
        <f t="shared" si="23"/>
        <v>0</v>
      </c>
      <c r="CG101">
        <f t="shared" si="23"/>
        <v>0</v>
      </c>
      <c r="CH101">
        <f t="shared" si="23"/>
        <v>0</v>
      </c>
      <c r="CI101">
        <f t="shared" ref="CI101" si="28">CI18/$CK18</f>
        <v>0</v>
      </c>
      <c r="CJ101">
        <f t="shared" si="6"/>
        <v>7.0391553013638367E-3</v>
      </c>
    </row>
    <row r="102" spans="1:88" x14ac:dyDescent="0.3">
      <c r="A102" t="s">
        <v>104</v>
      </c>
      <c r="B102">
        <f t="shared" si="5"/>
        <v>0.18248622167789344</v>
      </c>
      <c r="C102">
        <f t="shared" si="25"/>
        <v>0</v>
      </c>
      <c r="D102">
        <f t="shared" si="25"/>
        <v>0.21187997550520515</v>
      </c>
      <c r="E102">
        <f t="shared" si="25"/>
        <v>1.1328842620943049E-2</v>
      </c>
      <c r="F102">
        <f t="shared" si="25"/>
        <v>3.0618493570116348E-3</v>
      </c>
      <c r="G102">
        <f t="shared" si="25"/>
        <v>0</v>
      </c>
      <c r="H102">
        <f t="shared" si="25"/>
        <v>2.1432945499081446E-3</v>
      </c>
      <c r="I102">
        <f t="shared" si="25"/>
        <v>0</v>
      </c>
      <c r="J102">
        <f t="shared" si="25"/>
        <v>0</v>
      </c>
      <c r="K102">
        <f t="shared" si="25"/>
        <v>0</v>
      </c>
      <c r="L102">
        <f t="shared" si="25"/>
        <v>0</v>
      </c>
      <c r="M102">
        <f t="shared" si="25"/>
        <v>1.6840171463563994E-2</v>
      </c>
      <c r="N102">
        <f t="shared" si="25"/>
        <v>0</v>
      </c>
      <c r="O102">
        <f t="shared" si="25"/>
        <v>0</v>
      </c>
      <c r="P102">
        <f t="shared" si="25"/>
        <v>2.9087568891610533E-2</v>
      </c>
      <c r="Q102">
        <f t="shared" si="25"/>
        <v>6.1236987140232701E-4</v>
      </c>
      <c r="R102">
        <f t="shared" si="25"/>
        <v>0</v>
      </c>
      <c r="S102">
        <f t="shared" si="25"/>
        <v>0</v>
      </c>
      <c r="T102">
        <f t="shared" si="25"/>
        <v>1.3778322106552358E-2</v>
      </c>
      <c r="U102">
        <f t="shared" si="25"/>
        <v>0</v>
      </c>
      <c r="V102">
        <f t="shared" si="25"/>
        <v>0</v>
      </c>
      <c r="W102">
        <f t="shared" si="25"/>
        <v>1.5309246785058174E-3</v>
      </c>
      <c r="X102">
        <f t="shared" si="25"/>
        <v>0</v>
      </c>
      <c r="Y102">
        <f t="shared" si="25"/>
        <v>1.224739742804654E-3</v>
      </c>
      <c r="Z102">
        <f t="shared" si="25"/>
        <v>0</v>
      </c>
      <c r="AA102">
        <f t="shared" si="25"/>
        <v>3.061849357011635E-4</v>
      </c>
      <c r="AB102">
        <f t="shared" si="25"/>
        <v>0</v>
      </c>
      <c r="AC102">
        <f t="shared" si="25"/>
        <v>0</v>
      </c>
      <c r="AD102">
        <f t="shared" si="25"/>
        <v>6.1236987140232697E-3</v>
      </c>
      <c r="AE102">
        <f t="shared" si="25"/>
        <v>2.1126760563380281E-2</v>
      </c>
      <c r="AF102">
        <f t="shared" si="25"/>
        <v>0.12278015921616657</v>
      </c>
      <c r="AG102">
        <f t="shared" si="25"/>
        <v>3.9804041641151259E-3</v>
      </c>
      <c r="AH102">
        <f t="shared" si="25"/>
        <v>1.837109614206981E-3</v>
      </c>
      <c r="AI102">
        <f t="shared" si="25"/>
        <v>1.5309246785058174E-3</v>
      </c>
      <c r="AJ102">
        <f t="shared" si="25"/>
        <v>0</v>
      </c>
      <c r="AK102">
        <f t="shared" si="25"/>
        <v>0</v>
      </c>
      <c r="AL102">
        <f t="shared" si="25"/>
        <v>1.837109614206981E-3</v>
      </c>
      <c r="AM102">
        <f t="shared" si="25"/>
        <v>1.224739742804654E-3</v>
      </c>
      <c r="AN102">
        <f t="shared" si="25"/>
        <v>0</v>
      </c>
      <c r="AO102">
        <f t="shared" si="25"/>
        <v>0</v>
      </c>
      <c r="AP102">
        <f t="shared" si="25"/>
        <v>0</v>
      </c>
      <c r="AQ102">
        <f t="shared" si="25"/>
        <v>0</v>
      </c>
      <c r="AR102">
        <f t="shared" si="25"/>
        <v>0</v>
      </c>
      <c r="AS102">
        <f t="shared" si="25"/>
        <v>7.6546233925290875E-3</v>
      </c>
      <c r="AT102">
        <f t="shared" si="25"/>
        <v>0</v>
      </c>
      <c r="AU102">
        <f t="shared" si="25"/>
        <v>0</v>
      </c>
      <c r="AV102">
        <f t="shared" si="25"/>
        <v>6.1236987140232701E-4</v>
      </c>
      <c r="AW102">
        <f t="shared" si="25"/>
        <v>3.9804041641151259E-3</v>
      </c>
      <c r="AX102">
        <f t="shared" si="25"/>
        <v>0</v>
      </c>
      <c r="AY102">
        <f t="shared" si="25"/>
        <v>3.9804041641151259E-3</v>
      </c>
      <c r="AZ102">
        <f t="shared" si="25"/>
        <v>0</v>
      </c>
      <c r="BA102">
        <f t="shared" si="25"/>
        <v>0.30557256582976117</v>
      </c>
      <c r="BB102">
        <f t="shared" si="25"/>
        <v>3.6742192284139621E-3</v>
      </c>
      <c r="BC102">
        <f t="shared" si="25"/>
        <v>0</v>
      </c>
      <c r="BD102">
        <f t="shared" si="25"/>
        <v>0</v>
      </c>
      <c r="BE102">
        <f t="shared" si="25"/>
        <v>0</v>
      </c>
      <c r="BF102">
        <f t="shared" si="25"/>
        <v>0</v>
      </c>
      <c r="BG102">
        <f t="shared" si="25"/>
        <v>0</v>
      </c>
      <c r="BH102">
        <f t="shared" si="25"/>
        <v>3.6742192284139621E-3</v>
      </c>
      <c r="BI102">
        <f t="shared" si="25"/>
        <v>0</v>
      </c>
      <c r="BJ102">
        <f t="shared" si="25"/>
        <v>0</v>
      </c>
      <c r="BK102">
        <f t="shared" si="25"/>
        <v>0</v>
      </c>
      <c r="BL102">
        <f t="shared" si="25"/>
        <v>9.1855480710349051E-4</v>
      </c>
      <c r="BM102">
        <f t="shared" si="25"/>
        <v>2.7556644213104714E-3</v>
      </c>
      <c r="BN102">
        <f t="shared" ref="BN102:CH105" si="29">BN19/$CK19</f>
        <v>0</v>
      </c>
      <c r="BO102">
        <f t="shared" si="29"/>
        <v>0</v>
      </c>
      <c r="BP102">
        <f t="shared" si="29"/>
        <v>0</v>
      </c>
      <c r="BQ102">
        <f t="shared" si="29"/>
        <v>1.5309246785058174E-3</v>
      </c>
      <c r="BR102">
        <f t="shared" si="29"/>
        <v>3.0618493570116348E-3</v>
      </c>
      <c r="BS102">
        <f t="shared" si="29"/>
        <v>0</v>
      </c>
      <c r="BT102">
        <f t="shared" si="29"/>
        <v>0</v>
      </c>
      <c r="BU102">
        <f t="shared" si="29"/>
        <v>0</v>
      </c>
      <c r="BV102">
        <f t="shared" si="29"/>
        <v>4.2865890998162893E-3</v>
      </c>
      <c r="BW102">
        <f t="shared" si="29"/>
        <v>0</v>
      </c>
      <c r="BX102">
        <f t="shared" si="29"/>
        <v>0</v>
      </c>
      <c r="BY102">
        <f t="shared" si="29"/>
        <v>3.061849357011635E-4</v>
      </c>
      <c r="BZ102">
        <f t="shared" si="29"/>
        <v>0</v>
      </c>
      <c r="CA102">
        <f t="shared" si="29"/>
        <v>0</v>
      </c>
      <c r="CB102">
        <f t="shared" si="29"/>
        <v>0</v>
      </c>
      <c r="CC102">
        <f t="shared" si="29"/>
        <v>2.1432945499081446E-3</v>
      </c>
      <c r="CD102">
        <f t="shared" si="29"/>
        <v>3.061849357011635E-4</v>
      </c>
      <c r="CE102">
        <f t="shared" si="29"/>
        <v>3.6742192284139621E-3</v>
      </c>
      <c r="CF102">
        <f t="shared" si="29"/>
        <v>0</v>
      </c>
      <c r="CG102">
        <f t="shared" si="29"/>
        <v>0</v>
      </c>
      <c r="CH102">
        <f t="shared" si="29"/>
        <v>0</v>
      </c>
      <c r="CI102">
        <f t="shared" ref="CI102:CJ117" si="30">CI19/$CK19</f>
        <v>0</v>
      </c>
      <c r="CJ102">
        <f t="shared" si="30"/>
        <v>1.7146356399265157E-2</v>
      </c>
    </row>
    <row r="103" spans="1:88" x14ac:dyDescent="0.3">
      <c r="A103" t="s">
        <v>105</v>
      </c>
      <c r="B103">
        <f t="shared" si="5"/>
        <v>0.18552695483244294</v>
      </c>
      <c r="C103">
        <f t="shared" ref="C103:BN106" si="31">C20/$CK20</f>
        <v>0</v>
      </c>
      <c r="D103">
        <f t="shared" si="31"/>
        <v>0.45410393394851872</v>
      </c>
      <c r="E103">
        <f t="shared" si="31"/>
        <v>8.2564351627003405E-3</v>
      </c>
      <c r="F103">
        <f t="shared" si="31"/>
        <v>7.2850898494414762E-3</v>
      </c>
      <c r="G103">
        <f t="shared" si="31"/>
        <v>0</v>
      </c>
      <c r="H103">
        <f t="shared" si="31"/>
        <v>1.942690626517727E-3</v>
      </c>
      <c r="I103">
        <f t="shared" si="31"/>
        <v>0</v>
      </c>
      <c r="J103">
        <f t="shared" si="31"/>
        <v>0</v>
      </c>
      <c r="K103">
        <f t="shared" si="31"/>
        <v>0</v>
      </c>
      <c r="L103">
        <f t="shared" si="31"/>
        <v>0</v>
      </c>
      <c r="M103">
        <f t="shared" si="31"/>
        <v>1.8455560951918408E-2</v>
      </c>
      <c r="N103">
        <f t="shared" si="31"/>
        <v>3.3997085964060222E-3</v>
      </c>
      <c r="O103">
        <f t="shared" si="31"/>
        <v>0</v>
      </c>
      <c r="P103">
        <f t="shared" si="31"/>
        <v>9.7134531325886349E-3</v>
      </c>
      <c r="Q103">
        <f t="shared" si="31"/>
        <v>9.7134531325886349E-4</v>
      </c>
      <c r="R103">
        <f t="shared" si="31"/>
        <v>1.942690626517727E-3</v>
      </c>
      <c r="S103">
        <f t="shared" si="31"/>
        <v>0</v>
      </c>
      <c r="T103">
        <f t="shared" si="31"/>
        <v>7.7707625060709079E-3</v>
      </c>
      <c r="U103">
        <f t="shared" si="31"/>
        <v>0</v>
      </c>
      <c r="V103">
        <f t="shared" si="31"/>
        <v>0</v>
      </c>
      <c r="W103">
        <f t="shared" si="31"/>
        <v>2.4283632831471587E-3</v>
      </c>
      <c r="X103">
        <f t="shared" si="31"/>
        <v>0</v>
      </c>
      <c r="Y103">
        <f t="shared" si="31"/>
        <v>9.227780475959204E-3</v>
      </c>
      <c r="Z103">
        <f t="shared" si="31"/>
        <v>0</v>
      </c>
      <c r="AA103">
        <f t="shared" si="31"/>
        <v>0</v>
      </c>
      <c r="AB103">
        <f t="shared" si="31"/>
        <v>0</v>
      </c>
      <c r="AC103">
        <f t="shared" si="31"/>
        <v>0</v>
      </c>
      <c r="AD103">
        <f t="shared" si="31"/>
        <v>1.6998542982030112E-2</v>
      </c>
      <c r="AE103">
        <f t="shared" si="31"/>
        <v>3.7396794560466247E-2</v>
      </c>
      <c r="AF103">
        <f t="shared" si="31"/>
        <v>0.1787275376396309</v>
      </c>
      <c r="AG103">
        <f t="shared" si="31"/>
        <v>0</v>
      </c>
      <c r="AH103">
        <f t="shared" si="31"/>
        <v>1.942690626517727E-3</v>
      </c>
      <c r="AI103">
        <f t="shared" si="31"/>
        <v>2.4283632831471587E-3</v>
      </c>
      <c r="AJ103">
        <f t="shared" si="31"/>
        <v>0</v>
      </c>
      <c r="AK103">
        <f t="shared" si="31"/>
        <v>0</v>
      </c>
      <c r="AL103">
        <f t="shared" si="31"/>
        <v>7.2850898494414762E-3</v>
      </c>
      <c r="AM103">
        <f t="shared" si="31"/>
        <v>1.4570179698882952E-3</v>
      </c>
      <c r="AN103">
        <f t="shared" si="31"/>
        <v>0</v>
      </c>
      <c r="AO103">
        <f t="shared" si="31"/>
        <v>6.3137445361826127E-3</v>
      </c>
      <c r="AP103">
        <f t="shared" si="31"/>
        <v>0</v>
      </c>
      <c r="AQ103">
        <f t="shared" si="31"/>
        <v>0</v>
      </c>
      <c r="AR103">
        <f t="shared" si="31"/>
        <v>0</v>
      </c>
      <c r="AS103">
        <f t="shared" si="31"/>
        <v>0</v>
      </c>
      <c r="AT103">
        <f t="shared" si="31"/>
        <v>0</v>
      </c>
      <c r="AU103">
        <f t="shared" si="31"/>
        <v>0</v>
      </c>
      <c r="AV103">
        <f t="shared" si="31"/>
        <v>0</v>
      </c>
      <c r="AW103">
        <f t="shared" si="31"/>
        <v>0</v>
      </c>
      <c r="AX103">
        <f t="shared" si="31"/>
        <v>0</v>
      </c>
      <c r="AY103">
        <f t="shared" si="31"/>
        <v>0</v>
      </c>
      <c r="AZ103">
        <f t="shared" si="31"/>
        <v>0</v>
      </c>
      <c r="BA103">
        <f t="shared" si="31"/>
        <v>1.2627489072365225E-2</v>
      </c>
      <c r="BB103">
        <f t="shared" si="31"/>
        <v>4.8567265662943174E-4</v>
      </c>
      <c r="BC103">
        <f t="shared" si="31"/>
        <v>0</v>
      </c>
      <c r="BD103">
        <f t="shared" si="31"/>
        <v>0</v>
      </c>
      <c r="BE103">
        <f t="shared" si="31"/>
        <v>0</v>
      </c>
      <c r="BF103">
        <f t="shared" si="31"/>
        <v>0</v>
      </c>
      <c r="BG103">
        <f t="shared" si="31"/>
        <v>0</v>
      </c>
      <c r="BH103">
        <f t="shared" si="31"/>
        <v>0</v>
      </c>
      <c r="BI103">
        <f t="shared" si="31"/>
        <v>0</v>
      </c>
      <c r="BJ103">
        <f t="shared" si="31"/>
        <v>0</v>
      </c>
      <c r="BK103">
        <f t="shared" si="31"/>
        <v>0</v>
      </c>
      <c r="BL103">
        <f t="shared" si="31"/>
        <v>0</v>
      </c>
      <c r="BM103">
        <f t="shared" si="31"/>
        <v>0</v>
      </c>
      <c r="BN103">
        <f t="shared" si="31"/>
        <v>0</v>
      </c>
      <c r="BO103">
        <f t="shared" si="29"/>
        <v>0</v>
      </c>
      <c r="BP103">
        <f t="shared" si="29"/>
        <v>0</v>
      </c>
      <c r="BQ103">
        <f t="shared" si="29"/>
        <v>1.4570179698882952E-3</v>
      </c>
      <c r="BR103">
        <f t="shared" si="29"/>
        <v>4.8567265662943174E-4</v>
      </c>
      <c r="BS103">
        <f t="shared" si="29"/>
        <v>0</v>
      </c>
      <c r="BT103">
        <f t="shared" si="29"/>
        <v>0</v>
      </c>
      <c r="BU103">
        <f t="shared" si="29"/>
        <v>0</v>
      </c>
      <c r="BV103">
        <f t="shared" si="29"/>
        <v>7.2850898494414762E-3</v>
      </c>
      <c r="BW103">
        <f t="shared" si="29"/>
        <v>0</v>
      </c>
      <c r="BX103">
        <f t="shared" si="29"/>
        <v>0</v>
      </c>
      <c r="BY103">
        <f t="shared" si="29"/>
        <v>0</v>
      </c>
      <c r="BZ103">
        <f t="shared" si="29"/>
        <v>0</v>
      </c>
      <c r="CA103">
        <f t="shared" si="29"/>
        <v>4.8567265662943174E-4</v>
      </c>
      <c r="CB103">
        <f t="shared" si="29"/>
        <v>1.4570179698882952E-3</v>
      </c>
      <c r="CC103">
        <f t="shared" si="29"/>
        <v>8.7421078193297714E-3</v>
      </c>
      <c r="CD103">
        <f t="shared" si="29"/>
        <v>1.4570179698882952E-3</v>
      </c>
      <c r="CE103">
        <f t="shared" si="29"/>
        <v>0</v>
      </c>
      <c r="CF103">
        <f t="shared" si="29"/>
        <v>9.7134531325886349E-4</v>
      </c>
      <c r="CG103">
        <f t="shared" si="29"/>
        <v>0</v>
      </c>
      <c r="CH103">
        <f t="shared" si="29"/>
        <v>0</v>
      </c>
      <c r="CI103">
        <f t="shared" ref="CI103" si="32">CI20/$CK20</f>
        <v>0</v>
      </c>
      <c r="CJ103">
        <f t="shared" si="30"/>
        <v>9.7134531325886349E-4</v>
      </c>
    </row>
    <row r="104" spans="1:88" x14ac:dyDescent="0.3">
      <c r="A104" t="s">
        <v>106</v>
      </c>
      <c r="B104">
        <f t="shared" si="5"/>
        <v>0.34094411391787771</v>
      </c>
      <c r="C104">
        <f t="shared" si="31"/>
        <v>1.5653954940017555E-3</v>
      </c>
      <c r="D104">
        <f t="shared" si="31"/>
        <v>2.0403784258265872E-2</v>
      </c>
      <c r="E104">
        <f t="shared" si="31"/>
        <v>1.7453428264898079E-2</v>
      </c>
      <c r="F104">
        <f t="shared" si="31"/>
        <v>5.4228030820247736E-3</v>
      </c>
      <c r="G104">
        <f t="shared" si="31"/>
        <v>3.1405442309567931E-3</v>
      </c>
      <c r="H104">
        <f t="shared" si="31"/>
        <v>3.8183946162098897E-3</v>
      </c>
      <c r="I104">
        <f t="shared" si="31"/>
        <v>1.1898956403003998E-3</v>
      </c>
      <c r="J104">
        <f t="shared" si="31"/>
        <v>1.2191553691602458E-3</v>
      </c>
      <c r="K104">
        <f t="shared" si="31"/>
        <v>6.5834389934653272E-4</v>
      </c>
      <c r="L104">
        <f t="shared" si="31"/>
        <v>0</v>
      </c>
      <c r="M104">
        <f t="shared" si="31"/>
        <v>5.4345069735687118E-2</v>
      </c>
      <c r="N104">
        <f t="shared" si="31"/>
        <v>4.5840241880425241E-4</v>
      </c>
      <c r="O104">
        <f t="shared" si="31"/>
        <v>6.1933092753340487E-4</v>
      </c>
      <c r="P104">
        <f t="shared" si="31"/>
        <v>3.8101043596996002E-2</v>
      </c>
      <c r="Q104">
        <f t="shared" si="31"/>
        <v>3.2624597678728175E-3</v>
      </c>
      <c r="R104">
        <f t="shared" si="31"/>
        <v>2.7894274846386423E-3</v>
      </c>
      <c r="S104">
        <f t="shared" si="31"/>
        <v>6.2420754901004586E-4</v>
      </c>
      <c r="T104">
        <f t="shared" si="31"/>
        <v>1.2489027601677558E-2</v>
      </c>
      <c r="U104">
        <f t="shared" si="31"/>
        <v>1.5756363991027016E-2</v>
      </c>
      <c r="V104">
        <f t="shared" si="31"/>
        <v>4.857114990734419E-3</v>
      </c>
      <c r="W104">
        <f t="shared" si="31"/>
        <v>3.1161611235735881E-3</v>
      </c>
      <c r="X104">
        <f t="shared" si="31"/>
        <v>1.160635911440554E-3</v>
      </c>
      <c r="Y104">
        <f t="shared" si="31"/>
        <v>3.7062323222471472E-3</v>
      </c>
      <c r="Z104">
        <f t="shared" si="31"/>
        <v>1.462986442992295E-5</v>
      </c>
      <c r="AA104">
        <f t="shared" si="31"/>
        <v>2.1944796644884424E-4</v>
      </c>
      <c r="AB104">
        <f t="shared" si="31"/>
        <v>6.3542377840632011E-3</v>
      </c>
      <c r="AC104">
        <f t="shared" si="31"/>
        <v>1.8531161611235736E-4</v>
      </c>
      <c r="AD104">
        <f t="shared" si="31"/>
        <v>2.7513898371208427E-2</v>
      </c>
      <c r="AE104">
        <f t="shared" si="31"/>
        <v>2.3017653369745442E-2</v>
      </c>
      <c r="AF104">
        <f t="shared" si="31"/>
        <v>0.12770408660879742</v>
      </c>
      <c r="AG104">
        <f t="shared" si="31"/>
        <v>5.3301472739685947E-3</v>
      </c>
      <c r="AH104">
        <f t="shared" si="31"/>
        <v>2.7894274846386423E-2</v>
      </c>
      <c r="AI104">
        <f t="shared" si="31"/>
        <v>6.1347898176143572E-3</v>
      </c>
      <c r="AJ104">
        <f t="shared" si="31"/>
        <v>0</v>
      </c>
      <c r="AK104">
        <f t="shared" si="31"/>
        <v>3.0186286940407686E-3</v>
      </c>
      <c r="AL104">
        <f t="shared" si="31"/>
        <v>3.4828830586169902E-2</v>
      </c>
      <c r="AM104">
        <f t="shared" si="31"/>
        <v>3.4233882766019704E-3</v>
      </c>
      <c r="AN104">
        <f t="shared" si="31"/>
        <v>2.8772066712181801E-4</v>
      </c>
      <c r="AO104">
        <f t="shared" si="31"/>
        <v>1.3166877986930654E-4</v>
      </c>
      <c r="AP104">
        <f t="shared" si="31"/>
        <v>0</v>
      </c>
      <c r="AQ104">
        <f t="shared" si="31"/>
        <v>5.8519457719691801E-4</v>
      </c>
      <c r="AR104">
        <f t="shared" si="31"/>
        <v>1.0728567248610162E-4</v>
      </c>
      <c r="AS104">
        <f t="shared" si="31"/>
        <v>3.5209207061347898E-3</v>
      </c>
      <c r="AT104">
        <f t="shared" si="31"/>
        <v>9.6069443089827366E-4</v>
      </c>
      <c r="AU104">
        <f t="shared" si="31"/>
        <v>1.170389154393836E-4</v>
      </c>
      <c r="AV104">
        <f t="shared" si="31"/>
        <v>4.3889593289768848E-5</v>
      </c>
      <c r="AW104">
        <f t="shared" si="31"/>
        <v>1.721447381254267E-3</v>
      </c>
      <c r="AX104">
        <f t="shared" si="31"/>
        <v>1.9994148054228031E-4</v>
      </c>
      <c r="AY104">
        <f t="shared" si="31"/>
        <v>1.0972398322442213E-3</v>
      </c>
      <c r="AZ104">
        <f t="shared" si="31"/>
        <v>0</v>
      </c>
      <c r="BA104">
        <f t="shared" si="31"/>
        <v>1.5268701843362919E-2</v>
      </c>
      <c r="BB104">
        <f t="shared" si="31"/>
        <v>2.1505900711986737E-3</v>
      </c>
      <c r="BC104">
        <f t="shared" si="31"/>
        <v>2.9064664000780257E-3</v>
      </c>
      <c r="BD104">
        <f t="shared" si="31"/>
        <v>2.8479469423583342E-3</v>
      </c>
      <c r="BE104">
        <f t="shared" si="31"/>
        <v>3.1551740953867161E-3</v>
      </c>
      <c r="BF104">
        <f t="shared" si="31"/>
        <v>7.5099970740271141E-4</v>
      </c>
      <c r="BG104">
        <f t="shared" si="31"/>
        <v>1.4142202282258851E-4</v>
      </c>
      <c r="BH104">
        <f t="shared" si="31"/>
        <v>4.1938944699112455E-4</v>
      </c>
      <c r="BI104">
        <f t="shared" si="31"/>
        <v>1.165512532917195E-3</v>
      </c>
      <c r="BJ104">
        <f t="shared" si="31"/>
        <v>8.2414902955232612E-4</v>
      </c>
      <c r="BK104">
        <f t="shared" si="31"/>
        <v>5.9494782015019989E-4</v>
      </c>
      <c r="BL104">
        <f t="shared" si="31"/>
        <v>3.0917780161903831E-3</v>
      </c>
      <c r="BM104">
        <f t="shared" si="31"/>
        <v>1.3361942845996294E-3</v>
      </c>
      <c r="BN104">
        <f t="shared" si="31"/>
        <v>3.3161026041158686E-4</v>
      </c>
      <c r="BO104">
        <f t="shared" si="29"/>
        <v>1.839949283136643E-2</v>
      </c>
      <c r="BP104">
        <f t="shared" si="29"/>
        <v>4.3889593289768848E-5</v>
      </c>
      <c r="BQ104">
        <f t="shared" si="29"/>
        <v>5.6129913196137715E-3</v>
      </c>
      <c r="BR104">
        <f t="shared" si="29"/>
        <v>1.1264995611040671E-3</v>
      </c>
      <c r="BS104">
        <f t="shared" si="29"/>
        <v>4.8766214766409833E-6</v>
      </c>
      <c r="BT104">
        <f t="shared" si="29"/>
        <v>1.5507656295718326E-3</v>
      </c>
      <c r="BU104">
        <f t="shared" si="29"/>
        <v>4.2621671705842194E-3</v>
      </c>
      <c r="BV104">
        <f t="shared" si="29"/>
        <v>7.5587632887935241E-4</v>
      </c>
      <c r="BW104">
        <f t="shared" si="29"/>
        <v>1.4922461718521408E-3</v>
      </c>
      <c r="BX104">
        <f t="shared" si="29"/>
        <v>2.4383107383204915E-3</v>
      </c>
      <c r="BY104">
        <f t="shared" si="29"/>
        <v>3.3502389544523554E-3</v>
      </c>
      <c r="BZ104">
        <f t="shared" si="29"/>
        <v>8.0854384082707509E-3</v>
      </c>
      <c r="CA104">
        <f t="shared" si="29"/>
        <v>1.8628694040768556E-3</v>
      </c>
      <c r="CB104">
        <f t="shared" si="29"/>
        <v>1.721447381254267E-3</v>
      </c>
      <c r="CC104">
        <f t="shared" si="29"/>
        <v>2.8089339705452063E-2</v>
      </c>
      <c r="CD104">
        <f t="shared" si="29"/>
        <v>3.9012971813127864E-4</v>
      </c>
      <c r="CE104">
        <f t="shared" si="29"/>
        <v>7.9050034136350332E-3</v>
      </c>
      <c r="CF104">
        <f t="shared" si="29"/>
        <v>3.0493514093436067E-2</v>
      </c>
      <c r="CG104">
        <f t="shared" si="29"/>
        <v>2.555349653759875E-3</v>
      </c>
      <c r="CH104">
        <f t="shared" si="29"/>
        <v>5.1692187652394419E-4</v>
      </c>
      <c r="CI104">
        <f t="shared" ref="CI104" si="33">CI21/$CK21</f>
        <v>1.3166877986930654E-4</v>
      </c>
      <c r="CJ104">
        <f t="shared" si="30"/>
        <v>3.2712376865307716E-2</v>
      </c>
    </row>
    <row r="105" spans="1:88" x14ac:dyDescent="0.3">
      <c r="A105" t="s">
        <v>107</v>
      </c>
      <c r="B105">
        <f t="shared" si="5"/>
        <v>0.4211469534050179</v>
      </c>
      <c r="C105">
        <f t="shared" si="31"/>
        <v>0</v>
      </c>
      <c r="D105">
        <f t="shared" si="31"/>
        <v>0.4265232974910394</v>
      </c>
      <c r="E105">
        <f t="shared" si="31"/>
        <v>0</v>
      </c>
      <c r="F105">
        <f t="shared" si="31"/>
        <v>0</v>
      </c>
      <c r="G105">
        <f t="shared" si="31"/>
        <v>0</v>
      </c>
      <c r="H105">
        <f t="shared" si="31"/>
        <v>0</v>
      </c>
      <c r="I105">
        <f t="shared" si="31"/>
        <v>0</v>
      </c>
      <c r="J105">
        <f t="shared" si="31"/>
        <v>0</v>
      </c>
      <c r="K105">
        <f t="shared" si="31"/>
        <v>0</v>
      </c>
      <c r="L105">
        <f t="shared" si="31"/>
        <v>0</v>
      </c>
      <c r="M105">
        <f t="shared" si="31"/>
        <v>5.3763440860215058E-3</v>
      </c>
      <c r="N105">
        <f t="shared" si="31"/>
        <v>0</v>
      </c>
      <c r="O105">
        <f t="shared" si="31"/>
        <v>0</v>
      </c>
      <c r="P105">
        <f t="shared" si="31"/>
        <v>1.7921146953405018E-3</v>
      </c>
      <c r="Q105">
        <f t="shared" si="31"/>
        <v>0</v>
      </c>
      <c r="R105">
        <f t="shared" si="31"/>
        <v>0</v>
      </c>
      <c r="S105">
        <f t="shared" si="31"/>
        <v>0</v>
      </c>
      <c r="T105">
        <f t="shared" si="31"/>
        <v>1.2544802867383513E-2</v>
      </c>
      <c r="U105">
        <f t="shared" si="31"/>
        <v>0</v>
      </c>
      <c r="V105">
        <f t="shared" si="31"/>
        <v>0</v>
      </c>
      <c r="W105">
        <f t="shared" si="31"/>
        <v>0</v>
      </c>
      <c r="X105">
        <f t="shared" si="31"/>
        <v>0</v>
      </c>
      <c r="Y105">
        <f t="shared" si="31"/>
        <v>1.7921146953405018E-3</v>
      </c>
      <c r="Z105">
        <f t="shared" si="31"/>
        <v>0</v>
      </c>
      <c r="AA105">
        <f t="shared" si="31"/>
        <v>0</v>
      </c>
      <c r="AB105">
        <f t="shared" si="31"/>
        <v>0</v>
      </c>
      <c r="AC105">
        <f t="shared" si="31"/>
        <v>0</v>
      </c>
      <c r="AD105">
        <f t="shared" si="31"/>
        <v>0</v>
      </c>
      <c r="AE105">
        <f t="shared" si="31"/>
        <v>8.9605734767025085E-3</v>
      </c>
      <c r="AF105">
        <f t="shared" si="31"/>
        <v>4.4802867383512544E-2</v>
      </c>
      <c r="AG105">
        <f t="shared" si="31"/>
        <v>0</v>
      </c>
      <c r="AH105">
        <f t="shared" si="31"/>
        <v>0</v>
      </c>
      <c r="AI105">
        <f t="shared" si="31"/>
        <v>5.3763440860215058E-3</v>
      </c>
      <c r="AJ105">
        <f t="shared" si="31"/>
        <v>0</v>
      </c>
      <c r="AK105">
        <f t="shared" si="31"/>
        <v>0</v>
      </c>
      <c r="AL105">
        <f t="shared" si="31"/>
        <v>0</v>
      </c>
      <c r="AM105">
        <f t="shared" si="31"/>
        <v>1.7921146953405018E-3</v>
      </c>
      <c r="AN105">
        <f t="shared" si="31"/>
        <v>0</v>
      </c>
      <c r="AO105">
        <f t="shared" si="31"/>
        <v>0</v>
      </c>
      <c r="AP105">
        <f t="shared" si="31"/>
        <v>0</v>
      </c>
      <c r="AQ105">
        <f t="shared" si="31"/>
        <v>0</v>
      </c>
      <c r="AR105">
        <f t="shared" si="31"/>
        <v>0</v>
      </c>
      <c r="AS105">
        <f t="shared" si="31"/>
        <v>0</v>
      </c>
      <c r="AT105">
        <f t="shared" si="31"/>
        <v>0</v>
      </c>
      <c r="AU105">
        <f t="shared" si="31"/>
        <v>0</v>
      </c>
      <c r="AV105">
        <f t="shared" si="31"/>
        <v>0</v>
      </c>
      <c r="AW105">
        <f t="shared" si="31"/>
        <v>0</v>
      </c>
      <c r="AX105">
        <f t="shared" si="31"/>
        <v>0</v>
      </c>
      <c r="AY105">
        <f t="shared" si="31"/>
        <v>0</v>
      </c>
      <c r="AZ105">
        <f t="shared" si="31"/>
        <v>0</v>
      </c>
      <c r="BA105">
        <f t="shared" si="31"/>
        <v>0</v>
      </c>
      <c r="BB105">
        <f t="shared" si="31"/>
        <v>0</v>
      </c>
      <c r="BC105">
        <f t="shared" si="31"/>
        <v>5.197132616487455E-2</v>
      </c>
      <c r="BD105">
        <f t="shared" si="31"/>
        <v>0</v>
      </c>
      <c r="BE105">
        <f t="shared" si="31"/>
        <v>0</v>
      </c>
      <c r="BF105">
        <f t="shared" si="31"/>
        <v>0</v>
      </c>
      <c r="BG105">
        <f t="shared" si="31"/>
        <v>0</v>
      </c>
      <c r="BH105">
        <f t="shared" si="31"/>
        <v>0</v>
      </c>
      <c r="BI105">
        <f t="shared" si="31"/>
        <v>0</v>
      </c>
      <c r="BJ105">
        <f t="shared" si="31"/>
        <v>0</v>
      </c>
      <c r="BK105">
        <f t="shared" si="31"/>
        <v>0</v>
      </c>
      <c r="BL105">
        <f t="shared" si="31"/>
        <v>0</v>
      </c>
      <c r="BM105">
        <f t="shared" si="31"/>
        <v>0</v>
      </c>
      <c r="BN105">
        <f t="shared" si="31"/>
        <v>0</v>
      </c>
      <c r="BO105">
        <f t="shared" si="29"/>
        <v>0</v>
      </c>
      <c r="BP105">
        <f t="shared" si="29"/>
        <v>0</v>
      </c>
      <c r="BQ105">
        <f t="shared" si="29"/>
        <v>0</v>
      </c>
      <c r="BR105">
        <f t="shared" si="29"/>
        <v>0</v>
      </c>
      <c r="BS105">
        <f t="shared" si="29"/>
        <v>0</v>
      </c>
      <c r="BT105">
        <f t="shared" si="29"/>
        <v>0</v>
      </c>
      <c r="BU105">
        <f t="shared" si="29"/>
        <v>0</v>
      </c>
      <c r="BV105">
        <f t="shared" si="29"/>
        <v>1.7921146953405017E-2</v>
      </c>
      <c r="BW105">
        <f t="shared" si="29"/>
        <v>0</v>
      </c>
      <c r="BX105">
        <f t="shared" si="29"/>
        <v>0</v>
      </c>
      <c r="BY105">
        <f t="shared" si="29"/>
        <v>0</v>
      </c>
      <c r="BZ105">
        <f t="shared" si="29"/>
        <v>0</v>
      </c>
      <c r="CA105">
        <f t="shared" si="29"/>
        <v>0</v>
      </c>
      <c r="CB105">
        <f t="shared" si="29"/>
        <v>0</v>
      </c>
      <c r="CC105">
        <f t="shared" si="29"/>
        <v>0</v>
      </c>
      <c r="CD105">
        <f t="shared" si="29"/>
        <v>0</v>
      </c>
      <c r="CE105">
        <f t="shared" si="29"/>
        <v>0</v>
      </c>
      <c r="CF105">
        <f t="shared" si="29"/>
        <v>0</v>
      </c>
      <c r="CG105">
        <f t="shared" si="29"/>
        <v>0</v>
      </c>
      <c r="CH105">
        <f t="shared" si="29"/>
        <v>0</v>
      </c>
      <c r="CI105">
        <f t="shared" ref="CI105" si="34">CI22/$CK22</f>
        <v>0</v>
      </c>
      <c r="CJ105">
        <f t="shared" si="30"/>
        <v>0</v>
      </c>
    </row>
    <row r="106" spans="1:88" x14ac:dyDescent="0.3">
      <c r="A106" t="s">
        <v>108</v>
      </c>
      <c r="B106">
        <f t="shared" si="5"/>
        <v>0.23342848081192516</v>
      </c>
      <c r="C106">
        <f t="shared" si="31"/>
        <v>1.2686330478908975E-3</v>
      </c>
      <c r="D106">
        <f t="shared" si="31"/>
        <v>0.18648905803996194</v>
      </c>
      <c r="E106">
        <f t="shared" si="31"/>
        <v>1.3637805264827149E-2</v>
      </c>
      <c r="F106">
        <f t="shared" si="31"/>
        <v>6.3431652394544879E-3</v>
      </c>
      <c r="G106">
        <f t="shared" si="31"/>
        <v>9.5147478591817321E-4</v>
      </c>
      <c r="H106">
        <f t="shared" si="31"/>
        <v>1.2686330478908975E-3</v>
      </c>
      <c r="I106">
        <f t="shared" si="31"/>
        <v>0</v>
      </c>
      <c r="J106">
        <f t="shared" si="31"/>
        <v>0</v>
      </c>
      <c r="K106">
        <f t="shared" si="31"/>
        <v>0</v>
      </c>
      <c r="L106">
        <f t="shared" si="31"/>
        <v>0</v>
      </c>
      <c r="M106">
        <f t="shared" si="31"/>
        <v>1.4272121788772598E-2</v>
      </c>
      <c r="N106">
        <f t="shared" si="31"/>
        <v>2.5372660957817951E-3</v>
      </c>
      <c r="O106">
        <f t="shared" si="31"/>
        <v>0</v>
      </c>
      <c r="P106">
        <f t="shared" si="31"/>
        <v>4.7573739295908657E-3</v>
      </c>
      <c r="Q106">
        <f t="shared" si="31"/>
        <v>6.0260069774817635E-3</v>
      </c>
      <c r="R106">
        <f t="shared" si="31"/>
        <v>4.7573739295908657E-3</v>
      </c>
      <c r="S106">
        <f t="shared" si="31"/>
        <v>0</v>
      </c>
      <c r="T106">
        <f t="shared" si="31"/>
        <v>1.0466222645099905E-2</v>
      </c>
      <c r="U106">
        <f t="shared" si="31"/>
        <v>0</v>
      </c>
      <c r="V106">
        <f t="shared" si="31"/>
        <v>0</v>
      </c>
      <c r="W106">
        <f t="shared" si="31"/>
        <v>1.9029495718363464E-3</v>
      </c>
      <c r="X106">
        <f t="shared" si="31"/>
        <v>0</v>
      </c>
      <c r="Y106">
        <f t="shared" si="31"/>
        <v>6.3431652394544879E-3</v>
      </c>
      <c r="Z106">
        <f t="shared" si="31"/>
        <v>0</v>
      </c>
      <c r="AA106">
        <f t="shared" si="31"/>
        <v>0</v>
      </c>
      <c r="AB106">
        <f t="shared" si="31"/>
        <v>0</v>
      </c>
      <c r="AC106">
        <f t="shared" si="31"/>
        <v>5.0745321915635902E-3</v>
      </c>
      <c r="AD106">
        <f t="shared" si="31"/>
        <v>1.30034887408817E-2</v>
      </c>
      <c r="AE106">
        <f t="shared" si="31"/>
        <v>2.7592768791627021E-2</v>
      </c>
      <c r="AF106">
        <f t="shared" si="31"/>
        <v>0.17411988582302568</v>
      </c>
      <c r="AG106">
        <f t="shared" si="31"/>
        <v>1.2686330478908975E-3</v>
      </c>
      <c r="AH106">
        <f t="shared" si="31"/>
        <v>1.585791309863622E-3</v>
      </c>
      <c r="AI106">
        <f t="shared" si="31"/>
        <v>3.171582619727244E-3</v>
      </c>
      <c r="AJ106">
        <f t="shared" si="31"/>
        <v>0</v>
      </c>
      <c r="AK106">
        <f t="shared" si="31"/>
        <v>3.1715826197272439E-4</v>
      </c>
      <c r="AL106">
        <f t="shared" si="31"/>
        <v>3.742467491278148E-2</v>
      </c>
      <c r="AM106">
        <f t="shared" si="31"/>
        <v>9.5147478591817321E-4</v>
      </c>
      <c r="AN106">
        <f t="shared" si="31"/>
        <v>2.2201078338090706E-3</v>
      </c>
      <c r="AO106">
        <f t="shared" si="31"/>
        <v>0</v>
      </c>
      <c r="AP106">
        <f t="shared" si="31"/>
        <v>0</v>
      </c>
      <c r="AQ106">
        <f t="shared" si="31"/>
        <v>0</v>
      </c>
      <c r="AR106">
        <f t="shared" si="31"/>
        <v>0</v>
      </c>
      <c r="AS106">
        <f t="shared" si="31"/>
        <v>0</v>
      </c>
      <c r="AT106">
        <f t="shared" si="31"/>
        <v>0</v>
      </c>
      <c r="AU106">
        <f t="shared" si="31"/>
        <v>0</v>
      </c>
      <c r="AV106">
        <f t="shared" si="31"/>
        <v>0</v>
      </c>
      <c r="AW106">
        <f t="shared" si="31"/>
        <v>0</v>
      </c>
      <c r="AX106">
        <f t="shared" si="31"/>
        <v>0</v>
      </c>
      <c r="AY106">
        <f t="shared" si="31"/>
        <v>9.5147478591817321E-4</v>
      </c>
      <c r="AZ106">
        <f t="shared" si="31"/>
        <v>0</v>
      </c>
      <c r="BA106">
        <f t="shared" si="31"/>
        <v>0.1509673326990168</v>
      </c>
      <c r="BB106">
        <f t="shared" si="31"/>
        <v>0</v>
      </c>
      <c r="BC106">
        <f t="shared" si="31"/>
        <v>0</v>
      </c>
      <c r="BD106">
        <f t="shared" si="31"/>
        <v>1.585791309863622E-3</v>
      </c>
      <c r="BE106">
        <f t="shared" si="31"/>
        <v>1.4589280050745322E-2</v>
      </c>
      <c r="BF106">
        <f t="shared" si="31"/>
        <v>0</v>
      </c>
      <c r="BG106">
        <f t="shared" si="31"/>
        <v>0</v>
      </c>
      <c r="BH106">
        <f t="shared" si="31"/>
        <v>0</v>
      </c>
      <c r="BI106">
        <f t="shared" si="31"/>
        <v>0</v>
      </c>
      <c r="BJ106">
        <f t="shared" si="31"/>
        <v>0</v>
      </c>
      <c r="BK106">
        <f t="shared" si="31"/>
        <v>0</v>
      </c>
      <c r="BL106">
        <f t="shared" si="31"/>
        <v>1.2686330478908975E-3</v>
      </c>
      <c r="BM106">
        <f t="shared" si="31"/>
        <v>0</v>
      </c>
      <c r="BN106">
        <f t="shared" ref="BN106:CH109" si="35">BN23/$CK23</f>
        <v>9.5147478591817321E-4</v>
      </c>
      <c r="BO106">
        <f t="shared" si="35"/>
        <v>3.6790358388836028E-2</v>
      </c>
      <c r="BP106">
        <f t="shared" si="35"/>
        <v>0</v>
      </c>
      <c r="BQ106">
        <f t="shared" si="35"/>
        <v>3.171582619727244E-3</v>
      </c>
      <c r="BR106">
        <f t="shared" si="35"/>
        <v>6.3431652394544877E-4</v>
      </c>
      <c r="BS106">
        <f t="shared" si="35"/>
        <v>0</v>
      </c>
      <c r="BT106">
        <f t="shared" si="35"/>
        <v>0</v>
      </c>
      <c r="BU106">
        <f t="shared" si="35"/>
        <v>0</v>
      </c>
      <c r="BV106">
        <f t="shared" si="35"/>
        <v>2.8544243577545195E-3</v>
      </c>
      <c r="BW106">
        <f t="shared" si="35"/>
        <v>0</v>
      </c>
      <c r="BX106">
        <f t="shared" si="35"/>
        <v>3.1715826197272439E-4</v>
      </c>
      <c r="BY106">
        <f t="shared" si="35"/>
        <v>0</v>
      </c>
      <c r="BZ106">
        <f t="shared" si="35"/>
        <v>0</v>
      </c>
      <c r="CA106">
        <f t="shared" si="35"/>
        <v>0</v>
      </c>
      <c r="CB106">
        <f t="shared" si="35"/>
        <v>3.1715826197272439E-4</v>
      </c>
      <c r="CC106">
        <f t="shared" si="35"/>
        <v>5.0745321915635902E-3</v>
      </c>
      <c r="CD106">
        <f t="shared" si="35"/>
        <v>3.1715826197272439E-4</v>
      </c>
      <c r="CE106">
        <f t="shared" si="35"/>
        <v>0</v>
      </c>
      <c r="CF106">
        <f t="shared" si="35"/>
        <v>6.3431652394544877E-4</v>
      </c>
      <c r="CG106">
        <f t="shared" si="35"/>
        <v>0</v>
      </c>
      <c r="CH106">
        <f t="shared" si="35"/>
        <v>0</v>
      </c>
      <c r="CI106">
        <f t="shared" ref="CI106" si="36">CI23/$CK23</f>
        <v>0</v>
      </c>
      <c r="CJ106">
        <f t="shared" si="30"/>
        <v>1.8395179194418014E-2</v>
      </c>
    </row>
    <row r="107" spans="1:88" x14ac:dyDescent="0.3">
      <c r="A107" t="s">
        <v>109</v>
      </c>
      <c r="B107">
        <f t="shared" si="5"/>
        <v>0.15901981230448384</v>
      </c>
      <c r="C107">
        <f t="shared" ref="C107:BN110" si="37">C24/$CK24</f>
        <v>7.8206465067778938E-4</v>
      </c>
      <c r="D107">
        <f t="shared" si="37"/>
        <v>0.26068821689259647</v>
      </c>
      <c r="E107">
        <f t="shared" si="37"/>
        <v>1.1470281543274244E-2</v>
      </c>
      <c r="F107">
        <f t="shared" si="37"/>
        <v>9.1240875912408752E-3</v>
      </c>
      <c r="G107">
        <f t="shared" si="37"/>
        <v>0.14702815432742439</v>
      </c>
      <c r="H107">
        <f t="shared" si="37"/>
        <v>1.5641293013555789E-2</v>
      </c>
      <c r="I107">
        <f t="shared" si="37"/>
        <v>0</v>
      </c>
      <c r="J107">
        <f t="shared" si="37"/>
        <v>0</v>
      </c>
      <c r="K107">
        <f t="shared" si="37"/>
        <v>0</v>
      </c>
      <c r="L107">
        <f t="shared" si="37"/>
        <v>0</v>
      </c>
      <c r="M107">
        <f t="shared" si="37"/>
        <v>4.4316996871741395E-3</v>
      </c>
      <c r="N107">
        <f t="shared" si="37"/>
        <v>2.6068821689259646E-4</v>
      </c>
      <c r="O107">
        <f t="shared" si="37"/>
        <v>0</v>
      </c>
      <c r="P107">
        <f t="shared" si="37"/>
        <v>2.9718456725755994E-2</v>
      </c>
      <c r="Q107">
        <f t="shared" si="37"/>
        <v>2.6068821689259646E-4</v>
      </c>
      <c r="R107">
        <f t="shared" si="37"/>
        <v>2.6068821689259646E-4</v>
      </c>
      <c r="S107">
        <f t="shared" si="37"/>
        <v>0</v>
      </c>
      <c r="T107">
        <f t="shared" si="37"/>
        <v>7.5599582898852975E-3</v>
      </c>
      <c r="U107">
        <f t="shared" si="37"/>
        <v>0</v>
      </c>
      <c r="V107">
        <f t="shared" si="37"/>
        <v>0</v>
      </c>
      <c r="W107">
        <f t="shared" si="37"/>
        <v>7.8206465067778938E-4</v>
      </c>
      <c r="X107">
        <f t="shared" si="37"/>
        <v>7.8206465067778938E-4</v>
      </c>
      <c r="Y107">
        <f t="shared" si="37"/>
        <v>7.2992700729927005E-3</v>
      </c>
      <c r="Z107">
        <f t="shared" si="37"/>
        <v>0</v>
      </c>
      <c r="AA107">
        <f t="shared" si="37"/>
        <v>0</v>
      </c>
      <c r="AB107">
        <f t="shared" si="37"/>
        <v>0</v>
      </c>
      <c r="AC107">
        <f t="shared" si="37"/>
        <v>0</v>
      </c>
      <c r="AD107">
        <f t="shared" si="37"/>
        <v>4.7445255474452552E-2</v>
      </c>
      <c r="AE107">
        <f t="shared" si="37"/>
        <v>2.9197080291970802E-2</v>
      </c>
      <c r="AF107">
        <f t="shared" si="37"/>
        <v>0.15823774765380605</v>
      </c>
      <c r="AG107">
        <f t="shared" si="37"/>
        <v>0</v>
      </c>
      <c r="AH107">
        <f t="shared" si="37"/>
        <v>1.1470281543274244E-2</v>
      </c>
      <c r="AI107">
        <f t="shared" si="37"/>
        <v>3.1282586027111575E-3</v>
      </c>
      <c r="AJ107">
        <f t="shared" si="37"/>
        <v>0</v>
      </c>
      <c r="AK107">
        <f t="shared" si="37"/>
        <v>3.1282586027111575E-3</v>
      </c>
      <c r="AL107">
        <f t="shared" si="37"/>
        <v>1.694473409801877E-2</v>
      </c>
      <c r="AM107">
        <f t="shared" si="37"/>
        <v>1.3034410844629822E-3</v>
      </c>
      <c r="AN107">
        <f t="shared" si="37"/>
        <v>0</v>
      </c>
      <c r="AO107">
        <f t="shared" si="37"/>
        <v>2.867570385818561E-3</v>
      </c>
      <c r="AP107">
        <f t="shared" si="37"/>
        <v>0</v>
      </c>
      <c r="AQ107">
        <f t="shared" si="37"/>
        <v>5.2137643378519292E-4</v>
      </c>
      <c r="AR107">
        <f t="shared" si="37"/>
        <v>0</v>
      </c>
      <c r="AS107">
        <f t="shared" si="37"/>
        <v>0</v>
      </c>
      <c r="AT107">
        <f t="shared" si="37"/>
        <v>0</v>
      </c>
      <c r="AU107">
        <f t="shared" si="37"/>
        <v>0</v>
      </c>
      <c r="AV107">
        <f t="shared" si="37"/>
        <v>0</v>
      </c>
      <c r="AW107">
        <f t="shared" si="37"/>
        <v>1.3034410844629822E-3</v>
      </c>
      <c r="AX107">
        <f t="shared" si="37"/>
        <v>5.2137643378519292E-4</v>
      </c>
      <c r="AY107">
        <f t="shared" si="37"/>
        <v>0</v>
      </c>
      <c r="AZ107">
        <f t="shared" si="37"/>
        <v>0</v>
      </c>
      <c r="BA107">
        <f t="shared" si="37"/>
        <v>3.9103232533889472E-3</v>
      </c>
      <c r="BB107">
        <f t="shared" si="37"/>
        <v>1.8248175182481751E-3</v>
      </c>
      <c r="BC107">
        <f t="shared" si="37"/>
        <v>0</v>
      </c>
      <c r="BD107">
        <f t="shared" si="37"/>
        <v>2.0855057351407717E-3</v>
      </c>
      <c r="BE107">
        <f t="shared" si="37"/>
        <v>5.2137643378519292E-4</v>
      </c>
      <c r="BF107">
        <f t="shared" si="37"/>
        <v>1.3034410844629822E-3</v>
      </c>
      <c r="BG107">
        <f t="shared" si="37"/>
        <v>0</v>
      </c>
      <c r="BH107">
        <f t="shared" si="37"/>
        <v>0</v>
      </c>
      <c r="BI107">
        <f t="shared" si="37"/>
        <v>2.6068821689259646E-4</v>
      </c>
      <c r="BJ107">
        <f t="shared" si="37"/>
        <v>2.0855057351407717E-3</v>
      </c>
      <c r="BK107">
        <f t="shared" si="37"/>
        <v>0</v>
      </c>
      <c r="BL107">
        <f t="shared" si="37"/>
        <v>5.2137643378519292E-4</v>
      </c>
      <c r="BM107">
        <f t="shared" si="37"/>
        <v>2.0855057351407717E-3</v>
      </c>
      <c r="BN107">
        <f t="shared" si="37"/>
        <v>0</v>
      </c>
      <c r="BO107">
        <f t="shared" si="35"/>
        <v>3.9103232533889472E-3</v>
      </c>
      <c r="BP107">
        <f t="shared" si="35"/>
        <v>0</v>
      </c>
      <c r="BQ107">
        <f t="shared" si="35"/>
        <v>1.5641293013555788E-3</v>
      </c>
      <c r="BR107">
        <f t="shared" si="35"/>
        <v>6.5172054223149112E-3</v>
      </c>
      <c r="BS107">
        <f t="shared" si="35"/>
        <v>0</v>
      </c>
      <c r="BT107">
        <f t="shared" si="35"/>
        <v>3.6496350364963502E-3</v>
      </c>
      <c r="BU107">
        <f t="shared" si="35"/>
        <v>0</v>
      </c>
      <c r="BV107">
        <f t="shared" si="35"/>
        <v>2.867570385818561E-3</v>
      </c>
      <c r="BW107">
        <f t="shared" si="35"/>
        <v>0</v>
      </c>
      <c r="BX107">
        <f t="shared" si="35"/>
        <v>1.5641293013555788E-3</v>
      </c>
      <c r="BY107">
        <f t="shared" si="35"/>
        <v>0</v>
      </c>
      <c r="BZ107">
        <f t="shared" si="35"/>
        <v>0</v>
      </c>
      <c r="CA107">
        <f t="shared" si="35"/>
        <v>0</v>
      </c>
      <c r="CB107">
        <f t="shared" si="35"/>
        <v>5.2137643378519292E-4</v>
      </c>
      <c r="CC107">
        <f t="shared" si="35"/>
        <v>1.0166840458811261E-2</v>
      </c>
      <c r="CD107">
        <f t="shared" si="35"/>
        <v>7.8206465067778938E-4</v>
      </c>
      <c r="CE107">
        <f t="shared" si="35"/>
        <v>1.3034410844629822E-3</v>
      </c>
      <c r="CF107">
        <f t="shared" si="35"/>
        <v>1.0427528675703858E-3</v>
      </c>
      <c r="CG107">
        <f t="shared" si="35"/>
        <v>0</v>
      </c>
      <c r="CH107">
        <f t="shared" si="35"/>
        <v>0</v>
      </c>
      <c r="CI107">
        <f t="shared" ref="CI107" si="38">CI24/$CK24</f>
        <v>0</v>
      </c>
      <c r="CJ107">
        <f t="shared" si="30"/>
        <v>2.0333680917622523E-2</v>
      </c>
    </row>
    <row r="108" spans="1:88" x14ac:dyDescent="0.3">
      <c r="A108" t="s">
        <v>110</v>
      </c>
      <c r="B108">
        <f t="shared" si="5"/>
        <v>0.4102141680395387</v>
      </c>
      <c r="C108">
        <f t="shared" si="37"/>
        <v>0</v>
      </c>
      <c r="D108">
        <f t="shared" si="37"/>
        <v>0.38385502471169686</v>
      </c>
      <c r="E108">
        <f t="shared" si="37"/>
        <v>3.2948929159802307E-3</v>
      </c>
      <c r="F108">
        <f t="shared" si="37"/>
        <v>0</v>
      </c>
      <c r="G108">
        <f t="shared" si="37"/>
        <v>4.9423393739703456E-3</v>
      </c>
      <c r="H108">
        <f t="shared" si="37"/>
        <v>0</v>
      </c>
      <c r="I108">
        <f t="shared" si="37"/>
        <v>0</v>
      </c>
      <c r="J108">
        <f t="shared" si="37"/>
        <v>0</v>
      </c>
      <c r="K108">
        <f t="shared" si="37"/>
        <v>0</v>
      </c>
      <c r="L108">
        <f t="shared" si="37"/>
        <v>0</v>
      </c>
      <c r="M108">
        <f t="shared" si="37"/>
        <v>0</v>
      </c>
      <c r="N108">
        <f t="shared" si="37"/>
        <v>0</v>
      </c>
      <c r="O108">
        <f t="shared" si="37"/>
        <v>0</v>
      </c>
      <c r="P108">
        <f t="shared" si="37"/>
        <v>4.9423393739703456E-3</v>
      </c>
      <c r="Q108">
        <f t="shared" si="37"/>
        <v>9.8846787479406912E-3</v>
      </c>
      <c r="R108">
        <f t="shared" si="37"/>
        <v>0</v>
      </c>
      <c r="S108">
        <f t="shared" si="37"/>
        <v>0</v>
      </c>
      <c r="T108">
        <f t="shared" si="37"/>
        <v>0</v>
      </c>
      <c r="U108">
        <f t="shared" si="37"/>
        <v>0</v>
      </c>
      <c r="V108">
        <f t="shared" si="37"/>
        <v>0</v>
      </c>
      <c r="W108">
        <f t="shared" si="37"/>
        <v>0</v>
      </c>
      <c r="X108">
        <f t="shared" si="37"/>
        <v>0</v>
      </c>
      <c r="Y108">
        <f t="shared" si="37"/>
        <v>3.2948929159802307E-3</v>
      </c>
      <c r="Z108">
        <f t="shared" si="37"/>
        <v>0</v>
      </c>
      <c r="AA108">
        <f t="shared" si="37"/>
        <v>0</v>
      </c>
      <c r="AB108">
        <f t="shared" si="37"/>
        <v>1.8121911037891267E-2</v>
      </c>
      <c r="AC108">
        <f t="shared" si="37"/>
        <v>0</v>
      </c>
      <c r="AD108">
        <f t="shared" si="37"/>
        <v>1.6474464579901153E-3</v>
      </c>
      <c r="AE108">
        <f t="shared" si="37"/>
        <v>2.3064250411861616E-2</v>
      </c>
      <c r="AF108">
        <f t="shared" si="37"/>
        <v>4.118616144975288E-2</v>
      </c>
      <c r="AG108">
        <f t="shared" si="37"/>
        <v>0</v>
      </c>
      <c r="AH108">
        <f t="shared" si="37"/>
        <v>4.9423393739703456E-3</v>
      </c>
      <c r="AI108">
        <f t="shared" si="37"/>
        <v>6.5897858319604614E-3</v>
      </c>
      <c r="AJ108">
        <f t="shared" si="37"/>
        <v>0</v>
      </c>
      <c r="AK108">
        <f t="shared" si="37"/>
        <v>0</v>
      </c>
      <c r="AL108">
        <f t="shared" si="37"/>
        <v>0</v>
      </c>
      <c r="AM108">
        <f t="shared" si="37"/>
        <v>1.6474464579901153E-3</v>
      </c>
      <c r="AN108">
        <f t="shared" si="37"/>
        <v>0</v>
      </c>
      <c r="AO108">
        <f t="shared" si="37"/>
        <v>1.6474464579901153E-3</v>
      </c>
      <c r="AP108">
        <f t="shared" si="37"/>
        <v>0</v>
      </c>
      <c r="AQ108">
        <f t="shared" si="37"/>
        <v>0</v>
      </c>
      <c r="AR108">
        <f t="shared" si="37"/>
        <v>0</v>
      </c>
      <c r="AS108">
        <f t="shared" si="37"/>
        <v>0</v>
      </c>
      <c r="AT108">
        <f t="shared" si="37"/>
        <v>0</v>
      </c>
      <c r="AU108">
        <f t="shared" si="37"/>
        <v>0</v>
      </c>
      <c r="AV108">
        <f t="shared" si="37"/>
        <v>0</v>
      </c>
      <c r="AW108">
        <f t="shared" si="37"/>
        <v>0</v>
      </c>
      <c r="AX108">
        <f t="shared" si="37"/>
        <v>0</v>
      </c>
      <c r="AY108">
        <f t="shared" si="37"/>
        <v>0</v>
      </c>
      <c r="AZ108">
        <f t="shared" si="37"/>
        <v>0</v>
      </c>
      <c r="BA108">
        <f t="shared" si="37"/>
        <v>0</v>
      </c>
      <c r="BB108">
        <f t="shared" si="37"/>
        <v>0</v>
      </c>
      <c r="BC108">
        <f t="shared" si="37"/>
        <v>0</v>
      </c>
      <c r="BD108">
        <f t="shared" si="37"/>
        <v>0</v>
      </c>
      <c r="BE108">
        <f t="shared" si="37"/>
        <v>0</v>
      </c>
      <c r="BF108">
        <f t="shared" si="37"/>
        <v>0</v>
      </c>
      <c r="BG108">
        <f t="shared" si="37"/>
        <v>0</v>
      </c>
      <c r="BH108">
        <f t="shared" si="37"/>
        <v>0</v>
      </c>
      <c r="BI108">
        <f t="shared" si="37"/>
        <v>0</v>
      </c>
      <c r="BJ108">
        <f t="shared" si="37"/>
        <v>0</v>
      </c>
      <c r="BK108">
        <f t="shared" si="37"/>
        <v>0</v>
      </c>
      <c r="BL108">
        <f t="shared" si="37"/>
        <v>0</v>
      </c>
      <c r="BM108">
        <f t="shared" si="37"/>
        <v>0</v>
      </c>
      <c r="BN108">
        <f t="shared" si="37"/>
        <v>0</v>
      </c>
      <c r="BO108">
        <f t="shared" si="35"/>
        <v>0</v>
      </c>
      <c r="BP108">
        <f t="shared" si="35"/>
        <v>0</v>
      </c>
      <c r="BQ108">
        <f t="shared" si="35"/>
        <v>0</v>
      </c>
      <c r="BR108">
        <f t="shared" si="35"/>
        <v>1.6474464579901153E-3</v>
      </c>
      <c r="BS108">
        <f t="shared" si="35"/>
        <v>0</v>
      </c>
      <c r="BT108">
        <f t="shared" si="35"/>
        <v>0</v>
      </c>
      <c r="BU108">
        <f t="shared" si="35"/>
        <v>0</v>
      </c>
      <c r="BV108">
        <f t="shared" si="35"/>
        <v>4.118616144975288E-2</v>
      </c>
      <c r="BW108">
        <f t="shared" si="35"/>
        <v>1.9769357495881382E-2</v>
      </c>
      <c r="BX108">
        <f t="shared" si="35"/>
        <v>0</v>
      </c>
      <c r="BY108">
        <f t="shared" si="35"/>
        <v>4.9423393739703456E-3</v>
      </c>
      <c r="BZ108">
        <f t="shared" si="35"/>
        <v>3.2948929159802307E-3</v>
      </c>
      <c r="CA108">
        <f t="shared" si="35"/>
        <v>0</v>
      </c>
      <c r="CB108">
        <f t="shared" si="35"/>
        <v>0</v>
      </c>
      <c r="CC108">
        <f t="shared" si="35"/>
        <v>8.2372322899505763E-3</v>
      </c>
      <c r="CD108">
        <f t="shared" si="35"/>
        <v>0</v>
      </c>
      <c r="CE108">
        <f t="shared" si="35"/>
        <v>0</v>
      </c>
      <c r="CF108">
        <f t="shared" si="35"/>
        <v>0</v>
      </c>
      <c r="CG108">
        <f t="shared" si="35"/>
        <v>0</v>
      </c>
      <c r="CH108">
        <f t="shared" si="35"/>
        <v>0</v>
      </c>
      <c r="CI108">
        <f t="shared" ref="CI108" si="39">CI25/$CK25</f>
        <v>0</v>
      </c>
      <c r="CJ108">
        <f t="shared" si="30"/>
        <v>1.6474464579901153E-3</v>
      </c>
    </row>
    <row r="109" spans="1:88" x14ac:dyDescent="0.3">
      <c r="A109" t="s">
        <v>111</v>
      </c>
      <c r="B109">
        <f t="shared" si="5"/>
        <v>0.59801136363636365</v>
      </c>
      <c r="C109">
        <f t="shared" si="37"/>
        <v>0</v>
      </c>
      <c r="D109">
        <f t="shared" si="37"/>
        <v>9.6590909090909088E-2</v>
      </c>
      <c r="E109">
        <f t="shared" si="37"/>
        <v>0</v>
      </c>
      <c r="F109">
        <f t="shared" si="37"/>
        <v>0</v>
      </c>
      <c r="G109">
        <f t="shared" si="37"/>
        <v>0</v>
      </c>
      <c r="H109">
        <f t="shared" si="37"/>
        <v>0</v>
      </c>
      <c r="I109">
        <f t="shared" si="37"/>
        <v>0</v>
      </c>
      <c r="J109">
        <f t="shared" si="37"/>
        <v>0</v>
      </c>
      <c r="K109">
        <f t="shared" si="37"/>
        <v>0</v>
      </c>
      <c r="L109">
        <f t="shared" si="37"/>
        <v>0</v>
      </c>
      <c r="M109">
        <f t="shared" si="37"/>
        <v>0</v>
      </c>
      <c r="N109">
        <f t="shared" si="37"/>
        <v>0</v>
      </c>
      <c r="O109">
        <f t="shared" si="37"/>
        <v>0</v>
      </c>
      <c r="P109">
        <f t="shared" si="37"/>
        <v>0</v>
      </c>
      <c r="Q109">
        <f t="shared" si="37"/>
        <v>0</v>
      </c>
      <c r="R109">
        <f t="shared" si="37"/>
        <v>0</v>
      </c>
      <c r="S109">
        <f t="shared" si="37"/>
        <v>0</v>
      </c>
      <c r="T109">
        <f t="shared" si="37"/>
        <v>0</v>
      </c>
      <c r="U109">
        <f t="shared" si="37"/>
        <v>0</v>
      </c>
      <c r="V109">
        <f t="shared" si="37"/>
        <v>0</v>
      </c>
      <c r="W109">
        <f t="shared" si="37"/>
        <v>0</v>
      </c>
      <c r="X109">
        <f t="shared" si="37"/>
        <v>0</v>
      </c>
      <c r="Y109">
        <f t="shared" si="37"/>
        <v>0</v>
      </c>
      <c r="Z109">
        <f t="shared" si="37"/>
        <v>0</v>
      </c>
      <c r="AA109">
        <f t="shared" si="37"/>
        <v>0</v>
      </c>
      <c r="AB109">
        <f t="shared" si="37"/>
        <v>0</v>
      </c>
      <c r="AC109">
        <f t="shared" si="37"/>
        <v>0</v>
      </c>
      <c r="AD109">
        <f t="shared" si="37"/>
        <v>2.2727272727272728E-2</v>
      </c>
      <c r="AE109">
        <f t="shared" si="37"/>
        <v>0.11931818181818182</v>
      </c>
      <c r="AF109">
        <f t="shared" si="37"/>
        <v>9.375E-2</v>
      </c>
      <c r="AG109">
        <f t="shared" si="37"/>
        <v>1.5625E-2</v>
      </c>
      <c r="AH109">
        <f t="shared" si="37"/>
        <v>1.8465909090909092E-2</v>
      </c>
      <c r="AI109">
        <f t="shared" si="37"/>
        <v>7.102272727272727E-3</v>
      </c>
      <c r="AJ109">
        <f t="shared" si="37"/>
        <v>0</v>
      </c>
      <c r="AK109">
        <f t="shared" si="37"/>
        <v>0</v>
      </c>
      <c r="AL109">
        <f t="shared" si="37"/>
        <v>0</v>
      </c>
      <c r="AM109">
        <f t="shared" si="37"/>
        <v>0</v>
      </c>
      <c r="AN109">
        <f t="shared" si="37"/>
        <v>0</v>
      </c>
      <c r="AO109">
        <f t="shared" si="37"/>
        <v>0</v>
      </c>
      <c r="AP109">
        <f t="shared" si="37"/>
        <v>0</v>
      </c>
      <c r="AQ109">
        <f t="shared" si="37"/>
        <v>0</v>
      </c>
      <c r="AR109">
        <f t="shared" si="37"/>
        <v>0</v>
      </c>
      <c r="AS109">
        <f t="shared" si="37"/>
        <v>0</v>
      </c>
      <c r="AT109">
        <f t="shared" si="37"/>
        <v>0</v>
      </c>
      <c r="AU109">
        <f t="shared" si="37"/>
        <v>0</v>
      </c>
      <c r="AV109">
        <f t="shared" si="37"/>
        <v>0</v>
      </c>
      <c r="AW109">
        <f t="shared" si="37"/>
        <v>0</v>
      </c>
      <c r="AX109">
        <f t="shared" si="37"/>
        <v>0</v>
      </c>
      <c r="AY109">
        <f t="shared" si="37"/>
        <v>2.840909090909091E-3</v>
      </c>
      <c r="AZ109">
        <f t="shared" si="37"/>
        <v>0</v>
      </c>
      <c r="BA109">
        <f t="shared" si="37"/>
        <v>0</v>
      </c>
      <c r="BB109">
        <f t="shared" si="37"/>
        <v>0</v>
      </c>
      <c r="BC109">
        <f t="shared" si="37"/>
        <v>0</v>
      </c>
      <c r="BD109">
        <f t="shared" si="37"/>
        <v>0</v>
      </c>
      <c r="BE109">
        <f t="shared" si="37"/>
        <v>0</v>
      </c>
      <c r="BF109">
        <f t="shared" si="37"/>
        <v>0</v>
      </c>
      <c r="BG109">
        <f t="shared" si="37"/>
        <v>0</v>
      </c>
      <c r="BH109">
        <f t="shared" si="37"/>
        <v>0</v>
      </c>
      <c r="BI109">
        <f t="shared" si="37"/>
        <v>0</v>
      </c>
      <c r="BJ109">
        <f t="shared" si="37"/>
        <v>0</v>
      </c>
      <c r="BK109">
        <f t="shared" si="37"/>
        <v>0</v>
      </c>
      <c r="BL109">
        <f t="shared" si="37"/>
        <v>0</v>
      </c>
      <c r="BM109">
        <f t="shared" si="37"/>
        <v>0</v>
      </c>
      <c r="BN109">
        <f t="shared" si="37"/>
        <v>0</v>
      </c>
      <c r="BO109">
        <f t="shared" si="35"/>
        <v>9.943181818181818E-3</v>
      </c>
      <c r="BP109">
        <f t="shared" si="35"/>
        <v>0</v>
      </c>
      <c r="BQ109">
        <f t="shared" si="35"/>
        <v>1.278409090909091E-2</v>
      </c>
      <c r="BR109">
        <f t="shared" si="35"/>
        <v>0</v>
      </c>
      <c r="BS109">
        <f t="shared" si="35"/>
        <v>0</v>
      </c>
      <c r="BT109">
        <f t="shared" si="35"/>
        <v>0</v>
      </c>
      <c r="BU109">
        <f t="shared" si="35"/>
        <v>0</v>
      </c>
      <c r="BV109">
        <f t="shared" si="35"/>
        <v>0</v>
      </c>
      <c r="BW109">
        <f t="shared" si="35"/>
        <v>0</v>
      </c>
      <c r="BX109">
        <f t="shared" si="35"/>
        <v>0</v>
      </c>
      <c r="BY109">
        <f t="shared" si="35"/>
        <v>0</v>
      </c>
      <c r="BZ109">
        <f t="shared" si="35"/>
        <v>0</v>
      </c>
      <c r="CA109">
        <f t="shared" si="35"/>
        <v>0</v>
      </c>
      <c r="CB109">
        <f t="shared" si="35"/>
        <v>0</v>
      </c>
      <c r="CC109">
        <f t="shared" si="35"/>
        <v>0</v>
      </c>
      <c r="CD109">
        <f t="shared" si="35"/>
        <v>0</v>
      </c>
      <c r="CE109">
        <f t="shared" si="35"/>
        <v>0</v>
      </c>
      <c r="CF109">
        <f t="shared" si="35"/>
        <v>0</v>
      </c>
      <c r="CG109">
        <f t="shared" si="35"/>
        <v>0</v>
      </c>
      <c r="CH109">
        <f t="shared" si="35"/>
        <v>0</v>
      </c>
      <c r="CI109">
        <f t="shared" ref="CI109" si="40">CI26/$CK26</f>
        <v>0</v>
      </c>
      <c r="CJ109">
        <f t="shared" si="30"/>
        <v>2.840909090909091E-3</v>
      </c>
    </row>
    <row r="110" spans="1:88" x14ac:dyDescent="0.3">
      <c r="A110" t="s">
        <v>112</v>
      </c>
      <c r="B110">
        <f t="shared" si="5"/>
        <v>0.23170180722891567</v>
      </c>
      <c r="C110">
        <f t="shared" si="37"/>
        <v>7.8313253012048199E-3</v>
      </c>
      <c r="D110">
        <f t="shared" si="37"/>
        <v>0.1276355421686747</v>
      </c>
      <c r="E110">
        <f t="shared" si="37"/>
        <v>1.9578313253012049E-2</v>
      </c>
      <c r="F110">
        <f t="shared" si="37"/>
        <v>2.1460843373493976E-2</v>
      </c>
      <c r="G110">
        <f t="shared" si="37"/>
        <v>4.2921686746987949E-3</v>
      </c>
      <c r="H110">
        <f t="shared" si="37"/>
        <v>1.1295180722891566E-2</v>
      </c>
      <c r="I110">
        <f t="shared" si="37"/>
        <v>1.2048192771084338E-3</v>
      </c>
      <c r="J110">
        <f t="shared" si="37"/>
        <v>9.7891566265060248E-4</v>
      </c>
      <c r="K110">
        <f t="shared" si="37"/>
        <v>7.5301204819277112E-4</v>
      </c>
      <c r="L110">
        <f t="shared" si="37"/>
        <v>0</v>
      </c>
      <c r="M110">
        <f t="shared" si="37"/>
        <v>3.7424698795180726E-2</v>
      </c>
      <c r="N110">
        <f t="shared" si="37"/>
        <v>0</v>
      </c>
      <c r="O110">
        <f t="shared" si="37"/>
        <v>0</v>
      </c>
      <c r="P110">
        <f t="shared" si="37"/>
        <v>2.3268072289156626E-2</v>
      </c>
      <c r="Q110">
        <f t="shared" si="37"/>
        <v>2.7108433734939759E-3</v>
      </c>
      <c r="R110">
        <f t="shared" si="37"/>
        <v>4.593373493975904E-3</v>
      </c>
      <c r="S110">
        <f t="shared" si="37"/>
        <v>7.5301204819277115E-5</v>
      </c>
      <c r="T110">
        <f t="shared" si="37"/>
        <v>9.0361445783132526E-3</v>
      </c>
      <c r="U110">
        <f t="shared" si="37"/>
        <v>9.0361445783132526E-3</v>
      </c>
      <c r="V110">
        <f t="shared" si="37"/>
        <v>7.5301204819277115E-5</v>
      </c>
      <c r="W110">
        <f t="shared" si="37"/>
        <v>2.2590361445783132E-3</v>
      </c>
      <c r="X110">
        <f t="shared" si="37"/>
        <v>9.7891566265060248E-4</v>
      </c>
      <c r="Y110">
        <f t="shared" si="37"/>
        <v>4.1415662650602413E-3</v>
      </c>
      <c r="Z110">
        <f t="shared" si="37"/>
        <v>7.5301204819277115E-5</v>
      </c>
      <c r="AA110">
        <f t="shared" si="37"/>
        <v>3.0120481927710846E-4</v>
      </c>
      <c r="AB110">
        <f t="shared" si="37"/>
        <v>0</v>
      </c>
      <c r="AC110">
        <f t="shared" si="37"/>
        <v>0</v>
      </c>
      <c r="AD110">
        <f t="shared" si="37"/>
        <v>1.8298192771084337E-2</v>
      </c>
      <c r="AE110">
        <f t="shared" si="37"/>
        <v>2.0256024096385543E-2</v>
      </c>
      <c r="AF110">
        <f t="shared" si="37"/>
        <v>0.18124999999999999</v>
      </c>
      <c r="AG110">
        <f t="shared" si="37"/>
        <v>1.5060240963855422E-3</v>
      </c>
      <c r="AH110">
        <f t="shared" si="37"/>
        <v>1.2876506024096386E-2</v>
      </c>
      <c r="AI110">
        <f t="shared" si="37"/>
        <v>2.9367469879518072E-3</v>
      </c>
      <c r="AJ110">
        <f t="shared" si="37"/>
        <v>0</v>
      </c>
      <c r="AK110">
        <f t="shared" si="37"/>
        <v>7.5301204819277115E-5</v>
      </c>
      <c r="AL110">
        <f t="shared" si="37"/>
        <v>2.5150602409638553E-2</v>
      </c>
      <c r="AM110">
        <f t="shared" si="37"/>
        <v>1.3554216867469879E-3</v>
      </c>
      <c r="AN110">
        <f t="shared" si="37"/>
        <v>0</v>
      </c>
      <c r="AO110">
        <f t="shared" si="37"/>
        <v>0</v>
      </c>
      <c r="AP110">
        <f t="shared" si="37"/>
        <v>7.0933734939759033E-2</v>
      </c>
      <c r="AQ110">
        <f t="shared" si="37"/>
        <v>1.8072289156626507E-3</v>
      </c>
      <c r="AR110">
        <f t="shared" si="37"/>
        <v>0</v>
      </c>
      <c r="AS110">
        <f t="shared" si="37"/>
        <v>7.5301204819277115E-5</v>
      </c>
      <c r="AT110">
        <f t="shared" si="37"/>
        <v>1.5060240963855423E-4</v>
      </c>
      <c r="AU110">
        <f t="shared" si="37"/>
        <v>0</v>
      </c>
      <c r="AV110">
        <f t="shared" si="37"/>
        <v>0</v>
      </c>
      <c r="AW110">
        <f t="shared" si="37"/>
        <v>0</v>
      </c>
      <c r="AX110">
        <f t="shared" si="37"/>
        <v>0</v>
      </c>
      <c r="AY110">
        <f t="shared" si="37"/>
        <v>1.5060240963855423E-4</v>
      </c>
      <c r="AZ110">
        <f t="shared" si="37"/>
        <v>2.2590361445783133E-4</v>
      </c>
      <c r="BA110">
        <f t="shared" si="37"/>
        <v>1.6566265060240963E-3</v>
      </c>
      <c r="BB110">
        <f t="shared" si="37"/>
        <v>0</v>
      </c>
      <c r="BC110">
        <f t="shared" si="37"/>
        <v>0</v>
      </c>
      <c r="BD110">
        <f t="shared" si="37"/>
        <v>3.7650602409638556E-4</v>
      </c>
      <c r="BE110">
        <f t="shared" si="37"/>
        <v>1.1295180722891566E-2</v>
      </c>
      <c r="BF110">
        <f t="shared" si="37"/>
        <v>0</v>
      </c>
      <c r="BG110">
        <f t="shared" si="37"/>
        <v>0</v>
      </c>
      <c r="BH110">
        <f t="shared" si="37"/>
        <v>0</v>
      </c>
      <c r="BI110">
        <f t="shared" si="37"/>
        <v>0</v>
      </c>
      <c r="BJ110">
        <f t="shared" si="37"/>
        <v>0</v>
      </c>
      <c r="BK110">
        <f t="shared" si="37"/>
        <v>0</v>
      </c>
      <c r="BL110">
        <f t="shared" si="37"/>
        <v>1.5060240963855422E-3</v>
      </c>
      <c r="BM110">
        <f t="shared" si="37"/>
        <v>2.5602409638554218E-3</v>
      </c>
      <c r="BN110">
        <f t="shared" ref="BN110:CH113" si="41">BN27/$CK27</f>
        <v>9.7891566265060244E-3</v>
      </c>
      <c r="BO110">
        <f t="shared" si="41"/>
        <v>1.0165662650602409E-2</v>
      </c>
      <c r="BP110">
        <f t="shared" si="41"/>
        <v>0</v>
      </c>
      <c r="BQ110">
        <f t="shared" si="41"/>
        <v>2.4849397590361445E-3</v>
      </c>
      <c r="BR110">
        <f t="shared" si="41"/>
        <v>1.5813253012048193E-3</v>
      </c>
      <c r="BS110">
        <f t="shared" si="41"/>
        <v>9.0361445783132533E-4</v>
      </c>
      <c r="BT110">
        <f t="shared" si="41"/>
        <v>9.0361445783132526E-3</v>
      </c>
      <c r="BU110">
        <f t="shared" si="41"/>
        <v>3.0120481927710846E-4</v>
      </c>
      <c r="BV110">
        <f t="shared" si="41"/>
        <v>2.7108433734939759E-3</v>
      </c>
      <c r="BW110">
        <f t="shared" si="41"/>
        <v>6.7771084337349397E-4</v>
      </c>
      <c r="BX110">
        <f t="shared" si="41"/>
        <v>2.2590361445783133E-4</v>
      </c>
      <c r="BY110">
        <f t="shared" si="41"/>
        <v>3.0120481927710846E-4</v>
      </c>
      <c r="BZ110">
        <f t="shared" si="41"/>
        <v>7.5301204819277115E-5</v>
      </c>
      <c r="CA110">
        <f t="shared" si="41"/>
        <v>1.1295180722891566E-3</v>
      </c>
      <c r="CB110">
        <f t="shared" si="41"/>
        <v>7.5301204819277112E-4</v>
      </c>
      <c r="CC110">
        <f t="shared" si="41"/>
        <v>9.7891566265060244E-3</v>
      </c>
      <c r="CD110">
        <f t="shared" si="41"/>
        <v>3.0120481927710846E-4</v>
      </c>
      <c r="CE110">
        <f t="shared" si="41"/>
        <v>1.3102409638554217E-2</v>
      </c>
      <c r="CF110">
        <f t="shared" si="41"/>
        <v>1.641566265060241E-2</v>
      </c>
      <c r="CG110">
        <f t="shared" si="41"/>
        <v>7.5301204819277115E-5</v>
      </c>
      <c r="CH110">
        <f t="shared" si="41"/>
        <v>7.5301204819277115E-5</v>
      </c>
      <c r="CI110">
        <f t="shared" ref="CI110" si="42">CI27/$CK27</f>
        <v>4.969879518072289E-3</v>
      </c>
      <c r="CJ110">
        <f t="shared" si="30"/>
        <v>3.9984939759036144E-2</v>
      </c>
    </row>
    <row r="111" spans="1:88" x14ac:dyDescent="0.3">
      <c r="A111" t="s">
        <v>113</v>
      </c>
      <c r="B111">
        <f t="shared" si="5"/>
        <v>0.1693823417961349</v>
      </c>
      <c r="C111">
        <f t="shared" ref="C111:BN114" si="43">C28/$CK28</f>
        <v>0</v>
      </c>
      <c r="D111">
        <f t="shared" si="43"/>
        <v>0.42212959454338767</v>
      </c>
      <c r="E111">
        <f t="shared" si="43"/>
        <v>5.3050397877984082E-3</v>
      </c>
      <c r="F111">
        <f t="shared" si="43"/>
        <v>5.6839712012125808E-3</v>
      </c>
      <c r="G111">
        <f t="shared" si="43"/>
        <v>7.5786282682834406E-4</v>
      </c>
      <c r="H111">
        <f t="shared" si="43"/>
        <v>6.0629026146267525E-3</v>
      </c>
      <c r="I111">
        <f t="shared" si="43"/>
        <v>0</v>
      </c>
      <c r="J111">
        <f t="shared" si="43"/>
        <v>0</v>
      </c>
      <c r="K111">
        <f t="shared" si="43"/>
        <v>0</v>
      </c>
      <c r="L111">
        <f t="shared" si="43"/>
        <v>0</v>
      </c>
      <c r="M111">
        <f t="shared" si="43"/>
        <v>2.0462296324365289E-2</v>
      </c>
      <c r="N111">
        <f t="shared" si="43"/>
        <v>7.5786282682834406E-4</v>
      </c>
      <c r="O111">
        <f t="shared" si="43"/>
        <v>0</v>
      </c>
      <c r="P111">
        <f t="shared" si="43"/>
        <v>6.0629026146267525E-3</v>
      </c>
      <c r="Q111">
        <f t="shared" si="43"/>
        <v>1.1367942402425162E-3</v>
      </c>
      <c r="R111">
        <f t="shared" si="43"/>
        <v>3.7893141341417205E-3</v>
      </c>
      <c r="S111">
        <f t="shared" si="43"/>
        <v>0</v>
      </c>
      <c r="T111">
        <f t="shared" si="43"/>
        <v>8.3364910951117845E-3</v>
      </c>
      <c r="U111">
        <f t="shared" si="43"/>
        <v>0</v>
      </c>
      <c r="V111">
        <f t="shared" si="43"/>
        <v>0</v>
      </c>
      <c r="W111">
        <f t="shared" si="43"/>
        <v>7.5786282682834406E-4</v>
      </c>
      <c r="X111">
        <f t="shared" si="43"/>
        <v>0</v>
      </c>
      <c r="Y111">
        <f t="shared" si="43"/>
        <v>8.7154225085259562E-3</v>
      </c>
      <c r="Z111">
        <f t="shared" si="43"/>
        <v>0</v>
      </c>
      <c r="AA111">
        <f t="shared" si="43"/>
        <v>0</v>
      </c>
      <c r="AB111">
        <f t="shared" si="43"/>
        <v>7.578628268283441E-3</v>
      </c>
      <c r="AC111">
        <f t="shared" si="43"/>
        <v>0</v>
      </c>
      <c r="AD111">
        <f t="shared" si="43"/>
        <v>2.8798787419477074E-2</v>
      </c>
      <c r="AE111">
        <f t="shared" si="43"/>
        <v>1.7430845017051912E-2</v>
      </c>
      <c r="AF111">
        <f t="shared" si="43"/>
        <v>0.19893899204244031</v>
      </c>
      <c r="AG111">
        <f t="shared" si="43"/>
        <v>0</v>
      </c>
      <c r="AH111">
        <f t="shared" si="43"/>
        <v>1.4020462296324365E-2</v>
      </c>
      <c r="AI111">
        <f t="shared" si="43"/>
        <v>2.2735884804850324E-3</v>
      </c>
      <c r="AJ111">
        <f t="shared" si="43"/>
        <v>0</v>
      </c>
      <c r="AK111">
        <f t="shared" si="43"/>
        <v>0</v>
      </c>
      <c r="AL111">
        <f t="shared" si="43"/>
        <v>5.3050397877984082E-3</v>
      </c>
      <c r="AM111">
        <f t="shared" si="43"/>
        <v>1.5157256536566881E-3</v>
      </c>
      <c r="AN111">
        <f t="shared" si="43"/>
        <v>0</v>
      </c>
      <c r="AO111">
        <f t="shared" si="43"/>
        <v>0</v>
      </c>
      <c r="AP111">
        <f t="shared" si="43"/>
        <v>0</v>
      </c>
      <c r="AQ111">
        <f t="shared" si="43"/>
        <v>1.5157256536566881E-3</v>
      </c>
      <c r="AR111">
        <f t="shared" si="43"/>
        <v>0</v>
      </c>
      <c r="AS111">
        <f t="shared" si="43"/>
        <v>0</v>
      </c>
      <c r="AT111">
        <f t="shared" si="43"/>
        <v>0</v>
      </c>
      <c r="AU111">
        <f t="shared" si="43"/>
        <v>0</v>
      </c>
      <c r="AV111">
        <f t="shared" si="43"/>
        <v>0</v>
      </c>
      <c r="AW111">
        <f t="shared" si="43"/>
        <v>0</v>
      </c>
      <c r="AX111">
        <f t="shared" si="43"/>
        <v>0</v>
      </c>
      <c r="AY111">
        <f t="shared" si="43"/>
        <v>3.0314513073133762E-3</v>
      </c>
      <c r="AZ111">
        <f t="shared" si="43"/>
        <v>0</v>
      </c>
      <c r="BA111">
        <f t="shared" si="43"/>
        <v>1.1367942402425162E-2</v>
      </c>
      <c r="BB111">
        <f t="shared" si="43"/>
        <v>0</v>
      </c>
      <c r="BC111">
        <f t="shared" si="43"/>
        <v>1.8946570670708603E-3</v>
      </c>
      <c r="BD111">
        <f t="shared" si="43"/>
        <v>1.1367942402425162E-3</v>
      </c>
      <c r="BE111">
        <f t="shared" si="43"/>
        <v>5.3050397877984082E-3</v>
      </c>
      <c r="BF111">
        <f t="shared" si="43"/>
        <v>0</v>
      </c>
      <c r="BG111">
        <f t="shared" si="43"/>
        <v>0</v>
      </c>
      <c r="BH111">
        <f t="shared" si="43"/>
        <v>0</v>
      </c>
      <c r="BI111">
        <f t="shared" si="43"/>
        <v>0</v>
      </c>
      <c r="BJ111">
        <f t="shared" si="43"/>
        <v>0</v>
      </c>
      <c r="BK111">
        <f t="shared" si="43"/>
        <v>3.7893141341417203E-4</v>
      </c>
      <c r="BL111">
        <f t="shared" si="43"/>
        <v>1.5157256536566881E-3</v>
      </c>
      <c r="BM111">
        <f t="shared" si="43"/>
        <v>0</v>
      </c>
      <c r="BN111">
        <f t="shared" si="43"/>
        <v>0</v>
      </c>
      <c r="BO111">
        <f t="shared" si="41"/>
        <v>3.0314513073133762E-3</v>
      </c>
      <c r="BP111">
        <f t="shared" si="41"/>
        <v>0</v>
      </c>
      <c r="BQ111">
        <f t="shared" si="41"/>
        <v>1.5157256536566881E-3</v>
      </c>
      <c r="BR111">
        <f t="shared" si="41"/>
        <v>3.7893141341417203E-4</v>
      </c>
      <c r="BS111">
        <f t="shared" si="41"/>
        <v>0</v>
      </c>
      <c r="BT111">
        <f t="shared" si="41"/>
        <v>0</v>
      </c>
      <c r="BU111">
        <f t="shared" si="41"/>
        <v>0</v>
      </c>
      <c r="BV111">
        <f t="shared" si="41"/>
        <v>1.098901098901099E-2</v>
      </c>
      <c r="BW111">
        <f t="shared" si="41"/>
        <v>0</v>
      </c>
      <c r="BX111">
        <f t="shared" si="41"/>
        <v>1.5157256536566881E-3</v>
      </c>
      <c r="BY111">
        <f t="shared" si="41"/>
        <v>0</v>
      </c>
      <c r="BZ111">
        <f t="shared" si="41"/>
        <v>0</v>
      </c>
      <c r="CA111">
        <f t="shared" si="41"/>
        <v>7.5786282682834406E-4</v>
      </c>
      <c r="CB111">
        <f t="shared" si="41"/>
        <v>0</v>
      </c>
      <c r="CC111">
        <f t="shared" si="41"/>
        <v>2.2735884804850324E-3</v>
      </c>
      <c r="CD111">
        <f t="shared" si="41"/>
        <v>1.5157256536566881E-3</v>
      </c>
      <c r="CE111">
        <f t="shared" si="41"/>
        <v>7.1996968548692685E-3</v>
      </c>
      <c r="CF111">
        <f t="shared" si="41"/>
        <v>0</v>
      </c>
      <c r="CG111">
        <f t="shared" si="41"/>
        <v>0</v>
      </c>
      <c r="CH111">
        <f t="shared" si="41"/>
        <v>0</v>
      </c>
      <c r="CI111">
        <f t="shared" ref="CI111" si="44">CI28/$CK28</f>
        <v>0</v>
      </c>
      <c r="CJ111">
        <f t="shared" si="30"/>
        <v>9.4732853353543013E-3</v>
      </c>
    </row>
    <row r="112" spans="1:88" x14ac:dyDescent="0.3">
      <c r="A112" t="s">
        <v>114</v>
      </c>
      <c r="B112">
        <f t="shared" si="5"/>
        <v>0.17200636219041127</v>
      </c>
      <c r="C112">
        <f t="shared" si="43"/>
        <v>4.544421722335833E-4</v>
      </c>
      <c r="D112">
        <f t="shared" si="43"/>
        <v>0.23471938195864575</v>
      </c>
      <c r="E112">
        <f t="shared" si="43"/>
        <v>2.5221540558963872E-2</v>
      </c>
      <c r="F112">
        <f t="shared" si="43"/>
        <v>1.817768688934333E-2</v>
      </c>
      <c r="G112">
        <f t="shared" si="43"/>
        <v>6.8166325835037494E-4</v>
      </c>
      <c r="H112">
        <f t="shared" si="43"/>
        <v>3.4083162917518746E-3</v>
      </c>
      <c r="I112">
        <f t="shared" si="43"/>
        <v>0</v>
      </c>
      <c r="J112">
        <f t="shared" si="43"/>
        <v>2.2722108611679165E-4</v>
      </c>
      <c r="K112">
        <f t="shared" si="43"/>
        <v>0</v>
      </c>
      <c r="L112">
        <f t="shared" si="43"/>
        <v>0</v>
      </c>
      <c r="M112">
        <f t="shared" si="43"/>
        <v>2.4085435128379913E-2</v>
      </c>
      <c r="N112">
        <f t="shared" si="43"/>
        <v>0</v>
      </c>
      <c r="O112">
        <f t="shared" si="43"/>
        <v>0</v>
      </c>
      <c r="P112">
        <f t="shared" si="43"/>
        <v>4.3172006362190412E-3</v>
      </c>
      <c r="Q112">
        <f t="shared" si="43"/>
        <v>2.0449897750511249E-3</v>
      </c>
      <c r="R112">
        <f t="shared" si="43"/>
        <v>2.499431947284708E-3</v>
      </c>
      <c r="S112">
        <f t="shared" si="43"/>
        <v>0</v>
      </c>
      <c r="T112">
        <f t="shared" si="43"/>
        <v>1.0679391047489207E-2</v>
      </c>
      <c r="U112">
        <f t="shared" si="43"/>
        <v>0</v>
      </c>
      <c r="V112">
        <f t="shared" si="43"/>
        <v>9.0888434446716659E-4</v>
      </c>
      <c r="W112">
        <f t="shared" si="43"/>
        <v>9.0888434446716659E-4</v>
      </c>
      <c r="X112">
        <f t="shared" si="43"/>
        <v>0</v>
      </c>
      <c r="Y112">
        <f t="shared" si="43"/>
        <v>6.3621904112701657E-3</v>
      </c>
      <c r="Z112">
        <f t="shared" si="43"/>
        <v>0</v>
      </c>
      <c r="AA112">
        <f t="shared" si="43"/>
        <v>2.2722108611679165E-4</v>
      </c>
      <c r="AB112">
        <f t="shared" si="43"/>
        <v>0</v>
      </c>
      <c r="AC112">
        <f t="shared" si="43"/>
        <v>4.3172006362190412E-3</v>
      </c>
      <c r="AD112">
        <f t="shared" si="43"/>
        <v>4.3626448534423996E-2</v>
      </c>
      <c r="AE112">
        <f t="shared" si="43"/>
        <v>1.3633265167007498E-2</v>
      </c>
      <c r="AF112">
        <f t="shared" si="43"/>
        <v>0.21040672574414906</v>
      </c>
      <c r="AG112">
        <f t="shared" si="43"/>
        <v>2.2722108611679163E-3</v>
      </c>
      <c r="AH112">
        <f t="shared" si="43"/>
        <v>0</v>
      </c>
      <c r="AI112">
        <f t="shared" si="43"/>
        <v>2.9538741195182911E-3</v>
      </c>
      <c r="AJ112">
        <f t="shared" si="43"/>
        <v>0</v>
      </c>
      <c r="AK112">
        <f t="shared" si="43"/>
        <v>0</v>
      </c>
      <c r="AL112">
        <f t="shared" si="43"/>
        <v>2.2040445353328789E-2</v>
      </c>
      <c r="AM112">
        <f t="shared" si="43"/>
        <v>3.6355373778686664E-3</v>
      </c>
      <c r="AN112">
        <f t="shared" si="43"/>
        <v>0</v>
      </c>
      <c r="AO112">
        <f t="shared" si="43"/>
        <v>6.8166325835037494E-4</v>
      </c>
      <c r="AP112">
        <f t="shared" si="43"/>
        <v>0</v>
      </c>
      <c r="AQ112">
        <f t="shared" si="43"/>
        <v>3.4083162917518746E-3</v>
      </c>
      <c r="AR112">
        <f t="shared" si="43"/>
        <v>0</v>
      </c>
      <c r="AS112">
        <f t="shared" si="43"/>
        <v>0</v>
      </c>
      <c r="AT112">
        <f t="shared" si="43"/>
        <v>0</v>
      </c>
      <c r="AU112">
        <f t="shared" si="43"/>
        <v>0</v>
      </c>
      <c r="AV112">
        <f t="shared" si="43"/>
        <v>0</v>
      </c>
      <c r="AW112">
        <f t="shared" si="43"/>
        <v>0</v>
      </c>
      <c r="AX112">
        <f t="shared" si="43"/>
        <v>2.2722108611679165E-4</v>
      </c>
      <c r="AY112">
        <f t="shared" si="43"/>
        <v>0</v>
      </c>
      <c r="AZ112">
        <f t="shared" si="43"/>
        <v>9.0888434446716659E-4</v>
      </c>
      <c r="BA112">
        <f t="shared" si="43"/>
        <v>4.5444217223358327E-2</v>
      </c>
      <c r="BB112">
        <f t="shared" si="43"/>
        <v>2.2722108611679165E-4</v>
      </c>
      <c r="BC112">
        <f t="shared" si="43"/>
        <v>6.8166325835037494E-4</v>
      </c>
      <c r="BD112">
        <f t="shared" si="43"/>
        <v>3.4083162917518746E-3</v>
      </c>
      <c r="BE112">
        <f t="shared" si="43"/>
        <v>1.7496023630992955E-2</v>
      </c>
      <c r="BF112">
        <f t="shared" si="43"/>
        <v>0</v>
      </c>
      <c r="BG112">
        <f t="shared" si="43"/>
        <v>0</v>
      </c>
      <c r="BH112">
        <f t="shared" si="43"/>
        <v>0</v>
      </c>
      <c r="BI112">
        <f t="shared" si="43"/>
        <v>4.544421722335833E-4</v>
      </c>
      <c r="BJ112">
        <f t="shared" si="43"/>
        <v>9.0888434446716659E-4</v>
      </c>
      <c r="BK112">
        <f t="shared" si="43"/>
        <v>0</v>
      </c>
      <c r="BL112">
        <f t="shared" si="43"/>
        <v>6.8166325835037494E-4</v>
      </c>
      <c r="BM112">
        <f t="shared" si="43"/>
        <v>0</v>
      </c>
      <c r="BN112">
        <f t="shared" si="43"/>
        <v>0</v>
      </c>
      <c r="BO112">
        <f t="shared" si="41"/>
        <v>9.3160645307884565E-2</v>
      </c>
      <c r="BP112">
        <f t="shared" si="41"/>
        <v>0</v>
      </c>
      <c r="BQ112">
        <f t="shared" si="41"/>
        <v>1.5905476028175414E-3</v>
      </c>
      <c r="BR112">
        <f t="shared" si="41"/>
        <v>0</v>
      </c>
      <c r="BS112">
        <f t="shared" si="41"/>
        <v>2.2722108611679165E-4</v>
      </c>
      <c r="BT112">
        <f t="shared" si="41"/>
        <v>0</v>
      </c>
      <c r="BU112">
        <f t="shared" si="41"/>
        <v>6.8166325835037494E-4</v>
      </c>
      <c r="BV112">
        <f t="shared" si="41"/>
        <v>2.7266530334014998E-3</v>
      </c>
      <c r="BW112">
        <f t="shared" si="41"/>
        <v>0</v>
      </c>
      <c r="BX112">
        <f t="shared" si="41"/>
        <v>1.3633265167007499E-3</v>
      </c>
      <c r="BY112">
        <f t="shared" si="41"/>
        <v>0</v>
      </c>
      <c r="BZ112">
        <f t="shared" si="41"/>
        <v>0</v>
      </c>
      <c r="CA112">
        <f t="shared" si="41"/>
        <v>1.8177686889343332E-3</v>
      </c>
      <c r="CB112">
        <f t="shared" si="41"/>
        <v>3.8627584639854577E-3</v>
      </c>
      <c r="CC112">
        <f t="shared" si="41"/>
        <v>1.3633265167007499E-3</v>
      </c>
      <c r="CD112">
        <f t="shared" si="41"/>
        <v>1.3633265167007499E-3</v>
      </c>
      <c r="CE112">
        <f t="shared" si="41"/>
        <v>4.544421722335833E-4</v>
      </c>
      <c r="CF112">
        <f t="shared" si="41"/>
        <v>1.3633265167007499E-3</v>
      </c>
      <c r="CG112">
        <f t="shared" si="41"/>
        <v>0</v>
      </c>
      <c r="CH112">
        <f t="shared" si="41"/>
        <v>0</v>
      </c>
      <c r="CI112">
        <f t="shared" ref="CI112" si="45">CI29/$CK29</f>
        <v>0</v>
      </c>
      <c r="CJ112">
        <f t="shared" si="30"/>
        <v>5.6805271529197909E-3</v>
      </c>
    </row>
    <row r="113" spans="1:88" x14ac:dyDescent="0.3">
      <c r="A113" t="s">
        <v>115</v>
      </c>
      <c r="B113">
        <f t="shared" si="5"/>
        <v>0.42857142857142855</v>
      </c>
      <c r="C113">
        <f t="shared" si="43"/>
        <v>1.2755102040816326E-3</v>
      </c>
      <c r="D113">
        <f t="shared" si="43"/>
        <v>9.5663265306122444E-2</v>
      </c>
      <c r="E113">
        <f t="shared" si="43"/>
        <v>1.2755102040816326E-3</v>
      </c>
      <c r="F113">
        <f t="shared" si="43"/>
        <v>1.2755102040816326E-3</v>
      </c>
      <c r="G113">
        <f t="shared" si="43"/>
        <v>0</v>
      </c>
      <c r="H113">
        <f t="shared" si="43"/>
        <v>0</v>
      </c>
      <c r="I113">
        <f t="shared" si="43"/>
        <v>0</v>
      </c>
      <c r="J113">
        <f t="shared" si="43"/>
        <v>0</v>
      </c>
      <c r="K113">
        <f t="shared" si="43"/>
        <v>0</v>
      </c>
      <c r="L113">
        <f t="shared" si="43"/>
        <v>0</v>
      </c>
      <c r="M113">
        <f t="shared" si="43"/>
        <v>0</v>
      </c>
      <c r="N113">
        <f t="shared" si="43"/>
        <v>0</v>
      </c>
      <c r="O113">
        <f t="shared" si="43"/>
        <v>0</v>
      </c>
      <c r="P113">
        <f t="shared" si="43"/>
        <v>1.4030612244897959E-2</v>
      </c>
      <c r="Q113">
        <f t="shared" si="43"/>
        <v>0</v>
      </c>
      <c r="R113">
        <f t="shared" si="43"/>
        <v>0</v>
      </c>
      <c r="S113">
        <f t="shared" si="43"/>
        <v>0</v>
      </c>
      <c r="T113">
        <f t="shared" si="43"/>
        <v>1.6581632653061226E-2</v>
      </c>
      <c r="U113">
        <f t="shared" si="43"/>
        <v>0</v>
      </c>
      <c r="V113">
        <f t="shared" si="43"/>
        <v>0</v>
      </c>
      <c r="W113">
        <f t="shared" si="43"/>
        <v>1.2755102040816326E-3</v>
      </c>
      <c r="X113">
        <f t="shared" si="43"/>
        <v>0</v>
      </c>
      <c r="Y113">
        <f t="shared" si="43"/>
        <v>3.8265306122448979E-3</v>
      </c>
      <c r="Z113">
        <f t="shared" si="43"/>
        <v>0</v>
      </c>
      <c r="AA113">
        <f t="shared" si="43"/>
        <v>0</v>
      </c>
      <c r="AB113">
        <f t="shared" si="43"/>
        <v>0</v>
      </c>
      <c r="AC113">
        <f t="shared" si="43"/>
        <v>0</v>
      </c>
      <c r="AD113">
        <f t="shared" si="43"/>
        <v>8.9285714285714281E-3</v>
      </c>
      <c r="AE113">
        <f t="shared" si="43"/>
        <v>2.6785714285714284E-2</v>
      </c>
      <c r="AF113">
        <f t="shared" si="43"/>
        <v>0.19642857142857142</v>
      </c>
      <c r="AG113">
        <f t="shared" si="43"/>
        <v>0</v>
      </c>
      <c r="AH113">
        <f t="shared" si="43"/>
        <v>0</v>
      </c>
      <c r="AI113">
        <f t="shared" si="43"/>
        <v>5.1020408163265302E-3</v>
      </c>
      <c r="AJ113">
        <f t="shared" si="43"/>
        <v>0</v>
      </c>
      <c r="AK113">
        <f t="shared" si="43"/>
        <v>1.2755102040816326E-3</v>
      </c>
      <c r="AL113">
        <f t="shared" si="43"/>
        <v>0</v>
      </c>
      <c r="AM113">
        <f t="shared" si="43"/>
        <v>1.2755102040816326E-3</v>
      </c>
      <c r="AN113">
        <f t="shared" si="43"/>
        <v>0</v>
      </c>
      <c r="AO113">
        <f t="shared" si="43"/>
        <v>0</v>
      </c>
      <c r="AP113">
        <f t="shared" si="43"/>
        <v>0</v>
      </c>
      <c r="AQ113">
        <f t="shared" si="43"/>
        <v>1.2755102040816326E-3</v>
      </c>
      <c r="AR113">
        <f t="shared" si="43"/>
        <v>0</v>
      </c>
      <c r="AS113">
        <f t="shared" si="43"/>
        <v>0</v>
      </c>
      <c r="AT113">
        <f t="shared" si="43"/>
        <v>0</v>
      </c>
      <c r="AU113">
        <f t="shared" si="43"/>
        <v>0</v>
      </c>
      <c r="AV113">
        <f t="shared" si="43"/>
        <v>0</v>
      </c>
      <c r="AW113">
        <f t="shared" si="43"/>
        <v>0</v>
      </c>
      <c r="AX113">
        <f t="shared" si="43"/>
        <v>0</v>
      </c>
      <c r="AY113">
        <f t="shared" si="43"/>
        <v>0</v>
      </c>
      <c r="AZ113">
        <f t="shared" si="43"/>
        <v>0</v>
      </c>
      <c r="BA113">
        <f t="shared" si="43"/>
        <v>0.13392857142857142</v>
      </c>
      <c r="BB113">
        <f t="shared" si="43"/>
        <v>0</v>
      </c>
      <c r="BC113">
        <f t="shared" si="43"/>
        <v>1.2755102040816326E-3</v>
      </c>
      <c r="BD113">
        <f t="shared" si="43"/>
        <v>0</v>
      </c>
      <c r="BE113">
        <f t="shared" si="43"/>
        <v>0</v>
      </c>
      <c r="BF113">
        <f t="shared" si="43"/>
        <v>0</v>
      </c>
      <c r="BG113">
        <f t="shared" si="43"/>
        <v>0</v>
      </c>
      <c r="BH113">
        <f t="shared" si="43"/>
        <v>0</v>
      </c>
      <c r="BI113">
        <f t="shared" si="43"/>
        <v>0</v>
      </c>
      <c r="BJ113">
        <f t="shared" si="43"/>
        <v>0</v>
      </c>
      <c r="BK113">
        <f t="shared" si="43"/>
        <v>0</v>
      </c>
      <c r="BL113">
        <f t="shared" si="43"/>
        <v>0</v>
      </c>
      <c r="BM113">
        <f t="shared" si="43"/>
        <v>1.1479591836734694E-2</v>
      </c>
      <c r="BN113">
        <f t="shared" si="43"/>
        <v>0</v>
      </c>
      <c r="BO113">
        <f t="shared" si="41"/>
        <v>0</v>
      </c>
      <c r="BP113">
        <f t="shared" si="41"/>
        <v>0</v>
      </c>
      <c r="BQ113">
        <f t="shared" si="41"/>
        <v>2.5510204081632651E-3</v>
      </c>
      <c r="BR113">
        <f t="shared" si="41"/>
        <v>5.1020408163265302E-3</v>
      </c>
      <c r="BS113">
        <f t="shared" si="41"/>
        <v>0</v>
      </c>
      <c r="BT113">
        <f t="shared" si="41"/>
        <v>0</v>
      </c>
      <c r="BU113">
        <f t="shared" si="41"/>
        <v>0</v>
      </c>
      <c r="BV113">
        <f t="shared" si="41"/>
        <v>0</v>
      </c>
      <c r="BW113">
        <f t="shared" si="41"/>
        <v>0</v>
      </c>
      <c r="BX113">
        <f t="shared" si="41"/>
        <v>0</v>
      </c>
      <c r="BY113">
        <f t="shared" si="41"/>
        <v>0</v>
      </c>
      <c r="BZ113">
        <f t="shared" si="41"/>
        <v>0</v>
      </c>
      <c r="CA113">
        <f t="shared" si="41"/>
        <v>0</v>
      </c>
      <c r="CB113">
        <f t="shared" si="41"/>
        <v>0</v>
      </c>
      <c r="CC113">
        <f t="shared" si="41"/>
        <v>2.5510204081632651E-3</v>
      </c>
      <c r="CD113">
        <f t="shared" si="41"/>
        <v>0</v>
      </c>
      <c r="CE113">
        <f t="shared" si="41"/>
        <v>1.2755102040816326E-3</v>
      </c>
      <c r="CF113">
        <f t="shared" si="41"/>
        <v>0</v>
      </c>
      <c r="CG113">
        <f t="shared" si="41"/>
        <v>0</v>
      </c>
      <c r="CH113">
        <f t="shared" si="41"/>
        <v>0</v>
      </c>
      <c r="CI113">
        <f t="shared" ref="CI113" si="46">CI30/$CK30</f>
        <v>0</v>
      </c>
      <c r="CJ113">
        <f t="shared" si="30"/>
        <v>3.6989795918367346E-2</v>
      </c>
    </row>
    <row r="114" spans="1:88" x14ac:dyDescent="0.3">
      <c r="A114" t="s">
        <v>116</v>
      </c>
      <c r="B114">
        <f t="shared" si="5"/>
        <v>0.40264423076923078</v>
      </c>
      <c r="C114">
        <f t="shared" si="43"/>
        <v>0</v>
      </c>
      <c r="D114">
        <f t="shared" si="43"/>
        <v>0.44951923076923078</v>
      </c>
      <c r="E114">
        <f t="shared" si="43"/>
        <v>0</v>
      </c>
      <c r="F114">
        <f t="shared" si="43"/>
        <v>0</v>
      </c>
      <c r="G114">
        <f t="shared" si="43"/>
        <v>0</v>
      </c>
      <c r="H114">
        <f t="shared" si="43"/>
        <v>0</v>
      </c>
      <c r="I114">
        <f t="shared" si="43"/>
        <v>0</v>
      </c>
      <c r="J114">
        <f t="shared" si="43"/>
        <v>0</v>
      </c>
      <c r="K114">
        <f t="shared" si="43"/>
        <v>0</v>
      </c>
      <c r="L114">
        <f t="shared" si="43"/>
        <v>0</v>
      </c>
      <c r="M114">
        <f t="shared" si="43"/>
        <v>2.403846153846154E-3</v>
      </c>
      <c r="N114">
        <f t="shared" si="43"/>
        <v>0</v>
      </c>
      <c r="O114">
        <f t="shared" si="43"/>
        <v>0</v>
      </c>
      <c r="P114">
        <f t="shared" si="43"/>
        <v>3.605769230769231E-3</v>
      </c>
      <c r="Q114">
        <f t="shared" si="43"/>
        <v>0</v>
      </c>
      <c r="R114">
        <f t="shared" si="43"/>
        <v>0</v>
      </c>
      <c r="S114">
        <f t="shared" si="43"/>
        <v>0</v>
      </c>
      <c r="T114">
        <f t="shared" si="43"/>
        <v>7.2115384615384619E-3</v>
      </c>
      <c r="U114">
        <f t="shared" si="43"/>
        <v>0</v>
      </c>
      <c r="V114">
        <f t="shared" si="43"/>
        <v>0</v>
      </c>
      <c r="W114">
        <f t="shared" si="43"/>
        <v>0</v>
      </c>
      <c r="X114">
        <f t="shared" si="43"/>
        <v>0</v>
      </c>
      <c r="Y114">
        <f t="shared" si="43"/>
        <v>9.6153846153846159E-3</v>
      </c>
      <c r="Z114">
        <f t="shared" si="43"/>
        <v>0</v>
      </c>
      <c r="AA114">
        <f t="shared" si="43"/>
        <v>0</v>
      </c>
      <c r="AB114">
        <f t="shared" si="43"/>
        <v>0</v>
      </c>
      <c r="AC114">
        <f t="shared" si="43"/>
        <v>0</v>
      </c>
      <c r="AD114">
        <f t="shared" si="43"/>
        <v>2.403846153846154E-3</v>
      </c>
      <c r="AE114">
        <f t="shared" si="43"/>
        <v>0</v>
      </c>
      <c r="AF114">
        <f t="shared" si="43"/>
        <v>0.10216346153846154</v>
      </c>
      <c r="AG114">
        <f t="shared" si="43"/>
        <v>0</v>
      </c>
      <c r="AH114">
        <f t="shared" si="43"/>
        <v>0</v>
      </c>
      <c r="AI114">
        <f t="shared" si="43"/>
        <v>3.605769230769231E-3</v>
      </c>
      <c r="AJ114">
        <f t="shared" si="43"/>
        <v>0</v>
      </c>
      <c r="AK114">
        <f t="shared" si="43"/>
        <v>0</v>
      </c>
      <c r="AL114">
        <f t="shared" si="43"/>
        <v>1.201923076923077E-3</v>
      </c>
      <c r="AM114">
        <f t="shared" si="43"/>
        <v>0</v>
      </c>
      <c r="AN114">
        <f t="shared" si="43"/>
        <v>0</v>
      </c>
      <c r="AO114">
        <f t="shared" si="43"/>
        <v>0</v>
      </c>
      <c r="AP114">
        <f t="shared" si="43"/>
        <v>0</v>
      </c>
      <c r="AQ114">
        <f t="shared" si="43"/>
        <v>0</v>
      </c>
      <c r="AR114">
        <f t="shared" si="43"/>
        <v>0</v>
      </c>
      <c r="AS114">
        <f t="shared" si="43"/>
        <v>0</v>
      </c>
      <c r="AT114">
        <f t="shared" si="43"/>
        <v>0</v>
      </c>
      <c r="AU114">
        <f t="shared" si="43"/>
        <v>0</v>
      </c>
      <c r="AV114">
        <f t="shared" si="43"/>
        <v>0</v>
      </c>
      <c r="AW114">
        <f t="shared" si="43"/>
        <v>0</v>
      </c>
      <c r="AX114">
        <f t="shared" si="43"/>
        <v>0</v>
      </c>
      <c r="AY114">
        <f t="shared" si="43"/>
        <v>4.807692307692308E-3</v>
      </c>
      <c r="AZ114">
        <f t="shared" si="43"/>
        <v>0</v>
      </c>
      <c r="BA114">
        <f t="shared" si="43"/>
        <v>2.403846153846154E-3</v>
      </c>
      <c r="BB114">
        <f t="shared" si="43"/>
        <v>0</v>
      </c>
      <c r="BC114">
        <f t="shared" si="43"/>
        <v>0</v>
      </c>
      <c r="BD114">
        <f t="shared" si="43"/>
        <v>0</v>
      </c>
      <c r="BE114">
        <f t="shared" si="43"/>
        <v>0</v>
      </c>
      <c r="BF114">
        <f t="shared" si="43"/>
        <v>0</v>
      </c>
      <c r="BG114">
        <f t="shared" si="43"/>
        <v>0</v>
      </c>
      <c r="BH114">
        <f t="shared" si="43"/>
        <v>0</v>
      </c>
      <c r="BI114">
        <f t="shared" si="43"/>
        <v>0</v>
      </c>
      <c r="BJ114">
        <f t="shared" si="43"/>
        <v>0</v>
      </c>
      <c r="BK114">
        <f t="shared" si="43"/>
        <v>0</v>
      </c>
      <c r="BL114">
        <f t="shared" si="43"/>
        <v>0</v>
      </c>
      <c r="BM114">
        <f t="shared" si="43"/>
        <v>0</v>
      </c>
      <c r="BN114">
        <f t="shared" ref="BN114:CH117" si="47">BN31/$CK31</f>
        <v>0</v>
      </c>
      <c r="BO114">
        <f t="shared" si="47"/>
        <v>0</v>
      </c>
      <c r="BP114">
        <f t="shared" si="47"/>
        <v>0</v>
      </c>
      <c r="BQ114">
        <f t="shared" si="47"/>
        <v>2.403846153846154E-3</v>
      </c>
      <c r="BR114">
        <f t="shared" si="47"/>
        <v>0</v>
      </c>
      <c r="BS114">
        <f t="shared" si="47"/>
        <v>0</v>
      </c>
      <c r="BT114">
        <f t="shared" si="47"/>
        <v>0</v>
      </c>
      <c r="BU114">
        <f t="shared" si="47"/>
        <v>0</v>
      </c>
      <c r="BV114">
        <f t="shared" si="47"/>
        <v>0</v>
      </c>
      <c r="BW114">
        <f t="shared" si="47"/>
        <v>0</v>
      </c>
      <c r="BX114">
        <f t="shared" si="47"/>
        <v>0</v>
      </c>
      <c r="BY114">
        <f t="shared" si="47"/>
        <v>0</v>
      </c>
      <c r="BZ114">
        <f t="shared" si="47"/>
        <v>0</v>
      </c>
      <c r="CA114">
        <f t="shared" si="47"/>
        <v>0</v>
      </c>
      <c r="CB114">
        <f t="shared" si="47"/>
        <v>0</v>
      </c>
      <c r="CC114">
        <f t="shared" si="47"/>
        <v>0</v>
      </c>
      <c r="CD114">
        <f t="shared" si="47"/>
        <v>0</v>
      </c>
      <c r="CE114">
        <f t="shared" si="47"/>
        <v>0</v>
      </c>
      <c r="CF114">
        <f t="shared" si="47"/>
        <v>0</v>
      </c>
      <c r="CG114">
        <f t="shared" si="47"/>
        <v>0</v>
      </c>
      <c r="CH114">
        <f t="shared" si="47"/>
        <v>0</v>
      </c>
      <c r="CI114">
        <f t="shared" ref="CI114" si="48">CI31/$CK31</f>
        <v>0</v>
      </c>
      <c r="CJ114">
        <f t="shared" si="30"/>
        <v>6.0096153846153849E-3</v>
      </c>
    </row>
    <row r="115" spans="1:88" x14ac:dyDescent="0.3">
      <c r="A115" t="s">
        <v>117</v>
      </c>
      <c r="B115">
        <f t="shared" si="5"/>
        <v>0.68992248062015504</v>
      </c>
      <c r="C115">
        <f t="shared" ref="C115:BN118" si="49">C32/$CK32</f>
        <v>0</v>
      </c>
      <c r="D115">
        <f t="shared" si="49"/>
        <v>8.3333333333333329E-2</v>
      </c>
      <c r="E115">
        <f t="shared" si="49"/>
        <v>3.294573643410853E-2</v>
      </c>
      <c r="F115">
        <f t="shared" si="49"/>
        <v>0</v>
      </c>
      <c r="G115">
        <f t="shared" si="49"/>
        <v>0</v>
      </c>
      <c r="H115">
        <f t="shared" si="49"/>
        <v>3.875968992248062E-3</v>
      </c>
      <c r="I115">
        <f t="shared" si="49"/>
        <v>0</v>
      </c>
      <c r="J115">
        <f t="shared" si="49"/>
        <v>0</v>
      </c>
      <c r="K115">
        <f t="shared" si="49"/>
        <v>0</v>
      </c>
      <c r="L115">
        <f t="shared" si="49"/>
        <v>0</v>
      </c>
      <c r="M115">
        <f t="shared" si="49"/>
        <v>0</v>
      </c>
      <c r="N115">
        <f t="shared" si="49"/>
        <v>0</v>
      </c>
      <c r="O115">
        <f t="shared" si="49"/>
        <v>0</v>
      </c>
      <c r="P115">
        <f t="shared" si="49"/>
        <v>0</v>
      </c>
      <c r="Q115">
        <f t="shared" si="49"/>
        <v>0</v>
      </c>
      <c r="R115">
        <f t="shared" si="49"/>
        <v>0</v>
      </c>
      <c r="S115">
        <f t="shared" si="49"/>
        <v>0</v>
      </c>
      <c r="T115">
        <f t="shared" si="49"/>
        <v>3.1007751937984496E-2</v>
      </c>
      <c r="U115">
        <f t="shared" si="49"/>
        <v>0</v>
      </c>
      <c r="V115">
        <f t="shared" si="49"/>
        <v>0</v>
      </c>
      <c r="W115">
        <f t="shared" si="49"/>
        <v>0</v>
      </c>
      <c r="X115">
        <f t="shared" si="49"/>
        <v>0</v>
      </c>
      <c r="Y115">
        <f t="shared" si="49"/>
        <v>0</v>
      </c>
      <c r="Z115">
        <f t="shared" si="49"/>
        <v>0</v>
      </c>
      <c r="AA115">
        <f t="shared" si="49"/>
        <v>0</v>
      </c>
      <c r="AB115">
        <f t="shared" si="49"/>
        <v>0</v>
      </c>
      <c r="AC115">
        <f t="shared" si="49"/>
        <v>0</v>
      </c>
      <c r="AD115">
        <f t="shared" si="49"/>
        <v>3.875968992248062E-3</v>
      </c>
      <c r="AE115">
        <f t="shared" si="49"/>
        <v>1.3565891472868217E-2</v>
      </c>
      <c r="AF115">
        <f t="shared" si="49"/>
        <v>6.0077519379844964E-2</v>
      </c>
      <c r="AG115">
        <f t="shared" si="49"/>
        <v>0</v>
      </c>
      <c r="AH115">
        <f t="shared" si="49"/>
        <v>1.937984496124031E-3</v>
      </c>
      <c r="AI115">
        <f t="shared" si="49"/>
        <v>3.875968992248062E-3</v>
      </c>
      <c r="AJ115">
        <f t="shared" si="49"/>
        <v>0</v>
      </c>
      <c r="AK115">
        <f t="shared" si="49"/>
        <v>0</v>
      </c>
      <c r="AL115">
        <f t="shared" si="49"/>
        <v>0</v>
      </c>
      <c r="AM115">
        <f t="shared" si="49"/>
        <v>0</v>
      </c>
      <c r="AN115">
        <f t="shared" si="49"/>
        <v>0</v>
      </c>
      <c r="AO115">
        <f t="shared" si="49"/>
        <v>0</v>
      </c>
      <c r="AP115">
        <f t="shared" si="49"/>
        <v>0</v>
      </c>
      <c r="AQ115">
        <f t="shared" si="49"/>
        <v>0</v>
      </c>
      <c r="AR115">
        <f t="shared" si="49"/>
        <v>0</v>
      </c>
      <c r="AS115">
        <f t="shared" si="49"/>
        <v>0</v>
      </c>
      <c r="AT115">
        <f t="shared" si="49"/>
        <v>0</v>
      </c>
      <c r="AU115">
        <f t="shared" si="49"/>
        <v>0</v>
      </c>
      <c r="AV115">
        <f t="shared" si="49"/>
        <v>0</v>
      </c>
      <c r="AW115">
        <f t="shared" si="49"/>
        <v>0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C115">
        <f t="shared" si="49"/>
        <v>2.1317829457364341E-2</v>
      </c>
      <c r="BD115">
        <f t="shared" si="49"/>
        <v>0</v>
      </c>
      <c r="BE115">
        <f t="shared" si="49"/>
        <v>0</v>
      </c>
      <c r="BF115">
        <f t="shared" si="49"/>
        <v>0</v>
      </c>
      <c r="BG115">
        <f t="shared" si="49"/>
        <v>0</v>
      </c>
      <c r="BH115">
        <f t="shared" si="49"/>
        <v>0</v>
      </c>
      <c r="BI115">
        <f t="shared" si="49"/>
        <v>0</v>
      </c>
      <c r="BJ115">
        <f t="shared" si="49"/>
        <v>0</v>
      </c>
      <c r="BK115">
        <f t="shared" si="49"/>
        <v>0</v>
      </c>
      <c r="BL115">
        <f t="shared" si="49"/>
        <v>0</v>
      </c>
      <c r="BM115">
        <f t="shared" si="49"/>
        <v>0</v>
      </c>
      <c r="BN115">
        <f t="shared" si="49"/>
        <v>0</v>
      </c>
      <c r="BO115">
        <f t="shared" si="47"/>
        <v>0</v>
      </c>
      <c r="BP115">
        <f t="shared" si="47"/>
        <v>0</v>
      </c>
      <c r="BQ115">
        <f t="shared" si="47"/>
        <v>0</v>
      </c>
      <c r="BR115">
        <f t="shared" si="47"/>
        <v>0</v>
      </c>
      <c r="BS115">
        <f t="shared" si="47"/>
        <v>0</v>
      </c>
      <c r="BT115">
        <f t="shared" si="47"/>
        <v>0</v>
      </c>
      <c r="BU115">
        <f t="shared" si="47"/>
        <v>0</v>
      </c>
      <c r="BV115">
        <f t="shared" si="47"/>
        <v>0</v>
      </c>
      <c r="BW115">
        <f t="shared" si="47"/>
        <v>0</v>
      </c>
      <c r="BX115">
        <f t="shared" si="47"/>
        <v>0</v>
      </c>
      <c r="BY115">
        <f t="shared" si="47"/>
        <v>0</v>
      </c>
      <c r="BZ115">
        <f t="shared" si="47"/>
        <v>0</v>
      </c>
      <c r="CA115">
        <f t="shared" si="47"/>
        <v>0</v>
      </c>
      <c r="CB115">
        <f t="shared" si="47"/>
        <v>0</v>
      </c>
      <c r="CC115">
        <f t="shared" si="47"/>
        <v>4.2635658914728682E-2</v>
      </c>
      <c r="CD115">
        <f t="shared" si="47"/>
        <v>0</v>
      </c>
      <c r="CE115">
        <f t="shared" si="47"/>
        <v>0</v>
      </c>
      <c r="CF115">
        <f t="shared" si="47"/>
        <v>9.6899224806201549E-3</v>
      </c>
      <c r="CG115">
        <f t="shared" si="47"/>
        <v>0</v>
      </c>
      <c r="CH115">
        <f t="shared" si="47"/>
        <v>0</v>
      </c>
      <c r="CI115">
        <f t="shared" ref="CI115" si="50">CI32/$CK32</f>
        <v>0</v>
      </c>
      <c r="CJ115">
        <f t="shared" si="30"/>
        <v>1.937984496124031E-3</v>
      </c>
    </row>
    <row r="116" spans="1:88" x14ac:dyDescent="0.3">
      <c r="A116" t="s">
        <v>118</v>
      </c>
      <c r="B116">
        <f t="shared" si="5"/>
        <v>0.13579773424592873</v>
      </c>
      <c r="C116">
        <f t="shared" si="49"/>
        <v>1.1505782393202739E-3</v>
      </c>
      <c r="D116">
        <f t="shared" si="49"/>
        <v>5.142199669577531E-2</v>
      </c>
      <c r="E116">
        <f t="shared" si="49"/>
        <v>1.8350247816851545E-2</v>
      </c>
      <c r="F116">
        <f t="shared" si="49"/>
        <v>7.7885296200141613E-3</v>
      </c>
      <c r="G116">
        <f t="shared" si="49"/>
        <v>9.7356620250177016E-4</v>
      </c>
      <c r="H116">
        <f t="shared" si="49"/>
        <v>5.6938871843285341E-3</v>
      </c>
      <c r="I116">
        <f t="shared" si="49"/>
        <v>2.360160490913382E-4</v>
      </c>
      <c r="J116">
        <f t="shared" si="49"/>
        <v>1.4751003068208639E-3</v>
      </c>
      <c r="K116">
        <f t="shared" si="49"/>
        <v>1.7406183620486194E-3</v>
      </c>
      <c r="L116">
        <f t="shared" si="49"/>
        <v>0</v>
      </c>
      <c r="M116">
        <f t="shared" si="49"/>
        <v>4.2099362756667452E-2</v>
      </c>
      <c r="N116">
        <f t="shared" si="49"/>
        <v>1.5636063252301156E-3</v>
      </c>
      <c r="O116">
        <f t="shared" si="49"/>
        <v>0</v>
      </c>
      <c r="P116">
        <f t="shared" si="49"/>
        <v>4.5757611517583195E-2</v>
      </c>
      <c r="Q116">
        <f t="shared" si="49"/>
        <v>3.7172527731885768E-3</v>
      </c>
      <c r="R116">
        <f t="shared" si="49"/>
        <v>3.7762567854614112E-3</v>
      </c>
      <c r="S116">
        <f t="shared" si="49"/>
        <v>7.9655416568326647E-4</v>
      </c>
      <c r="T116">
        <f t="shared" si="49"/>
        <v>1.6550625442530092E-2</v>
      </c>
      <c r="U116">
        <f t="shared" si="49"/>
        <v>9.3226339391078595E-3</v>
      </c>
      <c r="V116">
        <f t="shared" si="49"/>
        <v>4.1302808590984187E-4</v>
      </c>
      <c r="W116">
        <f t="shared" si="49"/>
        <v>4.3367949020533397E-3</v>
      </c>
      <c r="X116">
        <f t="shared" si="49"/>
        <v>3.097710644323814E-3</v>
      </c>
      <c r="Y116">
        <f t="shared" si="49"/>
        <v>6.4019353316025493E-3</v>
      </c>
      <c r="Z116">
        <f t="shared" si="49"/>
        <v>0</v>
      </c>
      <c r="AA116">
        <f t="shared" si="49"/>
        <v>4.4253009204625913E-4</v>
      </c>
      <c r="AB116">
        <f t="shared" si="49"/>
        <v>0</v>
      </c>
      <c r="AC116">
        <f t="shared" si="49"/>
        <v>2.9797026197781449E-3</v>
      </c>
      <c r="AD116">
        <f t="shared" si="49"/>
        <v>5.2366060892140666E-2</v>
      </c>
      <c r="AE116">
        <f t="shared" si="49"/>
        <v>3.1154118480056645E-2</v>
      </c>
      <c r="AF116">
        <f t="shared" si="49"/>
        <v>0.21073282983242861</v>
      </c>
      <c r="AG116">
        <f t="shared" si="49"/>
        <v>7.4345055463771537E-3</v>
      </c>
      <c r="AH116">
        <f t="shared" si="49"/>
        <v>8.2605617181968367E-3</v>
      </c>
      <c r="AI116">
        <f t="shared" si="49"/>
        <v>3.2452206750059006E-3</v>
      </c>
      <c r="AJ116">
        <f t="shared" si="49"/>
        <v>0</v>
      </c>
      <c r="AK116">
        <f t="shared" si="49"/>
        <v>3.3337266934151521E-3</v>
      </c>
      <c r="AL116">
        <f t="shared" si="49"/>
        <v>5.4637715364644797E-2</v>
      </c>
      <c r="AM116">
        <f t="shared" si="49"/>
        <v>2.4781685154590511E-3</v>
      </c>
      <c r="AN116">
        <f t="shared" si="49"/>
        <v>0</v>
      </c>
      <c r="AO116">
        <f t="shared" si="49"/>
        <v>0</v>
      </c>
      <c r="AP116">
        <f t="shared" si="49"/>
        <v>0</v>
      </c>
      <c r="AQ116">
        <f t="shared" si="49"/>
        <v>8.8506018409251826E-4</v>
      </c>
      <c r="AR116">
        <f t="shared" si="49"/>
        <v>0</v>
      </c>
      <c r="AS116">
        <f t="shared" si="49"/>
        <v>2.9502006136417275E-5</v>
      </c>
      <c r="AT116">
        <f t="shared" si="49"/>
        <v>8.8506018409251834E-5</v>
      </c>
      <c r="AU116">
        <f t="shared" si="49"/>
        <v>9.7356620250177016E-4</v>
      </c>
      <c r="AV116">
        <f t="shared" si="49"/>
        <v>0</v>
      </c>
      <c r="AW116">
        <f t="shared" si="49"/>
        <v>3.2747226811423178E-3</v>
      </c>
      <c r="AX116">
        <f t="shared" si="49"/>
        <v>2.9502006136417275E-5</v>
      </c>
      <c r="AY116">
        <f t="shared" si="49"/>
        <v>2.6551805522775549E-3</v>
      </c>
      <c r="AZ116">
        <f t="shared" si="49"/>
        <v>0</v>
      </c>
      <c r="BA116">
        <f t="shared" si="49"/>
        <v>0.1096294548029266</v>
      </c>
      <c r="BB116">
        <f t="shared" si="49"/>
        <v>5.2808590984186922E-3</v>
      </c>
      <c r="BC116">
        <f t="shared" si="49"/>
        <v>1.3570922822751948E-3</v>
      </c>
      <c r="BD116">
        <f t="shared" si="49"/>
        <v>1.5990087325938165E-2</v>
      </c>
      <c r="BE116">
        <f t="shared" si="49"/>
        <v>8.0835496813783329E-3</v>
      </c>
      <c r="BF116">
        <f t="shared" si="49"/>
        <v>1.0915742270474393E-3</v>
      </c>
      <c r="BG116">
        <f t="shared" si="49"/>
        <v>0</v>
      </c>
      <c r="BH116">
        <f t="shared" si="49"/>
        <v>0</v>
      </c>
      <c r="BI116">
        <f t="shared" si="49"/>
        <v>2.0946424356856268E-3</v>
      </c>
      <c r="BJ116">
        <f t="shared" si="49"/>
        <v>8.8506018409251834E-5</v>
      </c>
      <c r="BK116">
        <f t="shared" si="49"/>
        <v>1.5931083313665329E-3</v>
      </c>
      <c r="BL116">
        <f t="shared" si="49"/>
        <v>5.7528911966013693E-3</v>
      </c>
      <c r="BM116">
        <f t="shared" si="49"/>
        <v>1.6521123436393675E-3</v>
      </c>
      <c r="BN116">
        <f t="shared" si="49"/>
        <v>7.0804814727401467E-4</v>
      </c>
      <c r="BO116">
        <f t="shared" si="47"/>
        <v>9.4701439697899466E-3</v>
      </c>
      <c r="BP116">
        <f t="shared" si="47"/>
        <v>0</v>
      </c>
      <c r="BQ116">
        <f t="shared" si="47"/>
        <v>4.6613169695539297E-3</v>
      </c>
      <c r="BR116">
        <f t="shared" si="47"/>
        <v>2.7141845645503896E-3</v>
      </c>
      <c r="BS116">
        <f t="shared" si="47"/>
        <v>5.3103611045551098E-4</v>
      </c>
      <c r="BT116">
        <f t="shared" si="47"/>
        <v>4.1007788529620016E-3</v>
      </c>
      <c r="BU116">
        <f t="shared" si="47"/>
        <v>4.1007788529620016E-3</v>
      </c>
      <c r="BV116">
        <f t="shared" si="47"/>
        <v>2.0651404295492093E-4</v>
      </c>
      <c r="BW116">
        <f t="shared" si="47"/>
        <v>7.9655416568326647E-4</v>
      </c>
      <c r="BX116">
        <f t="shared" si="47"/>
        <v>2.2716544725041301E-3</v>
      </c>
      <c r="BY116">
        <f t="shared" si="47"/>
        <v>2.360160490913382E-3</v>
      </c>
      <c r="BZ116">
        <f t="shared" si="47"/>
        <v>4.6908189756903473E-3</v>
      </c>
      <c r="CA116">
        <f t="shared" si="47"/>
        <v>2.0651404295492093E-4</v>
      </c>
      <c r="CB116">
        <f t="shared" si="47"/>
        <v>1.8586263865942884E-3</v>
      </c>
      <c r="CC116">
        <f t="shared" si="47"/>
        <v>8.9391078593344352E-3</v>
      </c>
      <c r="CD116">
        <f t="shared" si="47"/>
        <v>5.0153410431909371E-4</v>
      </c>
      <c r="CE116">
        <f t="shared" si="47"/>
        <v>3.8352607977342459E-3</v>
      </c>
      <c r="CF116">
        <f t="shared" si="47"/>
        <v>1.3895444890252536E-2</v>
      </c>
      <c r="CG116">
        <f t="shared" si="47"/>
        <v>2.3011564786405477E-3</v>
      </c>
      <c r="CH116">
        <f t="shared" si="47"/>
        <v>8.8506018409251834E-5</v>
      </c>
      <c r="CI116">
        <f t="shared" ref="CI116" si="51">CI33/$CK33</f>
        <v>0</v>
      </c>
      <c r="CJ116">
        <f t="shared" si="30"/>
        <v>3.1685154590512153E-2</v>
      </c>
    </row>
    <row r="117" spans="1:88" x14ac:dyDescent="0.3">
      <c r="A117" t="s">
        <v>119</v>
      </c>
      <c r="B117">
        <f t="shared" si="5"/>
        <v>0.2372055239642567</v>
      </c>
      <c r="C117">
        <f t="shared" si="49"/>
        <v>0</v>
      </c>
      <c r="D117">
        <f t="shared" si="49"/>
        <v>0.24532900081234768</v>
      </c>
      <c r="E117">
        <f t="shared" si="49"/>
        <v>4.1429731925264016E-2</v>
      </c>
      <c r="F117">
        <f t="shared" si="49"/>
        <v>3.249390739236393E-3</v>
      </c>
      <c r="G117">
        <f t="shared" si="49"/>
        <v>0</v>
      </c>
      <c r="H117">
        <f t="shared" si="49"/>
        <v>3.249390739236393E-3</v>
      </c>
      <c r="I117">
        <f t="shared" si="49"/>
        <v>0</v>
      </c>
      <c r="J117">
        <f t="shared" si="49"/>
        <v>4.87408610885459E-3</v>
      </c>
      <c r="K117">
        <f t="shared" si="49"/>
        <v>0</v>
      </c>
      <c r="L117">
        <f t="shared" si="49"/>
        <v>0</v>
      </c>
      <c r="M117">
        <f t="shared" si="49"/>
        <v>1.7871649065800164E-2</v>
      </c>
      <c r="N117">
        <f t="shared" si="49"/>
        <v>8.1234768480909826E-4</v>
      </c>
      <c r="O117">
        <f t="shared" si="49"/>
        <v>0</v>
      </c>
      <c r="P117">
        <f t="shared" si="49"/>
        <v>8.1234768480909821E-3</v>
      </c>
      <c r="Q117">
        <f t="shared" si="49"/>
        <v>1.6246953696181965E-3</v>
      </c>
      <c r="R117">
        <f t="shared" si="49"/>
        <v>8.9358245329000819E-3</v>
      </c>
      <c r="S117">
        <f t="shared" si="49"/>
        <v>0</v>
      </c>
      <c r="T117">
        <f t="shared" si="49"/>
        <v>8.9358245329000819E-3</v>
      </c>
      <c r="U117">
        <f t="shared" si="49"/>
        <v>0</v>
      </c>
      <c r="V117">
        <f t="shared" si="49"/>
        <v>0</v>
      </c>
      <c r="W117">
        <f t="shared" si="49"/>
        <v>8.1234768480909826E-4</v>
      </c>
      <c r="X117">
        <f t="shared" si="49"/>
        <v>0</v>
      </c>
      <c r="Y117">
        <f t="shared" si="49"/>
        <v>1.2997562956945572E-2</v>
      </c>
      <c r="Z117">
        <f t="shared" si="49"/>
        <v>0</v>
      </c>
      <c r="AA117">
        <f t="shared" si="49"/>
        <v>0</v>
      </c>
      <c r="AB117">
        <f t="shared" si="49"/>
        <v>0</v>
      </c>
      <c r="AC117">
        <f t="shared" si="49"/>
        <v>2.843216896831844E-2</v>
      </c>
      <c r="AD117">
        <f t="shared" si="49"/>
        <v>1.2997562956945572E-2</v>
      </c>
      <c r="AE117">
        <f t="shared" si="49"/>
        <v>2.1121039805036556E-2</v>
      </c>
      <c r="AF117">
        <f t="shared" si="49"/>
        <v>0.20471161657189277</v>
      </c>
      <c r="AG117">
        <f t="shared" si="49"/>
        <v>4.0617384240454911E-3</v>
      </c>
      <c r="AH117">
        <f t="shared" si="49"/>
        <v>0</v>
      </c>
      <c r="AI117">
        <f t="shared" si="49"/>
        <v>4.0617384240454911E-3</v>
      </c>
      <c r="AJ117">
        <f t="shared" si="49"/>
        <v>0</v>
      </c>
      <c r="AK117">
        <f t="shared" si="49"/>
        <v>0</v>
      </c>
      <c r="AL117">
        <f t="shared" si="49"/>
        <v>2.437043054427295E-3</v>
      </c>
      <c r="AM117">
        <f t="shared" si="49"/>
        <v>8.1234768480909821E-3</v>
      </c>
      <c r="AN117">
        <f t="shared" si="49"/>
        <v>0</v>
      </c>
      <c r="AO117">
        <f t="shared" si="49"/>
        <v>0</v>
      </c>
      <c r="AP117">
        <f t="shared" si="49"/>
        <v>0</v>
      </c>
      <c r="AQ117">
        <f t="shared" si="49"/>
        <v>0</v>
      </c>
      <c r="AR117">
        <f t="shared" si="49"/>
        <v>0</v>
      </c>
      <c r="AS117">
        <f t="shared" si="49"/>
        <v>0</v>
      </c>
      <c r="AT117">
        <f t="shared" si="49"/>
        <v>0</v>
      </c>
      <c r="AU117">
        <f t="shared" si="49"/>
        <v>0</v>
      </c>
      <c r="AV117">
        <f t="shared" si="49"/>
        <v>0</v>
      </c>
      <c r="AW117">
        <f t="shared" si="49"/>
        <v>0</v>
      </c>
      <c r="AX117">
        <f t="shared" si="49"/>
        <v>0</v>
      </c>
      <c r="AY117">
        <f t="shared" si="49"/>
        <v>2.437043054427295E-3</v>
      </c>
      <c r="AZ117">
        <f t="shared" si="49"/>
        <v>0</v>
      </c>
      <c r="BA117">
        <f t="shared" si="49"/>
        <v>2.2745735174654752E-2</v>
      </c>
      <c r="BB117">
        <f t="shared" si="49"/>
        <v>0</v>
      </c>
      <c r="BC117">
        <f t="shared" si="49"/>
        <v>0</v>
      </c>
      <c r="BD117">
        <f t="shared" si="49"/>
        <v>8.1234768480909826E-4</v>
      </c>
      <c r="BE117">
        <f t="shared" si="49"/>
        <v>3.0869212022745736E-2</v>
      </c>
      <c r="BF117">
        <f t="shared" si="49"/>
        <v>0</v>
      </c>
      <c r="BG117">
        <f t="shared" si="49"/>
        <v>0</v>
      </c>
      <c r="BH117">
        <f t="shared" si="49"/>
        <v>0</v>
      </c>
      <c r="BI117">
        <f t="shared" si="49"/>
        <v>0</v>
      </c>
      <c r="BJ117">
        <f t="shared" si="49"/>
        <v>0</v>
      </c>
      <c r="BK117">
        <f t="shared" si="49"/>
        <v>0</v>
      </c>
      <c r="BL117">
        <f t="shared" si="49"/>
        <v>0</v>
      </c>
      <c r="BM117">
        <f t="shared" si="49"/>
        <v>5.686433793663688E-3</v>
      </c>
      <c r="BN117">
        <f t="shared" si="49"/>
        <v>0</v>
      </c>
      <c r="BO117">
        <f t="shared" si="47"/>
        <v>0</v>
      </c>
      <c r="BP117">
        <f t="shared" si="47"/>
        <v>0</v>
      </c>
      <c r="BQ117">
        <f t="shared" si="47"/>
        <v>4.0617384240454911E-3</v>
      </c>
      <c r="BR117">
        <f t="shared" si="47"/>
        <v>0</v>
      </c>
      <c r="BS117">
        <f t="shared" si="47"/>
        <v>0</v>
      </c>
      <c r="BT117">
        <f t="shared" si="47"/>
        <v>0</v>
      </c>
      <c r="BU117">
        <f t="shared" si="47"/>
        <v>0</v>
      </c>
      <c r="BV117">
        <f t="shared" si="47"/>
        <v>0</v>
      </c>
      <c r="BW117">
        <f t="shared" si="47"/>
        <v>0</v>
      </c>
      <c r="BX117">
        <f t="shared" si="47"/>
        <v>0</v>
      </c>
      <c r="BY117">
        <f t="shared" si="47"/>
        <v>0</v>
      </c>
      <c r="BZ117">
        <f t="shared" si="47"/>
        <v>0</v>
      </c>
      <c r="CA117">
        <f t="shared" si="47"/>
        <v>0</v>
      </c>
      <c r="CB117">
        <f t="shared" si="47"/>
        <v>0</v>
      </c>
      <c r="CC117">
        <f t="shared" si="47"/>
        <v>0</v>
      </c>
      <c r="CD117">
        <f t="shared" si="47"/>
        <v>0</v>
      </c>
      <c r="CE117">
        <f t="shared" si="47"/>
        <v>4.7116165718927704E-2</v>
      </c>
      <c r="CF117">
        <f t="shared" si="47"/>
        <v>0</v>
      </c>
      <c r="CG117">
        <f t="shared" si="47"/>
        <v>0</v>
      </c>
      <c r="CH117">
        <f t="shared" si="47"/>
        <v>0</v>
      </c>
      <c r="CI117">
        <f t="shared" ref="CI117" si="52">CI34/$CK34</f>
        <v>0</v>
      </c>
      <c r="CJ117">
        <f t="shared" si="30"/>
        <v>4.87408610885459E-3</v>
      </c>
    </row>
    <row r="118" spans="1:88" x14ac:dyDescent="0.3">
      <c r="A118" t="s">
        <v>120</v>
      </c>
      <c r="B118">
        <f t="shared" si="5"/>
        <v>0.30355220667384286</v>
      </c>
      <c r="C118">
        <f t="shared" si="49"/>
        <v>0</v>
      </c>
      <c r="D118">
        <f t="shared" si="49"/>
        <v>6.5662002152852533E-2</v>
      </c>
      <c r="E118">
        <f t="shared" si="49"/>
        <v>1.2917115177610334E-2</v>
      </c>
      <c r="F118">
        <f t="shared" si="49"/>
        <v>5.3821313240043052E-4</v>
      </c>
      <c r="G118">
        <f t="shared" si="49"/>
        <v>1.076426264800861E-3</v>
      </c>
      <c r="H118">
        <f t="shared" si="49"/>
        <v>1.1302475780409042E-2</v>
      </c>
      <c r="I118">
        <f t="shared" si="49"/>
        <v>0</v>
      </c>
      <c r="J118">
        <f t="shared" si="49"/>
        <v>1.076426264800861E-3</v>
      </c>
      <c r="K118">
        <f t="shared" si="49"/>
        <v>0</v>
      </c>
      <c r="L118">
        <f t="shared" si="49"/>
        <v>0</v>
      </c>
      <c r="M118">
        <f t="shared" si="49"/>
        <v>2.4757804090419805E-2</v>
      </c>
      <c r="N118">
        <f t="shared" si="49"/>
        <v>1.076426264800861E-3</v>
      </c>
      <c r="O118">
        <f t="shared" si="49"/>
        <v>0</v>
      </c>
      <c r="P118">
        <f t="shared" si="49"/>
        <v>5.4359526372443491E-2</v>
      </c>
      <c r="Q118">
        <f t="shared" si="49"/>
        <v>4.3057050592034442E-3</v>
      </c>
      <c r="R118">
        <f t="shared" si="49"/>
        <v>1.6684607104413347E-2</v>
      </c>
      <c r="S118">
        <f t="shared" si="49"/>
        <v>0</v>
      </c>
      <c r="T118">
        <f t="shared" si="49"/>
        <v>1.4531754574811625E-2</v>
      </c>
      <c r="U118">
        <f t="shared" si="49"/>
        <v>0</v>
      </c>
      <c r="V118">
        <f t="shared" si="49"/>
        <v>0</v>
      </c>
      <c r="W118">
        <f t="shared" si="49"/>
        <v>0</v>
      </c>
      <c r="X118">
        <f t="shared" si="49"/>
        <v>0</v>
      </c>
      <c r="Y118">
        <f t="shared" si="49"/>
        <v>5.3821313240043061E-3</v>
      </c>
      <c r="Z118">
        <f t="shared" si="49"/>
        <v>0</v>
      </c>
      <c r="AA118">
        <f t="shared" si="49"/>
        <v>0</v>
      </c>
      <c r="AB118">
        <f t="shared" si="49"/>
        <v>0</v>
      </c>
      <c r="AC118">
        <f t="shared" si="49"/>
        <v>0</v>
      </c>
      <c r="AD118">
        <f t="shared" si="49"/>
        <v>4.1980624327233582E-2</v>
      </c>
      <c r="AE118">
        <f t="shared" si="49"/>
        <v>1.3455328310010764E-2</v>
      </c>
      <c r="AF118">
        <f t="shared" si="49"/>
        <v>0.2217438105489774</v>
      </c>
      <c r="AG118">
        <f t="shared" si="49"/>
        <v>3.7674919268030141E-3</v>
      </c>
      <c r="AH118">
        <f t="shared" si="49"/>
        <v>1.776103336921421E-2</v>
      </c>
      <c r="AI118">
        <f t="shared" si="49"/>
        <v>3.7674919268030141E-3</v>
      </c>
      <c r="AJ118">
        <f t="shared" si="49"/>
        <v>0</v>
      </c>
      <c r="AK118">
        <f t="shared" si="49"/>
        <v>0</v>
      </c>
      <c r="AL118">
        <f t="shared" si="49"/>
        <v>9.6878363832077499E-2</v>
      </c>
      <c r="AM118">
        <f t="shared" si="49"/>
        <v>1.6146393972012918E-3</v>
      </c>
      <c r="AN118">
        <f t="shared" si="49"/>
        <v>0</v>
      </c>
      <c r="AO118">
        <f t="shared" si="49"/>
        <v>0</v>
      </c>
      <c r="AP118">
        <f t="shared" si="49"/>
        <v>0</v>
      </c>
      <c r="AQ118">
        <f t="shared" si="49"/>
        <v>0</v>
      </c>
      <c r="AR118">
        <f t="shared" si="49"/>
        <v>0</v>
      </c>
      <c r="AS118">
        <f t="shared" si="49"/>
        <v>0</v>
      </c>
      <c r="AT118">
        <f t="shared" si="49"/>
        <v>3.2292787944025836E-3</v>
      </c>
      <c r="AU118">
        <f t="shared" si="49"/>
        <v>0</v>
      </c>
      <c r="AV118">
        <f t="shared" si="49"/>
        <v>0</v>
      </c>
      <c r="AW118">
        <f t="shared" si="49"/>
        <v>0</v>
      </c>
      <c r="AX118">
        <f t="shared" si="49"/>
        <v>0</v>
      </c>
      <c r="AY118">
        <f t="shared" si="49"/>
        <v>0</v>
      </c>
      <c r="AZ118">
        <f t="shared" si="49"/>
        <v>0</v>
      </c>
      <c r="BA118">
        <f t="shared" si="49"/>
        <v>4.2518837459634015E-2</v>
      </c>
      <c r="BB118">
        <f t="shared" si="49"/>
        <v>0</v>
      </c>
      <c r="BC118">
        <f t="shared" si="49"/>
        <v>4.8439181916038751E-3</v>
      </c>
      <c r="BD118">
        <f t="shared" si="49"/>
        <v>3.7674919268030141E-3</v>
      </c>
      <c r="BE118">
        <f t="shared" si="49"/>
        <v>1.829924650161464E-2</v>
      </c>
      <c r="BF118">
        <f t="shared" si="49"/>
        <v>5.3821313240043052E-4</v>
      </c>
      <c r="BG118">
        <f t="shared" si="49"/>
        <v>0</v>
      </c>
      <c r="BH118">
        <f t="shared" si="49"/>
        <v>0</v>
      </c>
      <c r="BI118">
        <f t="shared" si="49"/>
        <v>0</v>
      </c>
      <c r="BJ118">
        <f t="shared" si="49"/>
        <v>1.076426264800861E-3</v>
      </c>
      <c r="BK118">
        <f t="shared" si="49"/>
        <v>0</v>
      </c>
      <c r="BL118">
        <f t="shared" si="49"/>
        <v>0</v>
      </c>
      <c r="BM118">
        <f t="shared" si="49"/>
        <v>0</v>
      </c>
      <c r="BN118">
        <f t="shared" ref="BN118:CH121" si="53">BN35/$CK35</f>
        <v>0</v>
      </c>
      <c r="BO118">
        <f t="shared" si="53"/>
        <v>0</v>
      </c>
      <c r="BP118">
        <f t="shared" si="53"/>
        <v>0</v>
      </c>
      <c r="BQ118">
        <f t="shared" si="53"/>
        <v>5.3821313240043052E-4</v>
      </c>
      <c r="BR118">
        <f t="shared" si="53"/>
        <v>5.3821313240043052E-4</v>
      </c>
      <c r="BS118">
        <f t="shared" si="53"/>
        <v>0</v>
      </c>
      <c r="BT118">
        <f t="shared" si="53"/>
        <v>0</v>
      </c>
      <c r="BU118">
        <f t="shared" si="53"/>
        <v>0</v>
      </c>
      <c r="BV118">
        <f t="shared" si="53"/>
        <v>0</v>
      </c>
      <c r="BW118">
        <f t="shared" si="53"/>
        <v>0</v>
      </c>
      <c r="BX118">
        <f t="shared" si="53"/>
        <v>0</v>
      </c>
      <c r="BY118">
        <f t="shared" si="53"/>
        <v>0</v>
      </c>
      <c r="BZ118">
        <f t="shared" si="53"/>
        <v>0</v>
      </c>
      <c r="CA118">
        <f t="shared" si="53"/>
        <v>5.3821313240043052E-4</v>
      </c>
      <c r="CB118">
        <f t="shared" si="53"/>
        <v>0</v>
      </c>
      <c r="CC118">
        <f t="shared" si="53"/>
        <v>0</v>
      </c>
      <c r="CD118">
        <f t="shared" si="53"/>
        <v>0</v>
      </c>
      <c r="CE118">
        <f t="shared" si="53"/>
        <v>5.3821313240043052E-4</v>
      </c>
      <c r="CF118">
        <f t="shared" si="53"/>
        <v>0</v>
      </c>
      <c r="CG118">
        <f t="shared" si="53"/>
        <v>5.3821313240043052E-4</v>
      </c>
      <c r="CH118">
        <f t="shared" si="53"/>
        <v>0</v>
      </c>
      <c r="CI118">
        <f t="shared" ref="CI118:CJ133" si="54">CI35/$CK35</f>
        <v>0</v>
      </c>
      <c r="CJ118">
        <f t="shared" si="54"/>
        <v>4.8439181916038751E-3</v>
      </c>
    </row>
    <row r="119" spans="1:88" x14ac:dyDescent="0.3">
      <c r="A119" t="s">
        <v>121</v>
      </c>
      <c r="B119">
        <f t="shared" si="5"/>
        <v>0.62878787878787878</v>
      </c>
      <c r="C119">
        <f t="shared" ref="C119:BN122" si="55">C36/$CK36</f>
        <v>0</v>
      </c>
      <c r="D119">
        <f t="shared" si="55"/>
        <v>0.24242424242424243</v>
      </c>
      <c r="E119">
        <f t="shared" si="55"/>
        <v>0</v>
      </c>
      <c r="F119">
        <f t="shared" si="55"/>
        <v>0</v>
      </c>
      <c r="G119">
        <f t="shared" si="55"/>
        <v>0</v>
      </c>
      <c r="H119">
        <f t="shared" si="55"/>
        <v>0</v>
      </c>
      <c r="I119">
        <f t="shared" si="55"/>
        <v>0</v>
      </c>
      <c r="J119">
        <f t="shared" si="55"/>
        <v>0</v>
      </c>
      <c r="K119">
        <f t="shared" si="55"/>
        <v>0</v>
      </c>
      <c r="L119">
        <f t="shared" si="55"/>
        <v>0</v>
      </c>
      <c r="M119">
        <f t="shared" si="55"/>
        <v>0</v>
      </c>
      <c r="N119">
        <f t="shared" si="55"/>
        <v>0</v>
      </c>
      <c r="O119">
        <f t="shared" si="55"/>
        <v>0</v>
      </c>
      <c r="P119">
        <f t="shared" si="55"/>
        <v>0</v>
      </c>
      <c r="Q119">
        <f t="shared" si="55"/>
        <v>0</v>
      </c>
      <c r="R119">
        <f t="shared" si="55"/>
        <v>0</v>
      </c>
      <c r="S119">
        <f t="shared" si="55"/>
        <v>0</v>
      </c>
      <c r="T119">
        <f t="shared" si="55"/>
        <v>0</v>
      </c>
      <c r="U119">
        <f t="shared" si="55"/>
        <v>0</v>
      </c>
      <c r="V119">
        <f t="shared" si="55"/>
        <v>0</v>
      </c>
      <c r="W119">
        <f t="shared" si="55"/>
        <v>0</v>
      </c>
      <c r="X119">
        <f t="shared" si="55"/>
        <v>0</v>
      </c>
      <c r="Y119">
        <f t="shared" si="55"/>
        <v>7.575757575757576E-3</v>
      </c>
      <c r="Z119">
        <f t="shared" si="55"/>
        <v>0</v>
      </c>
      <c r="AA119">
        <f t="shared" si="55"/>
        <v>0</v>
      </c>
      <c r="AB119">
        <f t="shared" si="55"/>
        <v>0</v>
      </c>
      <c r="AC119">
        <f t="shared" si="55"/>
        <v>0</v>
      </c>
      <c r="AD119">
        <f t="shared" si="55"/>
        <v>0</v>
      </c>
      <c r="AE119">
        <f t="shared" si="55"/>
        <v>0</v>
      </c>
      <c r="AF119">
        <f t="shared" si="55"/>
        <v>7.575757575757576E-2</v>
      </c>
      <c r="AG119">
        <f t="shared" si="55"/>
        <v>0</v>
      </c>
      <c r="AH119">
        <f t="shared" si="55"/>
        <v>0</v>
      </c>
      <c r="AI119">
        <f t="shared" si="55"/>
        <v>1.5151515151515152E-2</v>
      </c>
      <c r="AJ119">
        <f t="shared" si="55"/>
        <v>0</v>
      </c>
      <c r="AK119">
        <f t="shared" si="55"/>
        <v>0</v>
      </c>
      <c r="AL119">
        <f t="shared" si="55"/>
        <v>0</v>
      </c>
      <c r="AM119">
        <f t="shared" si="55"/>
        <v>0</v>
      </c>
      <c r="AN119">
        <f t="shared" si="55"/>
        <v>0</v>
      </c>
      <c r="AO119">
        <f t="shared" si="55"/>
        <v>3.0303030303030304E-2</v>
      </c>
      <c r="AP119">
        <f t="shared" si="55"/>
        <v>0</v>
      </c>
      <c r="AQ119">
        <f t="shared" si="55"/>
        <v>0</v>
      </c>
      <c r="AR119">
        <f t="shared" si="55"/>
        <v>0</v>
      </c>
      <c r="AS119">
        <f t="shared" si="55"/>
        <v>0</v>
      </c>
      <c r="AT119">
        <f t="shared" si="55"/>
        <v>0</v>
      </c>
      <c r="AU119">
        <f t="shared" si="55"/>
        <v>0</v>
      </c>
      <c r="AV119">
        <f t="shared" si="55"/>
        <v>0</v>
      </c>
      <c r="AW119">
        <f t="shared" si="55"/>
        <v>0</v>
      </c>
      <c r="AX119">
        <f t="shared" si="55"/>
        <v>0</v>
      </c>
      <c r="AY119">
        <f t="shared" si="55"/>
        <v>0</v>
      </c>
      <c r="AZ119">
        <f t="shared" si="55"/>
        <v>0</v>
      </c>
      <c r="BA119">
        <f t="shared" si="55"/>
        <v>0</v>
      </c>
      <c r="BB119">
        <f t="shared" si="55"/>
        <v>0</v>
      </c>
      <c r="BC119">
        <f t="shared" si="55"/>
        <v>0</v>
      </c>
      <c r="BD119">
        <f t="shared" si="55"/>
        <v>0</v>
      </c>
      <c r="BE119">
        <f t="shared" si="55"/>
        <v>0</v>
      </c>
      <c r="BF119">
        <f t="shared" si="55"/>
        <v>0</v>
      </c>
      <c r="BG119">
        <f t="shared" si="55"/>
        <v>0</v>
      </c>
      <c r="BH119">
        <f t="shared" si="55"/>
        <v>0</v>
      </c>
      <c r="BI119">
        <f t="shared" si="55"/>
        <v>0</v>
      </c>
      <c r="BJ119">
        <f t="shared" si="55"/>
        <v>0</v>
      </c>
      <c r="BK119">
        <f t="shared" si="55"/>
        <v>0</v>
      </c>
      <c r="BL119">
        <f t="shared" si="55"/>
        <v>0</v>
      </c>
      <c r="BM119">
        <f t="shared" si="55"/>
        <v>0</v>
      </c>
      <c r="BN119">
        <f t="shared" si="55"/>
        <v>0</v>
      </c>
      <c r="BO119">
        <f t="shared" si="53"/>
        <v>0</v>
      </c>
      <c r="BP119">
        <f t="shared" si="53"/>
        <v>0</v>
      </c>
      <c r="BQ119">
        <f t="shared" si="53"/>
        <v>0</v>
      </c>
      <c r="BR119">
        <f t="shared" si="53"/>
        <v>0</v>
      </c>
      <c r="BS119">
        <f t="shared" si="53"/>
        <v>0</v>
      </c>
      <c r="BT119">
        <f t="shared" si="53"/>
        <v>0</v>
      </c>
      <c r="BU119">
        <f t="shared" si="53"/>
        <v>0</v>
      </c>
      <c r="BV119">
        <f t="shared" si="53"/>
        <v>0</v>
      </c>
      <c r="BW119">
        <f t="shared" si="53"/>
        <v>0</v>
      </c>
      <c r="BX119">
        <f t="shared" si="53"/>
        <v>0</v>
      </c>
      <c r="BY119">
        <f t="shared" si="53"/>
        <v>0</v>
      </c>
      <c r="BZ119">
        <f t="shared" si="53"/>
        <v>0</v>
      </c>
      <c r="CA119">
        <f t="shared" si="53"/>
        <v>0</v>
      </c>
      <c r="CB119">
        <f t="shared" si="53"/>
        <v>0</v>
      </c>
      <c r="CC119">
        <f t="shared" si="53"/>
        <v>0</v>
      </c>
      <c r="CD119">
        <f t="shared" si="53"/>
        <v>0</v>
      </c>
      <c r="CE119">
        <f t="shared" si="53"/>
        <v>0</v>
      </c>
      <c r="CF119">
        <f t="shared" si="53"/>
        <v>0</v>
      </c>
      <c r="CG119">
        <f t="shared" si="53"/>
        <v>0</v>
      </c>
      <c r="CH119">
        <f t="shared" si="53"/>
        <v>0</v>
      </c>
      <c r="CI119">
        <f t="shared" ref="CI119" si="56">CI36/$CK36</f>
        <v>0</v>
      </c>
      <c r="CJ119">
        <f t="shared" si="54"/>
        <v>0</v>
      </c>
    </row>
    <row r="120" spans="1:88" x14ac:dyDescent="0.3">
      <c r="A120" t="s">
        <v>122</v>
      </c>
      <c r="B120">
        <f t="shared" si="5"/>
        <v>0.35836627140974969</v>
      </c>
      <c r="C120">
        <f t="shared" si="55"/>
        <v>0</v>
      </c>
      <c r="D120">
        <f t="shared" si="55"/>
        <v>0.11067193675889328</v>
      </c>
      <c r="E120">
        <f t="shared" si="55"/>
        <v>0</v>
      </c>
      <c r="F120">
        <f t="shared" si="55"/>
        <v>0</v>
      </c>
      <c r="G120">
        <f t="shared" si="55"/>
        <v>7.9051383399209481E-3</v>
      </c>
      <c r="H120">
        <f t="shared" si="55"/>
        <v>0</v>
      </c>
      <c r="I120">
        <f t="shared" si="55"/>
        <v>0</v>
      </c>
      <c r="J120">
        <f t="shared" si="55"/>
        <v>0</v>
      </c>
      <c r="K120">
        <f t="shared" si="55"/>
        <v>0</v>
      </c>
      <c r="L120">
        <f t="shared" si="55"/>
        <v>0</v>
      </c>
      <c r="M120">
        <f t="shared" si="55"/>
        <v>2.766798418972332E-2</v>
      </c>
      <c r="N120">
        <f t="shared" si="55"/>
        <v>0</v>
      </c>
      <c r="O120">
        <f t="shared" si="55"/>
        <v>1.3175230566534915E-3</v>
      </c>
      <c r="P120">
        <f t="shared" si="55"/>
        <v>2.766798418972332E-2</v>
      </c>
      <c r="Q120">
        <f t="shared" si="55"/>
        <v>0</v>
      </c>
      <c r="R120">
        <f t="shared" si="55"/>
        <v>0</v>
      </c>
      <c r="S120">
        <f t="shared" si="55"/>
        <v>0</v>
      </c>
      <c r="T120">
        <f t="shared" si="55"/>
        <v>1.7127799736495388E-2</v>
      </c>
      <c r="U120">
        <f t="shared" si="55"/>
        <v>0</v>
      </c>
      <c r="V120">
        <f t="shared" si="55"/>
        <v>0</v>
      </c>
      <c r="W120">
        <f t="shared" si="55"/>
        <v>0</v>
      </c>
      <c r="X120">
        <f t="shared" si="55"/>
        <v>0</v>
      </c>
      <c r="Y120">
        <f t="shared" si="55"/>
        <v>1.3175230566534915E-3</v>
      </c>
      <c r="Z120">
        <f t="shared" si="55"/>
        <v>0</v>
      </c>
      <c r="AA120">
        <f t="shared" si="55"/>
        <v>0</v>
      </c>
      <c r="AB120">
        <f t="shared" si="55"/>
        <v>0</v>
      </c>
      <c r="AC120">
        <f t="shared" si="55"/>
        <v>0</v>
      </c>
      <c r="AD120">
        <f t="shared" si="55"/>
        <v>1.3175230566534914E-2</v>
      </c>
      <c r="AE120">
        <f t="shared" si="55"/>
        <v>1.4492753623188406E-2</v>
      </c>
      <c r="AF120">
        <f t="shared" si="55"/>
        <v>0.22529644268774704</v>
      </c>
      <c r="AG120">
        <f t="shared" si="55"/>
        <v>2.6350461133069828E-2</v>
      </c>
      <c r="AH120">
        <f t="shared" si="55"/>
        <v>0</v>
      </c>
      <c r="AI120">
        <f t="shared" si="55"/>
        <v>5.270092226613966E-3</v>
      </c>
      <c r="AJ120">
        <f t="shared" si="55"/>
        <v>0</v>
      </c>
      <c r="AK120">
        <f t="shared" si="55"/>
        <v>0</v>
      </c>
      <c r="AL120">
        <f t="shared" si="55"/>
        <v>0</v>
      </c>
      <c r="AM120">
        <f t="shared" si="55"/>
        <v>5.270092226613966E-3</v>
      </c>
      <c r="AN120">
        <f t="shared" si="55"/>
        <v>0</v>
      </c>
      <c r="AO120">
        <f t="shared" si="55"/>
        <v>0</v>
      </c>
      <c r="AP120">
        <f t="shared" si="55"/>
        <v>0</v>
      </c>
      <c r="AQ120">
        <f t="shared" si="55"/>
        <v>0</v>
      </c>
      <c r="AR120">
        <f t="shared" si="55"/>
        <v>0</v>
      </c>
      <c r="AS120">
        <f t="shared" si="55"/>
        <v>0</v>
      </c>
      <c r="AT120">
        <f t="shared" si="55"/>
        <v>0</v>
      </c>
      <c r="AU120">
        <f t="shared" si="55"/>
        <v>0</v>
      </c>
      <c r="AV120">
        <f t="shared" si="55"/>
        <v>0</v>
      </c>
      <c r="AW120">
        <f t="shared" si="55"/>
        <v>0</v>
      </c>
      <c r="AX120">
        <f t="shared" si="55"/>
        <v>0</v>
      </c>
      <c r="AY120">
        <f t="shared" si="55"/>
        <v>0</v>
      </c>
      <c r="AZ120">
        <f t="shared" si="55"/>
        <v>0</v>
      </c>
      <c r="BA120">
        <f t="shared" si="55"/>
        <v>0.11330698287220026</v>
      </c>
      <c r="BB120">
        <f t="shared" si="55"/>
        <v>0</v>
      </c>
      <c r="BC120">
        <f t="shared" si="55"/>
        <v>0</v>
      </c>
      <c r="BD120">
        <f t="shared" si="55"/>
        <v>0</v>
      </c>
      <c r="BE120">
        <f t="shared" si="55"/>
        <v>0</v>
      </c>
      <c r="BF120">
        <f t="shared" si="55"/>
        <v>0</v>
      </c>
      <c r="BG120">
        <f t="shared" si="55"/>
        <v>0</v>
      </c>
      <c r="BH120">
        <f t="shared" si="55"/>
        <v>0</v>
      </c>
      <c r="BI120">
        <f t="shared" si="55"/>
        <v>0</v>
      </c>
      <c r="BJ120">
        <f t="shared" si="55"/>
        <v>1.3175230566534915E-3</v>
      </c>
      <c r="BK120">
        <f t="shared" si="55"/>
        <v>0</v>
      </c>
      <c r="BL120">
        <f t="shared" si="55"/>
        <v>2.635046113306983E-3</v>
      </c>
      <c r="BM120">
        <f t="shared" si="55"/>
        <v>0</v>
      </c>
      <c r="BN120">
        <f t="shared" si="55"/>
        <v>0</v>
      </c>
      <c r="BO120">
        <f t="shared" si="53"/>
        <v>0</v>
      </c>
      <c r="BP120">
        <f t="shared" si="53"/>
        <v>0</v>
      </c>
      <c r="BQ120">
        <f t="shared" si="53"/>
        <v>1.3175230566534915E-3</v>
      </c>
      <c r="BR120">
        <f t="shared" si="53"/>
        <v>0</v>
      </c>
      <c r="BS120">
        <f t="shared" si="53"/>
        <v>0</v>
      </c>
      <c r="BT120">
        <f t="shared" si="53"/>
        <v>0</v>
      </c>
      <c r="BU120">
        <f t="shared" si="53"/>
        <v>0</v>
      </c>
      <c r="BV120">
        <f t="shared" si="53"/>
        <v>0</v>
      </c>
      <c r="BW120">
        <f t="shared" si="53"/>
        <v>0</v>
      </c>
      <c r="BX120">
        <f t="shared" si="53"/>
        <v>0</v>
      </c>
      <c r="BY120">
        <f t="shared" si="53"/>
        <v>0</v>
      </c>
      <c r="BZ120">
        <f t="shared" si="53"/>
        <v>0</v>
      </c>
      <c r="CA120">
        <f t="shared" si="53"/>
        <v>0</v>
      </c>
      <c r="CB120">
        <f t="shared" si="53"/>
        <v>0</v>
      </c>
      <c r="CC120">
        <f t="shared" si="53"/>
        <v>0</v>
      </c>
      <c r="CD120">
        <f t="shared" si="53"/>
        <v>0</v>
      </c>
      <c r="CE120">
        <f t="shared" si="53"/>
        <v>0</v>
      </c>
      <c r="CF120">
        <f t="shared" si="53"/>
        <v>0</v>
      </c>
      <c r="CG120">
        <f t="shared" si="53"/>
        <v>0</v>
      </c>
      <c r="CH120">
        <f t="shared" si="53"/>
        <v>0</v>
      </c>
      <c r="CI120">
        <f t="shared" ref="CI120" si="57">CI37/$CK37</f>
        <v>0</v>
      </c>
      <c r="CJ120">
        <f t="shared" si="54"/>
        <v>3.9525691699604744E-2</v>
      </c>
    </row>
    <row r="121" spans="1:88" x14ac:dyDescent="0.3">
      <c r="A121" t="s">
        <v>123</v>
      </c>
      <c r="B121">
        <f t="shared" si="5"/>
        <v>0.32275711159737419</v>
      </c>
      <c r="C121">
        <f t="shared" si="55"/>
        <v>0</v>
      </c>
      <c r="D121">
        <f t="shared" si="55"/>
        <v>0.22975929978118162</v>
      </c>
      <c r="E121">
        <f t="shared" si="55"/>
        <v>3.2822757111597373E-3</v>
      </c>
      <c r="F121">
        <f t="shared" si="55"/>
        <v>2.1881838074398249E-3</v>
      </c>
      <c r="G121">
        <f t="shared" si="55"/>
        <v>2.1881838074398249E-3</v>
      </c>
      <c r="H121">
        <f t="shared" si="55"/>
        <v>0</v>
      </c>
      <c r="I121">
        <f t="shared" si="55"/>
        <v>0</v>
      </c>
      <c r="J121">
        <f t="shared" si="55"/>
        <v>0</v>
      </c>
      <c r="K121">
        <f t="shared" si="55"/>
        <v>0</v>
      </c>
      <c r="L121">
        <f t="shared" si="55"/>
        <v>0</v>
      </c>
      <c r="M121">
        <f t="shared" si="55"/>
        <v>4.2669584245076587E-2</v>
      </c>
      <c r="N121">
        <f t="shared" si="55"/>
        <v>4.3763676148796497E-3</v>
      </c>
      <c r="O121">
        <f t="shared" si="55"/>
        <v>0</v>
      </c>
      <c r="P121">
        <f t="shared" si="55"/>
        <v>1.2035010940919038E-2</v>
      </c>
      <c r="Q121">
        <f t="shared" si="55"/>
        <v>0</v>
      </c>
      <c r="R121">
        <f t="shared" si="55"/>
        <v>1.0940919037199124E-3</v>
      </c>
      <c r="S121">
        <f t="shared" si="55"/>
        <v>0</v>
      </c>
      <c r="T121">
        <f t="shared" si="55"/>
        <v>9.8468271334792128E-3</v>
      </c>
      <c r="U121">
        <f t="shared" si="55"/>
        <v>0</v>
      </c>
      <c r="V121">
        <f t="shared" si="55"/>
        <v>0</v>
      </c>
      <c r="W121">
        <f t="shared" si="55"/>
        <v>3.2822757111597373E-3</v>
      </c>
      <c r="X121">
        <f t="shared" si="55"/>
        <v>0</v>
      </c>
      <c r="Y121">
        <f t="shared" si="55"/>
        <v>2.1881838074398249E-3</v>
      </c>
      <c r="Z121">
        <f t="shared" si="55"/>
        <v>0</v>
      </c>
      <c r="AA121">
        <f t="shared" si="55"/>
        <v>0</v>
      </c>
      <c r="AB121">
        <f t="shared" si="55"/>
        <v>0</v>
      </c>
      <c r="AC121">
        <f t="shared" si="55"/>
        <v>0</v>
      </c>
      <c r="AD121">
        <f t="shared" si="55"/>
        <v>2.1881838074398249E-3</v>
      </c>
      <c r="AE121">
        <f t="shared" si="55"/>
        <v>0</v>
      </c>
      <c r="AF121">
        <f t="shared" si="55"/>
        <v>0.12472647702407003</v>
      </c>
      <c r="AG121">
        <f t="shared" si="55"/>
        <v>7.658643326039387E-3</v>
      </c>
      <c r="AH121">
        <f t="shared" si="55"/>
        <v>0</v>
      </c>
      <c r="AI121">
        <f t="shared" si="55"/>
        <v>3.2822757111597373E-3</v>
      </c>
      <c r="AJ121">
        <f t="shared" si="55"/>
        <v>0</v>
      </c>
      <c r="AK121">
        <f t="shared" si="55"/>
        <v>0</v>
      </c>
      <c r="AL121">
        <f t="shared" si="55"/>
        <v>8.7527352297592995E-3</v>
      </c>
      <c r="AM121">
        <f t="shared" si="55"/>
        <v>0</v>
      </c>
      <c r="AN121">
        <f t="shared" si="55"/>
        <v>0</v>
      </c>
      <c r="AO121">
        <f t="shared" si="55"/>
        <v>0</v>
      </c>
      <c r="AP121">
        <f t="shared" si="55"/>
        <v>0</v>
      </c>
      <c r="AQ121">
        <f t="shared" si="55"/>
        <v>0</v>
      </c>
      <c r="AR121">
        <f t="shared" si="55"/>
        <v>0</v>
      </c>
      <c r="AS121">
        <f t="shared" si="55"/>
        <v>0</v>
      </c>
      <c r="AT121">
        <f t="shared" si="55"/>
        <v>0</v>
      </c>
      <c r="AU121">
        <f t="shared" si="55"/>
        <v>0</v>
      </c>
      <c r="AV121">
        <f t="shared" si="55"/>
        <v>0</v>
      </c>
      <c r="AW121">
        <f t="shared" si="55"/>
        <v>0</v>
      </c>
      <c r="AX121">
        <f t="shared" si="55"/>
        <v>0</v>
      </c>
      <c r="AY121">
        <f t="shared" si="55"/>
        <v>0</v>
      </c>
      <c r="AZ121">
        <f t="shared" si="55"/>
        <v>0</v>
      </c>
      <c r="BA121">
        <f t="shared" si="55"/>
        <v>0.1586433260393873</v>
      </c>
      <c r="BB121">
        <f t="shared" si="55"/>
        <v>0</v>
      </c>
      <c r="BC121">
        <f t="shared" si="55"/>
        <v>5.4704595185995622E-3</v>
      </c>
      <c r="BD121">
        <f t="shared" si="55"/>
        <v>0</v>
      </c>
      <c r="BE121">
        <f t="shared" si="55"/>
        <v>4.0481400437636761E-2</v>
      </c>
      <c r="BF121">
        <f t="shared" si="55"/>
        <v>0</v>
      </c>
      <c r="BG121">
        <f t="shared" si="55"/>
        <v>0</v>
      </c>
      <c r="BH121">
        <f t="shared" si="55"/>
        <v>0</v>
      </c>
      <c r="BI121">
        <f t="shared" si="55"/>
        <v>0</v>
      </c>
      <c r="BJ121">
        <f t="shared" si="55"/>
        <v>0</v>
      </c>
      <c r="BK121">
        <f t="shared" si="55"/>
        <v>0</v>
      </c>
      <c r="BL121">
        <f t="shared" si="55"/>
        <v>6.5645514223194746E-3</v>
      </c>
      <c r="BM121">
        <f t="shared" si="55"/>
        <v>0</v>
      </c>
      <c r="BN121">
        <f t="shared" si="55"/>
        <v>0</v>
      </c>
      <c r="BO121">
        <f t="shared" si="53"/>
        <v>0</v>
      </c>
      <c r="BP121">
        <f t="shared" si="53"/>
        <v>0</v>
      </c>
      <c r="BQ121">
        <f t="shared" si="53"/>
        <v>4.3763676148796497E-3</v>
      </c>
      <c r="BR121">
        <f t="shared" si="53"/>
        <v>0</v>
      </c>
      <c r="BS121">
        <f t="shared" si="53"/>
        <v>1.0940919037199124E-3</v>
      </c>
      <c r="BT121">
        <f t="shared" si="53"/>
        <v>0</v>
      </c>
      <c r="BU121">
        <f t="shared" si="53"/>
        <v>0</v>
      </c>
      <c r="BV121">
        <f t="shared" si="53"/>
        <v>0</v>
      </c>
      <c r="BW121">
        <f t="shared" si="53"/>
        <v>0</v>
      </c>
      <c r="BX121">
        <f t="shared" si="53"/>
        <v>0</v>
      </c>
      <c r="BY121">
        <f t="shared" si="53"/>
        <v>0</v>
      </c>
      <c r="BZ121">
        <f t="shared" si="53"/>
        <v>0</v>
      </c>
      <c r="CA121">
        <f t="shared" si="53"/>
        <v>0</v>
      </c>
      <c r="CB121">
        <f t="shared" si="53"/>
        <v>0</v>
      </c>
      <c r="CC121">
        <f t="shared" si="53"/>
        <v>1.0940919037199124E-3</v>
      </c>
      <c r="CD121">
        <f t="shared" si="53"/>
        <v>0</v>
      </c>
      <c r="CE121">
        <f t="shared" si="53"/>
        <v>0</v>
      </c>
      <c r="CF121">
        <f t="shared" si="53"/>
        <v>0</v>
      </c>
      <c r="CG121">
        <f t="shared" si="53"/>
        <v>0</v>
      </c>
      <c r="CH121">
        <f t="shared" si="53"/>
        <v>0</v>
      </c>
      <c r="CI121">
        <f t="shared" ref="CI121" si="58">CI38/$CK38</f>
        <v>0</v>
      </c>
      <c r="CJ121">
        <f t="shared" si="54"/>
        <v>0</v>
      </c>
    </row>
    <row r="122" spans="1:88" x14ac:dyDescent="0.3">
      <c r="A122" t="s">
        <v>124</v>
      </c>
      <c r="B122">
        <f t="shared" si="5"/>
        <v>0.25103092783505154</v>
      </c>
      <c r="C122">
        <f t="shared" si="55"/>
        <v>0</v>
      </c>
      <c r="D122">
        <f t="shared" si="55"/>
        <v>0.25979381443298971</v>
      </c>
      <c r="E122">
        <f t="shared" si="55"/>
        <v>7.7319587628865982E-3</v>
      </c>
      <c r="F122">
        <f t="shared" si="55"/>
        <v>4.1237113402061857E-3</v>
      </c>
      <c r="G122">
        <f t="shared" si="55"/>
        <v>0</v>
      </c>
      <c r="H122">
        <f t="shared" si="55"/>
        <v>0</v>
      </c>
      <c r="I122">
        <f t="shared" si="55"/>
        <v>0</v>
      </c>
      <c r="J122">
        <f t="shared" si="55"/>
        <v>0</v>
      </c>
      <c r="K122">
        <f t="shared" si="55"/>
        <v>0</v>
      </c>
      <c r="L122">
        <f t="shared" si="55"/>
        <v>0</v>
      </c>
      <c r="M122">
        <f t="shared" si="55"/>
        <v>9.7938144329896906E-3</v>
      </c>
      <c r="N122">
        <f t="shared" si="55"/>
        <v>0</v>
      </c>
      <c r="O122">
        <f t="shared" si="55"/>
        <v>0</v>
      </c>
      <c r="P122">
        <f t="shared" si="55"/>
        <v>2.0618556701030928E-3</v>
      </c>
      <c r="Q122">
        <f t="shared" si="55"/>
        <v>0</v>
      </c>
      <c r="R122">
        <f t="shared" si="55"/>
        <v>0</v>
      </c>
      <c r="S122">
        <f t="shared" si="55"/>
        <v>0</v>
      </c>
      <c r="T122">
        <f t="shared" si="55"/>
        <v>3.6082474226804126E-3</v>
      </c>
      <c r="U122">
        <f t="shared" si="55"/>
        <v>0</v>
      </c>
      <c r="V122">
        <f t="shared" si="55"/>
        <v>0</v>
      </c>
      <c r="W122">
        <f t="shared" si="55"/>
        <v>1.5463917525773195E-3</v>
      </c>
      <c r="X122">
        <f t="shared" si="55"/>
        <v>0</v>
      </c>
      <c r="Y122">
        <f t="shared" si="55"/>
        <v>2.5773195876288659E-3</v>
      </c>
      <c r="Z122">
        <f t="shared" si="55"/>
        <v>0</v>
      </c>
      <c r="AA122">
        <f t="shared" si="55"/>
        <v>0</v>
      </c>
      <c r="AB122">
        <f t="shared" si="55"/>
        <v>0</v>
      </c>
      <c r="AC122">
        <f t="shared" si="55"/>
        <v>0</v>
      </c>
      <c r="AD122">
        <f t="shared" si="55"/>
        <v>1.9587628865979381E-2</v>
      </c>
      <c r="AE122">
        <f t="shared" si="55"/>
        <v>2.2164948453608248E-2</v>
      </c>
      <c r="AF122">
        <f t="shared" si="55"/>
        <v>0.14639175257731959</v>
      </c>
      <c r="AG122">
        <f t="shared" si="55"/>
        <v>0</v>
      </c>
      <c r="AH122">
        <f t="shared" si="55"/>
        <v>0</v>
      </c>
      <c r="AI122">
        <f t="shared" si="55"/>
        <v>2.5773195876288659E-3</v>
      </c>
      <c r="AJ122">
        <f t="shared" si="55"/>
        <v>0</v>
      </c>
      <c r="AK122">
        <f t="shared" si="55"/>
        <v>0</v>
      </c>
      <c r="AL122">
        <f t="shared" si="55"/>
        <v>8.2474226804123713E-3</v>
      </c>
      <c r="AM122">
        <f t="shared" si="55"/>
        <v>5.1546391752577321E-4</v>
      </c>
      <c r="AN122">
        <f t="shared" si="55"/>
        <v>0</v>
      </c>
      <c r="AO122">
        <f t="shared" si="55"/>
        <v>0</v>
      </c>
      <c r="AP122">
        <f t="shared" si="55"/>
        <v>0</v>
      </c>
      <c r="AQ122">
        <f t="shared" si="55"/>
        <v>0</v>
      </c>
      <c r="AR122">
        <f t="shared" si="55"/>
        <v>0</v>
      </c>
      <c r="AS122">
        <f t="shared" si="55"/>
        <v>0</v>
      </c>
      <c r="AT122">
        <f t="shared" si="55"/>
        <v>0</v>
      </c>
      <c r="AU122">
        <f t="shared" si="55"/>
        <v>7.8865979381443296E-2</v>
      </c>
      <c r="AV122">
        <f t="shared" si="55"/>
        <v>0</v>
      </c>
      <c r="AW122">
        <f t="shared" si="55"/>
        <v>0</v>
      </c>
      <c r="AX122">
        <f t="shared" si="55"/>
        <v>0</v>
      </c>
      <c r="AY122">
        <f t="shared" si="55"/>
        <v>0</v>
      </c>
      <c r="AZ122">
        <f t="shared" si="55"/>
        <v>0</v>
      </c>
      <c r="BA122">
        <f t="shared" si="55"/>
        <v>0.16907216494845362</v>
      </c>
      <c r="BB122">
        <f t="shared" si="55"/>
        <v>0</v>
      </c>
      <c r="BC122">
        <f t="shared" si="55"/>
        <v>0</v>
      </c>
      <c r="BD122">
        <f t="shared" si="55"/>
        <v>1.5463917525773195E-3</v>
      </c>
      <c r="BE122">
        <f t="shared" si="55"/>
        <v>0</v>
      </c>
      <c r="BF122">
        <f t="shared" si="55"/>
        <v>0</v>
      </c>
      <c r="BG122">
        <f t="shared" si="55"/>
        <v>0</v>
      </c>
      <c r="BH122">
        <f t="shared" si="55"/>
        <v>3.6082474226804126E-3</v>
      </c>
      <c r="BI122">
        <f t="shared" si="55"/>
        <v>0</v>
      </c>
      <c r="BJ122">
        <f t="shared" si="55"/>
        <v>0</v>
      </c>
      <c r="BK122">
        <f t="shared" si="55"/>
        <v>0</v>
      </c>
      <c r="BL122">
        <f t="shared" si="55"/>
        <v>2.0618556701030928E-3</v>
      </c>
      <c r="BM122">
        <f t="shared" si="55"/>
        <v>0</v>
      </c>
      <c r="BN122">
        <f t="shared" ref="BN122:CH125" si="59">BN39/$CK39</f>
        <v>0</v>
      </c>
      <c r="BO122">
        <f t="shared" si="59"/>
        <v>0</v>
      </c>
      <c r="BP122">
        <f t="shared" si="59"/>
        <v>0</v>
      </c>
      <c r="BQ122">
        <f t="shared" si="59"/>
        <v>0</v>
      </c>
      <c r="BR122">
        <f t="shared" si="59"/>
        <v>5.1546391752577321E-4</v>
      </c>
      <c r="BS122">
        <f t="shared" si="59"/>
        <v>0</v>
      </c>
      <c r="BT122">
        <f t="shared" si="59"/>
        <v>0</v>
      </c>
      <c r="BU122">
        <f t="shared" si="59"/>
        <v>5.1546391752577321E-4</v>
      </c>
      <c r="BV122">
        <f t="shared" si="59"/>
        <v>5.1546391752577321E-4</v>
      </c>
      <c r="BW122">
        <f t="shared" si="59"/>
        <v>0</v>
      </c>
      <c r="BX122">
        <f t="shared" si="59"/>
        <v>0</v>
      </c>
      <c r="BY122">
        <f t="shared" si="59"/>
        <v>0</v>
      </c>
      <c r="BZ122">
        <f t="shared" si="59"/>
        <v>0</v>
      </c>
      <c r="CA122">
        <f t="shared" si="59"/>
        <v>0</v>
      </c>
      <c r="CB122">
        <f t="shared" si="59"/>
        <v>0</v>
      </c>
      <c r="CC122">
        <f t="shared" si="59"/>
        <v>5.1546391752577321E-4</v>
      </c>
      <c r="CD122">
        <f t="shared" si="59"/>
        <v>0</v>
      </c>
      <c r="CE122">
        <f t="shared" si="59"/>
        <v>0</v>
      </c>
      <c r="CF122">
        <f t="shared" si="59"/>
        <v>0</v>
      </c>
      <c r="CG122">
        <f t="shared" si="59"/>
        <v>0</v>
      </c>
      <c r="CH122">
        <f t="shared" si="59"/>
        <v>0</v>
      </c>
      <c r="CI122">
        <f t="shared" ref="CI122" si="60">CI39/$CK39</f>
        <v>0</v>
      </c>
      <c r="CJ122">
        <f t="shared" si="54"/>
        <v>1.0309278350515464E-3</v>
      </c>
    </row>
    <row r="123" spans="1:88" x14ac:dyDescent="0.3">
      <c r="A123" t="s">
        <v>125</v>
      </c>
      <c r="B123">
        <f t="shared" si="5"/>
        <v>0.28102481985588473</v>
      </c>
      <c r="C123">
        <f t="shared" ref="C123:BN126" si="61">C40/$CK40</f>
        <v>0</v>
      </c>
      <c r="D123">
        <f t="shared" si="61"/>
        <v>0.50760608486789427</v>
      </c>
      <c r="E123">
        <f t="shared" si="61"/>
        <v>2.4019215372297837E-3</v>
      </c>
      <c r="F123">
        <f t="shared" si="61"/>
        <v>2.4019215372297837E-3</v>
      </c>
      <c r="G123">
        <f t="shared" si="61"/>
        <v>0</v>
      </c>
      <c r="H123">
        <f t="shared" si="61"/>
        <v>0</v>
      </c>
      <c r="I123">
        <f t="shared" si="61"/>
        <v>0</v>
      </c>
      <c r="J123">
        <f t="shared" si="61"/>
        <v>0</v>
      </c>
      <c r="K123">
        <f t="shared" si="61"/>
        <v>0</v>
      </c>
      <c r="L123">
        <f t="shared" si="61"/>
        <v>0</v>
      </c>
      <c r="M123">
        <f t="shared" si="61"/>
        <v>8.0064051240992789E-4</v>
      </c>
      <c r="N123">
        <f t="shared" si="61"/>
        <v>0</v>
      </c>
      <c r="O123">
        <f t="shared" si="61"/>
        <v>0</v>
      </c>
      <c r="P123">
        <f t="shared" si="61"/>
        <v>7.2057646116893519E-3</v>
      </c>
      <c r="Q123">
        <f t="shared" si="61"/>
        <v>8.0064051240992789E-4</v>
      </c>
      <c r="R123">
        <f t="shared" si="61"/>
        <v>4.0032025620496394E-3</v>
      </c>
      <c r="S123">
        <f t="shared" si="61"/>
        <v>0</v>
      </c>
      <c r="T123">
        <f t="shared" si="61"/>
        <v>4.0032025620496394E-3</v>
      </c>
      <c r="U123">
        <f t="shared" si="61"/>
        <v>0</v>
      </c>
      <c r="V123">
        <f t="shared" si="61"/>
        <v>0</v>
      </c>
      <c r="W123">
        <f t="shared" si="61"/>
        <v>0</v>
      </c>
      <c r="X123">
        <f t="shared" si="61"/>
        <v>0</v>
      </c>
      <c r="Y123">
        <f t="shared" si="61"/>
        <v>1.2810248198558846E-2</v>
      </c>
      <c r="Z123">
        <f t="shared" si="61"/>
        <v>0</v>
      </c>
      <c r="AA123">
        <f t="shared" si="61"/>
        <v>0</v>
      </c>
      <c r="AB123">
        <f t="shared" si="61"/>
        <v>0</v>
      </c>
      <c r="AC123">
        <f t="shared" si="61"/>
        <v>0</v>
      </c>
      <c r="AD123">
        <f t="shared" si="61"/>
        <v>1.6012810248198558E-2</v>
      </c>
      <c r="AE123">
        <f t="shared" si="61"/>
        <v>6.4051240992794231E-3</v>
      </c>
      <c r="AF123">
        <f t="shared" si="61"/>
        <v>9.7678142514011204E-2</v>
      </c>
      <c r="AG123">
        <f t="shared" si="61"/>
        <v>0</v>
      </c>
      <c r="AH123">
        <f t="shared" si="61"/>
        <v>0</v>
      </c>
      <c r="AI123">
        <f t="shared" si="61"/>
        <v>3.2025620496397116E-3</v>
      </c>
      <c r="AJ123">
        <f t="shared" si="61"/>
        <v>0</v>
      </c>
      <c r="AK123">
        <f t="shared" si="61"/>
        <v>0</v>
      </c>
      <c r="AL123">
        <f t="shared" si="61"/>
        <v>8.0064051240992789E-4</v>
      </c>
      <c r="AM123">
        <f t="shared" si="61"/>
        <v>8.0064051240992789E-4</v>
      </c>
      <c r="AN123">
        <f t="shared" si="61"/>
        <v>0</v>
      </c>
      <c r="AO123">
        <f t="shared" si="61"/>
        <v>0</v>
      </c>
      <c r="AP123">
        <f t="shared" si="61"/>
        <v>0</v>
      </c>
      <c r="AQ123">
        <f t="shared" si="61"/>
        <v>0</v>
      </c>
      <c r="AR123">
        <f t="shared" si="61"/>
        <v>0</v>
      </c>
      <c r="AS123">
        <f t="shared" si="61"/>
        <v>0</v>
      </c>
      <c r="AT123">
        <f t="shared" si="61"/>
        <v>0</v>
      </c>
      <c r="AU123">
        <f t="shared" si="61"/>
        <v>0</v>
      </c>
      <c r="AV123">
        <f t="shared" si="61"/>
        <v>0</v>
      </c>
      <c r="AW123">
        <f t="shared" si="61"/>
        <v>0</v>
      </c>
      <c r="AX123">
        <f t="shared" si="61"/>
        <v>0</v>
      </c>
      <c r="AY123">
        <f t="shared" si="61"/>
        <v>0</v>
      </c>
      <c r="AZ123">
        <f t="shared" si="61"/>
        <v>0</v>
      </c>
      <c r="BA123">
        <f t="shared" si="61"/>
        <v>2.5620496397117692E-2</v>
      </c>
      <c r="BB123">
        <f t="shared" si="61"/>
        <v>0</v>
      </c>
      <c r="BC123">
        <f t="shared" si="61"/>
        <v>0</v>
      </c>
      <c r="BD123">
        <f t="shared" si="61"/>
        <v>0</v>
      </c>
      <c r="BE123">
        <f t="shared" si="61"/>
        <v>8.0064051240992789E-4</v>
      </c>
      <c r="BF123">
        <f t="shared" si="61"/>
        <v>0</v>
      </c>
      <c r="BG123">
        <f t="shared" si="61"/>
        <v>0</v>
      </c>
      <c r="BH123">
        <f t="shared" si="61"/>
        <v>0</v>
      </c>
      <c r="BI123">
        <f t="shared" si="61"/>
        <v>0</v>
      </c>
      <c r="BJ123">
        <f t="shared" si="61"/>
        <v>0</v>
      </c>
      <c r="BK123">
        <f t="shared" si="61"/>
        <v>0</v>
      </c>
      <c r="BL123">
        <f t="shared" si="61"/>
        <v>0</v>
      </c>
      <c r="BM123">
        <f t="shared" si="61"/>
        <v>0</v>
      </c>
      <c r="BN123">
        <f t="shared" si="61"/>
        <v>0</v>
      </c>
      <c r="BO123">
        <f t="shared" si="59"/>
        <v>0</v>
      </c>
      <c r="BP123">
        <f t="shared" si="59"/>
        <v>0</v>
      </c>
      <c r="BQ123">
        <f t="shared" si="59"/>
        <v>0</v>
      </c>
      <c r="BR123">
        <f t="shared" si="59"/>
        <v>0</v>
      </c>
      <c r="BS123">
        <f t="shared" si="59"/>
        <v>0</v>
      </c>
      <c r="BT123">
        <f t="shared" si="59"/>
        <v>0</v>
      </c>
      <c r="BU123">
        <f t="shared" si="59"/>
        <v>0</v>
      </c>
      <c r="BV123">
        <f t="shared" si="59"/>
        <v>1.3610888710968775E-2</v>
      </c>
      <c r="BW123">
        <f t="shared" si="59"/>
        <v>0</v>
      </c>
      <c r="BX123">
        <f t="shared" si="59"/>
        <v>0</v>
      </c>
      <c r="BY123">
        <f t="shared" si="59"/>
        <v>0</v>
      </c>
      <c r="BZ123">
        <f t="shared" si="59"/>
        <v>0</v>
      </c>
      <c r="CA123">
        <f t="shared" si="59"/>
        <v>0</v>
      </c>
      <c r="CB123">
        <f t="shared" si="59"/>
        <v>0</v>
      </c>
      <c r="CC123">
        <f t="shared" si="59"/>
        <v>4.8038430744595673E-3</v>
      </c>
      <c r="CD123">
        <f t="shared" si="59"/>
        <v>0</v>
      </c>
      <c r="CE123">
        <f t="shared" si="59"/>
        <v>1.6012810248198558E-3</v>
      </c>
      <c r="CF123">
        <f t="shared" si="59"/>
        <v>0</v>
      </c>
      <c r="CG123">
        <f t="shared" si="59"/>
        <v>0</v>
      </c>
      <c r="CH123">
        <f t="shared" si="59"/>
        <v>0</v>
      </c>
      <c r="CI123">
        <f t="shared" ref="CI123" si="62">CI40/$CK40</f>
        <v>0</v>
      </c>
      <c r="CJ123">
        <f t="shared" si="54"/>
        <v>5.6044835868694952E-3</v>
      </c>
    </row>
    <row r="124" spans="1:88" x14ac:dyDescent="0.3">
      <c r="A124" t="s">
        <v>126</v>
      </c>
      <c r="B124">
        <f t="shared" si="5"/>
        <v>0.32256410256410256</v>
      </c>
      <c r="C124">
        <f t="shared" si="61"/>
        <v>0</v>
      </c>
      <c r="D124">
        <f t="shared" si="61"/>
        <v>0.19641025641025642</v>
      </c>
      <c r="E124">
        <f t="shared" si="61"/>
        <v>2.5641025641025641E-3</v>
      </c>
      <c r="F124">
        <f t="shared" si="61"/>
        <v>0</v>
      </c>
      <c r="G124">
        <f t="shared" si="61"/>
        <v>0</v>
      </c>
      <c r="H124">
        <f t="shared" si="61"/>
        <v>3.5897435897435897E-3</v>
      </c>
      <c r="I124">
        <f t="shared" si="61"/>
        <v>0</v>
      </c>
      <c r="J124">
        <f t="shared" si="61"/>
        <v>0</v>
      </c>
      <c r="K124">
        <f t="shared" si="61"/>
        <v>0</v>
      </c>
      <c r="L124">
        <f t="shared" si="61"/>
        <v>0</v>
      </c>
      <c r="M124">
        <f t="shared" si="61"/>
        <v>1.0256410256410256E-3</v>
      </c>
      <c r="N124">
        <f t="shared" si="61"/>
        <v>0</v>
      </c>
      <c r="O124">
        <f t="shared" si="61"/>
        <v>0</v>
      </c>
      <c r="P124">
        <f t="shared" si="61"/>
        <v>9.2307692307692316E-3</v>
      </c>
      <c r="Q124">
        <f t="shared" si="61"/>
        <v>0</v>
      </c>
      <c r="R124">
        <f t="shared" si="61"/>
        <v>2.5641025641025641E-3</v>
      </c>
      <c r="S124">
        <f t="shared" si="61"/>
        <v>0</v>
      </c>
      <c r="T124">
        <f t="shared" si="61"/>
        <v>1.7948717948717947E-2</v>
      </c>
      <c r="U124">
        <f t="shared" si="61"/>
        <v>0</v>
      </c>
      <c r="V124">
        <f t="shared" si="61"/>
        <v>0</v>
      </c>
      <c r="W124">
        <f t="shared" si="61"/>
        <v>1.0256410256410256E-3</v>
      </c>
      <c r="X124">
        <f t="shared" si="61"/>
        <v>0</v>
      </c>
      <c r="Y124">
        <f t="shared" si="61"/>
        <v>6.6666666666666671E-3</v>
      </c>
      <c r="Z124">
        <f t="shared" si="61"/>
        <v>0</v>
      </c>
      <c r="AA124">
        <f t="shared" si="61"/>
        <v>0</v>
      </c>
      <c r="AB124">
        <f t="shared" si="61"/>
        <v>0</v>
      </c>
      <c r="AC124">
        <f t="shared" si="61"/>
        <v>0</v>
      </c>
      <c r="AD124">
        <f t="shared" si="61"/>
        <v>3.5897435897435897E-3</v>
      </c>
      <c r="AE124">
        <f t="shared" si="61"/>
        <v>3.4358974358974358E-2</v>
      </c>
      <c r="AF124">
        <f t="shared" si="61"/>
        <v>7.5897435897435903E-2</v>
      </c>
      <c r="AG124">
        <f t="shared" si="61"/>
        <v>0</v>
      </c>
      <c r="AH124">
        <f t="shared" si="61"/>
        <v>2.5641025641025641E-3</v>
      </c>
      <c r="AI124">
        <f t="shared" si="61"/>
        <v>2.0512820512820513E-3</v>
      </c>
      <c r="AJ124">
        <f t="shared" si="61"/>
        <v>0</v>
      </c>
      <c r="AK124">
        <f t="shared" si="61"/>
        <v>0</v>
      </c>
      <c r="AL124">
        <f t="shared" si="61"/>
        <v>2.1538461538461538E-2</v>
      </c>
      <c r="AM124">
        <f t="shared" si="61"/>
        <v>0</v>
      </c>
      <c r="AN124">
        <f t="shared" si="61"/>
        <v>0</v>
      </c>
      <c r="AO124">
        <f t="shared" si="61"/>
        <v>0</v>
      </c>
      <c r="AP124">
        <f t="shared" si="61"/>
        <v>0</v>
      </c>
      <c r="AQ124">
        <f t="shared" si="61"/>
        <v>9.743589743589744E-3</v>
      </c>
      <c r="AR124">
        <f t="shared" si="61"/>
        <v>0</v>
      </c>
      <c r="AS124">
        <f t="shared" si="61"/>
        <v>0</v>
      </c>
      <c r="AT124">
        <f t="shared" si="61"/>
        <v>0</v>
      </c>
      <c r="AU124">
        <f t="shared" si="61"/>
        <v>0</v>
      </c>
      <c r="AV124">
        <f t="shared" si="61"/>
        <v>0</v>
      </c>
      <c r="AW124">
        <f t="shared" si="61"/>
        <v>0</v>
      </c>
      <c r="AX124">
        <f t="shared" si="61"/>
        <v>0</v>
      </c>
      <c r="AY124">
        <f t="shared" si="61"/>
        <v>0</v>
      </c>
      <c r="AZ124">
        <f t="shared" si="61"/>
        <v>0</v>
      </c>
      <c r="BA124">
        <f t="shared" si="61"/>
        <v>0.23846153846153847</v>
      </c>
      <c r="BB124">
        <f t="shared" si="61"/>
        <v>0</v>
      </c>
      <c r="BC124">
        <f t="shared" si="61"/>
        <v>2.0512820512820513E-3</v>
      </c>
      <c r="BD124">
        <f t="shared" si="61"/>
        <v>5.1282051282051282E-3</v>
      </c>
      <c r="BE124">
        <f t="shared" si="61"/>
        <v>0</v>
      </c>
      <c r="BF124">
        <f t="shared" si="61"/>
        <v>0</v>
      </c>
      <c r="BG124">
        <f t="shared" si="61"/>
        <v>0</v>
      </c>
      <c r="BH124">
        <f t="shared" si="61"/>
        <v>0</v>
      </c>
      <c r="BI124">
        <f t="shared" si="61"/>
        <v>1.0256410256410256E-3</v>
      </c>
      <c r="BJ124">
        <f t="shared" si="61"/>
        <v>0</v>
      </c>
      <c r="BK124">
        <f t="shared" si="61"/>
        <v>0</v>
      </c>
      <c r="BL124">
        <f t="shared" si="61"/>
        <v>2.0512820512820513E-3</v>
      </c>
      <c r="BM124">
        <f t="shared" si="61"/>
        <v>0</v>
      </c>
      <c r="BN124">
        <f t="shared" si="61"/>
        <v>0</v>
      </c>
      <c r="BO124">
        <f t="shared" si="59"/>
        <v>5.6410256410256415E-3</v>
      </c>
      <c r="BP124">
        <f t="shared" si="59"/>
        <v>0</v>
      </c>
      <c r="BQ124">
        <f t="shared" si="59"/>
        <v>3.5897435897435897E-3</v>
      </c>
      <c r="BR124">
        <f t="shared" si="59"/>
        <v>0</v>
      </c>
      <c r="BS124">
        <f t="shared" si="59"/>
        <v>1.1282051282051283E-2</v>
      </c>
      <c r="BT124">
        <f t="shared" si="59"/>
        <v>0</v>
      </c>
      <c r="BU124">
        <f t="shared" si="59"/>
        <v>0</v>
      </c>
      <c r="BV124">
        <f t="shared" si="59"/>
        <v>0</v>
      </c>
      <c r="BW124">
        <f t="shared" si="59"/>
        <v>0</v>
      </c>
      <c r="BX124">
        <f t="shared" si="59"/>
        <v>1.5384615384615385E-3</v>
      </c>
      <c r="BY124">
        <f t="shared" si="59"/>
        <v>5.1282051282051282E-4</v>
      </c>
      <c r="BZ124">
        <f t="shared" si="59"/>
        <v>0</v>
      </c>
      <c r="CA124">
        <f t="shared" si="59"/>
        <v>0</v>
      </c>
      <c r="CB124">
        <f t="shared" si="59"/>
        <v>0</v>
      </c>
      <c r="CC124">
        <f t="shared" si="59"/>
        <v>2.0512820512820513E-3</v>
      </c>
      <c r="CD124">
        <f t="shared" si="59"/>
        <v>1.0256410256410256E-3</v>
      </c>
      <c r="CE124">
        <f t="shared" si="59"/>
        <v>0</v>
      </c>
      <c r="CF124">
        <f t="shared" si="59"/>
        <v>1.0256410256410256E-3</v>
      </c>
      <c r="CG124">
        <f t="shared" si="59"/>
        <v>0</v>
      </c>
      <c r="CH124">
        <f t="shared" si="59"/>
        <v>0</v>
      </c>
      <c r="CI124">
        <f t="shared" ref="CI124" si="63">CI41/$CK41</f>
        <v>0</v>
      </c>
      <c r="CJ124">
        <f t="shared" si="54"/>
        <v>1.1282051282051283E-2</v>
      </c>
    </row>
    <row r="125" spans="1:88" x14ac:dyDescent="0.3">
      <c r="A125" t="s">
        <v>127</v>
      </c>
      <c r="B125">
        <f t="shared" si="5"/>
        <v>0.31145510835913315</v>
      </c>
      <c r="C125">
        <f t="shared" si="61"/>
        <v>0</v>
      </c>
      <c r="D125">
        <f t="shared" si="61"/>
        <v>0.31640866873065016</v>
      </c>
      <c r="E125">
        <f t="shared" si="61"/>
        <v>2.4767801857585141E-3</v>
      </c>
      <c r="F125">
        <f t="shared" si="61"/>
        <v>1.8575851393188853E-3</v>
      </c>
      <c r="G125">
        <f t="shared" si="61"/>
        <v>0</v>
      </c>
      <c r="H125">
        <f t="shared" si="61"/>
        <v>0</v>
      </c>
      <c r="I125">
        <f t="shared" si="61"/>
        <v>0</v>
      </c>
      <c r="J125">
        <f t="shared" si="61"/>
        <v>0</v>
      </c>
      <c r="K125">
        <f t="shared" si="61"/>
        <v>0</v>
      </c>
      <c r="L125">
        <f t="shared" si="61"/>
        <v>0</v>
      </c>
      <c r="M125">
        <f t="shared" si="61"/>
        <v>0</v>
      </c>
      <c r="N125">
        <f t="shared" si="61"/>
        <v>0</v>
      </c>
      <c r="O125">
        <f t="shared" si="61"/>
        <v>0</v>
      </c>
      <c r="P125">
        <f t="shared" si="61"/>
        <v>2.9721362229102165E-2</v>
      </c>
      <c r="Q125">
        <f t="shared" si="61"/>
        <v>0</v>
      </c>
      <c r="R125">
        <f t="shared" si="61"/>
        <v>0</v>
      </c>
      <c r="S125">
        <f t="shared" si="61"/>
        <v>0</v>
      </c>
      <c r="T125">
        <f t="shared" si="61"/>
        <v>3.7151702786377707E-3</v>
      </c>
      <c r="U125">
        <f t="shared" si="61"/>
        <v>0</v>
      </c>
      <c r="V125">
        <f t="shared" si="61"/>
        <v>0</v>
      </c>
      <c r="W125">
        <f t="shared" si="61"/>
        <v>0</v>
      </c>
      <c r="X125">
        <f t="shared" si="61"/>
        <v>0</v>
      </c>
      <c r="Y125">
        <f t="shared" si="61"/>
        <v>4.3343653250773996E-3</v>
      </c>
      <c r="Z125">
        <f t="shared" si="61"/>
        <v>0</v>
      </c>
      <c r="AA125">
        <f t="shared" si="61"/>
        <v>0</v>
      </c>
      <c r="AB125">
        <f t="shared" si="61"/>
        <v>0</v>
      </c>
      <c r="AC125">
        <f t="shared" si="61"/>
        <v>6.1919504643962852E-4</v>
      </c>
      <c r="AD125">
        <f t="shared" si="61"/>
        <v>3.7151702786377707E-3</v>
      </c>
      <c r="AE125">
        <f t="shared" si="61"/>
        <v>6.1919504643962852E-3</v>
      </c>
      <c r="AF125">
        <f t="shared" si="61"/>
        <v>0.21919504643962848</v>
      </c>
      <c r="AG125">
        <f t="shared" si="61"/>
        <v>0</v>
      </c>
      <c r="AH125">
        <f t="shared" si="61"/>
        <v>0</v>
      </c>
      <c r="AI125">
        <f t="shared" si="61"/>
        <v>2.4767801857585141E-3</v>
      </c>
      <c r="AJ125">
        <f t="shared" si="61"/>
        <v>0</v>
      </c>
      <c r="AK125">
        <f t="shared" si="61"/>
        <v>0</v>
      </c>
      <c r="AL125">
        <f t="shared" si="61"/>
        <v>4.9535603715170282E-3</v>
      </c>
      <c r="AM125">
        <f t="shared" si="61"/>
        <v>1.238390092879257E-3</v>
      </c>
      <c r="AN125">
        <f t="shared" si="61"/>
        <v>0</v>
      </c>
      <c r="AO125">
        <f t="shared" si="61"/>
        <v>0</v>
      </c>
      <c r="AP125">
        <f t="shared" si="61"/>
        <v>0</v>
      </c>
      <c r="AQ125">
        <f t="shared" si="61"/>
        <v>7.4303405572755414E-3</v>
      </c>
      <c r="AR125">
        <f t="shared" si="61"/>
        <v>0</v>
      </c>
      <c r="AS125">
        <f t="shared" si="61"/>
        <v>0</v>
      </c>
      <c r="AT125">
        <f t="shared" si="61"/>
        <v>0</v>
      </c>
      <c r="AU125">
        <f t="shared" si="61"/>
        <v>0</v>
      </c>
      <c r="AV125">
        <f t="shared" si="61"/>
        <v>0</v>
      </c>
      <c r="AW125">
        <f t="shared" si="61"/>
        <v>0</v>
      </c>
      <c r="AX125">
        <f t="shared" si="61"/>
        <v>0</v>
      </c>
      <c r="AY125">
        <f t="shared" si="61"/>
        <v>0</v>
      </c>
      <c r="AZ125">
        <f t="shared" si="61"/>
        <v>0</v>
      </c>
      <c r="BA125">
        <f t="shared" si="61"/>
        <v>6.2538699690402474E-2</v>
      </c>
      <c r="BB125">
        <f t="shared" si="61"/>
        <v>0</v>
      </c>
      <c r="BC125">
        <f t="shared" si="61"/>
        <v>8.6687306501547993E-3</v>
      </c>
      <c r="BD125">
        <f t="shared" si="61"/>
        <v>6.1919504643962852E-4</v>
      </c>
      <c r="BE125">
        <f t="shared" si="61"/>
        <v>0</v>
      </c>
      <c r="BF125">
        <f t="shared" si="61"/>
        <v>0</v>
      </c>
      <c r="BG125">
        <f t="shared" si="61"/>
        <v>0</v>
      </c>
      <c r="BH125">
        <f t="shared" si="61"/>
        <v>0</v>
      </c>
      <c r="BI125">
        <f t="shared" si="61"/>
        <v>0</v>
      </c>
      <c r="BJ125">
        <f t="shared" si="61"/>
        <v>0</v>
      </c>
      <c r="BK125">
        <f t="shared" si="61"/>
        <v>0</v>
      </c>
      <c r="BL125">
        <f t="shared" si="61"/>
        <v>1.238390092879257E-3</v>
      </c>
      <c r="BM125">
        <f t="shared" si="61"/>
        <v>0</v>
      </c>
      <c r="BN125">
        <f t="shared" si="61"/>
        <v>0</v>
      </c>
      <c r="BO125">
        <f t="shared" si="59"/>
        <v>0</v>
      </c>
      <c r="BP125">
        <f t="shared" si="59"/>
        <v>0</v>
      </c>
      <c r="BQ125">
        <f t="shared" si="59"/>
        <v>6.1919504643962852E-4</v>
      </c>
      <c r="BR125">
        <f t="shared" si="59"/>
        <v>0</v>
      </c>
      <c r="BS125">
        <f t="shared" si="59"/>
        <v>0</v>
      </c>
      <c r="BT125">
        <f t="shared" si="59"/>
        <v>0</v>
      </c>
      <c r="BU125">
        <f t="shared" si="59"/>
        <v>0</v>
      </c>
      <c r="BV125">
        <f t="shared" si="59"/>
        <v>9.2879256965944269E-3</v>
      </c>
      <c r="BW125">
        <f t="shared" si="59"/>
        <v>0</v>
      </c>
      <c r="BX125">
        <f t="shared" si="59"/>
        <v>0</v>
      </c>
      <c r="BY125">
        <f t="shared" si="59"/>
        <v>0</v>
      </c>
      <c r="BZ125">
        <f t="shared" si="59"/>
        <v>0</v>
      </c>
      <c r="CA125">
        <f t="shared" si="59"/>
        <v>6.1919504643962852E-4</v>
      </c>
      <c r="CB125">
        <f t="shared" si="59"/>
        <v>0</v>
      </c>
      <c r="CC125">
        <f t="shared" si="59"/>
        <v>6.1919504643962852E-4</v>
      </c>
      <c r="CD125">
        <f t="shared" si="59"/>
        <v>0</v>
      </c>
      <c r="CE125">
        <f t="shared" si="59"/>
        <v>0</v>
      </c>
      <c r="CF125">
        <f t="shared" si="59"/>
        <v>0</v>
      </c>
      <c r="CG125">
        <f t="shared" si="59"/>
        <v>0</v>
      </c>
      <c r="CH125">
        <f t="shared" si="59"/>
        <v>0</v>
      </c>
      <c r="CI125">
        <f t="shared" ref="CI125" si="64">CI42/$CK42</f>
        <v>0</v>
      </c>
      <c r="CJ125">
        <f t="shared" si="54"/>
        <v>0</v>
      </c>
    </row>
    <row r="126" spans="1:88" x14ac:dyDescent="0.3">
      <c r="A126" t="s">
        <v>128</v>
      </c>
      <c r="B126">
        <f t="shared" si="5"/>
        <v>0.27850877192982454</v>
      </c>
      <c r="C126">
        <f t="shared" si="61"/>
        <v>1.3157894736842105E-3</v>
      </c>
      <c r="D126">
        <f t="shared" si="61"/>
        <v>0.19166666666666668</v>
      </c>
      <c r="E126">
        <f t="shared" si="61"/>
        <v>7.4561403508771927E-3</v>
      </c>
      <c r="F126">
        <f t="shared" si="61"/>
        <v>4.8245614035087722E-3</v>
      </c>
      <c r="G126">
        <f t="shared" si="61"/>
        <v>5.7017543859649127E-3</v>
      </c>
      <c r="H126">
        <f t="shared" si="61"/>
        <v>0</v>
      </c>
      <c r="I126">
        <f t="shared" si="61"/>
        <v>0</v>
      </c>
      <c r="J126">
        <f t="shared" si="61"/>
        <v>0</v>
      </c>
      <c r="K126">
        <f t="shared" si="61"/>
        <v>0</v>
      </c>
      <c r="L126">
        <f t="shared" si="61"/>
        <v>0</v>
      </c>
      <c r="M126">
        <f t="shared" si="61"/>
        <v>8.771929824561403E-3</v>
      </c>
      <c r="N126">
        <f t="shared" si="61"/>
        <v>3.5087719298245615E-3</v>
      </c>
      <c r="O126">
        <f t="shared" si="61"/>
        <v>0</v>
      </c>
      <c r="P126">
        <f t="shared" si="61"/>
        <v>9.2105263157894728E-3</v>
      </c>
      <c r="Q126">
        <f t="shared" si="61"/>
        <v>0</v>
      </c>
      <c r="R126">
        <f t="shared" si="61"/>
        <v>7.4561403508771927E-3</v>
      </c>
      <c r="S126">
        <f t="shared" si="61"/>
        <v>0</v>
      </c>
      <c r="T126">
        <f t="shared" si="61"/>
        <v>1.4473684210526316E-2</v>
      </c>
      <c r="U126">
        <f t="shared" si="61"/>
        <v>0</v>
      </c>
      <c r="V126">
        <f t="shared" si="61"/>
        <v>0</v>
      </c>
      <c r="W126">
        <f t="shared" si="61"/>
        <v>1.3157894736842105E-3</v>
      </c>
      <c r="X126">
        <f t="shared" si="61"/>
        <v>0</v>
      </c>
      <c r="Y126">
        <f t="shared" si="61"/>
        <v>3.0701754385964912E-3</v>
      </c>
      <c r="Z126">
        <f t="shared" si="61"/>
        <v>0</v>
      </c>
      <c r="AA126">
        <f t="shared" si="61"/>
        <v>4.3859649122807018E-4</v>
      </c>
      <c r="AB126">
        <f t="shared" si="61"/>
        <v>0</v>
      </c>
      <c r="AC126">
        <f t="shared" si="61"/>
        <v>1.7543859649122807E-3</v>
      </c>
      <c r="AD126">
        <f t="shared" si="61"/>
        <v>3.3333333333333333E-2</v>
      </c>
      <c r="AE126">
        <f t="shared" si="61"/>
        <v>2.06140350877193E-2</v>
      </c>
      <c r="AF126">
        <f t="shared" si="61"/>
        <v>0.19692982456140351</v>
      </c>
      <c r="AG126">
        <f t="shared" si="61"/>
        <v>1.9736842105263157E-2</v>
      </c>
      <c r="AH126">
        <f t="shared" si="61"/>
        <v>0</v>
      </c>
      <c r="AI126">
        <f t="shared" si="61"/>
        <v>3.5087719298245615E-3</v>
      </c>
      <c r="AJ126">
        <f t="shared" si="61"/>
        <v>0</v>
      </c>
      <c r="AK126">
        <f t="shared" si="61"/>
        <v>4.3859649122807018E-4</v>
      </c>
      <c r="AL126">
        <f t="shared" si="61"/>
        <v>1.3596491228070176E-2</v>
      </c>
      <c r="AM126">
        <f t="shared" si="61"/>
        <v>1.7543859649122807E-3</v>
      </c>
      <c r="AN126">
        <f t="shared" si="61"/>
        <v>0</v>
      </c>
      <c r="AO126">
        <f t="shared" si="61"/>
        <v>0</v>
      </c>
      <c r="AP126">
        <f t="shared" si="61"/>
        <v>0</v>
      </c>
      <c r="AQ126">
        <f t="shared" si="61"/>
        <v>1.3157894736842105E-3</v>
      </c>
      <c r="AR126">
        <f t="shared" si="61"/>
        <v>0</v>
      </c>
      <c r="AS126">
        <f t="shared" si="61"/>
        <v>0</v>
      </c>
      <c r="AT126">
        <f t="shared" si="61"/>
        <v>0</v>
      </c>
      <c r="AU126">
        <f t="shared" si="61"/>
        <v>0</v>
      </c>
      <c r="AV126">
        <f t="shared" si="61"/>
        <v>0</v>
      </c>
      <c r="AW126">
        <f t="shared" si="61"/>
        <v>0</v>
      </c>
      <c r="AX126">
        <f t="shared" si="61"/>
        <v>0</v>
      </c>
      <c r="AY126">
        <f t="shared" si="61"/>
        <v>1.6666666666666666E-2</v>
      </c>
      <c r="AZ126">
        <f t="shared" si="61"/>
        <v>0</v>
      </c>
      <c r="BA126">
        <f t="shared" si="61"/>
        <v>6.5789473684210523E-2</v>
      </c>
      <c r="BB126">
        <f t="shared" si="61"/>
        <v>0</v>
      </c>
      <c r="BC126">
        <f t="shared" si="61"/>
        <v>1.8859649122807017E-2</v>
      </c>
      <c r="BD126">
        <f t="shared" si="61"/>
        <v>4.8245614035087722E-3</v>
      </c>
      <c r="BE126">
        <f t="shared" si="61"/>
        <v>3.5087719298245612E-2</v>
      </c>
      <c r="BF126">
        <f t="shared" si="61"/>
        <v>8.7719298245614037E-4</v>
      </c>
      <c r="BG126">
        <f t="shared" si="61"/>
        <v>0</v>
      </c>
      <c r="BH126">
        <f t="shared" si="61"/>
        <v>0</v>
      </c>
      <c r="BI126">
        <f t="shared" si="61"/>
        <v>1.7543859649122807E-3</v>
      </c>
      <c r="BJ126">
        <f t="shared" si="61"/>
        <v>0</v>
      </c>
      <c r="BK126">
        <f t="shared" si="61"/>
        <v>1.3157894736842105E-3</v>
      </c>
      <c r="BL126">
        <f t="shared" si="61"/>
        <v>0</v>
      </c>
      <c r="BM126">
        <f t="shared" si="61"/>
        <v>1.3157894736842105E-3</v>
      </c>
      <c r="BN126">
        <f t="shared" ref="BN126:CH129" si="65">BN43/$CK43</f>
        <v>0</v>
      </c>
      <c r="BO126">
        <f t="shared" si="65"/>
        <v>3.0701754385964912E-3</v>
      </c>
      <c r="BP126">
        <f t="shared" si="65"/>
        <v>0</v>
      </c>
      <c r="BQ126">
        <f t="shared" si="65"/>
        <v>2.1929824561403508E-3</v>
      </c>
      <c r="BR126">
        <f t="shared" si="65"/>
        <v>0</v>
      </c>
      <c r="BS126">
        <f t="shared" si="65"/>
        <v>0</v>
      </c>
      <c r="BT126">
        <f t="shared" si="65"/>
        <v>0</v>
      </c>
      <c r="BU126">
        <f t="shared" si="65"/>
        <v>2.1929824561403508E-3</v>
      </c>
      <c r="BV126">
        <f t="shared" si="65"/>
        <v>0</v>
      </c>
      <c r="BW126">
        <f t="shared" si="65"/>
        <v>0</v>
      </c>
      <c r="BX126">
        <f t="shared" si="65"/>
        <v>0</v>
      </c>
      <c r="BY126">
        <f t="shared" si="65"/>
        <v>0</v>
      </c>
      <c r="BZ126">
        <f t="shared" si="65"/>
        <v>0</v>
      </c>
      <c r="CA126">
        <f t="shared" si="65"/>
        <v>0</v>
      </c>
      <c r="CB126">
        <f t="shared" si="65"/>
        <v>3.0701754385964912E-3</v>
      </c>
      <c r="CC126">
        <f t="shared" si="65"/>
        <v>4.3859649122807018E-4</v>
      </c>
      <c r="CD126">
        <f t="shared" si="65"/>
        <v>4.3859649122807018E-4</v>
      </c>
      <c r="CE126">
        <f t="shared" si="65"/>
        <v>0</v>
      </c>
      <c r="CF126">
        <f t="shared" si="65"/>
        <v>0</v>
      </c>
      <c r="CG126">
        <f t="shared" si="65"/>
        <v>0</v>
      </c>
      <c r="CH126">
        <f t="shared" si="65"/>
        <v>0</v>
      </c>
      <c r="CI126">
        <f t="shared" ref="CI126" si="66">CI43/$CK43</f>
        <v>0</v>
      </c>
      <c r="CJ126">
        <f t="shared" si="54"/>
        <v>1.1403508771929825E-2</v>
      </c>
    </row>
    <row r="127" spans="1:88" x14ac:dyDescent="0.3">
      <c r="A127" t="s">
        <v>129</v>
      </c>
      <c r="B127">
        <f t="shared" si="5"/>
        <v>0.69756097560975605</v>
      </c>
      <c r="C127">
        <f t="shared" ref="C127:BN130" si="67">C44/$CK44</f>
        <v>0</v>
      </c>
      <c r="D127">
        <f t="shared" si="67"/>
        <v>0.25365853658536586</v>
      </c>
      <c r="E127">
        <f t="shared" si="67"/>
        <v>0</v>
      </c>
      <c r="F127">
        <f t="shared" si="67"/>
        <v>0</v>
      </c>
      <c r="G127">
        <f t="shared" si="67"/>
        <v>0</v>
      </c>
      <c r="H127">
        <f t="shared" si="67"/>
        <v>0</v>
      </c>
      <c r="I127">
        <f t="shared" si="67"/>
        <v>0</v>
      </c>
      <c r="J127">
        <f t="shared" si="67"/>
        <v>0</v>
      </c>
      <c r="K127">
        <f t="shared" si="67"/>
        <v>0</v>
      </c>
      <c r="L127">
        <f t="shared" si="67"/>
        <v>0</v>
      </c>
      <c r="M127">
        <f t="shared" si="67"/>
        <v>0</v>
      </c>
      <c r="N127">
        <f t="shared" si="67"/>
        <v>0</v>
      </c>
      <c r="O127">
        <f t="shared" si="67"/>
        <v>0</v>
      </c>
      <c r="P127">
        <f t="shared" si="67"/>
        <v>0</v>
      </c>
      <c r="Q127">
        <f t="shared" si="67"/>
        <v>0</v>
      </c>
      <c r="R127">
        <f t="shared" si="67"/>
        <v>0</v>
      </c>
      <c r="S127">
        <f t="shared" si="67"/>
        <v>0</v>
      </c>
      <c r="T127">
        <f t="shared" si="67"/>
        <v>0</v>
      </c>
      <c r="U127">
        <f t="shared" si="67"/>
        <v>0</v>
      </c>
      <c r="V127">
        <f t="shared" si="67"/>
        <v>0</v>
      </c>
      <c r="W127">
        <f t="shared" si="67"/>
        <v>0</v>
      </c>
      <c r="X127">
        <f t="shared" si="67"/>
        <v>0</v>
      </c>
      <c r="Y127">
        <f t="shared" si="67"/>
        <v>0</v>
      </c>
      <c r="Z127">
        <f t="shared" si="67"/>
        <v>0</v>
      </c>
      <c r="AA127">
        <f t="shared" si="67"/>
        <v>0</v>
      </c>
      <c r="AB127">
        <f t="shared" si="67"/>
        <v>0</v>
      </c>
      <c r="AC127">
        <f t="shared" si="67"/>
        <v>0</v>
      </c>
      <c r="AD127">
        <f t="shared" si="67"/>
        <v>0</v>
      </c>
      <c r="AE127">
        <f t="shared" si="67"/>
        <v>0</v>
      </c>
      <c r="AF127">
        <f t="shared" si="67"/>
        <v>2.9268292682926831E-2</v>
      </c>
      <c r="AG127">
        <f t="shared" si="67"/>
        <v>0</v>
      </c>
      <c r="AH127">
        <f t="shared" si="67"/>
        <v>0</v>
      </c>
      <c r="AI127">
        <f t="shared" si="67"/>
        <v>9.7560975609756097E-3</v>
      </c>
      <c r="AJ127">
        <f t="shared" si="67"/>
        <v>0</v>
      </c>
      <c r="AK127">
        <f t="shared" si="67"/>
        <v>0</v>
      </c>
      <c r="AL127">
        <f t="shared" si="67"/>
        <v>0</v>
      </c>
      <c r="AM127">
        <f t="shared" si="67"/>
        <v>0</v>
      </c>
      <c r="AN127">
        <f t="shared" si="67"/>
        <v>0</v>
      </c>
      <c r="AO127">
        <f t="shared" si="67"/>
        <v>0</v>
      </c>
      <c r="AP127">
        <f t="shared" si="67"/>
        <v>0</v>
      </c>
      <c r="AQ127">
        <f t="shared" si="67"/>
        <v>0</v>
      </c>
      <c r="AR127">
        <f t="shared" si="67"/>
        <v>0</v>
      </c>
      <c r="AS127">
        <f t="shared" si="67"/>
        <v>0</v>
      </c>
      <c r="AT127">
        <f t="shared" si="67"/>
        <v>0</v>
      </c>
      <c r="AU127">
        <f t="shared" si="67"/>
        <v>0</v>
      </c>
      <c r="AV127">
        <f t="shared" si="67"/>
        <v>0</v>
      </c>
      <c r="AW127">
        <f t="shared" si="67"/>
        <v>0</v>
      </c>
      <c r="AX127">
        <f t="shared" si="67"/>
        <v>0</v>
      </c>
      <c r="AY127">
        <f t="shared" si="67"/>
        <v>0</v>
      </c>
      <c r="AZ127">
        <f t="shared" si="67"/>
        <v>0</v>
      </c>
      <c r="BA127">
        <f t="shared" si="67"/>
        <v>4.8780487804878049E-3</v>
      </c>
      <c r="BB127">
        <f t="shared" si="67"/>
        <v>0</v>
      </c>
      <c r="BC127">
        <f t="shared" si="67"/>
        <v>4.8780487804878049E-3</v>
      </c>
      <c r="BD127">
        <f t="shared" si="67"/>
        <v>0</v>
      </c>
      <c r="BE127">
        <f t="shared" si="67"/>
        <v>0</v>
      </c>
      <c r="BF127">
        <f t="shared" si="67"/>
        <v>0</v>
      </c>
      <c r="BG127">
        <f t="shared" si="67"/>
        <v>0</v>
      </c>
      <c r="BH127">
        <f t="shared" si="67"/>
        <v>0</v>
      </c>
      <c r="BI127">
        <f t="shared" si="67"/>
        <v>0</v>
      </c>
      <c r="BJ127">
        <f t="shared" si="67"/>
        <v>0</v>
      </c>
      <c r="BK127">
        <f t="shared" si="67"/>
        <v>0</v>
      </c>
      <c r="BL127">
        <f t="shared" si="67"/>
        <v>0</v>
      </c>
      <c r="BM127">
        <f t="shared" si="67"/>
        <v>0</v>
      </c>
      <c r="BN127">
        <f t="shared" si="67"/>
        <v>0</v>
      </c>
      <c r="BO127">
        <f t="shared" si="65"/>
        <v>0</v>
      </c>
      <c r="BP127">
        <f t="shared" si="65"/>
        <v>0</v>
      </c>
      <c r="BQ127">
        <f t="shared" si="65"/>
        <v>0</v>
      </c>
      <c r="BR127">
        <f t="shared" si="65"/>
        <v>0</v>
      </c>
      <c r="BS127">
        <f t="shared" si="65"/>
        <v>0</v>
      </c>
      <c r="BT127">
        <f t="shared" si="65"/>
        <v>0</v>
      </c>
      <c r="BU127">
        <f t="shared" si="65"/>
        <v>0</v>
      </c>
      <c r="BV127">
        <f t="shared" si="65"/>
        <v>0</v>
      </c>
      <c r="BW127">
        <f t="shared" si="65"/>
        <v>0</v>
      </c>
      <c r="BX127">
        <f t="shared" si="65"/>
        <v>0</v>
      </c>
      <c r="BY127">
        <f t="shared" si="65"/>
        <v>0</v>
      </c>
      <c r="BZ127">
        <f t="shared" si="65"/>
        <v>0</v>
      </c>
      <c r="CA127">
        <f t="shared" si="65"/>
        <v>0</v>
      </c>
      <c r="CB127">
        <f t="shared" si="65"/>
        <v>0</v>
      </c>
      <c r="CC127">
        <f t="shared" si="65"/>
        <v>0</v>
      </c>
      <c r="CD127">
        <f t="shared" si="65"/>
        <v>0</v>
      </c>
      <c r="CE127">
        <f t="shared" si="65"/>
        <v>0</v>
      </c>
      <c r="CF127">
        <f t="shared" si="65"/>
        <v>0</v>
      </c>
      <c r="CG127">
        <f t="shared" si="65"/>
        <v>0</v>
      </c>
      <c r="CH127">
        <f t="shared" si="65"/>
        <v>0</v>
      </c>
      <c r="CI127">
        <f t="shared" ref="CI127" si="68">CI44/$CK44</f>
        <v>0</v>
      </c>
      <c r="CJ127">
        <f t="shared" si="54"/>
        <v>0</v>
      </c>
    </row>
    <row r="128" spans="1:88" x14ac:dyDescent="0.3">
      <c r="A128" t="s">
        <v>130</v>
      </c>
      <c r="B128">
        <f t="shared" si="5"/>
        <v>0.35923423423423423</v>
      </c>
      <c r="C128">
        <f t="shared" si="67"/>
        <v>0</v>
      </c>
      <c r="D128">
        <f t="shared" si="67"/>
        <v>0.44932432432432434</v>
      </c>
      <c r="E128">
        <f t="shared" si="67"/>
        <v>2.7027027027027029E-2</v>
      </c>
      <c r="F128">
        <f t="shared" si="67"/>
        <v>0</v>
      </c>
      <c r="G128">
        <f t="shared" si="67"/>
        <v>0</v>
      </c>
      <c r="H128">
        <f t="shared" si="67"/>
        <v>0</v>
      </c>
      <c r="I128">
        <f t="shared" si="67"/>
        <v>0</v>
      </c>
      <c r="J128">
        <f t="shared" si="67"/>
        <v>0</v>
      </c>
      <c r="K128">
        <f t="shared" si="67"/>
        <v>0</v>
      </c>
      <c r="L128">
        <f t="shared" si="67"/>
        <v>0</v>
      </c>
      <c r="M128">
        <f t="shared" si="67"/>
        <v>0</v>
      </c>
      <c r="N128">
        <f t="shared" si="67"/>
        <v>0</v>
      </c>
      <c r="O128">
        <f t="shared" si="67"/>
        <v>0</v>
      </c>
      <c r="P128">
        <f t="shared" si="67"/>
        <v>2.2522522522522522E-3</v>
      </c>
      <c r="Q128">
        <f t="shared" si="67"/>
        <v>0</v>
      </c>
      <c r="R128">
        <f t="shared" si="67"/>
        <v>0</v>
      </c>
      <c r="S128">
        <f t="shared" si="67"/>
        <v>0</v>
      </c>
      <c r="T128">
        <f t="shared" si="67"/>
        <v>0</v>
      </c>
      <c r="U128">
        <f t="shared" si="67"/>
        <v>0</v>
      </c>
      <c r="V128">
        <f t="shared" si="67"/>
        <v>0</v>
      </c>
      <c r="W128">
        <f t="shared" si="67"/>
        <v>1.1261261261261261E-3</v>
      </c>
      <c r="X128">
        <f t="shared" si="67"/>
        <v>0</v>
      </c>
      <c r="Y128">
        <f t="shared" si="67"/>
        <v>0</v>
      </c>
      <c r="Z128">
        <f t="shared" si="67"/>
        <v>0</v>
      </c>
      <c r="AA128">
        <f t="shared" si="67"/>
        <v>0</v>
      </c>
      <c r="AB128">
        <f t="shared" si="67"/>
        <v>2.2522522522522522E-3</v>
      </c>
      <c r="AC128">
        <f t="shared" si="67"/>
        <v>0</v>
      </c>
      <c r="AD128">
        <f t="shared" si="67"/>
        <v>1.1261261261261261E-3</v>
      </c>
      <c r="AE128">
        <f t="shared" si="67"/>
        <v>0</v>
      </c>
      <c r="AF128">
        <f t="shared" si="67"/>
        <v>0.11486486486486487</v>
      </c>
      <c r="AG128">
        <f t="shared" si="67"/>
        <v>0</v>
      </c>
      <c r="AH128">
        <f t="shared" si="67"/>
        <v>0</v>
      </c>
      <c r="AI128">
        <f t="shared" si="67"/>
        <v>3.3783783783783786E-3</v>
      </c>
      <c r="AJ128">
        <f t="shared" si="67"/>
        <v>0</v>
      </c>
      <c r="AK128">
        <f t="shared" si="67"/>
        <v>0</v>
      </c>
      <c r="AL128">
        <f t="shared" si="67"/>
        <v>0</v>
      </c>
      <c r="AM128">
        <f t="shared" si="67"/>
        <v>0</v>
      </c>
      <c r="AN128">
        <f t="shared" si="67"/>
        <v>0</v>
      </c>
      <c r="AO128">
        <f t="shared" si="67"/>
        <v>0</v>
      </c>
      <c r="AP128">
        <f t="shared" si="67"/>
        <v>0</v>
      </c>
      <c r="AQ128">
        <f t="shared" si="67"/>
        <v>1.1261261261261261E-3</v>
      </c>
      <c r="AR128">
        <f t="shared" si="67"/>
        <v>0</v>
      </c>
      <c r="AS128">
        <f t="shared" si="67"/>
        <v>0</v>
      </c>
      <c r="AT128">
        <f t="shared" si="67"/>
        <v>0</v>
      </c>
      <c r="AU128">
        <f t="shared" si="67"/>
        <v>0</v>
      </c>
      <c r="AV128">
        <f t="shared" si="67"/>
        <v>0</v>
      </c>
      <c r="AW128">
        <f t="shared" si="67"/>
        <v>0</v>
      </c>
      <c r="AX128">
        <f t="shared" si="67"/>
        <v>0</v>
      </c>
      <c r="AY128">
        <f t="shared" si="67"/>
        <v>0</v>
      </c>
      <c r="AZ128">
        <f t="shared" si="67"/>
        <v>0</v>
      </c>
      <c r="BA128">
        <f t="shared" si="67"/>
        <v>2.1396396396396396E-2</v>
      </c>
      <c r="BB128">
        <f t="shared" si="67"/>
        <v>0</v>
      </c>
      <c r="BC128">
        <f t="shared" si="67"/>
        <v>0</v>
      </c>
      <c r="BD128">
        <f t="shared" si="67"/>
        <v>0</v>
      </c>
      <c r="BE128">
        <f t="shared" si="67"/>
        <v>0</v>
      </c>
      <c r="BF128">
        <f t="shared" si="67"/>
        <v>0</v>
      </c>
      <c r="BG128">
        <f t="shared" si="67"/>
        <v>0</v>
      </c>
      <c r="BH128">
        <f t="shared" si="67"/>
        <v>0</v>
      </c>
      <c r="BI128">
        <f t="shared" si="67"/>
        <v>2.2522522522522522E-3</v>
      </c>
      <c r="BJ128">
        <f t="shared" si="67"/>
        <v>0</v>
      </c>
      <c r="BK128">
        <f t="shared" si="67"/>
        <v>0</v>
      </c>
      <c r="BL128">
        <f t="shared" si="67"/>
        <v>0</v>
      </c>
      <c r="BM128">
        <f t="shared" si="67"/>
        <v>0</v>
      </c>
      <c r="BN128">
        <f t="shared" si="67"/>
        <v>0</v>
      </c>
      <c r="BO128">
        <f t="shared" si="65"/>
        <v>0</v>
      </c>
      <c r="BP128">
        <f t="shared" si="65"/>
        <v>0</v>
      </c>
      <c r="BQ128">
        <f t="shared" si="65"/>
        <v>0</v>
      </c>
      <c r="BR128">
        <f t="shared" si="65"/>
        <v>0</v>
      </c>
      <c r="BS128">
        <f t="shared" si="65"/>
        <v>0</v>
      </c>
      <c r="BT128">
        <f t="shared" si="65"/>
        <v>0</v>
      </c>
      <c r="BU128">
        <f t="shared" si="65"/>
        <v>0</v>
      </c>
      <c r="BV128">
        <f t="shared" si="65"/>
        <v>1.1261261261261261E-3</v>
      </c>
      <c r="BW128">
        <f t="shared" si="65"/>
        <v>0</v>
      </c>
      <c r="BX128">
        <f t="shared" si="65"/>
        <v>0</v>
      </c>
      <c r="BY128">
        <f t="shared" si="65"/>
        <v>0</v>
      </c>
      <c r="BZ128">
        <f t="shared" si="65"/>
        <v>0</v>
      </c>
      <c r="CA128">
        <f t="shared" si="65"/>
        <v>0</v>
      </c>
      <c r="CB128">
        <f t="shared" si="65"/>
        <v>0</v>
      </c>
      <c r="CC128">
        <f t="shared" si="65"/>
        <v>0</v>
      </c>
      <c r="CD128">
        <f t="shared" si="65"/>
        <v>2.2522522522522522E-3</v>
      </c>
      <c r="CE128">
        <f t="shared" si="65"/>
        <v>1.1261261261261261E-2</v>
      </c>
      <c r="CF128">
        <f t="shared" si="65"/>
        <v>0</v>
      </c>
      <c r="CG128">
        <f t="shared" si="65"/>
        <v>0</v>
      </c>
      <c r="CH128">
        <f t="shared" si="65"/>
        <v>0</v>
      </c>
      <c r="CI128">
        <f t="shared" ref="CI128" si="69">CI45/$CK45</f>
        <v>0</v>
      </c>
      <c r="CJ128">
        <f t="shared" si="54"/>
        <v>0</v>
      </c>
    </row>
    <row r="129" spans="1:88" x14ac:dyDescent="0.3">
      <c r="A129" t="s">
        <v>131</v>
      </c>
      <c r="B129">
        <f t="shared" si="5"/>
        <v>0.27435897435897438</v>
      </c>
      <c r="C129">
        <f t="shared" si="67"/>
        <v>0</v>
      </c>
      <c r="D129">
        <f t="shared" si="67"/>
        <v>0.13717948717948719</v>
      </c>
      <c r="E129">
        <f t="shared" si="67"/>
        <v>9.8290598290598288E-3</v>
      </c>
      <c r="F129">
        <f t="shared" si="67"/>
        <v>1.3247863247863248E-2</v>
      </c>
      <c r="G129">
        <f t="shared" si="67"/>
        <v>3.4188034188034188E-3</v>
      </c>
      <c r="H129">
        <f t="shared" si="67"/>
        <v>2.5641025641025641E-3</v>
      </c>
      <c r="I129">
        <f t="shared" si="67"/>
        <v>0</v>
      </c>
      <c r="J129">
        <f t="shared" si="67"/>
        <v>0</v>
      </c>
      <c r="K129">
        <f t="shared" si="67"/>
        <v>0</v>
      </c>
      <c r="L129">
        <f t="shared" si="67"/>
        <v>0</v>
      </c>
      <c r="M129">
        <f t="shared" si="67"/>
        <v>2.3504273504273504E-2</v>
      </c>
      <c r="N129">
        <f t="shared" si="67"/>
        <v>1.7094017094017094E-3</v>
      </c>
      <c r="O129">
        <f t="shared" si="67"/>
        <v>0</v>
      </c>
      <c r="P129">
        <f t="shared" si="67"/>
        <v>2.6495726495726495E-2</v>
      </c>
      <c r="Q129">
        <f t="shared" si="67"/>
        <v>0</v>
      </c>
      <c r="R129">
        <f t="shared" si="67"/>
        <v>3.8461538461538464E-3</v>
      </c>
      <c r="S129">
        <f t="shared" si="67"/>
        <v>0</v>
      </c>
      <c r="T129">
        <f t="shared" si="67"/>
        <v>1.7948717948717947E-2</v>
      </c>
      <c r="U129">
        <f t="shared" si="67"/>
        <v>0</v>
      </c>
      <c r="V129">
        <f t="shared" si="67"/>
        <v>2.9914529914529917E-3</v>
      </c>
      <c r="W129">
        <f t="shared" si="67"/>
        <v>2.5641025641025641E-3</v>
      </c>
      <c r="X129">
        <f t="shared" si="67"/>
        <v>8.547008547008547E-4</v>
      </c>
      <c r="Y129">
        <f t="shared" si="67"/>
        <v>7.2649572649572652E-3</v>
      </c>
      <c r="Z129">
        <f t="shared" si="67"/>
        <v>0</v>
      </c>
      <c r="AA129">
        <f t="shared" si="67"/>
        <v>0</v>
      </c>
      <c r="AB129">
        <f t="shared" si="67"/>
        <v>0</v>
      </c>
      <c r="AC129">
        <f t="shared" si="67"/>
        <v>3.8461538461538464E-3</v>
      </c>
      <c r="AD129">
        <f t="shared" si="67"/>
        <v>3.3333333333333333E-2</v>
      </c>
      <c r="AE129">
        <f t="shared" si="67"/>
        <v>1.9658119658119658E-2</v>
      </c>
      <c r="AF129">
        <f t="shared" si="67"/>
        <v>0.23717948717948717</v>
      </c>
      <c r="AG129">
        <f t="shared" si="67"/>
        <v>8.547008547008547E-4</v>
      </c>
      <c r="AH129">
        <f t="shared" si="67"/>
        <v>1.2820512820512821E-3</v>
      </c>
      <c r="AI129">
        <f t="shared" si="67"/>
        <v>4.7008547008547006E-3</v>
      </c>
      <c r="AJ129">
        <f t="shared" si="67"/>
        <v>0</v>
      </c>
      <c r="AK129">
        <f t="shared" si="67"/>
        <v>2.9914529914529917E-3</v>
      </c>
      <c r="AL129">
        <f t="shared" si="67"/>
        <v>5.128205128205128E-2</v>
      </c>
      <c r="AM129">
        <f t="shared" si="67"/>
        <v>5.5555555555555558E-3</v>
      </c>
      <c r="AN129">
        <f t="shared" si="67"/>
        <v>0</v>
      </c>
      <c r="AO129">
        <f t="shared" si="67"/>
        <v>0</v>
      </c>
      <c r="AP129">
        <f t="shared" si="67"/>
        <v>0</v>
      </c>
      <c r="AQ129">
        <f t="shared" si="67"/>
        <v>8.1196581196581203E-3</v>
      </c>
      <c r="AR129">
        <f t="shared" si="67"/>
        <v>0</v>
      </c>
      <c r="AS129">
        <f t="shared" si="67"/>
        <v>0</v>
      </c>
      <c r="AT129">
        <f t="shared" si="67"/>
        <v>0</v>
      </c>
      <c r="AU129">
        <f t="shared" si="67"/>
        <v>0</v>
      </c>
      <c r="AV129">
        <f t="shared" si="67"/>
        <v>0</v>
      </c>
      <c r="AW129">
        <f t="shared" si="67"/>
        <v>0</v>
      </c>
      <c r="AX129">
        <f t="shared" si="67"/>
        <v>0</v>
      </c>
      <c r="AY129">
        <f t="shared" si="67"/>
        <v>4.2735042735042735E-4</v>
      </c>
      <c r="AZ129">
        <f t="shared" si="67"/>
        <v>0</v>
      </c>
      <c r="BA129">
        <f t="shared" si="67"/>
        <v>2.564102564102564E-2</v>
      </c>
      <c r="BB129">
        <f t="shared" si="67"/>
        <v>0</v>
      </c>
      <c r="BC129">
        <f t="shared" si="67"/>
        <v>1.2820512820512821E-3</v>
      </c>
      <c r="BD129">
        <f t="shared" si="67"/>
        <v>0</v>
      </c>
      <c r="BE129">
        <f t="shared" si="67"/>
        <v>9.8290598290598288E-3</v>
      </c>
      <c r="BF129">
        <f t="shared" si="67"/>
        <v>0</v>
      </c>
      <c r="BG129">
        <f t="shared" si="67"/>
        <v>0</v>
      </c>
      <c r="BH129">
        <f t="shared" si="67"/>
        <v>0</v>
      </c>
      <c r="BI129">
        <f t="shared" si="67"/>
        <v>0</v>
      </c>
      <c r="BJ129">
        <f t="shared" si="67"/>
        <v>0</v>
      </c>
      <c r="BK129">
        <f t="shared" si="67"/>
        <v>0</v>
      </c>
      <c r="BL129">
        <f t="shared" si="67"/>
        <v>0</v>
      </c>
      <c r="BM129">
        <f t="shared" si="67"/>
        <v>0</v>
      </c>
      <c r="BN129">
        <f t="shared" si="67"/>
        <v>0</v>
      </c>
      <c r="BO129">
        <f t="shared" si="65"/>
        <v>0</v>
      </c>
      <c r="BP129">
        <f t="shared" si="65"/>
        <v>0</v>
      </c>
      <c r="BQ129">
        <f t="shared" si="65"/>
        <v>3.4188034188034188E-3</v>
      </c>
      <c r="BR129">
        <f t="shared" si="65"/>
        <v>8.547008547008547E-4</v>
      </c>
      <c r="BS129">
        <f t="shared" si="65"/>
        <v>0</v>
      </c>
      <c r="BT129">
        <f t="shared" si="65"/>
        <v>0</v>
      </c>
      <c r="BU129">
        <f t="shared" si="65"/>
        <v>0</v>
      </c>
      <c r="BV129">
        <f t="shared" si="65"/>
        <v>1.1111111111111112E-2</v>
      </c>
      <c r="BW129">
        <f t="shared" si="65"/>
        <v>0</v>
      </c>
      <c r="BX129">
        <f t="shared" si="65"/>
        <v>2.136752136752137E-3</v>
      </c>
      <c r="BY129">
        <f t="shared" si="65"/>
        <v>0</v>
      </c>
      <c r="BZ129">
        <f t="shared" si="65"/>
        <v>0</v>
      </c>
      <c r="CA129">
        <f t="shared" si="65"/>
        <v>0</v>
      </c>
      <c r="CB129">
        <f t="shared" si="65"/>
        <v>0</v>
      </c>
      <c r="CC129">
        <f t="shared" si="65"/>
        <v>8.547008547008547E-4</v>
      </c>
      <c r="CD129">
        <f t="shared" si="65"/>
        <v>1.7094017094017094E-3</v>
      </c>
      <c r="CE129">
        <f t="shared" si="65"/>
        <v>1.3675213675213675E-2</v>
      </c>
      <c r="CF129">
        <f t="shared" si="65"/>
        <v>0</v>
      </c>
      <c r="CG129">
        <f t="shared" si="65"/>
        <v>0</v>
      </c>
      <c r="CH129">
        <f t="shared" si="65"/>
        <v>0</v>
      </c>
      <c r="CI129">
        <f t="shared" ref="CI129" si="70">CI46/$CK46</f>
        <v>0</v>
      </c>
      <c r="CJ129">
        <f t="shared" si="54"/>
        <v>3.2478632478632481E-2</v>
      </c>
    </row>
    <row r="130" spans="1:88" x14ac:dyDescent="0.3">
      <c r="A130" t="s">
        <v>132</v>
      </c>
      <c r="B130">
        <f t="shared" si="5"/>
        <v>0.44733242134062928</v>
      </c>
      <c r="C130">
        <f t="shared" si="67"/>
        <v>0</v>
      </c>
      <c r="D130">
        <f t="shared" si="67"/>
        <v>0.48837209302325579</v>
      </c>
      <c r="E130">
        <f t="shared" si="67"/>
        <v>0</v>
      </c>
      <c r="F130">
        <f t="shared" si="67"/>
        <v>0</v>
      </c>
      <c r="G130">
        <f t="shared" si="67"/>
        <v>0</v>
      </c>
      <c r="H130">
        <f t="shared" si="67"/>
        <v>0</v>
      </c>
      <c r="I130">
        <f t="shared" si="67"/>
        <v>0</v>
      </c>
      <c r="J130">
        <f t="shared" si="67"/>
        <v>0</v>
      </c>
      <c r="K130">
        <f t="shared" si="67"/>
        <v>0</v>
      </c>
      <c r="L130">
        <f t="shared" si="67"/>
        <v>0</v>
      </c>
      <c r="M130">
        <f t="shared" si="67"/>
        <v>0</v>
      </c>
      <c r="N130">
        <f t="shared" si="67"/>
        <v>0</v>
      </c>
      <c r="O130">
        <f t="shared" si="67"/>
        <v>0</v>
      </c>
      <c r="P130">
        <f t="shared" si="67"/>
        <v>2.7359781121751026E-3</v>
      </c>
      <c r="Q130">
        <f t="shared" si="67"/>
        <v>0</v>
      </c>
      <c r="R130">
        <f t="shared" si="67"/>
        <v>0</v>
      </c>
      <c r="S130">
        <f t="shared" si="67"/>
        <v>0</v>
      </c>
      <c r="T130">
        <f t="shared" si="67"/>
        <v>4.1039671682626538E-3</v>
      </c>
      <c r="U130">
        <f t="shared" si="67"/>
        <v>0</v>
      </c>
      <c r="V130">
        <f t="shared" si="67"/>
        <v>0</v>
      </c>
      <c r="W130">
        <f t="shared" si="67"/>
        <v>0</v>
      </c>
      <c r="X130">
        <f t="shared" si="67"/>
        <v>0</v>
      </c>
      <c r="Y130">
        <f t="shared" si="67"/>
        <v>0</v>
      </c>
      <c r="Z130">
        <f t="shared" si="67"/>
        <v>0</v>
      </c>
      <c r="AA130">
        <f t="shared" si="67"/>
        <v>0</v>
      </c>
      <c r="AB130">
        <f t="shared" si="67"/>
        <v>0</v>
      </c>
      <c r="AC130">
        <f t="shared" si="67"/>
        <v>0</v>
      </c>
      <c r="AD130">
        <f t="shared" si="67"/>
        <v>0</v>
      </c>
      <c r="AE130">
        <f t="shared" si="67"/>
        <v>0</v>
      </c>
      <c r="AF130">
        <f t="shared" si="67"/>
        <v>5.4719562243502051E-3</v>
      </c>
      <c r="AG130">
        <f t="shared" si="67"/>
        <v>4.240766073871409E-2</v>
      </c>
      <c r="AH130">
        <f t="shared" si="67"/>
        <v>0</v>
      </c>
      <c r="AI130">
        <f t="shared" si="67"/>
        <v>2.7359781121751026E-3</v>
      </c>
      <c r="AJ130">
        <f t="shared" si="67"/>
        <v>0</v>
      </c>
      <c r="AK130">
        <f t="shared" si="67"/>
        <v>0</v>
      </c>
      <c r="AL130">
        <f t="shared" si="67"/>
        <v>0</v>
      </c>
      <c r="AM130">
        <f t="shared" si="67"/>
        <v>0</v>
      </c>
      <c r="AN130">
        <f t="shared" si="67"/>
        <v>0</v>
      </c>
      <c r="AO130">
        <f t="shared" si="67"/>
        <v>0</v>
      </c>
      <c r="AP130">
        <f t="shared" si="67"/>
        <v>0</v>
      </c>
      <c r="AQ130">
        <f t="shared" si="67"/>
        <v>0</v>
      </c>
      <c r="AR130">
        <f t="shared" si="67"/>
        <v>0</v>
      </c>
      <c r="AS130">
        <f t="shared" si="67"/>
        <v>0</v>
      </c>
      <c r="AT130">
        <f t="shared" si="67"/>
        <v>0</v>
      </c>
      <c r="AU130">
        <f t="shared" si="67"/>
        <v>0</v>
      </c>
      <c r="AV130">
        <f t="shared" si="67"/>
        <v>0</v>
      </c>
      <c r="AW130">
        <f t="shared" si="67"/>
        <v>0</v>
      </c>
      <c r="AX130">
        <f t="shared" si="67"/>
        <v>0</v>
      </c>
      <c r="AY130">
        <f t="shared" si="67"/>
        <v>0</v>
      </c>
      <c r="AZ130">
        <f t="shared" si="67"/>
        <v>0</v>
      </c>
      <c r="BA130">
        <f t="shared" si="67"/>
        <v>2.7359781121751026E-3</v>
      </c>
      <c r="BB130">
        <f t="shared" si="67"/>
        <v>0</v>
      </c>
      <c r="BC130">
        <f t="shared" si="67"/>
        <v>0</v>
      </c>
      <c r="BD130">
        <f t="shared" si="67"/>
        <v>0</v>
      </c>
      <c r="BE130">
        <f t="shared" si="67"/>
        <v>0</v>
      </c>
      <c r="BF130">
        <f t="shared" si="67"/>
        <v>0</v>
      </c>
      <c r="BG130">
        <f t="shared" si="67"/>
        <v>0</v>
      </c>
      <c r="BH130">
        <f t="shared" si="67"/>
        <v>0</v>
      </c>
      <c r="BI130">
        <f t="shared" si="67"/>
        <v>0</v>
      </c>
      <c r="BJ130">
        <f t="shared" si="67"/>
        <v>0</v>
      </c>
      <c r="BK130">
        <f t="shared" si="67"/>
        <v>0</v>
      </c>
      <c r="BL130">
        <f t="shared" si="67"/>
        <v>0</v>
      </c>
      <c r="BM130">
        <f t="shared" si="67"/>
        <v>0</v>
      </c>
      <c r="BN130">
        <f t="shared" ref="BN130:CH133" si="71">BN47/$CK47</f>
        <v>0</v>
      </c>
      <c r="BO130">
        <f t="shared" si="71"/>
        <v>0</v>
      </c>
      <c r="BP130">
        <f t="shared" si="71"/>
        <v>0</v>
      </c>
      <c r="BQ130">
        <f t="shared" si="71"/>
        <v>1.3679890560875513E-3</v>
      </c>
      <c r="BR130">
        <f t="shared" si="71"/>
        <v>0</v>
      </c>
      <c r="BS130">
        <f t="shared" si="71"/>
        <v>0</v>
      </c>
      <c r="BT130">
        <f t="shared" si="71"/>
        <v>0</v>
      </c>
      <c r="BU130">
        <f t="shared" si="71"/>
        <v>0</v>
      </c>
      <c r="BV130">
        <f t="shared" si="71"/>
        <v>0</v>
      </c>
      <c r="BW130">
        <f t="shared" si="71"/>
        <v>0</v>
      </c>
      <c r="BX130">
        <f t="shared" si="71"/>
        <v>0</v>
      </c>
      <c r="BY130">
        <f t="shared" si="71"/>
        <v>0</v>
      </c>
      <c r="BZ130">
        <f t="shared" si="71"/>
        <v>0</v>
      </c>
      <c r="CA130">
        <f t="shared" si="71"/>
        <v>0</v>
      </c>
      <c r="CB130">
        <f t="shared" si="71"/>
        <v>0</v>
      </c>
      <c r="CC130">
        <f t="shared" si="71"/>
        <v>0</v>
      </c>
      <c r="CD130">
        <f t="shared" si="71"/>
        <v>0</v>
      </c>
      <c r="CE130">
        <f t="shared" si="71"/>
        <v>1.3679890560875513E-3</v>
      </c>
      <c r="CF130">
        <f t="shared" si="71"/>
        <v>0</v>
      </c>
      <c r="CG130">
        <f t="shared" si="71"/>
        <v>0</v>
      </c>
      <c r="CH130">
        <f t="shared" si="71"/>
        <v>0</v>
      </c>
      <c r="CI130">
        <f t="shared" ref="CI130" si="72">CI47/$CK47</f>
        <v>0</v>
      </c>
      <c r="CJ130">
        <f t="shared" si="54"/>
        <v>1.3679890560875513E-3</v>
      </c>
    </row>
    <row r="131" spans="1:88" x14ac:dyDescent="0.3">
      <c r="A131" t="s">
        <v>133</v>
      </c>
      <c r="B131">
        <f t="shared" si="5"/>
        <v>0.34810126582278483</v>
      </c>
      <c r="C131">
        <f t="shared" ref="C131:BN134" si="73">C48/$CK48</f>
        <v>0</v>
      </c>
      <c r="D131">
        <f t="shared" si="73"/>
        <v>0.41772151898734178</v>
      </c>
      <c r="E131">
        <f t="shared" si="73"/>
        <v>0</v>
      </c>
      <c r="F131">
        <f t="shared" si="73"/>
        <v>0</v>
      </c>
      <c r="G131">
        <f t="shared" si="73"/>
        <v>0</v>
      </c>
      <c r="H131">
        <f t="shared" si="73"/>
        <v>0</v>
      </c>
      <c r="I131">
        <f t="shared" si="73"/>
        <v>0</v>
      </c>
      <c r="J131">
        <f t="shared" si="73"/>
        <v>0</v>
      </c>
      <c r="K131">
        <f t="shared" si="73"/>
        <v>0</v>
      </c>
      <c r="L131">
        <f t="shared" si="73"/>
        <v>0</v>
      </c>
      <c r="M131">
        <f t="shared" si="73"/>
        <v>0</v>
      </c>
      <c r="N131">
        <f t="shared" si="73"/>
        <v>0</v>
      </c>
      <c r="O131">
        <f t="shared" si="73"/>
        <v>0</v>
      </c>
      <c r="P131">
        <f t="shared" si="73"/>
        <v>4.2194092827004216E-3</v>
      </c>
      <c r="Q131">
        <f t="shared" si="73"/>
        <v>0</v>
      </c>
      <c r="R131">
        <f t="shared" si="73"/>
        <v>0</v>
      </c>
      <c r="S131">
        <f t="shared" si="73"/>
        <v>0</v>
      </c>
      <c r="T131">
        <f t="shared" si="73"/>
        <v>6.3291139240506328E-3</v>
      </c>
      <c r="U131">
        <f t="shared" si="73"/>
        <v>0</v>
      </c>
      <c r="V131">
        <f t="shared" si="73"/>
        <v>0</v>
      </c>
      <c r="W131">
        <f t="shared" si="73"/>
        <v>0</v>
      </c>
      <c r="X131">
        <f t="shared" si="73"/>
        <v>0</v>
      </c>
      <c r="Y131">
        <f t="shared" si="73"/>
        <v>0</v>
      </c>
      <c r="Z131">
        <f t="shared" si="73"/>
        <v>0</v>
      </c>
      <c r="AA131">
        <f t="shared" si="73"/>
        <v>0</v>
      </c>
      <c r="AB131">
        <f t="shared" si="73"/>
        <v>0</v>
      </c>
      <c r="AC131">
        <f t="shared" si="73"/>
        <v>0</v>
      </c>
      <c r="AD131">
        <f t="shared" si="73"/>
        <v>0</v>
      </c>
      <c r="AE131">
        <f t="shared" si="73"/>
        <v>0</v>
      </c>
      <c r="AF131">
        <f t="shared" si="73"/>
        <v>9.0717299578059074E-2</v>
      </c>
      <c r="AG131">
        <f t="shared" si="73"/>
        <v>0</v>
      </c>
      <c r="AH131">
        <f t="shared" si="73"/>
        <v>0</v>
      </c>
      <c r="AI131">
        <f t="shared" si="73"/>
        <v>4.2194092827004216E-3</v>
      </c>
      <c r="AJ131">
        <f t="shared" si="73"/>
        <v>0</v>
      </c>
      <c r="AK131">
        <f t="shared" si="73"/>
        <v>0</v>
      </c>
      <c r="AL131">
        <f t="shared" si="73"/>
        <v>0.12658227848101267</v>
      </c>
      <c r="AM131">
        <f t="shared" si="73"/>
        <v>2.1097046413502108E-3</v>
      </c>
      <c r="AN131">
        <f t="shared" si="73"/>
        <v>0</v>
      </c>
      <c r="AO131">
        <f t="shared" si="73"/>
        <v>0</v>
      </c>
      <c r="AP131">
        <f t="shared" si="73"/>
        <v>0</v>
      </c>
      <c r="AQ131">
        <f t="shared" si="73"/>
        <v>0</v>
      </c>
      <c r="AR131">
        <f t="shared" si="73"/>
        <v>0</v>
      </c>
      <c r="AS131">
        <f t="shared" si="73"/>
        <v>0</v>
      </c>
      <c r="AT131">
        <f t="shared" si="73"/>
        <v>0</v>
      </c>
      <c r="AU131">
        <f t="shared" si="73"/>
        <v>0</v>
      </c>
      <c r="AV131">
        <f t="shared" si="73"/>
        <v>0</v>
      </c>
      <c r="AW131">
        <f t="shared" si="73"/>
        <v>0</v>
      </c>
      <c r="AX131">
        <f t="shared" si="73"/>
        <v>0</v>
      </c>
      <c r="AY131">
        <f t="shared" si="73"/>
        <v>0</v>
      </c>
      <c r="AZ131">
        <f t="shared" si="73"/>
        <v>0</v>
      </c>
      <c r="BA131">
        <f t="shared" si="73"/>
        <v>0</v>
      </c>
      <c r="BB131">
        <f t="shared" si="73"/>
        <v>0</v>
      </c>
      <c r="BC131">
        <f t="shared" si="73"/>
        <v>0</v>
      </c>
      <c r="BD131">
        <f t="shared" si="73"/>
        <v>0</v>
      </c>
      <c r="BE131">
        <f t="shared" si="73"/>
        <v>0</v>
      </c>
      <c r="BF131">
        <f t="shared" si="73"/>
        <v>0</v>
      </c>
      <c r="BG131">
        <f t="shared" si="73"/>
        <v>0</v>
      </c>
      <c r="BH131">
        <f t="shared" si="73"/>
        <v>0</v>
      </c>
      <c r="BI131">
        <f t="shared" si="73"/>
        <v>0</v>
      </c>
      <c r="BJ131">
        <f t="shared" si="73"/>
        <v>0</v>
      </c>
      <c r="BK131">
        <f t="shared" si="73"/>
        <v>0</v>
      </c>
      <c r="BL131">
        <f t="shared" si="73"/>
        <v>0</v>
      </c>
      <c r="BM131">
        <f t="shared" si="73"/>
        <v>0</v>
      </c>
      <c r="BN131">
        <f t="shared" si="73"/>
        <v>0</v>
      </c>
      <c r="BO131">
        <f t="shared" si="71"/>
        <v>0</v>
      </c>
      <c r="BP131">
        <f t="shared" si="71"/>
        <v>0</v>
      </c>
      <c r="BQ131">
        <f t="shared" si="71"/>
        <v>0</v>
      </c>
      <c r="BR131">
        <f t="shared" si="71"/>
        <v>0</v>
      </c>
      <c r="BS131">
        <f t="shared" si="71"/>
        <v>0</v>
      </c>
      <c r="BT131">
        <f t="shared" si="71"/>
        <v>0</v>
      </c>
      <c r="BU131">
        <f t="shared" si="71"/>
        <v>0</v>
      </c>
      <c r="BV131">
        <f t="shared" si="71"/>
        <v>0</v>
      </c>
      <c r="BW131">
        <f t="shared" si="71"/>
        <v>0</v>
      </c>
      <c r="BX131">
        <f t="shared" si="71"/>
        <v>0</v>
      </c>
      <c r="BY131">
        <f t="shared" si="71"/>
        <v>0</v>
      </c>
      <c r="BZ131">
        <f t="shared" si="71"/>
        <v>0</v>
      </c>
      <c r="CA131">
        <f t="shared" si="71"/>
        <v>0</v>
      </c>
      <c r="CB131">
        <f t="shared" si="71"/>
        <v>0</v>
      </c>
      <c r="CC131">
        <f t="shared" si="71"/>
        <v>0</v>
      </c>
      <c r="CD131">
        <f t="shared" si="71"/>
        <v>0</v>
      </c>
      <c r="CE131">
        <f t="shared" si="71"/>
        <v>0</v>
      </c>
      <c r="CF131">
        <f t="shared" si="71"/>
        <v>0</v>
      </c>
      <c r="CG131">
        <f t="shared" si="71"/>
        <v>0</v>
      </c>
      <c r="CH131">
        <f t="shared" si="71"/>
        <v>0</v>
      </c>
      <c r="CI131">
        <f t="shared" ref="CI131" si="74">CI48/$CK48</f>
        <v>0</v>
      </c>
      <c r="CJ131">
        <f t="shared" si="54"/>
        <v>0</v>
      </c>
    </row>
    <row r="132" spans="1:88" x14ac:dyDescent="0.3">
      <c r="A132" t="s">
        <v>134</v>
      </c>
      <c r="B132">
        <f t="shared" si="5"/>
        <v>0.77782627673505023</v>
      </c>
      <c r="C132">
        <f t="shared" si="73"/>
        <v>6.1108686163247493E-3</v>
      </c>
      <c r="D132">
        <f t="shared" si="73"/>
        <v>1.0475774770842427E-2</v>
      </c>
      <c r="E132">
        <f t="shared" si="73"/>
        <v>0</v>
      </c>
      <c r="F132">
        <f t="shared" si="73"/>
        <v>1.7459624618070711E-3</v>
      </c>
      <c r="G132">
        <f t="shared" si="73"/>
        <v>2.6189436927106066E-3</v>
      </c>
      <c r="H132">
        <f t="shared" si="73"/>
        <v>8.2933216935835875E-3</v>
      </c>
      <c r="I132">
        <f t="shared" si="73"/>
        <v>0</v>
      </c>
      <c r="J132">
        <f t="shared" si="73"/>
        <v>0</v>
      </c>
      <c r="K132">
        <f t="shared" si="73"/>
        <v>0</v>
      </c>
      <c r="L132">
        <f t="shared" si="73"/>
        <v>0</v>
      </c>
      <c r="M132">
        <f t="shared" si="73"/>
        <v>0</v>
      </c>
      <c r="N132">
        <f t="shared" si="73"/>
        <v>0</v>
      </c>
      <c r="O132">
        <f t="shared" si="73"/>
        <v>0</v>
      </c>
      <c r="P132">
        <f t="shared" si="73"/>
        <v>4.3649061545176782E-3</v>
      </c>
      <c r="Q132">
        <f t="shared" si="73"/>
        <v>0</v>
      </c>
      <c r="R132">
        <f t="shared" si="73"/>
        <v>0</v>
      </c>
      <c r="S132">
        <f t="shared" si="73"/>
        <v>0</v>
      </c>
      <c r="T132">
        <f t="shared" si="73"/>
        <v>4.3649061545176782E-3</v>
      </c>
      <c r="U132">
        <f t="shared" si="73"/>
        <v>0</v>
      </c>
      <c r="V132">
        <f t="shared" si="73"/>
        <v>0</v>
      </c>
      <c r="W132">
        <f t="shared" si="73"/>
        <v>0</v>
      </c>
      <c r="X132">
        <f t="shared" si="73"/>
        <v>0</v>
      </c>
      <c r="Y132">
        <f t="shared" si="73"/>
        <v>0</v>
      </c>
      <c r="Z132">
        <f t="shared" si="73"/>
        <v>0</v>
      </c>
      <c r="AA132">
        <f t="shared" si="73"/>
        <v>0</v>
      </c>
      <c r="AB132">
        <f t="shared" si="73"/>
        <v>0</v>
      </c>
      <c r="AC132">
        <f t="shared" si="73"/>
        <v>0</v>
      </c>
      <c r="AD132">
        <f t="shared" si="73"/>
        <v>0</v>
      </c>
      <c r="AE132">
        <f t="shared" si="73"/>
        <v>1.0912265386294195E-2</v>
      </c>
      <c r="AF132">
        <f t="shared" si="73"/>
        <v>2.6625927542557836E-2</v>
      </c>
      <c r="AG132">
        <f t="shared" si="73"/>
        <v>0</v>
      </c>
      <c r="AH132">
        <f t="shared" si="73"/>
        <v>4.3649061545176777E-4</v>
      </c>
      <c r="AI132">
        <f t="shared" si="73"/>
        <v>1.3094718463553033E-3</v>
      </c>
      <c r="AJ132">
        <f t="shared" si="73"/>
        <v>0</v>
      </c>
      <c r="AK132">
        <f t="shared" si="73"/>
        <v>0</v>
      </c>
      <c r="AL132">
        <f t="shared" si="73"/>
        <v>2.0078568310781319E-2</v>
      </c>
      <c r="AM132">
        <f t="shared" si="73"/>
        <v>0</v>
      </c>
      <c r="AN132">
        <f t="shared" si="73"/>
        <v>4.8013967699694453E-3</v>
      </c>
      <c r="AO132">
        <f t="shared" si="73"/>
        <v>0</v>
      </c>
      <c r="AP132">
        <f t="shared" si="73"/>
        <v>0</v>
      </c>
      <c r="AQ132">
        <f t="shared" si="73"/>
        <v>0</v>
      </c>
      <c r="AR132">
        <f t="shared" si="73"/>
        <v>0</v>
      </c>
      <c r="AS132">
        <f t="shared" si="73"/>
        <v>0</v>
      </c>
      <c r="AT132">
        <f t="shared" si="73"/>
        <v>0</v>
      </c>
      <c r="AU132">
        <f t="shared" si="73"/>
        <v>0</v>
      </c>
      <c r="AV132">
        <f t="shared" si="73"/>
        <v>0</v>
      </c>
      <c r="AW132">
        <f t="shared" si="73"/>
        <v>0</v>
      </c>
      <c r="AX132">
        <f t="shared" si="73"/>
        <v>0</v>
      </c>
      <c r="AY132">
        <f t="shared" si="73"/>
        <v>0</v>
      </c>
      <c r="AZ132">
        <f t="shared" si="73"/>
        <v>2.9681361850720209E-2</v>
      </c>
      <c r="BA132">
        <f t="shared" si="73"/>
        <v>2.1824530772588391E-3</v>
      </c>
      <c r="BB132">
        <f t="shared" si="73"/>
        <v>0</v>
      </c>
      <c r="BC132">
        <f t="shared" si="73"/>
        <v>0</v>
      </c>
      <c r="BD132">
        <f t="shared" si="73"/>
        <v>0</v>
      </c>
      <c r="BE132">
        <f t="shared" si="73"/>
        <v>0</v>
      </c>
      <c r="BF132">
        <f t="shared" si="73"/>
        <v>0</v>
      </c>
      <c r="BG132">
        <f t="shared" si="73"/>
        <v>0</v>
      </c>
      <c r="BH132">
        <f t="shared" si="73"/>
        <v>0</v>
      </c>
      <c r="BI132">
        <f t="shared" si="73"/>
        <v>0</v>
      </c>
      <c r="BJ132">
        <f t="shared" si="73"/>
        <v>0</v>
      </c>
      <c r="BK132">
        <f t="shared" si="73"/>
        <v>0</v>
      </c>
      <c r="BL132">
        <f t="shared" si="73"/>
        <v>0</v>
      </c>
      <c r="BM132">
        <f t="shared" si="73"/>
        <v>0</v>
      </c>
      <c r="BN132">
        <f t="shared" si="73"/>
        <v>0</v>
      </c>
      <c r="BO132">
        <f t="shared" si="71"/>
        <v>8.7298123090353555E-4</v>
      </c>
      <c r="BP132">
        <f t="shared" si="71"/>
        <v>0</v>
      </c>
      <c r="BQ132">
        <f t="shared" si="71"/>
        <v>0</v>
      </c>
      <c r="BR132">
        <f t="shared" si="71"/>
        <v>0</v>
      </c>
      <c r="BS132">
        <f t="shared" si="71"/>
        <v>0</v>
      </c>
      <c r="BT132">
        <f t="shared" si="71"/>
        <v>0</v>
      </c>
      <c r="BU132">
        <f t="shared" si="71"/>
        <v>0</v>
      </c>
      <c r="BV132">
        <f t="shared" si="71"/>
        <v>0</v>
      </c>
      <c r="BW132">
        <f t="shared" si="71"/>
        <v>0</v>
      </c>
      <c r="BX132">
        <f t="shared" si="71"/>
        <v>0</v>
      </c>
      <c r="BY132">
        <f t="shared" si="71"/>
        <v>0</v>
      </c>
      <c r="BZ132">
        <f t="shared" si="71"/>
        <v>0</v>
      </c>
      <c r="CA132">
        <f t="shared" si="71"/>
        <v>0</v>
      </c>
      <c r="CB132">
        <f t="shared" si="71"/>
        <v>0</v>
      </c>
      <c r="CC132">
        <f t="shared" si="71"/>
        <v>8.7298123090353555E-4</v>
      </c>
      <c r="CD132">
        <f t="shared" si="71"/>
        <v>0</v>
      </c>
      <c r="CE132">
        <f t="shared" si="71"/>
        <v>0</v>
      </c>
      <c r="CF132">
        <f t="shared" si="71"/>
        <v>0</v>
      </c>
      <c r="CG132">
        <f t="shared" si="71"/>
        <v>0</v>
      </c>
      <c r="CH132">
        <f t="shared" si="71"/>
        <v>0</v>
      </c>
      <c r="CI132">
        <f t="shared" ref="CI132" si="75">CI49/$CK49</f>
        <v>8.3369707551287642E-2</v>
      </c>
      <c r="CJ132">
        <f t="shared" si="54"/>
        <v>3.0554343081623746E-3</v>
      </c>
    </row>
    <row r="133" spans="1:88" x14ac:dyDescent="0.3">
      <c r="A133" t="s">
        <v>135</v>
      </c>
      <c r="B133">
        <f t="shared" si="5"/>
        <v>0.24387397899649943</v>
      </c>
      <c r="C133">
        <f t="shared" si="73"/>
        <v>0</v>
      </c>
      <c r="D133">
        <f t="shared" si="73"/>
        <v>0.54025670945157522</v>
      </c>
      <c r="E133">
        <f t="shared" si="73"/>
        <v>2.3337222870478411E-3</v>
      </c>
      <c r="F133">
        <f t="shared" si="73"/>
        <v>0</v>
      </c>
      <c r="G133">
        <f t="shared" si="73"/>
        <v>0</v>
      </c>
      <c r="H133">
        <f t="shared" si="73"/>
        <v>1.2835472578763127E-2</v>
      </c>
      <c r="I133">
        <f t="shared" si="73"/>
        <v>0</v>
      </c>
      <c r="J133">
        <f t="shared" si="73"/>
        <v>0</v>
      </c>
      <c r="K133">
        <f t="shared" si="73"/>
        <v>0</v>
      </c>
      <c r="L133">
        <f t="shared" si="73"/>
        <v>0</v>
      </c>
      <c r="M133">
        <f t="shared" si="73"/>
        <v>0</v>
      </c>
      <c r="N133">
        <f t="shared" si="73"/>
        <v>0</v>
      </c>
      <c r="O133">
        <f t="shared" si="73"/>
        <v>0</v>
      </c>
      <c r="P133">
        <f t="shared" si="73"/>
        <v>3.0338389731621937E-2</v>
      </c>
      <c r="Q133">
        <f t="shared" si="73"/>
        <v>1.1668611435239206E-3</v>
      </c>
      <c r="R133">
        <f t="shared" si="73"/>
        <v>0</v>
      </c>
      <c r="S133">
        <f t="shared" si="73"/>
        <v>0</v>
      </c>
      <c r="T133">
        <f t="shared" si="73"/>
        <v>2.8004667444574097E-2</v>
      </c>
      <c r="U133">
        <f t="shared" si="73"/>
        <v>0</v>
      </c>
      <c r="V133">
        <f t="shared" si="73"/>
        <v>0</v>
      </c>
      <c r="W133">
        <f t="shared" si="73"/>
        <v>0</v>
      </c>
      <c r="X133">
        <f t="shared" si="73"/>
        <v>0</v>
      </c>
      <c r="Y133">
        <f t="shared" si="73"/>
        <v>0</v>
      </c>
      <c r="Z133">
        <f t="shared" si="73"/>
        <v>0</v>
      </c>
      <c r="AA133">
        <f t="shared" si="73"/>
        <v>0</v>
      </c>
      <c r="AB133">
        <f t="shared" si="73"/>
        <v>0</v>
      </c>
      <c r="AC133">
        <f t="shared" si="73"/>
        <v>0</v>
      </c>
      <c r="AD133">
        <f t="shared" si="73"/>
        <v>8.1680280046674443E-3</v>
      </c>
      <c r="AE133">
        <f t="shared" si="73"/>
        <v>3.7339556592765458E-2</v>
      </c>
      <c r="AF133">
        <f t="shared" si="73"/>
        <v>6.4177362893815634E-2</v>
      </c>
      <c r="AG133">
        <f t="shared" si="73"/>
        <v>0</v>
      </c>
      <c r="AH133">
        <f t="shared" si="73"/>
        <v>1.1668611435239206E-3</v>
      </c>
      <c r="AI133">
        <f t="shared" si="73"/>
        <v>2.3337222870478411E-3</v>
      </c>
      <c r="AJ133">
        <f t="shared" si="73"/>
        <v>0</v>
      </c>
      <c r="AK133">
        <f t="shared" si="73"/>
        <v>0</v>
      </c>
      <c r="AL133">
        <f t="shared" si="73"/>
        <v>0</v>
      </c>
      <c r="AM133">
        <f t="shared" si="73"/>
        <v>1.1668611435239206E-3</v>
      </c>
      <c r="AN133">
        <f t="shared" si="73"/>
        <v>0</v>
      </c>
      <c r="AO133">
        <f t="shared" si="73"/>
        <v>0</v>
      </c>
      <c r="AP133">
        <f t="shared" si="73"/>
        <v>0</v>
      </c>
      <c r="AQ133">
        <f t="shared" si="73"/>
        <v>0</v>
      </c>
      <c r="AR133">
        <f t="shared" si="73"/>
        <v>0</v>
      </c>
      <c r="AS133">
        <f t="shared" si="73"/>
        <v>0</v>
      </c>
      <c r="AT133">
        <f t="shared" si="73"/>
        <v>0</v>
      </c>
      <c r="AU133">
        <f t="shared" si="73"/>
        <v>0</v>
      </c>
      <c r="AV133">
        <f t="shared" si="73"/>
        <v>0</v>
      </c>
      <c r="AW133">
        <f t="shared" si="73"/>
        <v>0</v>
      </c>
      <c r="AX133">
        <f t="shared" si="73"/>
        <v>0</v>
      </c>
      <c r="AY133">
        <f t="shared" si="73"/>
        <v>0</v>
      </c>
      <c r="AZ133">
        <f t="shared" si="73"/>
        <v>0</v>
      </c>
      <c r="BA133">
        <f t="shared" si="73"/>
        <v>4.6674445740956822E-3</v>
      </c>
      <c r="BB133">
        <f t="shared" si="73"/>
        <v>0</v>
      </c>
      <c r="BC133">
        <f t="shared" si="73"/>
        <v>1.1668611435239206E-3</v>
      </c>
      <c r="BD133">
        <f t="shared" si="73"/>
        <v>0</v>
      </c>
      <c r="BE133">
        <f t="shared" si="73"/>
        <v>0</v>
      </c>
      <c r="BF133">
        <f t="shared" si="73"/>
        <v>0</v>
      </c>
      <c r="BG133">
        <f t="shared" si="73"/>
        <v>0</v>
      </c>
      <c r="BH133">
        <f t="shared" si="73"/>
        <v>0</v>
      </c>
      <c r="BI133">
        <f t="shared" si="73"/>
        <v>0</v>
      </c>
      <c r="BJ133">
        <f t="shared" si="73"/>
        <v>0</v>
      </c>
      <c r="BK133">
        <f t="shared" si="73"/>
        <v>0</v>
      </c>
      <c r="BL133">
        <f t="shared" si="73"/>
        <v>0</v>
      </c>
      <c r="BM133">
        <f t="shared" si="73"/>
        <v>0</v>
      </c>
      <c r="BN133">
        <f t="shared" si="73"/>
        <v>0</v>
      </c>
      <c r="BO133">
        <f t="shared" si="71"/>
        <v>0</v>
      </c>
      <c r="BP133">
        <f t="shared" si="71"/>
        <v>0</v>
      </c>
      <c r="BQ133">
        <f t="shared" si="71"/>
        <v>0</v>
      </c>
      <c r="BR133">
        <f t="shared" si="71"/>
        <v>1.1668611435239206E-3</v>
      </c>
      <c r="BS133">
        <f t="shared" si="71"/>
        <v>0</v>
      </c>
      <c r="BT133">
        <f t="shared" si="71"/>
        <v>0</v>
      </c>
      <c r="BU133">
        <f t="shared" si="71"/>
        <v>0</v>
      </c>
      <c r="BV133">
        <f t="shared" si="71"/>
        <v>0</v>
      </c>
      <c r="BW133">
        <f t="shared" si="71"/>
        <v>0</v>
      </c>
      <c r="BX133">
        <f t="shared" si="71"/>
        <v>0</v>
      </c>
      <c r="BY133">
        <f t="shared" si="71"/>
        <v>0</v>
      </c>
      <c r="BZ133">
        <f t="shared" si="71"/>
        <v>0</v>
      </c>
      <c r="CA133">
        <f t="shared" si="71"/>
        <v>0</v>
      </c>
      <c r="CB133">
        <f t="shared" si="71"/>
        <v>0</v>
      </c>
      <c r="CC133">
        <f t="shared" si="71"/>
        <v>0</v>
      </c>
      <c r="CD133">
        <f t="shared" si="71"/>
        <v>1.1668611435239206E-3</v>
      </c>
      <c r="CE133">
        <f t="shared" si="71"/>
        <v>0</v>
      </c>
      <c r="CF133">
        <f t="shared" si="71"/>
        <v>0</v>
      </c>
      <c r="CG133">
        <f t="shared" si="71"/>
        <v>0</v>
      </c>
      <c r="CH133">
        <f t="shared" si="71"/>
        <v>0</v>
      </c>
      <c r="CI133">
        <f t="shared" ref="CI133" si="76">CI50/$CK50</f>
        <v>0</v>
      </c>
      <c r="CJ133">
        <f t="shared" si="54"/>
        <v>1.8669778296382729E-2</v>
      </c>
    </row>
    <row r="134" spans="1:88" x14ac:dyDescent="0.3">
      <c r="A134" t="s">
        <v>136</v>
      </c>
      <c r="B134">
        <f t="shared" si="5"/>
        <v>0.15232108317214701</v>
      </c>
      <c r="C134">
        <f t="shared" si="73"/>
        <v>0</v>
      </c>
      <c r="D134">
        <f t="shared" si="73"/>
        <v>0.36992263056092844</v>
      </c>
      <c r="E134">
        <f t="shared" si="73"/>
        <v>2.1276595744680851E-2</v>
      </c>
      <c r="F134">
        <f t="shared" si="73"/>
        <v>5.1579626047711154E-3</v>
      </c>
      <c r="G134">
        <f t="shared" si="73"/>
        <v>8.0593165699548673E-4</v>
      </c>
      <c r="H134">
        <f t="shared" si="73"/>
        <v>5.9638942617666023E-3</v>
      </c>
      <c r="I134">
        <f t="shared" si="73"/>
        <v>0</v>
      </c>
      <c r="J134">
        <f t="shared" si="73"/>
        <v>0</v>
      </c>
      <c r="K134">
        <f t="shared" si="73"/>
        <v>1.6118633139909736E-4</v>
      </c>
      <c r="L134">
        <f t="shared" si="73"/>
        <v>3.2237266279819472E-4</v>
      </c>
      <c r="M134">
        <f t="shared" si="73"/>
        <v>2.0954223081882658E-2</v>
      </c>
      <c r="N134">
        <f t="shared" si="73"/>
        <v>1.7730496453900709E-3</v>
      </c>
      <c r="O134">
        <f t="shared" si="73"/>
        <v>3.2237266279819472E-4</v>
      </c>
      <c r="P134">
        <f t="shared" si="73"/>
        <v>1.9664732430689877E-2</v>
      </c>
      <c r="Q134">
        <f t="shared" si="73"/>
        <v>2.9013539651837525E-3</v>
      </c>
      <c r="R134">
        <f t="shared" si="73"/>
        <v>2.7401676337846549E-3</v>
      </c>
      <c r="S134">
        <f t="shared" si="73"/>
        <v>0</v>
      </c>
      <c r="T134">
        <f t="shared" si="73"/>
        <v>2.852998065764023E-2</v>
      </c>
      <c r="U134">
        <f t="shared" si="73"/>
        <v>6.4474532559638943E-4</v>
      </c>
      <c r="V134">
        <f t="shared" si="73"/>
        <v>0</v>
      </c>
      <c r="W134">
        <f t="shared" si="73"/>
        <v>2.9013539651837525E-3</v>
      </c>
      <c r="X134">
        <f t="shared" si="73"/>
        <v>0</v>
      </c>
      <c r="Y134">
        <f t="shared" si="73"/>
        <v>5.4803352675693098E-3</v>
      </c>
      <c r="Z134">
        <f t="shared" si="73"/>
        <v>0</v>
      </c>
      <c r="AA134">
        <f t="shared" si="73"/>
        <v>0</v>
      </c>
      <c r="AB134">
        <f t="shared" si="73"/>
        <v>7.575757575757576E-3</v>
      </c>
      <c r="AC134">
        <f t="shared" si="73"/>
        <v>0</v>
      </c>
      <c r="AD134">
        <f t="shared" si="73"/>
        <v>2.0470664087685365E-2</v>
      </c>
      <c r="AE134">
        <f t="shared" si="73"/>
        <v>2.3372018052869117E-2</v>
      </c>
      <c r="AF134">
        <f t="shared" si="73"/>
        <v>0.13733075435203096</v>
      </c>
      <c r="AG134">
        <f t="shared" si="73"/>
        <v>1.6118633139909735E-3</v>
      </c>
      <c r="AH134">
        <f t="shared" si="73"/>
        <v>4.8355899419729207E-4</v>
      </c>
      <c r="AI134">
        <f t="shared" si="73"/>
        <v>1.7730496453900709E-3</v>
      </c>
      <c r="AJ134">
        <f t="shared" si="73"/>
        <v>0</v>
      </c>
      <c r="AK134">
        <f t="shared" si="73"/>
        <v>1.6118633139909736E-4</v>
      </c>
      <c r="AL134">
        <f t="shared" si="73"/>
        <v>1.9825918762088973E-2</v>
      </c>
      <c r="AM134">
        <f t="shared" si="73"/>
        <v>3.2237266279819472E-4</v>
      </c>
      <c r="AN134">
        <f t="shared" si="73"/>
        <v>1.6118633139909736E-4</v>
      </c>
      <c r="AO134">
        <f t="shared" si="73"/>
        <v>0</v>
      </c>
      <c r="AP134">
        <f t="shared" si="73"/>
        <v>0</v>
      </c>
      <c r="AQ134">
        <f t="shared" si="73"/>
        <v>3.0625402965828497E-3</v>
      </c>
      <c r="AR134">
        <f t="shared" si="73"/>
        <v>0</v>
      </c>
      <c r="AS134">
        <f t="shared" si="73"/>
        <v>0</v>
      </c>
      <c r="AT134">
        <f t="shared" si="73"/>
        <v>0</v>
      </c>
      <c r="AU134">
        <f t="shared" si="73"/>
        <v>0</v>
      </c>
      <c r="AV134">
        <f t="shared" si="73"/>
        <v>0</v>
      </c>
      <c r="AW134">
        <f t="shared" si="73"/>
        <v>0</v>
      </c>
      <c r="AX134">
        <f t="shared" si="73"/>
        <v>0</v>
      </c>
      <c r="AY134">
        <f t="shared" si="73"/>
        <v>3.2237266279819472E-4</v>
      </c>
      <c r="AZ134">
        <f t="shared" si="73"/>
        <v>2.4177949709864605E-3</v>
      </c>
      <c r="BA134">
        <f t="shared" si="73"/>
        <v>9.8484848484848481E-2</v>
      </c>
      <c r="BB134">
        <f t="shared" si="73"/>
        <v>1.6118633139909735E-3</v>
      </c>
      <c r="BC134">
        <f t="shared" si="73"/>
        <v>8.0593165699548673E-4</v>
      </c>
      <c r="BD134">
        <f t="shared" si="73"/>
        <v>0</v>
      </c>
      <c r="BE134">
        <f t="shared" si="73"/>
        <v>1.6118633139909735E-3</v>
      </c>
      <c r="BF134">
        <f t="shared" si="73"/>
        <v>0</v>
      </c>
      <c r="BG134">
        <f t="shared" si="73"/>
        <v>0</v>
      </c>
      <c r="BH134">
        <f t="shared" si="73"/>
        <v>0</v>
      </c>
      <c r="BI134">
        <f t="shared" si="73"/>
        <v>0</v>
      </c>
      <c r="BJ134">
        <f t="shared" si="73"/>
        <v>1.6118633139909735E-3</v>
      </c>
      <c r="BK134">
        <f t="shared" si="73"/>
        <v>2.9013539651837525E-3</v>
      </c>
      <c r="BL134">
        <f t="shared" si="73"/>
        <v>0</v>
      </c>
      <c r="BM134">
        <f t="shared" si="73"/>
        <v>4.8355899419729207E-4</v>
      </c>
      <c r="BN134">
        <f t="shared" ref="BN134:CH137" si="77">BN51/$CK51</f>
        <v>0</v>
      </c>
      <c r="BO134">
        <f t="shared" si="77"/>
        <v>0</v>
      </c>
      <c r="BP134">
        <f t="shared" si="77"/>
        <v>0</v>
      </c>
      <c r="BQ134">
        <f t="shared" si="77"/>
        <v>5.3191489361702126E-3</v>
      </c>
      <c r="BR134">
        <f t="shared" si="77"/>
        <v>6.4474532559638943E-4</v>
      </c>
      <c r="BS134">
        <f t="shared" si="77"/>
        <v>1.6118633139909736E-4</v>
      </c>
      <c r="BT134">
        <f t="shared" si="77"/>
        <v>0</v>
      </c>
      <c r="BU134">
        <f t="shared" si="77"/>
        <v>0</v>
      </c>
      <c r="BV134">
        <f t="shared" si="77"/>
        <v>0</v>
      </c>
      <c r="BW134">
        <f t="shared" si="77"/>
        <v>0</v>
      </c>
      <c r="BX134">
        <f t="shared" si="77"/>
        <v>6.4474532559638943E-4</v>
      </c>
      <c r="BY134">
        <f t="shared" si="77"/>
        <v>0</v>
      </c>
      <c r="BZ134">
        <f t="shared" si="77"/>
        <v>0</v>
      </c>
      <c r="CA134">
        <f t="shared" si="77"/>
        <v>4.8355899419729207E-4</v>
      </c>
      <c r="CB134">
        <f t="shared" si="77"/>
        <v>0</v>
      </c>
      <c r="CC134">
        <f t="shared" si="77"/>
        <v>1.1283043197936814E-3</v>
      </c>
      <c r="CD134">
        <f t="shared" si="77"/>
        <v>1.7730496453900709E-3</v>
      </c>
      <c r="CE134">
        <f t="shared" si="77"/>
        <v>0</v>
      </c>
      <c r="CF134">
        <f t="shared" si="77"/>
        <v>3.2237266279819469E-3</v>
      </c>
      <c r="CG134">
        <f t="shared" si="77"/>
        <v>2.0954223081882657E-3</v>
      </c>
      <c r="CH134">
        <f t="shared" si="77"/>
        <v>0</v>
      </c>
      <c r="CI134">
        <f t="shared" ref="CI134:CJ146" si="78">CI51/$CK51</f>
        <v>0</v>
      </c>
      <c r="CJ134">
        <f t="shared" si="78"/>
        <v>1.6279819471308833E-2</v>
      </c>
    </row>
    <row r="135" spans="1:88" x14ac:dyDescent="0.3">
      <c r="A135" t="s">
        <v>137</v>
      </c>
      <c r="B135">
        <f t="shared" si="5"/>
        <v>0.33091482649842269</v>
      </c>
      <c r="C135">
        <f t="shared" ref="C135:BN138" si="79">C52/$CK52</f>
        <v>1.5772870662460567E-3</v>
      </c>
      <c r="D135">
        <f t="shared" si="79"/>
        <v>0.2526813880126183</v>
      </c>
      <c r="E135">
        <f t="shared" si="79"/>
        <v>2.3974763406940065E-2</v>
      </c>
      <c r="F135">
        <f t="shared" si="79"/>
        <v>2.9652996845425869E-2</v>
      </c>
      <c r="G135">
        <f t="shared" si="79"/>
        <v>1.8927444794952682E-3</v>
      </c>
      <c r="H135">
        <f t="shared" si="79"/>
        <v>6.3091482649842276E-4</v>
      </c>
      <c r="I135">
        <f t="shared" si="79"/>
        <v>0</v>
      </c>
      <c r="J135">
        <f t="shared" si="79"/>
        <v>0</v>
      </c>
      <c r="K135">
        <f t="shared" si="79"/>
        <v>0</v>
      </c>
      <c r="L135">
        <f t="shared" si="79"/>
        <v>0</v>
      </c>
      <c r="M135">
        <f t="shared" si="79"/>
        <v>1.1356466876971609E-2</v>
      </c>
      <c r="N135">
        <f t="shared" si="79"/>
        <v>0</v>
      </c>
      <c r="O135">
        <f t="shared" si="79"/>
        <v>0</v>
      </c>
      <c r="P135">
        <f t="shared" si="79"/>
        <v>7.5709779179810727E-3</v>
      </c>
      <c r="Q135">
        <f t="shared" si="79"/>
        <v>0</v>
      </c>
      <c r="R135">
        <f t="shared" si="79"/>
        <v>0</v>
      </c>
      <c r="S135">
        <f t="shared" si="79"/>
        <v>0</v>
      </c>
      <c r="T135">
        <f t="shared" si="79"/>
        <v>5.9936908517350162E-3</v>
      </c>
      <c r="U135">
        <f t="shared" si="79"/>
        <v>0</v>
      </c>
      <c r="V135">
        <f t="shared" si="79"/>
        <v>0</v>
      </c>
      <c r="W135">
        <f t="shared" si="79"/>
        <v>3.1545741324921138E-4</v>
      </c>
      <c r="X135">
        <f t="shared" si="79"/>
        <v>0</v>
      </c>
      <c r="Y135">
        <f t="shared" si="79"/>
        <v>3.7854889589905363E-3</v>
      </c>
      <c r="Z135">
        <f t="shared" si="79"/>
        <v>0</v>
      </c>
      <c r="AA135">
        <f t="shared" si="79"/>
        <v>3.1545741324921138E-4</v>
      </c>
      <c r="AB135">
        <f t="shared" si="79"/>
        <v>0</v>
      </c>
      <c r="AC135">
        <f t="shared" si="79"/>
        <v>0</v>
      </c>
      <c r="AD135">
        <f t="shared" si="79"/>
        <v>1.167192429022082E-2</v>
      </c>
      <c r="AE135">
        <f t="shared" si="79"/>
        <v>2.8391167192429023E-3</v>
      </c>
      <c r="AF135">
        <f t="shared" si="79"/>
        <v>0.13438485804416403</v>
      </c>
      <c r="AG135">
        <f t="shared" si="79"/>
        <v>0</v>
      </c>
      <c r="AH135">
        <f t="shared" si="79"/>
        <v>1.0410094637223975E-2</v>
      </c>
      <c r="AI135">
        <f t="shared" si="79"/>
        <v>2.2082018927444794E-3</v>
      </c>
      <c r="AJ135">
        <f t="shared" si="79"/>
        <v>0</v>
      </c>
      <c r="AK135">
        <f t="shared" si="79"/>
        <v>3.1545741324921138E-4</v>
      </c>
      <c r="AL135">
        <f t="shared" si="79"/>
        <v>9.1482649842271301E-3</v>
      </c>
      <c r="AM135">
        <f t="shared" si="79"/>
        <v>5.0473186119873821E-3</v>
      </c>
      <c r="AN135">
        <f t="shared" si="79"/>
        <v>0</v>
      </c>
      <c r="AO135">
        <f t="shared" si="79"/>
        <v>7.8864353312302835E-3</v>
      </c>
      <c r="AP135">
        <f t="shared" si="79"/>
        <v>0</v>
      </c>
      <c r="AQ135">
        <f t="shared" si="79"/>
        <v>4.100946372239748E-3</v>
      </c>
      <c r="AR135">
        <f t="shared" si="79"/>
        <v>0</v>
      </c>
      <c r="AS135">
        <f t="shared" si="79"/>
        <v>0</v>
      </c>
      <c r="AT135">
        <f t="shared" si="79"/>
        <v>0</v>
      </c>
      <c r="AU135">
        <f t="shared" si="79"/>
        <v>0</v>
      </c>
      <c r="AV135">
        <f t="shared" si="79"/>
        <v>0</v>
      </c>
      <c r="AW135">
        <f t="shared" si="79"/>
        <v>0</v>
      </c>
      <c r="AX135">
        <f t="shared" si="79"/>
        <v>0</v>
      </c>
      <c r="AY135">
        <f t="shared" si="79"/>
        <v>0</v>
      </c>
      <c r="AZ135">
        <f t="shared" si="79"/>
        <v>0</v>
      </c>
      <c r="BA135">
        <f t="shared" si="79"/>
        <v>1.8927444794952682E-3</v>
      </c>
      <c r="BB135">
        <f t="shared" si="79"/>
        <v>6.3091482649842276E-4</v>
      </c>
      <c r="BC135">
        <f t="shared" si="79"/>
        <v>2.8391167192429023E-3</v>
      </c>
      <c r="BD135">
        <f t="shared" si="79"/>
        <v>1.8927444794952682E-3</v>
      </c>
      <c r="BE135">
        <f t="shared" si="79"/>
        <v>2.6182965299684544E-2</v>
      </c>
      <c r="BF135">
        <f t="shared" si="79"/>
        <v>0</v>
      </c>
      <c r="BG135">
        <f t="shared" si="79"/>
        <v>0</v>
      </c>
      <c r="BH135">
        <f t="shared" si="79"/>
        <v>0</v>
      </c>
      <c r="BI135">
        <f t="shared" si="79"/>
        <v>0</v>
      </c>
      <c r="BJ135">
        <f t="shared" si="79"/>
        <v>0</v>
      </c>
      <c r="BK135">
        <f t="shared" si="79"/>
        <v>0</v>
      </c>
      <c r="BL135">
        <f t="shared" si="79"/>
        <v>1.2618296529968455E-3</v>
      </c>
      <c r="BM135">
        <f t="shared" si="79"/>
        <v>6.3091482649842276E-4</v>
      </c>
      <c r="BN135">
        <f t="shared" si="79"/>
        <v>0</v>
      </c>
      <c r="BO135">
        <f t="shared" si="77"/>
        <v>1.6719242902208203E-2</v>
      </c>
      <c r="BP135">
        <f t="shared" si="77"/>
        <v>0</v>
      </c>
      <c r="BQ135">
        <f t="shared" si="77"/>
        <v>1.2618296529968455E-3</v>
      </c>
      <c r="BR135">
        <f t="shared" si="77"/>
        <v>0</v>
      </c>
      <c r="BS135">
        <f t="shared" si="77"/>
        <v>3.1545741324921138E-4</v>
      </c>
      <c r="BT135">
        <f t="shared" si="77"/>
        <v>0</v>
      </c>
      <c r="BU135">
        <f t="shared" si="77"/>
        <v>0</v>
      </c>
      <c r="BV135">
        <f t="shared" si="77"/>
        <v>2.1451104100946371E-2</v>
      </c>
      <c r="BW135">
        <f t="shared" si="77"/>
        <v>0</v>
      </c>
      <c r="BX135">
        <f t="shared" si="77"/>
        <v>0</v>
      </c>
      <c r="BY135">
        <f t="shared" si="77"/>
        <v>0</v>
      </c>
      <c r="BZ135">
        <f t="shared" si="77"/>
        <v>0</v>
      </c>
      <c r="CA135">
        <f t="shared" si="77"/>
        <v>0</v>
      </c>
      <c r="CB135">
        <f t="shared" si="77"/>
        <v>5.2050473186119876E-2</v>
      </c>
      <c r="CC135">
        <f t="shared" si="77"/>
        <v>2.8391167192429023E-3</v>
      </c>
      <c r="CD135">
        <f t="shared" si="77"/>
        <v>0</v>
      </c>
      <c r="CE135">
        <f t="shared" si="77"/>
        <v>8.5173501577287068E-3</v>
      </c>
      <c r="CF135">
        <f t="shared" si="77"/>
        <v>6.3091482649842276E-4</v>
      </c>
      <c r="CG135">
        <f t="shared" si="77"/>
        <v>0</v>
      </c>
      <c r="CH135">
        <f t="shared" si="77"/>
        <v>0</v>
      </c>
      <c r="CI135">
        <f t="shared" ref="CI135" si="80">CI52/$CK52</f>
        <v>0</v>
      </c>
      <c r="CJ135">
        <f t="shared" si="78"/>
        <v>2.2082018927444794E-3</v>
      </c>
    </row>
    <row r="136" spans="1:88" x14ac:dyDescent="0.3">
      <c r="A136" t="s">
        <v>138</v>
      </c>
      <c r="B136">
        <f t="shared" si="5"/>
        <v>0.26026637069922309</v>
      </c>
      <c r="C136">
        <f t="shared" si="79"/>
        <v>1.1098779134295228E-3</v>
      </c>
      <c r="D136">
        <f t="shared" si="79"/>
        <v>4.495005549389567E-2</v>
      </c>
      <c r="E136">
        <f t="shared" si="79"/>
        <v>1.1653718091009988E-2</v>
      </c>
      <c r="F136">
        <f t="shared" si="79"/>
        <v>2.2197558268590455E-3</v>
      </c>
      <c r="G136">
        <f t="shared" si="79"/>
        <v>0</v>
      </c>
      <c r="H136">
        <f t="shared" si="79"/>
        <v>2.2197558268590455E-3</v>
      </c>
      <c r="I136">
        <f t="shared" si="79"/>
        <v>0</v>
      </c>
      <c r="J136">
        <f t="shared" si="79"/>
        <v>0</v>
      </c>
      <c r="K136">
        <f t="shared" si="79"/>
        <v>0</v>
      </c>
      <c r="L136">
        <f t="shared" si="79"/>
        <v>0</v>
      </c>
      <c r="M136">
        <f t="shared" si="79"/>
        <v>1.2208657047724751E-2</v>
      </c>
      <c r="N136">
        <f t="shared" si="79"/>
        <v>8.3240843507214213E-3</v>
      </c>
      <c r="O136">
        <f t="shared" si="79"/>
        <v>0</v>
      </c>
      <c r="P136">
        <f t="shared" si="79"/>
        <v>3.7735849056603772E-2</v>
      </c>
      <c r="Q136">
        <f t="shared" si="79"/>
        <v>0</v>
      </c>
      <c r="R136">
        <f t="shared" si="79"/>
        <v>7.2142064372918979E-3</v>
      </c>
      <c r="S136">
        <f t="shared" si="79"/>
        <v>0</v>
      </c>
      <c r="T136">
        <f t="shared" si="79"/>
        <v>1.1653718091009988E-2</v>
      </c>
      <c r="U136">
        <f t="shared" si="79"/>
        <v>0</v>
      </c>
      <c r="V136">
        <f t="shared" si="79"/>
        <v>0</v>
      </c>
      <c r="W136">
        <f t="shared" si="79"/>
        <v>1.1098779134295228E-3</v>
      </c>
      <c r="X136">
        <f t="shared" si="79"/>
        <v>0</v>
      </c>
      <c r="Y136">
        <f t="shared" si="79"/>
        <v>4.4395116537180911E-3</v>
      </c>
      <c r="Z136">
        <f t="shared" si="79"/>
        <v>0</v>
      </c>
      <c r="AA136">
        <f t="shared" si="79"/>
        <v>0</v>
      </c>
      <c r="AB136">
        <f t="shared" si="79"/>
        <v>0</v>
      </c>
      <c r="AC136">
        <f t="shared" si="79"/>
        <v>0</v>
      </c>
      <c r="AD136">
        <f t="shared" si="79"/>
        <v>1.6648168701442843E-2</v>
      </c>
      <c r="AE136">
        <f t="shared" si="79"/>
        <v>1.2763596004439512E-2</v>
      </c>
      <c r="AF136">
        <f t="shared" si="79"/>
        <v>0.18701442841287458</v>
      </c>
      <c r="AG136">
        <f t="shared" si="79"/>
        <v>0.19422863485016648</v>
      </c>
      <c r="AH136">
        <f t="shared" si="79"/>
        <v>1.6648168701442841E-3</v>
      </c>
      <c r="AI136">
        <f t="shared" si="79"/>
        <v>3.3296337402885681E-3</v>
      </c>
      <c r="AJ136">
        <f t="shared" si="79"/>
        <v>0</v>
      </c>
      <c r="AK136">
        <f t="shared" si="79"/>
        <v>1.6648168701442841E-3</v>
      </c>
      <c r="AL136">
        <f t="shared" si="79"/>
        <v>8.8790233074361822E-3</v>
      </c>
      <c r="AM136">
        <f t="shared" si="79"/>
        <v>1.1098779134295228E-3</v>
      </c>
      <c r="AN136">
        <f t="shared" si="79"/>
        <v>0</v>
      </c>
      <c r="AO136">
        <f t="shared" si="79"/>
        <v>0</v>
      </c>
      <c r="AP136">
        <f t="shared" si="79"/>
        <v>0</v>
      </c>
      <c r="AQ136">
        <f t="shared" si="79"/>
        <v>4.9944506104328528E-3</v>
      </c>
      <c r="AR136">
        <f t="shared" si="79"/>
        <v>0</v>
      </c>
      <c r="AS136">
        <f t="shared" si="79"/>
        <v>0</v>
      </c>
      <c r="AT136">
        <f t="shared" si="79"/>
        <v>0</v>
      </c>
      <c r="AU136">
        <f t="shared" si="79"/>
        <v>0</v>
      </c>
      <c r="AV136">
        <f t="shared" si="79"/>
        <v>0</v>
      </c>
      <c r="AW136">
        <f t="shared" si="79"/>
        <v>0</v>
      </c>
      <c r="AX136">
        <f t="shared" si="79"/>
        <v>0</v>
      </c>
      <c r="AY136">
        <f t="shared" si="79"/>
        <v>3.662597114317425E-2</v>
      </c>
      <c r="AZ136">
        <f t="shared" si="79"/>
        <v>0</v>
      </c>
      <c r="BA136">
        <f t="shared" si="79"/>
        <v>4.3285238623751388E-2</v>
      </c>
      <c r="BB136">
        <f t="shared" si="79"/>
        <v>0</v>
      </c>
      <c r="BC136">
        <f t="shared" si="79"/>
        <v>2.2752497225305215E-2</v>
      </c>
      <c r="BD136">
        <f t="shared" si="79"/>
        <v>6.1043285238623754E-3</v>
      </c>
      <c r="BE136">
        <f t="shared" si="79"/>
        <v>7.2142064372918979E-3</v>
      </c>
      <c r="BF136">
        <f t="shared" si="79"/>
        <v>0</v>
      </c>
      <c r="BG136">
        <f t="shared" si="79"/>
        <v>0</v>
      </c>
      <c r="BH136">
        <f t="shared" si="79"/>
        <v>0</v>
      </c>
      <c r="BI136">
        <f t="shared" si="79"/>
        <v>0</v>
      </c>
      <c r="BJ136">
        <f t="shared" si="79"/>
        <v>1.1098779134295228E-3</v>
      </c>
      <c r="BK136">
        <f t="shared" si="79"/>
        <v>0</v>
      </c>
      <c r="BL136">
        <f t="shared" si="79"/>
        <v>3.8845726970033298E-3</v>
      </c>
      <c r="BM136">
        <f t="shared" si="79"/>
        <v>3.8845726970033298E-3</v>
      </c>
      <c r="BN136">
        <f t="shared" si="79"/>
        <v>0</v>
      </c>
      <c r="BO136">
        <f t="shared" si="77"/>
        <v>0</v>
      </c>
      <c r="BP136">
        <f t="shared" si="77"/>
        <v>0</v>
      </c>
      <c r="BQ136">
        <f t="shared" si="77"/>
        <v>2.2197558268590455E-3</v>
      </c>
      <c r="BR136">
        <f t="shared" si="77"/>
        <v>0</v>
      </c>
      <c r="BS136">
        <f t="shared" si="77"/>
        <v>1.1098779134295228E-3</v>
      </c>
      <c r="BT136">
        <f t="shared" si="77"/>
        <v>0</v>
      </c>
      <c r="BU136">
        <f t="shared" si="77"/>
        <v>1.1098779134295228E-3</v>
      </c>
      <c r="BV136">
        <f t="shared" si="77"/>
        <v>0</v>
      </c>
      <c r="BW136">
        <f t="shared" si="77"/>
        <v>0</v>
      </c>
      <c r="BX136">
        <f t="shared" si="77"/>
        <v>0</v>
      </c>
      <c r="BY136">
        <f t="shared" si="77"/>
        <v>0</v>
      </c>
      <c r="BZ136">
        <f t="shared" si="77"/>
        <v>0</v>
      </c>
      <c r="CA136">
        <f t="shared" si="77"/>
        <v>0</v>
      </c>
      <c r="CB136">
        <f t="shared" si="77"/>
        <v>5.5493895671476139E-4</v>
      </c>
      <c r="CC136">
        <f t="shared" si="77"/>
        <v>4.9944506104328528E-3</v>
      </c>
      <c r="CD136">
        <f t="shared" si="77"/>
        <v>1.1098779134295228E-3</v>
      </c>
      <c r="CE136">
        <f t="shared" si="77"/>
        <v>0</v>
      </c>
      <c r="CF136">
        <f t="shared" si="77"/>
        <v>0</v>
      </c>
      <c r="CG136">
        <f t="shared" si="77"/>
        <v>0</v>
      </c>
      <c r="CH136">
        <f t="shared" si="77"/>
        <v>0</v>
      </c>
      <c r="CI136">
        <f t="shared" ref="CI136" si="81">CI53/$CK53</f>
        <v>0</v>
      </c>
      <c r="CJ136">
        <f t="shared" si="78"/>
        <v>2.6637069922308545E-2</v>
      </c>
    </row>
    <row r="137" spans="1:88" x14ac:dyDescent="0.3">
      <c r="A137" t="s">
        <v>139</v>
      </c>
      <c r="B137">
        <f t="shared" si="5"/>
        <v>0.13985475352112675</v>
      </c>
      <c r="C137">
        <f t="shared" si="79"/>
        <v>0</v>
      </c>
      <c r="D137">
        <f t="shared" si="79"/>
        <v>0.14458626760563381</v>
      </c>
      <c r="E137">
        <f t="shared" si="79"/>
        <v>8.8028169014084511E-3</v>
      </c>
      <c r="F137">
        <f t="shared" si="79"/>
        <v>5.5017605633802813E-3</v>
      </c>
      <c r="G137">
        <f t="shared" si="79"/>
        <v>1.1003521126760564E-3</v>
      </c>
      <c r="H137">
        <f t="shared" si="79"/>
        <v>4.4014084507042255E-4</v>
      </c>
      <c r="I137">
        <f t="shared" si="79"/>
        <v>0</v>
      </c>
      <c r="J137">
        <f t="shared" si="79"/>
        <v>0</v>
      </c>
      <c r="K137">
        <f t="shared" si="79"/>
        <v>6.6021126760563379E-4</v>
      </c>
      <c r="L137">
        <f t="shared" si="79"/>
        <v>0</v>
      </c>
      <c r="M137">
        <f t="shared" si="79"/>
        <v>7.1522887323943662E-3</v>
      </c>
      <c r="N137">
        <f t="shared" si="79"/>
        <v>9.9031690140845069E-4</v>
      </c>
      <c r="O137">
        <f t="shared" si="79"/>
        <v>0</v>
      </c>
      <c r="P137">
        <f t="shared" si="79"/>
        <v>6.4920774647887324E-3</v>
      </c>
      <c r="Q137">
        <f t="shared" si="79"/>
        <v>1.4304577464788733E-3</v>
      </c>
      <c r="R137">
        <f t="shared" si="79"/>
        <v>3.0809859154929575E-3</v>
      </c>
      <c r="S137">
        <f t="shared" si="79"/>
        <v>0</v>
      </c>
      <c r="T137">
        <f t="shared" si="79"/>
        <v>7.1522887323943662E-3</v>
      </c>
      <c r="U137">
        <f t="shared" si="79"/>
        <v>0</v>
      </c>
      <c r="V137">
        <f t="shared" si="79"/>
        <v>1.1003521126760564E-4</v>
      </c>
      <c r="W137">
        <f t="shared" si="79"/>
        <v>5.5017605633802819E-4</v>
      </c>
      <c r="X137">
        <f t="shared" si="79"/>
        <v>5.5017605633802819E-4</v>
      </c>
      <c r="Y137">
        <f t="shared" si="79"/>
        <v>3.301056338028169E-3</v>
      </c>
      <c r="Z137">
        <f t="shared" si="79"/>
        <v>0</v>
      </c>
      <c r="AA137">
        <f t="shared" si="79"/>
        <v>0</v>
      </c>
      <c r="AB137">
        <f t="shared" si="79"/>
        <v>0</v>
      </c>
      <c r="AC137">
        <f t="shared" si="79"/>
        <v>0</v>
      </c>
      <c r="AD137">
        <f t="shared" si="79"/>
        <v>1.9256161971830985E-2</v>
      </c>
      <c r="AE137">
        <f t="shared" si="79"/>
        <v>2.4757922535211269E-2</v>
      </c>
      <c r="AF137">
        <f t="shared" si="79"/>
        <v>0.14194542253521128</v>
      </c>
      <c r="AG137">
        <f t="shared" si="79"/>
        <v>3.1800176056338031E-2</v>
      </c>
      <c r="AH137">
        <f t="shared" si="79"/>
        <v>6.4920774647887324E-3</v>
      </c>
      <c r="AI137">
        <f t="shared" si="79"/>
        <v>1.6505281690140845E-3</v>
      </c>
      <c r="AJ137">
        <f t="shared" si="79"/>
        <v>0</v>
      </c>
      <c r="AK137">
        <f t="shared" si="79"/>
        <v>7.7024647887323939E-4</v>
      </c>
      <c r="AL137">
        <f t="shared" si="79"/>
        <v>1.5845070422535211E-2</v>
      </c>
      <c r="AM137">
        <f t="shared" si="79"/>
        <v>7.7024647887323939E-4</v>
      </c>
      <c r="AN137">
        <f t="shared" si="79"/>
        <v>0</v>
      </c>
      <c r="AO137">
        <f t="shared" si="79"/>
        <v>0</v>
      </c>
      <c r="AP137">
        <f t="shared" si="79"/>
        <v>0</v>
      </c>
      <c r="AQ137">
        <f t="shared" si="79"/>
        <v>2.8609154929577466E-3</v>
      </c>
      <c r="AR137">
        <f t="shared" si="79"/>
        <v>0</v>
      </c>
      <c r="AS137">
        <f t="shared" si="79"/>
        <v>3.301056338028169E-4</v>
      </c>
      <c r="AT137">
        <f t="shared" si="79"/>
        <v>6.6021126760563379E-4</v>
      </c>
      <c r="AU137">
        <f t="shared" si="79"/>
        <v>7.3393485915492954E-2</v>
      </c>
      <c r="AV137">
        <f t="shared" si="79"/>
        <v>3.301056338028169E-4</v>
      </c>
      <c r="AW137">
        <f t="shared" si="79"/>
        <v>6.6021126760563379E-4</v>
      </c>
      <c r="AX137">
        <f t="shared" si="79"/>
        <v>0</v>
      </c>
      <c r="AY137">
        <f t="shared" si="79"/>
        <v>1.1003521126760564E-3</v>
      </c>
      <c r="AZ137">
        <f t="shared" si="79"/>
        <v>3.301056338028169E-3</v>
      </c>
      <c r="BA137">
        <f t="shared" si="79"/>
        <v>0.29764524647887325</v>
      </c>
      <c r="BB137">
        <f t="shared" si="79"/>
        <v>2.2007042253521127E-4</v>
      </c>
      <c r="BC137">
        <f t="shared" si="79"/>
        <v>2.0906690140845069E-3</v>
      </c>
      <c r="BD137">
        <f t="shared" si="79"/>
        <v>2.0906690140845069E-3</v>
      </c>
      <c r="BE137">
        <f t="shared" si="79"/>
        <v>4.2913732394366201E-3</v>
      </c>
      <c r="BF137">
        <f t="shared" si="79"/>
        <v>1.1003521126760564E-4</v>
      </c>
      <c r="BG137">
        <f t="shared" si="79"/>
        <v>0</v>
      </c>
      <c r="BH137">
        <f t="shared" si="79"/>
        <v>0</v>
      </c>
      <c r="BI137">
        <f t="shared" si="79"/>
        <v>2.2007042253521127E-4</v>
      </c>
      <c r="BJ137">
        <f t="shared" si="79"/>
        <v>1.3314260563380281E-2</v>
      </c>
      <c r="BK137">
        <f t="shared" si="79"/>
        <v>0</v>
      </c>
      <c r="BL137">
        <f t="shared" si="79"/>
        <v>8.8028169014084509E-4</v>
      </c>
      <c r="BM137">
        <f t="shared" si="79"/>
        <v>7.7024647887323939E-4</v>
      </c>
      <c r="BN137">
        <f t="shared" si="79"/>
        <v>5.5017605633802819E-4</v>
      </c>
      <c r="BO137">
        <f t="shared" si="77"/>
        <v>1.3204225352112676E-3</v>
      </c>
      <c r="BP137">
        <f t="shared" si="77"/>
        <v>0</v>
      </c>
      <c r="BQ137">
        <f t="shared" si="77"/>
        <v>1.5404929577464788E-3</v>
      </c>
      <c r="BR137">
        <f t="shared" si="77"/>
        <v>5.5017605633802819E-4</v>
      </c>
      <c r="BS137">
        <f t="shared" si="77"/>
        <v>0</v>
      </c>
      <c r="BT137">
        <f t="shared" si="77"/>
        <v>0</v>
      </c>
      <c r="BU137">
        <f t="shared" si="77"/>
        <v>0</v>
      </c>
      <c r="BV137">
        <f t="shared" si="77"/>
        <v>0</v>
      </c>
      <c r="BW137">
        <f t="shared" si="77"/>
        <v>0</v>
      </c>
      <c r="BX137">
        <f t="shared" si="77"/>
        <v>2.0906690140845069E-3</v>
      </c>
      <c r="BY137">
        <f t="shared" si="77"/>
        <v>0</v>
      </c>
      <c r="BZ137">
        <f t="shared" si="77"/>
        <v>3.301056338028169E-4</v>
      </c>
      <c r="CA137">
        <f t="shared" si="77"/>
        <v>1.1003521126760564E-4</v>
      </c>
      <c r="CB137">
        <f t="shared" si="77"/>
        <v>0</v>
      </c>
      <c r="CC137">
        <f t="shared" si="77"/>
        <v>1.6505281690140845E-3</v>
      </c>
      <c r="CD137">
        <f t="shared" si="77"/>
        <v>3.301056338028169E-4</v>
      </c>
      <c r="CE137">
        <f t="shared" si="77"/>
        <v>1.1003521126760564E-3</v>
      </c>
      <c r="CF137">
        <f t="shared" si="77"/>
        <v>9.9031690140845069E-4</v>
      </c>
      <c r="CG137">
        <f t="shared" si="77"/>
        <v>9.9031690140845069E-4</v>
      </c>
      <c r="CH137">
        <f t="shared" si="77"/>
        <v>0</v>
      </c>
      <c r="CI137">
        <f t="shared" ref="CI137" si="82">CI54/$CK54</f>
        <v>0</v>
      </c>
      <c r="CJ137">
        <f t="shared" si="78"/>
        <v>9.1329225352112676E-3</v>
      </c>
    </row>
    <row r="138" spans="1:88" x14ac:dyDescent="0.3">
      <c r="A138" t="s">
        <v>140</v>
      </c>
      <c r="B138">
        <f t="shared" si="5"/>
        <v>0.43960923623445824</v>
      </c>
      <c r="C138">
        <f t="shared" si="79"/>
        <v>0</v>
      </c>
      <c r="D138">
        <f t="shared" si="79"/>
        <v>0.34280639431616339</v>
      </c>
      <c r="E138">
        <f t="shared" si="79"/>
        <v>8.8809946714031975E-4</v>
      </c>
      <c r="F138">
        <f t="shared" si="79"/>
        <v>1.7761989342806395E-3</v>
      </c>
      <c r="G138">
        <f t="shared" si="79"/>
        <v>0</v>
      </c>
      <c r="H138">
        <f t="shared" si="79"/>
        <v>0</v>
      </c>
      <c r="I138">
        <f t="shared" si="79"/>
        <v>0</v>
      </c>
      <c r="J138">
        <f t="shared" si="79"/>
        <v>0</v>
      </c>
      <c r="K138">
        <f t="shared" si="79"/>
        <v>0</v>
      </c>
      <c r="L138">
        <f t="shared" si="79"/>
        <v>0</v>
      </c>
      <c r="M138">
        <f t="shared" si="79"/>
        <v>8.8809946714031975E-4</v>
      </c>
      <c r="N138">
        <f t="shared" si="79"/>
        <v>0</v>
      </c>
      <c r="O138">
        <f t="shared" si="79"/>
        <v>0</v>
      </c>
      <c r="P138">
        <f t="shared" si="79"/>
        <v>2.3978685612788632E-2</v>
      </c>
      <c r="Q138">
        <f t="shared" si="79"/>
        <v>0</v>
      </c>
      <c r="R138">
        <f t="shared" si="79"/>
        <v>0</v>
      </c>
      <c r="S138">
        <f t="shared" si="79"/>
        <v>0</v>
      </c>
      <c r="T138">
        <f t="shared" si="79"/>
        <v>7.9928952042628773E-3</v>
      </c>
      <c r="U138">
        <f t="shared" si="79"/>
        <v>0</v>
      </c>
      <c r="V138">
        <f t="shared" si="79"/>
        <v>0</v>
      </c>
      <c r="W138">
        <f t="shared" si="79"/>
        <v>0</v>
      </c>
      <c r="X138">
        <f t="shared" si="79"/>
        <v>0</v>
      </c>
      <c r="Y138">
        <f t="shared" si="79"/>
        <v>2.6642984014209592E-3</v>
      </c>
      <c r="Z138">
        <f t="shared" si="79"/>
        <v>0</v>
      </c>
      <c r="AA138">
        <f t="shared" si="79"/>
        <v>0</v>
      </c>
      <c r="AB138">
        <f t="shared" si="79"/>
        <v>0</v>
      </c>
      <c r="AC138">
        <f t="shared" si="79"/>
        <v>0</v>
      </c>
      <c r="AD138">
        <f t="shared" si="79"/>
        <v>3.552397868561279E-3</v>
      </c>
      <c r="AE138">
        <f t="shared" si="79"/>
        <v>0</v>
      </c>
      <c r="AF138">
        <f t="shared" si="79"/>
        <v>0.10923623445825932</v>
      </c>
      <c r="AG138">
        <f t="shared" si="79"/>
        <v>0</v>
      </c>
      <c r="AH138">
        <f t="shared" si="79"/>
        <v>0</v>
      </c>
      <c r="AI138">
        <f t="shared" si="79"/>
        <v>3.552397868561279E-3</v>
      </c>
      <c r="AJ138">
        <f t="shared" si="79"/>
        <v>0</v>
      </c>
      <c r="AK138">
        <f t="shared" si="79"/>
        <v>0</v>
      </c>
      <c r="AL138">
        <f t="shared" si="79"/>
        <v>0</v>
      </c>
      <c r="AM138">
        <f t="shared" si="79"/>
        <v>1.7761989342806395E-3</v>
      </c>
      <c r="AN138">
        <f t="shared" si="79"/>
        <v>0</v>
      </c>
      <c r="AO138">
        <f t="shared" si="79"/>
        <v>0</v>
      </c>
      <c r="AP138">
        <f t="shared" si="79"/>
        <v>0</v>
      </c>
      <c r="AQ138">
        <f t="shared" si="79"/>
        <v>0</v>
      </c>
      <c r="AR138">
        <f t="shared" si="79"/>
        <v>0</v>
      </c>
      <c r="AS138">
        <f t="shared" si="79"/>
        <v>0</v>
      </c>
      <c r="AT138">
        <f t="shared" si="79"/>
        <v>0</v>
      </c>
      <c r="AU138">
        <f t="shared" si="79"/>
        <v>0</v>
      </c>
      <c r="AV138">
        <f t="shared" si="79"/>
        <v>0</v>
      </c>
      <c r="AW138">
        <f t="shared" si="79"/>
        <v>0</v>
      </c>
      <c r="AX138">
        <f t="shared" si="79"/>
        <v>0</v>
      </c>
      <c r="AY138">
        <f t="shared" si="79"/>
        <v>0</v>
      </c>
      <c r="AZ138">
        <f t="shared" si="79"/>
        <v>0</v>
      </c>
      <c r="BA138">
        <f t="shared" si="79"/>
        <v>3.1971580817051509E-2</v>
      </c>
      <c r="BB138">
        <f t="shared" si="79"/>
        <v>0</v>
      </c>
      <c r="BC138">
        <f t="shared" si="79"/>
        <v>3.552397868561279E-3</v>
      </c>
      <c r="BD138">
        <f t="shared" si="79"/>
        <v>1.7761989342806395E-3</v>
      </c>
      <c r="BE138">
        <f t="shared" si="79"/>
        <v>0</v>
      </c>
      <c r="BF138">
        <f t="shared" si="79"/>
        <v>0</v>
      </c>
      <c r="BG138">
        <f t="shared" si="79"/>
        <v>0</v>
      </c>
      <c r="BH138">
        <f t="shared" si="79"/>
        <v>0</v>
      </c>
      <c r="BI138">
        <f t="shared" si="79"/>
        <v>8.8809946714031975E-4</v>
      </c>
      <c r="BJ138">
        <f t="shared" si="79"/>
        <v>0</v>
      </c>
      <c r="BK138">
        <f t="shared" si="79"/>
        <v>0</v>
      </c>
      <c r="BL138">
        <f t="shared" si="79"/>
        <v>0</v>
      </c>
      <c r="BM138">
        <f t="shared" si="79"/>
        <v>0</v>
      </c>
      <c r="BN138">
        <f t="shared" ref="BN138:CH141" si="83">BN55/$CK55</f>
        <v>0</v>
      </c>
      <c r="BO138">
        <f t="shared" si="83"/>
        <v>0</v>
      </c>
      <c r="BP138">
        <f t="shared" si="83"/>
        <v>0</v>
      </c>
      <c r="BQ138">
        <f t="shared" si="83"/>
        <v>0</v>
      </c>
      <c r="BR138">
        <f t="shared" si="83"/>
        <v>0</v>
      </c>
      <c r="BS138">
        <f t="shared" si="83"/>
        <v>0</v>
      </c>
      <c r="BT138">
        <f t="shared" si="83"/>
        <v>0</v>
      </c>
      <c r="BU138">
        <f t="shared" si="83"/>
        <v>0</v>
      </c>
      <c r="BV138">
        <f t="shared" si="83"/>
        <v>3.552397868561279E-3</v>
      </c>
      <c r="BW138">
        <f t="shared" si="83"/>
        <v>0</v>
      </c>
      <c r="BX138">
        <f t="shared" si="83"/>
        <v>0</v>
      </c>
      <c r="BY138">
        <f t="shared" si="83"/>
        <v>0</v>
      </c>
      <c r="BZ138">
        <f t="shared" si="83"/>
        <v>0</v>
      </c>
      <c r="CA138">
        <f t="shared" si="83"/>
        <v>0</v>
      </c>
      <c r="CB138">
        <f t="shared" si="83"/>
        <v>0</v>
      </c>
      <c r="CC138">
        <f t="shared" si="83"/>
        <v>0</v>
      </c>
      <c r="CD138">
        <f t="shared" si="83"/>
        <v>0</v>
      </c>
      <c r="CE138">
        <f t="shared" si="83"/>
        <v>0</v>
      </c>
      <c r="CF138">
        <f t="shared" si="83"/>
        <v>0</v>
      </c>
      <c r="CG138">
        <f t="shared" si="83"/>
        <v>0</v>
      </c>
      <c r="CH138">
        <f t="shared" si="83"/>
        <v>0</v>
      </c>
      <c r="CI138">
        <f t="shared" ref="CI138" si="84">CI55/$CK55</f>
        <v>0</v>
      </c>
      <c r="CJ138">
        <f t="shared" si="78"/>
        <v>1.9538188277087035E-2</v>
      </c>
    </row>
    <row r="139" spans="1:88" x14ac:dyDescent="0.3">
      <c r="A139" t="s">
        <v>141</v>
      </c>
      <c r="B139">
        <f t="shared" si="5"/>
        <v>0.19016536118363794</v>
      </c>
      <c r="C139">
        <f t="shared" ref="C139:BN142" si="85">C56/$CK56</f>
        <v>0</v>
      </c>
      <c r="D139">
        <f t="shared" si="85"/>
        <v>0.30243690165361181</v>
      </c>
      <c r="E139">
        <f t="shared" si="85"/>
        <v>3.8294168842471714E-2</v>
      </c>
      <c r="F139">
        <f t="shared" si="85"/>
        <v>6.9625761531766752E-3</v>
      </c>
      <c r="G139">
        <f t="shared" si="85"/>
        <v>4.351610095735422E-4</v>
      </c>
      <c r="H139">
        <f t="shared" si="85"/>
        <v>8.703220191470844E-4</v>
      </c>
      <c r="I139">
        <f t="shared" si="85"/>
        <v>0</v>
      </c>
      <c r="J139">
        <f t="shared" si="85"/>
        <v>0</v>
      </c>
      <c r="K139">
        <f t="shared" si="85"/>
        <v>0</v>
      </c>
      <c r="L139">
        <f t="shared" si="85"/>
        <v>0</v>
      </c>
      <c r="M139">
        <f t="shared" si="85"/>
        <v>4.351610095735422E-4</v>
      </c>
      <c r="N139">
        <f t="shared" si="85"/>
        <v>0</v>
      </c>
      <c r="O139">
        <f t="shared" si="85"/>
        <v>4.351610095735422E-4</v>
      </c>
      <c r="P139">
        <f t="shared" si="85"/>
        <v>3.9164490861618795E-3</v>
      </c>
      <c r="Q139">
        <f t="shared" si="85"/>
        <v>0</v>
      </c>
      <c r="R139">
        <f t="shared" si="85"/>
        <v>0</v>
      </c>
      <c r="S139">
        <f t="shared" si="85"/>
        <v>0</v>
      </c>
      <c r="T139">
        <f t="shared" si="85"/>
        <v>3.0461270670147957E-3</v>
      </c>
      <c r="U139">
        <f t="shared" si="85"/>
        <v>0</v>
      </c>
      <c r="V139">
        <f t="shared" si="85"/>
        <v>0</v>
      </c>
      <c r="W139">
        <f t="shared" si="85"/>
        <v>8.703220191470844E-4</v>
      </c>
      <c r="X139">
        <f t="shared" si="85"/>
        <v>0</v>
      </c>
      <c r="Y139">
        <f t="shared" si="85"/>
        <v>1.3054830287206266E-3</v>
      </c>
      <c r="Z139">
        <f t="shared" si="85"/>
        <v>0</v>
      </c>
      <c r="AA139">
        <f t="shared" si="85"/>
        <v>0</v>
      </c>
      <c r="AB139">
        <f t="shared" si="85"/>
        <v>0</v>
      </c>
      <c r="AC139">
        <f t="shared" si="85"/>
        <v>0</v>
      </c>
      <c r="AD139">
        <f t="shared" si="85"/>
        <v>1.2184508268059183E-2</v>
      </c>
      <c r="AE139">
        <f t="shared" si="85"/>
        <v>7.3977371627502175E-3</v>
      </c>
      <c r="AF139">
        <f t="shared" si="85"/>
        <v>0.10052219321148825</v>
      </c>
      <c r="AG139">
        <f t="shared" si="85"/>
        <v>0</v>
      </c>
      <c r="AH139">
        <f t="shared" si="85"/>
        <v>2.6109660574412533E-3</v>
      </c>
      <c r="AI139">
        <f t="shared" si="85"/>
        <v>2.1758050478677109E-3</v>
      </c>
      <c r="AJ139">
        <f t="shared" si="85"/>
        <v>0</v>
      </c>
      <c r="AK139">
        <f t="shared" si="85"/>
        <v>0</v>
      </c>
      <c r="AL139">
        <f t="shared" si="85"/>
        <v>7.3977371627502175E-3</v>
      </c>
      <c r="AM139">
        <f t="shared" si="85"/>
        <v>0</v>
      </c>
      <c r="AN139">
        <f t="shared" si="85"/>
        <v>0</v>
      </c>
      <c r="AO139">
        <f t="shared" si="85"/>
        <v>6.9625761531766752E-3</v>
      </c>
      <c r="AP139">
        <f t="shared" si="85"/>
        <v>0</v>
      </c>
      <c r="AQ139">
        <f t="shared" si="85"/>
        <v>0</v>
      </c>
      <c r="AR139">
        <f t="shared" si="85"/>
        <v>0</v>
      </c>
      <c r="AS139">
        <f t="shared" si="85"/>
        <v>0</v>
      </c>
      <c r="AT139">
        <f t="shared" si="85"/>
        <v>0</v>
      </c>
      <c r="AU139">
        <f t="shared" si="85"/>
        <v>4.0905134899912966E-2</v>
      </c>
      <c r="AV139">
        <f t="shared" si="85"/>
        <v>0</v>
      </c>
      <c r="AW139">
        <f t="shared" si="85"/>
        <v>0</v>
      </c>
      <c r="AX139">
        <f t="shared" si="85"/>
        <v>0</v>
      </c>
      <c r="AY139">
        <f t="shared" si="85"/>
        <v>0</v>
      </c>
      <c r="AZ139">
        <f t="shared" si="85"/>
        <v>0</v>
      </c>
      <c r="BA139">
        <f t="shared" si="85"/>
        <v>0.19321148825065274</v>
      </c>
      <c r="BB139">
        <f t="shared" si="85"/>
        <v>0</v>
      </c>
      <c r="BC139">
        <f t="shared" si="85"/>
        <v>8.703220191470844E-4</v>
      </c>
      <c r="BD139">
        <f t="shared" si="85"/>
        <v>8.703220191470844E-4</v>
      </c>
      <c r="BE139">
        <f t="shared" si="85"/>
        <v>5.657093124456049E-3</v>
      </c>
      <c r="BF139">
        <f t="shared" si="85"/>
        <v>0</v>
      </c>
      <c r="BG139">
        <f t="shared" si="85"/>
        <v>0</v>
      </c>
      <c r="BH139">
        <f t="shared" si="85"/>
        <v>0</v>
      </c>
      <c r="BI139">
        <f t="shared" si="85"/>
        <v>0</v>
      </c>
      <c r="BJ139">
        <f t="shared" si="85"/>
        <v>0</v>
      </c>
      <c r="BK139">
        <f t="shared" si="85"/>
        <v>0</v>
      </c>
      <c r="BL139">
        <f t="shared" si="85"/>
        <v>1.3054830287206266E-3</v>
      </c>
      <c r="BM139">
        <f t="shared" si="85"/>
        <v>0</v>
      </c>
      <c r="BN139">
        <f t="shared" si="85"/>
        <v>0</v>
      </c>
      <c r="BO139">
        <f t="shared" si="83"/>
        <v>3.0461270670147953E-2</v>
      </c>
      <c r="BP139">
        <f t="shared" si="83"/>
        <v>0</v>
      </c>
      <c r="BQ139">
        <f t="shared" si="83"/>
        <v>8.703220191470844E-4</v>
      </c>
      <c r="BR139">
        <f t="shared" si="83"/>
        <v>4.351610095735422E-4</v>
      </c>
      <c r="BS139">
        <f t="shared" si="83"/>
        <v>0</v>
      </c>
      <c r="BT139">
        <f t="shared" si="83"/>
        <v>0</v>
      </c>
      <c r="BU139">
        <f t="shared" si="83"/>
        <v>0</v>
      </c>
      <c r="BV139">
        <f t="shared" si="83"/>
        <v>8.703220191470844E-4</v>
      </c>
      <c r="BW139">
        <f t="shared" si="83"/>
        <v>0</v>
      </c>
      <c r="BX139">
        <f t="shared" si="83"/>
        <v>0</v>
      </c>
      <c r="BY139">
        <f t="shared" si="83"/>
        <v>0</v>
      </c>
      <c r="BZ139">
        <f t="shared" si="83"/>
        <v>0</v>
      </c>
      <c r="CA139">
        <f t="shared" si="83"/>
        <v>0</v>
      </c>
      <c r="CB139">
        <f t="shared" si="83"/>
        <v>0</v>
      </c>
      <c r="CC139">
        <f t="shared" si="83"/>
        <v>0</v>
      </c>
      <c r="CD139">
        <f t="shared" si="83"/>
        <v>4.351610095735422E-4</v>
      </c>
      <c r="CE139">
        <f t="shared" si="83"/>
        <v>0</v>
      </c>
      <c r="CF139">
        <f t="shared" si="83"/>
        <v>1.3054830287206266E-3</v>
      </c>
      <c r="CG139">
        <f t="shared" si="83"/>
        <v>0</v>
      </c>
      <c r="CH139">
        <f t="shared" si="83"/>
        <v>0</v>
      </c>
      <c r="CI139">
        <f t="shared" ref="CI139" si="86">CI56/$CK56</f>
        <v>0</v>
      </c>
      <c r="CJ139">
        <f t="shared" si="78"/>
        <v>3.4377719756309835E-2</v>
      </c>
    </row>
    <row r="140" spans="1:88" x14ac:dyDescent="0.3">
      <c r="A140" t="s">
        <v>142</v>
      </c>
      <c r="B140">
        <f t="shared" si="5"/>
        <v>0.13284481739747075</v>
      </c>
      <c r="C140">
        <f t="shared" si="85"/>
        <v>0</v>
      </c>
      <c r="D140">
        <f t="shared" si="85"/>
        <v>0.16050112279872356</v>
      </c>
      <c r="E140">
        <f t="shared" si="85"/>
        <v>1.2882637986053658E-2</v>
      </c>
      <c r="F140">
        <f t="shared" si="85"/>
        <v>5.9094669660796594E-3</v>
      </c>
      <c r="G140">
        <f t="shared" si="85"/>
        <v>5.9094669660796594E-4</v>
      </c>
      <c r="H140">
        <f t="shared" si="85"/>
        <v>7.091360359295591E-4</v>
      </c>
      <c r="I140">
        <f t="shared" si="85"/>
        <v>0</v>
      </c>
      <c r="J140">
        <f t="shared" si="85"/>
        <v>8.2732537525115237E-4</v>
      </c>
      <c r="K140">
        <f t="shared" si="85"/>
        <v>0</v>
      </c>
      <c r="L140">
        <f t="shared" si="85"/>
        <v>0</v>
      </c>
      <c r="M140">
        <f t="shared" si="85"/>
        <v>1.4537288736555963E-2</v>
      </c>
      <c r="N140">
        <f t="shared" si="85"/>
        <v>1.6546507505023047E-3</v>
      </c>
      <c r="O140">
        <f t="shared" si="85"/>
        <v>0</v>
      </c>
      <c r="P140">
        <f t="shared" si="85"/>
        <v>1.110979789622976E-2</v>
      </c>
      <c r="Q140">
        <f t="shared" si="85"/>
        <v>0</v>
      </c>
      <c r="R140">
        <f t="shared" si="85"/>
        <v>2.0092187684670844E-3</v>
      </c>
      <c r="S140">
        <f t="shared" si="85"/>
        <v>0</v>
      </c>
      <c r="T140">
        <f t="shared" si="85"/>
        <v>6.9731710199739984E-3</v>
      </c>
      <c r="U140">
        <f t="shared" si="85"/>
        <v>0</v>
      </c>
      <c r="V140">
        <f t="shared" si="85"/>
        <v>0</v>
      </c>
      <c r="W140">
        <f t="shared" si="85"/>
        <v>3.0729228223614229E-3</v>
      </c>
      <c r="X140">
        <f t="shared" si="85"/>
        <v>4.7275735728637277E-4</v>
      </c>
      <c r="Y140">
        <f t="shared" si="85"/>
        <v>5.6730882874364728E-3</v>
      </c>
      <c r="Z140">
        <f t="shared" si="85"/>
        <v>0</v>
      </c>
      <c r="AA140">
        <f t="shared" si="85"/>
        <v>3.5456801796477955E-4</v>
      </c>
      <c r="AB140">
        <f t="shared" si="85"/>
        <v>0</v>
      </c>
      <c r="AC140">
        <f t="shared" si="85"/>
        <v>1.1818933932159319E-4</v>
      </c>
      <c r="AD140">
        <f t="shared" si="85"/>
        <v>5.0466847890320292E-2</v>
      </c>
      <c r="AE140">
        <f t="shared" si="85"/>
        <v>2.4228814560926605E-2</v>
      </c>
      <c r="AF140">
        <f t="shared" si="85"/>
        <v>0.15518260252925187</v>
      </c>
      <c r="AG140">
        <f t="shared" si="85"/>
        <v>8.3914430918331159E-3</v>
      </c>
      <c r="AH140">
        <f t="shared" si="85"/>
        <v>1.8910294291454911E-3</v>
      </c>
      <c r="AI140">
        <f t="shared" si="85"/>
        <v>2.1274081077886776E-3</v>
      </c>
      <c r="AJ140">
        <f t="shared" si="85"/>
        <v>0</v>
      </c>
      <c r="AK140">
        <f t="shared" si="85"/>
        <v>2.3637867864318638E-4</v>
      </c>
      <c r="AL140">
        <f t="shared" si="85"/>
        <v>2.0801323720600402E-2</v>
      </c>
      <c r="AM140">
        <f t="shared" si="85"/>
        <v>1.3000827325375251E-3</v>
      </c>
      <c r="AN140">
        <f t="shared" si="85"/>
        <v>0</v>
      </c>
      <c r="AO140">
        <f t="shared" si="85"/>
        <v>0</v>
      </c>
      <c r="AP140">
        <f t="shared" si="85"/>
        <v>0</v>
      </c>
      <c r="AQ140">
        <f t="shared" si="85"/>
        <v>1.1818933932159319E-4</v>
      </c>
      <c r="AR140">
        <f t="shared" si="85"/>
        <v>0</v>
      </c>
      <c r="AS140">
        <f t="shared" si="85"/>
        <v>0</v>
      </c>
      <c r="AT140">
        <f t="shared" si="85"/>
        <v>0</v>
      </c>
      <c r="AU140">
        <f t="shared" si="85"/>
        <v>2.0092187684670842E-2</v>
      </c>
      <c r="AV140">
        <f t="shared" si="85"/>
        <v>0</v>
      </c>
      <c r="AW140">
        <f t="shared" si="85"/>
        <v>1.1818933932159319E-3</v>
      </c>
      <c r="AX140">
        <f t="shared" si="85"/>
        <v>2.9547334830398297E-3</v>
      </c>
      <c r="AY140">
        <f t="shared" si="85"/>
        <v>2.0092187684670844E-3</v>
      </c>
      <c r="AZ140">
        <f t="shared" si="85"/>
        <v>0</v>
      </c>
      <c r="BA140">
        <f t="shared" si="85"/>
        <v>0.24382460702044675</v>
      </c>
      <c r="BB140">
        <f t="shared" si="85"/>
        <v>4.7275735728637277E-4</v>
      </c>
      <c r="BC140">
        <f t="shared" si="85"/>
        <v>4.8457629121853212E-3</v>
      </c>
      <c r="BD140">
        <f t="shared" si="85"/>
        <v>2.0092187684670844E-3</v>
      </c>
      <c r="BE140">
        <f t="shared" si="85"/>
        <v>7.2095496986171849E-3</v>
      </c>
      <c r="BF140">
        <f t="shared" si="85"/>
        <v>1.1818933932159319E-4</v>
      </c>
      <c r="BG140">
        <f t="shared" si="85"/>
        <v>0</v>
      </c>
      <c r="BH140">
        <f t="shared" si="85"/>
        <v>0</v>
      </c>
      <c r="BI140">
        <f t="shared" si="85"/>
        <v>0</v>
      </c>
      <c r="BJ140">
        <f t="shared" si="85"/>
        <v>0</v>
      </c>
      <c r="BK140">
        <f t="shared" si="85"/>
        <v>0</v>
      </c>
      <c r="BL140">
        <f t="shared" si="85"/>
        <v>2.8365441437182364E-3</v>
      </c>
      <c r="BM140">
        <f t="shared" si="85"/>
        <v>4.7275735728637277E-4</v>
      </c>
      <c r="BN140">
        <f t="shared" si="85"/>
        <v>1.1818933932159319E-4</v>
      </c>
      <c r="BO140">
        <f t="shared" si="83"/>
        <v>0</v>
      </c>
      <c r="BP140">
        <f t="shared" si="83"/>
        <v>3.5456801796477955E-4</v>
      </c>
      <c r="BQ140">
        <f t="shared" si="83"/>
        <v>1.8910294291454911E-3</v>
      </c>
      <c r="BR140">
        <f t="shared" si="83"/>
        <v>2.3637867864318638E-4</v>
      </c>
      <c r="BS140">
        <f t="shared" si="83"/>
        <v>0</v>
      </c>
      <c r="BT140">
        <f t="shared" si="83"/>
        <v>0</v>
      </c>
      <c r="BU140">
        <f t="shared" si="83"/>
        <v>3.5456801796477955E-4</v>
      </c>
      <c r="BV140">
        <f t="shared" si="83"/>
        <v>5.6730882874364728E-3</v>
      </c>
      <c r="BW140">
        <f t="shared" si="83"/>
        <v>0</v>
      </c>
      <c r="BX140">
        <f t="shared" si="83"/>
        <v>5.9094669660796594E-4</v>
      </c>
      <c r="BY140">
        <f t="shared" si="83"/>
        <v>0</v>
      </c>
      <c r="BZ140">
        <f t="shared" si="83"/>
        <v>0</v>
      </c>
      <c r="CA140">
        <f t="shared" si="83"/>
        <v>9.4551471457274554E-4</v>
      </c>
      <c r="CB140">
        <f t="shared" si="83"/>
        <v>3.3093015010046095E-3</v>
      </c>
      <c r="CC140">
        <f t="shared" si="83"/>
        <v>2.6001654650750503E-3</v>
      </c>
      <c r="CD140">
        <f t="shared" si="83"/>
        <v>2.3637867864318638E-4</v>
      </c>
      <c r="CE140">
        <f t="shared" si="83"/>
        <v>1.1818933932159319E-4</v>
      </c>
      <c r="CF140">
        <f t="shared" si="83"/>
        <v>4.7275735728637277E-4</v>
      </c>
      <c r="CG140">
        <f t="shared" si="83"/>
        <v>0</v>
      </c>
      <c r="CH140">
        <f t="shared" si="83"/>
        <v>0</v>
      </c>
      <c r="CI140">
        <f t="shared" ref="CI140" si="87">CI57/$CK57</f>
        <v>0</v>
      </c>
      <c r="CJ140">
        <f t="shared" si="78"/>
        <v>7.0086278217704759E-2</v>
      </c>
    </row>
    <row r="141" spans="1:88" x14ac:dyDescent="0.3">
      <c r="A141" t="s">
        <v>143</v>
      </c>
      <c r="B141">
        <f t="shared" si="5"/>
        <v>0.5467625899280576</v>
      </c>
      <c r="C141">
        <f t="shared" si="85"/>
        <v>0</v>
      </c>
      <c r="D141">
        <f t="shared" si="85"/>
        <v>0.23561151079136691</v>
      </c>
      <c r="E141">
        <f t="shared" si="85"/>
        <v>7.1942446043165471E-3</v>
      </c>
      <c r="F141">
        <f t="shared" si="85"/>
        <v>0</v>
      </c>
      <c r="G141">
        <f t="shared" si="85"/>
        <v>0</v>
      </c>
      <c r="H141">
        <f t="shared" si="85"/>
        <v>0</v>
      </c>
      <c r="I141">
        <f t="shared" si="85"/>
        <v>0</v>
      </c>
      <c r="J141">
        <f t="shared" si="85"/>
        <v>0</v>
      </c>
      <c r="K141">
        <f t="shared" si="85"/>
        <v>0</v>
      </c>
      <c r="L141">
        <f t="shared" si="85"/>
        <v>0</v>
      </c>
      <c r="M141">
        <f t="shared" si="85"/>
        <v>2.3381294964028777E-2</v>
      </c>
      <c r="N141">
        <f t="shared" si="85"/>
        <v>0</v>
      </c>
      <c r="O141">
        <f t="shared" si="85"/>
        <v>0</v>
      </c>
      <c r="P141">
        <f t="shared" si="85"/>
        <v>1.7985611510791368E-3</v>
      </c>
      <c r="Q141">
        <f t="shared" si="85"/>
        <v>0</v>
      </c>
      <c r="R141">
        <f t="shared" si="85"/>
        <v>0</v>
      </c>
      <c r="S141">
        <f t="shared" si="85"/>
        <v>0</v>
      </c>
      <c r="T141">
        <f t="shared" si="85"/>
        <v>0</v>
      </c>
      <c r="U141">
        <f t="shared" si="85"/>
        <v>0</v>
      </c>
      <c r="V141">
        <f t="shared" si="85"/>
        <v>0</v>
      </c>
      <c r="W141">
        <f t="shared" si="85"/>
        <v>0</v>
      </c>
      <c r="X141">
        <f t="shared" si="85"/>
        <v>0</v>
      </c>
      <c r="Y141">
        <f t="shared" si="85"/>
        <v>1.7985611510791368E-3</v>
      </c>
      <c r="Z141">
        <f t="shared" si="85"/>
        <v>0</v>
      </c>
      <c r="AA141">
        <f t="shared" si="85"/>
        <v>0</v>
      </c>
      <c r="AB141">
        <f t="shared" si="85"/>
        <v>0</v>
      </c>
      <c r="AC141">
        <f t="shared" si="85"/>
        <v>0</v>
      </c>
      <c r="AD141">
        <f t="shared" si="85"/>
        <v>5.3956834532374104E-3</v>
      </c>
      <c r="AE141">
        <f t="shared" si="85"/>
        <v>0</v>
      </c>
      <c r="AF141">
        <f t="shared" si="85"/>
        <v>0.1223021582733813</v>
      </c>
      <c r="AG141">
        <f t="shared" si="85"/>
        <v>0</v>
      </c>
      <c r="AH141">
        <f t="shared" si="85"/>
        <v>0</v>
      </c>
      <c r="AI141">
        <f t="shared" si="85"/>
        <v>5.3956834532374104E-3</v>
      </c>
      <c r="AJ141">
        <f t="shared" si="85"/>
        <v>0</v>
      </c>
      <c r="AK141">
        <f t="shared" si="85"/>
        <v>0</v>
      </c>
      <c r="AL141">
        <f t="shared" si="85"/>
        <v>0</v>
      </c>
      <c r="AM141">
        <f t="shared" si="85"/>
        <v>1.7985611510791368E-3</v>
      </c>
      <c r="AN141">
        <f t="shared" si="85"/>
        <v>0</v>
      </c>
      <c r="AO141">
        <f t="shared" si="85"/>
        <v>0</v>
      </c>
      <c r="AP141">
        <f t="shared" si="85"/>
        <v>0</v>
      </c>
      <c r="AQ141">
        <f t="shared" si="85"/>
        <v>0</v>
      </c>
      <c r="AR141">
        <f t="shared" si="85"/>
        <v>0</v>
      </c>
      <c r="AS141">
        <f t="shared" si="85"/>
        <v>0</v>
      </c>
      <c r="AT141">
        <f t="shared" si="85"/>
        <v>0</v>
      </c>
      <c r="AU141">
        <f t="shared" si="85"/>
        <v>0</v>
      </c>
      <c r="AV141">
        <f t="shared" si="85"/>
        <v>0</v>
      </c>
      <c r="AW141">
        <f t="shared" si="85"/>
        <v>0</v>
      </c>
      <c r="AX141">
        <f t="shared" si="85"/>
        <v>0</v>
      </c>
      <c r="AY141">
        <f t="shared" si="85"/>
        <v>0</v>
      </c>
      <c r="AZ141">
        <f t="shared" si="85"/>
        <v>0</v>
      </c>
      <c r="BA141">
        <f t="shared" si="85"/>
        <v>4.3165467625899283E-2</v>
      </c>
      <c r="BB141">
        <f t="shared" si="85"/>
        <v>0</v>
      </c>
      <c r="BC141">
        <f t="shared" si="85"/>
        <v>0</v>
      </c>
      <c r="BD141">
        <f t="shared" si="85"/>
        <v>0</v>
      </c>
      <c r="BE141">
        <f t="shared" si="85"/>
        <v>0</v>
      </c>
      <c r="BF141">
        <f t="shared" si="85"/>
        <v>0</v>
      </c>
      <c r="BG141">
        <f t="shared" si="85"/>
        <v>0</v>
      </c>
      <c r="BH141">
        <f t="shared" si="85"/>
        <v>0</v>
      </c>
      <c r="BI141">
        <f t="shared" si="85"/>
        <v>0</v>
      </c>
      <c r="BJ141">
        <f t="shared" si="85"/>
        <v>0</v>
      </c>
      <c r="BK141">
        <f t="shared" si="85"/>
        <v>0</v>
      </c>
      <c r="BL141">
        <f t="shared" si="85"/>
        <v>0</v>
      </c>
      <c r="BM141">
        <f t="shared" si="85"/>
        <v>0</v>
      </c>
      <c r="BN141">
        <f t="shared" si="85"/>
        <v>0</v>
      </c>
      <c r="BO141">
        <f t="shared" si="83"/>
        <v>0</v>
      </c>
      <c r="BP141">
        <f t="shared" si="83"/>
        <v>0</v>
      </c>
      <c r="BQ141">
        <f t="shared" si="83"/>
        <v>5.3956834532374104E-3</v>
      </c>
      <c r="BR141">
        <f t="shared" si="83"/>
        <v>0</v>
      </c>
      <c r="BS141">
        <f t="shared" si="83"/>
        <v>0</v>
      </c>
      <c r="BT141">
        <f t="shared" si="83"/>
        <v>0</v>
      </c>
      <c r="BU141">
        <f t="shared" si="83"/>
        <v>0</v>
      </c>
      <c r="BV141">
        <f t="shared" si="83"/>
        <v>0</v>
      </c>
      <c r="BW141">
        <f t="shared" si="83"/>
        <v>0</v>
      </c>
      <c r="BX141">
        <f t="shared" si="83"/>
        <v>0</v>
      </c>
      <c r="BY141">
        <f t="shared" si="83"/>
        <v>0</v>
      </c>
      <c r="BZ141">
        <f t="shared" si="83"/>
        <v>0</v>
      </c>
      <c r="CA141">
        <f t="shared" si="83"/>
        <v>0</v>
      </c>
      <c r="CB141">
        <f t="shared" si="83"/>
        <v>0</v>
      </c>
      <c r="CC141">
        <f t="shared" si="83"/>
        <v>0</v>
      </c>
      <c r="CD141">
        <f t="shared" si="83"/>
        <v>0</v>
      </c>
      <c r="CE141">
        <f t="shared" si="83"/>
        <v>0</v>
      </c>
      <c r="CF141">
        <f t="shared" si="83"/>
        <v>0</v>
      </c>
      <c r="CG141">
        <f t="shared" si="83"/>
        <v>0</v>
      </c>
      <c r="CH141">
        <f t="shared" si="83"/>
        <v>0</v>
      </c>
      <c r="CI141">
        <f t="shared" ref="CI141" si="88">CI58/$CK58</f>
        <v>0</v>
      </c>
      <c r="CJ141">
        <f t="shared" si="78"/>
        <v>0</v>
      </c>
    </row>
    <row r="142" spans="1:88" x14ac:dyDescent="0.3">
      <c r="A142" t="s">
        <v>165</v>
      </c>
      <c r="B142" t="e">
        <f t="shared" si="5"/>
        <v>#DIV/0!</v>
      </c>
      <c r="C142" t="e">
        <f t="shared" si="85"/>
        <v>#DIV/0!</v>
      </c>
      <c r="D142" t="e">
        <f t="shared" si="85"/>
        <v>#DIV/0!</v>
      </c>
      <c r="E142" t="e">
        <f t="shared" si="85"/>
        <v>#DIV/0!</v>
      </c>
      <c r="F142" t="e">
        <f t="shared" si="85"/>
        <v>#DIV/0!</v>
      </c>
      <c r="G142" t="e">
        <f t="shared" si="85"/>
        <v>#DIV/0!</v>
      </c>
      <c r="H142" t="e">
        <f t="shared" si="85"/>
        <v>#DIV/0!</v>
      </c>
      <c r="I142" t="e">
        <f t="shared" si="85"/>
        <v>#DIV/0!</v>
      </c>
      <c r="J142" t="e">
        <f t="shared" si="85"/>
        <v>#DIV/0!</v>
      </c>
      <c r="K142" t="e">
        <f t="shared" si="85"/>
        <v>#DIV/0!</v>
      </c>
      <c r="L142" t="e">
        <f t="shared" si="85"/>
        <v>#DIV/0!</v>
      </c>
      <c r="M142" t="e">
        <f t="shared" si="85"/>
        <v>#DIV/0!</v>
      </c>
      <c r="N142" t="e">
        <f t="shared" si="85"/>
        <v>#DIV/0!</v>
      </c>
      <c r="O142" t="e">
        <f t="shared" si="85"/>
        <v>#DIV/0!</v>
      </c>
      <c r="P142" t="e">
        <f t="shared" si="85"/>
        <v>#DIV/0!</v>
      </c>
      <c r="Q142" t="e">
        <f t="shared" si="85"/>
        <v>#DIV/0!</v>
      </c>
      <c r="R142" t="e">
        <f t="shared" si="85"/>
        <v>#DIV/0!</v>
      </c>
      <c r="S142" t="e">
        <f t="shared" si="85"/>
        <v>#DIV/0!</v>
      </c>
      <c r="T142" t="e">
        <f t="shared" si="85"/>
        <v>#DIV/0!</v>
      </c>
      <c r="U142" t="e">
        <f t="shared" si="85"/>
        <v>#DIV/0!</v>
      </c>
      <c r="V142" t="e">
        <f t="shared" si="85"/>
        <v>#DIV/0!</v>
      </c>
      <c r="W142" t="e">
        <f t="shared" si="85"/>
        <v>#DIV/0!</v>
      </c>
      <c r="X142" t="e">
        <f t="shared" si="85"/>
        <v>#DIV/0!</v>
      </c>
      <c r="Y142" t="e">
        <f t="shared" si="85"/>
        <v>#DIV/0!</v>
      </c>
      <c r="Z142" t="e">
        <f t="shared" si="85"/>
        <v>#DIV/0!</v>
      </c>
      <c r="AA142" t="e">
        <f t="shared" si="85"/>
        <v>#DIV/0!</v>
      </c>
      <c r="AB142" t="e">
        <f t="shared" si="85"/>
        <v>#DIV/0!</v>
      </c>
      <c r="AC142" t="e">
        <f t="shared" si="85"/>
        <v>#DIV/0!</v>
      </c>
      <c r="AD142" t="e">
        <f t="shared" si="85"/>
        <v>#DIV/0!</v>
      </c>
      <c r="AE142" t="e">
        <f t="shared" si="85"/>
        <v>#DIV/0!</v>
      </c>
      <c r="AF142" t="e">
        <f t="shared" si="85"/>
        <v>#DIV/0!</v>
      </c>
      <c r="AG142" t="e">
        <f t="shared" si="85"/>
        <v>#DIV/0!</v>
      </c>
      <c r="AH142" t="e">
        <f t="shared" si="85"/>
        <v>#DIV/0!</v>
      </c>
      <c r="AI142" t="e">
        <f t="shared" si="85"/>
        <v>#DIV/0!</v>
      </c>
      <c r="AJ142" t="e">
        <f t="shared" si="85"/>
        <v>#DIV/0!</v>
      </c>
      <c r="AK142" t="e">
        <f t="shared" si="85"/>
        <v>#DIV/0!</v>
      </c>
      <c r="AL142" t="e">
        <f t="shared" si="85"/>
        <v>#DIV/0!</v>
      </c>
      <c r="AM142" t="e">
        <f t="shared" si="85"/>
        <v>#DIV/0!</v>
      </c>
      <c r="AN142" t="e">
        <f t="shared" si="85"/>
        <v>#DIV/0!</v>
      </c>
      <c r="AO142" t="e">
        <f t="shared" si="85"/>
        <v>#DIV/0!</v>
      </c>
      <c r="AP142" t="e">
        <f t="shared" si="85"/>
        <v>#DIV/0!</v>
      </c>
      <c r="AQ142" t="e">
        <f t="shared" si="85"/>
        <v>#DIV/0!</v>
      </c>
      <c r="AR142" t="e">
        <f t="shared" si="85"/>
        <v>#DIV/0!</v>
      </c>
      <c r="AS142" t="e">
        <f t="shared" si="85"/>
        <v>#DIV/0!</v>
      </c>
      <c r="AT142" t="e">
        <f t="shared" si="85"/>
        <v>#DIV/0!</v>
      </c>
      <c r="AU142" t="e">
        <f t="shared" si="85"/>
        <v>#DIV/0!</v>
      </c>
      <c r="AV142" t="e">
        <f t="shared" si="85"/>
        <v>#DIV/0!</v>
      </c>
      <c r="AW142" t="e">
        <f t="shared" si="85"/>
        <v>#DIV/0!</v>
      </c>
      <c r="AX142" t="e">
        <f t="shared" si="85"/>
        <v>#DIV/0!</v>
      </c>
      <c r="AY142" t="e">
        <f t="shared" si="85"/>
        <v>#DIV/0!</v>
      </c>
      <c r="AZ142" t="e">
        <f t="shared" si="85"/>
        <v>#DIV/0!</v>
      </c>
      <c r="BA142" t="e">
        <f t="shared" si="85"/>
        <v>#DIV/0!</v>
      </c>
      <c r="BB142" t="e">
        <f t="shared" si="85"/>
        <v>#DIV/0!</v>
      </c>
      <c r="BC142" t="e">
        <f t="shared" si="85"/>
        <v>#DIV/0!</v>
      </c>
      <c r="BD142" t="e">
        <f t="shared" si="85"/>
        <v>#DIV/0!</v>
      </c>
      <c r="BE142" t="e">
        <f t="shared" si="85"/>
        <v>#DIV/0!</v>
      </c>
      <c r="BF142" t="e">
        <f t="shared" si="85"/>
        <v>#DIV/0!</v>
      </c>
      <c r="BG142" t="e">
        <f t="shared" si="85"/>
        <v>#DIV/0!</v>
      </c>
      <c r="BH142" t="e">
        <f t="shared" si="85"/>
        <v>#DIV/0!</v>
      </c>
      <c r="BI142" t="e">
        <f t="shared" si="85"/>
        <v>#DIV/0!</v>
      </c>
      <c r="BJ142" t="e">
        <f t="shared" si="85"/>
        <v>#DIV/0!</v>
      </c>
      <c r="BK142" t="e">
        <f t="shared" si="85"/>
        <v>#DIV/0!</v>
      </c>
      <c r="BL142" t="e">
        <f t="shared" si="85"/>
        <v>#DIV/0!</v>
      </c>
      <c r="BM142" t="e">
        <f t="shared" si="85"/>
        <v>#DIV/0!</v>
      </c>
      <c r="BN142" t="e">
        <f t="shared" ref="BN142:CH145" si="89">BN59/$CK59</f>
        <v>#DIV/0!</v>
      </c>
      <c r="BO142" t="e">
        <f t="shared" si="89"/>
        <v>#DIV/0!</v>
      </c>
      <c r="BP142" t="e">
        <f t="shared" si="89"/>
        <v>#DIV/0!</v>
      </c>
      <c r="BQ142" t="e">
        <f t="shared" si="89"/>
        <v>#DIV/0!</v>
      </c>
      <c r="BR142" t="e">
        <f t="shared" si="89"/>
        <v>#DIV/0!</v>
      </c>
      <c r="BS142" t="e">
        <f t="shared" si="89"/>
        <v>#DIV/0!</v>
      </c>
      <c r="BT142" t="e">
        <f t="shared" si="89"/>
        <v>#DIV/0!</v>
      </c>
      <c r="BU142" t="e">
        <f t="shared" si="89"/>
        <v>#DIV/0!</v>
      </c>
      <c r="BV142" t="e">
        <f t="shared" si="89"/>
        <v>#DIV/0!</v>
      </c>
      <c r="BW142" t="e">
        <f t="shared" si="89"/>
        <v>#DIV/0!</v>
      </c>
      <c r="BX142" t="e">
        <f t="shared" si="89"/>
        <v>#DIV/0!</v>
      </c>
      <c r="BY142" t="e">
        <f t="shared" si="89"/>
        <v>#DIV/0!</v>
      </c>
      <c r="BZ142" t="e">
        <f t="shared" si="89"/>
        <v>#DIV/0!</v>
      </c>
      <c r="CA142" t="e">
        <f t="shared" si="89"/>
        <v>#DIV/0!</v>
      </c>
      <c r="CB142" t="e">
        <f t="shared" si="89"/>
        <v>#DIV/0!</v>
      </c>
      <c r="CC142" t="e">
        <f t="shared" si="89"/>
        <v>#DIV/0!</v>
      </c>
      <c r="CD142" t="e">
        <f t="shared" si="89"/>
        <v>#DIV/0!</v>
      </c>
      <c r="CE142" t="e">
        <f t="shared" si="89"/>
        <v>#DIV/0!</v>
      </c>
      <c r="CF142" t="e">
        <f t="shared" si="89"/>
        <v>#DIV/0!</v>
      </c>
      <c r="CG142" t="e">
        <f t="shared" si="89"/>
        <v>#DIV/0!</v>
      </c>
      <c r="CH142" t="e">
        <f t="shared" si="89"/>
        <v>#DIV/0!</v>
      </c>
      <c r="CI142" t="e">
        <f t="shared" ref="CI142" si="90">CI59/$CK59</f>
        <v>#DIV/0!</v>
      </c>
      <c r="CJ142" t="e">
        <f t="shared" si="78"/>
        <v>#DIV/0!</v>
      </c>
    </row>
    <row r="143" spans="1:88" x14ac:dyDescent="0.3">
      <c r="A143" t="s">
        <v>144</v>
      </c>
      <c r="B143">
        <f t="shared" si="5"/>
        <v>0.1620874373595991</v>
      </c>
      <c r="C143">
        <f t="shared" ref="C143:BN146" si="91">C60/$CK60</f>
        <v>6.9120442370831177E-4</v>
      </c>
      <c r="D143">
        <f t="shared" si="91"/>
        <v>0.18990841541385864</v>
      </c>
      <c r="E143">
        <f t="shared" si="91"/>
        <v>5.7024364955935722E-3</v>
      </c>
      <c r="F143">
        <f t="shared" si="91"/>
        <v>1.0713668567478832E-2</v>
      </c>
      <c r="G143">
        <f t="shared" si="91"/>
        <v>1.0368066355624676E-3</v>
      </c>
      <c r="H143">
        <f t="shared" si="91"/>
        <v>6.0480387074477275E-3</v>
      </c>
      <c r="I143">
        <f t="shared" si="91"/>
        <v>0</v>
      </c>
      <c r="J143">
        <f t="shared" si="91"/>
        <v>0</v>
      </c>
      <c r="K143">
        <f t="shared" si="91"/>
        <v>0</v>
      </c>
      <c r="L143">
        <f t="shared" si="91"/>
        <v>0</v>
      </c>
      <c r="M143">
        <f t="shared" si="91"/>
        <v>4.0781060998790392E-2</v>
      </c>
      <c r="N143">
        <f t="shared" si="91"/>
        <v>3.8016243303957147E-3</v>
      </c>
      <c r="O143">
        <f t="shared" si="91"/>
        <v>0</v>
      </c>
      <c r="P143">
        <f t="shared" si="91"/>
        <v>1.6588906168999482E-2</v>
      </c>
      <c r="Q143">
        <f t="shared" si="91"/>
        <v>3.4560221185415588E-4</v>
      </c>
      <c r="R143">
        <f t="shared" si="91"/>
        <v>4.1472265422498704E-3</v>
      </c>
      <c r="S143">
        <f t="shared" si="91"/>
        <v>0</v>
      </c>
      <c r="T143">
        <f t="shared" si="91"/>
        <v>1.2096077414895455E-2</v>
      </c>
      <c r="U143">
        <f t="shared" si="91"/>
        <v>0</v>
      </c>
      <c r="V143">
        <f t="shared" si="91"/>
        <v>0</v>
      </c>
      <c r="W143">
        <f t="shared" si="91"/>
        <v>2.592016588906169E-3</v>
      </c>
      <c r="X143">
        <f t="shared" si="91"/>
        <v>0</v>
      </c>
      <c r="Y143">
        <f t="shared" si="91"/>
        <v>8.9856575082080531E-3</v>
      </c>
      <c r="Z143">
        <f t="shared" si="91"/>
        <v>1.7280110592707794E-4</v>
      </c>
      <c r="AA143">
        <f t="shared" si="91"/>
        <v>0</v>
      </c>
      <c r="AB143">
        <f t="shared" si="91"/>
        <v>0</v>
      </c>
      <c r="AC143">
        <f t="shared" si="91"/>
        <v>5.184033177812338E-4</v>
      </c>
      <c r="AD143">
        <f t="shared" si="91"/>
        <v>5.4086746155175391E-2</v>
      </c>
      <c r="AE143">
        <f t="shared" si="91"/>
        <v>7.9488508726455846E-3</v>
      </c>
      <c r="AF143">
        <f t="shared" si="91"/>
        <v>0.2052877138413686</v>
      </c>
      <c r="AG143">
        <f t="shared" si="91"/>
        <v>6.912044237083117E-3</v>
      </c>
      <c r="AH143">
        <f t="shared" si="91"/>
        <v>2.0736132711249352E-3</v>
      </c>
      <c r="AI143">
        <f t="shared" si="91"/>
        <v>2.9376188007603247E-3</v>
      </c>
      <c r="AJ143">
        <f t="shared" si="91"/>
        <v>0</v>
      </c>
      <c r="AK143">
        <f t="shared" si="91"/>
        <v>1.2096077414895455E-3</v>
      </c>
      <c r="AL143">
        <f t="shared" si="91"/>
        <v>1.9872127181613963E-2</v>
      </c>
      <c r="AM143">
        <f t="shared" si="91"/>
        <v>3.6288232244686366E-3</v>
      </c>
      <c r="AN143">
        <f t="shared" si="91"/>
        <v>0</v>
      </c>
      <c r="AO143">
        <f t="shared" si="91"/>
        <v>0</v>
      </c>
      <c r="AP143">
        <f t="shared" si="91"/>
        <v>0</v>
      </c>
      <c r="AQ143">
        <f t="shared" si="91"/>
        <v>8.6400552963538963E-4</v>
      </c>
      <c r="AR143">
        <f t="shared" si="91"/>
        <v>0</v>
      </c>
      <c r="AS143">
        <f t="shared" si="91"/>
        <v>0</v>
      </c>
      <c r="AT143">
        <f t="shared" si="91"/>
        <v>5.184033177812338E-4</v>
      </c>
      <c r="AU143">
        <f t="shared" si="91"/>
        <v>0</v>
      </c>
      <c r="AV143">
        <f t="shared" si="91"/>
        <v>0</v>
      </c>
      <c r="AW143">
        <f t="shared" si="91"/>
        <v>0</v>
      </c>
      <c r="AX143">
        <f t="shared" si="91"/>
        <v>0</v>
      </c>
      <c r="AY143">
        <f t="shared" si="91"/>
        <v>2.9376188007603247E-3</v>
      </c>
      <c r="AZ143">
        <f t="shared" si="91"/>
        <v>0</v>
      </c>
      <c r="BA143">
        <f t="shared" si="91"/>
        <v>5.2531536201831694E-2</v>
      </c>
      <c r="BB143">
        <f t="shared" si="91"/>
        <v>3.2832210126144809E-3</v>
      </c>
      <c r="BC143">
        <f t="shared" si="91"/>
        <v>5.184033177812338E-4</v>
      </c>
      <c r="BD143">
        <f t="shared" si="91"/>
        <v>1.1750475203041299E-2</v>
      </c>
      <c r="BE143">
        <f t="shared" si="91"/>
        <v>2.0736132711249352E-3</v>
      </c>
      <c r="BF143">
        <f t="shared" si="91"/>
        <v>0</v>
      </c>
      <c r="BG143">
        <f t="shared" si="91"/>
        <v>0</v>
      </c>
      <c r="BH143">
        <f t="shared" si="91"/>
        <v>0</v>
      </c>
      <c r="BI143">
        <f t="shared" si="91"/>
        <v>5.184033177812338E-4</v>
      </c>
      <c r="BJ143">
        <f t="shared" si="91"/>
        <v>0</v>
      </c>
      <c r="BK143">
        <f t="shared" si="91"/>
        <v>5.184033177812338E-4</v>
      </c>
      <c r="BL143">
        <f t="shared" si="91"/>
        <v>8.6400552963538963E-4</v>
      </c>
      <c r="BM143">
        <f t="shared" si="91"/>
        <v>1.2096077414895455E-3</v>
      </c>
      <c r="BN143">
        <f t="shared" si="91"/>
        <v>0</v>
      </c>
      <c r="BO143">
        <f t="shared" si="89"/>
        <v>2.2982547088301365E-2</v>
      </c>
      <c r="BP143">
        <f t="shared" si="89"/>
        <v>0</v>
      </c>
      <c r="BQ143">
        <f t="shared" si="89"/>
        <v>3.6288232244686366E-3</v>
      </c>
      <c r="BR143">
        <f t="shared" si="89"/>
        <v>0</v>
      </c>
      <c r="BS143">
        <f t="shared" si="89"/>
        <v>1.7280110592707794E-4</v>
      </c>
      <c r="BT143">
        <f t="shared" si="89"/>
        <v>0</v>
      </c>
      <c r="BU143">
        <f t="shared" si="89"/>
        <v>8.9338171764299298E-2</v>
      </c>
      <c r="BV143">
        <f t="shared" si="89"/>
        <v>3.9744254363227923E-3</v>
      </c>
      <c r="BW143">
        <f t="shared" si="89"/>
        <v>1.2096077414895455E-3</v>
      </c>
      <c r="BX143">
        <f t="shared" si="89"/>
        <v>3.4560221185415588E-4</v>
      </c>
      <c r="BY143">
        <f t="shared" si="89"/>
        <v>0</v>
      </c>
      <c r="BZ143">
        <f t="shared" si="89"/>
        <v>3.4560221185415588E-4</v>
      </c>
      <c r="CA143">
        <f t="shared" si="89"/>
        <v>1.9008121651978573E-3</v>
      </c>
      <c r="CB143">
        <f t="shared" si="89"/>
        <v>1.9008121651978573E-3</v>
      </c>
      <c r="CC143">
        <f t="shared" si="89"/>
        <v>8.4672541904268189E-3</v>
      </c>
      <c r="CD143">
        <f t="shared" si="89"/>
        <v>1.7280110592707794E-4</v>
      </c>
      <c r="CE143">
        <f t="shared" si="89"/>
        <v>1.0368066355624676E-3</v>
      </c>
      <c r="CF143">
        <f t="shared" si="89"/>
        <v>8.6400552963538963E-4</v>
      </c>
      <c r="CG143">
        <f t="shared" si="89"/>
        <v>3.4560221185415588E-4</v>
      </c>
      <c r="CH143">
        <f t="shared" si="89"/>
        <v>0</v>
      </c>
      <c r="CI143">
        <f t="shared" ref="CI143" si="92">CI60/$CK60</f>
        <v>0</v>
      </c>
      <c r="CJ143">
        <f t="shared" si="78"/>
        <v>1.5552099533437015E-2</v>
      </c>
    </row>
    <row r="144" spans="1:88" x14ac:dyDescent="0.3">
      <c r="A144" t="s">
        <v>145</v>
      </c>
      <c r="B144">
        <f t="shared" si="5"/>
        <v>0.62298850574712639</v>
      </c>
      <c r="C144">
        <f t="shared" si="91"/>
        <v>0</v>
      </c>
      <c r="D144">
        <f t="shared" si="91"/>
        <v>0.25057471264367814</v>
      </c>
      <c r="E144">
        <f t="shared" si="91"/>
        <v>0</v>
      </c>
      <c r="F144">
        <f t="shared" si="91"/>
        <v>0</v>
      </c>
      <c r="G144">
        <f t="shared" si="91"/>
        <v>0</v>
      </c>
      <c r="H144">
        <f t="shared" si="91"/>
        <v>0</v>
      </c>
      <c r="I144">
        <f t="shared" si="91"/>
        <v>0</v>
      </c>
      <c r="J144">
        <f t="shared" si="91"/>
        <v>0</v>
      </c>
      <c r="K144">
        <f t="shared" si="91"/>
        <v>0</v>
      </c>
      <c r="L144">
        <f t="shared" si="91"/>
        <v>0</v>
      </c>
      <c r="M144">
        <f t="shared" si="91"/>
        <v>2.2988505747126436E-3</v>
      </c>
      <c r="N144">
        <f t="shared" si="91"/>
        <v>0</v>
      </c>
      <c r="O144">
        <f t="shared" si="91"/>
        <v>0</v>
      </c>
      <c r="P144">
        <f t="shared" si="91"/>
        <v>0</v>
      </c>
      <c r="Q144">
        <f t="shared" si="91"/>
        <v>0</v>
      </c>
      <c r="R144">
        <f t="shared" si="91"/>
        <v>0</v>
      </c>
      <c r="S144">
        <f t="shared" si="91"/>
        <v>0</v>
      </c>
      <c r="T144">
        <f t="shared" si="91"/>
        <v>0</v>
      </c>
      <c r="U144">
        <f t="shared" si="91"/>
        <v>0</v>
      </c>
      <c r="V144">
        <f t="shared" si="91"/>
        <v>0</v>
      </c>
      <c r="W144">
        <f t="shared" si="91"/>
        <v>0</v>
      </c>
      <c r="X144">
        <f t="shared" si="91"/>
        <v>0</v>
      </c>
      <c r="Y144">
        <f t="shared" si="91"/>
        <v>0</v>
      </c>
      <c r="Z144">
        <f t="shared" si="91"/>
        <v>0</v>
      </c>
      <c r="AA144">
        <f t="shared" si="91"/>
        <v>0</v>
      </c>
      <c r="AB144">
        <f t="shared" si="91"/>
        <v>0</v>
      </c>
      <c r="AC144">
        <f t="shared" si="91"/>
        <v>0</v>
      </c>
      <c r="AD144">
        <f t="shared" si="91"/>
        <v>6.8965517241379309E-3</v>
      </c>
      <c r="AE144">
        <f t="shared" si="91"/>
        <v>2.2988505747126436E-3</v>
      </c>
      <c r="AF144">
        <f t="shared" si="91"/>
        <v>9.6551724137931033E-2</v>
      </c>
      <c r="AG144">
        <f t="shared" si="91"/>
        <v>0</v>
      </c>
      <c r="AH144">
        <f t="shared" si="91"/>
        <v>0</v>
      </c>
      <c r="AI144">
        <f t="shared" si="91"/>
        <v>9.1954022988505746E-3</v>
      </c>
      <c r="AJ144">
        <f t="shared" si="91"/>
        <v>0</v>
      </c>
      <c r="AK144">
        <f t="shared" si="91"/>
        <v>0</v>
      </c>
      <c r="AL144">
        <f t="shared" si="91"/>
        <v>0</v>
      </c>
      <c r="AM144">
        <f t="shared" si="91"/>
        <v>2.2988505747126436E-3</v>
      </c>
      <c r="AN144">
        <f t="shared" si="91"/>
        <v>0</v>
      </c>
      <c r="AO144">
        <f t="shared" si="91"/>
        <v>0</v>
      </c>
      <c r="AP144">
        <f t="shared" si="91"/>
        <v>0</v>
      </c>
      <c r="AQ144">
        <f t="shared" si="91"/>
        <v>0</v>
      </c>
      <c r="AR144">
        <f t="shared" si="91"/>
        <v>0</v>
      </c>
      <c r="AS144">
        <f t="shared" si="91"/>
        <v>0</v>
      </c>
      <c r="AT144">
        <f t="shared" si="91"/>
        <v>0</v>
      </c>
      <c r="AU144">
        <f t="shared" si="91"/>
        <v>0</v>
      </c>
      <c r="AV144">
        <f t="shared" si="91"/>
        <v>0</v>
      </c>
      <c r="AW144">
        <f t="shared" si="91"/>
        <v>0</v>
      </c>
      <c r="AX144">
        <f t="shared" si="91"/>
        <v>0</v>
      </c>
      <c r="AY144">
        <f t="shared" si="91"/>
        <v>0</v>
      </c>
      <c r="AZ144">
        <f t="shared" si="91"/>
        <v>0</v>
      </c>
      <c r="BA144">
        <f t="shared" si="91"/>
        <v>0</v>
      </c>
      <c r="BB144">
        <f t="shared" si="91"/>
        <v>0</v>
      </c>
      <c r="BC144">
        <f t="shared" si="91"/>
        <v>4.5977011494252873E-3</v>
      </c>
      <c r="BD144">
        <f t="shared" si="91"/>
        <v>0</v>
      </c>
      <c r="BE144">
        <f t="shared" si="91"/>
        <v>0</v>
      </c>
      <c r="BF144">
        <f t="shared" si="91"/>
        <v>0</v>
      </c>
      <c r="BG144">
        <f t="shared" si="91"/>
        <v>0</v>
      </c>
      <c r="BH144">
        <f t="shared" si="91"/>
        <v>0</v>
      </c>
      <c r="BI144">
        <f t="shared" si="91"/>
        <v>0</v>
      </c>
      <c r="BJ144">
        <f t="shared" si="91"/>
        <v>0</v>
      </c>
      <c r="BK144">
        <f t="shared" si="91"/>
        <v>0</v>
      </c>
      <c r="BL144">
        <f t="shared" si="91"/>
        <v>0</v>
      </c>
      <c r="BM144">
        <f t="shared" si="91"/>
        <v>0</v>
      </c>
      <c r="BN144">
        <f t="shared" si="91"/>
        <v>0</v>
      </c>
      <c r="BO144">
        <f t="shared" si="89"/>
        <v>0</v>
      </c>
      <c r="BP144">
        <f t="shared" si="89"/>
        <v>0</v>
      </c>
      <c r="BQ144">
        <f t="shared" si="89"/>
        <v>0</v>
      </c>
      <c r="BR144">
        <f t="shared" si="89"/>
        <v>0</v>
      </c>
      <c r="BS144">
        <f t="shared" si="89"/>
        <v>0</v>
      </c>
      <c r="BT144">
        <f t="shared" si="89"/>
        <v>0</v>
      </c>
      <c r="BU144">
        <f t="shared" si="89"/>
        <v>0</v>
      </c>
      <c r="BV144">
        <f t="shared" si="89"/>
        <v>0</v>
      </c>
      <c r="BW144">
        <f t="shared" si="89"/>
        <v>0</v>
      </c>
      <c r="BX144">
        <f t="shared" si="89"/>
        <v>0</v>
      </c>
      <c r="BY144">
        <f t="shared" si="89"/>
        <v>0</v>
      </c>
      <c r="BZ144">
        <f t="shared" si="89"/>
        <v>0</v>
      </c>
      <c r="CA144">
        <f t="shared" si="89"/>
        <v>0</v>
      </c>
      <c r="CB144">
        <f t="shared" si="89"/>
        <v>0</v>
      </c>
      <c r="CC144">
        <f t="shared" si="89"/>
        <v>2.2988505747126436E-3</v>
      </c>
      <c r="CD144">
        <f t="shared" si="89"/>
        <v>0</v>
      </c>
      <c r="CE144">
        <f t="shared" si="89"/>
        <v>0</v>
      </c>
      <c r="CF144">
        <f t="shared" si="89"/>
        <v>0</v>
      </c>
      <c r="CG144">
        <f t="shared" si="89"/>
        <v>0</v>
      </c>
      <c r="CH144">
        <f t="shared" si="89"/>
        <v>0</v>
      </c>
      <c r="CI144">
        <f t="shared" ref="CI144" si="93">CI61/$CK61</f>
        <v>0</v>
      </c>
      <c r="CJ144">
        <f t="shared" si="78"/>
        <v>0</v>
      </c>
    </row>
    <row r="145" spans="1:88" x14ac:dyDescent="0.3">
      <c r="A145" t="s">
        <v>146</v>
      </c>
      <c r="B145">
        <f t="shared" si="5"/>
        <v>0.36890951276102091</v>
      </c>
      <c r="C145">
        <f t="shared" si="91"/>
        <v>0</v>
      </c>
      <c r="D145">
        <f t="shared" si="91"/>
        <v>0.38283062645011601</v>
      </c>
      <c r="E145">
        <f t="shared" si="91"/>
        <v>1.0440835266821345E-2</v>
      </c>
      <c r="F145">
        <f t="shared" si="91"/>
        <v>3.4802784222737818E-3</v>
      </c>
      <c r="G145">
        <f t="shared" si="91"/>
        <v>0</v>
      </c>
      <c r="H145">
        <f t="shared" si="91"/>
        <v>0</v>
      </c>
      <c r="I145">
        <f t="shared" si="91"/>
        <v>0</v>
      </c>
      <c r="J145">
        <f t="shared" si="91"/>
        <v>0</v>
      </c>
      <c r="K145">
        <f t="shared" si="91"/>
        <v>0</v>
      </c>
      <c r="L145">
        <f t="shared" si="91"/>
        <v>0</v>
      </c>
      <c r="M145">
        <f t="shared" si="91"/>
        <v>3.4802784222737818E-3</v>
      </c>
      <c r="N145">
        <f t="shared" si="91"/>
        <v>0</v>
      </c>
      <c r="O145">
        <f t="shared" si="91"/>
        <v>0</v>
      </c>
      <c r="P145">
        <f t="shared" si="91"/>
        <v>5.8004640371229696E-3</v>
      </c>
      <c r="Q145">
        <f t="shared" si="91"/>
        <v>0</v>
      </c>
      <c r="R145">
        <f t="shared" si="91"/>
        <v>2.3201856148491878E-3</v>
      </c>
      <c r="S145">
        <f t="shared" si="91"/>
        <v>0</v>
      </c>
      <c r="T145">
        <f t="shared" si="91"/>
        <v>6.9605568445475635E-3</v>
      </c>
      <c r="U145">
        <f t="shared" si="91"/>
        <v>0</v>
      </c>
      <c r="V145">
        <f t="shared" si="91"/>
        <v>0</v>
      </c>
      <c r="W145">
        <f t="shared" si="91"/>
        <v>3.4802784222737818E-3</v>
      </c>
      <c r="X145">
        <f t="shared" si="91"/>
        <v>0</v>
      </c>
      <c r="Y145">
        <f t="shared" si="91"/>
        <v>1.0440835266821345E-2</v>
      </c>
      <c r="Z145">
        <f t="shared" si="91"/>
        <v>0</v>
      </c>
      <c r="AA145">
        <f t="shared" si="91"/>
        <v>1.1600928074245939E-3</v>
      </c>
      <c r="AB145">
        <f t="shared" si="91"/>
        <v>0</v>
      </c>
      <c r="AC145">
        <f t="shared" si="91"/>
        <v>0</v>
      </c>
      <c r="AD145">
        <f t="shared" si="91"/>
        <v>1.8561484918793503E-2</v>
      </c>
      <c r="AE145">
        <f t="shared" si="91"/>
        <v>9.2807424593967514E-3</v>
      </c>
      <c r="AF145">
        <f t="shared" si="91"/>
        <v>0.1519721577726218</v>
      </c>
      <c r="AG145">
        <f t="shared" si="91"/>
        <v>0</v>
      </c>
      <c r="AH145">
        <f t="shared" si="91"/>
        <v>0</v>
      </c>
      <c r="AI145">
        <f t="shared" si="91"/>
        <v>5.8004640371229696E-3</v>
      </c>
      <c r="AJ145">
        <f t="shared" si="91"/>
        <v>0</v>
      </c>
      <c r="AK145">
        <f t="shared" si="91"/>
        <v>0</v>
      </c>
      <c r="AL145">
        <f t="shared" si="91"/>
        <v>2.3201856148491878E-3</v>
      </c>
      <c r="AM145">
        <f t="shared" si="91"/>
        <v>2.3201856148491878E-3</v>
      </c>
      <c r="AN145">
        <f t="shared" si="91"/>
        <v>0</v>
      </c>
      <c r="AO145">
        <f t="shared" si="91"/>
        <v>0</v>
      </c>
      <c r="AP145">
        <f t="shared" si="91"/>
        <v>0</v>
      </c>
      <c r="AQ145">
        <f t="shared" si="91"/>
        <v>0</v>
      </c>
      <c r="AR145">
        <f t="shared" si="91"/>
        <v>0</v>
      </c>
      <c r="AS145">
        <f t="shared" si="91"/>
        <v>0</v>
      </c>
      <c r="AT145">
        <f t="shared" si="91"/>
        <v>0</v>
      </c>
      <c r="AU145">
        <f t="shared" si="91"/>
        <v>0</v>
      </c>
      <c r="AV145">
        <f t="shared" si="91"/>
        <v>0</v>
      </c>
      <c r="AW145">
        <f t="shared" si="91"/>
        <v>0</v>
      </c>
      <c r="AX145">
        <f t="shared" si="91"/>
        <v>0</v>
      </c>
      <c r="AY145">
        <f t="shared" si="91"/>
        <v>0</v>
      </c>
      <c r="AZ145">
        <f t="shared" si="91"/>
        <v>0</v>
      </c>
      <c r="BA145">
        <f t="shared" si="91"/>
        <v>1.1600928074245939E-3</v>
      </c>
      <c r="BB145">
        <f t="shared" si="91"/>
        <v>0</v>
      </c>
      <c r="BC145">
        <f t="shared" si="91"/>
        <v>0</v>
      </c>
      <c r="BD145">
        <f t="shared" si="91"/>
        <v>0</v>
      </c>
      <c r="BE145">
        <f t="shared" si="91"/>
        <v>0</v>
      </c>
      <c r="BF145">
        <f t="shared" si="91"/>
        <v>0</v>
      </c>
      <c r="BG145">
        <f t="shared" si="91"/>
        <v>0</v>
      </c>
      <c r="BH145">
        <f t="shared" si="91"/>
        <v>0</v>
      </c>
      <c r="BI145">
        <f t="shared" si="91"/>
        <v>0</v>
      </c>
      <c r="BJ145">
        <f t="shared" si="91"/>
        <v>0</v>
      </c>
      <c r="BK145">
        <f t="shared" si="91"/>
        <v>0</v>
      </c>
      <c r="BL145">
        <f t="shared" si="91"/>
        <v>0</v>
      </c>
      <c r="BM145">
        <f t="shared" si="91"/>
        <v>1.1600928074245939E-3</v>
      </c>
      <c r="BN145">
        <f t="shared" si="91"/>
        <v>0</v>
      </c>
      <c r="BO145">
        <f t="shared" si="89"/>
        <v>0</v>
      </c>
      <c r="BP145">
        <f t="shared" si="89"/>
        <v>0</v>
      </c>
      <c r="BQ145">
        <f t="shared" si="89"/>
        <v>0</v>
      </c>
      <c r="BR145">
        <f t="shared" si="89"/>
        <v>0</v>
      </c>
      <c r="BS145">
        <f t="shared" si="89"/>
        <v>0</v>
      </c>
      <c r="BT145">
        <f t="shared" si="89"/>
        <v>0</v>
      </c>
      <c r="BU145">
        <f t="shared" si="89"/>
        <v>0</v>
      </c>
      <c r="BV145">
        <f t="shared" si="89"/>
        <v>0</v>
      </c>
      <c r="BW145">
        <f t="shared" si="89"/>
        <v>0</v>
      </c>
      <c r="BX145">
        <f t="shared" si="89"/>
        <v>0</v>
      </c>
      <c r="BY145">
        <f t="shared" si="89"/>
        <v>0</v>
      </c>
      <c r="BZ145">
        <f t="shared" si="89"/>
        <v>0</v>
      </c>
      <c r="CA145">
        <f t="shared" si="89"/>
        <v>0</v>
      </c>
      <c r="CB145">
        <f t="shared" si="89"/>
        <v>6.9605568445475635E-3</v>
      </c>
      <c r="CC145">
        <f t="shared" si="89"/>
        <v>0</v>
      </c>
      <c r="CD145">
        <f t="shared" si="89"/>
        <v>0</v>
      </c>
      <c r="CE145">
        <f t="shared" si="89"/>
        <v>0</v>
      </c>
      <c r="CF145">
        <f t="shared" si="89"/>
        <v>0</v>
      </c>
      <c r="CG145">
        <f t="shared" si="89"/>
        <v>0</v>
      </c>
      <c r="CH145">
        <f t="shared" si="89"/>
        <v>0</v>
      </c>
      <c r="CI145">
        <f t="shared" ref="CI145" si="94">CI62/$CK62</f>
        <v>0</v>
      </c>
      <c r="CJ145">
        <f t="shared" si="78"/>
        <v>1.1600928074245939E-3</v>
      </c>
    </row>
    <row r="146" spans="1:88" x14ac:dyDescent="0.3">
      <c r="A146" t="s">
        <v>147</v>
      </c>
      <c r="B146">
        <f t="shared" si="5"/>
        <v>0.27109834495964985</v>
      </c>
      <c r="C146">
        <f t="shared" si="91"/>
        <v>2.3252633018738885E-3</v>
      </c>
      <c r="D146">
        <f t="shared" si="91"/>
        <v>0.13937901791820545</v>
      </c>
      <c r="E146">
        <f t="shared" si="91"/>
        <v>1.0942415538230063E-2</v>
      </c>
      <c r="F146">
        <f t="shared" si="91"/>
        <v>1.6823963890028725E-2</v>
      </c>
      <c r="G146">
        <f t="shared" si="91"/>
        <v>2.7356038845575162E-4</v>
      </c>
      <c r="H146">
        <f t="shared" si="91"/>
        <v>6.155108740254411E-3</v>
      </c>
      <c r="I146">
        <f t="shared" si="91"/>
        <v>0</v>
      </c>
      <c r="J146">
        <f t="shared" si="91"/>
        <v>2.7356038845575162E-4</v>
      </c>
      <c r="K146">
        <f t="shared" si="91"/>
        <v>1.3678019422787581E-4</v>
      </c>
      <c r="L146">
        <f t="shared" si="91"/>
        <v>0</v>
      </c>
      <c r="M146">
        <f t="shared" si="91"/>
        <v>1.4635480782382712E-2</v>
      </c>
      <c r="N146">
        <f t="shared" si="91"/>
        <v>4.103405826836274E-3</v>
      </c>
      <c r="O146">
        <f t="shared" si="91"/>
        <v>0</v>
      </c>
      <c r="P146">
        <f t="shared" si="91"/>
        <v>2.5851456709068528E-2</v>
      </c>
      <c r="Q146">
        <f t="shared" si="91"/>
        <v>4.103405826836274E-4</v>
      </c>
      <c r="R146">
        <f t="shared" si="91"/>
        <v>5.6079879633429081E-3</v>
      </c>
      <c r="S146">
        <f t="shared" si="91"/>
        <v>0</v>
      </c>
      <c r="T146">
        <f t="shared" si="91"/>
        <v>1.7918205443851729E-2</v>
      </c>
      <c r="U146">
        <f t="shared" si="91"/>
        <v>7.5229106825331696E-3</v>
      </c>
      <c r="V146">
        <f t="shared" si="91"/>
        <v>0</v>
      </c>
      <c r="W146">
        <f t="shared" si="91"/>
        <v>1.2310217480508822E-3</v>
      </c>
      <c r="X146">
        <f t="shared" si="91"/>
        <v>4.103405826836274E-4</v>
      </c>
      <c r="Y146">
        <f t="shared" si="91"/>
        <v>6.8390097113937903E-3</v>
      </c>
      <c r="Z146">
        <f t="shared" si="91"/>
        <v>0</v>
      </c>
      <c r="AA146">
        <f t="shared" si="91"/>
        <v>2.7356038845575162E-4</v>
      </c>
      <c r="AB146">
        <f t="shared" si="91"/>
        <v>0</v>
      </c>
      <c r="AC146">
        <f t="shared" si="91"/>
        <v>0</v>
      </c>
      <c r="AD146">
        <f t="shared" si="91"/>
        <v>3.3784707974285323E-2</v>
      </c>
      <c r="AE146">
        <f t="shared" si="91"/>
        <v>4.0213377102995489E-2</v>
      </c>
      <c r="AF146">
        <f t="shared" si="91"/>
        <v>0.18109697715770756</v>
      </c>
      <c r="AG146">
        <f t="shared" si="91"/>
        <v>4.103405826836274E-3</v>
      </c>
      <c r="AH146">
        <f t="shared" si="91"/>
        <v>2.051702913418137E-3</v>
      </c>
      <c r="AI146">
        <f t="shared" si="91"/>
        <v>3.9666256326083985E-3</v>
      </c>
      <c r="AJ146">
        <f t="shared" si="91"/>
        <v>0</v>
      </c>
      <c r="AK146">
        <f t="shared" si="91"/>
        <v>1.2310217480508822E-3</v>
      </c>
      <c r="AL146">
        <f t="shared" si="91"/>
        <v>5.6490220216112705E-2</v>
      </c>
      <c r="AM146">
        <f t="shared" si="91"/>
        <v>1.3678019422787579E-3</v>
      </c>
      <c r="AN146">
        <f t="shared" si="91"/>
        <v>0</v>
      </c>
      <c r="AO146">
        <f t="shared" si="91"/>
        <v>0</v>
      </c>
      <c r="AP146">
        <f t="shared" si="91"/>
        <v>0</v>
      </c>
      <c r="AQ146">
        <f t="shared" si="91"/>
        <v>0</v>
      </c>
      <c r="AR146">
        <f t="shared" si="91"/>
        <v>0</v>
      </c>
      <c r="AS146">
        <f t="shared" si="91"/>
        <v>6.8390097113937903E-3</v>
      </c>
      <c r="AT146">
        <f t="shared" si="91"/>
        <v>0</v>
      </c>
      <c r="AU146">
        <f t="shared" si="91"/>
        <v>0</v>
      </c>
      <c r="AV146">
        <f t="shared" si="91"/>
        <v>0</v>
      </c>
      <c r="AW146">
        <f t="shared" si="91"/>
        <v>0</v>
      </c>
      <c r="AX146">
        <f t="shared" si="91"/>
        <v>0</v>
      </c>
      <c r="AY146">
        <f t="shared" si="91"/>
        <v>5.4712077691150324E-4</v>
      </c>
      <c r="AZ146">
        <f t="shared" si="91"/>
        <v>0</v>
      </c>
      <c r="BA146">
        <f t="shared" si="91"/>
        <v>4.8283408562440157E-2</v>
      </c>
      <c r="BB146">
        <f t="shared" si="91"/>
        <v>0</v>
      </c>
      <c r="BC146">
        <f t="shared" si="91"/>
        <v>9.1642730132676792E-3</v>
      </c>
      <c r="BD146">
        <f t="shared" si="91"/>
        <v>0</v>
      </c>
      <c r="BE146">
        <f t="shared" si="91"/>
        <v>8.8907126248119264E-3</v>
      </c>
      <c r="BF146">
        <f t="shared" si="91"/>
        <v>2.7356038845575162E-4</v>
      </c>
      <c r="BG146">
        <f t="shared" si="91"/>
        <v>0</v>
      </c>
      <c r="BH146">
        <f t="shared" si="91"/>
        <v>0</v>
      </c>
      <c r="BI146">
        <f t="shared" si="91"/>
        <v>0</v>
      </c>
      <c r="BJ146">
        <f t="shared" si="91"/>
        <v>0</v>
      </c>
      <c r="BK146">
        <f t="shared" si="91"/>
        <v>0</v>
      </c>
      <c r="BL146">
        <f t="shared" si="91"/>
        <v>3.2827246614690192E-3</v>
      </c>
      <c r="BM146">
        <f t="shared" si="91"/>
        <v>1.0942415538230065E-3</v>
      </c>
      <c r="BN146">
        <f t="shared" ref="BN146:CH153" si="95">BN63/$CK63</f>
        <v>3.0091642730132677E-3</v>
      </c>
      <c r="BO146">
        <f t="shared" si="95"/>
        <v>1.0942415538230065E-3</v>
      </c>
      <c r="BP146">
        <f t="shared" si="95"/>
        <v>0</v>
      </c>
      <c r="BQ146">
        <f t="shared" si="95"/>
        <v>2.7356038845575159E-3</v>
      </c>
      <c r="BR146">
        <f t="shared" si="95"/>
        <v>0</v>
      </c>
      <c r="BS146">
        <f t="shared" si="95"/>
        <v>0</v>
      </c>
      <c r="BT146">
        <f t="shared" si="95"/>
        <v>0</v>
      </c>
      <c r="BU146">
        <f t="shared" si="95"/>
        <v>0</v>
      </c>
      <c r="BV146">
        <f t="shared" si="95"/>
        <v>3.8298454383805225E-3</v>
      </c>
      <c r="BW146">
        <f t="shared" si="95"/>
        <v>0</v>
      </c>
      <c r="BX146">
        <f t="shared" si="95"/>
        <v>3.8298454383805225E-3</v>
      </c>
      <c r="BY146">
        <f t="shared" si="95"/>
        <v>2.051702913418137E-3</v>
      </c>
      <c r="BZ146">
        <f t="shared" si="95"/>
        <v>0</v>
      </c>
      <c r="CA146">
        <f t="shared" si="95"/>
        <v>4.9240869922035288E-3</v>
      </c>
      <c r="CB146">
        <f t="shared" si="95"/>
        <v>8.206811653672548E-4</v>
      </c>
      <c r="CC146">
        <f t="shared" si="95"/>
        <v>9.0274928190398028E-3</v>
      </c>
      <c r="CD146">
        <f t="shared" si="95"/>
        <v>2.7356038845575162E-4</v>
      </c>
      <c r="CE146">
        <f t="shared" si="95"/>
        <v>4.5137464095199014E-3</v>
      </c>
      <c r="CF146">
        <f t="shared" si="95"/>
        <v>2.1884831076460129E-3</v>
      </c>
      <c r="CG146">
        <f t="shared" si="95"/>
        <v>6.8390097113937896E-4</v>
      </c>
      <c r="CH146">
        <f t="shared" si="95"/>
        <v>0</v>
      </c>
      <c r="CI146">
        <f t="shared" ref="CI146" si="96">CI63/$CK63</f>
        <v>0</v>
      </c>
      <c r="CJ146">
        <f t="shared" si="78"/>
        <v>2.6125017097524277E-2</v>
      </c>
    </row>
    <row r="147" spans="1:88" x14ac:dyDescent="0.3">
      <c r="A147" t="s">
        <v>148</v>
      </c>
      <c r="B147">
        <f t="shared" si="5"/>
        <v>0.35545023696682465</v>
      </c>
      <c r="C147">
        <f t="shared" ref="C147:BN150" si="97">C64/$CK64</f>
        <v>5.1701852649719948E-3</v>
      </c>
      <c r="D147">
        <f t="shared" si="97"/>
        <v>0.4222317966393796</v>
      </c>
      <c r="E147">
        <f t="shared" si="97"/>
        <v>2.5850926324859974E-3</v>
      </c>
      <c r="F147">
        <f t="shared" si="97"/>
        <v>6.0318828091339939E-3</v>
      </c>
      <c r="G147">
        <f t="shared" si="97"/>
        <v>0</v>
      </c>
      <c r="H147">
        <f t="shared" si="97"/>
        <v>9.4786729857819912E-3</v>
      </c>
      <c r="I147">
        <f t="shared" si="97"/>
        <v>0</v>
      </c>
      <c r="J147">
        <f t="shared" si="97"/>
        <v>0</v>
      </c>
      <c r="K147">
        <f t="shared" si="97"/>
        <v>0</v>
      </c>
      <c r="L147">
        <f t="shared" si="97"/>
        <v>0</v>
      </c>
      <c r="M147">
        <f t="shared" si="97"/>
        <v>8.6169754416199913E-4</v>
      </c>
      <c r="N147">
        <f t="shared" si="97"/>
        <v>0</v>
      </c>
      <c r="O147">
        <f t="shared" si="97"/>
        <v>0</v>
      </c>
      <c r="P147">
        <f t="shared" si="97"/>
        <v>3.8776389487289961E-3</v>
      </c>
      <c r="Q147">
        <f t="shared" si="97"/>
        <v>0</v>
      </c>
      <c r="R147">
        <f t="shared" si="97"/>
        <v>0</v>
      </c>
      <c r="S147">
        <f t="shared" si="97"/>
        <v>0</v>
      </c>
      <c r="T147">
        <f t="shared" si="97"/>
        <v>3.0159414045669969E-3</v>
      </c>
      <c r="U147">
        <f t="shared" si="97"/>
        <v>0</v>
      </c>
      <c r="V147">
        <f t="shared" si="97"/>
        <v>0</v>
      </c>
      <c r="W147">
        <f t="shared" si="97"/>
        <v>4.3084877208099956E-4</v>
      </c>
      <c r="X147">
        <f t="shared" si="97"/>
        <v>0</v>
      </c>
      <c r="Y147">
        <f t="shared" si="97"/>
        <v>1.7233950883239983E-3</v>
      </c>
      <c r="Z147">
        <f t="shared" si="97"/>
        <v>0</v>
      </c>
      <c r="AA147">
        <f t="shared" si="97"/>
        <v>0</v>
      </c>
      <c r="AB147">
        <f t="shared" si="97"/>
        <v>0</v>
      </c>
      <c r="AC147">
        <f t="shared" si="97"/>
        <v>0</v>
      </c>
      <c r="AD147">
        <f t="shared" si="97"/>
        <v>2.5850926324859974E-3</v>
      </c>
      <c r="AE147">
        <f t="shared" si="97"/>
        <v>3.0159414045669969E-3</v>
      </c>
      <c r="AF147">
        <f t="shared" si="97"/>
        <v>5.127100387763895E-2</v>
      </c>
      <c r="AG147">
        <f t="shared" si="97"/>
        <v>0</v>
      </c>
      <c r="AH147">
        <f t="shared" si="97"/>
        <v>0</v>
      </c>
      <c r="AI147">
        <f t="shared" si="97"/>
        <v>1.7233950883239983E-3</v>
      </c>
      <c r="AJ147">
        <f t="shared" si="97"/>
        <v>0</v>
      </c>
      <c r="AK147">
        <f t="shared" si="97"/>
        <v>0</v>
      </c>
      <c r="AL147">
        <f t="shared" si="97"/>
        <v>0</v>
      </c>
      <c r="AM147">
        <f t="shared" si="97"/>
        <v>1.7233950883239983E-3</v>
      </c>
      <c r="AN147">
        <f t="shared" si="97"/>
        <v>0</v>
      </c>
      <c r="AO147">
        <f t="shared" si="97"/>
        <v>0</v>
      </c>
      <c r="AP147">
        <f t="shared" si="97"/>
        <v>0</v>
      </c>
      <c r="AQ147">
        <f t="shared" si="97"/>
        <v>0</v>
      </c>
      <c r="AR147">
        <f t="shared" si="97"/>
        <v>0</v>
      </c>
      <c r="AS147">
        <f t="shared" si="97"/>
        <v>0</v>
      </c>
      <c r="AT147">
        <f t="shared" si="97"/>
        <v>0</v>
      </c>
      <c r="AU147">
        <f t="shared" si="97"/>
        <v>0</v>
      </c>
      <c r="AV147">
        <f t="shared" si="97"/>
        <v>0</v>
      </c>
      <c r="AW147">
        <f t="shared" si="97"/>
        <v>0</v>
      </c>
      <c r="AX147">
        <f t="shared" si="97"/>
        <v>0</v>
      </c>
      <c r="AY147">
        <f t="shared" si="97"/>
        <v>0</v>
      </c>
      <c r="AZ147">
        <f t="shared" si="97"/>
        <v>0</v>
      </c>
      <c r="BA147">
        <f t="shared" si="97"/>
        <v>0.12451529513140888</v>
      </c>
      <c r="BB147">
        <f t="shared" si="97"/>
        <v>0</v>
      </c>
      <c r="BC147">
        <f t="shared" si="97"/>
        <v>8.6169754416199913E-4</v>
      </c>
      <c r="BD147">
        <f t="shared" si="97"/>
        <v>0</v>
      </c>
      <c r="BE147">
        <f t="shared" si="97"/>
        <v>0</v>
      </c>
      <c r="BF147">
        <f t="shared" si="97"/>
        <v>0</v>
      </c>
      <c r="BG147">
        <f t="shared" si="97"/>
        <v>0</v>
      </c>
      <c r="BH147">
        <f t="shared" si="97"/>
        <v>0</v>
      </c>
      <c r="BI147">
        <f t="shared" si="97"/>
        <v>0</v>
      </c>
      <c r="BJ147">
        <f t="shared" si="97"/>
        <v>0</v>
      </c>
      <c r="BK147">
        <f t="shared" si="97"/>
        <v>0</v>
      </c>
      <c r="BL147">
        <f t="shared" si="97"/>
        <v>0</v>
      </c>
      <c r="BM147">
        <f t="shared" si="97"/>
        <v>0</v>
      </c>
      <c r="BN147">
        <f t="shared" si="97"/>
        <v>0</v>
      </c>
      <c r="BO147">
        <f t="shared" si="95"/>
        <v>0</v>
      </c>
      <c r="BP147">
        <f t="shared" si="95"/>
        <v>0</v>
      </c>
      <c r="BQ147">
        <f t="shared" si="95"/>
        <v>0</v>
      </c>
      <c r="BR147">
        <f t="shared" si="95"/>
        <v>0</v>
      </c>
      <c r="BS147">
        <f t="shared" si="95"/>
        <v>0</v>
      </c>
      <c r="BT147">
        <f t="shared" si="95"/>
        <v>0</v>
      </c>
      <c r="BU147">
        <f t="shared" si="95"/>
        <v>0</v>
      </c>
      <c r="BV147">
        <f t="shared" si="95"/>
        <v>0</v>
      </c>
      <c r="BW147">
        <f t="shared" si="95"/>
        <v>0</v>
      </c>
      <c r="BX147">
        <f t="shared" si="95"/>
        <v>0</v>
      </c>
      <c r="BY147">
        <f t="shared" si="95"/>
        <v>0</v>
      </c>
      <c r="BZ147">
        <f t="shared" si="95"/>
        <v>0</v>
      </c>
      <c r="CA147">
        <f t="shared" si="95"/>
        <v>0</v>
      </c>
      <c r="CB147">
        <f t="shared" si="95"/>
        <v>0</v>
      </c>
      <c r="CC147">
        <f t="shared" si="95"/>
        <v>4.3084877208099956E-4</v>
      </c>
      <c r="CD147">
        <f t="shared" si="95"/>
        <v>4.3084877208099956E-4</v>
      </c>
      <c r="CE147">
        <f t="shared" si="95"/>
        <v>0</v>
      </c>
      <c r="CF147">
        <f t="shared" si="95"/>
        <v>0</v>
      </c>
      <c r="CG147">
        <f t="shared" si="95"/>
        <v>0</v>
      </c>
      <c r="CH147">
        <f t="shared" si="95"/>
        <v>0</v>
      </c>
      <c r="CI147">
        <f t="shared" ref="CI147:CJ147" si="98">CI64/$CK64</f>
        <v>1.7233950883239983E-3</v>
      </c>
      <c r="CJ147">
        <f t="shared" si="98"/>
        <v>8.6169754416199913E-4</v>
      </c>
    </row>
    <row r="148" spans="1:88" x14ac:dyDescent="0.3">
      <c r="A148" t="s">
        <v>149</v>
      </c>
      <c r="B148">
        <f t="shared" si="5"/>
        <v>0.13430716169608439</v>
      </c>
      <c r="C148">
        <f t="shared" si="97"/>
        <v>0</v>
      </c>
      <c r="D148">
        <f t="shared" si="97"/>
        <v>0.34733211604787989</v>
      </c>
      <c r="E148">
        <f t="shared" si="97"/>
        <v>5.2749036315682691E-3</v>
      </c>
      <c r="F148">
        <f t="shared" si="97"/>
        <v>2.4345709068776629E-3</v>
      </c>
      <c r="G148">
        <f t="shared" si="97"/>
        <v>0</v>
      </c>
      <c r="H148">
        <f t="shared" si="97"/>
        <v>0</v>
      </c>
      <c r="I148">
        <f t="shared" si="97"/>
        <v>0</v>
      </c>
      <c r="J148">
        <f t="shared" si="97"/>
        <v>0</v>
      </c>
      <c r="K148">
        <f t="shared" si="97"/>
        <v>0</v>
      </c>
      <c r="L148">
        <f t="shared" si="97"/>
        <v>0</v>
      </c>
      <c r="M148">
        <f t="shared" si="97"/>
        <v>6.0864272671941571E-4</v>
      </c>
      <c r="N148">
        <f t="shared" si="97"/>
        <v>0</v>
      </c>
      <c r="O148">
        <f t="shared" si="97"/>
        <v>0</v>
      </c>
      <c r="P148">
        <f t="shared" si="97"/>
        <v>1.6230472712517752E-3</v>
      </c>
      <c r="Q148">
        <f t="shared" si="97"/>
        <v>0</v>
      </c>
      <c r="R148">
        <f t="shared" si="97"/>
        <v>1.4201663623453033E-3</v>
      </c>
      <c r="S148">
        <f t="shared" si="97"/>
        <v>0</v>
      </c>
      <c r="T148">
        <f t="shared" si="97"/>
        <v>1.2172854534388314E-3</v>
      </c>
      <c r="U148">
        <f t="shared" si="97"/>
        <v>0</v>
      </c>
      <c r="V148">
        <f t="shared" si="97"/>
        <v>6.0864272671941571E-4</v>
      </c>
      <c r="W148">
        <f t="shared" si="97"/>
        <v>6.0864272671941571E-4</v>
      </c>
      <c r="X148">
        <f t="shared" si="97"/>
        <v>0</v>
      </c>
      <c r="Y148">
        <f t="shared" si="97"/>
        <v>3.0432136335970784E-3</v>
      </c>
      <c r="Z148">
        <f t="shared" si="97"/>
        <v>0</v>
      </c>
      <c r="AA148">
        <f t="shared" si="97"/>
        <v>0</v>
      </c>
      <c r="AB148">
        <f t="shared" si="97"/>
        <v>0</v>
      </c>
      <c r="AC148">
        <f t="shared" si="97"/>
        <v>4.2604990870359098E-3</v>
      </c>
      <c r="AD148">
        <f t="shared" si="97"/>
        <v>5.883546358287685E-3</v>
      </c>
      <c r="AE148">
        <f t="shared" si="97"/>
        <v>9.9411645364171231E-3</v>
      </c>
      <c r="AF148">
        <f t="shared" si="97"/>
        <v>6.2893081761006289E-2</v>
      </c>
      <c r="AG148">
        <f t="shared" si="97"/>
        <v>0</v>
      </c>
      <c r="AH148">
        <f t="shared" si="97"/>
        <v>4.0576181781294381E-4</v>
      </c>
      <c r="AI148">
        <f t="shared" si="97"/>
        <v>1.4201663623453033E-3</v>
      </c>
      <c r="AJ148">
        <f t="shared" si="97"/>
        <v>0</v>
      </c>
      <c r="AK148">
        <f t="shared" si="97"/>
        <v>8.1152363562588762E-4</v>
      </c>
      <c r="AL148">
        <f t="shared" si="97"/>
        <v>3.0432136335970784E-3</v>
      </c>
      <c r="AM148">
        <f t="shared" si="97"/>
        <v>4.0576181781294381E-4</v>
      </c>
      <c r="AN148">
        <f t="shared" si="97"/>
        <v>0</v>
      </c>
      <c r="AO148">
        <f t="shared" si="97"/>
        <v>4.4633799959423815E-3</v>
      </c>
      <c r="AP148">
        <f t="shared" si="97"/>
        <v>0</v>
      </c>
      <c r="AQ148">
        <f t="shared" si="97"/>
        <v>0</v>
      </c>
      <c r="AR148">
        <f t="shared" si="97"/>
        <v>0</v>
      </c>
      <c r="AS148">
        <f t="shared" si="97"/>
        <v>0</v>
      </c>
      <c r="AT148">
        <f t="shared" si="97"/>
        <v>0</v>
      </c>
      <c r="AU148">
        <f t="shared" si="97"/>
        <v>0</v>
      </c>
      <c r="AV148">
        <f t="shared" si="97"/>
        <v>0</v>
      </c>
      <c r="AW148">
        <f t="shared" si="97"/>
        <v>0</v>
      </c>
      <c r="AX148">
        <f t="shared" si="97"/>
        <v>0</v>
      </c>
      <c r="AY148">
        <f t="shared" si="97"/>
        <v>0</v>
      </c>
      <c r="AZ148">
        <f t="shared" si="97"/>
        <v>0</v>
      </c>
      <c r="BA148">
        <f t="shared" si="97"/>
        <v>1.4201663623453033E-3</v>
      </c>
      <c r="BB148">
        <f t="shared" si="97"/>
        <v>0</v>
      </c>
      <c r="BC148">
        <f t="shared" si="97"/>
        <v>6.4516129032258063E-2</v>
      </c>
      <c r="BD148">
        <f t="shared" si="97"/>
        <v>2.2316899979711907E-3</v>
      </c>
      <c r="BE148">
        <f t="shared" si="97"/>
        <v>0</v>
      </c>
      <c r="BF148">
        <f t="shared" si="97"/>
        <v>0</v>
      </c>
      <c r="BG148">
        <f t="shared" si="97"/>
        <v>0</v>
      </c>
      <c r="BH148">
        <f t="shared" si="97"/>
        <v>0</v>
      </c>
      <c r="BI148">
        <f t="shared" si="97"/>
        <v>0</v>
      </c>
      <c r="BJ148">
        <f t="shared" si="97"/>
        <v>0</v>
      </c>
      <c r="BK148">
        <f t="shared" si="97"/>
        <v>0</v>
      </c>
      <c r="BL148">
        <f t="shared" si="97"/>
        <v>0</v>
      </c>
      <c r="BM148">
        <f t="shared" si="97"/>
        <v>0</v>
      </c>
      <c r="BN148">
        <f t="shared" si="97"/>
        <v>5.0720227226617974E-2</v>
      </c>
      <c r="BO148">
        <f t="shared" si="95"/>
        <v>1.6027591803611279E-2</v>
      </c>
      <c r="BP148">
        <f t="shared" si="95"/>
        <v>0</v>
      </c>
      <c r="BQ148">
        <f t="shared" si="95"/>
        <v>1.0144045445323595E-3</v>
      </c>
      <c r="BR148">
        <f t="shared" si="95"/>
        <v>1.6230472712517752E-3</v>
      </c>
      <c r="BS148">
        <f t="shared" si="95"/>
        <v>0</v>
      </c>
      <c r="BT148">
        <f t="shared" si="95"/>
        <v>0</v>
      </c>
      <c r="BU148">
        <f t="shared" si="95"/>
        <v>0</v>
      </c>
      <c r="BV148">
        <f t="shared" si="95"/>
        <v>0.26536822884966527</v>
      </c>
      <c r="BW148">
        <f t="shared" si="95"/>
        <v>0</v>
      </c>
      <c r="BX148">
        <f t="shared" si="95"/>
        <v>0</v>
      </c>
      <c r="BY148">
        <f t="shared" si="95"/>
        <v>0</v>
      </c>
      <c r="BZ148">
        <f t="shared" si="95"/>
        <v>0</v>
      </c>
      <c r="CA148">
        <f t="shared" si="95"/>
        <v>0</v>
      </c>
      <c r="CB148">
        <f t="shared" si="95"/>
        <v>0</v>
      </c>
      <c r="CC148">
        <f t="shared" si="95"/>
        <v>4.0576181781294381E-4</v>
      </c>
      <c r="CD148">
        <f t="shared" si="95"/>
        <v>0</v>
      </c>
      <c r="CE148">
        <f t="shared" si="95"/>
        <v>1.2172854534388314E-3</v>
      </c>
      <c r="CF148">
        <f t="shared" si="95"/>
        <v>0</v>
      </c>
      <c r="CG148">
        <f t="shared" si="95"/>
        <v>0</v>
      </c>
      <c r="CH148">
        <f t="shared" si="95"/>
        <v>0</v>
      </c>
      <c r="CI148">
        <f t="shared" ref="CI148:CJ148" si="99">CI65/$CK65</f>
        <v>0</v>
      </c>
      <c r="CJ148">
        <f t="shared" si="99"/>
        <v>3.4489754514100222E-3</v>
      </c>
    </row>
    <row r="149" spans="1:88" x14ac:dyDescent="0.3">
      <c r="A149" t="s">
        <v>150</v>
      </c>
      <c r="B149">
        <f t="shared" si="5"/>
        <v>0.11298112103029416</v>
      </c>
      <c r="C149">
        <f t="shared" si="97"/>
        <v>1.0244402165959315E-3</v>
      </c>
      <c r="D149">
        <f t="shared" si="97"/>
        <v>0.4895360749304844</v>
      </c>
      <c r="E149">
        <f t="shared" si="97"/>
        <v>1.4195814429972194E-2</v>
      </c>
      <c r="F149">
        <f t="shared" si="97"/>
        <v>2.3415776379335576E-3</v>
      </c>
      <c r="G149">
        <f t="shared" si="97"/>
        <v>1.4634860237084735E-4</v>
      </c>
      <c r="H149">
        <f t="shared" si="97"/>
        <v>4.3904580711254205E-4</v>
      </c>
      <c r="I149">
        <f t="shared" si="97"/>
        <v>1.4634860237084735E-4</v>
      </c>
      <c r="J149">
        <f t="shared" si="97"/>
        <v>0</v>
      </c>
      <c r="K149">
        <f t="shared" si="97"/>
        <v>0</v>
      </c>
      <c r="L149">
        <f t="shared" si="97"/>
        <v>0</v>
      </c>
      <c r="M149">
        <f t="shared" si="97"/>
        <v>9.3663105517342304E-3</v>
      </c>
      <c r="N149">
        <f t="shared" si="97"/>
        <v>1.1707888189667788E-3</v>
      </c>
      <c r="O149">
        <f t="shared" si="97"/>
        <v>0</v>
      </c>
      <c r="P149">
        <f t="shared" si="97"/>
        <v>1.8732621103468461E-2</v>
      </c>
      <c r="Q149">
        <f t="shared" si="97"/>
        <v>7.3174301185423675E-4</v>
      </c>
      <c r="R149">
        <f t="shared" si="97"/>
        <v>8.780916142250841E-4</v>
      </c>
      <c r="S149">
        <f t="shared" si="97"/>
        <v>0</v>
      </c>
      <c r="T149">
        <f t="shared" si="97"/>
        <v>6.7320357090589781E-3</v>
      </c>
      <c r="U149">
        <f t="shared" si="97"/>
        <v>0</v>
      </c>
      <c r="V149">
        <f t="shared" si="97"/>
        <v>0</v>
      </c>
      <c r="W149">
        <f t="shared" si="97"/>
        <v>1.3171374213376262E-3</v>
      </c>
      <c r="X149">
        <f t="shared" si="97"/>
        <v>0</v>
      </c>
      <c r="Y149">
        <f t="shared" si="97"/>
        <v>4.829503878237963E-3</v>
      </c>
      <c r="Z149">
        <f t="shared" si="97"/>
        <v>0</v>
      </c>
      <c r="AA149">
        <f t="shared" si="97"/>
        <v>0</v>
      </c>
      <c r="AB149">
        <f t="shared" si="97"/>
        <v>0</v>
      </c>
      <c r="AC149">
        <f t="shared" si="97"/>
        <v>0</v>
      </c>
      <c r="AD149">
        <f t="shared" si="97"/>
        <v>1.1122493780184399E-2</v>
      </c>
      <c r="AE149">
        <f t="shared" si="97"/>
        <v>1.8439923898726767E-2</v>
      </c>
      <c r="AF149">
        <f t="shared" si="97"/>
        <v>9.0004390458071126E-2</v>
      </c>
      <c r="AG149">
        <f t="shared" si="97"/>
        <v>1.4634860237084735E-3</v>
      </c>
      <c r="AH149">
        <f t="shared" si="97"/>
        <v>0</v>
      </c>
      <c r="AI149">
        <f t="shared" si="97"/>
        <v>1.1707888189667788E-3</v>
      </c>
      <c r="AJ149">
        <f t="shared" si="97"/>
        <v>0</v>
      </c>
      <c r="AK149">
        <f t="shared" si="97"/>
        <v>1.4634860237084735E-4</v>
      </c>
      <c r="AL149">
        <f t="shared" si="97"/>
        <v>5.7075954924630471E-3</v>
      </c>
      <c r="AM149">
        <f t="shared" si="97"/>
        <v>5.853944094833894E-4</v>
      </c>
      <c r="AN149">
        <f t="shared" si="97"/>
        <v>0</v>
      </c>
      <c r="AO149">
        <f t="shared" si="97"/>
        <v>0</v>
      </c>
      <c r="AP149">
        <f t="shared" si="97"/>
        <v>0</v>
      </c>
      <c r="AQ149">
        <f t="shared" si="97"/>
        <v>0</v>
      </c>
      <c r="AR149">
        <f t="shared" si="97"/>
        <v>0</v>
      </c>
      <c r="AS149">
        <f t="shared" si="97"/>
        <v>0</v>
      </c>
      <c r="AT149">
        <f t="shared" si="97"/>
        <v>0</v>
      </c>
      <c r="AU149">
        <f t="shared" si="97"/>
        <v>2.5757354017269134E-2</v>
      </c>
      <c r="AV149">
        <f t="shared" si="97"/>
        <v>0</v>
      </c>
      <c r="AW149">
        <f t="shared" si="97"/>
        <v>0</v>
      </c>
      <c r="AX149">
        <f t="shared" si="97"/>
        <v>0</v>
      </c>
      <c r="AY149">
        <f t="shared" si="97"/>
        <v>1.3171374213376262E-3</v>
      </c>
      <c r="AZ149">
        <f t="shared" si="97"/>
        <v>0</v>
      </c>
      <c r="BA149">
        <f t="shared" si="97"/>
        <v>0.1328845309527294</v>
      </c>
      <c r="BB149">
        <f t="shared" si="97"/>
        <v>0</v>
      </c>
      <c r="BC149">
        <f t="shared" si="97"/>
        <v>0</v>
      </c>
      <c r="BD149">
        <f t="shared" si="97"/>
        <v>1.0244402165959315E-3</v>
      </c>
      <c r="BE149">
        <f t="shared" si="97"/>
        <v>1.1707888189667788E-3</v>
      </c>
      <c r="BF149">
        <f t="shared" si="97"/>
        <v>0</v>
      </c>
      <c r="BG149">
        <f t="shared" si="97"/>
        <v>0</v>
      </c>
      <c r="BH149">
        <f t="shared" si="97"/>
        <v>0</v>
      </c>
      <c r="BI149">
        <f t="shared" si="97"/>
        <v>0</v>
      </c>
      <c r="BJ149">
        <f t="shared" si="97"/>
        <v>0</v>
      </c>
      <c r="BK149">
        <f t="shared" si="97"/>
        <v>2.926972047416947E-4</v>
      </c>
      <c r="BL149">
        <f t="shared" si="97"/>
        <v>0</v>
      </c>
      <c r="BM149">
        <f t="shared" si="97"/>
        <v>1.0244402165959315E-3</v>
      </c>
      <c r="BN149">
        <f t="shared" si="97"/>
        <v>7.3174301185423675E-4</v>
      </c>
      <c r="BO149">
        <f t="shared" si="95"/>
        <v>7.1710815161715206E-3</v>
      </c>
      <c r="BP149">
        <f t="shared" si="95"/>
        <v>0</v>
      </c>
      <c r="BQ149">
        <f t="shared" si="95"/>
        <v>5.853944094833894E-4</v>
      </c>
      <c r="BR149">
        <f t="shared" si="95"/>
        <v>1.0244402165959315E-3</v>
      </c>
      <c r="BS149">
        <f t="shared" si="95"/>
        <v>0</v>
      </c>
      <c r="BT149">
        <f t="shared" si="95"/>
        <v>0</v>
      </c>
      <c r="BU149">
        <f t="shared" si="95"/>
        <v>1.8439923898726767E-2</v>
      </c>
      <c r="BV149">
        <f t="shared" si="95"/>
        <v>1.4634860237084735E-4</v>
      </c>
      <c r="BW149">
        <f t="shared" si="95"/>
        <v>0</v>
      </c>
      <c r="BX149">
        <f t="shared" si="95"/>
        <v>0</v>
      </c>
      <c r="BY149">
        <f t="shared" si="95"/>
        <v>0</v>
      </c>
      <c r="BZ149">
        <f t="shared" si="95"/>
        <v>0</v>
      </c>
      <c r="CA149">
        <f t="shared" si="95"/>
        <v>0</v>
      </c>
      <c r="CB149">
        <f t="shared" si="95"/>
        <v>0</v>
      </c>
      <c r="CC149">
        <f t="shared" si="95"/>
        <v>1.0244402165959315E-3</v>
      </c>
      <c r="CD149">
        <f t="shared" si="95"/>
        <v>0</v>
      </c>
      <c r="CE149">
        <f t="shared" si="95"/>
        <v>1.1707888189667788E-3</v>
      </c>
      <c r="CF149">
        <f t="shared" si="95"/>
        <v>1.0244402165959315E-3</v>
      </c>
      <c r="CG149">
        <f t="shared" si="95"/>
        <v>0</v>
      </c>
      <c r="CH149">
        <f t="shared" si="95"/>
        <v>0</v>
      </c>
      <c r="CI149">
        <f t="shared" ref="CI149:CJ149" si="100">CI66/$CK66</f>
        <v>0</v>
      </c>
      <c r="CJ149">
        <f t="shared" si="100"/>
        <v>1.2000585394409484E-2</v>
      </c>
    </row>
    <row r="150" spans="1:88" x14ac:dyDescent="0.3">
      <c r="A150" t="s">
        <v>151</v>
      </c>
      <c r="B150">
        <f t="shared" ref="B150:Q163" si="101">B67/$CK67</f>
        <v>0.5267857142857143</v>
      </c>
      <c r="C150">
        <f t="shared" si="101"/>
        <v>0</v>
      </c>
      <c r="D150">
        <f t="shared" si="101"/>
        <v>0.30714285714285716</v>
      </c>
      <c r="E150">
        <f t="shared" si="101"/>
        <v>1.0714285714285714E-2</v>
      </c>
      <c r="F150">
        <f t="shared" si="101"/>
        <v>0</v>
      </c>
      <c r="G150">
        <f t="shared" si="101"/>
        <v>0</v>
      </c>
      <c r="H150">
        <f t="shared" si="101"/>
        <v>0</v>
      </c>
      <c r="I150">
        <f t="shared" si="101"/>
        <v>0</v>
      </c>
      <c r="J150">
        <f t="shared" si="101"/>
        <v>0</v>
      </c>
      <c r="K150">
        <f t="shared" si="101"/>
        <v>0</v>
      </c>
      <c r="L150">
        <f t="shared" si="101"/>
        <v>0</v>
      </c>
      <c r="M150">
        <f t="shared" si="101"/>
        <v>0</v>
      </c>
      <c r="N150">
        <f t="shared" si="101"/>
        <v>0</v>
      </c>
      <c r="O150">
        <f t="shared" si="101"/>
        <v>0</v>
      </c>
      <c r="P150">
        <f t="shared" si="101"/>
        <v>2.1428571428571429E-2</v>
      </c>
      <c r="Q150">
        <f t="shared" si="101"/>
        <v>0</v>
      </c>
      <c r="R150">
        <f t="shared" si="97"/>
        <v>0</v>
      </c>
      <c r="S150">
        <f t="shared" si="97"/>
        <v>0</v>
      </c>
      <c r="T150">
        <f t="shared" si="97"/>
        <v>8.9285714285714281E-3</v>
      </c>
      <c r="U150">
        <f t="shared" si="97"/>
        <v>0</v>
      </c>
      <c r="V150">
        <f t="shared" si="97"/>
        <v>0</v>
      </c>
      <c r="W150">
        <f t="shared" si="97"/>
        <v>1.7857142857142857E-3</v>
      </c>
      <c r="X150">
        <f t="shared" si="97"/>
        <v>0</v>
      </c>
      <c r="Y150">
        <f t="shared" si="97"/>
        <v>5.3571428571428572E-3</v>
      </c>
      <c r="Z150">
        <f t="shared" si="97"/>
        <v>0</v>
      </c>
      <c r="AA150">
        <f t="shared" si="97"/>
        <v>0</v>
      </c>
      <c r="AB150">
        <f t="shared" si="97"/>
        <v>0</v>
      </c>
      <c r="AC150">
        <f t="shared" si="97"/>
        <v>0</v>
      </c>
      <c r="AD150">
        <f t="shared" si="97"/>
        <v>7.1428571428571426E-3</v>
      </c>
      <c r="AE150">
        <f t="shared" si="97"/>
        <v>0</v>
      </c>
      <c r="AF150">
        <f t="shared" si="97"/>
        <v>7.3214285714285718E-2</v>
      </c>
      <c r="AG150">
        <f t="shared" si="97"/>
        <v>0</v>
      </c>
      <c r="AH150">
        <f t="shared" si="97"/>
        <v>0</v>
      </c>
      <c r="AI150">
        <f t="shared" si="97"/>
        <v>5.3571428571428572E-3</v>
      </c>
      <c r="AJ150">
        <f t="shared" si="97"/>
        <v>0</v>
      </c>
      <c r="AK150">
        <f t="shared" si="97"/>
        <v>0</v>
      </c>
      <c r="AL150">
        <f t="shared" si="97"/>
        <v>0</v>
      </c>
      <c r="AM150">
        <f t="shared" si="97"/>
        <v>1.7857142857142857E-3</v>
      </c>
      <c r="AN150">
        <f t="shared" si="97"/>
        <v>0</v>
      </c>
      <c r="AO150">
        <f t="shared" si="97"/>
        <v>0</v>
      </c>
      <c r="AP150">
        <f t="shared" si="97"/>
        <v>0</v>
      </c>
      <c r="AQ150">
        <f t="shared" si="97"/>
        <v>3.5714285714285713E-3</v>
      </c>
      <c r="AR150">
        <f t="shared" si="97"/>
        <v>0</v>
      </c>
      <c r="AS150">
        <f t="shared" si="97"/>
        <v>0</v>
      </c>
      <c r="AT150">
        <f t="shared" si="97"/>
        <v>0</v>
      </c>
      <c r="AU150">
        <f t="shared" si="97"/>
        <v>0</v>
      </c>
      <c r="AV150">
        <f t="shared" si="97"/>
        <v>0</v>
      </c>
      <c r="AW150">
        <f t="shared" si="97"/>
        <v>0</v>
      </c>
      <c r="AX150">
        <f t="shared" si="97"/>
        <v>0</v>
      </c>
      <c r="AY150">
        <f t="shared" si="97"/>
        <v>0</v>
      </c>
      <c r="AZ150">
        <f t="shared" si="97"/>
        <v>0</v>
      </c>
      <c r="BA150">
        <f t="shared" si="97"/>
        <v>2.5000000000000001E-2</v>
      </c>
      <c r="BB150">
        <f t="shared" si="97"/>
        <v>0</v>
      </c>
      <c r="BC150">
        <f t="shared" si="97"/>
        <v>0</v>
      </c>
      <c r="BD150">
        <f t="shared" si="97"/>
        <v>0</v>
      </c>
      <c r="BE150">
        <f t="shared" si="97"/>
        <v>0</v>
      </c>
      <c r="BF150">
        <f t="shared" si="97"/>
        <v>0</v>
      </c>
      <c r="BG150">
        <f t="shared" si="97"/>
        <v>0</v>
      </c>
      <c r="BH150">
        <f t="shared" si="97"/>
        <v>0</v>
      </c>
      <c r="BI150">
        <f t="shared" si="97"/>
        <v>0</v>
      </c>
      <c r="BJ150">
        <f t="shared" si="97"/>
        <v>0</v>
      </c>
      <c r="BK150">
        <f t="shared" si="97"/>
        <v>0</v>
      </c>
      <c r="BL150">
        <f t="shared" si="97"/>
        <v>0</v>
      </c>
      <c r="BM150">
        <f t="shared" si="97"/>
        <v>1.7857142857142857E-3</v>
      </c>
      <c r="BN150">
        <f t="shared" si="97"/>
        <v>0</v>
      </c>
      <c r="BO150">
        <f t="shared" si="95"/>
        <v>0</v>
      </c>
      <c r="BP150">
        <f t="shared" si="95"/>
        <v>0</v>
      </c>
      <c r="BQ150">
        <f t="shared" si="95"/>
        <v>0</v>
      </c>
      <c r="BR150">
        <f t="shared" si="95"/>
        <v>0</v>
      </c>
      <c r="BS150">
        <f t="shared" si="95"/>
        <v>0</v>
      </c>
      <c r="BT150">
        <f t="shared" si="95"/>
        <v>0</v>
      </c>
      <c r="BU150">
        <f t="shared" si="95"/>
        <v>0</v>
      </c>
      <c r="BV150">
        <f t="shared" si="95"/>
        <v>0</v>
      </c>
      <c r="BW150">
        <f t="shared" si="95"/>
        <v>0</v>
      </c>
      <c r="BX150">
        <f t="shared" si="95"/>
        <v>0</v>
      </c>
      <c r="BY150">
        <f t="shared" si="95"/>
        <v>0</v>
      </c>
      <c r="BZ150">
        <f t="shared" si="95"/>
        <v>0</v>
      </c>
      <c r="CA150">
        <f t="shared" si="95"/>
        <v>0</v>
      </c>
      <c r="CB150">
        <f t="shared" si="95"/>
        <v>0</v>
      </c>
      <c r="CC150">
        <f t="shared" si="95"/>
        <v>0</v>
      </c>
      <c r="CD150">
        <f t="shared" si="95"/>
        <v>0</v>
      </c>
      <c r="CE150">
        <f t="shared" si="95"/>
        <v>0</v>
      </c>
      <c r="CF150">
        <f t="shared" si="95"/>
        <v>0</v>
      </c>
      <c r="CG150">
        <f t="shared" si="95"/>
        <v>0</v>
      </c>
      <c r="CH150">
        <f t="shared" si="95"/>
        <v>0</v>
      </c>
      <c r="CI150">
        <f t="shared" ref="CI150:CJ162" si="102">CI67/$CK67</f>
        <v>0</v>
      </c>
      <c r="CJ150">
        <f t="shared" si="102"/>
        <v>0</v>
      </c>
    </row>
    <row r="151" spans="1:88" x14ac:dyDescent="0.3">
      <c r="A151" t="s">
        <v>152</v>
      </c>
      <c r="B151">
        <f t="shared" si="101"/>
        <v>0.22402597402597402</v>
      </c>
      <c r="C151">
        <f t="shared" ref="C151:BN154" si="103">C68/$CK68</f>
        <v>8.1168831168831174E-4</v>
      </c>
      <c r="D151">
        <f t="shared" si="103"/>
        <v>0.28287337662337664</v>
      </c>
      <c r="E151">
        <f t="shared" si="103"/>
        <v>8.5227272727272721E-3</v>
      </c>
      <c r="F151">
        <f t="shared" si="103"/>
        <v>1.176948051948052E-2</v>
      </c>
      <c r="G151">
        <f t="shared" si="103"/>
        <v>4.0584415584415587E-4</v>
      </c>
      <c r="H151">
        <f t="shared" si="103"/>
        <v>0</v>
      </c>
      <c r="I151">
        <f t="shared" si="103"/>
        <v>0</v>
      </c>
      <c r="J151">
        <f t="shared" si="103"/>
        <v>0</v>
      </c>
      <c r="K151">
        <f t="shared" si="103"/>
        <v>8.1168831168831174E-4</v>
      </c>
      <c r="L151">
        <f t="shared" si="103"/>
        <v>0</v>
      </c>
      <c r="M151">
        <f t="shared" si="103"/>
        <v>9.3344155844155841E-3</v>
      </c>
      <c r="N151">
        <f t="shared" si="103"/>
        <v>0</v>
      </c>
      <c r="O151">
        <f t="shared" si="103"/>
        <v>0</v>
      </c>
      <c r="P151">
        <f t="shared" si="103"/>
        <v>8.5227272727272721E-3</v>
      </c>
      <c r="Q151">
        <f t="shared" si="103"/>
        <v>3.6525974025974025E-3</v>
      </c>
      <c r="R151">
        <f t="shared" si="103"/>
        <v>0</v>
      </c>
      <c r="S151">
        <f t="shared" si="103"/>
        <v>0</v>
      </c>
      <c r="T151">
        <f t="shared" si="103"/>
        <v>8.5227272727272721E-3</v>
      </c>
      <c r="U151">
        <f t="shared" si="103"/>
        <v>4.0584415584415587E-4</v>
      </c>
      <c r="V151">
        <f t="shared" si="103"/>
        <v>8.1168831168831174E-4</v>
      </c>
      <c r="W151">
        <f t="shared" si="103"/>
        <v>1.2175324675324675E-3</v>
      </c>
      <c r="X151">
        <f t="shared" si="103"/>
        <v>0</v>
      </c>
      <c r="Y151">
        <f t="shared" si="103"/>
        <v>5.681818181818182E-3</v>
      </c>
      <c r="Z151">
        <f t="shared" si="103"/>
        <v>0</v>
      </c>
      <c r="AA151">
        <f t="shared" si="103"/>
        <v>0</v>
      </c>
      <c r="AB151">
        <f t="shared" si="103"/>
        <v>0</v>
      </c>
      <c r="AC151">
        <f t="shared" si="103"/>
        <v>0</v>
      </c>
      <c r="AD151">
        <f t="shared" si="103"/>
        <v>2.6785714285714284E-2</v>
      </c>
      <c r="AE151">
        <f t="shared" si="103"/>
        <v>1.176948051948052E-2</v>
      </c>
      <c r="AF151">
        <f t="shared" si="103"/>
        <v>0.12987012987012986</v>
      </c>
      <c r="AG151">
        <f t="shared" si="103"/>
        <v>0</v>
      </c>
      <c r="AH151">
        <f t="shared" si="103"/>
        <v>0</v>
      </c>
      <c r="AI151">
        <f t="shared" si="103"/>
        <v>2.840909090909091E-3</v>
      </c>
      <c r="AJ151">
        <f t="shared" si="103"/>
        <v>0</v>
      </c>
      <c r="AK151">
        <f t="shared" si="103"/>
        <v>2.840909090909091E-3</v>
      </c>
      <c r="AL151">
        <f t="shared" si="103"/>
        <v>5.7224025974025976E-2</v>
      </c>
      <c r="AM151">
        <f t="shared" si="103"/>
        <v>2.029220779220779E-3</v>
      </c>
      <c r="AN151">
        <f t="shared" si="103"/>
        <v>0</v>
      </c>
      <c r="AO151">
        <f t="shared" si="103"/>
        <v>0</v>
      </c>
      <c r="AP151">
        <f t="shared" si="103"/>
        <v>0</v>
      </c>
      <c r="AQ151">
        <f t="shared" si="103"/>
        <v>3.246753246753247E-3</v>
      </c>
      <c r="AR151">
        <f t="shared" si="103"/>
        <v>0</v>
      </c>
      <c r="AS151">
        <f t="shared" si="103"/>
        <v>0</v>
      </c>
      <c r="AT151">
        <f t="shared" si="103"/>
        <v>0</v>
      </c>
      <c r="AU151">
        <f t="shared" si="103"/>
        <v>0</v>
      </c>
      <c r="AV151">
        <f t="shared" si="103"/>
        <v>0</v>
      </c>
      <c r="AW151">
        <f t="shared" si="103"/>
        <v>0</v>
      </c>
      <c r="AX151">
        <f t="shared" si="103"/>
        <v>0</v>
      </c>
      <c r="AY151">
        <f t="shared" si="103"/>
        <v>0</v>
      </c>
      <c r="AZ151">
        <f t="shared" si="103"/>
        <v>0</v>
      </c>
      <c r="BA151">
        <f t="shared" si="103"/>
        <v>2.6785714285714284E-2</v>
      </c>
      <c r="BB151">
        <f t="shared" si="103"/>
        <v>0</v>
      </c>
      <c r="BC151">
        <f t="shared" si="103"/>
        <v>4.0584415584415587E-4</v>
      </c>
      <c r="BD151">
        <f t="shared" si="103"/>
        <v>1.2175324675324675E-3</v>
      </c>
      <c r="BE151">
        <f t="shared" si="103"/>
        <v>0.15625</v>
      </c>
      <c r="BF151">
        <f t="shared" si="103"/>
        <v>0</v>
      </c>
      <c r="BG151">
        <f t="shared" si="103"/>
        <v>0</v>
      </c>
      <c r="BH151">
        <f t="shared" si="103"/>
        <v>0</v>
      </c>
      <c r="BI151">
        <f t="shared" si="103"/>
        <v>0</v>
      </c>
      <c r="BJ151">
        <f t="shared" si="103"/>
        <v>0</v>
      </c>
      <c r="BK151">
        <f t="shared" si="103"/>
        <v>0</v>
      </c>
      <c r="BL151">
        <f t="shared" si="103"/>
        <v>0</v>
      </c>
      <c r="BM151">
        <f t="shared" si="103"/>
        <v>0</v>
      </c>
      <c r="BN151">
        <f t="shared" si="103"/>
        <v>0</v>
      </c>
      <c r="BO151">
        <f t="shared" si="95"/>
        <v>0</v>
      </c>
      <c r="BP151">
        <f t="shared" si="95"/>
        <v>0</v>
      </c>
      <c r="BQ151">
        <f t="shared" si="95"/>
        <v>8.1168831168831174E-4</v>
      </c>
      <c r="BR151">
        <f t="shared" si="95"/>
        <v>0</v>
      </c>
      <c r="BS151">
        <f t="shared" si="95"/>
        <v>4.0584415584415587E-4</v>
      </c>
      <c r="BT151">
        <f t="shared" si="95"/>
        <v>0</v>
      </c>
      <c r="BU151">
        <f t="shared" si="95"/>
        <v>0</v>
      </c>
      <c r="BV151">
        <f t="shared" si="95"/>
        <v>0</v>
      </c>
      <c r="BW151">
        <f t="shared" si="95"/>
        <v>0</v>
      </c>
      <c r="BX151">
        <f t="shared" si="95"/>
        <v>0</v>
      </c>
      <c r="BY151">
        <f t="shared" si="95"/>
        <v>0</v>
      </c>
      <c r="BZ151">
        <f t="shared" si="95"/>
        <v>0</v>
      </c>
      <c r="CA151">
        <f t="shared" si="95"/>
        <v>0</v>
      </c>
      <c r="CB151">
        <f t="shared" si="95"/>
        <v>4.464285714285714E-3</v>
      </c>
      <c r="CC151">
        <f t="shared" si="95"/>
        <v>1.6233766233766235E-3</v>
      </c>
      <c r="CD151">
        <f t="shared" si="95"/>
        <v>0</v>
      </c>
      <c r="CE151">
        <f t="shared" si="95"/>
        <v>4.0584415584415587E-4</v>
      </c>
      <c r="CF151">
        <f t="shared" si="95"/>
        <v>0</v>
      </c>
      <c r="CG151">
        <f t="shared" si="95"/>
        <v>0</v>
      </c>
      <c r="CH151">
        <f t="shared" si="95"/>
        <v>0</v>
      </c>
      <c r="CI151">
        <f t="shared" ref="CI151" si="104">CI68/$CK68</f>
        <v>0</v>
      </c>
      <c r="CJ151">
        <f t="shared" si="102"/>
        <v>3.6525974025974025E-3</v>
      </c>
    </row>
    <row r="152" spans="1:88" x14ac:dyDescent="0.3">
      <c r="A152" t="s">
        <v>153</v>
      </c>
      <c r="B152">
        <f t="shared" si="101"/>
        <v>0.31881188118811882</v>
      </c>
      <c r="C152">
        <f t="shared" si="103"/>
        <v>0</v>
      </c>
      <c r="D152">
        <f t="shared" si="103"/>
        <v>0.50099009900990099</v>
      </c>
      <c r="E152">
        <f t="shared" si="103"/>
        <v>0</v>
      </c>
      <c r="F152">
        <f t="shared" si="103"/>
        <v>0</v>
      </c>
      <c r="G152">
        <f t="shared" si="103"/>
        <v>7.9207920792079209E-3</v>
      </c>
      <c r="H152">
        <f t="shared" si="103"/>
        <v>0</v>
      </c>
      <c r="I152">
        <f t="shared" si="103"/>
        <v>0</v>
      </c>
      <c r="J152">
        <f t="shared" si="103"/>
        <v>0</v>
      </c>
      <c r="K152">
        <f t="shared" si="103"/>
        <v>0</v>
      </c>
      <c r="L152">
        <f t="shared" si="103"/>
        <v>0</v>
      </c>
      <c r="M152">
        <f t="shared" si="103"/>
        <v>1.9801980198019802E-3</v>
      </c>
      <c r="N152">
        <f t="shared" si="103"/>
        <v>0</v>
      </c>
      <c r="O152">
        <f t="shared" si="103"/>
        <v>0</v>
      </c>
      <c r="P152">
        <f t="shared" si="103"/>
        <v>0</v>
      </c>
      <c r="Q152">
        <f t="shared" si="103"/>
        <v>0</v>
      </c>
      <c r="R152">
        <f t="shared" si="103"/>
        <v>0</v>
      </c>
      <c r="S152">
        <f t="shared" si="103"/>
        <v>0</v>
      </c>
      <c r="T152">
        <f t="shared" si="103"/>
        <v>0</v>
      </c>
      <c r="U152">
        <f t="shared" si="103"/>
        <v>0</v>
      </c>
      <c r="V152">
        <f t="shared" si="103"/>
        <v>0</v>
      </c>
      <c r="W152">
        <f t="shared" si="103"/>
        <v>0</v>
      </c>
      <c r="X152">
        <f t="shared" si="103"/>
        <v>0</v>
      </c>
      <c r="Y152">
        <f t="shared" si="103"/>
        <v>1.9801980198019802E-3</v>
      </c>
      <c r="Z152">
        <f t="shared" si="103"/>
        <v>0</v>
      </c>
      <c r="AA152">
        <f t="shared" si="103"/>
        <v>0</v>
      </c>
      <c r="AB152">
        <f t="shared" si="103"/>
        <v>0</v>
      </c>
      <c r="AC152">
        <f t="shared" si="103"/>
        <v>1.9801980198019802E-2</v>
      </c>
      <c r="AD152">
        <f t="shared" si="103"/>
        <v>1.9801980198019802E-3</v>
      </c>
      <c r="AE152">
        <f t="shared" si="103"/>
        <v>0</v>
      </c>
      <c r="AF152">
        <f t="shared" si="103"/>
        <v>6.5346534653465349E-2</v>
      </c>
      <c r="AG152">
        <f t="shared" si="103"/>
        <v>0</v>
      </c>
      <c r="AH152">
        <f t="shared" si="103"/>
        <v>0</v>
      </c>
      <c r="AI152">
        <f t="shared" si="103"/>
        <v>5.9405940594059407E-3</v>
      </c>
      <c r="AJ152">
        <f t="shared" si="103"/>
        <v>0</v>
      </c>
      <c r="AK152">
        <f t="shared" si="103"/>
        <v>0</v>
      </c>
      <c r="AL152">
        <f t="shared" si="103"/>
        <v>1.9801980198019802E-3</v>
      </c>
      <c r="AM152">
        <f t="shared" si="103"/>
        <v>0</v>
      </c>
      <c r="AN152">
        <f t="shared" si="103"/>
        <v>3.9603960396039604E-3</v>
      </c>
      <c r="AO152">
        <f t="shared" si="103"/>
        <v>1.1881188118811881E-2</v>
      </c>
      <c r="AP152">
        <f t="shared" si="103"/>
        <v>0</v>
      </c>
      <c r="AQ152">
        <f t="shared" si="103"/>
        <v>1.9801980198019802E-3</v>
      </c>
      <c r="AR152">
        <f t="shared" si="103"/>
        <v>0</v>
      </c>
      <c r="AS152">
        <f t="shared" si="103"/>
        <v>0</v>
      </c>
      <c r="AT152">
        <f t="shared" si="103"/>
        <v>0</v>
      </c>
      <c r="AU152">
        <f t="shared" si="103"/>
        <v>0</v>
      </c>
      <c r="AV152">
        <f t="shared" si="103"/>
        <v>0</v>
      </c>
      <c r="AW152">
        <f t="shared" si="103"/>
        <v>0</v>
      </c>
      <c r="AX152">
        <f t="shared" si="103"/>
        <v>0</v>
      </c>
      <c r="AY152">
        <f t="shared" si="103"/>
        <v>0</v>
      </c>
      <c r="AZ152">
        <f t="shared" si="103"/>
        <v>0</v>
      </c>
      <c r="BA152">
        <f t="shared" si="103"/>
        <v>4.9504950495049507E-2</v>
      </c>
      <c r="BB152">
        <f t="shared" si="103"/>
        <v>0</v>
      </c>
      <c r="BC152">
        <f t="shared" si="103"/>
        <v>0</v>
      </c>
      <c r="BD152">
        <f t="shared" si="103"/>
        <v>1.9801980198019802E-3</v>
      </c>
      <c r="BE152">
        <f t="shared" si="103"/>
        <v>0</v>
      </c>
      <c r="BF152">
        <f t="shared" si="103"/>
        <v>0</v>
      </c>
      <c r="BG152">
        <f t="shared" si="103"/>
        <v>0</v>
      </c>
      <c r="BH152">
        <f t="shared" si="103"/>
        <v>0</v>
      </c>
      <c r="BI152">
        <f t="shared" si="103"/>
        <v>0</v>
      </c>
      <c r="BJ152">
        <f t="shared" si="103"/>
        <v>0</v>
      </c>
      <c r="BK152">
        <f t="shared" si="103"/>
        <v>0</v>
      </c>
      <c r="BL152">
        <f t="shared" si="103"/>
        <v>0</v>
      </c>
      <c r="BM152">
        <f t="shared" si="103"/>
        <v>0</v>
      </c>
      <c r="BN152">
        <f t="shared" si="103"/>
        <v>0</v>
      </c>
      <c r="BO152">
        <f t="shared" si="95"/>
        <v>0</v>
      </c>
      <c r="BP152">
        <f t="shared" si="95"/>
        <v>0</v>
      </c>
      <c r="BQ152">
        <f t="shared" si="95"/>
        <v>0</v>
      </c>
      <c r="BR152">
        <f t="shared" si="95"/>
        <v>0</v>
      </c>
      <c r="BS152">
        <f t="shared" si="95"/>
        <v>3.9603960396039604E-3</v>
      </c>
      <c r="BT152">
        <f t="shared" si="95"/>
        <v>0</v>
      </c>
      <c r="BU152">
        <f t="shared" si="95"/>
        <v>0</v>
      </c>
      <c r="BV152">
        <f t="shared" si="95"/>
        <v>0</v>
      </c>
      <c r="BW152">
        <f t="shared" si="95"/>
        <v>0</v>
      </c>
      <c r="BX152">
        <f t="shared" si="95"/>
        <v>0</v>
      </c>
      <c r="BY152">
        <f t="shared" si="95"/>
        <v>0</v>
      </c>
      <c r="BZ152">
        <f t="shared" si="95"/>
        <v>0</v>
      </c>
      <c r="CA152">
        <f t="shared" si="95"/>
        <v>0</v>
      </c>
      <c r="CB152">
        <f t="shared" si="95"/>
        <v>0</v>
      </c>
      <c r="CC152">
        <f t="shared" si="95"/>
        <v>0</v>
      </c>
      <c r="CD152">
        <f t="shared" si="95"/>
        <v>0</v>
      </c>
      <c r="CE152">
        <f t="shared" si="95"/>
        <v>0</v>
      </c>
      <c r="CF152">
        <f t="shared" si="95"/>
        <v>0</v>
      </c>
      <c r="CG152">
        <f t="shared" si="95"/>
        <v>0</v>
      </c>
      <c r="CH152">
        <f t="shared" si="95"/>
        <v>0</v>
      </c>
      <c r="CI152">
        <f t="shared" ref="CI152" si="105">CI69/$CK69</f>
        <v>0</v>
      </c>
      <c r="CJ152">
        <f t="shared" si="102"/>
        <v>0</v>
      </c>
    </row>
    <row r="153" spans="1:88" x14ac:dyDescent="0.3">
      <c r="A153" t="s">
        <v>154</v>
      </c>
      <c r="B153">
        <f t="shared" si="101"/>
        <v>0.28796561604584525</v>
      </c>
      <c r="C153">
        <f t="shared" si="103"/>
        <v>0</v>
      </c>
      <c r="D153">
        <f t="shared" si="103"/>
        <v>0.61389684813753587</v>
      </c>
      <c r="E153">
        <f t="shared" si="103"/>
        <v>0</v>
      </c>
      <c r="F153">
        <f t="shared" si="103"/>
        <v>0</v>
      </c>
      <c r="G153">
        <f t="shared" si="103"/>
        <v>0</v>
      </c>
      <c r="H153">
        <f t="shared" si="103"/>
        <v>0</v>
      </c>
      <c r="I153">
        <f t="shared" si="103"/>
        <v>0</v>
      </c>
      <c r="J153">
        <f t="shared" si="103"/>
        <v>0</v>
      </c>
      <c r="K153">
        <f t="shared" si="103"/>
        <v>0</v>
      </c>
      <c r="L153">
        <f t="shared" si="103"/>
        <v>0</v>
      </c>
      <c r="M153">
        <f t="shared" si="103"/>
        <v>0</v>
      </c>
      <c r="N153">
        <f t="shared" si="103"/>
        <v>0</v>
      </c>
      <c r="O153">
        <f t="shared" si="103"/>
        <v>0</v>
      </c>
      <c r="P153">
        <f t="shared" si="103"/>
        <v>2.1489971346704871E-3</v>
      </c>
      <c r="Q153">
        <f t="shared" si="103"/>
        <v>0</v>
      </c>
      <c r="R153">
        <f t="shared" si="103"/>
        <v>0</v>
      </c>
      <c r="S153">
        <f t="shared" si="103"/>
        <v>0</v>
      </c>
      <c r="T153">
        <f t="shared" si="103"/>
        <v>2.1489971346704871E-3</v>
      </c>
      <c r="U153">
        <f t="shared" si="103"/>
        <v>0</v>
      </c>
      <c r="V153">
        <f t="shared" si="103"/>
        <v>0</v>
      </c>
      <c r="W153">
        <f t="shared" si="103"/>
        <v>0</v>
      </c>
      <c r="X153">
        <f t="shared" si="103"/>
        <v>0</v>
      </c>
      <c r="Y153">
        <f t="shared" si="103"/>
        <v>2.1489971346704871E-3</v>
      </c>
      <c r="Z153">
        <f t="shared" si="103"/>
        <v>0</v>
      </c>
      <c r="AA153">
        <f t="shared" si="103"/>
        <v>0</v>
      </c>
      <c r="AB153">
        <f t="shared" si="103"/>
        <v>0</v>
      </c>
      <c r="AC153">
        <f t="shared" si="103"/>
        <v>0</v>
      </c>
      <c r="AD153">
        <f t="shared" si="103"/>
        <v>0</v>
      </c>
      <c r="AE153">
        <f t="shared" si="103"/>
        <v>0</v>
      </c>
      <c r="AF153">
        <f t="shared" si="103"/>
        <v>4.0830945558739257E-2</v>
      </c>
      <c r="AG153">
        <f t="shared" si="103"/>
        <v>0</v>
      </c>
      <c r="AH153">
        <f t="shared" si="103"/>
        <v>0</v>
      </c>
      <c r="AI153">
        <f t="shared" si="103"/>
        <v>1.4326647564469914E-3</v>
      </c>
      <c r="AJ153">
        <f t="shared" si="103"/>
        <v>0</v>
      </c>
      <c r="AK153">
        <f t="shared" si="103"/>
        <v>0</v>
      </c>
      <c r="AL153">
        <f t="shared" si="103"/>
        <v>0</v>
      </c>
      <c r="AM153">
        <f t="shared" si="103"/>
        <v>0</v>
      </c>
      <c r="AN153">
        <f t="shared" si="103"/>
        <v>0</v>
      </c>
      <c r="AO153">
        <f t="shared" si="103"/>
        <v>0</v>
      </c>
      <c r="AP153">
        <f t="shared" si="103"/>
        <v>0</v>
      </c>
      <c r="AQ153">
        <f t="shared" si="103"/>
        <v>0</v>
      </c>
      <c r="AR153">
        <f t="shared" si="103"/>
        <v>0</v>
      </c>
      <c r="AS153">
        <f t="shared" si="103"/>
        <v>0</v>
      </c>
      <c r="AT153">
        <f t="shared" si="103"/>
        <v>0</v>
      </c>
      <c r="AU153">
        <f t="shared" si="103"/>
        <v>0</v>
      </c>
      <c r="AV153">
        <f t="shared" si="103"/>
        <v>0</v>
      </c>
      <c r="AW153">
        <f t="shared" si="103"/>
        <v>0</v>
      </c>
      <c r="AX153">
        <f t="shared" si="103"/>
        <v>0</v>
      </c>
      <c r="AY153">
        <f t="shared" si="103"/>
        <v>0</v>
      </c>
      <c r="AZ153">
        <f t="shared" si="103"/>
        <v>0</v>
      </c>
      <c r="BA153">
        <f t="shared" si="103"/>
        <v>0</v>
      </c>
      <c r="BB153">
        <f t="shared" si="103"/>
        <v>0</v>
      </c>
      <c r="BC153">
        <f t="shared" si="103"/>
        <v>0</v>
      </c>
      <c r="BD153">
        <f t="shared" si="103"/>
        <v>0</v>
      </c>
      <c r="BE153">
        <f t="shared" si="103"/>
        <v>0</v>
      </c>
      <c r="BF153">
        <f t="shared" si="103"/>
        <v>0</v>
      </c>
      <c r="BG153">
        <f t="shared" si="103"/>
        <v>0</v>
      </c>
      <c r="BH153">
        <f t="shared" si="103"/>
        <v>0</v>
      </c>
      <c r="BI153">
        <f t="shared" si="103"/>
        <v>0</v>
      </c>
      <c r="BJ153">
        <f t="shared" si="103"/>
        <v>0</v>
      </c>
      <c r="BK153">
        <f t="shared" si="103"/>
        <v>0</v>
      </c>
      <c r="BL153">
        <f t="shared" si="103"/>
        <v>0</v>
      </c>
      <c r="BM153">
        <f t="shared" si="103"/>
        <v>0</v>
      </c>
      <c r="BN153">
        <f t="shared" si="103"/>
        <v>0</v>
      </c>
      <c r="BO153">
        <f t="shared" si="95"/>
        <v>0</v>
      </c>
      <c r="BP153">
        <f t="shared" si="95"/>
        <v>0</v>
      </c>
      <c r="BQ153">
        <f t="shared" si="95"/>
        <v>1.4326647564469914E-3</v>
      </c>
      <c r="BR153">
        <f t="shared" si="95"/>
        <v>0</v>
      </c>
      <c r="BS153">
        <f t="shared" si="95"/>
        <v>0</v>
      </c>
      <c r="BT153">
        <f t="shared" si="95"/>
        <v>0</v>
      </c>
      <c r="BU153">
        <f t="shared" si="95"/>
        <v>0</v>
      </c>
      <c r="BV153">
        <f t="shared" si="95"/>
        <v>4.2263610315186245E-2</v>
      </c>
      <c r="BW153">
        <f t="shared" si="95"/>
        <v>0</v>
      </c>
      <c r="BX153">
        <f t="shared" si="95"/>
        <v>0</v>
      </c>
      <c r="BY153">
        <f t="shared" si="95"/>
        <v>0</v>
      </c>
      <c r="BZ153">
        <f t="shared" si="95"/>
        <v>0</v>
      </c>
      <c r="CA153">
        <f t="shared" si="95"/>
        <v>0</v>
      </c>
      <c r="CB153">
        <f t="shared" si="95"/>
        <v>0</v>
      </c>
      <c r="CC153">
        <f t="shared" si="95"/>
        <v>0</v>
      </c>
      <c r="CD153">
        <f t="shared" si="95"/>
        <v>0</v>
      </c>
      <c r="CE153">
        <f t="shared" si="95"/>
        <v>0</v>
      </c>
      <c r="CF153">
        <f t="shared" si="95"/>
        <v>0</v>
      </c>
      <c r="CG153">
        <f t="shared" si="95"/>
        <v>0</v>
      </c>
      <c r="CH153">
        <f t="shared" si="95"/>
        <v>0</v>
      </c>
      <c r="CI153">
        <f t="shared" ref="CI153" si="106">CI70/$CK70</f>
        <v>0</v>
      </c>
      <c r="CJ153">
        <f t="shared" si="102"/>
        <v>5.7306590257879654E-3</v>
      </c>
    </row>
    <row r="154" spans="1:88" x14ac:dyDescent="0.3">
      <c r="A154" t="s">
        <v>155</v>
      </c>
      <c r="B154">
        <f t="shared" si="101"/>
        <v>0.11614794767704105</v>
      </c>
      <c r="C154">
        <f t="shared" si="103"/>
        <v>0</v>
      </c>
      <c r="D154">
        <f t="shared" si="103"/>
        <v>0.2377086152458277</v>
      </c>
      <c r="E154">
        <f t="shared" si="103"/>
        <v>2.0072169598556608E-2</v>
      </c>
      <c r="F154">
        <f t="shared" si="103"/>
        <v>7.6680198466396029E-3</v>
      </c>
      <c r="G154">
        <f t="shared" si="103"/>
        <v>2.7063599458728013E-3</v>
      </c>
      <c r="H154">
        <f t="shared" si="103"/>
        <v>2.2552999548940008E-3</v>
      </c>
      <c r="I154">
        <f t="shared" si="103"/>
        <v>2.2552999548940009E-4</v>
      </c>
      <c r="J154">
        <f t="shared" si="103"/>
        <v>2.2552999548940009E-4</v>
      </c>
      <c r="K154">
        <f t="shared" si="103"/>
        <v>0</v>
      </c>
      <c r="L154">
        <f t="shared" si="103"/>
        <v>0</v>
      </c>
      <c r="M154">
        <f t="shared" si="103"/>
        <v>2.165087956698241E-2</v>
      </c>
      <c r="N154">
        <f t="shared" si="103"/>
        <v>0</v>
      </c>
      <c r="O154">
        <f t="shared" si="103"/>
        <v>0</v>
      </c>
      <c r="P154">
        <f t="shared" si="103"/>
        <v>4.4880469102390616E-2</v>
      </c>
      <c r="Q154">
        <f t="shared" si="103"/>
        <v>6.5403698691926023E-3</v>
      </c>
      <c r="R154">
        <f t="shared" si="103"/>
        <v>1.5787099684258007E-3</v>
      </c>
      <c r="S154">
        <f t="shared" si="103"/>
        <v>2.2552999548940009E-4</v>
      </c>
      <c r="T154">
        <f t="shared" si="103"/>
        <v>2.097428958051421E-2</v>
      </c>
      <c r="U154">
        <f t="shared" si="103"/>
        <v>4.5105999097880018E-4</v>
      </c>
      <c r="V154">
        <f t="shared" si="103"/>
        <v>0</v>
      </c>
      <c r="W154">
        <f t="shared" si="103"/>
        <v>6.7658998646820032E-4</v>
      </c>
      <c r="X154">
        <f t="shared" si="103"/>
        <v>0</v>
      </c>
      <c r="Y154">
        <f t="shared" si="103"/>
        <v>2.9318899413622013E-3</v>
      </c>
      <c r="Z154">
        <f t="shared" si="103"/>
        <v>0</v>
      </c>
      <c r="AA154">
        <f t="shared" si="103"/>
        <v>0</v>
      </c>
      <c r="AB154">
        <f t="shared" si="103"/>
        <v>6.7658998646820028E-3</v>
      </c>
      <c r="AC154">
        <f t="shared" si="103"/>
        <v>2.2552999548940009E-4</v>
      </c>
      <c r="AD154">
        <f t="shared" si="103"/>
        <v>3.4280559314388816E-2</v>
      </c>
      <c r="AE154">
        <f t="shared" si="103"/>
        <v>3.3152909336941816E-2</v>
      </c>
      <c r="AF154">
        <f t="shared" si="103"/>
        <v>0.12855209742895804</v>
      </c>
      <c r="AG154">
        <f t="shared" si="103"/>
        <v>1.5787099684258007E-3</v>
      </c>
      <c r="AH154">
        <f t="shared" si="103"/>
        <v>4.5105999097880016E-3</v>
      </c>
      <c r="AI154">
        <f t="shared" si="103"/>
        <v>1.3531799729364006E-3</v>
      </c>
      <c r="AJ154">
        <f t="shared" si="103"/>
        <v>0</v>
      </c>
      <c r="AK154">
        <f t="shared" si="103"/>
        <v>0</v>
      </c>
      <c r="AL154">
        <f t="shared" si="103"/>
        <v>2.0072169598556608E-2</v>
      </c>
      <c r="AM154">
        <f t="shared" si="103"/>
        <v>1.5787099684258007E-3</v>
      </c>
      <c r="AN154">
        <f t="shared" si="103"/>
        <v>0</v>
      </c>
      <c r="AO154">
        <f t="shared" si="103"/>
        <v>0</v>
      </c>
      <c r="AP154">
        <f t="shared" si="103"/>
        <v>0</v>
      </c>
      <c r="AQ154">
        <f t="shared" si="103"/>
        <v>2.2552999548940009E-4</v>
      </c>
      <c r="AR154">
        <f t="shared" si="103"/>
        <v>0</v>
      </c>
      <c r="AS154">
        <f t="shared" si="103"/>
        <v>0</v>
      </c>
      <c r="AT154">
        <f t="shared" si="103"/>
        <v>0</v>
      </c>
      <c r="AU154">
        <f t="shared" si="103"/>
        <v>0</v>
      </c>
      <c r="AV154">
        <f t="shared" si="103"/>
        <v>0</v>
      </c>
      <c r="AW154">
        <f t="shared" si="103"/>
        <v>9.0211998195760036E-4</v>
      </c>
      <c r="AX154">
        <f t="shared" si="103"/>
        <v>0</v>
      </c>
      <c r="AY154">
        <f t="shared" si="103"/>
        <v>1.3531799729364006E-3</v>
      </c>
      <c r="AZ154">
        <f t="shared" si="103"/>
        <v>0</v>
      </c>
      <c r="BA154">
        <f t="shared" si="103"/>
        <v>0.16396030672079387</v>
      </c>
      <c r="BB154">
        <f t="shared" si="103"/>
        <v>1.3531799729364006E-3</v>
      </c>
      <c r="BC154">
        <f t="shared" si="103"/>
        <v>0</v>
      </c>
      <c r="BD154">
        <f t="shared" si="103"/>
        <v>9.0211998195760031E-3</v>
      </c>
      <c r="BE154">
        <f t="shared" si="103"/>
        <v>2.2552999548940009E-4</v>
      </c>
      <c r="BF154">
        <f t="shared" si="103"/>
        <v>0</v>
      </c>
      <c r="BG154">
        <f t="shared" si="103"/>
        <v>0</v>
      </c>
      <c r="BH154">
        <f t="shared" si="103"/>
        <v>0</v>
      </c>
      <c r="BI154">
        <f t="shared" si="103"/>
        <v>0</v>
      </c>
      <c r="BJ154">
        <f t="shared" si="103"/>
        <v>2.2552999548940008E-3</v>
      </c>
      <c r="BK154">
        <f t="shared" si="103"/>
        <v>0</v>
      </c>
      <c r="BL154">
        <f t="shared" si="103"/>
        <v>1.3531799729364006E-3</v>
      </c>
      <c r="BM154">
        <f t="shared" si="103"/>
        <v>0</v>
      </c>
      <c r="BN154">
        <f t="shared" ref="BN154:CH157" si="107">BN71/$CK71</f>
        <v>0</v>
      </c>
      <c r="BO154">
        <f t="shared" si="107"/>
        <v>4.6910239061795221E-2</v>
      </c>
      <c r="BP154">
        <f t="shared" si="107"/>
        <v>0</v>
      </c>
      <c r="BQ154">
        <f t="shared" si="107"/>
        <v>4.5105999097880016E-3</v>
      </c>
      <c r="BR154">
        <f t="shared" si="107"/>
        <v>6.7658998646820032E-4</v>
      </c>
      <c r="BS154">
        <f t="shared" si="107"/>
        <v>0</v>
      </c>
      <c r="BT154">
        <f t="shared" si="107"/>
        <v>0</v>
      </c>
      <c r="BU154">
        <f t="shared" si="107"/>
        <v>0</v>
      </c>
      <c r="BV154">
        <f t="shared" si="107"/>
        <v>0</v>
      </c>
      <c r="BW154">
        <f t="shared" si="107"/>
        <v>0</v>
      </c>
      <c r="BX154">
        <f t="shared" si="107"/>
        <v>9.0211998195760036E-4</v>
      </c>
      <c r="BY154">
        <f t="shared" si="107"/>
        <v>0</v>
      </c>
      <c r="BZ154">
        <f t="shared" si="107"/>
        <v>2.0297699594046007E-3</v>
      </c>
      <c r="CA154">
        <f t="shared" si="107"/>
        <v>6.7658998646820032E-4</v>
      </c>
      <c r="CB154">
        <f t="shared" si="107"/>
        <v>2.2552999548940008E-3</v>
      </c>
      <c r="CC154">
        <f t="shared" si="107"/>
        <v>2.2552999548940009E-4</v>
      </c>
      <c r="CD154">
        <f t="shared" si="107"/>
        <v>2.2552999548940009E-4</v>
      </c>
      <c r="CE154">
        <f t="shared" si="107"/>
        <v>1.8042399639152007E-3</v>
      </c>
      <c r="CF154">
        <f t="shared" si="107"/>
        <v>1.5787099684258007E-3</v>
      </c>
      <c r="CG154">
        <f t="shared" si="107"/>
        <v>0</v>
      </c>
      <c r="CH154">
        <f t="shared" si="107"/>
        <v>1.1276499774470004E-3</v>
      </c>
      <c r="CI154">
        <f t="shared" ref="CI154" si="108">CI71/$CK71</f>
        <v>0</v>
      </c>
      <c r="CJ154">
        <f t="shared" si="102"/>
        <v>3.7437979251240414E-2</v>
      </c>
    </row>
    <row r="155" spans="1:88" x14ac:dyDescent="0.3">
      <c r="A155" t="s">
        <v>157</v>
      </c>
      <c r="B155">
        <f t="shared" si="101"/>
        <v>0.35728542914171657</v>
      </c>
      <c r="C155">
        <f t="shared" ref="C155:BN158" si="109">C72/$CK72</f>
        <v>0</v>
      </c>
      <c r="D155">
        <f t="shared" si="109"/>
        <v>0.37325349301397204</v>
      </c>
      <c r="E155">
        <f t="shared" si="109"/>
        <v>2.2954091816367265E-2</v>
      </c>
      <c r="F155">
        <f t="shared" si="109"/>
        <v>1.996007984031936E-3</v>
      </c>
      <c r="G155">
        <f t="shared" si="109"/>
        <v>0</v>
      </c>
      <c r="H155">
        <f t="shared" si="109"/>
        <v>0</v>
      </c>
      <c r="I155">
        <f t="shared" si="109"/>
        <v>0</v>
      </c>
      <c r="J155">
        <f t="shared" si="109"/>
        <v>0</v>
      </c>
      <c r="K155">
        <f t="shared" si="109"/>
        <v>0</v>
      </c>
      <c r="L155">
        <f t="shared" si="109"/>
        <v>0</v>
      </c>
      <c r="M155">
        <f t="shared" si="109"/>
        <v>0</v>
      </c>
      <c r="N155">
        <f t="shared" si="109"/>
        <v>0</v>
      </c>
      <c r="O155">
        <f t="shared" si="109"/>
        <v>0</v>
      </c>
      <c r="P155">
        <f t="shared" si="109"/>
        <v>0</v>
      </c>
      <c r="Q155">
        <f t="shared" si="109"/>
        <v>0</v>
      </c>
      <c r="R155">
        <f t="shared" si="109"/>
        <v>2.9940119760479044E-3</v>
      </c>
      <c r="S155">
        <f t="shared" si="109"/>
        <v>0</v>
      </c>
      <c r="T155">
        <f t="shared" si="109"/>
        <v>2.9940119760479044E-3</v>
      </c>
      <c r="U155">
        <f t="shared" si="109"/>
        <v>0</v>
      </c>
      <c r="V155">
        <f t="shared" si="109"/>
        <v>0</v>
      </c>
      <c r="W155">
        <f t="shared" si="109"/>
        <v>0</v>
      </c>
      <c r="X155">
        <f t="shared" si="109"/>
        <v>0</v>
      </c>
      <c r="Y155">
        <f t="shared" si="109"/>
        <v>3.9920159680638719E-3</v>
      </c>
      <c r="Z155">
        <f t="shared" si="109"/>
        <v>0</v>
      </c>
      <c r="AA155">
        <f t="shared" si="109"/>
        <v>0</v>
      </c>
      <c r="AB155">
        <f t="shared" si="109"/>
        <v>0</v>
      </c>
      <c r="AC155">
        <f t="shared" si="109"/>
        <v>2.6946107784431138E-2</v>
      </c>
      <c r="AD155">
        <f t="shared" si="109"/>
        <v>5.9880239520958087E-3</v>
      </c>
      <c r="AE155">
        <f t="shared" si="109"/>
        <v>0</v>
      </c>
      <c r="AF155">
        <f t="shared" si="109"/>
        <v>3.3932135728542916E-2</v>
      </c>
      <c r="AG155">
        <f t="shared" si="109"/>
        <v>4.8902195608782437E-2</v>
      </c>
      <c r="AH155">
        <f t="shared" si="109"/>
        <v>0</v>
      </c>
      <c r="AI155">
        <f t="shared" si="109"/>
        <v>2.9940119760479044E-3</v>
      </c>
      <c r="AJ155">
        <f t="shared" si="109"/>
        <v>0</v>
      </c>
      <c r="AK155">
        <f t="shared" si="109"/>
        <v>0</v>
      </c>
      <c r="AL155">
        <f t="shared" si="109"/>
        <v>1.9960079840319361E-2</v>
      </c>
      <c r="AM155">
        <f t="shared" si="109"/>
        <v>9.9800399201596798E-4</v>
      </c>
      <c r="AN155">
        <f t="shared" si="109"/>
        <v>0</v>
      </c>
      <c r="AO155">
        <f t="shared" si="109"/>
        <v>0</v>
      </c>
      <c r="AP155">
        <f t="shared" si="109"/>
        <v>0</v>
      </c>
      <c r="AQ155">
        <f t="shared" si="109"/>
        <v>0</v>
      </c>
      <c r="AR155">
        <f t="shared" si="109"/>
        <v>0</v>
      </c>
      <c r="AS155">
        <f t="shared" si="109"/>
        <v>0</v>
      </c>
      <c r="AT155">
        <f t="shared" si="109"/>
        <v>0</v>
      </c>
      <c r="AU155">
        <f t="shared" si="109"/>
        <v>0</v>
      </c>
      <c r="AV155">
        <f t="shared" si="109"/>
        <v>0</v>
      </c>
      <c r="AW155">
        <f t="shared" si="109"/>
        <v>0</v>
      </c>
      <c r="AX155">
        <f t="shared" si="109"/>
        <v>0</v>
      </c>
      <c r="AY155">
        <f t="shared" si="109"/>
        <v>0</v>
      </c>
      <c r="AZ155">
        <f t="shared" si="109"/>
        <v>0</v>
      </c>
      <c r="BA155">
        <f t="shared" si="109"/>
        <v>0</v>
      </c>
      <c r="BB155">
        <f t="shared" si="109"/>
        <v>0</v>
      </c>
      <c r="BC155">
        <f t="shared" si="109"/>
        <v>0</v>
      </c>
      <c r="BD155">
        <f t="shared" si="109"/>
        <v>0</v>
      </c>
      <c r="BE155">
        <f t="shared" si="109"/>
        <v>2.7944111776447105E-2</v>
      </c>
      <c r="BF155">
        <f t="shared" si="109"/>
        <v>0</v>
      </c>
      <c r="BG155">
        <f t="shared" si="109"/>
        <v>0</v>
      </c>
      <c r="BH155">
        <f t="shared" si="109"/>
        <v>0</v>
      </c>
      <c r="BI155">
        <f t="shared" si="109"/>
        <v>0</v>
      </c>
      <c r="BJ155">
        <f t="shared" si="109"/>
        <v>0</v>
      </c>
      <c r="BK155">
        <f t="shared" si="109"/>
        <v>0</v>
      </c>
      <c r="BL155">
        <f t="shared" si="109"/>
        <v>7.9840319361277438E-3</v>
      </c>
      <c r="BM155">
        <f t="shared" si="109"/>
        <v>0</v>
      </c>
      <c r="BN155">
        <f t="shared" si="109"/>
        <v>0</v>
      </c>
      <c r="BO155">
        <f t="shared" si="107"/>
        <v>0</v>
      </c>
      <c r="BP155">
        <f t="shared" si="107"/>
        <v>0</v>
      </c>
      <c r="BQ155">
        <f t="shared" si="107"/>
        <v>0</v>
      </c>
      <c r="BR155">
        <f t="shared" si="107"/>
        <v>0</v>
      </c>
      <c r="BS155">
        <f t="shared" si="107"/>
        <v>0</v>
      </c>
      <c r="BT155">
        <f t="shared" si="107"/>
        <v>0</v>
      </c>
      <c r="BU155">
        <f t="shared" si="107"/>
        <v>3.1936127744510975E-2</v>
      </c>
      <c r="BV155">
        <f t="shared" si="107"/>
        <v>2.5948103792415168E-2</v>
      </c>
      <c r="BW155">
        <f t="shared" si="107"/>
        <v>0</v>
      </c>
      <c r="BX155">
        <f t="shared" si="107"/>
        <v>0</v>
      </c>
      <c r="BY155">
        <f t="shared" si="107"/>
        <v>0</v>
      </c>
      <c r="BZ155">
        <f t="shared" si="107"/>
        <v>0</v>
      </c>
      <c r="CA155">
        <f t="shared" si="107"/>
        <v>0</v>
      </c>
      <c r="CB155">
        <f t="shared" si="107"/>
        <v>0</v>
      </c>
      <c r="CC155">
        <f t="shared" si="107"/>
        <v>0</v>
      </c>
      <c r="CD155">
        <f t="shared" si="107"/>
        <v>0</v>
      </c>
      <c r="CE155">
        <f t="shared" si="107"/>
        <v>0</v>
      </c>
      <c r="CF155">
        <f t="shared" si="107"/>
        <v>0</v>
      </c>
      <c r="CG155">
        <f t="shared" si="107"/>
        <v>0</v>
      </c>
      <c r="CH155">
        <f t="shared" si="107"/>
        <v>0</v>
      </c>
      <c r="CI155">
        <f t="shared" ref="CI155" si="110">CI72/$CK72</f>
        <v>0</v>
      </c>
      <c r="CJ155">
        <f t="shared" si="102"/>
        <v>9.9800399201596798E-4</v>
      </c>
    </row>
    <row r="156" spans="1:88" x14ac:dyDescent="0.3">
      <c r="A156" t="s">
        <v>156</v>
      </c>
      <c r="B156">
        <f t="shared" si="101"/>
        <v>0.42555994729907776</v>
      </c>
      <c r="C156">
        <f t="shared" si="109"/>
        <v>0</v>
      </c>
      <c r="D156">
        <f t="shared" si="109"/>
        <v>0.21607378129117261</v>
      </c>
      <c r="E156">
        <f t="shared" si="109"/>
        <v>3.952569169960474E-3</v>
      </c>
      <c r="F156">
        <f t="shared" si="109"/>
        <v>1.1857707509881422E-2</v>
      </c>
      <c r="G156">
        <f t="shared" si="109"/>
        <v>0</v>
      </c>
      <c r="H156">
        <f t="shared" si="109"/>
        <v>3.952569169960474E-3</v>
      </c>
      <c r="I156">
        <f t="shared" si="109"/>
        <v>0</v>
      </c>
      <c r="J156">
        <f t="shared" si="109"/>
        <v>0</v>
      </c>
      <c r="K156">
        <f t="shared" si="109"/>
        <v>0</v>
      </c>
      <c r="L156">
        <f t="shared" si="109"/>
        <v>0</v>
      </c>
      <c r="M156">
        <f t="shared" si="109"/>
        <v>1.5810276679841896E-2</v>
      </c>
      <c r="N156">
        <f t="shared" si="109"/>
        <v>2.635046113306983E-3</v>
      </c>
      <c r="O156">
        <f t="shared" si="109"/>
        <v>0</v>
      </c>
      <c r="P156">
        <f t="shared" si="109"/>
        <v>7.9051383399209481E-3</v>
      </c>
      <c r="Q156">
        <f t="shared" si="109"/>
        <v>0</v>
      </c>
      <c r="R156">
        <f t="shared" si="109"/>
        <v>0</v>
      </c>
      <c r="S156">
        <f t="shared" si="109"/>
        <v>0</v>
      </c>
      <c r="T156">
        <f t="shared" si="109"/>
        <v>1.0540184453227932E-2</v>
      </c>
      <c r="U156">
        <f t="shared" si="109"/>
        <v>0</v>
      </c>
      <c r="V156">
        <f t="shared" si="109"/>
        <v>0</v>
      </c>
      <c r="W156">
        <f t="shared" si="109"/>
        <v>2.635046113306983E-3</v>
      </c>
      <c r="X156">
        <f t="shared" si="109"/>
        <v>2.635046113306983E-3</v>
      </c>
      <c r="Y156">
        <f t="shared" si="109"/>
        <v>5.270092226613966E-3</v>
      </c>
      <c r="Z156">
        <f t="shared" si="109"/>
        <v>0</v>
      </c>
      <c r="AA156">
        <f t="shared" si="109"/>
        <v>0</v>
      </c>
      <c r="AB156">
        <f t="shared" si="109"/>
        <v>0</v>
      </c>
      <c r="AC156">
        <f t="shared" si="109"/>
        <v>0</v>
      </c>
      <c r="AD156">
        <f t="shared" si="109"/>
        <v>5.0065876152832672E-2</v>
      </c>
      <c r="AE156">
        <f t="shared" si="109"/>
        <v>7.9051383399209481E-3</v>
      </c>
      <c r="AF156">
        <f t="shared" si="109"/>
        <v>0.18050065876152832</v>
      </c>
      <c r="AG156">
        <f t="shared" si="109"/>
        <v>0</v>
      </c>
      <c r="AH156">
        <f t="shared" si="109"/>
        <v>0</v>
      </c>
      <c r="AI156">
        <f t="shared" si="109"/>
        <v>6.587615283267457E-3</v>
      </c>
      <c r="AJ156">
        <f t="shared" si="109"/>
        <v>0</v>
      </c>
      <c r="AK156">
        <f t="shared" si="109"/>
        <v>1.3175230566534915E-3</v>
      </c>
      <c r="AL156">
        <f t="shared" si="109"/>
        <v>1.1857707509881422E-2</v>
      </c>
      <c r="AM156">
        <f t="shared" si="109"/>
        <v>1.3175230566534915E-3</v>
      </c>
      <c r="AN156">
        <f t="shared" si="109"/>
        <v>0</v>
      </c>
      <c r="AO156">
        <f t="shared" si="109"/>
        <v>0</v>
      </c>
      <c r="AP156">
        <f t="shared" si="109"/>
        <v>0</v>
      </c>
      <c r="AQ156">
        <f t="shared" si="109"/>
        <v>0</v>
      </c>
      <c r="AR156">
        <f t="shared" si="109"/>
        <v>0</v>
      </c>
      <c r="AS156">
        <f t="shared" si="109"/>
        <v>0</v>
      </c>
      <c r="AT156">
        <f t="shared" si="109"/>
        <v>0</v>
      </c>
      <c r="AU156">
        <f t="shared" si="109"/>
        <v>0</v>
      </c>
      <c r="AV156">
        <f t="shared" si="109"/>
        <v>0</v>
      </c>
      <c r="AW156">
        <f t="shared" si="109"/>
        <v>0</v>
      </c>
      <c r="AX156">
        <f t="shared" si="109"/>
        <v>0</v>
      </c>
      <c r="AY156">
        <f t="shared" si="109"/>
        <v>3.952569169960474E-3</v>
      </c>
      <c r="AZ156">
        <f t="shared" si="109"/>
        <v>0</v>
      </c>
      <c r="BA156">
        <f t="shared" si="109"/>
        <v>1.1857707509881422E-2</v>
      </c>
      <c r="BB156">
        <f t="shared" si="109"/>
        <v>0</v>
      </c>
      <c r="BC156">
        <f t="shared" si="109"/>
        <v>0</v>
      </c>
      <c r="BD156">
        <f t="shared" si="109"/>
        <v>1.3175230566534915E-3</v>
      </c>
      <c r="BE156">
        <f t="shared" si="109"/>
        <v>9.22266139657444E-3</v>
      </c>
      <c r="BF156">
        <f t="shared" si="109"/>
        <v>0</v>
      </c>
      <c r="BG156">
        <f t="shared" si="109"/>
        <v>0</v>
      </c>
      <c r="BH156">
        <f t="shared" si="109"/>
        <v>0</v>
      </c>
      <c r="BI156">
        <f t="shared" si="109"/>
        <v>0</v>
      </c>
      <c r="BJ156">
        <f t="shared" si="109"/>
        <v>0</v>
      </c>
      <c r="BK156">
        <f t="shared" si="109"/>
        <v>0</v>
      </c>
      <c r="BL156">
        <f t="shared" si="109"/>
        <v>0</v>
      </c>
      <c r="BM156">
        <f t="shared" si="109"/>
        <v>0</v>
      </c>
      <c r="BN156">
        <f t="shared" si="109"/>
        <v>0</v>
      </c>
      <c r="BO156">
        <f t="shared" si="107"/>
        <v>0</v>
      </c>
      <c r="BP156">
        <f t="shared" si="107"/>
        <v>0</v>
      </c>
      <c r="BQ156">
        <f t="shared" si="107"/>
        <v>2.635046113306983E-3</v>
      </c>
      <c r="BR156">
        <f t="shared" si="107"/>
        <v>0</v>
      </c>
      <c r="BS156">
        <f t="shared" si="107"/>
        <v>0</v>
      </c>
      <c r="BT156">
        <f t="shared" si="107"/>
        <v>0</v>
      </c>
      <c r="BU156">
        <f t="shared" si="107"/>
        <v>0</v>
      </c>
      <c r="BV156">
        <f t="shared" si="107"/>
        <v>0</v>
      </c>
      <c r="BW156">
        <f t="shared" si="107"/>
        <v>0</v>
      </c>
      <c r="BX156">
        <f t="shared" si="107"/>
        <v>0</v>
      </c>
      <c r="BY156">
        <f t="shared" si="107"/>
        <v>0</v>
      </c>
      <c r="BZ156">
        <f t="shared" si="107"/>
        <v>0</v>
      </c>
      <c r="CA156">
        <f t="shared" si="107"/>
        <v>0</v>
      </c>
      <c r="CB156">
        <f t="shared" si="107"/>
        <v>0</v>
      </c>
      <c r="CC156">
        <f t="shared" si="107"/>
        <v>0</v>
      </c>
      <c r="CD156">
        <f t="shared" si="107"/>
        <v>0</v>
      </c>
      <c r="CE156">
        <f t="shared" si="107"/>
        <v>0</v>
      </c>
      <c r="CF156">
        <f t="shared" si="107"/>
        <v>0</v>
      </c>
      <c r="CG156">
        <f t="shared" si="107"/>
        <v>0</v>
      </c>
      <c r="CH156">
        <f t="shared" si="107"/>
        <v>0</v>
      </c>
      <c r="CI156">
        <f t="shared" ref="CI156" si="111">CI73/$CK73</f>
        <v>0</v>
      </c>
      <c r="CJ156">
        <f t="shared" si="102"/>
        <v>2.635046113306983E-3</v>
      </c>
    </row>
    <row r="157" spans="1:88" x14ac:dyDescent="0.3">
      <c r="A157" t="s">
        <v>158</v>
      </c>
      <c r="B157">
        <f t="shared" si="101"/>
        <v>0.16008164455459981</v>
      </c>
      <c r="C157">
        <f t="shared" si="109"/>
        <v>0</v>
      </c>
      <c r="D157">
        <f t="shared" si="109"/>
        <v>0.22743840209943139</v>
      </c>
      <c r="E157">
        <f t="shared" si="109"/>
        <v>1.2829858579967926E-2</v>
      </c>
      <c r="F157">
        <f t="shared" si="109"/>
        <v>1.7495261699956262E-3</v>
      </c>
      <c r="G157">
        <f t="shared" si="109"/>
        <v>0</v>
      </c>
      <c r="H157">
        <f t="shared" si="109"/>
        <v>4.0822277299897942E-3</v>
      </c>
      <c r="I157">
        <f t="shared" si="109"/>
        <v>0</v>
      </c>
      <c r="J157">
        <f t="shared" si="109"/>
        <v>0</v>
      </c>
      <c r="K157">
        <f t="shared" si="109"/>
        <v>0</v>
      </c>
      <c r="L157">
        <f t="shared" si="109"/>
        <v>0</v>
      </c>
      <c r="M157">
        <f t="shared" si="109"/>
        <v>1.1663507799970841E-3</v>
      </c>
      <c r="N157">
        <f t="shared" si="109"/>
        <v>0</v>
      </c>
      <c r="O157">
        <f t="shared" si="109"/>
        <v>0</v>
      </c>
      <c r="P157">
        <f t="shared" si="109"/>
        <v>1.5016766292462458E-2</v>
      </c>
      <c r="Q157">
        <f t="shared" si="109"/>
        <v>1.4579384749963552E-3</v>
      </c>
      <c r="R157">
        <f t="shared" si="109"/>
        <v>1.1663507799970841E-3</v>
      </c>
      <c r="S157">
        <f t="shared" si="109"/>
        <v>0</v>
      </c>
      <c r="T157">
        <f t="shared" si="109"/>
        <v>7.2896923749817761E-3</v>
      </c>
      <c r="U157">
        <f t="shared" si="109"/>
        <v>0</v>
      </c>
      <c r="V157">
        <f t="shared" si="109"/>
        <v>0</v>
      </c>
      <c r="W157">
        <f t="shared" si="109"/>
        <v>8.7476308499781312E-4</v>
      </c>
      <c r="X157">
        <f t="shared" si="109"/>
        <v>1.4579384749963551E-4</v>
      </c>
      <c r="Y157">
        <f t="shared" si="109"/>
        <v>3.2074646449919814E-3</v>
      </c>
      <c r="Z157">
        <f t="shared" si="109"/>
        <v>0</v>
      </c>
      <c r="AA157">
        <f t="shared" si="109"/>
        <v>1.4579384749963551E-4</v>
      </c>
      <c r="AB157">
        <f t="shared" si="109"/>
        <v>0</v>
      </c>
      <c r="AC157">
        <f t="shared" si="109"/>
        <v>0</v>
      </c>
      <c r="AD157">
        <f t="shared" si="109"/>
        <v>9.3308062399766727E-3</v>
      </c>
      <c r="AE157">
        <f t="shared" si="109"/>
        <v>5.8317538999854207E-3</v>
      </c>
      <c r="AF157">
        <f t="shared" si="109"/>
        <v>9.6661320892258346E-2</v>
      </c>
      <c r="AG157">
        <f t="shared" si="109"/>
        <v>5.6422218982358947E-2</v>
      </c>
      <c r="AH157">
        <f t="shared" si="109"/>
        <v>8.7476308499781312E-4</v>
      </c>
      <c r="AI157">
        <f t="shared" si="109"/>
        <v>1.1663507799970841E-3</v>
      </c>
      <c r="AJ157">
        <f t="shared" si="109"/>
        <v>0</v>
      </c>
      <c r="AK157">
        <f t="shared" si="109"/>
        <v>0</v>
      </c>
      <c r="AL157">
        <f t="shared" si="109"/>
        <v>1.6037323224959907E-3</v>
      </c>
      <c r="AM157">
        <f t="shared" si="109"/>
        <v>5.8317538999854205E-4</v>
      </c>
      <c r="AN157">
        <f t="shared" si="109"/>
        <v>0</v>
      </c>
      <c r="AO157">
        <f t="shared" si="109"/>
        <v>0</v>
      </c>
      <c r="AP157">
        <f t="shared" si="109"/>
        <v>0</v>
      </c>
      <c r="AQ157">
        <f t="shared" si="109"/>
        <v>0</v>
      </c>
      <c r="AR157">
        <f t="shared" si="109"/>
        <v>0</v>
      </c>
      <c r="AS157">
        <f t="shared" si="109"/>
        <v>0</v>
      </c>
      <c r="AT157">
        <f t="shared" si="109"/>
        <v>0</v>
      </c>
      <c r="AU157">
        <f t="shared" si="109"/>
        <v>2.2452252514943868E-2</v>
      </c>
      <c r="AV157">
        <f t="shared" si="109"/>
        <v>0</v>
      </c>
      <c r="AW157">
        <f t="shared" si="109"/>
        <v>1.0205569324974486E-3</v>
      </c>
      <c r="AX157">
        <f t="shared" si="109"/>
        <v>0</v>
      </c>
      <c r="AY157">
        <f t="shared" si="109"/>
        <v>8.7476308499781312E-4</v>
      </c>
      <c r="AZ157">
        <f t="shared" si="109"/>
        <v>0</v>
      </c>
      <c r="BA157">
        <f t="shared" si="109"/>
        <v>0.30966613208922583</v>
      </c>
      <c r="BB157">
        <f t="shared" si="109"/>
        <v>0</v>
      </c>
      <c r="BC157">
        <f t="shared" si="109"/>
        <v>2.9158769499927102E-4</v>
      </c>
      <c r="BD157">
        <f t="shared" si="109"/>
        <v>1.1663507799970841E-3</v>
      </c>
      <c r="BE157">
        <f t="shared" si="109"/>
        <v>1.8953200174952618E-3</v>
      </c>
      <c r="BF157">
        <f t="shared" si="109"/>
        <v>2.9158769499927102E-4</v>
      </c>
      <c r="BG157">
        <f t="shared" si="109"/>
        <v>0</v>
      </c>
      <c r="BH157">
        <f t="shared" si="109"/>
        <v>0</v>
      </c>
      <c r="BI157">
        <f t="shared" si="109"/>
        <v>1.4579384749963551E-4</v>
      </c>
      <c r="BJ157">
        <f t="shared" si="109"/>
        <v>3.7906400349905236E-3</v>
      </c>
      <c r="BK157">
        <f t="shared" si="109"/>
        <v>0</v>
      </c>
      <c r="BL157">
        <f t="shared" si="109"/>
        <v>0</v>
      </c>
      <c r="BM157">
        <f t="shared" si="109"/>
        <v>0</v>
      </c>
      <c r="BN157">
        <f t="shared" si="109"/>
        <v>0</v>
      </c>
      <c r="BO157">
        <f t="shared" si="107"/>
        <v>7.2896923749817761E-3</v>
      </c>
      <c r="BP157">
        <f t="shared" si="107"/>
        <v>0</v>
      </c>
      <c r="BQ157">
        <f t="shared" si="107"/>
        <v>1.7495261699956262E-3</v>
      </c>
      <c r="BR157">
        <f t="shared" si="107"/>
        <v>0</v>
      </c>
      <c r="BS157">
        <f t="shared" si="107"/>
        <v>1.4579384749963551E-4</v>
      </c>
      <c r="BT157">
        <f t="shared" si="107"/>
        <v>0</v>
      </c>
      <c r="BU157">
        <f t="shared" si="107"/>
        <v>0</v>
      </c>
      <c r="BV157">
        <f t="shared" si="107"/>
        <v>4.3738154249890656E-4</v>
      </c>
      <c r="BW157">
        <f t="shared" si="107"/>
        <v>0</v>
      </c>
      <c r="BX157">
        <f t="shared" si="107"/>
        <v>4.3738154249890656E-4</v>
      </c>
      <c r="BY157">
        <f t="shared" si="107"/>
        <v>8.7476308499781312E-4</v>
      </c>
      <c r="BZ157">
        <f t="shared" si="107"/>
        <v>1.4579384749963551E-4</v>
      </c>
      <c r="CA157">
        <f t="shared" si="107"/>
        <v>0</v>
      </c>
      <c r="CB157">
        <f t="shared" si="107"/>
        <v>0</v>
      </c>
      <c r="CC157">
        <f t="shared" si="107"/>
        <v>1.4579384749963552E-3</v>
      </c>
      <c r="CD157">
        <f t="shared" si="107"/>
        <v>5.8317538999854205E-4</v>
      </c>
      <c r="CE157">
        <f t="shared" si="107"/>
        <v>1.4579384749963551E-4</v>
      </c>
      <c r="CF157">
        <f t="shared" si="107"/>
        <v>5.2485785099868785E-3</v>
      </c>
      <c r="CG157">
        <f t="shared" si="107"/>
        <v>0</v>
      </c>
      <c r="CH157">
        <f t="shared" si="107"/>
        <v>0</v>
      </c>
      <c r="CI157">
        <f t="shared" ref="CI157" si="112">CI74/$CK74</f>
        <v>0</v>
      </c>
      <c r="CJ157">
        <f t="shared" si="102"/>
        <v>3.0762501822423093E-2</v>
      </c>
    </row>
    <row r="158" spans="1:88" x14ac:dyDescent="0.3">
      <c r="A158" t="s">
        <v>159</v>
      </c>
      <c r="B158">
        <f t="shared" si="101"/>
        <v>0.10574978329962438</v>
      </c>
      <c r="C158">
        <f t="shared" si="109"/>
        <v>1.7336030049118752E-3</v>
      </c>
      <c r="D158">
        <f t="shared" si="109"/>
        <v>0.64605605316382553</v>
      </c>
      <c r="E158">
        <f t="shared" si="109"/>
        <v>4.0450736781277091E-3</v>
      </c>
      <c r="F158">
        <f t="shared" si="109"/>
        <v>2.889338341519792E-3</v>
      </c>
      <c r="G158">
        <f t="shared" si="109"/>
        <v>0</v>
      </c>
      <c r="H158">
        <f t="shared" si="109"/>
        <v>1.7336030049118752E-3</v>
      </c>
      <c r="I158">
        <f t="shared" si="109"/>
        <v>0</v>
      </c>
      <c r="J158">
        <f t="shared" si="109"/>
        <v>0</v>
      </c>
      <c r="K158">
        <f t="shared" si="109"/>
        <v>0</v>
      </c>
      <c r="L158">
        <f t="shared" si="109"/>
        <v>0</v>
      </c>
      <c r="M158">
        <f t="shared" si="109"/>
        <v>1.1557353366079168E-2</v>
      </c>
      <c r="N158">
        <f t="shared" si="109"/>
        <v>0</v>
      </c>
      <c r="O158">
        <f t="shared" si="109"/>
        <v>0</v>
      </c>
      <c r="P158">
        <f t="shared" si="109"/>
        <v>1.444669170759896E-3</v>
      </c>
      <c r="Q158">
        <f t="shared" si="109"/>
        <v>0</v>
      </c>
      <c r="R158">
        <f t="shared" si="109"/>
        <v>0</v>
      </c>
      <c r="S158">
        <f t="shared" si="109"/>
        <v>0</v>
      </c>
      <c r="T158">
        <f t="shared" si="109"/>
        <v>2.6004045073678129E-3</v>
      </c>
      <c r="U158">
        <f t="shared" si="109"/>
        <v>3.1782721756717712E-3</v>
      </c>
      <c r="V158">
        <f t="shared" si="109"/>
        <v>0</v>
      </c>
      <c r="W158">
        <f t="shared" si="109"/>
        <v>0</v>
      </c>
      <c r="X158">
        <f t="shared" si="109"/>
        <v>0</v>
      </c>
      <c r="Y158">
        <f t="shared" si="109"/>
        <v>2.3114706732158337E-3</v>
      </c>
      <c r="Z158">
        <f t="shared" si="109"/>
        <v>0</v>
      </c>
      <c r="AA158">
        <f t="shared" si="109"/>
        <v>0</v>
      </c>
      <c r="AB158">
        <f t="shared" si="109"/>
        <v>0</v>
      </c>
      <c r="AC158">
        <f t="shared" si="109"/>
        <v>0</v>
      </c>
      <c r="AD158">
        <f t="shared" si="109"/>
        <v>1.2713088702687085E-2</v>
      </c>
      <c r="AE158">
        <f t="shared" si="109"/>
        <v>9.8237503611672931E-3</v>
      </c>
      <c r="AF158">
        <f t="shared" si="109"/>
        <v>7.0499855533082925E-2</v>
      </c>
      <c r="AG158">
        <f t="shared" si="109"/>
        <v>0</v>
      </c>
      <c r="AH158">
        <f t="shared" si="109"/>
        <v>0</v>
      </c>
      <c r="AI158">
        <f t="shared" si="109"/>
        <v>8.6680150245593759E-4</v>
      </c>
      <c r="AJ158">
        <f t="shared" si="109"/>
        <v>0</v>
      </c>
      <c r="AK158">
        <f t="shared" si="109"/>
        <v>2.8893383415197921E-4</v>
      </c>
      <c r="AL158">
        <f t="shared" si="109"/>
        <v>2.889338341519792E-3</v>
      </c>
      <c r="AM158">
        <f t="shared" si="109"/>
        <v>2.6004045073678129E-3</v>
      </c>
      <c r="AN158">
        <f t="shared" si="109"/>
        <v>0</v>
      </c>
      <c r="AO158">
        <f t="shared" si="109"/>
        <v>0</v>
      </c>
      <c r="AP158">
        <f t="shared" si="109"/>
        <v>0</v>
      </c>
      <c r="AQ158">
        <f t="shared" si="109"/>
        <v>0</v>
      </c>
      <c r="AR158">
        <f t="shared" si="109"/>
        <v>0</v>
      </c>
      <c r="AS158">
        <f t="shared" si="109"/>
        <v>0</v>
      </c>
      <c r="AT158">
        <f t="shared" si="109"/>
        <v>0</v>
      </c>
      <c r="AU158">
        <f t="shared" si="109"/>
        <v>7.7723201386882407E-2</v>
      </c>
      <c r="AV158">
        <f t="shared" si="109"/>
        <v>0</v>
      </c>
      <c r="AW158">
        <f t="shared" si="109"/>
        <v>6.0676105171915632E-3</v>
      </c>
      <c r="AX158">
        <f t="shared" si="109"/>
        <v>0</v>
      </c>
      <c r="AY158">
        <f t="shared" si="109"/>
        <v>0</v>
      </c>
      <c r="AZ158">
        <f t="shared" si="109"/>
        <v>0</v>
      </c>
      <c r="BA158">
        <f t="shared" si="109"/>
        <v>0</v>
      </c>
      <c r="BB158">
        <f t="shared" si="109"/>
        <v>0</v>
      </c>
      <c r="BC158">
        <f t="shared" si="109"/>
        <v>5.7786766830395843E-4</v>
      </c>
      <c r="BD158">
        <f t="shared" si="109"/>
        <v>0</v>
      </c>
      <c r="BE158">
        <f t="shared" si="109"/>
        <v>2.0225368390638545E-3</v>
      </c>
      <c r="BF158">
        <f t="shared" si="109"/>
        <v>0</v>
      </c>
      <c r="BG158">
        <f t="shared" si="109"/>
        <v>0</v>
      </c>
      <c r="BH158">
        <f t="shared" si="109"/>
        <v>0</v>
      </c>
      <c r="BI158">
        <f t="shared" si="109"/>
        <v>0</v>
      </c>
      <c r="BJ158">
        <f t="shared" si="109"/>
        <v>2.8893383415197921E-4</v>
      </c>
      <c r="BK158">
        <f t="shared" si="109"/>
        <v>0</v>
      </c>
      <c r="BL158">
        <f t="shared" si="109"/>
        <v>0</v>
      </c>
      <c r="BM158">
        <f t="shared" si="109"/>
        <v>0</v>
      </c>
      <c r="BN158">
        <f t="shared" ref="BN158:CH161" si="113">BN75/$CK75</f>
        <v>0</v>
      </c>
      <c r="BO158">
        <f t="shared" si="113"/>
        <v>0</v>
      </c>
      <c r="BP158">
        <f t="shared" si="113"/>
        <v>0</v>
      </c>
      <c r="BQ158">
        <f t="shared" si="113"/>
        <v>1.7336030049118752E-3</v>
      </c>
      <c r="BR158">
        <f t="shared" si="113"/>
        <v>1.7336030049118752E-3</v>
      </c>
      <c r="BS158">
        <f t="shared" si="113"/>
        <v>0</v>
      </c>
      <c r="BT158">
        <f t="shared" si="113"/>
        <v>0</v>
      </c>
      <c r="BU158">
        <f t="shared" si="113"/>
        <v>0</v>
      </c>
      <c r="BV158">
        <f t="shared" si="113"/>
        <v>1.0401618029471251E-2</v>
      </c>
      <c r="BW158">
        <f t="shared" si="113"/>
        <v>0</v>
      </c>
      <c r="BX158">
        <f t="shared" si="113"/>
        <v>2.8893383415197921E-4</v>
      </c>
      <c r="BY158">
        <f t="shared" si="113"/>
        <v>0</v>
      </c>
      <c r="BZ158">
        <f t="shared" si="113"/>
        <v>0</v>
      </c>
      <c r="CA158">
        <f t="shared" si="113"/>
        <v>0</v>
      </c>
      <c r="CB158">
        <f t="shared" si="113"/>
        <v>5.7786766830395843E-4</v>
      </c>
      <c r="CC158">
        <f t="shared" si="113"/>
        <v>7.2233458537994798E-3</v>
      </c>
      <c r="CD158">
        <f t="shared" si="113"/>
        <v>8.6680150245593759E-4</v>
      </c>
      <c r="CE158">
        <f t="shared" si="113"/>
        <v>2.0225368390638545E-3</v>
      </c>
      <c r="CF158">
        <f t="shared" si="113"/>
        <v>0</v>
      </c>
      <c r="CG158">
        <f t="shared" si="113"/>
        <v>0</v>
      </c>
      <c r="CH158">
        <f t="shared" si="113"/>
        <v>0</v>
      </c>
      <c r="CI158">
        <f t="shared" ref="CI158" si="114">CI75/$CK75</f>
        <v>0</v>
      </c>
      <c r="CJ158">
        <f t="shared" si="102"/>
        <v>5.4897428488876049E-3</v>
      </c>
    </row>
    <row r="159" spans="1:88" x14ac:dyDescent="0.3">
      <c r="A159" t="s">
        <v>160</v>
      </c>
      <c r="B159">
        <f t="shared" si="101"/>
        <v>0.47424042272126815</v>
      </c>
      <c r="C159">
        <f t="shared" ref="C159:BN162" si="115">C76/$CK76</f>
        <v>0</v>
      </c>
      <c r="D159">
        <f t="shared" si="115"/>
        <v>0.41083223249669748</v>
      </c>
      <c r="E159">
        <f t="shared" si="115"/>
        <v>0</v>
      </c>
      <c r="F159">
        <f t="shared" si="115"/>
        <v>0</v>
      </c>
      <c r="G159">
        <f t="shared" si="115"/>
        <v>0</v>
      </c>
      <c r="H159">
        <f t="shared" si="115"/>
        <v>0</v>
      </c>
      <c r="I159">
        <f t="shared" si="115"/>
        <v>0</v>
      </c>
      <c r="J159">
        <f t="shared" si="115"/>
        <v>0</v>
      </c>
      <c r="K159">
        <f t="shared" si="115"/>
        <v>0</v>
      </c>
      <c r="L159">
        <f t="shared" si="115"/>
        <v>0</v>
      </c>
      <c r="M159">
        <f t="shared" si="115"/>
        <v>0</v>
      </c>
      <c r="N159">
        <f t="shared" si="115"/>
        <v>0</v>
      </c>
      <c r="O159">
        <f t="shared" si="115"/>
        <v>0</v>
      </c>
      <c r="P159">
        <f t="shared" si="115"/>
        <v>2.6420079260237781E-3</v>
      </c>
      <c r="Q159">
        <f t="shared" si="115"/>
        <v>0</v>
      </c>
      <c r="R159">
        <f t="shared" si="115"/>
        <v>0</v>
      </c>
      <c r="S159">
        <f t="shared" si="115"/>
        <v>0</v>
      </c>
      <c r="T159">
        <f t="shared" si="115"/>
        <v>5.2840158520475562E-3</v>
      </c>
      <c r="U159">
        <f t="shared" si="115"/>
        <v>0</v>
      </c>
      <c r="V159">
        <f t="shared" si="115"/>
        <v>0</v>
      </c>
      <c r="W159">
        <f t="shared" si="115"/>
        <v>0</v>
      </c>
      <c r="X159">
        <f t="shared" si="115"/>
        <v>0</v>
      </c>
      <c r="Y159">
        <f t="shared" si="115"/>
        <v>0</v>
      </c>
      <c r="Z159">
        <f t="shared" si="115"/>
        <v>0</v>
      </c>
      <c r="AA159">
        <f t="shared" si="115"/>
        <v>0</v>
      </c>
      <c r="AB159">
        <f t="shared" si="115"/>
        <v>0</v>
      </c>
      <c r="AC159">
        <f t="shared" si="115"/>
        <v>0</v>
      </c>
      <c r="AD159">
        <f t="shared" si="115"/>
        <v>5.2840158520475562E-3</v>
      </c>
      <c r="AE159">
        <f t="shared" si="115"/>
        <v>1.1889035667107001E-2</v>
      </c>
      <c r="AF159">
        <f t="shared" si="115"/>
        <v>5.9445178335535004E-2</v>
      </c>
      <c r="AG159">
        <f t="shared" si="115"/>
        <v>0</v>
      </c>
      <c r="AH159">
        <f t="shared" si="115"/>
        <v>0</v>
      </c>
      <c r="AI159">
        <f t="shared" si="115"/>
        <v>3.9630118890356669E-3</v>
      </c>
      <c r="AJ159">
        <f t="shared" si="115"/>
        <v>0</v>
      </c>
      <c r="AK159">
        <f t="shared" si="115"/>
        <v>0</v>
      </c>
      <c r="AL159">
        <f t="shared" si="115"/>
        <v>0</v>
      </c>
      <c r="AM159">
        <f t="shared" si="115"/>
        <v>1.321003963011889E-3</v>
      </c>
      <c r="AN159">
        <f t="shared" si="115"/>
        <v>0</v>
      </c>
      <c r="AO159">
        <f t="shared" si="115"/>
        <v>0</v>
      </c>
      <c r="AP159">
        <f t="shared" si="115"/>
        <v>0</v>
      </c>
      <c r="AQ159">
        <f t="shared" si="115"/>
        <v>0</v>
      </c>
      <c r="AR159">
        <f t="shared" si="115"/>
        <v>0</v>
      </c>
      <c r="AS159">
        <f t="shared" si="115"/>
        <v>0</v>
      </c>
      <c r="AT159">
        <f t="shared" si="115"/>
        <v>0</v>
      </c>
      <c r="AU159">
        <f t="shared" si="115"/>
        <v>0</v>
      </c>
      <c r="AV159">
        <f t="shared" si="115"/>
        <v>0</v>
      </c>
      <c r="AW159">
        <f t="shared" si="115"/>
        <v>0</v>
      </c>
      <c r="AX159">
        <f t="shared" si="115"/>
        <v>0</v>
      </c>
      <c r="AY159">
        <f t="shared" si="115"/>
        <v>0</v>
      </c>
      <c r="AZ159">
        <f t="shared" si="115"/>
        <v>0</v>
      </c>
      <c r="BA159">
        <f t="shared" si="115"/>
        <v>2.2457067371202115E-2</v>
      </c>
      <c r="BB159">
        <f t="shared" si="115"/>
        <v>0</v>
      </c>
      <c r="BC159">
        <f t="shared" si="115"/>
        <v>0</v>
      </c>
      <c r="BD159">
        <f t="shared" si="115"/>
        <v>0</v>
      </c>
      <c r="BE159">
        <f t="shared" si="115"/>
        <v>0</v>
      </c>
      <c r="BF159">
        <f t="shared" si="115"/>
        <v>0</v>
      </c>
      <c r="BG159">
        <f t="shared" si="115"/>
        <v>0</v>
      </c>
      <c r="BH159">
        <f t="shared" si="115"/>
        <v>0</v>
      </c>
      <c r="BI159">
        <f t="shared" si="115"/>
        <v>0</v>
      </c>
      <c r="BJ159">
        <f t="shared" si="115"/>
        <v>0</v>
      </c>
      <c r="BK159">
        <f t="shared" si="115"/>
        <v>0</v>
      </c>
      <c r="BL159">
        <f t="shared" si="115"/>
        <v>0</v>
      </c>
      <c r="BM159">
        <f t="shared" si="115"/>
        <v>0</v>
      </c>
      <c r="BN159">
        <f t="shared" si="115"/>
        <v>0</v>
      </c>
      <c r="BO159">
        <f t="shared" si="113"/>
        <v>0</v>
      </c>
      <c r="BP159">
        <f t="shared" si="113"/>
        <v>0</v>
      </c>
      <c r="BQ159">
        <f t="shared" si="113"/>
        <v>0</v>
      </c>
      <c r="BR159">
        <f t="shared" si="113"/>
        <v>0</v>
      </c>
      <c r="BS159">
        <f t="shared" si="113"/>
        <v>0</v>
      </c>
      <c r="BT159">
        <f t="shared" si="113"/>
        <v>0</v>
      </c>
      <c r="BU159">
        <f t="shared" si="113"/>
        <v>0</v>
      </c>
      <c r="BV159">
        <f t="shared" si="113"/>
        <v>0</v>
      </c>
      <c r="BW159">
        <f t="shared" si="113"/>
        <v>0</v>
      </c>
      <c r="BX159">
        <f t="shared" si="113"/>
        <v>0</v>
      </c>
      <c r="BY159">
        <f t="shared" si="113"/>
        <v>0</v>
      </c>
      <c r="BZ159">
        <f t="shared" si="113"/>
        <v>0</v>
      </c>
      <c r="CA159">
        <f t="shared" si="113"/>
        <v>0</v>
      </c>
      <c r="CB159">
        <f t="shared" si="113"/>
        <v>0</v>
      </c>
      <c r="CC159">
        <f t="shared" si="113"/>
        <v>1.321003963011889E-3</v>
      </c>
      <c r="CD159">
        <f t="shared" si="113"/>
        <v>0</v>
      </c>
      <c r="CE159">
        <f t="shared" si="113"/>
        <v>0</v>
      </c>
      <c r="CF159">
        <f t="shared" si="113"/>
        <v>0</v>
      </c>
      <c r="CG159">
        <f t="shared" si="113"/>
        <v>0</v>
      </c>
      <c r="CH159">
        <f t="shared" si="113"/>
        <v>0</v>
      </c>
      <c r="CI159">
        <f t="shared" ref="CI159" si="116">CI76/$CK76</f>
        <v>0</v>
      </c>
      <c r="CJ159">
        <f t="shared" si="102"/>
        <v>1.321003963011889E-3</v>
      </c>
    </row>
    <row r="160" spans="1:88" x14ac:dyDescent="0.3">
      <c r="A160" t="s">
        <v>161</v>
      </c>
      <c r="B160">
        <f t="shared" si="101"/>
        <v>0.65798611111111116</v>
      </c>
      <c r="C160">
        <f t="shared" si="115"/>
        <v>0</v>
      </c>
      <c r="D160">
        <f t="shared" si="115"/>
        <v>0.24652777777777779</v>
      </c>
      <c r="E160">
        <f t="shared" si="115"/>
        <v>0</v>
      </c>
      <c r="F160">
        <f t="shared" si="115"/>
        <v>0</v>
      </c>
      <c r="G160">
        <f t="shared" si="115"/>
        <v>0</v>
      </c>
      <c r="H160">
        <f t="shared" si="115"/>
        <v>0</v>
      </c>
      <c r="I160">
        <f t="shared" si="115"/>
        <v>0</v>
      </c>
      <c r="J160">
        <f t="shared" si="115"/>
        <v>0</v>
      </c>
      <c r="K160">
        <f t="shared" si="115"/>
        <v>0</v>
      </c>
      <c r="L160">
        <f t="shared" si="115"/>
        <v>0</v>
      </c>
      <c r="M160">
        <f t="shared" si="115"/>
        <v>0</v>
      </c>
      <c r="N160">
        <f t="shared" si="115"/>
        <v>0</v>
      </c>
      <c r="O160">
        <f t="shared" si="115"/>
        <v>0</v>
      </c>
      <c r="P160">
        <f t="shared" si="115"/>
        <v>1.736111111111111E-3</v>
      </c>
      <c r="Q160">
        <f t="shared" si="115"/>
        <v>0</v>
      </c>
      <c r="R160">
        <f t="shared" si="115"/>
        <v>0</v>
      </c>
      <c r="S160">
        <f t="shared" si="115"/>
        <v>0</v>
      </c>
      <c r="T160">
        <f t="shared" si="115"/>
        <v>0</v>
      </c>
      <c r="U160">
        <f t="shared" si="115"/>
        <v>0</v>
      </c>
      <c r="V160">
        <f t="shared" si="115"/>
        <v>0</v>
      </c>
      <c r="W160">
        <f t="shared" si="115"/>
        <v>0</v>
      </c>
      <c r="X160">
        <f t="shared" si="115"/>
        <v>0</v>
      </c>
      <c r="Y160">
        <f t="shared" si="115"/>
        <v>0</v>
      </c>
      <c r="Z160">
        <f t="shared" si="115"/>
        <v>0</v>
      </c>
      <c r="AA160">
        <f t="shared" si="115"/>
        <v>0</v>
      </c>
      <c r="AB160">
        <f t="shared" si="115"/>
        <v>0</v>
      </c>
      <c r="AC160">
        <f t="shared" si="115"/>
        <v>0</v>
      </c>
      <c r="AD160">
        <f t="shared" si="115"/>
        <v>0</v>
      </c>
      <c r="AE160">
        <f t="shared" si="115"/>
        <v>0</v>
      </c>
      <c r="AF160">
        <f t="shared" si="115"/>
        <v>8.6805555555555552E-2</v>
      </c>
      <c r="AG160">
        <f t="shared" si="115"/>
        <v>0</v>
      </c>
      <c r="AH160">
        <f t="shared" si="115"/>
        <v>0</v>
      </c>
      <c r="AI160">
        <f t="shared" si="115"/>
        <v>3.472222222222222E-3</v>
      </c>
      <c r="AJ160">
        <f t="shared" si="115"/>
        <v>0</v>
      </c>
      <c r="AK160">
        <f t="shared" si="115"/>
        <v>0</v>
      </c>
      <c r="AL160">
        <f t="shared" si="115"/>
        <v>0</v>
      </c>
      <c r="AM160">
        <f t="shared" si="115"/>
        <v>1.736111111111111E-3</v>
      </c>
      <c r="AN160">
        <f t="shared" si="115"/>
        <v>0</v>
      </c>
      <c r="AO160">
        <f t="shared" si="115"/>
        <v>0</v>
      </c>
      <c r="AP160">
        <f t="shared" si="115"/>
        <v>0</v>
      </c>
      <c r="AQ160">
        <f t="shared" si="115"/>
        <v>0</v>
      </c>
      <c r="AR160">
        <f t="shared" si="115"/>
        <v>0</v>
      </c>
      <c r="AS160">
        <f t="shared" si="115"/>
        <v>0</v>
      </c>
      <c r="AT160">
        <f t="shared" si="115"/>
        <v>0</v>
      </c>
      <c r="AU160">
        <f t="shared" si="115"/>
        <v>0</v>
      </c>
      <c r="AV160">
        <f t="shared" si="115"/>
        <v>0</v>
      </c>
      <c r="AW160">
        <f t="shared" si="115"/>
        <v>0</v>
      </c>
      <c r="AX160">
        <f t="shared" si="115"/>
        <v>0</v>
      </c>
      <c r="AY160">
        <f t="shared" si="115"/>
        <v>0</v>
      </c>
      <c r="AZ160">
        <f t="shared" si="115"/>
        <v>0</v>
      </c>
      <c r="BA160">
        <f t="shared" si="115"/>
        <v>0</v>
      </c>
      <c r="BB160">
        <f t="shared" si="115"/>
        <v>0</v>
      </c>
      <c r="BC160">
        <f t="shared" si="115"/>
        <v>1.736111111111111E-3</v>
      </c>
      <c r="BD160">
        <f t="shared" si="115"/>
        <v>0</v>
      </c>
      <c r="BE160">
        <f t="shared" si="115"/>
        <v>0</v>
      </c>
      <c r="BF160">
        <f t="shared" si="115"/>
        <v>0</v>
      </c>
      <c r="BG160">
        <f t="shared" si="115"/>
        <v>0</v>
      </c>
      <c r="BH160">
        <f t="shared" si="115"/>
        <v>0</v>
      </c>
      <c r="BI160">
        <f t="shared" si="115"/>
        <v>0</v>
      </c>
      <c r="BJ160">
        <f t="shared" si="115"/>
        <v>0</v>
      </c>
      <c r="BK160">
        <f t="shared" si="115"/>
        <v>0</v>
      </c>
      <c r="BL160">
        <f t="shared" si="115"/>
        <v>0</v>
      </c>
      <c r="BM160">
        <f t="shared" si="115"/>
        <v>0</v>
      </c>
      <c r="BN160">
        <f t="shared" si="115"/>
        <v>0</v>
      </c>
      <c r="BO160">
        <f t="shared" si="113"/>
        <v>0</v>
      </c>
      <c r="BP160">
        <f t="shared" si="113"/>
        <v>0</v>
      </c>
      <c r="BQ160">
        <f t="shared" si="113"/>
        <v>0</v>
      </c>
      <c r="BR160">
        <f t="shared" si="113"/>
        <v>0</v>
      </c>
      <c r="BS160">
        <f t="shared" si="113"/>
        <v>0</v>
      </c>
      <c r="BT160">
        <f t="shared" si="113"/>
        <v>0</v>
      </c>
      <c r="BU160">
        <f t="shared" si="113"/>
        <v>0</v>
      </c>
      <c r="BV160">
        <f t="shared" si="113"/>
        <v>0</v>
      </c>
      <c r="BW160">
        <f t="shared" si="113"/>
        <v>0</v>
      </c>
      <c r="BX160">
        <f t="shared" si="113"/>
        <v>0</v>
      </c>
      <c r="BY160">
        <f t="shared" si="113"/>
        <v>0</v>
      </c>
      <c r="BZ160">
        <f t="shared" si="113"/>
        <v>0</v>
      </c>
      <c r="CA160">
        <f t="shared" si="113"/>
        <v>0</v>
      </c>
      <c r="CB160">
        <f t="shared" si="113"/>
        <v>0</v>
      </c>
      <c r="CC160">
        <f t="shared" si="113"/>
        <v>0</v>
      </c>
      <c r="CD160">
        <f t="shared" si="113"/>
        <v>0</v>
      </c>
      <c r="CE160">
        <f t="shared" si="113"/>
        <v>0</v>
      </c>
      <c r="CF160">
        <f t="shared" si="113"/>
        <v>0</v>
      </c>
      <c r="CG160">
        <f t="shared" si="113"/>
        <v>0</v>
      </c>
      <c r="CH160">
        <f t="shared" si="113"/>
        <v>0</v>
      </c>
      <c r="CI160">
        <f t="shared" ref="CI160" si="117">CI77/$CK77</f>
        <v>0</v>
      </c>
      <c r="CJ160">
        <f t="shared" si="102"/>
        <v>0</v>
      </c>
    </row>
    <row r="161" spans="1:179" x14ac:dyDescent="0.3">
      <c r="A161" t="s">
        <v>162</v>
      </c>
      <c r="B161">
        <f t="shared" si="101"/>
        <v>0.23299492385786802</v>
      </c>
      <c r="C161">
        <f t="shared" si="115"/>
        <v>0</v>
      </c>
      <c r="D161">
        <f t="shared" si="115"/>
        <v>0.36345177664974621</v>
      </c>
      <c r="E161">
        <f t="shared" si="115"/>
        <v>8.6294416243654828E-3</v>
      </c>
      <c r="F161">
        <f t="shared" si="115"/>
        <v>5.0761421319796957E-4</v>
      </c>
      <c r="G161">
        <f t="shared" si="115"/>
        <v>0</v>
      </c>
      <c r="H161">
        <f t="shared" si="115"/>
        <v>5.0761421319796957E-4</v>
      </c>
      <c r="I161">
        <f t="shared" si="115"/>
        <v>0</v>
      </c>
      <c r="J161">
        <f t="shared" si="115"/>
        <v>0</v>
      </c>
      <c r="K161">
        <f t="shared" si="115"/>
        <v>0</v>
      </c>
      <c r="L161">
        <f t="shared" si="115"/>
        <v>0</v>
      </c>
      <c r="M161">
        <f t="shared" si="115"/>
        <v>2.5380710659898475E-3</v>
      </c>
      <c r="N161">
        <f t="shared" si="115"/>
        <v>2.0304568527918783E-3</v>
      </c>
      <c r="O161">
        <f t="shared" si="115"/>
        <v>0</v>
      </c>
      <c r="P161">
        <f t="shared" si="115"/>
        <v>7.6142131979695434E-3</v>
      </c>
      <c r="Q161">
        <f t="shared" si="115"/>
        <v>5.0761421319796957E-4</v>
      </c>
      <c r="R161">
        <f t="shared" si="115"/>
        <v>0</v>
      </c>
      <c r="S161">
        <f t="shared" si="115"/>
        <v>0</v>
      </c>
      <c r="T161">
        <f t="shared" si="115"/>
        <v>2.0304568527918783E-3</v>
      </c>
      <c r="U161">
        <f t="shared" si="115"/>
        <v>0</v>
      </c>
      <c r="V161">
        <f t="shared" si="115"/>
        <v>0</v>
      </c>
      <c r="W161">
        <f t="shared" si="115"/>
        <v>5.0761421319796957E-4</v>
      </c>
      <c r="X161">
        <f t="shared" si="115"/>
        <v>0</v>
      </c>
      <c r="Y161">
        <f t="shared" si="115"/>
        <v>4.5685279187817262E-3</v>
      </c>
      <c r="Z161">
        <f t="shared" si="115"/>
        <v>0</v>
      </c>
      <c r="AA161">
        <f t="shared" si="115"/>
        <v>0</v>
      </c>
      <c r="AB161">
        <f t="shared" si="115"/>
        <v>0</v>
      </c>
      <c r="AC161">
        <f t="shared" si="115"/>
        <v>0</v>
      </c>
      <c r="AD161">
        <f t="shared" si="115"/>
        <v>2.0304568527918783E-3</v>
      </c>
      <c r="AE161">
        <f t="shared" si="115"/>
        <v>3.8578680203045689E-2</v>
      </c>
      <c r="AF161">
        <f t="shared" si="115"/>
        <v>4.111675126903553E-2</v>
      </c>
      <c r="AG161">
        <f t="shared" si="115"/>
        <v>5.0761421319796957E-4</v>
      </c>
      <c r="AH161">
        <f t="shared" si="115"/>
        <v>0</v>
      </c>
      <c r="AI161">
        <f t="shared" si="115"/>
        <v>2.0304568527918783E-3</v>
      </c>
      <c r="AJ161">
        <f t="shared" si="115"/>
        <v>0</v>
      </c>
      <c r="AK161">
        <f t="shared" si="115"/>
        <v>0</v>
      </c>
      <c r="AL161">
        <f t="shared" si="115"/>
        <v>4.5685279187817262E-3</v>
      </c>
      <c r="AM161">
        <f t="shared" si="115"/>
        <v>1.0152284263959391E-3</v>
      </c>
      <c r="AN161">
        <f t="shared" si="115"/>
        <v>0</v>
      </c>
      <c r="AO161">
        <f t="shared" si="115"/>
        <v>1.5228426395939086E-3</v>
      </c>
      <c r="AP161">
        <f t="shared" si="115"/>
        <v>0</v>
      </c>
      <c r="AQ161">
        <f t="shared" si="115"/>
        <v>1.1167512690355329E-2</v>
      </c>
      <c r="AR161">
        <f t="shared" si="115"/>
        <v>0</v>
      </c>
      <c r="AS161">
        <f t="shared" si="115"/>
        <v>0</v>
      </c>
      <c r="AT161">
        <f t="shared" si="115"/>
        <v>0</v>
      </c>
      <c r="AU161">
        <f t="shared" si="115"/>
        <v>0</v>
      </c>
      <c r="AV161">
        <f t="shared" si="115"/>
        <v>0</v>
      </c>
      <c r="AW161">
        <f t="shared" si="115"/>
        <v>0</v>
      </c>
      <c r="AX161">
        <f t="shared" si="115"/>
        <v>0</v>
      </c>
      <c r="AY161">
        <f t="shared" si="115"/>
        <v>0</v>
      </c>
      <c r="AZ161">
        <f t="shared" si="115"/>
        <v>0</v>
      </c>
      <c r="BA161">
        <f t="shared" si="115"/>
        <v>0.1532994923857868</v>
      </c>
      <c r="BB161">
        <f t="shared" si="115"/>
        <v>1.0152284263959391E-3</v>
      </c>
      <c r="BC161">
        <f t="shared" si="115"/>
        <v>1.4720812182741117E-2</v>
      </c>
      <c r="BD161">
        <f t="shared" si="115"/>
        <v>0</v>
      </c>
      <c r="BE161">
        <f t="shared" si="115"/>
        <v>4.9746192893401014E-2</v>
      </c>
      <c r="BF161">
        <f t="shared" si="115"/>
        <v>0</v>
      </c>
      <c r="BG161">
        <f t="shared" si="115"/>
        <v>0</v>
      </c>
      <c r="BH161">
        <f t="shared" si="115"/>
        <v>1.5228426395939086E-3</v>
      </c>
      <c r="BI161">
        <f t="shared" si="115"/>
        <v>3.0456852791878172E-3</v>
      </c>
      <c r="BJ161">
        <f t="shared" si="115"/>
        <v>0</v>
      </c>
      <c r="BK161">
        <f t="shared" si="115"/>
        <v>0</v>
      </c>
      <c r="BL161">
        <f t="shared" si="115"/>
        <v>0</v>
      </c>
      <c r="BM161">
        <f t="shared" si="115"/>
        <v>5.0761421319796957E-4</v>
      </c>
      <c r="BN161">
        <f t="shared" si="115"/>
        <v>0</v>
      </c>
      <c r="BO161">
        <f t="shared" si="113"/>
        <v>1.0152284263959391E-3</v>
      </c>
      <c r="BP161">
        <f t="shared" si="113"/>
        <v>0</v>
      </c>
      <c r="BQ161">
        <f t="shared" si="113"/>
        <v>5.0761421319796957E-4</v>
      </c>
      <c r="BR161">
        <f t="shared" si="113"/>
        <v>0</v>
      </c>
      <c r="BS161">
        <f t="shared" si="113"/>
        <v>2.7411167512690356E-2</v>
      </c>
      <c r="BT161">
        <f t="shared" si="113"/>
        <v>0</v>
      </c>
      <c r="BU161">
        <f t="shared" si="113"/>
        <v>0</v>
      </c>
      <c r="BV161">
        <f t="shared" si="113"/>
        <v>1.5228426395939086E-3</v>
      </c>
      <c r="BW161">
        <f t="shared" si="113"/>
        <v>0</v>
      </c>
      <c r="BX161">
        <f t="shared" si="113"/>
        <v>0</v>
      </c>
      <c r="BY161">
        <f t="shared" si="113"/>
        <v>0</v>
      </c>
      <c r="BZ161">
        <f t="shared" si="113"/>
        <v>0</v>
      </c>
      <c r="CA161">
        <f t="shared" si="113"/>
        <v>0</v>
      </c>
      <c r="CB161">
        <f t="shared" si="113"/>
        <v>0</v>
      </c>
      <c r="CC161">
        <f t="shared" si="113"/>
        <v>1.0152284263959391E-3</v>
      </c>
      <c r="CD161">
        <f t="shared" si="113"/>
        <v>5.0761421319796957E-4</v>
      </c>
      <c r="CE161">
        <f t="shared" si="113"/>
        <v>3.0456852791878172E-3</v>
      </c>
      <c r="CF161">
        <f t="shared" si="113"/>
        <v>5.0761421319796957E-4</v>
      </c>
      <c r="CG161">
        <f t="shared" si="113"/>
        <v>0</v>
      </c>
      <c r="CH161">
        <f t="shared" si="113"/>
        <v>0</v>
      </c>
      <c r="CI161">
        <f t="shared" ref="CI161" si="118">CI78/$CK78</f>
        <v>0</v>
      </c>
      <c r="CJ161">
        <f t="shared" si="102"/>
        <v>1.2182741116751269E-2</v>
      </c>
    </row>
    <row r="162" spans="1:179" x14ac:dyDescent="0.3">
      <c r="A162" t="s">
        <v>163</v>
      </c>
      <c r="B162">
        <f t="shared" si="101"/>
        <v>0.10690308142537441</v>
      </c>
      <c r="C162">
        <f t="shared" si="115"/>
        <v>3.4429333792391115E-4</v>
      </c>
      <c r="D162">
        <f t="shared" si="115"/>
        <v>0.12239628163195042</v>
      </c>
      <c r="E162">
        <f t="shared" si="115"/>
        <v>2.3010271417914729E-2</v>
      </c>
      <c r="F162">
        <f t="shared" si="115"/>
        <v>8.0335112182245948E-3</v>
      </c>
      <c r="G162">
        <f t="shared" si="115"/>
        <v>1.836231135594193E-3</v>
      </c>
      <c r="H162">
        <f t="shared" si="115"/>
        <v>1.2050266827336891E-3</v>
      </c>
      <c r="I162">
        <f t="shared" si="115"/>
        <v>1.1476444597463706E-4</v>
      </c>
      <c r="J162">
        <f t="shared" si="115"/>
        <v>1.1476444597463705E-3</v>
      </c>
      <c r="K162">
        <f t="shared" si="115"/>
        <v>6.885866758478223E-4</v>
      </c>
      <c r="L162">
        <f t="shared" si="115"/>
        <v>0</v>
      </c>
      <c r="M162">
        <f t="shared" si="115"/>
        <v>3.5576978252137487E-2</v>
      </c>
      <c r="N162">
        <f t="shared" si="115"/>
        <v>5.7382222987318532E-5</v>
      </c>
      <c r="O162">
        <f t="shared" si="115"/>
        <v>2.2952889194927413E-4</v>
      </c>
      <c r="P162">
        <f t="shared" si="115"/>
        <v>1.4230791300854995E-2</v>
      </c>
      <c r="Q162">
        <f t="shared" si="115"/>
        <v>4.3036667240488897E-3</v>
      </c>
      <c r="R162">
        <f t="shared" si="115"/>
        <v>2.3526711424800596E-3</v>
      </c>
      <c r="S162">
        <f t="shared" si="115"/>
        <v>0</v>
      </c>
      <c r="T162">
        <f t="shared" si="115"/>
        <v>7.9761289952372753E-3</v>
      </c>
      <c r="U162">
        <f t="shared" si="115"/>
        <v>5.6234578527572156E-3</v>
      </c>
      <c r="V162">
        <f t="shared" si="115"/>
        <v>5.7382222987318532E-5</v>
      </c>
      <c r="W162">
        <f t="shared" si="115"/>
        <v>3.7298444941757042E-3</v>
      </c>
      <c r="X162">
        <f t="shared" si="115"/>
        <v>1.1476444597463705E-3</v>
      </c>
      <c r="Y162">
        <f t="shared" si="115"/>
        <v>7.861364549262638E-3</v>
      </c>
      <c r="Z162">
        <f t="shared" si="115"/>
        <v>0</v>
      </c>
      <c r="AA162">
        <f t="shared" si="115"/>
        <v>1.1476444597463706E-4</v>
      </c>
      <c r="AB162">
        <f t="shared" si="115"/>
        <v>0</v>
      </c>
      <c r="AC162">
        <f t="shared" si="115"/>
        <v>9.7549779078441503E-4</v>
      </c>
      <c r="AD162">
        <f t="shared" si="115"/>
        <v>2.490388477649624E-2</v>
      </c>
      <c r="AE162">
        <f t="shared" si="115"/>
        <v>1.79606357950307E-2</v>
      </c>
      <c r="AF162">
        <f t="shared" si="115"/>
        <v>0.16858897113674184</v>
      </c>
      <c r="AG162">
        <f t="shared" si="115"/>
        <v>2.5592471452344064E-2</v>
      </c>
      <c r="AH162">
        <f t="shared" si="115"/>
        <v>6.9432489814655416E-3</v>
      </c>
      <c r="AI162">
        <f t="shared" si="115"/>
        <v>2.6395822574166524E-3</v>
      </c>
      <c r="AJ162">
        <f t="shared" si="115"/>
        <v>0</v>
      </c>
      <c r="AK162">
        <f t="shared" si="115"/>
        <v>1.4919377976702816E-3</v>
      </c>
      <c r="AL162">
        <f t="shared" si="115"/>
        <v>2.0772364721409309E-2</v>
      </c>
      <c r="AM162">
        <f t="shared" si="115"/>
        <v>1.836231135594193E-3</v>
      </c>
      <c r="AN162">
        <f t="shared" si="115"/>
        <v>1.7214666896195557E-4</v>
      </c>
      <c r="AO162">
        <f t="shared" si="115"/>
        <v>0</v>
      </c>
      <c r="AP162">
        <f t="shared" si="115"/>
        <v>0</v>
      </c>
      <c r="AQ162">
        <f t="shared" si="115"/>
        <v>6.3120445286050377E-4</v>
      </c>
      <c r="AR162">
        <f t="shared" si="115"/>
        <v>0</v>
      </c>
      <c r="AS162">
        <f t="shared" si="115"/>
        <v>3.4429333792391115E-4</v>
      </c>
      <c r="AT162">
        <f t="shared" si="115"/>
        <v>3.9019911631376601E-3</v>
      </c>
      <c r="AU162">
        <f t="shared" si="115"/>
        <v>0</v>
      </c>
      <c r="AV162">
        <f t="shared" si="115"/>
        <v>1.1476444597463706E-4</v>
      </c>
      <c r="AW162">
        <f t="shared" si="115"/>
        <v>1.2050266827336891E-3</v>
      </c>
      <c r="AX162">
        <f t="shared" si="115"/>
        <v>6.1398978596430825E-3</v>
      </c>
      <c r="AY162">
        <f t="shared" si="115"/>
        <v>9.181155677970965E-4</v>
      </c>
      <c r="AZ162">
        <f t="shared" si="115"/>
        <v>0</v>
      </c>
      <c r="BA162">
        <f t="shared" si="115"/>
        <v>4.8315831755322204E-2</v>
      </c>
      <c r="BB162">
        <f t="shared" si="115"/>
        <v>1.8534458024903885E-2</v>
      </c>
      <c r="BC162">
        <f t="shared" si="115"/>
        <v>9.7549779078441503E-4</v>
      </c>
      <c r="BD162">
        <f t="shared" si="115"/>
        <v>4.0741378320996152E-3</v>
      </c>
      <c r="BE162">
        <f t="shared" si="115"/>
        <v>1.5722729098525276E-2</v>
      </c>
      <c r="BF162">
        <f t="shared" si="115"/>
        <v>7.4596889883514082E-4</v>
      </c>
      <c r="BG162">
        <f t="shared" si="115"/>
        <v>0</v>
      </c>
      <c r="BH162">
        <f t="shared" si="115"/>
        <v>0</v>
      </c>
      <c r="BI162">
        <f t="shared" si="115"/>
        <v>2.5248178114420151E-3</v>
      </c>
      <c r="BJ162">
        <f t="shared" si="115"/>
        <v>7.1670396511160847E-2</v>
      </c>
      <c r="BK162">
        <f t="shared" si="115"/>
        <v>2.6395822574166524E-3</v>
      </c>
      <c r="BL162">
        <f t="shared" si="115"/>
        <v>1.5493200206576003E-3</v>
      </c>
      <c r="BM162">
        <f t="shared" si="115"/>
        <v>1.5493200206576003E-3</v>
      </c>
      <c r="BN162">
        <f t="shared" ref="BN162:CH163" si="119">BN79/$CK79</f>
        <v>0</v>
      </c>
      <c r="BO162">
        <f t="shared" si="119"/>
        <v>7.344924542376772E-3</v>
      </c>
      <c r="BP162">
        <f t="shared" si="119"/>
        <v>0</v>
      </c>
      <c r="BQ162">
        <f t="shared" si="119"/>
        <v>3.9593733861249788E-3</v>
      </c>
      <c r="BR162">
        <f t="shared" si="119"/>
        <v>8.6073334480977798E-4</v>
      </c>
      <c r="BS162">
        <f t="shared" si="119"/>
        <v>0</v>
      </c>
      <c r="BT162">
        <f t="shared" si="119"/>
        <v>0</v>
      </c>
      <c r="BU162">
        <f t="shared" si="119"/>
        <v>3.8503471624490734E-2</v>
      </c>
      <c r="BV162">
        <f t="shared" si="119"/>
        <v>4.1085671658920069E-2</v>
      </c>
      <c r="BW162">
        <f t="shared" si="119"/>
        <v>4.0167556091122973E-4</v>
      </c>
      <c r="BX162">
        <f t="shared" si="119"/>
        <v>2.5248178114420151E-3</v>
      </c>
      <c r="BY162">
        <f t="shared" si="119"/>
        <v>0</v>
      </c>
      <c r="BZ162">
        <f t="shared" si="119"/>
        <v>1.0328800137717335E-2</v>
      </c>
      <c r="CA162">
        <f t="shared" si="119"/>
        <v>3.6667240488896538E-2</v>
      </c>
      <c r="CB162">
        <f t="shared" si="119"/>
        <v>1.3771733516956446E-3</v>
      </c>
      <c r="CC162">
        <f t="shared" si="119"/>
        <v>7.1727778734148161E-3</v>
      </c>
      <c r="CD162">
        <f t="shared" si="119"/>
        <v>3.4429333792391115E-4</v>
      </c>
      <c r="CE162">
        <f t="shared" si="119"/>
        <v>2.1231422505307855E-3</v>
      </c>
      <c r="CF162">
        <f t="shared" si="119"/>
        <v>1.8936133585815114E-3</v>
      </c>
      <c r="CG162">
        <f t="shared" si="119"/>
        <v>2.8691111493659262E-4</v>
      </c>
      <c r="CH162">
        <f t="shared" si="119"/>
        <v>0</v>
      </c>
      <c r="CI162">
        <f t="shared" ref="CI162" si="120">CI79/$CK79</f>
        <v>0</v>
      </c>
      <c r="CJ162">
        <f t="shared" si="102"/>
        <v>4.2749756125552305E-2</v>
      </c>
    </row>
    <row r="163" spans="1:179" x14ac:dyDescent="0.3">
      <c r="A163" t="s">
        <v>164</v>
      </c>
      <c r="B163">
        <f t="shared" si="101"/>
        <v>0.51912568306010931</v>
      </c>
      <c r="C163">
        <f t="shared" ref="C163:BN163" si="121">C80/$CK80</f>
        <v>3.6429872495446266E-3</v>
      </c>
      <c r="D163">
        <f t="shared" si="121"/>
        <v>7.1038251366120214E-2</v>
      </c>
      <c r="E163">
        <f t="shared" si="121"/>
        <v>5.4644808743169399E-3</v>
      </c>
      <c r="F163">
        <f t="shared" si="121"/>
        <v>0</v>
      </c>
      <c r="G163">
        <f t="shared" si="121"/>
        <v>0</v>
      </c>
      <c r="H163">
        <f t="shared" si="121"/>
        <v>0</v>
      </c>
      <c r="I163">
        <f t="shared" si="121"/>
        <v>0</v>
      </c>
      <c r="J163">
        <f t="shared" si="121"/>
        <v>0</v>
      </c>
      <c r="K163">
        <f t="shared" si="121"/>
        <v>0</v>
      </c>
      <c r="L163">
        <f t="shared" si="121"/>
        <v>0</v>
      </c>
      <c r="M163">
        <f t="shared" si="121"/>
        <v>0</v>
      </c>
      <c r="N163">
        <f t="shared" si="121"/>
        <v>0</v>
      </c>
      <c r="O163">
        <f t="shared" si="121"/>
        <v>0</v>
      </c>
      <c r="P163">
        <f t="shared" si="121"/>
        <v>1.8214936247723133E-3</v>
      </c>
      <c r="Q163">
        <f t="shared" si="121"/>
        <v>0</v>
      </c>
      <c r="R163">
        <f t="shared" si="121"/>
        <v>0</v>
      </c>
      <c r="S163">
        <f t="shared" si="121"/>
        <v>0</v>
      </c>
      <c r="T163">
        <f t="shared" si="121"/>
        <v>7.2859744990892532E-3</v>
      </c>
      <c r="U163">
        <f t="shared" si="121"/>
        <v>0</v>
      </c>
      <c r="V163">
        <f t="shared" si="121"/>
        <v>0</v>
      </c>
      <c r="W163">
        <f t="shared" si="121"/>
        <v>0</v>
      </c>
      <c r="X163">
        <f t="shared" si="121"/>
        <v>0</v>
      </c>
      <c r="Y163">
        <f t="shared" si="121"/>
        <v>3.6429872495446266E-3</v>
      </c>
      <c r="Z163">
        <f t="shared" si="121"/>
        <v>0</v>
      </c>
      <c r="AA163">
        <f t="shared" si="121"/>
        <v>0</v>
      </c>
      <c r="AB163">
        <f t="shared" si="121"/>
        <v>0</v>
      </c>
      <c r="AC163">
        <f t="shared" si="121"/>
        <v>0</v>
      </c>
      <c r="AD163">
        <f t="shared" si="121"/>
        <v>1.8214936247723133E-3</v>
      </c>
      <c r="AE163">
        <f t="shared" si="121"/>
        <v>1.6393442622950821E-2</v>
      </c>
      <c r="AF163">
        <f t="shared" si="121"/>
        <v>0.11657559198542805</v>
      </c>
      <c r="AG163">
        <f t="shared" si="121"/>
        <v>0</v>
      </c>
      <c r="AH163">
        <f t="shared" si="121"/>
        <v>0</v>
      </c>
      <c r="AI163">
        <f t="shared" si="121"/>
        <v>5.4644808743169399E-3</v>
      </c>
      <c r="AJ163">
        <f t="shared" si="121"/>
        <v>0</v>
      </c>
      <c r="AK163">
        <f t="shared" si="121"/>
        <v>0</v>
      </c>
      <c r="AL163">
        <f t="shared" si="121"/>
        <v>3.6429872495446266E-3</v>
      </c>
      <c r="AM163">
        <f t="shared" si="121"/>
        <v>0</v>
      </c>
      <c r="AN163">
        <f t="shared" si="121"/>
        <v>0</v>
      </c>
      <c r="AO163">
        <f t="shared" si="121"/>
        <v>0</v>
      </c>
      <c r="AP163">
        <f t="shared" si="121"/>
        <v>0</v>
      </c>
      <c r="AQ163">
        <f t="shared" si="121"/>
        <v>0</v>
      </c>
      <c r="AR163">
        <f t="shared" si="121"/>
        <v>0</v>
      </c>
      <c r="AS163">
        <f t="shared" si="121"/>
        <v>0</v>
      </c>
      <c r="AT163">
        <f t="shared" si="121"/>
        <v>0</v>
      </c>
      <c r="AU163">
        <f t="shared" si="121"/>
        <v>0</v>
      </c>
      <c r="AV163">
        <f t="shared" si="121"/>
        <v>0</v>
      </c>
      <c r="AW163">
        <f t="shared" si="121"/>
        <v>0</v>
      </c>
      <c r="AX163">
        <f t="shared" si="121"/>
        <v>0</v>
      </c>
      <c r="AY163">
        <f t="shared" si="121"/>
        <v>0</v>
      </c>
      <c r="AZ163">
        <f t="shared" si="121"/>
        <v>0</v>
      </c>
      <c r="BA163">
        <f t="shared" si="121"/>
        <v>4.1894353369763208E-2</v>
      </c>
      <c r="BB163">
        <f t="shared" si="121"/>
        <v>0</v>
      </c>
      <c r="BC163">
        <f t="shared" si="121"/>
        <v>0</v>
      </c>
      <c r="BD163">
        <f t="shared" si="121"/>
        <v>5.4644808743169399E-3</v>
      </c>
      <c r="BE163">
        <f t="shared" si="121"/>
        <v>1.8214936247723133E-3</v>
      </c>
      <c r="BF163">
        <f t="shared" si="121"/>
        <v>0</v>
      </c>
      <c r="BG163">
        <f t="shared" si="121"/>
        <v>0</v>
      </c>
      <c r="BH163">
        <f t="shared" si="121"/>
        <v>0</v>
      </c>
      <c r="BI163">
        <f t="shared" si="121"/>
        <v>0</v>
      </c>
      <c r="BJ163">
        <f t="shared" si="121"/>
        <v>0</v>
      </c>
      <c r="BK163">
        <f t="shared" si="121"/>
        <v>0</v>
      </c>
      <c r="BL163">
        <f t="shared" si="121"/>
        <v>3.6429872495446266E-3</v>
      </c>
      <c r="BM163">
        <f t="shared" si="121"/>
        <v>0</v>
      </c>
      <c r="BN163">
        <f t="shared" si="121"/>
        <v>0</v>
      </c>
      <c r="BO163">
        <f t="shared" si="119"/>
        <v>0</v>
      </c>
      <c r="BP163">
        <f t="shared" si="119"/>
        <v>0</v>
      </c>
      <c r="BQ163">
        <f t="shared" si="119"/>
        <v>0</v>
      </c>
      <c r="BR163">
        <f t="shared" si="119"/>
        <v>0</v>
      </c>
      <c r="BS163">
        <f t="shared" si="119"/>
        <v>0</v>
      </c>
      <c r="BT163">
        <f t="shared" si="119"/>
        <v>0</v>
      </c>
      <c r="BU163">
        <f t="shared" si="119"/>
        <v>0</v>
      </c>
      <c r="BV163">
        <f t="shared" si="119"/>
        <v>0</v>
      </c>
      <c r="BW163">
        <f t="shared" si="119"/>
        <v>0</v>
      </c>
      <c r="BX163">
        <f t="shared" si="119"/>
        <v>0</v>
      </c>
      <c r="BY163">
        <f t="shared" si="119"/>
        <v>0</v>
      </c>
      <c r="BZ163">
        <f t="shared" si="119"/>
        <v>0</v>
      </c>
      <c r="CA163">
        <f t="shared" si="119"/>
        <v>0</v>
      </c>
      <c r="CB163">
        <f t="shared" si="119"/>
        <v>0</v>
      </c>
      <c r="CC163">
        <f t="shared" si="119"/>
        <v>0</v>
      </c>
      <c r="CD163">
        <f t="shared" si="119"/>
        <v>0</v>
      </c>
      <c r="CE163">
        <f t="shared" si="119"/>
        <v>0</v>
      </c>
      <c r="CF163">
        <f t="shared" si="119"/>
        <v>0</v>
      </c>
      <c r="CG163">
        <f t="shared" si="119"/>
        <v>0</v>
      </c>
      <c r="CH163">
        <f t="shared" si="119"/>
        <v>0</v>
      </c>
      <c r="CI163">
        <f t="shared" ref="CI163:CJ163" si="122">CI80/$CK80</f>
        <v>0</v>
      </c>
      <c r="CJ163">
        <f t="shared" si="122"/>
        <v>0.19125683060109289</v>
      </c>
    </row>
    <row r="165" spans="1:179" x14ac:dyDescent="0.3">
      <c r="A165" t="s">
        <v>371</v>
      </c>
    </row>
    <row r="166" spans="1:179" x14ac:dyDescent="0.3">
      <c r="A166" t="s">
        <v>255</v>
      </c>
      <c r="B166" t="s">
        <v>72</v>
      </c>
      <c r="C166" t="s">
        <v>68</v>
      </c>
      <c r="D166" t="s">
        <v>0</v>
      </c>
      <c r="E166" t="s">
        <v>48</v>
      </c>
      <c r="F166" t="s">
        <v>47</v>
      </c>
      <c r="G166" t="s">
        <v>66</v>
      </c>
      <c r="H166" t="s">
        <v>45</v>
      </c>
      <c r="I166" t="s">
        <v>77</v>
      </c>
      <c r="J166" t="s">
        <v>57</v>
      </c>
      <c r="K166" t="s">
        <v>50</v>
      </c>
      <c r="L166" t="s">
        <v>6</v>
      </c>
      <c r="M166" t="s">
        <v>74</v>
      </c>
      <c r="N166" t="s">
        <v>75</v>
      </c>
      <c r="O166" t="s">
        <v>79</v>
      </c>
      <c r="P166" t="s">
        <v>81</v>
      </c>
      <c r="Q166" t="s">
        <v>54</v>
      </c>
      <c r="R166" t="s">
        <v>51</v>
      </c>
      <c r="S166" t="s">
        <v>60</v>
      </c>
      <c r="T166" t="s">
        <v>55</v>
      </c>
      <c r="U166" t="s">
        <v>69</v>
      </c>
      <c r="V166" t="s">
        <v>53</v>
      </c>
      <c r="W166" t="s">
        <v>80</v>
      </c>
      <c r="X166" t="s">
        <v>58</v>
      </c>
      <c r="Y166" t="s">
        <v>59</v>
      </c>
      <c r="Z166" t="s">
        <v>78</v>
      </c>
      <c r="AA166" t="s">
        <v>65</v>
      </c>
      <c r="AB166" t="s">
        <v>32</v>
      </c>
      <c r="AC166" t="s">
        <v>34</v>
      </c>
      <c r="AD166" t="s">
        <v>39</v>
      </c>
      <c r="AE166" t="s">
        <v>40</v>
      </c>
      <c r="AF166" t="s">
        <v>41</v>
      </c>
      <c r="AG166" t="s">
        <v>11</v>
      </c>
      <c r="AH166" t="s">
        <v>36</v>
      </c>
      <c r="AI166" t="s">
        <v>46</v>
      </c>
      <c r="AJ166" t="s">
        <v>35</v>
      </c>
      <c r="AK166" t="s">
        <v>49</v>
      </c>
      <c r="AL166" t="s">
        <v>73</v>
      </c>
      <c r="AM166" t="s">
        <v>31</v>
      </c>
      <c r="AN166" t="s">
        <v>33</v>
      </c>
      <c r="AO166" t="s">
        <v>3</v>
      </c>
      <c r="AP166" t="s">
        <v>4</v>
      </c>
      <c r="AQ166" t="s">
        <v>5</v>
      </c>
      <c r="AR166" t="s">
        <v>86</v>
      </c>
      <c r="AS166" t="s">
        <v>8</v>
      </c>
      <c r="AT166" t="s">
        <v>14</v>
      </c>
      <c r="AU166" t="s">
        <v>16</v>
      </c>
      <c r="AV166" t="s">
        <v>23</v>
      </c>
      <c r="AW166" t="s">
        <v>25</v>
      </c>
      <c r="AX166" t="s">
        <v>24</v>
      </c>
      <c r="AY166" t="s">
        <v>28</v>
      </c>
      <c r="AZ166" t="s">
        <v>27</v>
      </c>
      <c r="BA166" t="s">
        <v>7</v>
      </c>
      <c r="BB166" t="s">
        <v>19</v>
      </c>
      <c r="BC166" t="s">
        <v>13</v>
      </c>
      <c r="BD166" t="s">
        <v>22</v>
      </c>
      <c r="BE166" t="s">
        <v>20</v>
      </c>
      <c r="BF166" t="s">
        <v>29</v>
      </c>
      <c r="BG166" t="s">
        <v>9</v>
      </c>
      <c r="BH166" t="s">
        <v>18</v>
      </c>
      <c r="BI166" t="s">
        <v>17</v>
      </c>
      <c r="BJ166" t="s">
        <v>10</v>
      </c>
      <c r="BK166" t="s">
        <v>26</v>
      </c>
      <c r="BL166" t="s">
        <v>15</v>
      </c>
      <c r="BM166" t="s">
        <v>30</v>
      </c>
      <c r="BN166" t="s">
        <v>21</v>
      </c>
      <c r="BO166" t="s">
        <v>37</v>
      </c>
      <c r="BP166" t="s">
        <v>85</v>
      </c>
      <c r="BQ166" t="s">
        <v>83</v>
      </c>
      <c r="BR166" t="s">
        <v>64</v>
      </c>
      <c r="BS166" t="s">
        <v>2</v>
      </c>
      <c r="BT166" t="s">
        <v>62</v>
      </c>
      <c r="BU166" t="s">
        <v>12</v>
      </c>
      <c r="BV166" t="s">
        <v>1</v>
      </c>
      <c r="BW166" t="s">
        <v>63</v>
      </c>
      <c r="BX166" t="s">
        <v>82</v>
      </c>
      <c r="BY166" t="s">
        <v>56</v>
      </c>
      <c r="BZ166" t="s">
        <v>67</v>
      </c>
      <c r="CA166" t="s">
        <v>61</v>
      </c>
      <c r="CB166" t="s">
        <v>76</v>
      </c>
      <c r="CC166" t="s">
        <v>71</v>
      </c>
      <c r="CD166" t="s">
        <v>84</v>
      </c>
      <c r="CE166" t="s">
        <v>38</v>
      </c>
      <c r="CF166" t="s">
        <v>70</v>
      </c>
      <c r="CG166" t="s">
        <v>52</v>
      </c>
      <c r="CH166" t="s">
        <v>44</v>
      </c>
      <c r="CI166" t="s">
        <v>43</v>
      </c>
      <c r="CJ166" t="s">
        <v>42</v>
      </c>
      <c r="CK166" t="s">
        <v>456</v>
      </c>
      <c r="CL166" t="s">
        <v>374</v>
      </c>
      <c r="CM166" t="s">
        <v>375</v>
      </c>
      <c r="CN166" t="s">
        <v>376</v>
      </c>
      <c r="CO166" t="s">
        <v>72</v>
      </c>
      <c r="CP166" t="s">
        <v>68</v>
      </c>
      <c r="CQ166" t="s">
        <v>0</v>
      </c>
      <c r="CR166" t="s">
        <v>48</v>
      </c>
      <c r="CS166" t="s">
        <v>47</v>
      </c>
      <c r="CT166" t="s">
        <v>66</v>
      </c>
      <c r="CU166" t="s">
        <v>45</v>
      </c>
      <c r="CV166" t="s">
        <v>77</v>
      </c>
      <c r="CW166" t="s">
        <v>57</v>
      </c>
      <c r="CX166" t="s">
        <v>50</v>
      </c>
      <c r="CY166" t="s">
        <v>6</v>
      </c>
      <c r="CZ166" t="s">
        <v>74</v>
      </c>
      <c r="DA166" t="s">
        <v>75</v>
      </c>
      <c r="DB166" t="s">
        <v>79</v>
      </c>
      <c r="DC166" t="s">
        <v>81</v>
      </c>
      <c r="DD166" t="s">
        <v>54</v>
      </c>
      <c r="DE166" t="s">
        <v>51</v>
      </c>
      <c r="DF166" t="s">
        <v>60</v>
      </c>
      <c r="DG166" t="s">
        <v>55</v>
      </c>
      <c r="DH166" t="s">
        <v>69</v>
      </c>
      <c r="DI166" t="s">
        <v>53</v>
      </c>
      <c r="DJ166" t="s">
        <v>80</v>
      </c>
      <c r="DK166" t="s">
        <v>58</v>
      </c>
      <c r="DL166" t="s">
        <v>59</v>
      </c>
      <c r="DM166" t="s">
        <v>78</v>
      </c>
      <c r="DN166" t="s">
        <v>65</v>
      </c>
      <c r="DO166" t="s">
        <v>32</v>
      </c>
      <c r="DP166" t="s">
        <v>34</v>
      </c>
      <c r="DQ166" t="s">
        <v>39</v>
      </c>
      <c r="DR166" t="s">
        <v>40</v>
      </c>
      <c r="DS166" t="s">
        <v>41</v>
      </c>
      <c r="DT166" t="s">
        <v>11</v>
      </c>
      <c r="DU166" t="s">
        <v>36</v>
      </c>
      <c r="DV166" t="s">
        <v>46</v>
      </c>
      <c r="DW166" t="s">
        <v>35</v>
      </c>
      <c r="DX166" t="s">
        <v>49</v>
      </c>
      <c r="DY166" t="s">
        <v>73</v>
      </c>
      <c r="DZ166" t="s">
        <v>31</v>
      </c>
      <c r="EA166" t="s">
        <v>33</v>
      </c>
      <c r="EB166" t="s">
        <v>3</v>
      </c>
      <c r="EC166" t="s">
        <v>4</v>
      </c>
      <c r="ED166" t="s">
        <v>5</v>
      </c>
      <c r="EE166" t="s">
        <v>86</v>
      </c>
      <c r="EF166" t="s">
        <v>8</v>
      </c>
      <c r="EG166" t="s">
        <v>14</v>
      </c>
      <c r="EH166" t="s">
        <v>16</v>
      </c>
      <c r="EI166" t="s">
        <v>23</v>
      </c>
      <c r="EJ166" t="s">
        <v>25</v>
      </c>
      <c r="EK166" t="s">
        <v>24</v>
      </c>
      <c r="EL166" t="s">
        <v>28</v>
      </c>
      <c r="EM166" t="s">
        <v>27</v>
      </c>
      <c r="EN166" t="s">
        <v>7</v>
      </c>
      <c r="EO166" t="s">
        <v>19</v>
      </c>
      <c r="EP166" t="s">
        <v>13</v>
      </c>
      <c r="EQ166" t="s">
        <v>22</v>
      </c>
      <c r="ER166" t="s">
        <v>20</v>
      </c>
      <c r="ES166" t="s">
        <v>29</v>
      </c>
      <c r="ET166" t="s">
        <v>9</v>
      </c>
      <c r="EU166" t="s">
        <v>18</v>
      </c>
      <c r="EV166" t="s">
        <v>17</v>
      </c>
      <c r="EW166" t="s">
        <v>10</v>
      </c>
      <c r="EX166" t="s">
        <v>26</v>
      </c>
      <c r="EY166" t="s">
        <v>15</v>
      </c>
      <c r="EZ166" t="s">
        <v>30</v>
      </c>
      <c r="FA166" t="s">
        <v>21</v>
      </c>
      <c r="FB166" t="s">
        <v>37</v>
      </c>
      <c r="FC166" t="s">
        <v>85</v>
      </c>
      <c r="FD166" t="s">
        <v>83</v>
      </c>
      <c r="FE166" t="s">
        <v>64</v>
      </c>
      <c r="FF166" t="s">
        <v>2</v>
      </c>
      <c r="FG166" t="s">
        <v>62</v>
      </c>
      <c r="FH166" t="s">
        <v>12</v>
      </c>
      <c r="FI166" t="s">
        <v>1</v>
      </c>
      <c r="FJ166" t="s">
        <v>63</v>
      </c>
      <c r="FK166" t="s">
        <v>82</v>
      </c>
      <c r="FL166" t="s">
        <v>56</v>
      </c>
      <c r="FM166" t="s">
        <v>67</v>
      </c>
      <c r="FN166" t="s">
        <v>61</v>
      </c>
      <c r="FO166" t="s">
        <v>76</v>
      </c>
      <c r="FP166" t="s">
        <v>71</v>
      </c>
      <c r="FQ166" t="s">
        <v>84</v>
      </c>
      <c r="FR166" t="s">
        <v>38</v>
      </c>
      <c r="FS166" t="s">
        <v>70</v>
      </c>
      <c r="FT166" t="s">
        <v>52</v>
      </c>
      <c r="FU166" t="s">
        <v>44</v>
      </c>
      <c r="FV166" t="s">
        <v>43</v>
      </c>
      <c r="FW166" t="s">
        <v>42</v>
      </c>
    </row>
    <row r="167" spans="1:179" x14ac:dyDescent="0.3">
      <c r="A167" t="s">
        <v>87</v>
      </c>
      <c r="B167">
        <f>B85/B$81</f>
        <v>0.58859431171042442</v>
      </c>
      <c r="C167">
        <f t="shared" ref="C167:BN168" si="123">C85/C$81</f>
        <v>0</v>
      </c>
      <c r="D167">
        <f t="shared" si="123"/>
        <v>2.7724082855051577</v>
      </c>
      <c r="E167">
        <f t="shared" si="123"/>
        <v>0.53640864152444556</v>
      </c>
      <c r="F167">
        <f t="shared" si="123"/>
        <v>0.6599685840707965</v>
      </c>
      <c r="G167">
        <f t="shared" si="123"/>
        <v>0</v>
      </c>
      <c r="H167">
        <f t="shared" si="123"/>
        <v>0.23137524683683172</v>
      </c>
      <c r="I167">
        <f t="shared" si="123"/>
        <v>0</v>
      </c>
      <c r="J167">
        <f t="shared" si="123"/>
        <v>0</v>
      </c>
      <c r="K167">
        <f t="shared" si="123"/>
        <v>0</v>
      </c>
      <c r="L167">
        <f t="shared" si="123"/>
        <v>0</v>
      </c>
      <c r="M167">
        <f t="shared" si="123"/>
        <v>2.2881507813047673E-2</v>
      </c>
      <c r="N167">
        <f t="shared" si="123"/>
        <v>0</v>
      </c>
      <c r="O167">
        <f t="shared" si="123"/>
        <v>0</v>
      </c>
      <c r="P167">
        <f t="shared" si="123"/>
        <v>0.18923219227245683</v>
      </c>
      <c r="Q167">
        <f t="shared" si="123"/>
        <v>2.0275947814726254</v>
      </c>
      <c r="R167">
        <f t="shared" si="123"/>
        <v>0</v>
      </c>
      <c r="S167">
        <f t="shared" si="123"/>
        <v>0</v>
      </c>
      <c r="T167">
        <f t="shared" si="123"/>
        <v>0.17059547629036789</v>
      </c>
      <c r="U167">
        <f t="shared" si="123"/>
        <v>0</v>
      </c>
      <c r="V167">
        <f t="shared" si="123"/>
        <v>0</v>
      </c>
      <c r="W167">
        <f t="shared" si="123"/>
        <v>0</v>
      </c>
      <c r="X167">
        <f t="shared" si="123"/>
        <v>0</v>
      </c>
      <c r="Y167">
        <f t="shared" si="123"/>
        <v>0.60147622421804048</v>
      </c>
      <c r="Z167">
        <f t="shared" si="123"/>
        <v>0</v>
      </c>
      <c r="AA167">
        <f t="shared" si="123"/>
        <v>0</v>
      </c>
      <c r="AB167">
        <f t="shared" si="123"/>
        <v>0</v>
      </c>
      <c r="AC167">
        <f t="shared" si="123"/>
        <v>0</v>
      </c>
      <c r="AD167">
        <f t="shared" si="123"/>
        <v>0.51944861646401252</v>
      </c>
      <c r="AE167">
        <f t="shared" si="123"/>
        <v>0.21039281062177109</v>
      </c>
      <c r="AF167">
        <f t="shared" si="123"/>
        <v>0.73205216981468835</v>
      </c>
      <c r="AG167">
        <f t="shared" si="123"/>
        <v>0</v>
      </c>
      <c r="AH167">
        <f t="shared" si="123"/>
        <v>1.8183116670380511E-2</v>
      </c>
      <c r="AI167">
        <f t="shared" si="123"/>
        <v>0.32145668898987478</v>
      </c>
      <c r="AJ167" t="e">
        <f t="shared" si="123"/>
        <v>#DIV/0!</v>
      </c>
      <c r="AK167">
        <f t="shared" si="123"/>
        <v>0</v>
      </c>
      <c r="AL167">
        <f t="shared" si="123"/>
        <v>9.8760789990865155E-2</v>
      </c>
      <c r="AM167">
        <f t="shared" si="123"/>
        <v>1.3819760471496358</v>
      </c>
      <c r="AN167">
        <f t="shared" si="123"/>
        <v>0</v>
      </c>
      <c r="AO167">
        <f t="shared" si="123"/>
        <v>12.295718353862714</v>
      </c>
      <c r="AP167">
        <f t="shared" si="123"/>
        <v>0</v>
      </c>
      <c r="AQ167">
        <f t="shared" si="123"/>
        <v>0</v>
      </c>
      <c r="AR167">
        <f t="shared" si="123"/>
        <v>0</v>
      </c>
      <c r="AS167">
        <f t="shared" si="123"/>
        <v>0</v>
      </c>
      <c r="AT167">
        <f t="shared" si="123"/>
        <v>0</v>
      </c>
      <c r="AU167">
        <f t="shared" si="123"/>
        <v>0</v>
      </c>
      <c r="AV167">
        <f t="shared" si="123"/>
        <v>0</v>
      </c>
      <c r="AW167">
        <f t="shared" si="123"/>
        <v>0</v>
      </c>
      <c r="AX167">
        <f t="shared" si="123"/>
        <v>0</v>
      </c>
      <c r="AY167">
        <f t="shared" si="123"/>
        <v>0.42792858703625664</v>
      </c>
      <c r="AZ167">
        <f t="shared" si="123"/>
        <v>0</v>
      </c>
      <c r="BA167">
        <f t="shared" si="123"/>
        <v>7.1366008706072293E-2</v>
      </c>
      <c r="BB167">
        <f t="shared" si="123"/>
        <v>0</v>
      </c>
      <c r="BC167">
        <f t="shared" si="123"/>
        <v>36.810344922144083</v>
      </c>
      <c r="BD167">
        <f t="shared" si="123"/>
        <v>6.9483249956917958E-2</v>
      </c>
      <c r="BE167">
        <f t="shared" si="123"/>
        <v>0.16931996430534368</v>
      </c>
      <c r="BF167">
        <f t="shared" si="123"/>
        <v>0</v>
      </c>
      <c r="BG167">
        <f t="shared" si="123"/>
        <v>0</v>
      </c>
      <c r="BH167">
        <f t="shared" si="123"/>
        <v>0</v>
      </c>
      <c r="BI167">
        <f t="shared" si="123"/>
        <v>0</v>
      </c>
      <c r="BJ167">
        <f t="shared" si="123"/>
        <v>0</v>
      </c>
      <c r="BK167">
        <f t="shared" si="123"/>
        <v>0</v>
      </c>
      <c r="BL167">
        <f t="shared" si="123"/>
        <v>0</v>
      </c>
      <c r="BM167">
        <f t="shared" si="123"/>
        <v>0</v>
      </c>
      <c r="BN167">
        <f t="shared" si="123"/>
        <v>0</v>
      </c>
      <c r="BO167">
        <f t="shared" ref="BO167:CJ171" si="124">BO85/BO$81</f>
        <v>1.1790687691405086</v>
      </c>
      <c r="BP167">
        <f t="shared" si="124"/>
        <v>0</v>
      </c>
      <c r="BQ167">
        <f t="shared" si="124"/>
        <v>0.13920568493950516</v>
      </c>
      <c r="BR167">
        <f t="shared" si="124"/>
        <v>2.6316215710364155</v>
      </c>
      <c r="BS167">
        <f t="shared" si="124"/>
        <v>0</v>
      </c>
      <c r="BT167">
        <f t="shared" si="124"/>
        <v>0.20492863923104521</v>
      </c>
      <c r="BU167">
        <f t="shared" si="124"/>
        <v>9.5827610130157004E-2</v>
      </c>
      <c r="BV167">
        <f t="shared" si="124"/>
        <v>16.650018291671568</v>
      </c>
      <c r="BW167">
        <f t="shared" si="124"/>
        <v>0</v>
      </c>
      <c r="BX167">
        <f t="shared" si="124"/>
        <v>0</v>
      </c>
      <c r="BY167">
        <f t="shared" si="124"/>
        <v>0</v>
      </c>
      <c r="BZ167">
        <f t="shared" si="124"/>
        <v>0.95525790885652573</v>
      </c>
      <c r="CA167">
        <f t="shared" si="124"/>
        <v>0</v>
      </c>
      <c r="CB167">
        <f t="shared" si="124"/>
        <v>0</v>
      </c>
      <c r="CC167">
        <f t="shared" si="124"/>
        <v>3.4826397136437134E-2</v>
      </c>
      <c r="CD167">
        <f t="shared" si="124"/>
        <v>0</v>
      </c>
      <c r="CE167">
        <f t="shared" si="124"/>
        <v>0.6362819288012872</v>
      </c>
      <c r="CF167">
        <f t="shared" si="124"/>
        <v>0</v>
      </c>
      <c r="CG167">
        <f t="shared" si="124"/>
        <v>0</v>
      </c>
      <c r="CH167">
        <f t="shared" si="124"/>
        <v>0</v>
      </c>
      <c r="CI167">
        <f t="shared" si="124"/>
        <v>0</v>
      </c>
      <c r="CJ167">
        <f t="shared" si="124"/>
        <v>0.11347749138372162</v>
      </c>
      <c r="CK167">
        <f>D167-CQ167</f>
        <v>0</v>
      </c>
      <c r="CL167">
        <v>5000203</v>
      </c>
      <c r="CM167" t="s">
        <v>377</v>
      </c>
      <c r="CN167" t="s">
        <v>87</v>
      </c>
      <c r="CO167">
        <v>0.58859431171042442</v>
      </c>
      <c r="CP167">
        <v>0</v>
      </c>
      <c r="CQ167">
        <v>2.7724082855051577</v>
      </c>
      <c r="CR167">
        <v>0.53640864152444556</v>
      </c>
      <c r="CS167">
        <v>0.6599685840707965</v>
      </c>
      <c r="CT167">
        <v>0</v>
      </c>
      <c r="CU167">
        <v>0.23137524683683172</v>
      </c>
      <c r="CV167">
        <v>0</v>
      </c>
      <c r="CW167">
        <v>0</v>
      </c>
      <c r="CX167">
        <v>0</v>
      </c>
      <c r="CY167">
        <v>0</v>
      </c>
      <c r="CZ167">
        <v>2.2881507813047673E-2</v>
      </c>
      <c r="DA167">
        <v>0</v>
      </c>
      <c r="DB167">
        <v>0</v>
      </c>
      <c r="DC167">
        <v>0.18923219227245683</v>
      </c>
      <c r="DD167">
        <v>2.0275947814726254</v>
      </c>
      <c r="DE167">
        <v>0</v>
      </c>
      <c r="DF167">
        <v>0</v>
      </c>
      <c r="DG167">
        <v>0.17059547629036789</v>
      </c>
      <c r="DH167">
        <v>0</v>
      </c>
      <c r="DI167">
        <v>0</v>
      </c>
      <c r="DJ167">
        <v>0</v>
      </c>
      <c r="DK167">
        <v>0</v>
      </c>
      <c r="DL167">
        <v>0.60147622421804048</v>
      </c>
      <c r="DM167">
        <v>0</v>
      </c>
      <c r="DN167">
        <v>0</v>
      </c>
      <c r="DO167">
        <v>0</v>
      </c>
      <c r="DP167">
        <v>0</v>
      </c>
      <c r="DQ167">
        <v>0.51944861646401252</v>
      </c>
      <c r="DR167">
        <v>0.21039281062177109</v>
      </c>
      <c r="DS167">
        <v>0.73205216981468835</v>
      </c>
      <c r="DT167">
        <v>0</v>
      </c>
      <c r="DU167">
        <v>1.8183116670380511E-2</v>
      </c>
      <c r="DV167">
        <v>0.32145668898987478</v>
      </c>
      <c r="DW167" t="e">
        <v>#N/A</v>
      </c>
      <c r="DX167">
        <v>0</v>
      </c>
      <c r="DY167">
        <v>9.8760789990865155E-2</v>
      </c>
      <c r="DZ167">
        <v>1.3819760471496358</v>
      </c>
      <c r="EA167">
        <v>0</v>
      </c>
      <c r="EB167">
        <v>12.295718353862714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0.42792858703625664</v>
      </c>
      <c r="EM167">
        <v>0</v>
      </c>
      <c r="EN167">
        <v>7.1366008706072293E-2</v>
      </c>
      <c r="EO167">
        <v>0</v>
      </c>
      <c r="EP167">
        <v>36.810344922144083</v>
      </c>
      <c r="EQ167">
        <v>6.9483249956917958E-2</v>
      </c>
      <c r="ER167">
        <v>0.16931996430534368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1.1790687691405086</v>
      </c>
      <c r="FC167">
        <v>0</v>
      </c>
      <c r="FD167">
        <v>0.13920568493950516</v>
      </c>
      <c r="FE167">
        <v>2.6316215710364155</v>
      </c>
      <c r="FF167">
        <v>0</v>
      </c>
      <c r="FG167">
        <v>0.20492863923104521</v>
      </c>
      <c r="FH167">
        <v>9.5827610130157004E-2</v>
      </c>
      <c r="FI167">
        <v>16.650018291671568</v>
      </c>
      <c r="FJ167">
        <v>0</v>
      </c>
      <c r="FK167">
        <v>0</v>
      </c>
      <c r="FL167">
        <v>0</v>
      </c>
      <c r="FM167">
        <v>0.95525790885652573</v>
      </c>
      <c r="FN167">
        <v>0</v>
      </c>
      <c r="FO167">
        <v>0</v>
      </c>
      <c r="FP167">
        <v>3.4826397136437134E-2</v>
      </c>
      <c r="FQ167">
        <v>0</v>
      </c>
      <c r="FR167">
        <v>0.6362819288012872</v>
      </c>
      <c r="FS167">
        <v>0</v>
      </c>
      <c r="FT167">
        <v>0</v>
      </c>
      <c r="FU167">
        <v>0</v>
      </c>
      <c r="FV167">
        <v>0</v>
      </c>
      <c r="FW167">
        <v>0.11347749138372162</v>
      </c>
    </row>
    <row r="168" spans="1:179" x14ac:dyDescent="0.3">
      <c r="A168" t="s">
        <v>88</v>
      </c>
      <c r="B168">
        <f t="shared" ref="B168:Q231" si="125">B86/B$81</f>
        <v>2.3529584108846384</v>
      </c>
      <c r="C168">
        <f t="shared" si="125"/>
        <v>0</v>
      </c>
      <c r="D168">
        <f t="shared" si="125"/>
        <v>2.2256479696782421</v>
      </c>
      <c r="E168">
        <f t="shared" si="125"/>
        <v>0.1550482532176175</v>
      </c>
      <c r="F168">
        <f t="shared" si="125"/>
        <v>0</v>
      </c>
      <c r="G168">
        <f t="shared" si="125"/>
        <v>0</v>
      </c>
      <c r="H168">
        <f t="shared" si="125"/>
        <v>0</v>
      </c>
      <c r="I168">
        <f t="shared" si="125"/>
        <v>0</v>
      </c>
      <c r="J168">
        <f t="shared" si="125"/>
        <v>0</v>
      </c>
      <c r="K168">
        <f t="shared" si="125"/>
        <v>0</v>
      </c>
      <c r="L168">
        <f t="shared" si="125"/>
        <v>0</v>
      </c>
      <c r="M168">
        <f t="shared" si="125"/>
        <v>0</v>
      </c>
      <c r="N168">
        <f t="shared" si="125"/>
        <v>0</v>
      </c>
      <c r="O168">
        <f t="shared" si="125"/>
        <v>0</v>
      </c>
      <c r="P168">
        <f t="shared" si="125"/>
        <v>8.6364206393689733E-2</v>
      </c>
      <c r="Q168">
        <f t="shared" si="125"/>
        <v>0</v>
      </c>
      <c r="R168">
        <f t="shared" si="123"/>
        <v>0</v>
      </c>
      <c r="S168">
        <f t="shared" si="123"/>
        <v>0</v>
      </c>
      <c r="T168">
        <f t="shared" si="123"/>
        <v>0</v>
      </c>
      <c r="U168">
        <f t="shared" si="123"/>
        <v>0</v>
      </c>
      <c r="V168">
        <f t="shared" si="123"/>
        <v>0</v>
      </c>
      <c r="W168">
        <f t="shared" si="123"/>
        <v>0</v>
      </c>
      <c r="X168">
        <f t="shared" si="123"/>
        <v>0</v>
      </c>
      <c r="Y168">
        <f t="shared" si="123"/>
        <v>0.52156787212768208</v>
      </c>
      <c r="Z168">
        <f t="shared" si="123"/>
        <v>0</v>
      </c>
      <c r="AA168">
        <f t="shared" si="123"/>
        <v>0</v>
      </c>
      <c r="AB168">
        <f t="shared" si="123"/>
        <v>0</v>
      </c>
      <c r="AC168">
        <f t="shared" si="123"/>
        <v>0</v>
      </c>
      <c r="AD168">
        <f t="shared" si="123"/>
        <v>0.2757783287525869</v>
      </c>
      <c r="AE168">
        <f t="shared" si="123"/>
        <v>0</v>
      </c>
      <c r="AF168">
        <f t="shared" si="123"/>
        <v>0.37949779880290174</v>
      </c>
      <c r="AG168">
        <f t="shared" si="123"/>
        <v>0</v>
      </c>
      <c r="AH168">
        <f t="shared" si="123"/>
        <v>0</v>
      </c>
      <c r="AI168">
        <f t="shared" si="123"/>
        <v>2.2299997839566181</v>
      </c>
      <c r="AJ168" t="e">
        <f t="shared" si="123"/>
        <v>#DIV/0!</v>
      </c>
      <c r="AK168">
        <f t="shared" si="123"/>
        <v>0</v>
      </c>
      <c r="AL168">
        <f t="shared" si="123"/>
        <v>0</v>
      </c>
      <c r="AM168">
        <f t="shared" si="123"/>
        <v>0.8559824231745603</v>
      </c>
      <c r="AN168">
        <f t="shared" si="123"/>
        <v>0</v>
      </c>
      <c r="AO168">
        <f t="shared" si="123"/>
        <v>0</v>
      </c>
      <c r="AP168">
        <f t="shared" si="123"/>
        <v>0</v>
      </c>
      <c r="AQ168">
        <f t="shared" si="123"/>
        <v>0</v>
      </c>
      <c r="AR168">
        <f t="shared" si="123"/>
        <v>0</v>
      </c>
      <c r="AS168">
        <f t="shared" si="123"/>
        <v>0</v>
      </c>
      <c r="AT168">
        <f t="shared" si="123"/>
        <v>0</v>
      </c>
      <c r="AU168">
        <f t="shared" si="123"/>
        <v>0</v>
      </c>
      <c r="AV168">
        <f t="shared" si="123"/>
        <v>0</v>
      </c>
      <c r="AW168">
        <f t="shared" si="123"/>
        <v>0</v>
      </c>
      <c r="AX168">
        <f t="shared" si="123"/>
        <v>0</v>
      </c>
      <c r="AY168">
        <f t="shared" si="123"/>
        <v>0</v>
      </c>
      <c r="AZ168">
        <f t="shared" si="123"/>
        <v>0</v>
      </c>
      <c r="BA168">
        <f t="shared" si="123"/>
        <v>0</v>
      </c>
      <c r="BB168">
        <f t="shared" si="123"/>
        <v>0</v>
      </c>
      <c r="BC168">
        <f t="shared" si="123"/>
        <v>0</v>
      </c>
      <c r="BD168">
        <f t="shared" si="123"/>
        <v>0</v>
      </c>
      <c r="BE168">
        <f t="shared" si="123"/>
        <v>0</v>
      </c>
      <c r="BF168">
        <f t="shared" si="123"/>
        <v>0</v>
      </c>
      <c r="BG168">
        <f t="shared" si="123"/>
        <v>0</v>
      </c>
      <c r="BH168">
        <f t="shared" si="123"/>
        <v>0</v>
      </c>
      <c r="BI168">
        <f t="shared" si="123"/>
        <v>2.7539329792710334</v>
      </c>
      <c r="BJ168">
        <f t="shared" si="123"/>
        <v>0</v>
      </c>
      <c r="BK168">
        <f t="shared" si="123"/>
        <v>0</v>
      </c>
      <c r="BL168">
        <f t="shared" si="123"/>
        <v>0</v>
      </c>
      <c r="BM168">
        <f t="shared" si="123"/>
        <v>2.1962471776232455</v>
      </c>
      <c r="BN168">
        <f t="shared" si="123"/>
        <v>0</v>
      </c>
      <c r="BO168">
        <f t="shared" si="124"/>
        <v>0</v>
      </c>
      <c r="BP168">
        <f t="shared" si="124"/>
        <v>0</v>
      </c>
      <c r="BQ168">
        <f t="shared" si="124"/>
        <v>0</v>
      </c>
      <c r="BR168">
        <f t="shared" si="124"/>
        <v>0</v>
      </c>
      <c r="BS168">
        <f t="shared" si="124"/>
        <v>0</v>
      </c>
      <c r="BT168">
        <f t="shared" si="124"/>
        <v>0</v>
      </c>
      <c r="BU168">
        <f t="shared" si="124"/>
        <v>0</v>
      </c>
      <c r="BV168">
        <f t="shared" si="124"/>
        <v>0</v>
      </c>
      <c r="BW168">
        <f t="shared" si="124"/>
        <v>0</v>
      </c>
      <c r="BX168">
        <f t="shared" si="124"/>
        <v>0</v>
      </c>
      <c r="BY168">
        <f t="shared" si="124"/>
        <v>0</v>
      </c>
      <c r="BZ168">
        <f t="shared" si="124"/>
        <v>0</v>
      </c>
      <c r="CA168">
        <f t="shared" si="124"/>
        <v>0</v>
      </c>
      <c r="CB168">
        <f t="shared" si="124"/>
        <v>0</v>
      </c>
      <c r="CC168">
        <f t="shared" si="124"/>
        <v>0</v>
      </c>
      <c r="CD168">
        <f t="shared" si="124"/>
        <v>0</v>
      </c>
      <c r="CE168">
        <f t="shared" si="124"/>
        <v>0</v>
      </c>
      <c r="CF168">
        <f t="shared" si="124"/>
        <v>0</v>
      </c>
      <c r="CG168">
        <f t="shared" si="124"/>
        <v>0</v>
      </c>
      <c r="CH168">
        <f t="shared" si="124"/>
        <v>0</v>
      </c>
      <c r="CI168">
        <f t="shared" si="124"/>
        <v>0</v>
      </c>
      <c r="CJ168">
        <f t="shared" si="124"/>
        <v>0</v>
      </c>
      <c r="CK168">
        <f t="shared" ref="CK168:CK231" si="126">D168-CQ168</f>
        <v>0</v>
      </c>
      <c r="CL168">
        <v>5000252</v>
      </c>
      <c r="CM168" t="s">
        <v>378</v>
      </c>
      <c r="CN168" t="s">
        <v>88</v>
      </c>
      <c r="CO168">
        <v>2.3529584108846384</v>
      </c>
      <c r="CP168">
        <v>0</v>
      </c>
      <c r="CQ168">
        <v>2.2256479696782421</v>
      </c>
      <c r="CR168">
        <v>0.1550482532176175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8.6364206393689733E-2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0.52156787212768208</v>
      </c>
      <c r="DM168">
        <v>0</v>
      </c>
      <c r="DN168">
        <v>0</v>
      </c>
      <c r="DO168">
        <v>0</v>
      </c>
      <c r="DP168">
        <v>0</v>
      </c>
      <c r="DQ168">
        <v>0.2757783287525869</v>
      </c>
      <c r="DR168">
        <v>0</v>
      </c>
      <c r="DS168">
        <v>0.37949779880290174</v>
      </c>
      <c r="DT168">
        <v>0</v>
      </c>
      <c r="DU168">
        <v>0</v>
      </c>
      <c r="DV168">
        <v>2.2299997839566181</v>
      </c>
      <c r="DW168" t="e">
        <v>#N/A</v>
      </c>
      <c r="DX168">
        <v>0</v>
      </c>
      <c r="DY168">
        <v>0</v>
      </c>
      <c r="DZ168">
        <v>0.8559824231745603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2.7539329792710334</v>
      </c>
      <c r="EW168">
        <v>0</v>
      </c>
      <c r="EX168">
        <v>0</v>
      </c>
      <c r="EY168">
        <v>0</v>
      </c>
      <c r="EZ168">
        <v>2.1962471776232455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</row>
    <row r="169" spans="1:179" x14ac:dyDescent="0.3">
      <c r="A169" t="s">
        <v>89</v>
      </c>
      <c r="B169">
        <f t="shared" si="125"/>
        <v>0.82628051463039576</v>
      </c>
      <c r="C169">
        <f t="shared" ref="C169:BN172" si="127">C87/C$81</f>
        <v>0</v>
      </c>
      <c r="D169">
        <f t="shared" si="127"/>
        <v>1.7680343527926217</v>
      </c>
      <c r="E169">
        <f t="shared" si="127"/>
        <v>0.61662246691360934</v>
      </c>
      <c r="F169">
        <f t="shared" si="127"/>
        <v>0.7183862293556641</v>
      </c>
      <c r="G169">
        <f t="shared" si="127"/>
        <v>0.14172708123336175</v>
      </c>
      <c r="H169">
        <f t="shared" si="127"/>
        <v>0.64871899865238702</v>
      </c>
      <c r="I169">
        <f t="shared" si="127"/>
        <v>0</v>
      </c>
      <c r="J169">
        <f t="shared" si="127"/>
        <v>0</v>
      </c>
      <c r="K169">
        <f t="shared" si="127"/>
        <v>1.7078409788790037</v>
      </c>
      <c r="L169">
        <f t="shared" si="127"/>
        <v>0</v>
      </c>
      <c r="M169">
        <f t="shared" si="127"/>
        <v>0.73135664702843795</v>
      </c>
      <c r="N169">
        <f t="shared" si="127"/>
        <v>0</v>
      </c>
      <c r="O169">
        <f t="shared" si="127"/>
        <v>0</v>
      </c>
      <c r="P169">
        <f t="shared" si="127"/>
        <v>1.3068537693236346</v>
      </c>
      <c r="Q169">
        <f t="shared" si="127"/>
        <v>0</v>
      </c>
      <c r="R169">
        <f t="shared" si="127"/>
        <v>1.2531657709055146</v>
      </c>
      <c r="S169">
        <f t="shared" si="127"/>
        <v>0</v>
      </c>
      <c r="T169">
        <f t="shared" si="127"/>
        <v>1.3939248487716738</v>
      </c>
      <c r="U169">
        <f t="shared" si="127"/>
        <v>0</v>
      </c>
      <c r="V169">
        <f t="shared" si="127"/>
        <v>0.39475241194592053</v>
      </c>
      <c r="W169">
        <f t="shared" si="127"/>
        <v>0.5571073620820044</v>
      </c>
      <c r="X169">
        <f t="shared" si="127"/>
        <v>0</v>
      </c>
      <c r="Y169">
        <f t="shared" si="127"/>
        <v>1.9224853458328102</v>
      </c>
      <c r="Z169">
        <f t="shared" si="127"/>
        <v>0</v>
      </c>
      <c r="AA169">
        <f t="shared" si="127"/>
        <v>0</v>
      </c>
      <c r="AB169">
        <f t="shared" si="127"/>
        <v>0</v>
      </c>
      <c r="AC169">
        <f t="shared" si="127"/>
        <v>8.8600642399778256</v>
      </c>
      <c r="AD169">
        <f t="shared" si="127"/>
        <v>0.83817623714382417</v>
      </c>
      <c r="AE169">
        <f t="shared" si="127"/>
        <v>1.1171031158996387</v>
      </c>
      <c r="AF169">
        <f t="shared" si="127"/>
        <v>1.1980314320897034</v>
      </c>
      <c r="AG169">
        <f t="shared" si="127"/>
        <v>0.29238824781667755</v>
      </c>
      <c r="AH169">
        <f t="shared" si="127"/>
        <v>0.15294289341729686</v>
      </c>
      <c r="AI169">
        <f t="shared" si="127"/>
        <v>0.43261684573617576</v>
      </c>
      <c r="AJ169" t="e">
        <f t="shared" si="127"/>
        <v>#DIV/0!</v>
      </c>
      <c r="AK169">
        <f t="shared" si="127"/>
        <v>0</v>
      </c>
      <c r="AL169">
        <f t="shared" si="127"/>
        <v>0.62302689568556946</v>
      </c>
      <c r="AM169">
        <f t="shared" si="127"/>
        <v>0.41514848855988801</v>
      </c>
      <c r="AN169">
        <f t="shared" si="127"/>
        <v>1.2005117469178879</v>
      </c>
      <c r="AO169">
        <f t="shared" si="127"/>
        <v>0</v>
      </c>
      <c r="AP169">
        <f t="shared" si="127"/>
        <v>0</v>
      </c>
      <c r="AQ169">
        <f t="shared" si="127"/>
        <v>0.21083367456202573</v>
      </c>
      <c r="AR169">
        <f t="shared" si="127"/>
        <v>0</v>
      </c>
      <c r="AS169">
        <f t="shared" si="127"/>
        <v>0</v>
      </c>
      <c r="AT169">
        <f t="shared" si="127"/>
        <v>0</v>
      </c>
      <c r="AU169">
        <f t="shared" si="127"/>
        <v>0</v>
      </c>
      <c r="AV169">
        <f t="shared" si="127"/>
        <v>0</v>
      </c>
      <c r="AW169">
        <f t="shared" si="127"/>
        <v>2.5195925552597647</v>
      </c>
      <c r="AX169">
        <f t="shared" si="127"/>
        <v>0</v>
      </c>
      <c r="AY169">
        <f t="shared" si="127"/>
        <v>2.1596507616512266</v>
      </c>
      <c r="AZ169">
        <f t="shared" si="127"/>
        <v>0</v>
      </c>
      <c r="BA169">
        <f t="shared" si="127"/>
        <v>1.8496064103310448</v>
      </c>
      <c r="BB169">
        <f t="shared" si="127"/>
        <v>0</v>
      </c>
      <c r="BC169">
        <f t="shared" si="127"/>
        <v>0.75887579440768826</v>
      </c>
      <c r="BD169">
        <f t="shared" si="127"/>
        <v>0.52599741488670348</v>
      </c>
      <c r="BE169">
        <f t="shared" si="127"/>
        <v>3.9877431370056846</v>
      </c>
      <c r="BF169">
        <f t="shared" si="127"/>
        <v>0</v>
      </c>
      <c r="BG169">
        <f t="shared" si="127"/>
        <v>0</v>
      </c>
      <c r="BH169">
        <f t="shared" si="127"/>
        <v>0</v>
      </c>
      <c r="BI169">
        <f t="shared" si="127"/>
        <v>0.53425915438754179</v>
      </c>
      <c r="BJ169">
        <f t="shared" si="127"/>
        <v>0</v>
      </c>
      <c r="BK169">
        <f t="shared" si="127"/>
        <v>0</v>
      </c>
      <c r="BL169">
        <f t="shared" si="127"/>
        <v>1.092968338235857</v>
      </c>
      <c r="BM169">
        <f t="shared" si="127"/>
        <v>0</v>
      </c>
      <c r="BN169">
        <f t="shared" si="127"/>
        <v>0</v>
      </c>
      <c r="BO169">
        <f t="shared" si="124"/>
        <v>0.24793630316422885</v>
      </c>
      <c r="BP169">
        <f t="shared" si="124"/>
        <v>0</v>
      </c>
      <c r="BQ169">
        <f t="shared" si="124"/>
        <v>0.17563424868850339</v>
      </c>
      <c r="BR169">
        <f t="shared" si="124"/>
        <v>0.22135249129722442</v>
      </c>
      <c r="BS169">
        <f t="shared" si="124"/>
        <v>0</v>
      </c>
      <c r="BT169">
        <f t="shared" si="124"/>
        <v>0</v>
      </c>
      <c r="BU169">
        <f t="shared" si="124"/>
        <v>4.030153968721188</v>
      </c>
      <c r="BV169">
        <f t="shared" si="124"/>
        <v>0.46271235711012909</v>
      </c>
      <c r="BW169">
        <f t="shared" si="124"/>
        <v>0</v>
      </c>
      <c r="BX169">
        <f t="shared" si="124"/>
        <v>1.9331650593129726</v>
      </c>
      <c r="BY169">
        <f t="shared" si="124"/>
        <v>0.12787405825566475</v>
      </c>
      <c r="BZ169">
        <f t="shared" si="124"/>
        <v>0</v>
      </c>
      <c r="CA169">
        <f t="shared" si="124"/>
        <v>9.0383966774154542E-2</v>
      </c>
      <c r="CB169">
        <f t="shared" si="124"/>
        <v>0</v>
      </c>
      <c r="CC169">
        <f t="shared" si="124"/>
        <v>4.3940073986516628E-2</v>
      </c>
      <c r="CD169">
        <f t="shared" si="124"/>
        <v>0.60025587345894393</v>
      </c>
      <c r="CE169">
        <f t="shared" si="124"/>
        <v>0</v>
      </c>
      <c r="CF169">
        <f t="shared" si="124"/>
        <v>7.1730281518361083E-2</v>
      </c>
      <c r="CG169">
        <f t="shared" si="124"/>
        <v>0</v>
      </c>
      <c r="CH169">
        <f t="shared" si="124"/>
        <v>0</v>
      </c>
      <c r="CI169">
        <f t="shared" si="124"/>
        <v>0</v>
      </c>
      <c r="CJ169">
        <f t="shared" si="124"/>
        <v>0.26899221540209478</v>
      </c>
      <c r="CK169">
        <f t="shared" si="126"/>
        <v>0</v>
      </c>
      <c r="CL169">
        <v>5000609</v>
      </c>
      <c r="CM169" t="s">
        <v>379</v>
      </c>
      <c r="CN169" t="s">
        <v>89</v>
      </c>
      <c r="CO169">
        <v>0.82628051463039576</v>
      </c>
      <c r="CP169">
        <v>0</v>
      </c>
      <c r="CQ169">
        <v>1.7680343527926217</v>
      </c>
      <c r="CR169">
        <v>0.61662246691360934</v>
      </c>
      <c r="CS169">
        <v>0.7183862293556641</v>
      </c>
      <c r="CT169">
        <v>0.14172708123336175</v>
      </c>
      <c r="CU169">
        <v>0.64871899865238702</v>
      </c>
      <c r="CV169">
        <v>0</v>
      </c>
      <c r="CW169">
        <v>0</v>
      </c>
      <c r="CX169">
        <v>1.7078409788790037</v>
      </c>
      <c r="CY169">
        <v>0</v>
      </c>
      <c r="CZ169">
        <v>0.73135664702843795</v>
      </c>
      <c r="DA169">
        <v>0</v>
      </c>
      <c r="DB169">
        <v>0</v>
      </c>
      <c r="DC169">
        <v>1.3068537693236346</v>
      </c>
      <c r="DD169">
        <v>0</v>
      </c>
      <c r="DE169">
        <v>1.2531657709055146</v>
      </c>
      <c r="DF169">
        <v>0</v>
      </c>
      <c r="DG169">
        <v>1.3939248487716738</v>
      </c>
      <c r="DH169">
        <v>0</v>
      </c>
      <c r="DI169">
        <v>0.39475241194592053</v>
      </c>
      <c r="DJ169">
        <v>0.5571073620820044</v>
      </c>
      <c r="DK169">
        <v>0</v>
      </c>
      <c r="DL169">
        <v>1.9224853458328102</v>
      </c>
      <c r="DM169">
        <v>0</v>
      </c>
      <c r="DN169">
        <v>0</v>
      </c>
      <c r="DO169">
        <v>0</v>
      </c>
      <c r="DP169">
        <v>8.8600642399778256</v>
      </c>
      <c r="DQ169">
        <v>0.83817623714382417</v>
      </c>
      <c r="DR169">
        <v>1.1171031158996387</v>
      </c>
      <c r="DS169">
        <v>1.1980314320897034</v>
      </c>
      <c r="DT169">
        <v>0.29238824781667755</v>
      </c>
      <c r="DU169">
        <v>0.15294289341729686</v>
      </c>
      <c r="DV169">
        <v>0.43261684573617576</v>
      </c>
      <c r="DW169" t="e">
        <v>#N/A</v>
      </c>
      <c r="DX169">
        <v>0</v>
      </c>
      <c r="DY169">
        <v>0.62302689568556946</v>
      </c>
      <c r="DZ169">
        <v>0.41514848855988801</v>
      </c>
      <c r="EA169">
        <v>1.2005117469178879</v>
      </c>
      <c r="EB169">
        <v>0</v>
      </c>
      <c r="EC169">
        <v>0</v>
      </c>
      <c r="ED169">
        <v>0.21083367456202573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2.5195925552597647</v>
      </c>
      <c r="EK169">
        <v>0</v>
      </c>
      <c r="EL169">
        <v>2.1596507616512266</v>
      </c>
      <c r="EM169">
        <v>0</v>
      </c>
      <c r="EN169">
        <v>1.8496064103310448</v>
      </c>
      <c r="EO169">
        <v>0</v>
      </c>
      <c r="EP169">
        <v>0.75887579440768826</v>
      </c>
      <c r="EQ169">
        <v>0.52599741488670348</v>
      </c>
      <c r="ER169">
        <v>3.9877431370056846</v>
      </c>
      <c r="ES169">
        <v>0</v>
      </c>
      <c r="ET169">
        <v>0</v>
      </c>
      <c r="EU169">
        <v>0</v>
      </c>
      <c r="EV169">
        <v>0.53425915438754179</v>
      </c>
      <c r="EW169">
        <v>0</v>
      </c>
      <c r="EX169">
        <v>0</v>
      </c>
      <c r="EY169">
        <v>1.092968338235857</v>
      </c>
      <c r="EZ169">
        <v>0</v>
      </c>
      <c r="FA169">
        <v>0</v>
      </c>
      <c r="FB169">
        <v>0.24793630316422885</v>
      </c>
      <c r="FC169">
        <v>0</v>
      </c>
      <c r="FD169">
        <v>0.17563424868850339</v>
      </c>
      <c r="FE169">
        <v>0.22135249129722442</v>
      </c>
      <c r="FF169">
        <v>0</v>
      </c>
      <c r="FG169">
        <v>0</v>
      </c>
      <c r="FH169">
        <v>4.030153968721188</v>
      </c>
      <c r="FI169">
        <v>0.46271235711012909</v>
      </c>
      <c r="FJ169">
        <v>0</v>
      </c>
      <c r="FK169">
        <v>1.9331650593129726</v>
      </c>
      <c r="FL169">
        <v>0.12787405825566475</v>
      </c>
      <c r="FM169">
        <v>0</v>
      </c>
      <c r="FN169">
        <v>9.0383966774154542E-2</v>
      </c>
      <c r="FO169">
        <v>0</v>
      </c>
      <c r="FP169">
        <v>4.3940073986516628E-2</v>
      </c>
      <c r="FQ169">
        <v>0.60025587345894393</v>
      </c>
      <c r="FR169">
        <v>0</v>
      </c>
      <c r="FS169">
        <v>7.1730281518361083E-2</v>
      </c>
      <c r="FT169">
        <v>0</v>
      </c>
      <c r="FU169">
        <v>0</v>
      </c>
      <c r="FV169">
        <v>0</v>
      </c>
      <c r="FW169">
        <v>0.26899221540209478</v>
      </c>
    </row>
    <row r="170" spans="1:179" x14ac:dyDescent="0.3">
      <c r="A170" t="s">
        <v>90</v>
      </c>
      <c r="B170">
        <f t="shared" si="125"/>
        <v>0.88228577447753842</v>
      </c>
      <c r="C170">
        <f t="shared" si="127"/>
        <v>0</v>
      </c>
      <c r="D170">
        <f t="shared" si="127"/>
        <v>1.0716751823592232</v>
      </c>
      <c r="E170">
        <f t="shared" si="127"/>
        <v>0.3958981804316663</v>
      </c>
      <c r="F170">
        <f t="shared" si="127"/>
        <v>0.64468059701492542</v>
      </c>
      <c r="G170">
        <f t="shared" si="127"/>
        <v>0</v>
      </c>
      <c r="H170">
        <f t="shared" si="127"/>
        <v>0</v>
      </c>
      <c r="I170">
        <f t="shared" si="127"/>
        <v>0</v>
      </c>
      <c r="J170">
        <f t="shared" si="127"/>
        <v>0</v>
      </c>
      <c r="K170">
        <f t="shared" si="127"/>
        <v>0</v>
      </c>
      <c r="L170">
        <f t="shared" si="127"/>
        <v>0</v>
      </c>
      <c r="M170">
        <f t="shared" si="127"/>
        <v>0.29553602539296475</v>
      </c>
      <c r="N170">
        <f t="shared" si="127"/>
        <v>0</v>
      </c>
      <c r="O170">
        <f t="shared" si="127"/>
        <v>0</v>
      </c>
      <c r="P170">
        <f t="shared" si="127"/>
        <v>8.2695462838504305E-2</v>
      </c>
      <c r="Q170">
        <f t="shared" si="127"/>
        <v>0</v>
      </c>
      <c r="R170">
        <f t="shared" si="127"/>
        <v>0</v>
      </c>
      <c r="S170">
        <f t="shared" si="127"/>
        <v>0</v>
      </c>
      <c r="T170">
        <f t="shared" si="127"/>
        <v>0</v>
      </c>
      <c r="U170">
        <f t="shared" si="127"/>
        <v>0</v>
      </c>
      <c r="V170">
        <f t="shared" si="127"/>
        <v>0</v>
      </c>
      <c r="W170">
        <f t="shared" si="127"/>
        <v>0.45828636616734347</v>
      </c>
      <c r="X170">
        <f t="shared" si="127"/>
        <v>0</v>
      </c>
      <c r="Y170">
        <f t="shared" si="127"/>
        <v>0.33294114454993257</v>
      </c>
      <c r="Z170">
        <f t="shared" si="127"/>
        <v>0</v>
      </c>
      <c r="AA170">
        <f t="shared" si="127"/>
        <v>0</v>
      </c>
      <c r="AB170">
        <f t="shared" si="127"/>
        <v>0</v>
      </c>
      <c r="AC170">
        <f t="shared" si="127"/>
        <v>0</v>
      </c>
      <c r="AD170">
        <f t="shared" si="127"/>
        <v>1.6724008409542641</v>
      </c>
      <c r="AE170">
        <f t="shared" si="127"/>
        <v>0.30934909238761749</v>
      </c>
      <c r="AF170">
        <f t="shared" si="127"/>
        <v>0.64967361402413049</v>
      </c>
      <c r="AG170">
        <f t="shared" si="127"/>
        <v>0</v>
      </c>
      <c r="AH170">
        <f t="shared" si="127"/>
        <v>0</v>
      </c>
      <c r="AI170">
        <f t="shared" si="127"/>
        <v>0.35587826632602748</v>
      </c>
      <c r="AJ170" t="e">
        <f t="shared" si="127"/>
        <v>#DIV/0!</v>
      </c>
      <c r="AK170">
        <f t="shared" si="127"/>
        <v>0.58907218294492447</v>
      </c>
      <c r="AL170">
        <f t="shared" si="127"/>
        <v>9.5669082137343237E-2</v>
      </c>
      <c r="AM170">
        <f t="shared" si="127"/>
        <v>3.8248950528075647</v>
      </c>
      <c r="AN170">
        <f t="shared" si="127"/>
        <v>0</v>
      </c>
      <c r="AO170">
        <f t="shared" si="127"/>
        <v>0</v>
      </c>
      <c r="AP170">
        <f t="shared" si="127"/>
        <v>0</v>
      </c>
      <c r="AQ170">
        <f t="shared" si="127"/>
        <v>2.0812261009004565</v>
      </c>
      <c r="AR170">
        <f t="shared" si="127"/>
        <v>0</v>
      </c>
      <c r="AS170">
        <f t="shared" si="127"/>
        <v>0</v>
      </c>
      <c r="AT170">
        <f t="shared" si="127"/>
        <v>4.3249210621366236</v>
      </c>
      <c r="AU170">
        <f t="shared" si="127"/>
        <v>0</v>
      </c>
      <c r="AV170">
        <f t="shared" si="127"/>
        <v>0</v>
      </c>
      <c r="AW170">
        <f t="shared" si="127"/>
        <v>0</v>
      </c>
      <c r="AX170">
        <f t="shared" si="127"/>
        <v>0</v>
      </c>
      <c r="AY170">
        <f t="shared" si="127"/>
        <v>0</v>
      </c>
      <c r="AZ170">
        <f t="shared" si="127"/>
        <v>0</v>
      </c>
      <c r="BA170">
        <f t="shared" si="127"/>
        <v>5.962625930606535</v>
      </c>
      <c r="BB170">
        <f t="shared" si="127"/>
        <v>0</v>
      </c>
      <c r="BC170">
        <f t="shared" si="127"/>
        <v>2.2473527257120449</v>
      </c>
      <c r="BD170">
        <f t="shared" si="127"/>
        <v>0.57692636473987446</v>
      </c>
      <c r="BE170">
        <f t="shared" si="127"/>
        <v>0.35147014404599475</v>
      </c>
      <c r="BF170">
        <f t="shared" si="127"/>
        <v>0</v>
      </c>
      <c r="BG170">
        <f t="shared" si="127"/>
        <v>0</v>
      </c>
      <c r="BH170">
        <f t="shared" si="127"/>
        <v>0</v>
      </c>
      <c r="BI170">
        <f t="shared" si="127"/>
        <v>0</v>
      </c>
      <c r="BJ170">
        <f t="shared" si="127"/>
        <v>0</v>
      </c>
      <c r="BK170">
        <f t="shared" si="127"/>
        <v>0.67154228855721398</v>
      </c>
      <c r="BL170">
        <f t="shared" si="127"/>
        <v>0</v>
      </c>
      <c r="BM170">
        <f t="shared" si="127"/>
        <v>0</v>
      </c>
      <c r="BN170">
        <f t="shared" si="127"/>
        <v>0</v>
      </c>
      <c r="BO170">
        <f t="shared" si="124"/>
        <v>0.40791357340337536</v>
      </c>
      <c r="BP170">
        <f t="shared" si="124"/>
        <v>0</v>
      </c>
      <c r="BQ170">
        <f t="shared" si="124"/>
        <v>0.38527956887964082</v>
      </c>
      <c r="BR170">
        <f t="shared" si="124"/>
        <v>0</v>
      </c>
      <c r="BS170">
        <f t="shared" si="124"/>
        <v>0</v>
      </c>
      <c r="BT170">
        <f t="shared" si="124"/>
        <v>0</v>
      </c>
      <c r="BU170">
        <f t="shared" si="124"/>
        <v>0</v>
      </c>
      <c r="BV170">
        <f t="shared" si="124"/>
        <v>1.5732928465291438</v>
      </c>
      <c r="BW170">
        <f t="shared" si="124"/>
        <v>0</v>
      </c>
      <c r="BX170">
        <f t="shared" si="124"/>
        <v>0</v>
      </c>
      <c r="BY170">
        <f t="shared" si="124"/>
        <v>0</v>
      </c>
      <c r="BZ170">
        <f t="shared" si="124"/>
        <v>0</v>
      </c>
      <c r="CA170">
        <f t="shared" si="124"/>
        <v>0</v>
      </c>
      <c r="CB170">
        <f t="shared" si="124"/>
        <v>0</v>
      </c>
      <c r="CC170">
        <f t="shared" si="124"/>
        <v>2.4097254505426078E-2</v>
      </c>
      <c r="CD170">
        <f t="shared" si="124"/>
        <v>0</v>
      </c>
      <c r="CE170">
        <f t="shared" si="124"/>
        <v>0</v>
      </c>
      <c r="CF170">
        <f t="shared" si="124"/>
        <v>0</v>
      </c>
      <c r="CG170">
        <f t="shared" si="124"/>
        <v>0</v>
      </c>
      <c r="CH170">
        <f t="shared" si="124"/>
        <v>0</v>
      </c>
      <c r="CI170">
        <f t="shared" si="124"/>
        <v>0</v>
      </c>
      <c r="CJ170">
        <f t="shared" si="124"/>
        <v>1.242010610214235</v>
      </c>
      <c r="CK170">
        <f t="shared" si="126"/>
        <v>0</v>
      </c>
      <c r="CL170">
        <v>5000708</v>
      </c>
      <c r="CM170" t="s">
        <v>380</v>
      </c>
      <c r="CN170" t="s">
        <v>90</v>
      </c>
      <c r="CO170">
        <v>0.88228577447753842</v>
      </c>
      <c r="CP170">
        <v>0</v>
      </c>
      <c r="CQ170">
        <v>1.0716751823592232</v>
      </c>
      <c r="CR170">
        <v>0.3958981804316663</v>
      </c>
      <c r="CS170">
        <v>0.64468059701492542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0.29553602539296475</v>
      </c>
      <c r="DA170">
        <v>0</v>
      </c>
      <c r="DB170">
        <v>0</v>
      </c>
      <c r="DC170">
        <v>8.2695462838504305E-2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0.45828636616734347</v>
      </c>
      <c r="DK170">
        <v>0</v>
      </c>
      <c r="DL170">
        <v>0.33294114454993257</v>
      </c>
      <c r="DM170">
        <v>0</v>
      </c>
      <c r="DN170">
        <v>0</v>
      </c>
      <c r="DO170">
        <v>0</v>
      </c>
      <c r="DP170">
        <v>0</v>
      </c>
      <c r="DQ170">
        <v>1.6724008409542641</v>
      </c>
      <c r="DR170">
        <v>0.30934909238761749</v>
      </c>
      <c r="DS170">
        <v>0.64967361402413049</v>
      </c>
      <c r="DT170">
        <v>0</v>
      </c>
      <c r="DU170">
        <v>0</v>
      </c>
      <c r="DV170">
        <v>0.35587826632602748</v>
      </c>
      <c r="DW170" t="e">
        <v>#N/A</v>
      </c>
      <c r="DX170">
        <v>0.58907218294492447</v>
      </c>
      <c r="DY170">
        <v>9.5669082137343237E-2</v>
      </c>
      <c r="DZ170">
        <v>3.8248950528075647</v>
      </c>
      <c r="EA170">
        <v>0</v>
      </c>
      <c r="EB170">
        <v>0</v>
      </c>
      <c r="EC170">
        <v>0</v>
      </c>
      <c r="ED170">
        <v>2.0812261009004565</v>
      </c>
      <c r="EE170">
        <v>0</v>
      </c>
      <c r="EF170">
        <v>0</v>
      </c>
      <c r="EG170">
        <v>4.3249210621366236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5.962625930606535</v>
      </c>
      <c r="EO170">
        <v>0</v>
      </c>
      <c r="EP170">
        <v>2.2473527257120449</v>
      </c>
      <c r="EQ170">
        <v>0.57692636473987446</v>
      </c>
      <c r="ER170">
        <v>0.35147014404599475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0.67154228855721398</v>
      </c>
      <c r="EY170">
        <v>0</v>
      </c>
      <c r="EZ170">
        <v>0</v>
      </c>
      <c r="FA170">
        <v>0</v>
      </c>
      <c r="FB170">
        <v>0.40791357340337536</v>
      </c>
      <c r="FC170">
        <v>0</v>
      </c>
      <c r="FD170">
        <v>0.38527956887964082</v>
      </c>
      <c r="FE170">
        <v>0</v>
      </c>
      <c r="FF170">
        <v>0</v>
      </c>
      <c r="FG170">
        <v>0</v>
      </c>
      <c r="FH170">
        <v>0</v>
      </c>
      <c r="FI170">
        <v>1.5732928465291438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2.4097254505426078E-2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1.242010610214235</v>
      </c>
    </row>
    <row r="171" spans="1:179" x14ac:dyDescent="0.3">
      <c r="A171" t="s">
        <v>91</v>
      </c>
      <c r="B171">
        <f t="shared" si="125"/>
        <v>1.2637333785624911</v>
      </c>
      <c r="C171">
        <f t="shared" si="127"/>
        <v>0</v>
      </c>
      <c r="D171">
        <f t="shared" si="127"/>
        <v>3.7870150658965973</v>
      </c>
      <c r="E171">
        <f t="shared" si="127"/>
        <v>0.43718714825373289</v>
      </c>
      <c r="F171">
        <f t="shared" si="127"/>
        <v>0</v>
      </c>
      <c r="G171">
        <f t="shared" si="127"/>
        <v>0.22888231488438102</v>
      </c>
      <c r="H171">
        <f t="shared" si="127"/>
        <v>0</v>
      </c>
      <c r="I171">
        <f t="shared" si="127"/>
        <v>0</v>
      </c>
      <c r="J171">
        <f t="shared" si="127"/>
        <v>0</v>
      </c>
      <c r="K171">
        <f t="shared" si="127"/>
        <v>0</v>
      </c>
      <c r="L171">
        <f t="shared" si="127"/>
        <v>0</v>
      </c>
      <c r="M171">
        <f t="shared" si="127"/>
        <v>0.72524007734017359</v>
      </c>
      <c r="N171">
        <f t="shared" si="127"/>
        <v>0</v>
      </c>
      <c r="O171">
        <f t="shared" si="127"/>
        <v>0</v>
      </c>
      <c r="P171">
        <f t="shared" si="127"/>
        <v>5.4115513247435951E-2</v>
      </c>
      <c r="Q171">
        <f t="shared" si="127"/>
        <v>0</v>
      </c>
      <c r="R171">
        <f t="shared" si="127"/>
        <v>0</v>
      </c>
      <c r="S171">
        <f t="shared" si="127"/>
        <v>0</v>
      </c>
      <c r="T171">
        <f t="shared" si="127"/>
        <v>0.1986282845119578</v>
      </c>
      <c r="U171">
        <f t="shared" si="127"/>
        <v>0</v>
      </c>
      <c r="V171">
        <f t="shared" si="127"/>
        <v>0</v>
      </c>
      <c r="W171">
        <f t="shared" si="127"/>
        <v>0</v>
      </c>
      <c r="X171">
        <f t="shared" si="127"/>
        <v>0</v>
      </c>
      <c r="Y171">
        <f t="shared" si="127"/>
        <v>0.49021893916734061</v>
      </c>
      <c r="Z171">
        <f t="shared" si="127"/>
        <v>0</v>
      </c>
      <c r="AA171">
        <f t="shared" si="127"/>
        <v>0</v>
      </c>
      <c r="AB171">
        <f t="shared" si="127"/>
        <v>0</v>
      </c>
      <c r="AC171">
        <f t="shared" si="127"/>
        <v>0</v>
      </c>
      <c r="AD171">
        <f t="shared" si="127"/>
        <v>0.40320407795081453</v>
      </c>
      <c r="AE171">
        <f t="shared" si="127"/>
        <v>0</v>
      </c>
      <c r="AF171">
        <f t="shared" si="127"/>
        <v>0.62690620598640678</v>
      </c>
      <c r="AG171">
        <f t="shared" si="127"/>
        <v>0</v>
      </c>
      <c r="AH171">
        <f t="shared" si="127"/>
        <v>0</v>
      </c>
      <c r="AI171">
        <f t="shared" si="127"/>
        <v>0.52399130911527603</v>
      </c>
      <c r="AJ171" t="e">
        <f t="shared" si="127"/>
        <v>#DIV/0!</v>
      </c>
      <c r="AK171">
        <f t="shared" si="127"/>
        <v>0</v>
      </c>
      <c r="AL171">
        <f t="shared" si="127"/>
        <v>0</v>
      </c>
      <c r="AM171">
        <f t="shared" si="127"/>
        <v>0</v>
      </c>
      <c r="AN171">
        <f t="shared" si="127"/>
        <v>0</v>
      </c>
      <c r="AO171">
        <f t="shared" si="127"/>
        <v>0</v>
      </c>
      <c r="AP171">
        <f t="shared" si="127"/>
        <v>0</v>
      </c>
      <c r="AQ171">
        <f t="shared" si="127"/>
        <v>0</v>
      </c>
      <c r="AR171">
        <f t="shared" si="127"/>
        <v>0</v>
      </c>
      <c r="AS171">
        <f t="shared" si="127"/>
        <v>0</v>
      </c>
      <c r="AT171">
        <f t="shared" si="127"/>
        <v>0</v>
      </c>
      <c r="AU171">
        <f t="shared" si="127"/>
        <v>0</v>
      </c>
      <c r="AV171">
        <f t="shared" si="127"/>
        <v>0</v>
      </c>
      <c r="AW171">
        <f t="shared" si="127"/>
        <v>0</v>
      </c>
      <c r="AX171">
        <f t="shared" si="127"/>
        <v>0</v>
      </c>
      <c r="AY171">
        <f t="shared" si="127"/>
        <v>0.58128841875398352</v>
      </c>
      <c r="AZ171">
        <f t="shared" si="127"/>
        <v>0</v>
      </c>
      <c r="BA171">
        <f t="shared" si="127"/>
        <v>0.44835654755835952</v>
      </c>
      <c r="BB171">
        <f t="shared" si="127"/>
        <v>0</v>
      </c>
      <c r="BC171">
        <f t="shared" si="127"/>
        <v>0</v>
      </c>
      <c r="BD171">
        <f t="shared" si="127"/>
        <v>0</v>
      </c>
      <c r="BE171">
        <f t="shared" si="127"/>
        <v>0</v>
      </c>
      <c r="BF171">
        <f t="shared" si="127"/>
        <v>0</v>
      </c>
      <c r="BG171">
        <f t="shared" si="127"/>
        <v>0</v>
      </c>
      <c r="BH171">
        <f t="shared" si="127"/>
        <v>0</v>
      </c>
      <c r="BI171">
        <f t="shared" si="127"/>
        <v>0</v>
      </c>
      <c r="BJ171">
        <f t="shared" si="127"/>
        <v>0</v>
      </c>
      <c r="BK171">
        <f t="shared" si="127"/>
        <v>0</v>
      </c>
      <c r="BL171">
        <f t="shared" si="127"/>
        <v>0</v>
      </c>
      <c r="BM171">
        <f t="shared" si="127"/>
        <v>0</v>
      </c>
      <c r="BN171">
        <f t="shared" si="127"/>
        <v>0</v>
      </c>
      <c r="BO171">
        <f t="shared" si="124"/>
        <v>0</v>
      </c>
      <c r="BP171">
        <f t="shared" si="124"/>
        <v>0</v>
      </c>
      <c r="BQ171">
        <f t="shared" si="124"/>
        <v>0</v>
      </c>
      <c r="BR171">
        <f t="shared" si="124"/>
        <v>0</v>
      </c>
      <c r="BS171">
        <f t="shared" si="124"/>
        <v>0</v>
      </c>
      <c r="BT171">
        <f t="shared" si="124"/>
        <v>0</v>
      </c>
      <c r="BU171">
        <f t="shared" si="124"/>
        <v>0</v>
      </c>
      <c r="BV171">
        <f t="shared" si="124"/>
        <v>0</v>
      </c>
      <c r="BW171">
        <f t="shared" si="124"/>
        <v>0</v>
      </c>
      <c r="BX171">
        <f t="shared" si="124"/>
        <v>0</v>
      </c>
      <c r="BY171">
        <f t="shared" si="124"/>
        <v>0</v>
      </c>
      <c r="BZ171">
        <f t="shared" si="124"/>
        <v>0</v>
      </c>
      <c r="CA171">
        <f t="shared" si="124"/>
        <v>0</v>
      </c>
      <c r="CB171">
        <f t="shared" si="124"/>
        <v>2.6054587623202266</v>
      </c>
      <c r="CC171">
        <f t="shared" si="124"/>
        <v>0.70961073654408346</v>
      </c>
      <c r="CD171">
        <f t="shared" si="124"/>
        <v>0</v>
      </c>
      <c r="CE171">
        <f t="shared" si="124"/>
        <v>0</v>
      </c>
      <c r="CF171">
        <f t="shared" si="124"/>
        <v>0</v>
      </c>
      <c r="CG171">
        <f t="shared" si="124"/>
        <v>0</v>
      </c>
      <c r="CH171">
        <f t="shared" si="124"/>
        <v>0</v>
      </c>
      <c r="CI171">
        <f t="shared" si="124"/>
        <v>0</v>
      </c>
      <c r="CJ171">
        <f t="shared" si="124"/>
        <v>0</v>
      </c>
      <c r="CK171">
        <f t="shared" si="126"/>
        <v>0</v>
      </c>
      <c r="CL171">
        <v>5000807</v>
      </c>
      <c r="CM171" t="s">
        <v>381</v>
      </c>
      <c r="CN171" t="s">
        <v>91</v>
      </c>
      <c r="CO171">
        <v>1.2637333785624911</v>
      </c>
      <c r="CP171">
        <v>0</v>
      </c>
      <c r="CQ171">
        <v>3.7870150658965973</v>
      </c>
      <c r="CR171">
        <v>0.43718714825373289</v>
      </c>
      <c r="CS171">
        <v>0</v>
      </c>
      <c r="CT171">
        <v>0.22888231488438102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0.72524007734017359</v>
      </c>
      <c r="DA171">
        <v>0</v>
      </c>
      <c r="DB171">
        <v>0</v>
      </c>
      <c r="DC171">
        <v>5.4115513247435951E-2</v>
      </c>
      <c r="DD171">
        <v>0</v>
      </c>
      <c r="DE171">
        <v>0</v>
      </c>
      <c r="DF171">
        <v>0</v>
      </c>
      <c r="DG171">
        <v>0.1986282845119578</v>
      </c>
      <c r="DH171">
        <v>0</v>
      </c>
      <c r="DI171">
        <v>0</v>
      </c>
      <c r="DJ171">
        <v>0</v>
      </c>
      <c r="DK171">
        <v>0</v>
      </c>
      <c r="DL171">
        <v>0.49021893916734061</v>
      </c>
      <c r="DM171">
        <v>0</v>
      </c>
      <c r="DN171">
        <v>0</v>
      </c>
      <c r="DO171">
        <v>0</v>
      </c>
      <c r="DP171">
        <v>0</v>
      </c>
      <c r="DQ171">
        <v>0.40320407795081453</v>
      </c>
      <c r="DR171">
        <v>0</v>
      </c>
      <c r="DS171">
        <v>0.62690620598640678</v>
      </c>
      <c r="DT171">
        <v>0</v>
      </c>
      <c r="DU171">
        <v>0</v>
      </c>
      <c r="DV171">
        <v>0.52399130911527603</v>
      </c>
      <c r="DW171" t="e">
        <v>#N/A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0.58128841875398352</v>
      </c>
      <c r="EM171">
        <v>0</v>
      </c>
      <c r="EN171">
        <v>0.44835654755835952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2.6054587623202266</v>
      </c>
      <c r="FP171">
        <v>0.70961073654408346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</row>
    <row r="172" spans="1:179" x14ac:dyDescent="0.3">
      <c r="A172" t="s">
        <v>92</v>
      </c>
      <c r="B172">
        <f t="shared" si="125"/>
        <v>1.2985383026396278</v>
      </c>
      <c r="C172">
        <f t="shared" si="127"/>
        <v>0</v>
      </c>
      <c r="D172">
        <f t="shared" si="127"/>
        <v>2.3940849674972968</v>
      </c>
      <c r="E172">
        <f t="shared" si="127"/>
        <v>0</v>
      </c>
      <c r="F172">
        <f t="shared" si="127"/>
        <v>0</v>
      </c>
      <c r="G172">
        <f t="shared" si="127"/>
        <v>0</v>
      </c>
      <c r="H172">
        <f t="shared" si="127"/>
        <v>1.2272136304539545</v>
      </c>
      <c r="I172">
        <f t="shared" si="127"/>
        <v>0</v>
      </c>
      <c r="J172">
        <f t="shared" si="127"/>
        <v>0</v>
      </c>
      <c r="K172">
        <f t="shared" si="127"/>
        <v>0</v>
      </c>
      <c r="L172">
        <f t="shared" si="127"/>
        <v>0</v>
      </c>
      <c r="M172">
        <f t="shared" si="127"/>
        <v>0</v>
      </c>
      <c r="N172">
        <f t="shared" si="127"/>
        <v>0</v>
      </c>
      <c r="O172">
        <f t="shared" si="127"/>
        <v>0</v>
      </c>
      <c r="P172">
        <f t="shared" si="127"/>
        <v>1.228195925248875</v>
      </c>
      <c r="Q172">
        <f t="shared" si="127"/>
        <v>0</v>
      </c>
      <c r="R172">
        <f t="shared" si="127"/>
        <v>0</v>
      </c>
      <c r="S172">
        <f t="shared" si="127"/>
        <v>0</v>
      </c>
      <c r="T172">
        <f t="shared" si="127"/>
        <v>0.96946918476500121</v>
      </c>
      <c r="U172">
        <f t="shared" si="127"/>
        <v>0</v>
      </c>
      <c r="V172">
        <f t="shared" si="127"/>
        <v>0</v>
      </c>
      <c r="W172">
        <f t="shared" si="127"/>
        <v>0</v>
      </c>
      <c r="X172">
        <f t="shared" si="127"/>
        <v>10.645627062706271</v>
      </c>
      <c r="Y172">
        <f t="shared" si="127"/>
        <v>1.1963355482796669</v>
      </c>
      <c r="Z172">
        <f t="shared" si="127"/>
        <v>0</v>
      </c>
      <c r="AA172">
        <f t="shared" si="127"/>
        <v>0</v>
      </c>
      <c r="AB172">
        <f t="shared" si="127"/>
        <v>0.66291450573628785</v>
      </c>
      <c r="AC172">
        <f t="shared" si="127"/>
        <v>0</v>
      </c>
      <c r="AD172">
        <f t="shared" si="127"/>
        <v>4.2170723538624395E-2</v>
      </c>
      <c r="AE172">
        <f t="shared" si="127"/>
        <v>0</v>
      </c>
      <c r="AF172">
        <f t="shared" si="127"/>
        <v>0.44314594447671574</v>
      </c>
      <c r="AG172">
        <f t="shared" si="127"/>
        <v>0</v>
      </c>
      <c r="AH172">
        <f t="shared" si="127"/>
        <v>0</v>
      </c>
      <c r="AI172">
        <f t="shared" si="127"/>
        <v>0.76725240091576719</v>
      </c>
      <c r="AJ172" t="e">
        <f t="shared" si="127"/>
        <v>#DIV/0!</v>
      </c>
      <c r="AK172">
        <f t="shared" si="127"/>
        <v>0</v>
      </c>
      <c r="AL172">
        <f t="shared" si="127"/>
        <v>0</v>
      </c>
      <c r="AM172">
        <f t="shared" si="127"/>
        <v>0.39267840535070592</v>
      </c>
      <c r="AN172">
        <f t="shared" si="127"/>
        <v>0</v>
      </c>
      <c r="AO172">
        <f t="shared" si="127"/>
        <v>0</v>
      </c>
      <c r="AP172">
        <f t="shared" si="127"/>
        <v>0</v>
      </c>
      <c r="AQ172">
        <f t="shared" si="127"/>
        <v>0</v>
      </c>
      <c r="AR172">
        <f t="shared" si="127"/>
        <v>0</v>
      </c>
      <c r="AS172">
        <f t="shared" si="127"/>
        <v>0</v>
      </c>
      <c r="AT172">
        <f t="shared" si="127"/>
        <v>0</v>
      </c>
      <c r="AU172">
        <f t="shared" si="127"/>
        <v>0</v>
      </c>
      <c r="AV172">
        <f t="shared" si="127"/>
        <v>0</v>
      </c>
      <c r="AW172">
        <f t="shared" si="127"/>
        <v>0</v>
      </c>
      <c r="AX172">
        <f t="shared" si="127"/>
        <v>0</v>
      </c>
      <c r="AY172">
        <f t="shared" si="127"/>
        <v>0</v>
      </c>
      <c r="AZ172">
        <f t="shared" si="127"/>
        <v>0</v>
      </c>
      <c r="BA172">
        <f t="shared" si="127"/>
        <v>2.9276550766220413</v>
      </c>
      <c r="BB172">
        <f t="shared" si="127"/>
        <v>0</v>
      </c>
      <c r="BC172">
        <f t="shared" si="127"/>
        <v>0</v>
      </c>
      <c r="BD172">
        <f t="shared" si="127"/>
        <v>0</v>
      </c>
      <c r="BE172">
        <f t="shared" si="127"/>
        <v>4.546492506892001</v>
      </c>
      <c r="BF172">
        <f t="shared" si="127"/>
        <v>0</v>
      </c>
      <c r="BG172">
        <f t="shared" si="127"/>
        <v>0</v>
      </c>
      <c r="BH172">
        <f t="shared" si="127"/>
        <v>0</v>
      </c>
      <c r="BI172">
        <f t="shared" si="127"/>
        <v>0</v>
      </c>
      <c r="BJ172">
        <f t="shared" si="127"/>
        <v>0</v>
      </c>
      <c r="BK172">
        <f t="shared" si="127"/>
        <v>0</v>
      </c>
      <c r="BL172">
        <f t="shared" si="127"/>
        <v>0</v>
      </c>
      <c r="BM172">
        <f t="shared" si="127"/>
        <v>0</v>
      </c>
      <c r="BN172">
        <f t="shared" ref="BN172:CJ175" si="128">BN90/BN$81</f>
        <v>0</v>
      </c>
      <c r="BO172">
        <f t="shared" si="128"/>
        <v>0</v>
      </c>
      <c r="BP172">
        <f t="shared" si="128"/>
        <v>0</v>
      </c>
      <c r="BQ172">
        <f t="shared" si="128"/>
        <v>0.55375990840621636</v>
      </c>
      <c r="BR172">
        <f t="shared" si="128"/>
        <v>0</v>
      </c>
      <c r="BS172">
        <f t="shared" si="128"/>
        <v>0</v>
      </c>
      <c r="BT172">
        <f t="shared" si="128"/>
        <v>0</v>
      </c>
      <c r="BU172">
        <f t="shared" si="128"/>
        <v>0</v>
      </c>
      <c r="BV172">
        <f t="shared" si="128"/>
        <v>0</v>
      </c>
      <c r="BW172">
        <f t="shared" si="128"/>
        <v>0</v>
      </c>
      <c r="BX172">
        <f t="shared" si="128"/>
        <v>0</v>
      </c>
      <c r="BY172">
        <f t="shared" si="128"/>
        <v>0</v>
      </c>
      <c r="BZ172">
        <f t="shared" si="128"/>
        <v>0</v>
      </c>
      <c r="CA172">
        <f t="shared" si="128"/>
        <v>0</v>
      </c>
      <c r="CB172">
        <f t="shared" si="128"/>
        <v>0</v>
      </c>
      <c r="CC172">
        <f t="shared" si="128"/>
        <v>0</v>
      </c>
      <c r="CD172">
        <f t="shared" si="128"/>
        <v>0</v>
      </c>
      <c r="CE172">
        <f t="shared" si="128"/>
        <v>0</v>
      </c>
      <c r="CF172">
        <f t="shared" si="128"/>
        <v>0</v>
      </c>
      <c r="CG172">
        <f t="shared" si="128"/>
        <v>0</v>
      </c>
      <c r="CH172">
        <f t="shared" si="128"/>
        <v>0</v>
      </c>
      <c r="CI172">
        <f t="shared" si="128"/>
        <v>0</v>
      </c>
      <c r="CJ172">
        <f t="shared" si="128"/>
        <v>4.1037564640817821E-2</v>
      </c>
      <c r="CK172">
        <f t="shared" si="126"/>
        <v>0</v>
      </c>
      <c r="CL172">
        <v>5000856</v>
      </c>
      <c r="CM172" t="s">
        <v>382</v>
      </c>
      <c r="CN172" t="s">
        <v>92</v>
      </c>
      <c r="CO172">
        <v>1.2985383026396278</v>
      </c>
      <c r="CP172">
        <v>0</v>
      </c>
      <c r="CQ172">
        <v>2.3940849674972968</v>
      </c>
      <c r="CR172">
        <v>0</v>
      </c>
      <c r="CS172">
        <v>0</v>
      </c>
      <c r="CT172">
        <v>0</v>
      </c>
      <c r="CU172">
        <v>1.2272136304539545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1.228195925248875</v>
      </c>
      <c r="DD172">
        <v>0</v>
      </c>
      <c r="DE172">
        <v>0</v>
      </c>
      <c r="DF172">
        <v>0</v>
      </c>
      <c r="DG172">
        <v>0.96946918476500121</v>
      </c>
      <c r="DH172">
        <v>0</v>
      </c>
      <c r="DI172">
        <v>0</v>
      </c>
      <c r="DJ172">
        <v>0</v>
      </c>
      <c r="DK172">
        <v>10.645627062706271</v>
      </c>
      <c r="DL172">
        <v>1.1963355482796669</v>
      </c>
      <c r="DM172">
        <v>0</v>
      </c>
      <c r="DN172">
        <v>0</v>
      </c>
      <c r="DO172">
        <v>0.66291450573628785</v>
      </c>
      <c r="DP172">
        <v>0</v>
      </c>
      <c r="DQ172">
        <v>4.2170723538624395E-2</v>
      </c>
      <c r="DR172">
        <v>0</v>
      </c>
      <c r="DS172">
        <v>0.44314594447671574</v>
      </c>
      <c r="DT172">
        <v>0</v>
      </c>
      <c r="DU172">
        <v>0</v>
      </c>
      <c r="DV172">
        <v>0.76725240091576719</v>
      </c>
      <c r="DW172" t="e">
        <v>#N/A</v>
      </c>
      <c r="DX172">
        <v>0</v>
      </c>
      <c r="DY172">
        <v>0</v>
      </c>
      <c r="DZ172">
        <v>0.39267840535070592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2.9276550766220413</v>
      </c>
      <c r="EO172">
        <v>0</v>
      </c>
      <c r="EP172">
        <v>0</v>
      </c>
      <c r="EQ172">
        <v>0</v>
      </c>
      <c r="ER172">
        <v>4.546492506892001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0.55375990840621636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4.1037564640817821E-2</v>
      </c>
    </row>
    <row r="173" spans="1:179" x14ac:dyDescent="0.3">
      <c r="A173" t="s">
        <v>93</v>
      </c>
      <c r="B173">
        <f t="shared" si="125"/>
        <v>1.9092713865934745</v>
      </c>
      <c r="C173">
        <f t="shared" ref="C173:BN176" si="129">C91/C$81</f>
        <v>0</v>
      </c>
      <c r="D173">
        <f t="shared" si="129"/>
        <v>2.8031044418985185</v>
      </c>
      <c r="E173">
        <f t="shared" si="129"/>
        <v>0</v>
      </c>
      <c r="F173">
        <f t="shared" si="129"/>
        <v>0</v>
      </c>
      <c r="G173">
        <f t="shared" si="129"/>
        <v>0</v>
      </c>
      <c r="H173">
        <f t="shared" si="129"/>
        <v>0</v>
      </c>
      <c r="I173">
        <f t="shared" si="129"/>
        <v>0</v>
      </c>
      <c r="J173">
        <f t="shared" si="129"/>
        <v>0</v>
      </c>
      <c r="K173">
        <f t="shared" si="129"/>
        <v>0</v>
      </c>
      <c r="L173">
        <f t="shared" si="129"/>
        <v>0</v>
      </c>
      <c r="M173">
        <f t="shared" si="129"/>
        <v>0</v>
      </c>
      <c r="N173">
        <f t="shared" si="129"/>
        <v>0</v>
      </c>
      <c r="O173">
        <f t="shared" si="129"/>
        <v>0</v>
      </c>
      <c r="P173">
        <f t="shared" si="129"/>
        <v>0.38042824717783758</v>
      </c>
      <c r="Q173">
        <f t="shared" si="129"/>
        <v>0</v>
      </c>
      <c r="R173">
        <f t="shared" si="129"/>
        <v>0</v>
      </c>
      <c r="S173">
        <f t="shared" si="129"/>
        <v>0</v>
      </c>
      <c r="T173">
        <f t="shared" si="129"/>
        <v>1.706641263814304</v>
      </c>
      <c r="U173">
        <f t="shared" si="129"/>
        <v>0</v>
      </c>
      <c r="V173">
        <f t="shared" si="129"/>
        <v>0</v>
      </c>
      <c r="W173">
        <f t="shared" si="129"/>
        <v>0</v>
      </c>
      <c r="X173">
        <f t="shared" si="129"/>
        <v>0</v>
      </c>
      <c r="Y173">
        <f t="shared" si="129"/>
        <v>1.5316464977270665</v>
      </c>
      <c r="Z173">
        <f t="shared" si="129"/>
        <v>0</v>
      </c>
      <c r="AA173">
        <f t="shared" si="129"/>
        <v>0</v>
      </c>
      <c r="AB173">
        <f t="shared" si="129"/>
        <v>0</v>
      </c>
      <c r="AC173">
        <f t="shared" si="129"/>
        <v>0</v>
      </c>
      <c r="AD173">
        <f t="shared" si="129"/>
        <v>0</v>
      </c>
      <c r="AE173">
        <f t="shared" si="129"/>
        <v>0</v>
      </c>
      <c r="AF173">
        <f t="shared" si="129"/>
        <v>0.59521265674920543</v>
      </c>
      <c r="AG173">
        <f t="shared" si="129"/>
        <v>0</v>
      </c>
      <c r="AH173">
        <f t="shared" si="129"/>
        <v>0</v>
      </c>
      <c r="AI173">
        <f t="shared" si="129"/>
        <v>1.2278740007613247</v>
      </c>
      <c r="AJ173" t="e">
        <f t="shared" si="129"/>
        <v>#DIV/0!</v>
      </c>
      <c r="AK173">
        <f t="shared" si="129"/>
        <v>0</v>
      </c>
      <c r="AL173">
        <f t="shared" si="129"/>
        <v>0</v>
      </c>
      <c r="AM173">
        <f t="shared" si="129"/>
        <v>0.62842371560526711</v>
      </c>
      <c r="AN173">
        <f t="shared" si="129"/>
        <v>0</v>
      </c>
      <c r="AO173">
        <f t="shared" si="129"/>
        <v>0</v>
      </c>
      <c r="AP173">
        <f t="shared" si="129"/>
        <v>0</v>
      </c>
      <c r="AQ173">
        <f t="shared" si="129"/>
        <v>0</v>
      </c>
      <c r="AR173">
        <f t="shared" si="129"/>
        <v>0</v>
      </c>
      <c r="AS173">
        <f t="shared" si="129"/>
        <v>0</v>
      </c>
      <c r="AT173">
        <f t="shared" si="129"/>
        <v>0</v>
      </c>
      <c r="AU173">
        <f t="shared" si="129"/>
        <v>0</v>
      </c>
      <c r="AV173">
        <f t="shared" si="129"/>
        <v>0</v>
      </c>
      <c r="AW173">
        <f t="shared" si="129"/>
        <v>0</v>
      </c>
      <c r="AX173">
        <f t="shared" si="129"/>
        <v>0</v>
      </c>
      <c r="AY173">
        <f t="shared" si="129"/>
        <v>0</v>
      </c>
      <c r="AZ173">
        <f t="shared" si="129"/>
        <v>0</v>
      </c>
      <c r="BA173">
        <f t="shared" si="129"/>
        <v>5.6791260449198369E-2</v>
      </c>
      <c r="BB173">
        <f t="shared" si="129"/>
        <v>0</v>
      </c>
      <c r="BC173">
        <f t="shared" si="129"/>
        <v>0.38291162443176663</v>
      </c>
      <c r="BD173">
        <f t="shared" si="129"/>
        <v>0</v>
      </c>
      <c r="BE173">
        <f t="shared" si="129"/>
        <v>0</v>
      </c>
      <c r="BF173">
        <f t="shared" si="129"/>
        <v>0</v>
      </c>
      <c r="BG173">
        <f t="shared" si="129"/>
        <v>0</v>
      </c>
      <c r="BH173">
        <f t="shared" si="129"/>
        <v>0</v>
      </c>
      <c r="BI173">
        <f t="shared" si="129"/>
        <v>0</v>
      </c>
      <c r="BJ173">
        <f t="shared" si="129"/>
        <v>0</v>
      </c>
      <c r="BK173">
        <f t="shared" si="129"/>
        <v>0</v>
      </c>
      <c r="BL173">
        <f t="shared" si="129"/>
        <v>0</v>
      </c>
      <c r="BM173">
        <f t="shared" si="129"/>
        <v>0</v>
      </c>
      <c r="BN173">
        <f t="shared" si="129"/>
        <v>0</v>
      </c>
      <c r="BO173">
        <f t="shared" si="128"/>
        <v>0</v>
      </c>
      <c r="BP173">
        <f t="shared" si="128"/>
        <v>0</v>
      </c>
      <c r="BQ173">
        <f t="shared" si="128"/>
        <v>0</v>
      </c>
      <c r="BR173">
        <f t="shared" si="128"/>
        <v>0</v>
      </c>
      <c r="BS173">
        <f t="shared" si="128"/>
        <v>0</v>
      </c>
      <c r="BT173">
        <f t="shared" si="128"/>
        <v>0</v>
      </c>
      <c r="BU173">
        <f t="shared" si="128"/>
        <v>0</v>
      </c>
      <c r="BV173">
        <f t="shared" si="128"/>
        <v>0</v>
      </c>
      <c r="BW173">
        <f t="shared" si="128"/>
        <v>0</v>
      </c>
      <c r="BX173">
        <f t="shared" si="128"/>
        <v>0</v>
      </c>
      <c r="BY173">
        <f t="shared" si="128"/>
        <v>0</v>
      </c>
      <c r="BZ173">
        <f t="shared" si="128"/>
        <v>0</v>
      </c>
      <c r="CA173">
        <f t="shared" si="128"/>
        <v>0</v>
      </c>
      <c r="CB173">
        <f t="shared" si="128"/>
        <v>0</v>
      </c>
      <c r="CC173">
        <f t="shared" si="128"/>
        <v>0</v>
      </c>
      <c r="CD173">
        <f t="shared" si="128"/>
        <v>0</v>
      </c>
      <c r="CE173">
        <f t="shared" si="128"/>
        <v>0</v>
      </c>
      <c r="CF173">
        <f t="shared" si="128"/>
        <v>0</v>
      </c>
      <c r="CG173">
        <f t="shared" si="128"/>
        <v>0</v>
      </c>
      <c r="CH173">
        <f t="shared" si="128"/>
        <v>0</v>
      </c>
      <c r="CI173">
        <f t="shared" si="128"/>
        <v>0</v>
      </c>
      <c r="CJ173">
        <f t="shared" si="128"/>
        <v>0</v>
      </c>
      <c r="CK173">
        <f t="shared" si="126"/>
        <v>0</v>
      </c>
      <c r="CL173">
        <v>5000906</v>
      </c>
      <c r="CM173" t="s">
        <v>383</v>
      </c>
      <c r="CN173" t="s">
        <v>93</v>
      </c>
      <c r="CO173">
        <v>1.9092713865934745</v>
      </c>
      <c r="CP173">
        <v>0</v>
      </c>
      <c r="CQ173">
        <v>2.8031044418985185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0.38042824717783758</v>
      </c>
      <c r="DD173">
        <v>0</v>
      </c>
      <c r="DE173">
        <v>0</v>
      </c>
      <c r="DF173">
        <v>0</v>
      </c>
      <c r="DG173">
        <v>1.706641263814304</v>
      </c>
      <c r="DH173">
        <v>0</v>
      </c>
      <c r="DI173">
        <v>0</v>
      </c>
      <c r="DJ173">
        <v>0</v>
      </c>
      <c r="DK173">
        <v>0</v>
      </c>
      <c r="DL173">
        <v>1.5316464977270665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0.59521265674920543</v>
      </c>
      <c r="DT173">
        <v>0</v>
      </c>
      <c r="DU173">
        <v>0</v>
      </c>
      <c r="DV173">
        <v>1.2278740007613247</v>
      </c>
      <c r="DW173" t="e">
        <v>#N/A</v>
      </c>
      <c r="DX173">
        <v>0</v>
      </c>
      <c r="DY173">
        <v>0</v>
      </c>
      <c r="DZ173">
        <v>0.62842371560526711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5.6791260449198369E-2</v>
      </c>
      <c r="EO173">
        <v>0</v>
      </c>
      <c r="EP173">
        <v>0.38291162443176663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</row>
    <row r="174" spans="1:179" x14ac:dyDescent="0.3">
      <c r="A174" t="s">
        <v>94</v>
      </c>
      <c r="B174">
        <f t="shared" si="125"/>
        <v>0.47536889826974921</v>
      </c>
      <c r="C174">
        <f t="shared" si="129"/>
        <v>0</v>
      </c>
      <c r="D174">
        <f t="shared" si="129"/>
        <v>1.3097038576899029</v>
      </c>
      <c r="E174">
        <f t="shared" si="129"/>
        <v>1.3118944331750044</v>
      </c>
      <c r="F174">
        <f t="shared" si="129"/>
        <v>1.0392756786399782</v>
      </c>
      <c r="G174">
        <f t="shared" si="129"/>
        <v>8.3532317277518808E-2</v>
      </c>
      <c r="H174">
        <f t="shared" si="129"/>
        <v>0</v>
      </c>
      <c r="I174">
        <f t="shared" si="129"/>
        <v>0</v>
      </c>
      <c r="J174">
        <f t="shared" si="129"/>
        <v>0</v>
      </c>
      <c r="K174">
        <f t="shared" si="129"/>
        <v>0</v>
      </c>
      <c r="L174">
        <f t="shared" si="129"/>
        <v>72.171922127776256</v>
      </c>
      <c r="M174">
        <f t="shared" si="129"/>
        <v>0.58229997106320164</v>
      </c>
      <c r="N174">
        <f t="shared" si="129"/>
        <v>0.39181282371214038</v>
      </c>
      <c r="O174">
        <f t="shared" si="129"/>
        <v>0</v>
      </c>
      <c r="P174">
        <f t="shared" si="129"/>
        <v>0.38512231658365131</v>
      </c>
      <c r="Q174">
        <f t="shared" si="129"/>
        <v>0</v>
      </c>
      <c r="R174">
        <f t="shared" si="129"/>
        <v>0.73860154224332419</v>
      </c>
      <c r="S174">
        <f t="shared" si="129"/>
        <v>0</v>
      </c>
      <c r="T174">
        <f t="shared" si="129"/>
        <v>0.57992705606891326</v>
      </c>
      <c r="U174">
        <f t="shared" si="129"/>
        <v>0</v>
      </c>
      <c r="V174">
        <f t="shared" si="129"/>
        <v>0</v>
      </c>
      <c r="W174">
        <f t="shared" si="129"/>
        <v>0.21890179595928497</v>
      </c>
      <c r="X174">
        <f t="shared" si="129"/>
        <v>0</v>
      </c>
      <c r="Y174">
        <f t="shared" si="129"/>
        <v>1.4909089846260175</v>
      </c>
      <c r="Z174">
        <f t="shared" si="129"/>
        <v>0</v>
      </c>
      <c r="AA174">
        <f t="shared" si="129"/>
        <v>0</v>
      </c>
      <c r="AB174">
        <f t="shared" si="129"/>
        <v>0</v>
      </c>
      <c r="AC174">
        <f t="shared" si="129"/>
        <v>0</v>
      </c>
      <c r="AD174">
        <f t="shared" si="129"/>
        <v>0.16817411657410289</v>
      </c>
      <c r="AE174">
        <f t="shared" si="129"/>
        <v>0.11733999912385039</v>
      </c>
      <c r="AF174">
        <f t="shared" si="129"/>
        <v>0.91714884808032338</v>
      </c>
      <c r="AG174">
        <f t="shared" si="129"/>
        <v>7.8927269184626381</v>
      </c>
      <c r="AH174">
        <f t="shared" si="129"/>
        <v>0.21634269222954514</v>
      </c>
      <c r="AI174">
        <f t="shared" si="129"/>
        <v>0.50995882089931988</v>
      </c>
      <c r="AJ174" t="e">
        <f t="shared" si="129"/>
        <v>#DIV/0!</v>
      </c>
      <c r="AK174">
        <f t="shared" si="129"/>
        <v>0.84411604827808484</v>
      </c>
      <c r="AL174">
        <f t="shared" si="129"/>
        <v>0.17625835752468963</v>
      </c>
      <c r="AM174">
        <f t="shared" si="129"/>
        <v>1.2723555569041107</v>
      </c>
      <c r="AN174">
        <f t="shared" si="129"/>
        <v>0</v>
      </c>
      <c r="AO174">
        <f t="shared" si="129"/>
        <v>0</v>
      </c>
      <c r="AP174">
        <f t="shared" si="129"/>
        <v>0</v>
      </c>
      <c r="AQ174">
        <f t="shared" si="129"/>
        <v>0</v>
      </c>
      <c r="AR174">
        <f t="shared" si="129"/>
        <v>0</v>
      </c>
      <c r="AS174">
        <f t="shared" si="129"/>
        <v>0</v>
      </c>
      <c r="AT174">
        <f t="shared" si="129"/>
        <v>4.5072238643419986</v>
      </c>
      <c r="AU174">
        <f t="shared" si="129"/>
        <v>10.534375433532311</v>
      </c>
      <c r="AV174">
        <f t="shared" si="129"/>
        <v>0</v>
      </c>
      <c r="AW174">
        <f t="shared" si="129"/>
        <v>0.42429113537787333</v>
      </c>
      <c r="AX174">
        <f t="shared" si="129"/>
        <v>0</v>
      </c>
      <c r="AY174">
        <f t="shared" si="129"/>
        <v>0</v>
      </c>
      <c r="AZ174">
        <f t="shared" si="129"/>
        <v>0</v>
      </c>
      <c r="BA174">
        <f t="shared" si="129"/>
        <v>2.1050917884739326</v>
      </c>
      <c r="BB174">
        <f t="shared" si="129"/>
        <v>2.0980209920865187</v>
      </c>
      <c r="BC174">
        <f t="shared" si="129"/>
        <v>0.1192727187700814</v>
      </c>
      <c r="BD174">
        <f t="shared" si="129"/>
        <v>5.7869811557208912</v>
      </c>
      <c r="BE174">
        <f t="shared" si="129"/>
        <v>0.16788072139515292</v>
      </c>
      <c r="BF174">
        <f t="shared" si="129"/>
        <v>39.906827529476281</v>
      </c>
      <c r="BG174">
        <f t="shared" si="129"/>
        <v>0</v>
      </c>
      <c r="BH174">
        <f t="shared" si="129"/>
        <v>0</v>
      </c>
      <c r="BI174">
        <f t="shared" si="129"/>
        <v>0</v>
      </c>
      <c r="BJ174">
        <f t="shared" si="129"/>
        <v>10.836010971025898</v>
      </c>
      <c r="BK174">
        <f t="shared" si="129"/>
        <v>0</v>
      </c>
      <c r="BL174">
        <f t="shared" si="129"/>
        <v>0</v>
      </c>
      <c r="BM174">
        <f t="shared" si="129"/>
        <v>0</v>
      </c>
      <c r="BN174">
        <f t="shared" si="129"/>
        <v>17.327990627414813</v>
      </c>
      <c r="BO174">
        <f t="shared" si="128"/>
        <v>1.565687307527253</v>
      </c>
      <c r="BP174">
        <f t="shared" si="128"/>
        <v>0</v>
      </c>
      <c r="BQ174">
        <f t="shared" si="128"/>
        <v>0.20703362629884181</v>
      </c>
      <c r="BR174">
        <f t="shared" si="128"/>
        <v>0</v>
      </c>
      <c r="BS174">
        <f t="shared" si="128"/>
        <v>0</v>
      </c>
      <c r="BT174">
        <f t="shared" si="128"/>
        <v>0</v>
      </c>
      <c r="BU174">
        <f t="shared" si="128"/>
        <v>2.517846151113837</v>
      </c>
      <c r="BV174">
        <f t="shared" si="128"/>
        <v>0.18181157327634084</v>
      </c>
      <c r="BW174">
        <f t="shared" si="128"/>
        <v>0</v>
      </c>
      <c r="BX174">
        <f t="shared" si="128"/>
        <v>0</v>
      </c>
      <c r="BY174">
        <f t="shared" si="128"/>
        <v>0</v>
      </c>
      <c r="BZ174">
        <f t="shared" si="128"/>
        <v>0</v>
      </c>
      <c r="CA174">
        <f t="shared" si="128"/>
        <v>0</v>
      </c>
      <c r="CB174">
        <f t="shared" si="128"/>
        <v>2.0602437146708197</v>
      </c>
      <c r="CC174">
        <f t="shared" si="128"/>
        <v>2.6761035189238123</v>
      </c>
      <c r="CD174">
        <f t="shared" si="128"/>
        <v>0</v>
      </c>
      <c r="CE174">
        <f t="shared" si="128"/>
        <v>0</v>
      </c>
      <c r="CF174">
        <f t="shared" si="128"/>
        <v>0</v>
      </c>
      <c r="CG174">
        <f t="shared" si="128"/>
        <v>0</v>
      </c>
      <c r="CH174">
        <f t="shared" si="128"/>
        <v>0</v>
      </c>
      <c r="CI174">
        <f t="shared" si="128"/>
        <v>0</v>
      </c>
      <c r="CJ174">
        <f t="shared" si="128"/>
        <v>0.31708185742078565</v>
      </c>
      <c r="CK174">
        <f t="shared" si="126"/>
        <v>0</v>
      </c>
      <c r="CL174">
        <v>5001003</v>
      </c>
      <c r="CM174" t="s">
        <v>384</v>
      </c>
      <c r="CN174" t="s">
        <v>94</v>
      </c>
      <c r="CO174">
        <v>0.47536889826974921</v>
      </c>
      <c r="CP174">
        <v>0</v>
      </c>
      <c r="CQ174">
        <v>1.3097038576899029</v>
      </c>
      <c r="CR174">
        <v>1.3118944331750044</v>
      </c>
      <c r="CS174">
        <v>1.0392756786399782</v>
      </c>
      <c r="CT174">
        <v>8.3532317277518808E-2</v>
      </c>
      <c r="CU174">
        <v>0</v>
      </c>
      <c r="CV174">
        <v>0</v>
      </c>
      <c r="CW174">
        <v>0</v>
      </c>
      <c r="CX174">
        <v>0</v>
      </c>
      <c r="CY174">
        <v>72.171922127776256</v>
      </c>
      <c r="CZ174">
        <v>0.58229997106320164</v>
      </c>
      <c r="DA174">
        <v>0.39181282371214038</v>
      </c>
      <c r="DB174">
        <v>0</v>
      </c>
      <c r="DC174">
        <v>0.38512231658365131</v>
      </c>
      <c r="DD174">
        <v>0</v>
      </c>
      <c r="DE174">
        <v>0.73860154224332419</v>
      </c>
      <c r="DF174">
        <v>0</v>
      </c>
      <c r="DG174">
        <v>0.57992705606891326</v>
      </c>
      <c r="DH174">
        <v>0</v>
      </c>
      <c r="DI174">
        <v>0</v>
      </c>
      <c r="DJ174">
        <v>0.21890179595928497</v>
      </c>
      <c r="DK174">
        <v>0</v>
      </c>
      <c r="DL174">
        <v>1.4909089846260175</v>
      </c>
      <c r="DM174">
        <v>0</v>
      </c>
      <c r="DN174">
        <v>0</v>
      </c>
      <c r="DO174">
        <v>0</v>
      </c>
      <c r="DP174">
        <v>0</v>
      </c>
      <c r="DQ174">
        <v>0.16817411657410289</v>
      </c>
      <c r="DR174">
        <v>0.11733999912385039</v>
      </c>
      <c r="DS174">
        <v>0.91714884808032338</v>
      </c>
      <c r="DT174">
        <v>7.8927269184626381</v>
      </c>
      <c r="DU174">
        <v>0.21634269222954514</v>
      </c>
      <c r="DV174">
        <v>0.50995882089931988</v>
      </c>
      <c r="DW174" t="e">
        <v>#N/A</v>
      </c>
      <c r="DX174">
        <v>0.84411604827808484</v>
      </c>
      <c r="DY174">
        <v>0.17625835752468963</v>
      </c>
      <c r="DZ174">
        <v>1.2723555569041107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4.5072238643419986</v>
      </c>
      <c r="EH174">
        <v>10.534375433532311</v>
      </c>
      <c r="EI174">
        <v>0</v>
      </c>
      <c r="EJ174">
        <v>0.42429113537787333</v>
      </c>
      <c r="EK174">
        <v>0</v>
      </c>
      <c r="EL174">
        <v>0</v>
      </c>
      <c r="EM174">
        <v>0</v>
      </c>
      <c r="EN174">
        <v>2.1050917884739326</v>
      </c>
      <c r="EO174">
        <v>2.0980209920865187</v>
      </c>
      <c r="EP174">
        <v>0.1192727187700814</v>
      </c>
      <c r="EQ174">
        <v>5.7869811557208912</v>
      </c>
      <c r="ER174">
        <v>0.16788072139515292</v>
      </c>
      <c r="ES174">
        <v>39.906827529476281</v>
      </c>
      <c r="ET174">
        <v>0</v>
      </c>
      <c r="EU174">
        <v>0</v>
      </c>
      <c r="EV174">
        <v>0</v>
      </c>
      <c r="EW174">
        <v>10.836010971025898</v>
      </c>
      <c r="EX174">
        <v>0</v>
      </c>
      <c r="EY174">
        <v>0</v>
      </c>
      <c r="EZ174">
        <v>0</v>
      </c>
      <c r="FA174">
        <v>17.327990627414813</v>
      </c>
      <c r="FB174">
        <v>1.565687307527253</v>
      </c>
      <c r="FC174">
        <v>0</v>
      </c>
      <c r="FD174">
        <v>0.20703362629884181</v>
      </c>
      <c r="FE174">
        <v>0</v>
      </c>
      <c r="FF174">
        <v>0</v>
      </c>
      <c r="FG174">
        <v>0</v>
      </c>
      <c r="FH174">
        <v>2.517846151113837</v>
      </c>
      <c r="FI174">
        <v>0.18181157327634084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2.0602437146708197</v>
      </c>
      <c r="FP174">
        <v>2.6761035189238123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0.31708185742078565</v>
      </c>
    </row>
    <row r="175" spans="1:179" x14ac:dyDescent="0.3">
      <c r="A175" t="s">
        <v>95</v>
      </c>
      <c r="B175">
        <f t="shared" si="125"/>
        <v>0.98794241471911648</v>
      </c>
      <c r="C175">
        <f t="shared" si="129"/>
        <v>5.4161192200838633</v>
      </c>
      <c r="D175">
        <f t="shared" si="129"/>
        <v>1.8408405309201472</v>
      </c>
      <c r="E175">
        <f t="shared" si="129"/>
        <v>0.55238828302108078</v>
      </c>
      <c r="F175">
        <f t="shared" si="129"/>
        <v>1.9803145638784025</v>
      </c>
      <c r="G175">
        <f t="shared" si="129"/>
        <v>0.12105796189593129</v>
      </c>
      <c r="H175">
        <f t="shared" si="129"/>
        <v>0</v>
      </c>
      <c r="I175">
        <f t="shared" si="129"/>
        <v>0</v>
      </c>
      <c r="J175">
        <f t="shared" si="129"/>
        <v>0</v>
      </c>
      <c r="K175">
        <f t="shared" si="129"/>
        <v>0</v>
      </c>
      <c r="L175">
        <f t="shared" si="129"/>
        <v>0</v>
      </c>
      <c r="M175">
        <f t="shared" si="129"/>
        <v>1.1836372585222705</v>
      </c>
      <c r="N175">
        <f t="shared" si="129"/>
        <v>0</v>
      </c>
      <c r="O175">
        <f t="shared" si="129"/>
        <v>2.5082512968365624</v>
      </c>
      <c r="P175">
        <f t="shared" si="129"/>
        <v>0.49373282546505759</v>
      </c>
      <c r="Q175">
        <f t="shared" si="129"/>
        <v>0.72837102422064515</v>
      </c>
      <c r="R175">
        <f t="shared" si="129"/>
        <v>1.8349838434751693</v>
      </c>
      <c r="S175">
        <f t="shared" si="129"/>
        <v>0</v>
      </c>
      <c r="T175">
        <f t="shared" si="129"/>
        <v>1.1731289839011101</v>
      </c>
      <c r="U175">
        <f t="shared" si="129"/>
        <v>6.807737508336674E-2</v>
      </c>
      <c r="V175">
        <f t="shared" si="129"/>
        <v>0</v>
      </c>
      <c r="W175">
        <f t="shared" si="129"/>
        <v>0.31724015492291369</v>
      </c>
      <c r="X175">
        <f t="shared" si="129"/>
        <v>0</v>
      </c>
      <c r="Y175">
        <f t="shared" si="129"/>
        <v>1.8149691461244237</v>
      </c>
      <c r="Z175">
        <f t="shared" si="129"/>
        <v>0</v>
      </c>
      <c r="AA175">
        <f t="shared" si="129"/>
        <v>1.1033130704439309</v>
      </c>
      <c r="AB175">
        <f t="shared" si="129"/>
        <v>0.29931913655587411</v>
      </c>
      <c r="AC175">
        <f t="shared" si="129"/>
        <v>0.52192654230581159</v>
      </c>
      <c r="AD175">
        <f t="shared" si="129"/>
        <v>0.94442981807661197</v>
      </c>
      <c r="AE175">
        <f t="shared" si="129"/>
        <v>0.62352854425478588</v>
      </c>
      <c r="AF175">
        <f t="shared" si="129"/>
        <v>1.414916788105792</v>
      </c>
      <c r="AG175">
        <f t="shared" si="129"/>
        <v>0.27472179318503609</v>
      </c>
      <c r="AH175">
        <f t="shared" si="129"/>
        <v>0.11757427953921386</v>
      </c>
      <c r="AI175">
        <f t="shared" si="129"/>
        <v>1.0623846576558675</v>
      </c>
      <c r="AJ175" t="e">
        <f t="shared" si="129"/>
        <v>#DIV/0!</v>
      </c>
      <c r="AK175">
        <f t="shared" si="129"/>
        <v>2.1408144840543639</v>
      </c>
      <c r="AL175">
        <f t="shared" si="129"/>
        <v>0.80889266626652889</v>
      </c>
      <c r="AM175">
        <f t="shared" si="129"/>
        <v>8.2268193470693092</v>
      </c>
      <c r="AN175">
        <f t="shared" si="129"/>
        <v>1.0254321478243593</v>
      </c>
      <c r="AO175">
        <f t="shared" si="129"/>
        <v>0</v>
      </c>
      <c r="AP175">
        <f t="shared" si="129"/>
        <v>0</v>
      </c>
      <c r="AQ175">
        <f t="shared" si="129"/>
        <v>0</v>
      </c>
      <c r="AR175">
        <f t="shared" si="129"/>
        <v>0</v>
      </c>
      <c r="AS175">
        <f t="shared" si="129"/>
        <v>0</v>
      </c>
      <c r="AT175">
        <f t="shared" si="129"/>
        <v>0</v>
      </c>
      <c r="AU175">
        <f t="shared" si="129"/>
        <v>0</v>
      </c>
      <c r="AV175">
        <f t="shared" si="129"/>
        <v>0</v>
      </c>
      <c r="AW175">
        <f t="shared" si="129"/>
        <v>0</v>
      </c>
      <c r="AX175">
        <f t="shared" si="129"/>
        <v>0</v>
      </c>
      <c r="AY175">
        <f t="shared" si="129"/>
        <v>0.46117318817497643</v>
      </c>
      <c r="AZ175">
        <f t="shared" si="129"/>
        <v>1.4288808617224678</v>
      </c>
      <c r="BA175">
        <f t="shared" si="129"/>
        <v>0.5575992303511994</v>
      </c>
      <c r="BB175">
        <f t="shared" si="129"/>
        <v>0</v>
      </c>
      <c r="BC175">
        <f t="shared" si="129"/>
        <v>0.8642710219640114</v>
      </c>
      <c r="BD175">
        <f t="shared" si="129"/>
        <v>0.24960404514625009</v>
      </c>
      <c r="BE175">
        <f t="shared" si="129"/>
        <v>0.2737109536237386</v>
      </c>
      <c r="BF175">
        <f t="shared" si="129"/>
        <v>0</v>
      </c>
      <c r="BG175">
        <f t="shared" si="129"/>
        <v>0</v>
      </c>
      <c r="BH175">
        <f t="shared" si="129"/>
        <v>0</v>
      </c>
      <c r="BI175">
        <f t="shared" si="129"/>
        <v>0</v>
      </c>
      <c r="BJ175">
        <f t="shared" si="129"/>
        <v>0</v>
      </c>
      <c r="BK175">
        <f t="shared" si="129"/>
        <v>0</v>
      </c>
      <c r="BL175">
        <f t="shared" si="129"/>
        <v>0.2546107085639841</v>
      </c>
      <c r="BM175">
        <f t="shared" si="129"/>
        <v>0</v>
      </c>
      <c r="BN175">
        <f t="shared" si="129"/>
        <v>12.678070191282986</v>
      </c>
      <c r="BO175">
        <f t="shared" si="128"/>
        <v>1.5126992808932756E-2</v>
      </c>
      <c r="BP175">
        <f t="shared" si="128"/>
        <v>0</v>
      </c>
      <c r="BQ175">
        <f t="shared" si="128"/>
        <v>1.5002019374366702</v>
      </c>
      <c r="BR175">
        <f t="shared" si="128"/>
        <v>0</v>
      </c>
      <c r="BS175">
        <f t="shared" si="128"/>
        <v>0</v>
      </c>
      <c r="BT175">
        <f t="shared" si="128"/>
        <v>0</v>
      </c>
      <c r="BU175">
        <f t="shared" si="128"/>
        <v>0</v>
      </c>
      <c r="BV175">
        <f t="shared" si="128"/>
        <v>0.28983647467224177</v>
      </c>
      <c r="BW175">
        <f t="shared" si="128"/>
        <v>0.23621065735791472</v>
      </c>
      <c r="BX175">
        <f t="shared" si="128"/>
        <v>0.23589102182698385</v>
      </c>
      <c r="BY175">
        <f t="shared" si="128"/>
        <v>0</v>
      </c>
      <c r="BZ175">
        <f t="shared" si="128"/>
        <v>0</v>
      </c>
      <c r="CA175">
        <f t="shared" si="128"/>
        <v>0.46321558493394444</v>
      </c>
      <c r="CB175">
        <f t="shared" si="128"/>
        <v>0</v>
      </c>
      <c r="CC175">
        <f t="shared" si="128"/>
        <v>0.21268113299931088</v>
      </c>
      <c r="CD175">
        <f t="shared" si="128"/>
        <v>0</v>
      </c>
      <c r="CE175">
        <f t="shared" si="128"/>
        <v>0.95237907085959939</v>
      </c>
      <c r="CF175">
        <f t="shared" si="128"/>
        <v>0</v>
      </c>
      <c r="CG175">
        <f t="shared" si="128"/>
        <v>0</v>
      </c>
      <c r="CH175">
        <f t="shared" si="128"/>
        <v>0</v>
      </c>
      <c r="CI175">
        <f t="shared" si="128"/>
        <v>0</v>
      </c>
      <c r="CJ175">
        <f t="shared" si="128"/>
        <v>0.25199820639561205</v>
      </c>
      <c r="CK175">
        <f t="shared" si="126"/>
        <v>0</v>
      </c>
      <c r="CL175">
        <v>5001102</v>
      </c>
      <c r="CM175" t="s">
        <v>385</v>
      </c>
      <c r="CN175" t="s">
        <v>95</v>
      </c>
      <c r="CO175">
        <v>0.98794241471911648</v>
      </c>
      <c r="CP175">
        <v>5.4161192200838633</v>
      </c>
      <c r="CQ175">
        <v>1.8408405309201472</v>
      </c>
      <c r="CR175">
        <v>0.55238828302108078</v>
      </c>
      <c r="CS175">
        <v>1.9803145638784025</v>
      </c>
      <c r="CT175">
        <v>0.12105796189593129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1.1836372585222705</v>
      </c>
      <c r="DA175">
        <v>0</v>
      </c>
      <c r="DB175">
        <v>2.5082512968365624</v>
      </c>
      <c r="DC175">
        <v>0.49373282546505759</v>
      </c>
      <c r="DD175">
        <v>0.72837102422064515</v>
      </c>
      <c r="DE175">
        <v>1.8349838434751693</v>
      </c>
      <c r="DF175">
        <v>0</v>
      </c>
      <c r="DG175">
        <v>1.1731289839011101</v>
      </c>
      <c r="DH175">
        <v>6.807737508336674E-2</v>
      </c>
      <c r="DI175">
        <v>0</v>
      </c>
      <c r="DJ175">
        <v>0.31724015492291369</v>
      </c>
      <c r="DK175">
        <v>0</v>
      </c>
      <c r="DL175">
        <v>1.8149691461244237</v>
      </c>
      <c r="DM175">
        <v>0</v>
      </c>
      <c r="DN175">
        <v>1.1033130704439309</v>
      </c>
      <c r="DO175">
        <v>0.29931913655587411</v>
      </c>
      <c r="DP175">
        <v>0.52192654230581159</v>
      </c>
      <c r="DQ175">
        <v>0.94442981807661197</v>
      </c>
      <c r="DR175">
        <v>0.62352854425478588</v>
      </c>
      <c r="DS175">
        <v>1.414916788105792</v>
      </c>
      <c r="DT175">
        <v>0.27472179318503609</v>
      </c>
      <c r="DU175">
        <v>0.11757427953921386</v>
      </c>
      <c r="DV175">
        <v>1.0623846576558675</v>
      </c>
      <c r="DW175" t="e">
        <v>#N/A</v>
      </c>
      <c r="DX175">
        <v>2.1408144840543639</v>
      </c>
      <c r="DY175">
        <v>0.80889266626652889</v>
      </c>
      <c r="DZ175">
        <v>8.2268193470693092</v>
      </c>
      <c r="EA175">
        <v>1.0254321478243593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0.46117318817497643</v>
      </c>
      <c r="EM175">
        <v>1.4288808617224678</v>
      </c>
      <c r="EN175">
        <v>0.5575992303511994</v>
      </c>
      <c r="EO175">
        <v>0</v>
      </c>
      <c r="EP175">
        <v>0.8642710219640114</v>
      </c>
      <c r="EQ175">
        <v>0.24960404514625009</v>
      </c>
      <c r="ER175">
        <v>0.2737109536237386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0.2546107085639841</v>
      </c>
      <c r="EZ175">
        <v>0</v>
      </c>
      <c r="FA175">
        <v>12.678070191282986</v>
      </c>
      <c r="FB175">
        <v>1.5126992808932756E-2</v>
      </c>
      <c r="FC175">
        <v>0</v>
      </c>
      <c r="FD175">
        <v>1.5002019374366702</v>
      </c>
      <c r="FE175">
        <v>0</v>
      </c>
      <c r="FF175">
        <v>0</v>
      </c>
      <c r="FG175">
        <v>0</v>
      </c>
      <c r="FH175">
        <v>0</v>
      </c>
      <c r="FI175">
        <v>0.28983647467224177</v>
      </c>
      <c r="FJ175">
        <v>0.23621065735791472</v>
      </c>
      <c r="FK175">
        <v>0.23589102182698385</v>
      </c>
      <c r="FL175">
        <v>0</v>
      </c>
      <c r="FM175">
        <v>0</v>
      </c>
      <c r="FN175">
        <v>0.46321558493394444</v>
      </c>
      <c r="FO175">
        <v>0</v>
      </c>
      <c r="FP175">
        <v>0.21268113299931088</v>
      </c>
      <c r="FQ175">
        <v>0</v>
      </c>
      <c r="FR175">
        <v>0.95237907085959939</v>
      </c>
      <c r="FS175">
        <v>0</v>
      </c>
      <c r="FT175">
        <v>0</v>
      </c>
      <c r="FU175">
        <v>0</v>
      </c>
      <c r="FV175">
        <v>0</v>
      </c>
      <c r="FW175">
        <v>0.25199820639561205</v>
      </c>
    </row>
    <row r="176" spans="1:179" x14ac:dyDescent="0.3">
      <c r="A176" t="s">
        <v>96</v>
      </c>
      <c r="B176">
        <f t="shared" si="125"/>
        <v>0.87619205173252523</v>
      </c>
      <c r="C176">
        <f t="shared" si="129"/>
        <v>0</v>
      </c>
      <c r="D176">
        <f t="shared" si="129"/>
        <v>3.3082572472740321</v>
      </c>
      <c r="E176">
        <f t="shared" si="129"/>
        <v>0</v>
      </c>
      <c r="F176">
        <f t="shared" si="129"/>
        <v>0</v>
      </c>
      <c r="G176">
        <f t="shared" si="129"/>
        <v>0</v>
      </c>
      <c r="H176">
        <f t="shared" si="129"/>
        <v>3.2713700588933858</v>
      </c>
      <c r="I176">
        <f t="shared" si="129"/>
        <v>0</v>
      </c>
      <c r="J176">
        <f t="shared" si="129"/>
        <v>0</v>
      </c>
      <c r="K176">
        <f t="shared" si="129"/>
        <v>0</v>
      </c>
      <c r="L176">
        <f t="shared" si="129"/>
        <v>0</v>
      </c>
      <c r="M176">
        <f t="shared" si="129"/>
        <v>0</v>
      </c>
      <c r="N176">
        <f t="shared" si="129"/>
        <v>0</v>
      </c>
      <c r="O176">
        <f t="shared" si="129"/>
        <v>0</v>
      </c>
      <c r="P176">
        <f t="shared" si="129"/>
        <v>0.21122506783676612</v>
      </c>
      <c r="Q176">
        <f t="shared" si="129"/>
        <v>0</v>
      </c>
      <c r="R176">
        <f t="shared" si="129"/>
        <v>0</v>
      </c>
      <c r="S176">
        <f t="shared" si="129"/>
        <v>0</v>
      </c>
      <c r="T176">
        <f t="shared" si="129"/>
        <v>5.4270373219880081</v>
      </c>
      <c r="U176">
        <f t="shared" si="129"/>
        <v>0</v>
      </c>
      <c r="V176">
        <f t="shared" si="129"/>
        <v>0</v>
      </c>
      <c r="W176">
        <f t="shared" si="129"/>
        <v>1.1705789587441531</v>
      </c>
      <c r="X176">
        <f t="shared" si="129"/>
        <v>0</v>
      </c>
      <c r="Y176">
        <f t="shared" si="129"/>
        <v>0</v>
      </c>
      <c r="Z176">
        <f t="shared" si="129"/>
        <v>0</v>
      </c>
      <c r="AA176">
        <f t="shared" si="129"/>
        <v>0</v>
      </c>
      <c r="AB176">
        <f t="shared" si="129"/>
        <v>0</v>
      </c>
      <c r="AC176">
        <f t="shared" si="129"/>
        <v>0</v>
      </c>
      <c r="AD176">
        <f t="shared" si="129"/>
        <v>0.33724212049803154</v>
      </c>
      <c r="AE176">
        <f t="shared" si="129"/>
        <v>3.7648590334722791</v>
      </c>
      <c r="AF176">
        <f t="shared" si="129"/>
        <v>1.1812893358631513</v>
      </c>
      <c r="AG176">
        <f t="shared" si="129"/>
        <v>0</v>
      </c>
      <c r="AH176">
        <f t="shared" si="129"/>
        <v>0</v>
      </c>
      <c r="AI176">
        <f t="shared" si="129"/>
        <v>2.0452564000951097</v>
      </c>
      <c r="AJ176" t="e">
        <f t="shared" si="129"/>
        <v>#DIV/0!</v>
      </c>
      <c r="AK176">
        <f t="shared" si="129"/>
        <v>0</v>
      </c>
      <c r="AL176">
        <f t="shared" si="129"/>
        <v>0</v>
      </c>
      <c r="AM176">
        <f t="shared" si="129"/>
        <v>1.0467585644099462</v>
      </c>
      <c r="AN176">
        <f t="shared" si="129"/>
        <v>0</v>
      </c>
      <c r="AO176">
        <f t="shared" si="129"/>
        <v>0</v>
      </c>
      <c r="AP176">
        <f t="shared" si="129"/>
        <v>0</v>
      </c>
      <c r="AQ176">
        <f t="shared" si="129"/>
        <v>0</v>
      </c>
      <c r="AR176">
        <f t="shared" si="129"/>
        <v>0</v>
      </c>
      <c r="AS176">
        <f t="shared" si="129"/>
        <v>0</v>
      </c>
      <c r="AT176">
        <f t="shared" si="129"/>
        <v>0</v>
      </c>
      <c r="AU176">
        <f t="shared" si="129"/>
        <v>0</v>
      </c>
      <c r="AV176">
        <f t="shared" si="129"/>
        <v>0</v>
      </c>
      <c r="AW176">
        <f t="shared" si="129"/>
        <v>0</v>
      </c>
      <c r="AX176">
        <f t="shared" si="129"/>
        <v>0</v>
      </c>
      <c r="AY176">
        <f t="shared" si="129"/>
        <v>0</v>
      </c>
      <c r="AZ176">
        <f t="shared" si="129"/>
        <v>0</v>
      </c>
      <c r="BA176">
        <f t="shared" si="129"/>
        <v>0</v>
      </c>
      <c r="BB176">
        <f t="shared" si="129"/>
        <v>0</v>
      </c>
      <c r="BC176">
        <f t="shared" si="129"/>
        <v>0.63781173805643243</v>
      </c>
      <c r="BD176">
        <f t="shared" si="129"/>
        <v>0</v>
      </c>
      <c r="BE176">
        <f t="shared" si="129"/>
        <v>0</v>
      </c>
      <c r="BF176">
        <f t="shared" si="129"/>
        <v>0</v>
      </c>
      <c r="BG176">
        <f t="shared" si="129"/>
        <v>0</v>
      </c>
      <c r="BH176">
        <f t="shared" si="129"/>
        <v>0</v>
      </c>
      <c r="BI176">
        <f t="shared" si="129"/>
        <v>0</v>
      </c>
      <c r="BJ176">
        <f t="shared" si="129"/>
        <v>0</v>
      </c>
      <c r="BK176">
        <f t="shared" si="129"/>
        <v>0</v>
      </c>
      <c r="BL176">
        <f t="shared" si="129"/>
        <v>0</v>
      </c>
      <c r="BM176">
        <f t="shared" si="129"/>
        <v>0</v>
      </c>
      <c r="BN176">
        <f t="shared" ref="BN176:CJ179" si="130">BN94/BN$81</f>
        <v>0</v>
      </c>
      <c r="BO176">
        <f t="shared" si="130"/>
        <v>0</v>
      </c>
      <c r="BP176">
        <f t="shared" si="130"/>
        <v>0</v>
      </c>
      <c r="BQ176">
        <f t="shared" si="130"/>
        <v>0</v>
      </c>
      <c r="BR176">
        <f t="shared" si="130"/>
        <v>0</v>
      </c>
      <c r="BS176">
        <f t="shared" si="130"/>
        <v>0</v>
      </c>
      <c r="BT176">
        <f t="shared" si="130"/>
        <v>0</v>
      </c>
      <c r="BU176">
        <f t="shared" si="130"/>
        <v>0</v>
      </c>
      <c r="BV176">
        <f t="shared" si="130"/>
        <v>0</v>
      </c>
      <c r="BW176">
        <f t="shared" si="130"/>
        <v>0</v>
      </c>
      <c r="BX176">
        <f t="shared" si="130"/>
        <v>0</v>
      </c>
      <c r="BY176">
        <f t="shared" si="130"/>
        <v>0</v>
      </c>
      <c r="BZ176">
        <f t="shared" si="130"/>
        <v>0</v>
      </c>
      <c r="CA176">
        <f t="shared" si="130"/>
        <v>0</v>
      </c>
      <c r="CB176">
        <f t="shared" si="130"/>
        <v>0</v>
      </c>
      <c r="CC176">
        <f t="shared" si="130"/>
        <v>0</v>
      </c>
      <c r="CD176">
        <f t="shared" si="130"/>
        <v>0</v>
      </c>
      <c r="CE176">
        <f t="shared" si="130"/>
        <v>0</v>
      </c>
      <c r="CF176">
        <f t="shared" si="130"/>
        <v>0</v>
      </c>
      <c r="CG176">
        <f t="shared" si="130"/>
        <v>0</v>
      </c>
      <c r="CH176">
        <f t="shared" si="130"/>
        <v>0</v>
      </c>
      <c r="CI176">
        <f t="shared" si="130"/>
        <v>0</v>
      </c>
      <c r="CJ176">
        <f t="shared" si="130"/>
        <v>0</v>
      </c>
      <c r="CK176">
        <f t="shared" si="126"/>
        <v>0</v>
      </c>
      <c r="CL176">
        <v>5001243</v>
      </c>
      <c r="CM176" t="s">
        <v>386</v>
      </c>
      <c r="CN176" t="s">
        <v>96</v>
      </c>
      <c r="CO176">
        <v>0.87619205173252523</v>
      </c>
      <c r="CP176">
        <v>0</v>
      </c>
      <c r="CQ176">
        <v>3.3082572472740321</v>
      </c>
      <c r="CR176">
        <v>0</v>
      </c>
      <c r="CS176">
        <v>0</v>
      </c>
      <c r="CT176">
        <v>0</v>
      </c>
      <c r="CU176">
        <v>3.2713700588933858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0.21122506783676612</v>
      </c>
      <c r="DD176">
        <v>0</v>
      </c>
      <c r="DE176">
        <v>0</v>
      </c>
      <c r="DF176">
        <v>0</v>
      </c>
      <c r="DG176">
        <v>5.4270373219880081</v>
      </c>
      <c r="DH176">
        <v>0</v>
      </c>
      <c r="DI176">
        <v>0</v>
      </c>
      <c r="DJ176">
        <v>1.1705789587441531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0.33724212049803154</v>
      </c>
      <c r="DR176">
        <v>3.7648590334722791</v>
      </c>
      <c r="DS176">
        <v>1.1812893358631513</v>
      </c>
      <c r="DT176">
        <v>0</v>
      </c>
      <c r="DU176">
        <v>0</v>
      </c>
      <c r="DV176">
        <v>2.0452564000951097</v>
      </c>
      <c r="DW176" t="e">
        <v>#N/A</v>
      </c>
      <c r="DX176">
        <v>0</v>
      </c>
      <c r="DY176">
        <v>0</v>
      </c>
      <c r="DZ176">
        <v>1.0467585644099462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0.63781173805643243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</row>
    <row r="177" spans="1:179" x14ac:dyDescent="0.3">
      <c r="A177" t="s">
        <v>97</v>
      </c>
      <c r="B177">
        <f t="shared" si="125"/>
        <v>1.040167259588501</v>
      </c>
      <c r="C177">
        <f t="shared" ref="C177:BN180" si="131">C95/C$81</f>
        <v>0</v>
      </c>
      <c r="D177">
        <f t="shared" si="131"/>
        <v>4.1520846857110252</v>
      </c>
      <c r="E177">
        <f t="shared" si="131"/>
        <v>1.0724783202422405</v>
      </c>
      <c r="F177">
        <f t="shared" si="131"/>
        <v>2.4948909952606635</v>
      </c>
      <c r="G177">
        <f t="shared" si="131"/>
        <v>0</v>
      </c>
      <c r="H177">
        <f t="shared" si="131"/>
        <v>3.9651795856018173</v>
      </c>
      <c r="I177">
        <f t="shared" si="131"/>
        <v>0</v>
      </c>
      <c r="J177">
        <f t="shared" si="131"/>
        <v>0</v>
      </c>
      <c r="K177">
        <f t="shared" si="131"/>
        <v>0</v>
      </c>
      <c r="L177">
        <f t="shared" si="131"/>
        <v>0</v>
      </c>
      <c r="M177">
        <f t="shared" si="131"/>
        <v>3.267754038387851E-2</v>
      </c>
      <c r="N177">
        <f t="shared" si="131"/>
        <v>0</v>
      </c>
      <c r="O177">
        <f t="shared" si="131"/>
        <v>0</v>
      </c>
      <c r="P177">
        <f t="shared" si="131"/>
        <v>0.17068186761217358</v>
      </c>
      <c r="Q177">
        <f t="shared" si="131"/>
        <v>0</v>
      </c>
      <c r="R177">
        <f t="shared" si="131"/>
        <v>0</v>
      </c>
      <c r="S177">
        <f t="shared" si="131"/>
        <v>0</v>
      </c>
      <c r="T177">
        <f t="shared" si="131"/>
        <v>0.41765283836558587</v>
      </c>
      <c r="U177">
        <f t="shared" si="131"/>
        <v>0</v>
      </c>
      <c r="V177">
        <f t="shared" si="131"/>
        <v>0</v>
      </c>
      <c r="W177">
        <f t="shared" si="131"/>
        <v>0</v>
      </c>
      <c r="X177">
        <f t="shared" si="131"/>
        <v>0</v>
      </c>
      <c r="Y177">
        <f t="shared" si="131"/>
        <v>2.5769407900147328</v>
      </c>
      <c r="Z177">
        <f t="shared" si="131"/>
        <v>0</v>
      </c>
      <c r="AA177">
        <f t="shared" si="131"/>
        <v>0</v>
      </c>
      <c r="AB177">
        <f t="shared" si="131"/>
        <v>2.855873392010833</v>
      </c>
      <c r="AC177">
        <f t="shared" si="131"/>
        <v>0</v>
      </c>
      <c r="AD177">
        <f t="shared" si="131"/>
        <v>0.27251081300907282</v>
      </c>
      <c r="AE177">
        <f t="shared" si="131"/>
        <v>0.39436187962516811</v>
      </c>
      <c r="AF177">
        <f t="shared" si="131"/>
        <v>0.41761517249782915</v>
      </c>
      <c r="AG177">
        <f t="shared" si="131"/>
        <v>0</v>
      </c>
      <c r="AH177">
        <f t="shared" si="131"/>
        <v>0</v>
      </c>
      <c r="AI177">
        <f t="shared" si="131"/>
        <v>0.82634174458818999</v>
      </c>
      <c r="AJ177" t="e">
        <f t="shared" si="131"/>
        <v>#DIV/0!</v>
      </c>
      <c r="AK177">
        <f t="shared" si="131"/>
        <v>0</v>
      </c>
      <c r="AL177">
        <f t="shared" si="131"/>
        <v>0</v>
      </c>
      <c r="AM177">
        <f t="shared" si="131"/>
        <v>0</v>
      </c>
      <c r="AN177">
        <f t="shared" si="131"/>
        <v>0</v>
      </c>
      <c r="AO177">
        <f t="shared" si="131"/>
        <v>0</v>
      </c>
      <c r="AP177">
        <f t="shared" si="131"/>
        <v>0</v>
      </c>
      <c r="AQ177">
        <f t="shared" si="131"/>
        <v>0</v>
      </c>
      <c r="AR177">
        <f t="shared" si="131"/>
        <v>0</v>
      </c>
      <c r="AS177">
        <f t="shared" si="131"/>
        <v>0</v>
      </c>
      <c r="AT177">
        <f t="shared" si="131"/>
        <v>0</v>
      </c>
      <c r="AU177">
        <f t="shared" si="131"/>
        <v>0</v>
      </c>
      <c r="AV177">
        <f t="shared" si="131"/>
        <v>0</v>
      </c>
      <c r="AW177">
        <f t="shared" si="131"/>
        <v>0</v>
      </c>
      <c r="AX177">
        <f t="shared" si="131"/>
        <v>0</v>
      </c>
      <c r="AY177">
        <f t="shared" si="131"/>
        <v>0</v>
      </c>
      <c r="AZ177">
        <f t="shared" si="131"/>
        <v>0</v>
      </c>
      <c r="BA177">
        <f t="shared" si="131"/>
        <v>9.5549277059077814E-2</v>
      </c>
      <c r="BB177">
        <f t="shared" si="131"/>
        <v>0</v>
      </c>
      <c r="BC177">
        <f t="shared" si="131"/>
        <v>0</v>
      </c>
      <c r="BD177">
        <f t="shared" si="131"/>
        <v>0</v>
      </c>
      <c r="BE177">
        <f t="shared" si="131"/>
        <v>0</v>
      </c>
      <c r="BF177">
        <f t="shared" si="131"/>
        <v>0</v>
      </c>
      <c r="BG177">
        <f t="shared" si="131"/>
        <v>0</v>
      </c>
      <c r="BH177">
        <f t="shared" si="131"/>
        <v>0</v>
      </c>
      <c r="BI177">
        <f t="shared" si="131"/>
        <v>0</v>
      </c>
      <c r="BJ177">
        <f t="shared" si="131"/>
        <v>0</v>
      </c>
      <c r="BK177">
        <f t="shared" si="131"/>
        <v>0</v>
      </c>
      <c r="BL177">
        <f t="shared" si="131"/>
        <v>0</v>
      </c>
      <c r="BM177">
        <f t="shared" si="131"/>
        <v>0</v>
      </c>
      <c r="BN177">
        <f t="shared" si="131"/>
        <v>0</v>
      </c>
      <c r="BO177">
        <f t="shared" si="130"/>
        <v>0</v>
      </c>
      <c r="BP177">
        <f t="shared" si="130"/>
        <v>0</v>
      </c>
      <c r="BQ177">
        <f t="shared" si="130"/>
        <v>0</v>
      </c>
      <c r="BR177">
        <f t="shared" si="130"/>
        <v>0</v>
      </c>
      <c r="BS177">
        <f t="shared" si="130"/>
        <v>0</v>
      </c>
      <c r="BT177">
        <f t="shared" si="130"/>
        <v>0</v>
      </c>
      <c r="BU177">
        <f t="shared" si="130"/>
        <v>0</v>
      </c>
      <c r="BV177">
        <f t="shared" si="130"/>
        <v>1.4141235236135865</v>
      </c>
      <c r="BW177">
        <f t="shared" si="130"/>
        <v>0</v>
      </c>
      <c r="BX177">
        <f t="shared" si="130"/>
        <v>2.1100228309038087</v>
      </c>
      <c r="BY177">
        <f t="shared" si="130"/>
        <v>0</v>
      </c>
      <c r="BZ177">
        <f t="shared" si="130"/>
        <v>0</v>
      </c>
      <c r="CA177">
        <f t="shared" si="130"/>
        <v>0</v>
      </c>
      <c r="CB177">
        <f t="shared" si="130"/>
        <v>0</v>
      </c>
      <c r="CC177">
        <f t="shared" si="130"/>
        <v>0.9698573913445715</v>
      </c>
      <c r="CD177">
        <f t="shared" si="130"/>
        <v>3.0574644549763037</v>
      </c>
      <c r="CE177">
        <f t="shared" si="130"/>
        <v>0</v>
      </c>
      <c r="CF177">
        <f t="shared" si="130"/>
        <v>0</v>
      </c>
      <c r="CG177">
        <f t="shared" si="130"/>
        <v>0</v>
      </c>
      <c r="CH177">
        <f t="shared" si="130"/>
        <v>0</v>
      </c>
      <c r="CI177">
        <f t="shared" si="130"/>
        <v>0</v>
      </c>
      <c r="CJ177">
        <f t="shared" si="130"/>
        <v>0.17679216236257536</v>
      </c>
      <c r="CK177">
        <f t="shared" si="126"/>
        <v>0</v>
      </c>
      <c r="CL177">
        <v>5001508</v>
      </c>
      <c r="CM177" t="s">
        <v>387</v>
      </c>
      <c r="CN177" t="s">
        <v>97</v>
      </c>
      <c r="CO177">
        <v>1.040167259588501</v>
      </c>
      <c r="CP177">
        <v>0</v>
      </c>
      <c r="CQ177">
        <v>4.1520846857110252</v>
      </c>
      <c r="CR177">
        <v>1.0724783202422405</v>
      </c>
      <c r="CS177">
        <v>2.4948909952606635</v>
      </c>
      <c r="CT177">
        <v>0</v>
      </c>
      <c r="CU177">
        <v>3.9651795856018173</v>
      </c>
      <c r="CV177">
        <v>0</v>
      </c>
      <c r="CW177">
        <v>0</v>
      </c>
      <c r="CX177">
        <v>0</v>
      </c>
      <c r="CY177">
        <v>0</v>
      </c>
      <c r="CZ177">
        <v>3.267754038387851E-2</v>
      </c>
      <c r="DA177">
        <v>0</v>
      </c>
      <c r="DB177">
        <v>0</v>
      </c>
      <c r="DC177">
        <v>0.17068186761217358</v>
      </c>
      <c r="DD177">
        <v>0</v>
      </c>
      <c r="DE177">
        <v>0</v>
      </c>
      <c r="DF177">
        <v>0</v>
      </c>
      <c r="DG177">
        <v>0.41765283836558587</v>
      </c>
      <c r="DH177">
        <v>0</v>
      </c>
      <c r="DI177">
        <v>0</v>
      </c>
      <c r="DJ177">
        <v>0</v>
      </c>
      <c r="DK177">
        <v>0</v>
      </c>
      <c r="DL177">
        <v>2.5769407900147328</v>
      </c>
      <c r="DM177">
        <v>0</v>
      </c>
      <c r="DN177">
        <v>0</v>
      </c>
      <c r="DO177">
        <v>2.855873392010833</v>
      </c>
      <c r="DP177">
        <v>0</v>
      </c>
      <c r="DQ177">
        <v>0.27251081300907282</v>
      </c>
      <c r="DR177">
        <v>0.39436187962516811</v>
      </c>
      <c r="DS177">
        <v>0.41761517249782915</v>
      </c>
      <c r="DT177">
        <v>0</v>
      </c>
      <c r="DU177">
        <v>0</v>
      </c>
      <c r="DV177">
        <v>0.82634174458818999</v>
      </c>
      <c r="DW177" t="e">
        <v>#N/A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9.5549277059077814E-2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1.4141235236135865</v>
      </c>
      <c r="FJ177">
        <v>0</v>
      </c>
      <c r="FK177">
        <v>2.1100228309038087</v>
      </c>
      <c r="FL177">
        <v>0</v>
      </c>
      <c r="FM177">
        <v>0</v>
      </c>
      <c r="FN177">
        <v>0</v>
      </c>
      <c r="FO177">
        <v>0</v>
      </c>
      <c r="FP177">
        <v>0.9698573913445715</v>
      </c>
      <c r="FQ177">
        <v>3.0574644549763037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0.17679216236257536</v>
      </c>
    </row>
    <row r="178" spans="1:179" x14ac:dyDescent="0.3">
      <c r="A178" t="s">
        <v>98</v>
      </c>
      <c r="B178">
        <f t="shared" si="125"/>
        <v>0.54249610220573741</v>
      </c>
      <c r="C178">
        <f t="shared" si="131"/>
        <v>0</v>
      </c>
      <c r="D178">
        <f t="shared" si="131"/>
        <v>0.78615874208504322</v>
      </c>
      <c r="E178">
        <f t="shared" si="131"/>
        <v>1.0977100440024874</v>
      </c>
      <c r="F178">
        <f t="shared" si="131"/>
        <v>1.1618821731748727</v>
      </c>
      <c r="G178">
        <f t="shared" si="131"/>
        <v>0</v>
      </c>
      <c r="H178">
        <f t="shared" si="131"/>
        <v>0</v>
      </c>
      <c r="I178">
        <f t="shared" si="131"/>
        <v>0</v>
      </c>
      <c r="J178">
        <f t="shared" si="131"/>
        <v>0</v>
      </c>
      <c r="K178">
        <f t="shared" si="131"/>
        <v>0</v>
      </c>
      <c r="L178">
        <f t="shared" si="131"/>
        <v>0</v>
      </c>
      <c r="M178">
        <f t="shared" si="131"/>
        <v>0.3102147148666497</v>
      </c>
      <c r="N178">
        <f t="shared" si="131"/>
        <v>0.30325580816599662</v>
      </c>
      <c r="O178">
        <f t="shared" si="131"/>
        <v>0</v>
      </c>
      <c r="P178">
        <f t="shared" si="131"/>
        <v>0.18343229575298112</v>
      </c>
      <c r="Q178">
        <f t="shared" si="131"/>
        <v>0</v>
      </c>
      <c r="R178">
        <f t="shared" si="131"/>
        <v>0</v>
      </c>
      <c r="S178">
        <f t="shared" si="131"/>
        <v>0</v>
      </c>
      <c r="T178">
        <f t="shared" si="131"/>
        <v>0.41144831827102063</v>
      </c>
      <c r="U178">
        <f t="shared" si="131"/>
        <v>0</v>
      </c>
      <c r="V178">
        <f t="shared" si="131"/>
        <v>0</v>
      </c>
      <c r="W178">
        <f t="shared" si="131"/>
        <v>0.42356475480873956</v>
      </c>
      <c r="X178">
        <f t="shared" si="131"/>
        <v>0</v>
      </c>
      <c r="Y178">
        <f t="shared" si="131"/>
        <v>1.4770377091833171</v>
      </c>
      <c r="Z178">
        <f t="shared" si="131"/>
        <v>0</v>
      </c>
      <c r="AA178">
        <f t="shared" si="131"/>
        <v>0</v>
      </c>
      <c r="AB178">
        <f t="shared" si="131"/>
        <v>0</v>
      </c>
      <c r="AC178">
        <f t="shared" si="131"/>
        <v>0</v>
      </c>
      <c r="AD178">
        <f t="shared" si="131"/>
        <v>0.34981474341133528</v>
      </c>
      <c r="AE178">
        <f t="shared" si="131"/>
        <v>0.83755270408386717</v>
      </c>
      <c r="AF178">
        <f t="shared" si="131"/>
        <v>0.67169177462143481</v>
      </c>
      <c r="AG178">
        <f t="shared" si="131"/>
        <v>8.00282519544077E-2</v>
      </c>
      <c r="AH178">
        <f t="shared" si="131"/>
        <v>0.16744520342978589</v>
      </c>
      <c r="AI178">
        <f t="shared" si="131"/>
        <v>0.29602395264534481</v>
      </c>
      <c r="AJ178" t="e">
        <f t="shared" si="131"/>
        <v>#DIV/0!</v>
      </c>
      <c r="AK178">
        <f t="shared" si="131"/>
        <v>0</v>
      </c>
      <c r="AL178">
        <f t="shared" si="131"/>
        <v>0.31831491293490399</v>
      </c>
      <c r="AM178">
        <f t="shared" si="131"/>
        <v>0.15150452905933434</v>
      </c>
      <c r="AN178">
        <f t="shared" si="131"/>
        <v>0</v>
      </c>
      <c r="AO178">
        <f t="shared" si="131"/>
        <v>0</v>
      </c>
      <c r="AP178">
        <f t="shared" si="131"/>
        <v>0</v>
      </c>
      <c r="AQ178">
        <f t="shared" si="131"/>
        <v>0</v>
      </c>
      <c r="AR178">
        <f t="shared" si="131"/>
        <v>0</v>
      </c>
      <c r="AS178">
        <f t="shared" si="131"/>
        <v>0</v>
      </c>
      <c r="AT178">
        <f t="shared" si="131"/>
        <v>24.637581360858519</v>
      </c>
      <c r="AU178">
        <f t="shared" si="131"/>
        <v>0</v>
      </c>
      <c r="AV178">
        <f t="shared" si="131"/>
        <v>0</v>
      </c>
      <c r="AW178">
        <f t="shared" si="131"/>
        <v>0</v>
      </c>
      <c r="AX178">
        <f t="shared" si="131"/>
        <v>0</v>
      </c>
      <c r="AY178">
        <f t="shared" si="131"/>
        <v>0</v>
      </c>
      <c r="AZ178">
        <f t="shared" si="131"/>
        <v>0</v>
      </c>
      <c r="BA178">
        <f t="shared" si="131"/>
        <v>7.2531310214952844</v>
      </c>
      <c r="BB178">
        <f t="shared" si="131"/>
        <v>0.45106362939419065</v>
      </c>
      <c r="BC178">
        <f t="shared" si="131"/>
        <v>9.231485682395732E-2</v>
      </c>
      <c r="BD178">
        <f t="shared" si="131"/>
        <v>8.798065843441325</v>
      </c>
      <c r="BE178">
        <f t="shared" si="131"/>
        <v>0.94203993723023982</v>
      </c>
      <c r="BF178">
        <f t="shared" si="131"/>
        <v>14.457809847198641</v>
      </c>
      <c r="BG178">
        <f t="shared" si="131"/>
        <v>0</v>
      </c>
      <c r="BH178">
        <f t="shared" si="131"/>
        <v>0</v>
      </c>
      <c r="BI178">
        <f t="shared" si="131"/>
        <v>0.24371605525382448</v>
      </c>
      <c r="BJ178">
        <f t="shared" si="131"/>
        <v>0</v>
      </c>
      <c r="BK178">
        <f t="shared" si="131"/>
        <v>0</v>
      </c>
      <c r="BL178">
        <f t="shared" si="131"/>
        <v>0.90651930970750694</v>
      </c>
      <c r="BM178">
        <f t="shared" si="131"/>
        <v>0.58308684618138384</v>
      </c>
      <c r="BN178">
        <f t="shared" si="131"/>
        <v>0</v>
      </c>
      <c r="BO178">
        <f t="shared" si="130"/>
        <v>8.0787515712392358E-2</v>
      </c>
      <c r="BP178">
        <f t="shared" si="130"/>
        <v>0</v>
      </c>
      <c r="BQ178">
        <f t="shared" si="130"/>
        <v>0.37389370725687127</v>
      </c>
      <c r="BR178">
        <f t="shared" si="130"/>
        <v>0.80780505949640735</v>
      </c>
      <c r="BS178">
        <f t="shared" si="130"/>
        <v>0</v>
      </c>
      <c r="BT178">
        <f t="shared" si="130"/>
        <v>0</v>
      </c>
      <c r="BU178">
        <f t="shared" si="130"/>
        <v>0</v>
      </c>
      <c r="BV178">
        <f t="shared" si="130"/>
        <v>1.4634751274371129</v>
      </c>
      <c r="BW178">
        <f t="shared" si="130"/>
        <v>0</v>
      </c>
      <c r="BX178">
        <f t="shared" si="130"/>
        <v>0.62990211845034483</v>
      </c>
      <c r="BY178">
        <f t="shared" si="130"/>
        <v>0</v>
      </c>
      <c r="BZ178">
        <f t="shared" si="130"/>
        <v>0</v>
      </c>
      <c r="CA178">
        <f t="shared" si="130"/>
        <v>0.24738582756499813</v>
      </c>
      <c r="CB178">
        <f t="shared" si="130"/>
        <v>1.1039470328888652</v>
      </c>
      <c r="CC178">
        <f t="shared" si="130"/>
        <v>2.6725859941714065E-2</v>
      </c>
      <c r="CD178">
        <f t="shared" si="130"/>
        <v>0.547644312393888</v>
      </c>
      <c r="CE178">
        <f t="shared" si="130"/>
        <v>0</v>
      </c>
      <c r="CF178">
        <f t="shared" si="130"/>
        <v>0</v>
      </c>
      <c r="CG178">
        <f t="shared" si="130"/>
        <v>0</v>
      </c>
      <c r="CH178">
        <f t="shared" si="130"/>
        <v>0</v>
      </c>
      <c r="CI178">
        <f t="shared" si="130"/>
        <v>0</v>
      </c>
      <c r="CJ178">
        <f t="shared" si="130"/>
        <v>0.53833063361167888</v>
      </c>
      <c r="CK178">
        <f t="shared" si="126"/>
        <v>0</v>
      </c>
      <c r="CL178">
        <v>5001904</v>
      </c>
      <c r="CM178" t="s">
        <v>388</v>
      </c>
      <c r="CN178" t="s">
        <v>98</v>
      </c>
      <c r="CO178">
        <v>0.54249610220573741</v>
      </c>
      <c r="CP178">
        <v>0</v>
      </c>
      <c r="CQ178">
        <v>0.78615874208504322</v>
      </c>
      <c r="CR178">
        <v>1.0977100440024874</v>
      </c>
      <c r="CS178">
        <v>1.1618821731748727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0.3102147148666497</v>
      </c>
      <c r="DA178">
        <v>0.30325580816599662</v>
      </c>
      <c r="DB178">
        <v>0</v>
      </c>
      <c r="DC178">
        <v>0.18343229575298112</v>
      </c>
      <c r="DD178">
        <v>0</v>
      </c>
      <c r="DE178">
        <v>0</v>
      </c>
      <c r="DF178">
        <v>0</v>
      </c>
      <c r="DG178">
        <v>0.41144831827102063</v>
      </c>
      <c r="DH178">
        <v>0</v>
      </c>
      <c r="DI178">
        <v>0</v>
      </c>
      <c r="DJ178">
        <v>0.42356475480873956</v>
      </c>
      <c r="DK178">
        <v>0</v>
      </c>
      <c r="DL178">
        <v>1.4770377091833171</v>
      </c>
      <c r="DM178">
        <v>0</v>
      </c>
      <c r="DN178">
        <v>0</v>
      </c>
      <c r="DO178">
        <v>0</v>
      </c>
      <c r="DP178">
        <v>0</v>
      </c>
      <c r="DQ178">
        <v>0.34981474341133528</v>
      </c>
      <c r="DR178">
        <v>0.83755270408386717</v>
      </c>
      <c r="DS178">
        <v>0.67169177462143481</v>
      </c>
      <c r="DT178">
        <v>8.00282519544077E-2</v>
      </c>
      <c r="DU178">
        <v>0.16744520342978589</v>
      </c>
      <c r="DV178">
        <v>0.29602395264534481</v>
      </c>
      <c r="DW178" t="e">
        <v>#N/A</v>
      </c>
      <c r="DX178">
        <v>0</v>
      </c>
      <c r="DY178">
        <v>0.31831491293490399</v>
      </c>
      <c r="DZ178">
        <v>0.15150452905933434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24.637581360858519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7.2531310214952844</v>
      </c>
      <c r="EO178">
        <v>0.45106362939419065</v>
      </c>
      <c r="EP178">
        <v>9.231485682395732E-2</v>
      </c>
      <c r="EQ178">
        <v>8.798065843441325</v>
      </c>
      <c r="ER178">
        <v>0.94203993723023982</v>
      </c>
      <c r="ES178">
        <v>14.457809847198641</v>
      </c>
      <c r="ET178">
        <v>0</v>
      </c>
      <c r="EU178">
        <v>0</v>
      </c>
      <c r="EV178">
        <v>0.24371605525382448</v>
      </c>
      <c r="EW178">
        <v>0</v>
      </c>
      <c r="EX178">
        <v>0</v>
      </c>
      <c r="EY178">
        <v>0.90651930970750694</v>
      </c>
      <c r="EZ178">
        <v>0.58308684618138384</v>
      </c>
      <c r="FA178">
        <v>0</v>
      </c>
      <c r="FB178">
        <v>8.0787515712392358E-2</v>
      </c>
      <c r="FC178">
        <v>0</v>
      </c>
      <c r="FD178">
        <v>0.37389370725687127</v>
      </c>
      <c r="FE178">
        <v>0.80780505949640735</v>
      </c>
      <c r="FF178">
        <v>0</v>
      </c>
      <c r="FG178">
        <v>0</v>
      </c>
      <c r="FH178">
        <v>0</v>
      </c>
      <c r="FI178">
        <v>1.4634751274371129</v>
      </c>
      <c r="FJ178">
        <v>0</v>
      </c>
      <c r="FK178">
        <v>0.62990211845034483</v>
      </c>
      <c r="FL178">
        <v>0</v>
      </c>
      <c r="FM178">
        <v>0</v>
      </c>
      <c r="FN178">
        <v>0.24738582756499813</v>
      </c>
      <c r="FO178">
        <v>1.1039470328888652</v>
      </c>
      <c r="FP178">
        <v>2.6725859941714065E-2</v>
      </c>
      <c r="FQ178">
        <v>0.547644312393888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0.53833063361167888</v>
      </c>
    </row>
    <row r="179" spans="1:179" x14ac:dyDescent="0.3">
      <c r="A179" t="s">
        <v>99</v>
      </c>
      <c r="B179">
        <f t="shared" si="125"/>
        <v>0.8364129728194668</v>
      </c>
      <c r="C179">
        <f t="shared" si="131"/>
        <v>0</v>
      </c>
      <c r="D179">
        <f t="shared" si="131"/>
        <v>1.9057748921950719</v>
      </c>
      <c r="E179">
        <f t="shared" si="131"/>
        <v>0.64747618189159584</v>
      </c>
      <c r="F179">
        <f t="shared" si="131"/>
        <v>0.10041430615164522</v>
      </c>
      <c r="G179">
        <f t="shared" si="131"/>
        <v>0</v>
      </c>
      <c r="H179">
        <f t="shared" si="131"/>
        <v>0.39897610517977278</v>
      </c>
      <c r="I179">
        <f t="shared" si="131"/>
        <v>0</v>
      </c>
      <c r="J179">
        <f t="shared" si="131"/>
        <v>0</v>
      </c>
      <c r="K179">
        <f t="shared" si="131"/>
        <v>0</v>
      </c>
      <c r="L179">
        <f t="shared" si="131"/>
        <v>0</v>
      </c>
      <c r="M179">
        <f t="shared" si="131"/>
        <v>3.9456143181678768E-2</v>
      </c>
      <c r="N179">
        <f t="shared" si="131"/>
        <v>3.0663977855754849</v>
      </c>
      <c r="O179">
        <f t="shared" si="131"/>
        <v>0</v>
      </c>
      <c r="P179">
        <f t="shared" si="131"/>
        <v>7.7282991558301761E-2</v>
      </c>
      <c r="Q179">
        <f t="shared" si="131"/>
        <v>0</v>
      </c>
      <c r="R179">
        <f t="shared" si="131"/>
        <v>0</v>
      </c>
      <c r="S179">
        <f t="shared" si="131"/>
        <v>0</v>
      </c>
      <c r="T179">
        <f t="shared" si="131"/>
        <v>0.56732670962535581</v>
      </c>
      <c r="U179">
        <f t="shared" si="131"/>
        <v>0</v>
      </c>
      <c r="V179">
        <f t="shared" si="131"/>
        <v>0</v>
      </c>
      <c r="W179">
        <f t="shared" si="131"/>
        <v>0.57105497129006599</v>
      </c>
      <c r="X179">
        <f t="shared" si="131"/>
        <v>0</v>
      </c>
      <c r="Y179">
        <f t="shared" si="131"/>
        <v>0.15557496614967342</v>
      </c>
      <c r="Z179">
        <f t="shared" si="131"/>
        <v>0</v>
      </c>
      <c r="AA179">
        <f t="shared" si="131"/>
        <v>0</v>
      </c>
      <c r="AB179">
        <f t="shared" si="131"/>
        <v>0</v>
      </c>
      <c r="AC179">
        <f t="shared" si="131"/>
        <v>0</v>
      </c>
      <c r="AD179">
        <f t="shared" si="131"/>
        <v>8.226005943478451E-2</v>
      </c>
      <c r="AE179">
        <f t="shared" si="131"/>
        <v>0.30610799485313478</v>
      </c>
      <c r="AF179">
        <f t="shared" si="131"/>
        <v>0.65346026553527348</v>
      </c>
      <c r="AG179">
        <f t="shared" si="131"/>
        <v>2.42763813224787</v>
      </c>
      <c r="AH179">
        <f t="shared" si="131"/>
        <v>0</v>
      </c>
      <c r="AI179">
        <f t="shared" si="131"/>
        <v>0.49887870703321341</v>
      </c>
      <c r="AJ179" t="e">
        <f t="shared" si="131"/>
        <v>#DIV/0!</v>
      </c>
      <c r="AK179">
        <f t="shared" si="131"/>
        <v>0</v>
      </c>
      <c r="AL179">
        <f t="shared" si="131"/>
        <v>0</v>
      </c>
      <c r="AM179">
        <f t="shared" si="131"/>
        <v>0</v>
      </c>
      <c r="AN179">
        <f t="shared" si="131"/>
        <v>0</v>
      </c>
      <c r="AO179">
        <f t="shared" si="131"/>
        <v>0</v>
      </c>
      <c r="AP179">
        <f t="shared" si="131"/>
        <v>0</v>
      </c>
      <c r="AQ179">
        <f t="shared" si="131"/>
        <v>0</v>
      </c>
      <c r="AR179">
        <f t="shared" si="131"/>
        <v>0</v>
      </c>
      <c r="AS179">
        <f t="shared" si="131"/>
        <v>0</v>
      </c>
      <c r="AT179">
        <f t="shared" si="131"/>
        <v>0</v>
      </c>
      <c r="AU179">
        <f t="shared" si="131"/>
        <v>0</v>
      </c>
      <c r="AV179">
        <f t="shared" si="131"/>
        <v>0</v>
      </c>
      <c r="AW179">
        <f t="shared" si="131"/>
        <v>0</v>
      </c>
      <c r="AX179">
        <f t="shared" si="131"/>
        <v>0</v>
      </c>
      <c r="AY179">
        <f t="shared" si="131"/>
        <v>0.55342981785518741</v>
      </c>
      <c r="AZ179">
        <f t="shared" si="131"/>
        <v>0</v>
      </c>
      <c r="BA179">
        <f t="shared" si="131"/>
        <v>5.9646260294956353</v>
      </c>
      <c r="BB179">
        <f t="shared" si="131"/>
        <v>0</v>
      </c>
      <c r="BC179">
        <f t="shared" si="131"/>
        <v>0</v>
      </c>
      <c r="BD179">
        <f t="shared" si="131"/>
        <v>0.17972205425194229</v>
      </c>
      <c r="BE179">
        <f t="shared" si="131"/>
        <v>0</v>
      </c>
      <c r="BF179">
        <f t="shared" si="131"/>
        <v>0</v>
      </c>
      <c r="BG179">
        <f t="shared" si="131"/>
        <v>0</v>
      </c>
      <c r="BH179">
        <f t="shared" si="131"/>
        <v>0</v>
      </c>
      <c r="BI179">
        <f t="shared" si="131"/>
        <v>0</v>
      </c>
      <c r="BJ179">
        <f t="shared" si="131"/>
        <v>0</v>
      </c>
      <c r="BK179">
        <f t="shared" si="131"/>
        <v>0</v>
      </c>
      <c r="BL179">
        <f t="shared" si="131"/>
        <v>0</v>
      </c>
      <c r="BM179">
        <f t="shared" si="131"/>
        <v>0</v>
      </c>
      <c r="BN179">
        <f t="shared" si="131"/>
        <v>0</v>
      </c>
      <c r="BO179">
        <f t="shared" si="130"/>
        <v>0</v>
      </c>
      <c r="BP179">
        <f t="shared" si="130"/>
        <v>0</v>
      </c>
      <c r="BQ179">
        <f t="shared" si="130"/>
        <v>1.0801883191872332</v>
      </c>
      <c r="BR179">
        <f t="shared" si="130"/>
        <v>0</v>
      </c>
      <c r="BS179">
        <f t="shared" si="130"/>
        <v>0</v>
      </c>
      <c r="BT179">
        <f t="shared" si="130"/>
        <v>0</v>
      </c>
      <c r="BU179">
        <f t="shared" si="130"/>
        <v>0</v>
      </c>
      <c r="BV179">
        <f t="shared" si="130"/>
        <v>0</v>
      </c>
      <c r="BW179">
        <f t="shared" si="130"/>
        <v>0</v>
      </c>
      <c r="BX179">
        <f t="shared" si="130"/>
        <v>0</v>
      </c>
      <c r="BY179">
        <f t="shared" si="130"/>
        <v>0</v>
      </c>
      <c r="BZ179">
        <f t="shared" si="130"/>
        <v>0</v>
      </c>
      <c r="CA179">
        <f t="shared" si="130"/>
        <v>0</v>
      </c>
      <c r="CB179">
        <f t="shared" si="130"/>
        <v>0</v>
      </c>
      <c r="CC179">
        <f t="shared" si="130"/>
        <v>0</v>
      </c>
      <c r="CD179">
        <f t="shared" si="130"/>
        <v>0</v>
      </c>
      <c r="CE179">
        <f t="shared" si="130"/>
        <v>0.13714803615554688</v>
      </c>
      <c r="CF179">
        <f t="shared" si="130"/>
        <v>0</v>
      </c>
      <c r="CG179">
        <f t="shared" si="130"/>
        <v>0</v>
      </c>
      <c r="CH179">
        <f t="shared" si="130"/>
        <v>0</v>
      </c>
      <c r="CI179">
        <f t="shared" si="130"/>
        <v>0</v>
      </c>
      <c r="CJ179">
        <f t="shared" si="130"/>
        <v>0.4269315737740017</v>
      </c>
      <c r="CK179">
        <f t="shared" si="126"/>
        <v>0</v>
      </c>
      <c r="CL179">
        <v>5002001</v>
      </c>
      <c r="CM179" t="s">
        <v>389</v>
      </c>
      <c r="CN179" t="s">
        <v>99</v>
      </c>
      <c r="CO179">
        <v>0.8364129728194668</v>
      </c>
      <c r="CP179">
        <v>0</v>
      </c>
      <c r="CQ179">
        <v>1.9057748921950719</v>
      </c>
      <c r="CR179">
        <v>0.64747618189159584</v>
      </c>
      <c r="CS179">
        <v>0.10041430615164522</v>
      </c>
      <c r="CT179">
        <v>0</v>
      </c>
      <c r="CU179">
        <v>0.39897610517977278</v>
      </c>
      <c r="CV179">
        <v>0</v>
      </c>
      <c r="CW179">
        <v>0</v>
      </c>
      <c r="CX179">
        <v>0</v>
      </c>
      <c r="CY179">
        <v>0</v>
      </c>
      <c r="CZ179">
        <v>3.9456143181678768E-2</v>
      </c>
      <c r="DA179">
        <v>3.0663977855754849</v>
      </c>
      <c r="DB179">
        <v>0</v>
      </c>
      <c r="DC179">
        <v>7.7282991558301761E-2</v>
      </c>
      <c r="DD179">
        <v>0</v>
      </c>
      <c r="DE179">
        <v>0</v>
      </c>
      <c r="DF179">
        <v>0</v>
      </c>
      <c r="DG179">
        <v>0.56732670962535581</v>
      </c>
      <c r="DH179">
        <v>0</v>
      </c>
      <c r="DI179">
        <v>0</v>
      </c>
      <c r="DJ179">
        <v>0.57105497129006599</v>
      </c>
      <c r="DK179">
        <v>0</v>
      </c>
      <c r="DL179">
        <v>0.15557496614967342</v>
      </c>
      <c r="DM179">
        <v>0</v>
      </c>
      <c r="DN179">
        <v>0</v>
      </c>
      <c r="DO179">
        <v>0</v>
      </c>
      <c r="DP179">
        <v>0</v>
      </c>
      <c r="DQ179">
        <v>8.226005943478451E-2</v>
      </c>
      <c r="DR179">
        <v>0.30610799485313478</v>
      </c>
      <c r="DS179">
        <v>0.65346026553527348</v>
      </c>
      <c r="DT179">
        <v>2.42763813224787</v>
      </c>
      <c r="DU179">
        <v>0</v>
      </c>
      <c r="DV179">
        <v>0.49887870703321341</v>
      </c>
      <c r="DW179" t="e">
        <v>#N/A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0.55342981785518741</v>
      </c>
      <c r="EM179">
        <v>0</v>
      </c>
      <c r="EN179">
        <v>5.9646260294956353</v>
      </c>
      <c r="EO179">
        <v>0</v>
      </c>
      <c r="EP179">
        <v>0</v>
      </c>
      <c r="EQ179">
        <v>0.17972205425194229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1.0801883191872332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0.13714803615554688</v>
      </c>
      <c r="FS179">
        <v>0</v>
      </c>
      <c r="FT179">
        <v>0</v>
      </c>
      <c r="FU179">
        <v>0</v>
      </c>
      <c r="FV179">
        <v>0</v>
      </c>
      <c r="FW179">
        <v>0.4269315737740017</v>
      </c>
    </row>
    <row r="180" spans="1:179" x14ac:dyDescent="0.3">
      <c r="A180" t="s">
        <v>100</v>
      </c>
      <c r="B180">
        <f t="shared" si="125"/>
        <v>1.3289885714490961</v>
      </c>
      <c r="C180">
        <f t="shared" si="131"/>
        <v>0</v>
      </c>
      <c r="D180">
        <f t="shared" si="131"/>
        <v>2.2770609510124467</v>
      </c>
      <c r="E180">
        <f t="shared" si="131"/>
        <v>6.7034859089420945E-2</v>
      </c>
      <c r="F180">
        <f t="shared" si="131"/>
        <v>0.94604955935718005</v>
      </c>
      <c r="G180">
        <f t="shared" si="131"/>
        <v>0.15792761073670872</v>
      </c>
      <c r="H180">
        <f t="shared" si="131"/>
        <v>0.72287272555899729</v>
      </c>
      <c r="I180">
        <f t="shared" si="131"/>
        <v>0</v>
      </c>
      <c r="J180">
        <f t="shared" si="131"/>
        <v>0</v>
      </c>
      <c r="K180">
        <f t="shared" si="131"/>
        <v>8.5637733688190174</v>
      </c>
      <c r="L180">
        <f t="shared" si="131"/>
        <v>0</v>
      </c>
      <c r="M180">
        <f t="shared" si="131"/>
        <v>0.91503889133000593</v>
      </c>
      <c r="N180">
        <f t="shared" si="131"/>
        <v>0</v>
      </c>
      <c r="O180">
        <f t="shared" si="131"/>
        <v>0</v>
      </c>
      <c r="P180">
        <f t="shared" si="131"/>
        <v>0.26137596522880285</v>
      </c>
      <c r="Q180">
        <f t="shared" si="131"/>
        <v>0</v>
      </c>
      <c r="R180">
        <f t="shared" si="131"/>
        <v>0</v>
      </c>
      <c r="S180">
        <f t="shared" si="131"/>
        <v>0</v>
      </c>
      <c r="T180">
        <f t="shared" si="131"/>
        <v>0.8679990819116814</v>
      </c>
      <c r="U180">
        <f t="shared" si="131"/>
        <v>0</v>
      </c>
      <c r="V180">
        <f t="shared" si="131"/>
        <v>0.21993787181901406</v>
      </c>
      <c r="W180">
        <f t="shared" si="131"/>
        <v>0.62078915230444198</v>
      </c>
      <c r="X180">
        <f t="shared" si="131"/>
        <v>0</v>
      </c>
      <c r="Y180">
        <f t="shared" si="131"/>
        <v>1.6912426335710999</v>
      </c>
      <c r="Z180">
        <f t="shared" si="131"/>
        <v>0</v>
      </c>
      <c r="AA180">
        <f t="shared" si="131"/>
        <v>0</v>
      </c>
      <c r="AB180">
        <f t="shared" si="131"/>
        <v>4.3733799896319336</v>
      </c>
      <c r="AC180">
        <f t="shared" si="131"/>
        <v>0</v>
      </c>
      <c r="AD180">
        <f t="shared" si="131"/>
        <v>0.17884846514747862</v>
      </c>
      <c r="AE180">
        <f t="shared" si="131"/>
        <v>1.7501104402472465</v>
      </c>
      <c r="AF180">
        <f t="shared" si="131"/>
        <v>0.88003999660189369</v>
      </c>
      <c r="AG180">
        <f t="shared" si="131"/>
        <v>0</v>
      </c>
      <c r="AH180">
        <f t="shared" si="131"/>
        <v>0</v>
      </c>
      <c r="AI180">
        <f t="shared" si="131"/>
        <v>0.72310257380241827</v>
      </c>
      <c r="AJ180" t="e">
        <f t="shared" si="131"/>
        <v>#DIV/0!</v>
      </c>
      <c r="AK180">
        <f t="shared" si="131"/>
        <v>0</v>
      </c>
      <c r="AL180">
        <f t="shared" si="131"/>
        <v>0.96268475186948466</v>
      </c>
      <c r="AM180">
        <f t="shared" si="131"/>
        <v>0.55512390429827629</v>
      </c>
      <c r="AN180">
        <f t="shared" si="131"/>
        <v>0</v>
      </c>
      <c r="AO180">
        <f t="shared" si="131"/>
        <v>0</v>
      </c>
      <c r="AP180">
        <f t="shared" si="131"/>
        <v>0</v>
      </c>
      <c r="AQ180">
        <f t="shared" si="131"/>
        <v>32.420841741321027</v>
      </c>
      <c r="AR180">
        <f t="shared" si="131"/>
        <v>0</v>
      </c>
      <c r="AS180">
        <f t="shared" si="131"/>
        <v>0</v>
      </c>
      <c r="AT180">
        <f t="shared" si="131"/>
        <v>0</v>
      </c>
      <c r="AU180">
        <f t="shared" si="131"/>
        <v>0</v>
      </c>
      <c r="AV180">
        <f t="shared" si="131"/>
        <v>0</v>
      </c>
      <c r="AW180">
        <f t="shared" si="131"/>
        <v>0</v>
      </c>
      <c r="AX180">
        <f t="shared" si="131"/>
        <v>0</v>
      </c>
      <c r="AY180">
        <f t="shared" si="131"/>
        <v>0</v>
      </c>
      <c r="AZ180">
        <f t="shared" si="131"/>
        <v>0</v>
      </c>
      <c r="BA180">
        <f t="shared" si="131"/>
        <v>3.344472362378919E-2</v>
      </c>
      <c r="BB180">
        <f t="shared" si="131"/>
        <v>0</v>
      </c>
      <c r="BC180">
        <f t="shared" si="131"/>
        <v>0</v>
      </c>
      <c r="BD180">
        <f t="shared" si="131"/>
        <v>0.78149745519196057</v>
      </c>
      <c r="BE180">
        <f t="shared" si="131"/>
        <v>0</v>
      </c>
      <c r="BF180">
        <f t="shared" si="131"/>
        <v>0</v>
      </c>
      <c r="BG180">
        <f t="shared" si="131"/>
        <v>0</v>
      </c>
      <c r="BH180">
        <f t="shared" si="131"/>
        <v>0</v>
      </c>
      <c r="BI180">
        <f t="shared" si="131"/>
        <v>0</v>
      </c>
      <c r="BJ180">
        <f t="shared" si="131"/>
        <v>0</v>
      </c>
      <c r="BK180">
        <f t="shared" si="131"/>
        <v>0</v>
      </c>
      <c r="BL180">
        <f t="shared" si="131"/>
        <v>0</v>
      </c>
      <c r="BM180">
        <f t="shared" si="131"/>
        <v>0</v>
      </c>
      <c r="BN180">
        <f t="shared" ref="BN180:CJ183" si="132">BN98/BN$81</f>
        <v>0</v>
      </c>
      <c r="BO180">
        <f t="shared" si="132"/>
        <v>0</v>
      </c>
      <c r="BP180">
        <f t="shared" si="132"/>
        <v>0</v>
      </c>
      <c r="BQ180">
        <f t="shared" si="132"/>
        <v>0.26094751515876136</v>
      </c>
      <c r="BR180">
        <f t="shared" si="132"/>
        <v>0</v>
      </c>
      <c r="BS180">
        <f t="shared" si="132"/>
        <v>3.7281272042764027</v>
      </c>
      <c r="BT180">
        <f t="shared" si="132"/>
        <v>0</v>
      </c>
      <c r="BU180">
        <f t="shared" si="132"/>
        <v>0</v>
      </c>
      <c r="BV180">
        <f t="shared" si="132"/>
        <v>0</v>
      </c>
      <c r="BW180">
        <f t="shared" si="132"/>
        <v>0</v>
      </c>
      <c r="BX180">
        <f t="shared" si="132"/>
        <v>0</v>
      </c>
      <c r="BY180">
        <f t="shared" si="132"/>
        <v>0</v>
      </c>
      <c r="BZ180">
        <f t="shared" si="132"/>
        <v>0</v>
      </c>
      <c r="CA180">
        <f t="shared" si="132"/>
        <v>0.20143114212653726</v>
      </c>
      <c r="CB180">
        <f t="shared" si="132"/>
        <v>0</v>
      </c>
      <c r="CC180">
        <f t="shared" si="132"/>
        <v>6.5283697275975466E-2</v>
      </c>
      <c r="CD180">
        <f t="shared" si="132"/>
        <v>0</v>
      </c>
      <c r="CE180">
        <f t="shared" si="132"/>
        <v>0</v>
      </c>
      <c r="CF180">
        <f t="shared" si="132"/>
        <v>0</v>
      </c>
      <c r="CG180">
        <f t="shared" si="132"/>
        <v>0</v>
      </c>
      <c r="CH180">
        <f t="shared" si="132"/>
        <v>0</v>
      </c>
      <c r="CI180">
        <f t="shared" si="132"/>
        <v>0</v>
      </c>
      <c r="CJ180">
        <f t="shared" si="132"/>
        <v>0.92822758963616547</v>
      </c>
      <c r="CK180">
        <f t="shared" si="126"/>
        <v>0</v>
      </c>
      <c r="CL180">
        <v>5002100</v>
      </c>
      <c r="CM180" t="s">
        <v>390</v>
      </c>
      <c r="CN180" t="s">
        <v>100</v>
      </c>
      <c r="CO180">
        <v>1.3289885714490961</v>
      </c>
      <c r="CP180">
        <v>0</v>
      </c>
      <c r="CQ180">
        <v>2.2770609510124467</v>
      </c>
      <c r="CR180">
        <v>6.7034859089420945E-2</v>
      </c>
      <c r="CS180">
        <v>0.94604955935718005</v>
      </c>
      <c r="CT180">
        <v>0.15792761073670872</v>
      </c>
      <c r="CU180">
        <v>0.72287272555899729</v>
      </c>
      <c r="CV180">
        <v>0</v>
      </c>
      <c r="CW180">
        <v>0</v>
      </c>
      <c r="CX180">
        <v>8.5637733688190174</v>
      </c>
      <c r="CY180">
        <v>0</v>
      </c>
      <c r="CZ180">
        <v>0.91503889133000593</v>
      </c>
      <c r="DA180">
        <v>0</v>
      </c>
      <c r="DB180">
        <v>0</v>
      </c>
      <c r="DC180">
        <v>0.26137596522880285</v>
      </c>
      <c r="DD180">
        <v>0</v>
      </c>
      <c r="DE180">
        <v>0</v>
      </c>
      <c r="DF180">
        <v>0</v>
      </c>
      <c r="DG180">
        <v>0.8679990819116814</v>
      </c>
      <c r="DH180">
        <v>0</v>
      </c>
      <c r="DI180">
        <v>0.21993787181901406</v>
      </c>
      <c r="DJ180">
        <v>0.62078915230444198</v>
      </c>
      <c r="DK180">
        <v>0</v>
      </c>
      <c r="DL180">
        <v>1.6912426335710999</v>
      </c>
      <c r="DM180">
        <v>0</v>
      </c>
      <c r="DN180">
        <v>0</v>
      </c>
      <c r="DO180">
        <v>4.3733799896319336</v>
      </c>
      <c r="DP180">
        <v>0</v>
      </c>
      <c r="DQ180">
        <v>0.17884846514747862</v>
      </c>
      <c r="DR180">
        <v>1.7501104402472465</v>
      </c>
      <c r="DS180">
        <v>0.88003999660189369</v>
      </c>
      <c r="DT180">
        <v>0</v>
      </c>
      <c r="DU180">
        <v>0</v>
      </c>
      <c r="DV180">
        <v>0.72310257380241827</v>
      </c>
      <c r="DW180" t="e">
        <v>#N/A</v>
      </c>
      <c r="DX180">
        <v>0</v>
      </c>
      <c r="DY180">
        <v>0.96268475186948466</v>
      </c>
      <c r="DZ180">
        <v>0.55512390429827629</v>
      </c>
      <c r="EA180">
        <v>0</v>
      </c>
      <c r="EB180">
        <v>0</v>
      </c>
      <c r="EC180">
        <v>0</v>
      </c>
      <c r="ED180">
        <v>32.420841741321027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3.344472362378919E-2</v>
      </c>
      <c r="EO180">
        <v>0</v>
      </c>
      <c r="EP180">
        <v>0</v>
      </c>
      <c r="EQ180">
        <v>0.78149745519196057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0.26094751515876136</v>
      </c>
      <c r="FE180">
        <v>0</v>
      </c>
      <c r="FF180">
        <v>3.7281272042764027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0.20143114212653726</v>
      </c>
      <c r="FO180">
        <v>0</v>
      </c>
      <c r="FP180">
        <v>6.5283697275975466E-2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0.92822758963616547</v>
      </c>
    </row>
    <row r="181" spans="1:179" x14ac:dyDescent="0.3">
      <c r="A181" t="s">
        <v>101</v>
      </c>
      <c r="B181">
        <f t="shared" si="125"/>
        <v>1.5954021828126768</v>
      </c>
      <c r="C181">
        <f t="shared" ref="C181:BN184" si="133">C99/C$81</f>
        <v>0</v>
      </c>
      <c r="D181">
        <f t="shared" si="133"/>
        <v>2.2251771323671194</v>
      </c>
      <c r="E181">
        <f t="shared" si="133"/>
        <v>6.6109531279904404E-2</v>
      </c>
      <c r="F181">
        <f t="shared" si="133"/>
        <v>1.1482961145194275</v>
      </c>
      <c r="G181">
        <f t="shared" si="133"/>
        <v>0</v>
      </c>
      <c r="H181">
        <f t="shared" si="133"/>
        <v>0</v>
      </c>
      <c r="I181">
        <f t="shared" si="133"/>
        <v>0</v>
      </c>
      <c r="J181">
        <f t="shared" si="133"/>
        <v>0</v>
      </c>
      <c r="K181">
        <f t="shared" si="133"/>
        <v>0</v>
      </c>
      <c r="L181">
        <f t="shared" si="133"/>
        <v>0</v>
      </c>
      <c r="M181">
        <f t="shared" si="133"/>
        <v>2.8200249574635444E-2</v>
      </c>
      <c r="N181">
        <f t="shared" si="133"/>
        <v>0</v>
      </c>
      <c r="O181">
        <f t="shared" si="133"/>
        <v>0</v>
      </c>
      <c r="P181">
        <f t="shared" si="133"/>
        <v>0.33141601901382167</v>
      </c>
      <c r="Q181">
        <f t="shared" si="133"/>
        <v>0</v>
      </c>
      <c r="R181">
        <f t="shared" si="133"/>
        <v>0</v>
      </c>
      <c r="S181">
        <f t="shared" si="133"/>
        <v>0</v>
      </c>
      <c r="T181">
        <f t="shared" si="133"/>
        <v>0.63074973646827226</v>
      </c>
      <c r="U181">
        <f t="shared" si="133"/>
        <v>0</v>
      </c>
      <c r="V181">
        <f t="shared" si="133"/>
        <v>0</v>
      </c>
      <c r="W181">
        <f t="shared" si="133"/>
        <v>2.0407332562973219</v>
      </c>
      <c r="X181">
        <f t="shared" si="133"/>
        <v>0</v>
      </c>
      <c r="Y181">
        <f t="shared" si="133"/>
        <v>0.88954520522389968</v>
      </c>
      <c r="Z181">
        <f t="shared" si="133"/>
        <v>0</v>
      </c>
      <c r="AA181">
        <f t="shared" si="133"/>
        <v>0</v>
      </c>
      <c r="AB181">
        <f t="shared" si="133"/>
        <v>0</v>
      </c>
      <c r="AC181">
        <f t="shared" si="133"/>
        <v>0</v>
      </c>
      <c r="AD181">
        <f t="shared" si="133"/>
        <v>0.15678195376936435</v>
      </c>
      <c r="AE181">
        <f t="shared" si="133"/>
        <v>0.97236759101268444</v>
      </c>
      <c r="AF181">
        <f t="shared" si="133"/>
        <v>0.56633643901107877</v>
      </c>
      <c r="AG181">
        <f t="shared" si="133"/>
        <v>0</v>
      </c>
      <c r="AH181">
        <f t="shared" si="133"/>
        <v>0</v>
      </c>
      <c r="AI181">
        <f t="shared" si="133"/>
        <v>0.71312109655667932</v>
      </c>
      <c r="AJ181" t="e">
        <f t="shared" si="133"/>
        <v>#DIV/0!</v>
      </c>
      <c r="AK181">
        <f t="shared" si="133"/>
        <v>0</v>
      </c>
      <c r="AL181">
        <f t="shared" si="133"/>
        <v>3.6515236871878166E-2</v>
      </c>
      <c r="AM181">
        <f t="shared" si="133"/>
        <v>2.9197928054297893</v>
      </c>
      <c r="AN181">
        <f t="shared" si="133"/>
        <v>0</v>
      </c>
      <c r="AO181">
        <f t="shared" si="133"/>
        <v>6.0615293207317755</v>
      </c>
      <c r="AP181">
        <f t="shared" si="133"/>
        <v>0</v>
      </c>
      <c r="AQ181">
        <f t="shared" si="133"/>
        <v>23.169068684615254</v>
      </c>
      <c r="AR181">
        <f t="shared" si="133"/>
        <v>0</v>
      </c>
      <c r="AS181">
        <f t="shared" si="133"/>
        <v>0</v>
      </c>
      <c r="AT181">
        <f t="shared" si="133"/>
        <v>0</v>
      </c>
      <c r="AU181">
        <f t="shared" si="133"/>
        <v>0</v>
      </c>
      <c r="AV181">
        <f t="shared" si="133"/>
        <v>0</v>
      </c>
      <c r="AW181">
        <f t="shared" si="133"/>
        <v>0</v>
      </c>
      <c r="AX181">
        <f t="shared" si="133"/>
        <v>0</v>
      </c>
      <c r="AY181">
        <f t="shared" si="133"/>
        <v>0</v>
      </c>
      <c r="AZ181">
        <f t="shared" si="133"/>
        <v>0</v>
      </c>
      <c r="BA181">
        <f t="shared" si="133"/>
        <v>6.5966126656737581E-2</v>
      </c>
      <c r="BB181">
        <f t="shared" si="133"/>
        <v>0</v>
      </c>
      <c r="BC181">
        <f t="shared" si="133"/>
        <v>0</v>
      </c>
      <c r="BD181">
        <f t="shared" si="133"/>
        <v>0</v>
      </c>
      <c r="BE181">
        <f t="shared" si="133"/>
        <v>13.616233693953651</v>
      </c>
      <c r="BF181">
        <f t="shared" si="133"/>
        <v>0</v>
      </c>
      <c r="BG181">
        <f t="shared" si="133"/>
        <v>0</v>
      </c>
      <c r="BH181">
        <f t="shared" si="133"/>
        <v>0</v>
      </c>
      <c r="BI181">
        <f t="shared" si="133"/>
        <v>0</v>
      </c>
      <c r="BJ181">
        <f t="shared" si="133"/>
        <v>0</v>
      </c>
      <c r="BK181">
        <f t="shared" si="133"/>
        <v>0</v>
      </c>
      <c r="BL181">
        <f t="shared" si="133"/>
        <v>0.43676063265253301</v>
      </c>
      <c r="BM181">
        <f t="shared" si="133"/>
        <v>0</v>
      </c>
      <c r="BN181">
        <f t="shared" si="133"/>
        <v>0</v>
      </c>
      <c r="BO181">
        <f t="shared" si="132"/>
        <v>0</v>
      </c>
      <c r="BP181">
        <f t="shared" si="132"/>
        <v>0</v>
      </c>
      <c r="BQ181">
        <f t="shared" si="132"/>
        <v>0</v>
      </c>
      <c r="BR181">
        <f t="shared" si="132"/>
        <v>0</v>
      </c>
      <c r="BS181">
        <f t="shared" si="132"/>
        <v>0</v>
      </c>
      <c r="BT181">
        <f t="shared" si="132"/>
        <v>0</v>
      </c>
      <c r="BU181">
        <f t="shared" si="132"/>
        <v>0</v>
      </c>
      <c r="BV181">
        <f t="shared" si="132"/>
        <v>0.54238593680066671</v>
      </c>
      <c r="BW181">
        <f t="shared" si="132"/>
        <v>0</v>
      </c>
      <c r="BX181">
        <f t="shared" si="132"/>
        <v>0</v>
      </c>
      <c r="BY181">
        <f t="shared" si="132"/>
        <v>0</v>
      </c>
      <c r="BZ181">
        <f t="shared" si="132"/>
        <v>0</v>
      </c>
      <c r="CA181">
        <f t="shared" si="132"/>
        <v>0</v>
      </c>
      <c r="CB181">
        <f t="shared" si="132"/>
        <v>0.59097914325975154</v>
      </c>
      <c r="CC181">
        <f t="shared" si="132"/>
        <v>6.4382541945478877E-2</v>
      </c>
      <c r="CD181">
        <f t="shared" si="132"/>
        <v>0</v>
      </c>
      <c r="CE181">
        <f t="shared" si="132"/>
        <v>0.78418386317159328</v>
      </c>
      <c r="CF181">
        <f t="shared" si="132"/>
        <v>0</v>
      </c>
      <c r="CG181">
        <f t="shared" si="132"/>
        <v>0</v>
      </c>
      <c r="CH181">
        <f t="shared" si="132"/>
        <v>0</v>
      </c>
      <c r="CI181">
        <f t="shared" si="132"/>
        <v>0</v>
      </c>
      <c r="CJ181">
        <f t="shared" si="132"/>
        <v>0.22885365802762822</v>
      </c>
      <c r="CK181">
        <f t="shared" si="126"/>
        <v>0</v>
      </c>
      <c r="CL181">
        <v>5002159</v>
      </c>
      <c r="CM181" t="s">
        <v>391</v>
      </c>
      <c r="CN181" t="s">
        <v>101</v>
      </c>
      <c r="CO181">
        <v>1.5954021828126768</v>
      </c>
      <c r="CP181">
        <v>0</v>
      </c>
      <c r="CQ181">
        <v>2.2251771323671194</v>
      </c>
      <c r="CR181">
        <v>6.6109531279904404E-2</v>
      </c>
      <c r="CS181">
        <v>1.1482961145194275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2.8200249574635444E-2</v>
      </c>
      <c r="DA181">
        <v>0</v>
      </c>
      <c r="DB181">
        <v>0</v>
      </c>
      <c r="DC181">
        <v>0.33141601901382167</v>
      </c>
      <c r="DD181">
        <v>0</v>
      </c>
      <c r="DE181">
        <v>0</v>
      </c>
      <c r="DF181">
        <v>0</v>
      </c>
      <c r="DG181">
        <v>0.63074973646827226</v>
      </c>
      <c r="DH181">
        <v>0</v>
      </c>
      <c r="DI181">
        <v>0</v>
      </c>
      <c r="DJ181">
        <v>2.0407332562973219</v>
      </c>
      <c r="DK181">
        <v>0</v>
      </c>
      <c r="DL181">
        <v>0.88954520522389968</v>
      </c>
      <c r="DM181">
        <v>0</v>
      </c>
      <c r="DN181">
        <v>0</v>
      </c>
      <c r="DO181">
        <v>0</v>
      </c>
      <c r="DP181">
        <v>0</v>
      </c>
      <c r="DQ181">
        <v>0.15678195376936435</v>
      </c>
      <c r="DR181">
        <v>0.97236759101268444</v>
      </c>
      <c r="DS181">
        <v>0.56633643901107877</v>
      </c>
      <c r="DT181">
        <v>0</v>
      </c>
      <c r="DU181">
        <v>0</v>
      </c>
      <c r="DV181">
        <v>0.71312109655667932</v>
      </c>
      <c r="DW181" t="e">
        <v>#N/A</v>
      </c>
      <c r="DX181">
        <v>0</v>
      </c>
      <c r="DY181">
        <v>3.6515236871878166E-2</v>
      </c>
      <c r="DZ181">
        <v>2.9197928054297893</v>
      </c>
      <c r="EA181">
        <v>0</v>
      </c>
      <c r="EB181">
        <v>6.0615293207317755</v>
      </c>
      <c r="EC181">
        <v>0</v>
      </c>
      <c r="ED181">
        <v>23.169068684615254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6.5966126656737581E-2</v>
      </c>
      <c r="EO181">
        <v>0</v>
      </c>
      <c r="EP181">
        <v>0</v>
      </c>
      <c r="EQ181">
        <v>0</v>
      </c>
      <c r="ER181">
        <v>13.616233693953651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0.43676063265253301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0.54238593680066671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0.59097914325975154</v>
      </c>
      <c r="FP181">
        <v>6.4382541945478877E-2</v>
      </c>
      <c r="FQ181">
        <v>0</v>
      </c>
      <c r="FR181">
        <v>0.78418386317159328</v>
      </c>
      <c r="FS181">
        <v>0</v>
      </c>
      <c r="FT181">
        <v>0</v>
      </c>
      <c r="FU181">
        <v>0</v>
      </c>
      <c r="FV181">
        <v>0</v>
      </c>
      <c r="FW181">
        <v>0.22885365802762822</v>
      </c>
    </row>
    <row r="182" spans="1:179" x14ac:dyDescent="0.3">
      <c r="A182" t="s">
        <v>102</v>
      </c>
      <c r="B182">
        <f t="shared" si="125"/>
        <v>0.83676614526868043</v>
      </c>
      <c r="C182">
        <f t="shared" si="133"/>
        <v>23.186832279975711</v>
      </c>
      <c r="D182">
        <f t="shared" si="133"/>
        <v>1.9924222801144817</v>
      </c>
      <c r="E182">
        <f t="shared" si="133"/>
        <v>2.6667092952237854</v>
      </c>
      <c r="F182">
        <f t="shared" si="133"/>
        <v>14.857253852140078</v>
      </c>
      <c r="G182">
        <f t="shared" si="133"/>
        <v>0.23707576740164291</v>
      </c>
      <c r="H182">
        <f t="shared" si="133"/>
        <v>0.21703058172814099</v>
      </c>
      <c r="I182">
        <f t="shared" si="133"/>
        <v>4.2826590240296785</v>
      </c>
      <c r="J182">
        <f t="shared" si="133"/>
        <v>0</v>
      </c>
      <c r="K182">
        <f t="shared" si="133"/>
        <v>0</v>
      </c>
      <c r="L182">
        <f t="shared" si="133"/>
        <v>0</v>
      </c>
      <c r="M182">
        <f t="shared" si="133"/>
        <v>0.52584138525901936</v>
      </c>
      <c r="N182">
        <f t="shared" si="133"/>
        <v>1.1120166288546118</v>
      </c>
      <c r="O182">
        <f t="shared" si="133"/>
        <v>0</v>
      </c>
      <c r="P182">
        <f t="shared" si="133"/>
        <v>0.25223725026888533</v>
      </c>
      <c r="Q182">
        <f t="shared" si="133"/>
        <v>0</v>
      </c>
      <c r="R182">
        <f t="shared" si="133"/>
        <v>0</v>
      </c>
      <c r="S182">
        <f t="shared" si="133"/>
        <v>0</v>
      </c>
      <c r="T182">
        <f t="shared" si="133"/>
        <v>0.9601139957447008</v>
      </c>
      <c r="U182">
        <f t="shared" si="133"/>
        <v>0</v>
      </c>
      <c r="V182">
        <f t="shared" si="133"/>
        <v>0</v>
      </c>
      <c r="W182">
        <f t="shared" si="133"/>
        <v>4.8148599894491992</v>
      </c>
      <c r="X182">
        <f t="shared" si="133"/>
        <v>1.2551070038910506</v>
      </c>
      <c r="Y182">
        <f t="shared" si="133"/>
        <v>2.538838163547589</v>
      </c>
      <c r="Z182">
        <f t="shared" si="133"/>
        <v>0</v>
      </c>
      <c r="AA182">
        <f t="shared" si="133"/>
        <v>2.1606905383440873</v>
      </c>
      <c r="AB182">
        <f t="shared" si="133"/>
        <v>0</v>
      </c>
      <c r="AC182">
        <f t="shared" si="133"/>
        <v>0</v>
      </c>
      <c r="AD182">
        <f t="shared" si="133"/>
        <v>0.20881892130448798</v>
      </c>
      <c r="AE182">
        <f t="shared" si="133"/>
        <v>9.2507344748093898E-2</v>
      </c>
      <c r="AF182">
        <f t="shared" si="133"/>
        <v>1.2791035730468727</v>
      </c>
      <c r="AG182">
        <f t="shared" si="133"/>
        <v>0</v>
      </c>
      <c r="AH182">
        <f t="shared" si="133"/>
        <v>0.12791857953326055</v>
      </c>
      <c r="AI182">
        <f t="shared" si="133"/>
        <v>0.63320713709818766</v>
      </c>
      <c r="AJ182" t="e">
        <f t="shared" si="133"/>
        <v>#DIV/0!</v>
      </c>
      <c r="AK182">
        <f t="shared" si="133"/>
        <v>0</v>
      </c>
      <c r="AL182">
        <f t="shared" si="133"/>
        <v>0.87542793954237397</v>
      </c>
      <c r="AM182">
        <f t="shared" si="133"/>
        <v>0.69444488417080097</v>
      </c>
      <c r="AN182">
        <f t="shared" si="133"/>
        <v>0</v>
      </c>
      <c r="AO182">
        <f t="shared" si="133"/>
        <v>0</v>
      </c>
      <c r="AP182">
        <f t="shared" si="133"/>
        <v>0</v>
      </c>
      <c r="AQ182">
        <f t="shared" si="133"/>
        <v>4.584771039006978</v>
      </c>
      <c r="AR182">
        <f t="shared" si="133"/>
        <v>0</v>
      </c>
      <c r="AS182">
        <f t="shared" si="133"/>
        <v>0.63142251243840763</v>
      </c>
      <c r="AT182">
        <f t="shared" si="133"/>
        <v>0</v>
      </c>
      <c r="AU182">
        <f t="shared" si="133"/>
        <v>0</v>
      </c>
      <c r="AV182">
        <f t="shared" si="133"/>
        <v>0</v>
      </c>
      <c r="AW182">
        <f t="shared" si="133"/>
        <v>0</v>
      </c>
      <c r="AX182">
        <f t="shared" si="133"/>
        <v>0</v>
      </c>
      <c r="AY182">
        <f t="shared" si="133"/>
        <v>0.90314578057768713</v>
      </c>
      <c r="AZ182">
        <f t="shared" si="133"/>
        <v>0</v>
      </c>
      <c r="BA182">
        <f t="shared" si="133"/>
        <v>0.10041225193819354</v>
      </c>
      <c r="BB182">
        <f t="shared" si="133"/>
        <v>0</v>
      </c>
      <c r="BC182">
        <f t="shared" si="133"/>
        <v>8.4627938784919629E-2</v>
      </c>
      <c r="BD182">
        <f t="shared" si="133"/>
        <v>0</v>
      </c>
      <c r="BE182">
        <f t="shared" si="133"/>
        <v>0.41690923506778788</v>
      </c>
      <c r="BF182">
        <f t="shared" si="133"/>
        <v>0</v>
      </c>
      <c r="BG182">
        <f t="shared" si="133"/>
        <v>0</v>
      </c>
      <c r="BH182">
        <f t="shared" si="133"/>
        <v>0</v>
      </c>
      <c r="BI182">
        <f t="shared" si="133"/>
        <v>0</v>
      </c>
      <c r="BJ182">
        <f t="shared" si="133"/>
        <v>0</v>
      </c>
      <c r="BK182">
        <f t="shared" si="133"/>
        <v>0</v>
      </c>
      <c r="BL182">
        <f t="shared" si="133"/>
        <v>0</v>
      </c>
      <c r="BM182">
        <f t="shared" si="133"/>
        <v>0</v>
      </c>
      <c r="BN182">
        <f t="shared" si="133"/>
        <v>0</v>
      </c>
      <c r="BO182">
        <f t="shared" si="132"/>
        <v>0</v>
      </c>
      <c r="BP182">
        <f t="shared" si="132"/>
        <v>0</v>
      </c>
      <c r="BQ182">
        <f t="shared" si="132"/>
        <v>1.8606979334793312</v>
      </c>
      <c r="BR182">
        <f t="shared" si="132"/>
        <v>0.74054035804417739</v>
      </c>
      <c r="BS182">
        <f t="shared" si="132"/>
        <v>2.7982713529374243</v>
      </c>
      <c r="BT182">
        <f t="shared" si="132"/>
        <v>0</v>
      </c>
      <c r="BU182">
        <f t="shared" si="132"/>
        <v>0</v>
      </c>
      <c r="BV182">
        <f t="shared" si="132"/>
        <v>0</v>
      </c>
      <c r="BW182">
        <f t="shared" si="132"/>
        <v>0</v>
      </c>
      <c r="BX182">
        <f t="shared" si="132"/>
        <v>0</v>
      </c>
      <c r="BY182">
        <f t="shared" si="132"/>
        <v>0</v>
      </c>
      <c r="BZ182">
        <f t="shared" si="132"/>
        <v>0</v>
      </c>
      <c r="CA182">
        <f t="shared" si="132"/>
        <v>0</v>
      </c>
      <c r="CB182">
        <f t="shared" si="132"/>
        <v>2.0240460774211408</v>
      </c>
      <c r="CC182">
        <f t="shared" si="132"/>
        <v>1.6170289173139183</v>
      </c>
      <c r="CD182">
        <f t="shared" si="132"/>
        <v>0</v>
      </c>
      <c r="CE182">
        <f t="shared" si="132"/>
        <v>0</v>
      </c>
      <c r="CF182">
        <f t="shared" si="132"/>
        <v>4.7995094201935297E-2</v>
      </c>
      <c r="CG182">
        <f t="shared" si="132"/>
        <v>0</v>
      </c>
      <c r="CH182">
        <f t="shared" si="132"/>
        <v>0</v>
      </c>
      <c r="CI182">
        <f t="shared" si="132"/>
        <v>0</v>
      </c>
      <c r="CJ182">
        <f t="shared" si="132"/>
        <v>4.3544528706424203E-2</v>
      </c>
      <c r="CK182">
        <f t="shared" si="126"/>
        <v>0</v>
      </c>
      <c r="CL182">
        <v>5002209</v>
      </c>
      <c r="CM182" t="s">
        <v>392</v>
      </c>
      <c r="CN182" t="s">
        <v>102</v>
      </c>
      <c r="CO182">
        <v>0.83676614526868043</v>
      </c>
      <c r="CP182">
        <v>23.186832279975711</v>
      </c>
      <c r="CQ182">
        <v>1.9924222801144817</v>
      </c>
      <c r="CR182">
        <v>2.6667092952237854</v>
      </c>
      <c r="CS182">
        <v>14.857253852140078</v>
      </c>
      <c r="CT182">
        <v>0.23707576740164291</v>
      </c>
      <c r="CU182">
        <v>0.21703058172814099</v>
      </c>
      <c r="CV182">
        <v>4.2826590240296785</v>
      </c>
      <c r="CW182">
        <v>0</v>
      </c>
      <c r="CX182">
        <v>0</v>
      </c>
      <c r="CY182">
        <v>0</v>
      </c>
      <c r="CZ182">
        <v>0.52584138525901936</v>
      </c>
      <c r="DA182">
        <v>1.1120166288546118</v>
      </c>
      <c r="DB182">
        <v>0</v>
      </c>
      <c r="DC182">
        <v>0.25223725026888533</v>
      </c>
      <c r="DD182">
        <v>0</v>
      </c>
      <c r="DE182">
        <v>0</v>
      </c>
      <c r="DF182">
        <v>0</v>
      </c>
      <c r="DG182">
        <v>0.9601139957447008</v>
      </c>
      <c r="DH182">
        <v>0</v>
      </c>
      <c r="DI182">
        <v>0</v>
      </c>
      <c r="DJ182">
        <v>4.8148599894491992</v>
      </c>
      <c r="DK182">
        <v>1.2551070038910506</v>
      </c>
      <c r="DL182">
        <v>2.538838163547589</v>
      </c>
      <c r="DM182">
        <v>0</v>
      </c>
      <c r="DN182">
        <v>2.1606905383440873</v>
      </c>
      <c r="DO182">
        <v>0</v>
      </c>
      <c r="DP182">
        <v>0</v>
      </c>
      <c r="DQ182">
        <v>0.20881892130448798</v>
      </c>
      <c r="DR182">
        <v>9.2507344748093898E-2</v>
      </c>
      <c r="DS182">
        <v>1.2791035730468727</v>
      </c>
      <c r="DT182">
        <v>0</v>
      </c>
      <c r="DU182">
        <v>0.12791857953326055</v>
      </c>
      <c r="DV182">
        <v>0.63320713709818766</v>
      </c>
      <c r="DW182" t="e">
        <v>#N/A</v>
      </c>
      <c r="DX182">
        <v>0</v>
      </c>
      <c r="DY182">
        <v>0.87542793954237397</v>
      </c>
      <c r="DZ182">
        <v>0.69444488417080097</v>
      </c>
      <c r="EA182">
        <v>0</v>
      </c>
      <c r="EB182">
        <v>0</v>
      </c>
      <c r="EC182">
        <v>0</v>
      </c>
      <c r="ED182">
        <v>4.584771039006978</v>
      </c>
      <c r="EE182">
        <v>0</v>
      </c>
      <c r="EF182">
        <v>0.63142251243840763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0.90314578057768713</v>
      </c>
      <c r="EM182">
        <v>0</v>
      </c>
      <c r="EN182">
        <v>0.10041225193819354</v>
      </c>
      <c r="EO182">
        <v>0</v>
      </c>
      <c r="EP182">
        <v>8.4627938784919629E-2</v>
      </c>
      <c r="EQ182">
        <v>0</v>
      </c>
      <c r="ER182">
        <v>0.41690923506778788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1.8606979334793312</v>
      </c>
      <c r="FE182">
        <v>0.74054035804417739</v>
      </c>
      <c r="FF182">
        <v>2.7982713529374243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2.0240460774211408</v>
      </c>
      <c r="FP182">
        <v>1.6170289173139183</v>
      </c>
      <c r="FQ182">
        <v>0</v>
      </c>
      <c r="FR182">
        <v>0</v>
      </c>
      <c r="FS182">
        <v>4.7995094201935297E-2</v>
      </c>
      <c r="FT182">
        <v>0</v>
      </c>
      <c r="FU182">
        <v>0</v>
      </c>
      <c r="FV182">
        <v>0</v>
      </c>
      <c r="FW182">
        <v>4.3544528706424203E-2</v>
      </c>
    </row>
    <row r="183" spans="1:179" x14ac:dyDescent="0.3">
      <c r="A183" t="s">
        <v>103</v>
      </c>
      <c r="B183">
        <f t="shared" si="125"/>
        <v>0.89254870271211206</v>
      </c>
      <c r="C183">
        <f t="shared" si="133"/>
        <v>0.27889919105661076</v>
      </c>
      <c r="D183">
        <f t="shared" si="133"/>
        <v>3.7240951694952176</v>
      </c>
      <c r="E183">
        <f t="shared" si="133"/>
        <v>0.25600356107598699</v>
      </c>
      <c r="F183">
        <f t="shared" si="133"/>
        <v>0.555834931808183</v>
      </c>
      <c r="G183">
        <f t="shared" si="133"/>
        <v>0</v>
      </c>
      <c r="H183">
        <f t="shared" si="133"/>
        <v>0</v>
      </c>
      <c r="I183">
        <f t="shared" si="133"/>
        <v>0</v>
      </c>
      <c r="J183">
        <f t="shared" si="133"/>
        <v>0</v>
      </c>
      <c r="K183">
        <f t="shared" si="133"/>
        <v>0</v>
      </c>
      <c r="L183">
        <f t="shared" si="133"/>
        <v>0</v>
      </c>
      <c r="M183">
        <f t="shared" si="133"/>
        <v>0.46107966352474766</v>
      </c>
      <c r="N183">
        <f t="shared" si="133"/>
        <v>0</v>
      </c>
      <c r="O183">
        <f t="shared" si="133"/>
        <v>0</v>
      </c>
      <c r="P183">
        <f t="shared" si="133"/>
        <v>9.5065219708320159E-2</v>
      </c>
      <c r="Q183">
        <f t="shared" si="133"/>
        <v>0</v>
      </c>
      <c r="R183">
        <f t="shared" si="133"/>
        <v>0</v>
      </c>
      <c r="S183">
        <f t="shared" si="133"/>
        <v>0</v>
      </c>
      <c r="T183">
        <f t="shared" si="133"/>
        <v>0.31016189668328592</v>
      </c>
      <c r="U183">
        <f t="shared" si="133"/>
        <v>0</v>
      </c>
      <c r="V183">
        <f t="shared" si="133"/>
        <v>0</v>
      </c>
      <c r="W183">
        <f t="shared" si="133"/>
        <v>0.17561259345875768</v>
      </c>
      <c r="X183">
        <f t="shared" si="133"/>
        <v>0</v>
      </c>
      <c r="Y183">
        <f t="shared" si="133"/>
        <v>0.76548632706464925</v>
      </c>
      <c r="Z183">
        <f t="shared" si="133"/>
        <v>0</v>
      </c>
      <c r="AA183">
        <f t="shared" si="133"/>
        <v>0</v>
      </c>
      <c r="AB183">
        <f t="shared" si="133"/>
        <v>0</v>
      </c>
      <c r="AC183">
        <f t="shared" si="133"/>
        <v>0</v>
      </c>
      <c r="AD183">
        <f t="shared" si="133"/>
        <v>0.59026025929667192</v>
      </c>
      <c r="AE183">
        <f t="shared" si="133"/>
        <v>0.20918950814131221</v>
      </c>
      <c r="AF183">
        <f t="shared" si="133"/>
        <v>0.76267628457175562</v>
      </c>
      <c r="AG183">
        <f t="shared" si="133"/>
        <v>0</v>
      </c>
      <c r="AH183">
        <f t="shared" si="133"/>
        <v>0</v>
      </c>
      <c r="AI183">
        <f t="shared" si="133"/>
        <v>0.40911126700831935</v>
      </c>
      <c r="AJ183" t="e">
        <f t="shared" si="133"/>
        <v>#DIV/0!</v>
      </c>
      <c r="AK183">
        <f t="shared" si="133"/>
        <v>0</v>
      </c>
      <c r="AL183">
        <f t="shared" si="133"/>
        <v>0</v>
      </c>
      <c r="AM183">
        <f t="shared" si="133"/>
        <v>0</v>
      </c>
      <c r="AN183">
        <f t="shared" si="133"/>
        <v>0</v>
      </c>
      <c r="AO183">
        <f t="shared" si="133"/>
        <v>0</v>
      </c>
      <c r="AP183">
        <f t="shared" si="133"/>
        <v>0</v>
      </c>
      <c r="AQ183">
        <f t="shared" si="133"/>
        <v>0.79751338930237459</v>
      </c>
      <c r="AR183">
        <f t="shared" si="133"/>
        <v>0</v>
      </c>
      <c r="AS183">
        <f t="shared" si="133"/>
        <v>0</v>
      </c>
      <c r="AT183">
        <f t="shared" si="133"/>
        <v>0.90397302206639185</v>
      </c>
      <c r="AU183">
        <f t="shared" si="133"/>
        <v>16.259252031117523</v>
      </c>
      <c r="AV183">
        <f t="shared" si="133"/>
        <v>0</v>
      </c>
      <c r="AW183">
        <f t="shared" si="133"/>
        <v>0</v>
      </c>
      <c r="AX183">
        <f t="shared" si="133"/>
        <v>0</v>
      </c>
      <c r="AY183">
        <f t="shared" si="133"/>
        <v>0</v>
      </c>
      <c r="AZ183">
        <f t="shared" si="133"/>
        <v>0</v>
      </c>
      <c r="BA183">
        <f t="shared" si="133"/>
        <v>7.0957844116024361E-3</v>
      </c>
      <c r="BB183">
        <f t="shared" si="133"/>
        <v>0</v>
      </c>
      <c r="BC183">
        <f t="shared" si="133"/>
        <v>0</v>
      </c>
      <c r="BD183">
        <f t="shared" si="133"/>
        <v>0.44214946211036577</v>
      </c>
      <c r="BE183">
        <f t="shared" si="133"/>
        <v>2.6936251250687322</v>
      </c>
      <c r="BF183">
        <f t="shared" si="133"/>
        <v>0</v>
      </c>
      <c r="BG183">
        <f t="shared" si="133"/>
        <v>0</v>
      </c>
      <c r="BH183">
        <f t="shared" si="133"/>
        <v>0</v>
      </c>
      <c r="BI183">
        <f t="shared" si="133"/>
        <v>0</v>
      </c>
      <c r="BJ183">
        <f t="shared" si="133"/>
        <v>0</v>
      </c>
      <c r="BK183">
        <f t="shared" si="133"/>
        <v>0</v>
      </c>
      <c r="BL183">
        <f t="shared" si="133"/>
        <v>0.18792428452889454</v>
      </c>
      <c r="BM183">
        <f t="shared" si="133"/>
        <v>0</v>
      </c>
      <c r="BN183">
        <f t="shared" si="133"/>
        <v>0</v>
      </c>
      <c r="BO183">
        <f t="shared" si="132"/>
        <v>0</v>
      </c>
      <c r="BP183">
        <f t="shared" si="132"/>
        <v>0</v>
      </c>
      <c r="BQ183">
        <f t="shared" si="132"/>
        <v>0.22145523833754982</v>
      </c>
      <c r="BR183">
        <f t="shared" si="132"/>
        <v>0</v>
      </c>
      <c r="BS183">
        <f t="shared" si="132"/>
        <v>0</v>
      </c>
      <c r="BT183">
        <f t="shared" si="132"/>
        <v>0</v>
      </c>
      <c r="BU183">
        <f t="shared" si="132"/>
        <v>0</v>
      </c>
      <c r="BV183">
        <f t="shared" si="132"/>
        <v>1.1085146807776052</v>
      </c>
      <c r="BW183">
        <f t="shared" si="132"/>
        <v>0</v>
      </c>
      <c r="BX183">
        <f t="shared" si="132"/>
        <v>0</v>
      </c>
      <c r="BY183">
        <f t="shared" si="132"/>
        <v>0</v>
      </c>
      <c r="BZ183">
        <f t="shared" si="132"/>
        <v>9.4979448922822188E-2</v>
      </c>
      <c r="CA183">
        <f t="shared" si="132"/>
        <v>0</v>
      </c>
      <c r="CB183">
        <f t="shared" si="132"/>
        <v>0.25427963137177162</v>
      </c>
      <c r="CC183">
        <f t="shared" si="132"/>
        <v>5.5403542474859957E-2</v>
      </c>
      <c r="CD183">
        <f t="shared" si="132"/>
        <v>0</v>
      </c>
      <c r="CE183">
        <f t="shared" si="132"/>
        <v>2.2775141982962044</v>
      </c>
      <c r="CF183">
        <f t="shared" si="132"/>
        <v>0</v>
      </c>
      <c r="CG183">
        <f t="shared" si="132"/>
        <v>0</v>
      </c>
      <c r="CH183">
        <f t="shared" si="132"/>
        <v>0</v>
      </c>
      <c r="CI183">
        <f t="shared" si="132"/>
        <v>0</v>
      </c>
      <c r="CJ183">
        <f t="shared" si="132"/>
        <v>0.26258263974309476</v>
      </c>
      <c r="CK183">
        <f t="shared" si="126"/>
        <v>0</v>
      </c>
      <c r="CL183">
        <v>5002308</v>
      </c>
      <c r="CM183" t="s">
        <v>393</v>
      </c>
      <c r="CN183" t="s">
        <v>103</v>
      </c>
      <c r="CO183">
        <v>0.89254870271211206</v>
      </c>
      <c r="CP183">
        <v>0.27889919105661076</v>
      </c>
      <c r="CQ183">
        <v>3.7240951694952176</v>
      </c>
      <c r="CR183">
        <v>0.25600356107598699</v>
      </c>
      <c r="CS183">
        <v>0.555834931808183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0.46107966352474766</v>
      </c>
      <c r="DA183">
        <v>0</v>
      </c>
      <c r="DB183">
        <v>0</v>
      </c>
      <c r="DC183">
        <v>9.5065219708320159E-2</v>
      </c>
      <c r="DD183">
        <v>0</v>
      </c>
      <c r="DE183">
        <v>0</v>
      </c>
      <c r="DF183">
        <v>0</v>
      </c>
      <c r="DG183">
        <v>0.31016189668328592</v>
      </c>
      <c r="DH183">
        <v>0</v>
      </c>
      <c r="DI183">
        <v>0</v>
      </c>
      <c r="DJ183">
        <v>0.17561259345875768</v>
      </c>
      <c r="DK183">
        <v>0</v>
      </c>
      <c r="DL183">
        <v>0.76548632706464925</v>
      </c>
      <c r="DM183">
        <v>0</v>
      </c>
      <c r="DN183">
        <v>0</v>
      </c>
      <c r="DO183">
        <v>0</v>
      </c>
      <c r="DP183">
        <v>0</v>
      </c>
      <c r="DQ183">
        <v>0.59026025929667192</v>
      </c>
      <c r="DR183">
        <v>0.20918950814131221</v>
      </c>
      <c r="DS183">
        <v>0.76267628457175562</v>
      </c>
      <c r="DT183">
        <v>0</v>
      </c>
      <c r="DU183">
        <v>0</v>
      </c>
      <c r="DV183">
        <v>0.40911126700831935</v>
      </c>
      <c r="DW183" t="e">
        <v>#N/A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0.79751338930237459</v>
      </c>
      <c r="EE183">
        <v>0</v>
      </c>
      <c r="EF183">
        <v>0</v>
      </c>
      <c r="EG183">
        <v>0.90397302206639185</v>
      </c>
      <c r="EH183">
        <v>16.259252031117523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7.0957844116024361E-3</v>
      </c>
      <c r="EO183">
        <v>0</v>
      </c>
      <c r="EP183">
        <v>0</v>
      </c>
      <c r="EQ183">
        <v>0.44214946211036577</v>
      </c>
      <c r="ER183">
        <v>2.6936251250687322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0.18792428452889454</v>
      </c>
      <c r="EZ183">
        <v>0</v>
      </c>
      <c r="FA183">
        <v>0</v>
      </c>
      <c r="FB183">
        <v>0</v>
      </c>
      <c r="FC183">
        <v>0</v>
      </c>
      <c r="FD183">
        <v>0.22145523833754982</v>
      </c>
      <c r="FE183">
        <v>0</v>
      </c>
      <c r="FF183">
        <v>0</v>
      </c>
      <c r="FG183">
        <v>0</v>
      </c>
      <c r="FH183">
        <v>0</v>
      </c>
      <c r="FI183">
        <v>1.1085146807776052</v>
      </c>
      <c r="FJ183">
        <v>0</v>
      </c>
      <c r="FK183">
        <v>0</v>
      </c>
      <c r="FL183">
        <v>0</v>
      </c>
      <c r="FM183">
        <v>9.4979448922822188E-2</v>
      </c>
      <c r="FN183">
        <v>0</v>
      </c>
      <c r="FO183">
        <v>0.25427963137177162</v>
      </c>
      <c r="FP183">
        <v>5.5403542474859957E-2</v>
      </c>
      <c r="FQ183">
        <v>0</v>
      </c>
      <c r="FR183">
        <v>2.2775141982962044</v>
      </c>
      <c r="FS183">
        <v>0</v>
      </c>
      <c r="FT183">
        <v>0</v>
      </c>
      <c r="FU183">
        <v>0</v>
      </c>
      <c r="FV183">
        <v>0</v>
      </c>
      <c r="FW183">
        <v>0.26258263974309476</v>
      </c>
    </row>
    <row r="184" spans="1:179" x14ac:dyDescent="0.3">
      <c r="A184" t="s">
        <v>104</v>
      </c>
      <c r="B184">
        <f t="shared" si="125"/>
        <v>0.6731296932326003</v>
      </c>
      <c r="C184">
        <f t="shared" si="133"/>
        <v>0</v>
      </c>
      <c r="D184">
        <f t="shared" si="133"/>
        <v>1.6952136978752674</v>
      </c>
      <c r="E184">
        <f t="shared" si="133"/>
        <v>0.73246769715083293</v>
      </c>
      <c r="F184">
        <f t="shared" si="133"/>
        <v>0.42981996325780769</v>
      </c>
      <c r="G184">
        <f t="shared" si="133"/>
        <v>0</v>
      </c>
      <c r="H184">
        <f t="shared" si="133"/>
        <v>0.59773119493099458</v>
      </c>
      <c r="I184">
        <f t="shared" si="133"/>
        <v>0</v>
      </c>
      <c r="J184">
        <f t="shared" si="133"/>
        <v>0</v>
      </c>
      <c r="K184">
        <f t="shared" si="133"/>
        <v>0</v>
      </c>
      <c r="L184">
        <f t="shared" si="133"/>
        <v>0</v>
      </c>
      <c r="M184">
        <f t="shared" si="133"/>
        <v>0.46444930331281092</v>
      </c>
      <c r="N184">
        <f t="shared" si="133"/>
        <v>0</v>
      </c>
      <c r="O184">
        <f t="shared" si="133"/>
        <v>0</v>
      </c>
      <c r="P184">
        <f t="shared" si="133"/>
        <v>1.0475560429534658</v>
      </c>
      <c r="Q184">
        <f t="shared" si="133"/>
        <v>0.24943126930002768</v>
      </c>
      <c r="R184">
        <f t="shared" si="133"/>
        <v>0</v>
      </c>
      <c r="S184">
        <f t="shared" si="133"/>
        <v>0</v>
      </c>
      <c r="T184">
        <f t="shared" si="133"/>
        <v>1.2142111758362637</v>
      </c>
      <c r="U184">
        <f t="shared" si="133"/>
        <v>0</v>
      </c>
      <c r="V184">
        <f t="shared" si="133"/>
        <v>0</v>
      </c>
      <c r="W184">
        <f t="shared" si="133"/>
        <v>0.61109526168364381</v>
      </c>
      <c r="X184">
        <f t="shared" si="133"/>
        <v>0</v>
      </c>
      <c r="Y184">
        <f t="shared" si="133"/>
        <v>0.26637330395253334</v>
      </c>
      <c r="Z184">
        <f t="shared" si="133"/>
        <v>0</v>
      </c>
      <c r="AA184">
        <f t="shared" si="133"/>
        <v>1.7002371964312015</v>
      </c>
      <c r="AB184">
        <f t="shared" si="133"/>
        <v>0</v>
      </c>
      <c r="AC184">
        <f t="shared" si="133"/>
        <v>0</v>
      </c>
      <c r="AD184">
        <f t="shared" si="133"/>
        <v>0.2347408922021407</v>
      </c>
      <c r="AE184">
        <f t="shared" si="133"/>
        <v>1.0045515887433858</v>
      </c>
      <c r="AF184">
        <f t="shared" si="133"/>
        <v>0.88318325756311333</v>
      </c>
      <c r="AG184">
        <f t="shared" si="133"/>
        <v>0.50032767929365163</v>
      </c>
      <c r="AH184">
        <f t="shared" si="133"/>
        <v>0.12079023248027421</v>
      </c>
      <c r="AI184">
        <f t="shared" si="133"/>
        <v>0.35590550746705057</v>
      </c>
      <c r="AJ184" t="e">
        <f t="shared" si="133"/>
        <v>#DIV/0!</v>
      </c>
      <c r="AK184">
        <f t="shared" si="133"/>
        <v>0</v>
      </c>
      <c r="AL184">
        <f t="shared" si="133"/>
        <v>6.5606677882480424E-2</v>
      </c>
      <c r="AM184">
        <f t="shared" si="133"/>
        <v>0.4371643238993162</v>
      </c>
      <c r="AN184">
        <f t="shared" si="133"/>
        <v>0</v>
      </c>
      <c r="AO184">
        <f t="shared" si="133"/>
        <v>0</v>
      </c>
      <c r="AP184">
        <f t="shared" si="133"/>
        <v>0</v>
      </c>
      <c r="AQ184">
        <f t="shared" si="133"/>
        <v>0</v>
      </c>
      <c r="AR184">
        <f t="shared" si="133"/>
        <v>0</v>
      </c>
      <c r="AS184">
        <f t="shared" si="133"/>
        <v>4.140528314366982</v>
      </c>
      <c r="AT184">
        <f t="shared" si="133"/>
        <v>0</v>
      </c>
      <c r="AU184">
        <f t="shared" si="133"/>
        <v>0</v>
      </c>
      <c r="AV184">
        <f t="shared" si="133"/>
        <v>16.789842314758111</v>
      </c>
      <c r="AW184">
        <f t="shared" si="133"/>
        <v>3.0796183434476965</v>
      </c>
      <c r="AX184">
        <f t="shared" si="133"/>
        <v>0</v>
      </c>
      <c r="AY184">
        <f t="shared" si="133"/>
        <v>3.0796183434476965</v>
      </c>
      <c r="AZ184">
        <f t="shared" si="133"/>
        <v>0</v>
      </c>
      <c r="BA184">
        <f t="shared" si="133"/>
        <v>4.9284937328956495</v>
      </c>
      <c r="BB184">
        <f t="shared" si="133"/>
        <v>1.561845796721685</v>
      </c>
      <c r="BC184">
        <f t="shared" si="133"/>
        <v>0</v>
      </c>
      <c r="BD184">
        <f t="shared" si="133"/>
        <v>0</v>
      </c>
      <c r="BE184">
        <f t="shared" si="133"/>
        <v>0</v>
      </c>
      <c r="BF184">
        <f t="shared" si="133"/>
        <v>0</v>
      </c>
      <c r="BG184">
        <f t="shared" si="133"/>
        <v>0</v>
      </c>
      <c r="BH184">
        <f t="shared" si="133"/>
        <v>14.924304279784991</v>
      </c>
      <c r="BI184">
        <f t="shared" si="133"/>
        <v>0</v>
      </c>
      <c r="BJ184">
        <f t="shared" si="133"/>
        <v>0</v>
      </c>
      <c r="BK184">
        <f t="shared" si="133"/>
        <v>0</v>
      </c>
      <c r="BL184">
        <f t="shared" si="133"/>
        <v>0.39236242994566189</v>
      </c>
      <c r="BM184">
        <f t="shared" si="133"/>
        <v>2.5237341266442255</v>
      </c>
      <c r="BN184">
        <f t="shared" ref="BN184:CJ187" si="134">BN102/BN$81</f>
        <v>0</v>
      </c>
      <c r="BO184">
        <f t="shared" si="134"/>
        <v>0</v>
      </c>
      <c r="BP184">
        <f t="shared" si="134"/>
        <v>0</v>
      </c>
      <c r="BQ184">
        <f t="shared" si="134"/>
        <v>0.38530906057964687</v>
      </c>
      <c r="BR184">
        <f t="shared" si="134"/>
        <v>2.9136385795675683</v>
      </c>
      <c r="BS184">
        <f t="shared" si="134"/>
        <v>0</v>
      </c>
      <c r="BT184">
        <f t="shared" si="134"/>
        <v>0</v>
      </c>
      <c r="BU184">
        <f t="shared" si="134"/>
        <v>0</v>
      </c>
      <c r="BV184">
        <f t="shared" si="134"/>
        <v>0.5684589901006375</v>
      </c>
      <c r="BW184">
        <f t="shared" si="134"/>
        <v>0</v>
      </c>
      <c r="BX184">
        <f t="shared" si="134"/>
        <v>0</v>
      </c>
      <c r="BY184">
        <f t="shared" si="134"/>
        <v>0.1683192212005826</v>
      </c>
      <c r="BZ184">
        <f t="shared" si="134"/>
        <v>0</v>
      </c>
      <c r="CA184">
        <f t="shared" si="134"/>
        <v>0</v>
      </c>
      <c r="CB184">
        <f t="shared" si="134"/>
        <v>0</v>
      </c>
      <c r="CC184">
        <f t="shared" si="134"/>
        <v>0.13495495473323588</v>
      </c>
      <c r="CD184">
        <f t="shared" si="134"/>
        <v>0.79011022657685248</v>
      </c>
      <c r="CE184">
        <f t="shared" si="134"/>
        <v>0.70446890831152931</v>
      </c>
      <c r="CF184">
        <f t="shared" si="134"/>
        <v>0</v>
      </c>
      <c r="CG184">
        <f t="shared" si="134"/>
        <v>0</v>
      </c>
      <c r="CH184">
        <f t="shared" si="134"/>
        <v>0</v>
      </c>
      <c r="CI184">
        <f t="shared" si="134"/>
        <v>0</v>
      </c>
      <c r="CJ184">
        <f t="shared" si="134"/>
        <v>0.63961304056221391</v>
      </c>
      <c r="CK184">
        <f t="shared" si="126"/>
        <v>0</v>
      </c>
      <c r="CL184">
        <v>5002407</v>
      </c>
      <c r="CM184" t="s">
        <v>394</v>
      </c>
      <c r="CN184" t="s">
        <v>104</v>
      </c>
      <c r="CO184">
        <v>0.6731296932326003</v>
      </c>
      <c r="CP184">
        <v>0</v>
      </c>
      <c r="CQ184">
        <v>1.6952136978752674</v>
      </c>
      <c r="CR184">
        <v>0.73246769715083293</v>
      </c>
      <c r="CS184">
        <v>0.42981996325780769</v>
      </c>
      <c r="CT184">
        <v>0</v>
      </c>
      <c r="CU184">
        <v>0.59773119493099458</v>
      </c>
      <c r="CV184">
        <v>0</v>
      </c>
      <c r="CW184">
        <v>0</v>
      </c>
      <c r="CX184">
        <v>0</v>
      </c>
      <c r="CY184">
        <v>0</v>
      </c>
      <c r="CZ184">
        <v>0.46444930331281092</v>
      </c>
      <c r="DA184">
        <v>0</v>
      </c>
      <c r="DB184">
        <v>0</v>
      </c>
      <c r="DC184">
        <v>1.0475560429534658</v>
      </c>
      <c r="DD184">
        <v>0.24943126930002768</v>
      </c>
      <c r="DE184">
        <v>0</v>
      </c>
      <c r="DF184">
        <v>0</v>
      </c>
      <c r="DG184">
        <v>1.2142111758362637</v>
      </c>
      <c r="DH184">
        <v>0</v>
      </c>
      <c r="DI184">
        <v>0</v>
      </c>
      <c r="DJ184">
        <v>0.61109526168364381</v>
      </c>
      <c r="DK184">
        <v>0</v>
      </c>
      <c r="DL184">
        <v>0.26637330395253334</v>
      </c>
      <c r="DM184">
        <v>0</v>
      </c>
      <c r="DN184">
        <v>1.7002371964312015</v>
      </c>
      <c r="DO184">
        <v>0</v>
      </c>
      <c r="DP184">
        <v>0</v>
      </c>
      <c r="DQ184">
        <v>0.2347408922021407</v>
      </c>
      <c r="DR184">
        <v>1.0045515887433858</v>
      </c>
      <c r="DS184">
        <v>0.88318325756311333</v>
      </c>
      <c r="DT184">
        <v>0.50032767929365163</v>
      </c>
      <c r="DU184">
        <v>0.12079023248027421</v>
      </c>
      <c r="DV184">
        <v>0.35590550746705057</v>
      </c>
      <c r="DW184" t="e">
        <v>#N/A</v>
      </c>
      <c r="DX184">
        <v>0</v>
      </c>
      <c r="DY184">
        <v>6.5606677882480424E-2</v>
      </c>
      <c r="DZ184">
        <v>0.4371643238993162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4.140528314366982</v>
      </c>
      <c r="EG184">
        <v>0</v>
      </c>
      <c r="EH184">
        <v>0</v>
      </c>
      <c r="EI184">
        <v>16.789842314758111</v>
      </c>
      <c r="EJ184">
        <v>3.0796183434476965</v>
      </c>
      <c r="EK184">
        <v>0</v>
      </c>
      <c r="EL184">
        <v>3.0796183434476965</v>
      </c>
      <c r="EM184">
        <v>0</v>
      </c>
      <c r="EN184">
        <v>4.9284937328956495</v>
      </c>
      <c r="EO184">
        <v>1.561845796721685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14.924304279784991</v>
      </c>
      <c r="EV184">
        <v>0</v>
      </c>
      <c r="EW184">
        <v>0</v>
      </c>
      <c r="EX184">
        <v>0</v>
      </c>
      <c r="EY184">
        <v>0.39236242994566189</v>
      </c>
      <c r="EZ184">
        <v>2.5237341266442255</v>
      </c>
      <c r="FA184">
        <v>0</v>
      </c>
      <c r="FB184">
        <v>0</v>
      </c>
      <c r="FC184">
        <v>0</v>
      </c>
      <c r="FD184">
        <v>0.38530906057964687</v>
      </c>
      <c r="FE184">
        <v>2.9136385795675683</v>
      </c>
      <c r="FF184">
        <v>0</v>
      </c>
      <c r="FG184">
        <v>0</v>
      </c>
      <c r="FH184">
        <v>0</v>
      </c>
      <c r="FI184">
        <v>0.5684589901006375</v>
      </c>
      <c r="FJ184">
        <v>0</v>
      </c>
      <c r="FK184">
        <v>0</v>
      </c>
      <c r="FL184">
        <v>0.1683192212005826</v>
      </c>
      <c r="FM184">
        <v>0</v>
      </c>
      <c r="FN184">
        <v>0</v>
      </c>
      <c r="FO184">
        <v>0</v>
      </c>
      <c r="FP184">
        <v>0.13495495473323588</v>
      </c>
      <c r="FQ184">
        <v>0.79011022657685248</v>
      </c>
      <c r="FR184">
        <v>0.70446890831152931</v>
      </c>
      <c r="FS184">
        <v>0</v>
      </c>
      <c r="FT184">
        <v>0</v>
      </c>
      <c r="FU184">
        <v>0</v>
      </c>
      <c r="FV184">
        <v>0</v>
      </c>
      <c r="FW184">
        <v>0.63961304056221391</v>
      </c>
    </row>
    <row r="185" spans="1:179" x14ac:dyDescent="0.3">
      <c r="A185" t="s">
        <v>105</v>
      </c>
      <c r="B185">
        <f t="shared" si="125"/>
        <v>0.6843459251031736</v>
      </c>
      <c r="C185">
        <f t="shared" ref="C185:BN188" si="135">C103/C$81</f>
        <v>0</v>
      </c>
      <c r="D185">
        <f t="shared" si="135"/>
        <v>3.633204163126134</v>
      </c>
      <c r="E185">
        <f t="shared" si="135"/>
        <v>0.5338208193587618</v>
      </c>
      <c r="F185">
        <f t="shared" si="135"/>
        <v>1.0226750849927149</v>
      </c>
      <c r="G185">
        <f t="shared" si="135"/>
        <v>0</v>
      </c>
      <c r="H185">
        <f t="shared" si="135"/>
        <v>0.54178591067636939</v>
      </c>
      <c r="I185">
        <f t="shared" si="135"/>
        <v>0</v>
      </c>
      <c r="J185">
        <f t="shared" si="135"/>
        <v>0</v>
      </c>
      <c r="K185">
        <f t="shared" si="135"/>
        <v>0</v>
      </c>
      <c r="L185">
        <f t="shared" si="135"/>
        <v>0</v>
      </c>
      <c r="M185">
        <f t="shared" si="135"/>
        <v>0.50900149353654767</v>
      </c>
      <c r="N185">
        <f t="shared" si="135"/>
        <v>4.857984252815557</v>
      </c>
      <c r="O185">
        <f t="shared" si="135"/>
        <v>0</v>
      </c>
      <c r="P185">
        <f t="shared" si="135"/>
        <v>0.3498190778646782</v>
      </c>
      <c r="Q185">
        <f t="shared" si="135"/>
        <v>0.39564959957935425</v>
      </c>
      <c r="R185">
        <f t="shared" si="135"/>
        <v>0.74756950657362198</v>
      </c>
      <c r="S185">
        <f t="shared" si="135"/>
        <v>0</v>
      </c>
      <c r="T185">
        <f t="shared" si="135"/>
        <v>0.6847964945712568</v>
      </c>
      <c r="U185">
        <f t="shared" si="135"/>
        <v>0</v>
      </c>
      <c r="V185">
        <f t="shared" si="135"/>
        <v>0</v>
      </c>
      <c r="W185">
        <f t="shared" si="135"/>
        <v>0.9693235185326764</v>
      </c>
      <c r="X185">
        <f t="shared" si="135"/>
        <v>0</v>
      </c>
      <c r="Y185">
        <f t="shared" si="135"/>
        <v>2.0069850659871906</v>
      </c>
      <c r="Z185">
        <f t="shared" si="135"/>
        <v>0</v>
      </c>
      <c r="AA185">
        <f t="shared" si="135"/>
        <v>0</v>
      </c>
      <c r="AB185">
        <f t="shared" si="135"/>
        <v>0</v>
      </c>
      <c r="AC185">
        <f t="shared" si="135"/>
        <v>0</v>
      </c>
      <c r="AD185">
        <f t="shared" si="135"/>
        <v>0.65160833869904577</v>
      </c>
      <c r="AE185">
        <f t="shared" si="135"/>
        <v>1.7781717777756487</v>
      </c>
      <c r="AF185">
        <f t="shared" si="135"/>
        <v>1.2856244031325466</v>
      </c>
      <c r="AG185">
        <f t="shared" si="135"/>
        <v>0</v>
      </c>
      <c r="AH185">
        <f t="shared" si="135"/>
        <v>0.12773219986419801</v>
      </c>
      <c r="AI185">
        <f t="shared" si="135"/>
        <v>0.56453977046497683</v>
      </c>
      <c r="AJ185" t="e">
        <f t="shared" si="135"/>
        <v>#DIV/0!</v>
      </c>
      <c r="AK185">
        <f t="shared" si="135"/>
        <v>0</v>
      </c>
      <c r="AL185">
        <f t="shared" si="135"/>
        <v>0.26016441229259474</v>
      </c>
      <c r="AM185">
        <f t="shared" si="135"/>
        <v>0.52007479912160026</v>
      </c>
      <c r="AN185">
        <f t="shared" si="135"/>
        <v>0</v>
      </c>
      <c r="AO185">
        <f t="shared" si="135"/>
        <v>18.714493390913983</v>
      </c>
      <c r="AP185">
        <f t="shared" si="135"/>
        <v>0</v>
      </c>
      <c r="AQ185">
        <f t="shared" si="135"/>
        <v>0</v>
      </c>
      <c r="AR185">
        <f t="shared" si="135"/>
        <v>0</v>
      </c>
      <c r="AS185">
        <f t="shared" si="135"/>
        <v>0</v>
      </c>
      <c r="AT185">
        <f t="shared" si="135"/>
        <v>0</v>
      </c>
      <c r="AU185">
        <f t="shared" si="135"/>
        <v>0</v>
      </c>
      <c r="AV185">
        <f t="shared" si="135"/>
        <v>0</v>
      </c>
      <c r="AW185">
        <f t="shared" si="135"/>
        <v>0</v>
      </c>
      <c r="AX185">
        <f t="shared" si="135"/>
        <v>0</v>
      </c>
      <c r="AY185">
        <f t="shared" si="135"/>
        <v>0</v>
      </c>
      <c r="AZ185">
        <f t="shared" si="135"/>
        <v>0</v>
      </c>
      <c r="BA185">
        <f t="shared" si="135"/>
        <v>0.20366520988678036</v>
      </c>
      <c r="BB185">
        <f t="shared" si="135"/>
        <v>0.20645088117585492</v>
      </c>
      <c r="BC185">
        <f t="shared" si="135"/>
        <v>0</v>
      </c>
      <c r="BD185">
        <f t="shared" si="135"/>
        <v>0</v>
      </c>
      <c r="BE185">
        <f t="shared" si="135"/>
        <v>0</v>
      </c>
      <c r="BF185">
        <f t="shared" si="135"/>
        <v>0</v>
      </c>
      <c r="BG185">
        <f t="shared" si="135"/>
        <v>0</v>
      </c>
      <c r="BH185">
        <f t="shared" si="135"/>
        <v>0</v>
      </c>
      <c r="BI185">
        <f t="shared" si="135"/>
        <v>0</v>
      </c>
      <c r="BJ185">
        <f t="shared" si="135"/>
        <v>0</v>
      </c>
      <c r="BK185">
        <f t="shared" si="135"/>
        <v>0</v>
      </c>
      <c r="BL185">
        <f t="shared" si="135"/>
        <v>0</v>
      </c>
      <c r="BM185">
        <f t="shared" si="135"/>
        <v>0</v>
      </c>
      <c r="BN185">
        <f t="shared" si="135"/>
        <v>0</v>
      </c>
      <c r="BO185">
        <f t="shared" si="134"/>
        <v>0</v>
      </c>
      <c r="BP185">
        <f t="shared" si="134"/>
        <v>0</v>
      </c>
      <c r="BQ185">
        <f t="shared" si="134"/>
        <v>0.36670793351718117</v>
      </c>
      <c r="BR185">
        <f t="shared" si="134"/>
        <v>0.46216336089692461</v>
      </c>
      <c r="BS185">
        <f t="shared" si="134"/>
        <v>0</v>
      </c>
      <c r="BT185">
        <f t="shared" si="134"/>
        <v>0</v>
      </c>
      <c r="BU185">
        <f t="shared" si="134"/>
        <v>0</v>
      </c>
      <c r="BV185">
        <f t="shared" si="134"/>
        <v>0.9661002541119208</v>
      </c>
      <c r="BW185">
        <f t="shared" si="134"/>
        <v>0</v>
      </c>
      <c r="BX185">
        <f t="shared" si="134"/>
        <v>0</v>
      </c>
      <c r="BY185">
        <f t="shared" si="134"/>
        <v>0</v>
      </c>
      <c r="BZ185">
        <f t="shared" si="134"/>
        <v>0</v>
      </c>
      <c r="CA185">
        <f t="shared" si="134"/>
        <v>0.18871329439635276</v>
      </c>
      <c r="CB185">
        <f t="shared" si="134"/>
        <v>0.84212375246435678</v>
      </c>
      <c r="CC185">
        <f t="shared" si="134"/>
        <v>0.5504566626557601</v>
      </c>
      <c r="CD185">
        <f t="shared" si="134"/>
        <v>3.759834871296746</v>
      </c>
      <c r="CE185">
        <f t="shared" si="134"/>
        <v>0</v>
      </c>
      <c r="CF185">
        <f t="shared" si="134"/>
        <v>5.9906455609020741E-2</v>
      </c>
      <c r="CG185">
        <f t="shared" si="134"/>
        <v>0</v>
      </c>
      <c r="CH185">
        <f t="shared" si="134"/>
        <v>0</v>
      </c>
      <c r="CI185">
        <f t="shared" si="134"/>
        <v>0</v>
      </c>
      <c r="CJ185">
        <f t="shared" si="134"/>
        <v>3.6234236288007191E-2</v>
      </c>
      <c r="CK185">
        <f t="shared" si="126"/>
        <v>0</v>
      </c>
      <c r="CL185">
        <v>5002605</v>
      </c>
      <c r="CM185" t="s">
        <v>395</v>
      </c>
      <c r="CN185" t="s">
        <v>105</v>
      </c>
      <c r="CO185">
        <v>0.6843459251031736</v>
      </c>
      <c r="CP185">
        <v>0</v>
      </c>
      <c r="CQ185">
        <v>3.633204163126134</v>
      </c>
      <c r="CR185">
        <v>0.5338208193587618</v>
      </c>
      <c r="CS185">
        <v>1.0226750849927149</v>
      </c>
      <c r="CT185">
        <v>0</v>
      </c>
      <c r="CU185">
        <v>0.54178591067636939</v>
      </c>
      <c r="CV185">
        <v>0</v>
      </c>
      <c r="CW185">
        <v>0</v>
      </c>
      <c r="CX185">
        <v>0</v>
      </c>
      <c r="CY185">
        <v>0</v>
      </c>
      <c r="CZ185">
        <v>0.50900149353654767</v>
      </c>
      <c r="DA185">
        <v>4.857984252815557</v>
      </c>
      <c r="DB185">
        <v>0</v>
      </c>
      <c r="DC185">
        <v>0.3498190778646782</v>
      </c>
      <c r="DD185">
        <v>0.39564959957935425</v>
      </c>
      <c r="DE185">
        <v>0.74756950657362198</v>
      </c>
      <c r="DF185">
        <v>0</v>
      </c>
      <c r="DG185">
        <v>0.6847964945712568</v>
      </c>
      <c r="DH185">
        <v>0</v>
      </c>
      <c r="DI185">
        <v>0</v>
      </c>
      <c r="DJ185">
        <v>0.9693235185326764</v>
      </c>
      <c r="DK185">
        <v>0</v>
      </c>
      <c r="DL185">
        <v>2.0069850659871906</v>
      </c>
      <c r="DM185">
        <v>0</v>
      </c>
      <c r="DN185">
        <v>0</v>
      </c>
      <c r="DO185">
        <v>0</v>
      </c>
      <c r="DP185">
        <v>0</v>
      </c>
      <c r="DQ185">
        <v>0.65160833869904577</v>
      </c>
      <c r="DR185">
        <v>1.7781717777756487</v>
      </c>
      <c r="DS185">
        <v>1.2856244031325466</v>
      </c>
      <c r="DT185">
        <v>0</v>
      </c>
      <c r="DU185">
        <v>0.12773219986419801</v>
      </c>
      <c r="DV185">
        <v>0.56453977046497683</v>
      </c>
      <c r="DW185" t="e">
        <v>#N/A</v>
      </c>
      <c r="DX185">
        <v>0</v>
      </c>
      <c r="DY185">
        <v>0.26016441229259474</v>
      </c>
      <c r="DZ185">
        <v>0.52007479912160026</v>
      </c>
      <c r="EA185">
        <v>0</v>
      </c>
      <c r="EB185">
        <v>18.714493390913983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0.20366520988678036</v>
      </c>
      <c r="EO185">
        <v>0.20645088117585492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0.36670793351718117</v>
      </c>
      <c r="FE185">
        <v>0.46216336089692461</v>
      </c>
      <c r="FF185">
        <v>0</v>
      </c>
      <c r="FG185">
        <v>0</v>
      </c>
      <c r="FH185">
        <v>0</v>
      </c>
      <c r="FI185">
        <v>0.9661002541119208</v>
      </c>
      <c r="FJ185">
        <v>0</v>
      </c>
      <c r="FK185">
        <v>0</v>
      </c>
      <c r="FL185">
        <v>0</v>
      </c>
      <c r="FM185">
        <v>0</v>
      </c>
      <c r="FN185">
        <v>0.18871329439635276</v>
      </c>
      <c r="FO185">
        <v>0.84212375246435678</v>
      </c>
      <c r="FP185">
        <v>0.5504566626557601</v>
      </c>
      <c r="FQ185">
        <v>3.759834871296746</v>
      </c>
      <c r="FR185">
        <v>0</v>
      </c>
      <c r="FS185">
        <v>5.9906455609020741E-2</v>
      </c>
      <c r="FT185">
        <v>0</v>
      </c>
      <c r="FU185">
        <v>0</v>
      </c>
      <c r="FV185">
        <v>0</v>
      </c>
      <c r="FW185">
        <v>3.6234236288007191E-2</v>
      </c>
    </row>
    <row r="186" spans="1:179" x14ac:dyDescent="0.3">
      <c r="A186" t="s">
        <v>106</v>
      </c>
      <c r="B186">
        <f t="shared" si="125"/>
        <v>1.2576270400079392</v>
      </c>
      <c r="C186">
        <f t="shared" si="135"/>
        <v>0.99236347151179205</v>
      </c>
      <c r="D186">
        <f t="shared" si="135"/>
        <v>0.16324701983106626</v>
      </c>
      <c r="E186">
        <f t="shared" si="135"/>
        <v>1.1284535266598106</v>
      </c>
      <c r="F186">
        <f t="shared" si="135"/>
        <v>0.7612487584121721</v>
      </c>
      <c r="G186">
        <f t="shared" si="135"/>
        <v>0.9567428096925561</v>
      </c>
      <c r="H186">
        <f t="shared" si="135"/>
        <v>1.0648903001983696</v>
      </c>
      <c r="I186">
        <f t="shared" si="135"/>
        <v>1.870929637868032</v>
      </c>
      <c r="J186">
        <f t="shared" si="135"/>
        <v>1.5193896963638136</v>
      </c>
      <c r="K186">
        <f t="shared" si="135"/>
        <v>1.2083916045390533</v>
      </c>
      <c r="L186">
        <f t="shared" si="135"/>
        <v>0</v>
      </c>
      <c r="M186">
        <f t="shared" si="135"/>
        <v>1.4988285500440024</v>
      </c>
      <c r="N186">
        <f t="shared" si="135"/>
        <v>0.65503017945649344</v>
      </c>
      <c r="O186">
        <f t="shared" si="135"/>
        <v>1.9546128629136095</v>
      </c>
      <c r="P186">
        <f t="shared" si="135"/>
        <v>1.3721661858918144</v>
      </c>
      <c r="Q186">
        <f t="shared" si="135"/>
        <v>1.3288692323763109</v>
      </c>
      <c r="R186">
        <f t="shared" si="135"/>
        <v>1.0734035053497393</v>
      </c>
      <c r="S186">
        <f t="shared" si="135"/>
        <v>1.7441432397291208</v>
      </c>
      <c r="T186">
        <f t="shared" si="135"/>
        <v>1.10059242134229</v>
      </c>
      <c r="U186">
        <f t="shared" si="135"/>
        <v>1.7995523398603714</v>
      </c>
      <c r="V186">
        <f t="shared" si="135"/>
        <v>2.0606803575535091</v>
      </c>
      <c r="W186">
        <f t="shared" si="135"/>
        <v>1.2438700113693171</v>
      </c>
      <c r="X186">
        <f t="shared" si="135"/>
        <v>1.2479254039468124</v>
      </c>
      <c r="Y186">
        <f t="shared" si="135"/>
        <v>0.80608256137084278</v>
      </c>
      <c r="Z186">
        <f t="shared" si="135"/>
        <v>1.2835804154881498</v>
      </c>
      <c r="AA186">
        <f t="shared" si="135"/>
        <v>1.218589002045712</v>
      </c>
      <c r="AB186">
        <f t="shared" si="135"/>
        <v>1.9144978037786848</v>
      </c>
      <c r="AC186">
        <f t="shared" si="135"/>
        <v>0.24339349195883081</v>
      </c>
      <c r="AD186">
        <f t="shared" si="135"/>
        <v>1.0546954305289733</v>
      </c>
      <c r="AE186">
        <f t="shared" si="135"/>
        <v>1.0944612257215238</v>
      </c>
      <c r="AF186">
        <f t="shared" si="135"/>
        <v>0.91860209284065686</v>
      </c>
      <c r="AG186">
        <f t="shared" si="135"/>
        <v>0.66998729423521863</v>
      </c>
      <c r="AH186">
        <f t="shared" si="135"/>
        <v>1.8340527519464971</v>
      </c>
      <c r="AI186">
        <f t="shared" si="135"/>
        <v>1.4262004616534998</v>
      </c>
      <c r="AJ186" t="e">
        <f t="shared" si="135"/>
        <v>#DIV/0!</v>
      </c>
      <c r="AK186">
        <f t="shared" si="135"/>
        <v>1.5488036592342391</v>
      </c>
      <c r="AL186">
        <f t="shared" si="135"/>
        <v>1.2438037728503699</v>
      </c>
      <c r="AM186">
        <f t="shared" si="135"/>
        <v>1.2219602002612981</v>
      </c>
      <c r="AN186">
        <f t="shared" si="135"/>
        <v>1.4849263630157028</v>
      </c>
      <c r="AO186">
        <f t="shared" si="135"/>
        <v>0.39027782903355906</v>
      </c>
      <c r="AP186">
        <f t="shared" si="135"/>
        <v>0</v>
      </c>
      <c r="AQ186">
        <f t="shared" si="135"/>
        <v>0.5304051303670041</v>
      </c>
      <c r="AR186">
        <f t="shared" si="135"/>
        <v>2.1393006924802496</v>
      </c>
      <c r="AS186">
        <f t="shared" si="135"/>
        <v>1.9045315659318622</v>
      </c>
      <c r="AT186">
        <f t="shared" si="135"/>
        <v>0.98698416023093483</v>
      </c>
      <c r="AU186">
        <f t="shared" si="135"/>
        <v>2.4437513859841026E-2</v>
      </c>
      <c r="AV186">
        <f t="shared" si="135"/>
        <v>1.2033566395201403</v>
      </c>
      <c r="AW186">
        <f t="shared" si="135"/>
        <v>1.3318750342954639</v>
      </c>
      <c r="AX186">
        <f t="shared" si="135"/>
        <v>0.49554422820163979</v>
      </c>
      <c r="AY186">
        <f t="shared" si="135"/>
        <v>0.84892884622232134</v>
      </c>
      <c r="AZ186">
        <f t="shared" si="135"/>
        <v>0</v>
      </c>
      <c r="BA186">
        <f t="shared" si="135"/>
        <v>0.24626458576255236</v>
      </c>
      <c r="BB186">
        <f t="shared" si="135"/>
        <v>0.91417791219359512</v>
      </c>
      <c r="BC186">
        <f t="shared" si="135"/>
        <v>0.63213842970660827</v>
      </c>
      <c r="BD186">
        <f t="shared" si="135"/>
        <v>0.71555074708388644</v>
      </c>
      <c r="BE186">
        <f t="shared" si="135"/>
        <v>0.48294750454805357</v>
      </c>
      <c r="BF186">
        <f t="shared" si="135"/>
        <v>0.77518189798107873</v>
      </c>
      <c r="BG186">
        <f t="shared" si="135"/>
        <v>2.13930069248025</v>
      </c>
      <c r="BH186">
        <f t="shared" si="135"/>
        <v>1.7035172180861249</v>
      </c>
      <c r="BI186">
        <f t="shared" si="135"/>
        <v>1.3384629986983763</v>
      </c>
      <c r="BJ186">
        <f t="shared" si="135"/>
        <v>0.20483955639046017</v>
      </c>
      <c r="BK186">
        <f t="shared" si="135"/>
        <v>1.0439787379303618</v>
      </c>
      <c r="BL186">
        <f t="shared" si="135"/>
        <v>1.32065885008031</v>
      </c>
      <c r="BM186">
        <f t="shared" si="135"/>
        <v>1.2237335902705395</v>
      </c>
      <c r="BN186">
        <f t="shared" si="135"/>
        <v>0.20345796795616361</v>
      </c>
      <c r="BO186">
        <f t="shared" si="134"/>
        <v>1.4008298356001359</v>
      </c>
      <c r="BP186">
        <f t="shared" si="134"/>
        <v>1.6044755193601872</v>
      </c>
      <c r="BQ186">
        <f t="shared" si="134"/>
        <v>1.4126994245810482</v>
      </c>
      <c r="BR186">
        <f t="shared" si="134"/>
        <v>1.0719706289868496</v>
      </c>
      <c r="BS186">
        <f t="shared" si="134"/>
        <v>1.7535251577706964E-2</v>
      </c>
      <c r="BT186">
        <f t="shared" si="134"/>
        <v>1.1491513854877016</v>
      </c>
      <c r="BU186">
        <f t="shared" si="134"/>
        <v>0.73844739542959648</v>
      </c>
      <c r="BV186">
        <f t="shared" si="134"/>
        <v>0.10023930088707336</v>
      </c>
      <c r="BW186">
        <f t="shared" si="134"/>
        <v>1.7740542327884996</v>
      </c>
      <c r="BX186">
        <f t="shared" si="134"/>
        <v>1.4474294265766237</v>
      </c>
      <c r="BY186">
        <f t="shared" si="134"/>
        <v>1.8417287916465308</v>
      </c>
      <c r="BZ186">
        <f t="shared" si="134"/>
        <v>1.7455514508524874</v>
      </c>
      <c r="CA186">
        <f t="shared" si="134"/>
        <v>0.72383778966116519</v>
      </c>
      <c r="CB186">
        <f t="shared" si="134"/>
        <v>0.99495802957250079</v>
      </c>
      <c r="CC186">
        <f t="shared" si="134"/>
        <v>1.7686769037873169</v>
      </c>
      <c r="CD186">
        <f t="shared" si="134"/>
        <v>1.0067297376377646</v>
      </c>
      <c r="CE186">
        <f t="shared" si="134"/>
        <v>1.5156496601881488</v>
      </c>
      <c r="CF186">
        <f t="shared" si="134"/>
        <v>1.8806477196793197</v>
      </c>
      <c r="CG186">
        <f t="shared" si="134"/>
        <v>1.7570432019743742</v>
      </c>
      <c r="CH186">
        <f t="shared" si="134"/>
        <v>1.9718771600252736</v>
      </c>
      <c r="CI186">
        <f t="shared" si="134"/>
        <v>0.20055943992002342</v>
      </c>
      <c r="CJ186">
        <f t="shared" si="134"/>
        <v>1.2202745786698568</v>
      </c>
      <c r="CK186">
        <f t="shared" si="126"/>
        <v>0</v>
      </c>
      <c r="CL186">
        <v>5002704</v>
      </c>
      <c r="CM186" t="s">
        <v>396</v>
      </c>
      <c r="CN186" t="s">
        <v>106</v>
      </c>
      <c r="CO186">
        <v>1.2576270400079392</v>
      </c>
      <c r="CP186">
        <v>0.99236347151179205</v>
      </c>
      <c r="CQ186">
        <v>0.16324701983106626</v>
      </c>
      <c r="CR186">
        <v>1.1284535266598106</v>
      </c>
      <c r="CS186">
        <v>0.7612487584121721</v>
      </c>
      <c r="CT186">
        <v>0.9567428096925561</v>
      </c>
      <c r="CU186">
        <v>1.0648903001983696</v>
      </c>
      <c r="CV186">
        <v>1.870929637868032</v>
      </c>
      <c r="CW186">
        <v>1.5193896963638136</v>
      </c>
      <c r="CX186">
        <v>1.2083916045390533</v>
      </c>
      <c r="CY186">
        <v>0</v>
      </c>
      <c r="CZ186">
        <v>1.4988285500440024</v>
      </c>
      <c r="DA186">
        <v>0.65503017945649344</v>
      </c>
      <c r="DB186">
        <v>1.9546128629136095</v>
      </c>
      <c r="DC186">
        <v>1.3721661858918144</v>
      </c>
      <c r="DD186">
        <v>1.3288692323763109</v>
      </c>
      <c r="DE186">
        <v>1.0734035053497393</v>
      </c>
      <c r="DF186">
        <v>1.7441432397291208</v>
      </c>
      <c r="DG186">
        <v>1.10059242134229</v>
      </c>
      <c r="DH186">
        <v>1.7995523398603714</v>
      </c>
      <c r="DI186">
        <v>2.0606803575535091</v>
      </c>
      <c r="DJ186">
        <v>1.2438700113693171</v>
      </c>
      <c r="DK186">
        <v>1.2479254039468124</v>
      </c>
      <c r="DL186">
        <v>0.80608256137084278</v>
      </c>
      <c r="DM186">
        <v>1.2835804154881498</v>
      </c>
      <c r="DN186">
        <v>1.218589002045712</v>
      </c>
      <c r="DO186">
        <v>1.9144978037786848</v>
      </c>
      <c r="DP186">
        <v>0.24339349195883081</v>
      </c>
      <c r="DQ186">
        <v>1.0546954305289733</v>
      </c>
      <c r="DR186">
        <v>1.0944612257215238</v>
      </c>
      <c r="DS186">
        <v>0.91860209284065686</v>
      </c>
      <c r="DT186">
        <v>0.66998729423521863</v>
      </c>
      <c r="DU186">
        <v>1.8340527519464971</v>
      </c>
      <c r="DV186">
        <v>1.4262004616534998</v>
      </c>
      <c r="DW186" t="e">
        <v>#N/A</v>
      </c>
      <c r="DX186">
        <v>1.5488036592342391</v>
      </c>
      <c r="DY186">
        <v>1.2438037728503699</v>
      </c>
      <c r="DZ186">
        <v>1.2219602002612981</v>
      </c>
      <c r="EA186">
        <v>1.4849263630157028</v>
      </c>
      <c r="EB186">
        <v>0.39027782903355906</v>
      </c>
      <c r="EC186">
        <v>0</v>
      </c>
      <c r="ED186">
        <v>0.5304051303670041</v>
      </c>
      <c r="EE186">
        <v>2.1393006924802496</v>
      </c>
      <c r="EF186">
        <v>1.9045315659318622</v>
      </c>
      <c r="EG186">
        <v>0.98698416023093483</v>
      </c>
      <c r="EH186">
        <v>2.4437513859841026E-2</v>
      </c>
      <c r="EI186">
        <v>1.2033566395201403</v>
      </c>
      <c r="EJ186">
        <v>1.3318750342954639</v>
      </c>
      <c r="EK186">
        <v>0.49554422820163979</v>
      </c>
      <c r="EL186">
        <v>0.84892884622232134</v>
      </c>
      <c r="EM186">
        <v>0</v>
      </c>
      <c r="EN186">
        <v>0.24626458576255236</v>
      </c>
      <c r="EO186">
        <v>0.91417791219359512</v>
      </c>
      <c r="EP186">
        <v>0.63213842970660827</v>
      </c>
      <c r="EQ186">
        <v>0.71555074708388644</v>
      </c>
      <c r="ER186">
        <v>0.48294750454805357</v>
      </c>
      <c r="ES186">
        <v>0.77518189798107873</v>
      </c>
      <c r="ET186">
        <v>2.13930069248025</v>
      </c>
      <c r="EU186">
        <v>1.7035172180861249</v>
      </c>
      <c r="EV186">
        <v>1.3384629986983763</v>
      </c>
      <c r="EW186">
        <v>0.20483955639046017</v>
      </c>
      <c r="EX186">
        <v>1.0439787379303618</v>
      </c>
      <c r="EY186">
        <v>1.32065885008031</v>
      </c>
      <c r="EZ186">
        <v>1.2237335902705395</v>
      </c>
      <c r="FA186">
        <v>0.20345796795616361</v>
      </c>
      <c r="FB186">
        <v>1.4008298356001359</v>
      </c>
      <c r="FC186">
        <v>1.6044755193601872</v>
      </c>
      <c r="FD186">
        <v>1.4126994245810482</v>
      </c>
      <c r="FE186">
        <v>1.0719706289868496</v>
      </c>
      <c r="FF186">
        <v>1.7535251577706964E-2</v>
      </c>
      <c r="FG186">
        <v>1.1491513854877016</v>
      </c>
      <c r="FH186">
        <v>0.73844739542959648</v>
      </c>
      <c r="FI186">
        <v>0.10023930088707336</v>
      </c>
      <c r="FJ186">
        <v>1.7740542327884996</v>
      </c>
      <c r="FK186">
        <v>1.4474294265766237</v>
      </c>
      <c r="FL186">
        <v>1.8417287916465308</v>
      </c>
      <c r="FM186">
        <v>1.7455514508524874</v>
      </c>
      <c r="FN186">
        <v>0.72383778966116519</v>
      </c>
      <c r="FO186">
        <v>0.99495802957250079</v>
      </c>
      <c r="FP186">
        <v>1.7686769037873169</v>
      </c>
      <c r="FQ186">
        <v>1.0067297376377646</v>
      </c>
      <c r="FR186">
        <v>1.5156496601881488</v>
      </c>
      <c r="FS186">
        <v>1.8806477196793197</v>
      </c>
      <c r="FT186">
        <v>1.7570432019743742</v>
      </c>
      <c r="FU186">
        <v>1.9718771600252736</v>
      </c>
      <c r="FV186">
        <v>0.20055943992002342</v>
      </c>
      <c r="FW186">
        <v>1.2202745786698568</v>
      </c>
    </row>
    <row r="187" spans="1:179" x14ac:dyDescent="0.3">
      <c r="A187" t="s">
        <v>107</v>
      </c>
      <c r="B187">
        <f t="shared" si="125"/>
        <v>1.5534680752596552</v>
      </c>
      <c r="C187">
        <f t="shared" si="135"/>
        <v>0</v>
      </c>
      <c r="D187">
        <f t="shared" si="135"/>
        <v>3.4125364355253804</v>
      </c>
      <c r="E187">
        <f t="shared" si="135"/>
        <v>0</v>
      </c>
      <c r="F187">
        <f t="shared" si="135"/>
        <v>0</v>
      </c>
      <c r="G187">
        <f t="shared" si="135"/>
        <v>0</v>
      </c>
      <c r="H187">
        <f t="shared" si="135"/>
        <v>0</v>
      </c>
      <c r="I187">
        <f t="shared" si="135"/>
        <v>0</v>
      </c>
      <c r="J187">
        <f t="shared" si="135"/>
        <v>0</v>
      </c>
      <c r="K187">
        <f t="shared" si="135"/>
        <v>0</v>
      </c>
      <c r="L187">
        <f t="shared" si="135"/>
        <v>0</v>
      </c>
      <c r="M187">
        <f t="shared" si="135"/>
        <v>0.14827873163437347</v>
      </c>
      <c r="N187">
        <f t="shared" si="135"/>
        <v>0</v>
      </c>
      <c r="O187">
        <f t="shared" si="135"/>
        <v>0</v>
      </c>
      <c r="P187">
        <f t="shared" si="135"/>
        <v>6.4540992950122972E-2</v>
      </c>
      <c r="Q187">
        <f t="shared" si="135"/>
        <v>0</v>
      </c>
      <c r="R187">
        <f t="shared" si="135"/>
        <v>0</v>
      </c>
      <c r="S187">
        <f t="shared" si="135"/>
        <v>0</v>
      </c>
      <c r="T187">
        <f t="shared" si="135"/>
        <v>1.1055076026271868</v>
      </c>
      <c r="U187">
        <f t="shared" si="135"/>
        <v>0</v>
      </c>
      <c r="V187">
        <f t="shared" si="135"/>
        <v>0</v>
      </c>
      <c r="W187">
        <f t="shared" si="135"/>
        <v>0</v>
      </c>
      <c r="X187">
        <f t="shared" si="135"/>
        <v>0</v>
      </c>
      <c r="Y187">
        <f t="shared" si="135"/>
        <v>0.38977383992337533</v>
      </c>
      <c r="Z187">
        <f t="shared" si="135"/>
        <v>0</v>
      </c>
      <c r="AA187">
        <f t="shared" si="135"/>
        <v>0</v>
      </c>
      <c r="AB187">
        <f t="shared" si="135"/>
        <v>0</v>
      </c>
      <c r="AC187">
        <f t="shared" si="135"/>
        <v>0</v>
      </c>
      <c r="AD187">
        <f t="shared" si="135"/>
        <v>0</v>
      </c>
      <c r="AE187">
        <f t="shared" si="135"/>
        <v>0.42606429391147188</v>
      </c>
      <c r="AF187">
        <f t="shared" si="135"/>
        <v>0.32227635651028436</v>
      </c>
      <c r="AG187">
        <f t="shared" si="135"/>
        <v>0</v>
      </c>
      <c r="AH187">
        <f t="shared" si="135"/>
        <v>0</v>
      </c>
      <c r="AI187">
        <f t="shared" si="135"/>
        <v>1.2498789111692337</v>
      </c>
      <c r="AJ187" t="e">
        <f t="shared" si="135"/>
        <v>#DIV/0!</v>
      </c>
      <c r="AK187">
        <f t="shared" si="135"/>
        <v>0</v>
      </c>
      <c r="AL187">
        <f t="shared" si="135"/>
        <v>0</v>
      </c>
      <c r="AM187">
        <f t="shared" si="135"/>
        <v>0.63968578936163389</v>
      </c>
      <c r="AN187">
        <f t="shared" si="135"/>
        <v>0</v>
      </c>
      <c r="AO187">
        <f t="shared" si="135"/>
        <v>0</v>
      </c>
      <c r="AP187">
        <f t="shared" si="135"/>
        <v>0</v>
      </c>
      <c r="AQ187">
        <f t="shared" si="135"/>
        <v>0</v>
      </c>
      <c r="AR187">
        <f t="shared" si="135"/>
        <v>0</v>
      </c>
      <c r="AS187">
        <f t="shared" si="135"/>
        <v>0</v>
      </c>
      <c r="AT187">
        <f t="shared" si="135"/>
        <v>0</v>
      </c>
      <c r="AU187">
        <f t="shared" si="135"/>
        <v>0</v>
      </c>
      <c r="AV187">
        <f t="shared" si="135"/>
        <v>0</v>
      </c>
      <c r="AW187">
        <f t="shared" si="135"/>
        <v>0</v>
      </c>
      <c r="AX187">
        <f t="shared" si="135"/>
        <v>0</v>
      </c>
      <c r="AY187">
        <f t="shared" si="135"/>
        <v>0</v>
      </c>
      <c r="AZ187">
        <f t="shared" si="135"/>
        <v>0</v>
      </c>
      <c r="BA187">
        <f t="shared" si="135"/>
        <v>0</v>
      </c>
      <c r="BB187">
        <f t="shared" si="135"/>
        <v>0</v>
      </c>
      <c r="BC187">
        <f t="shared" si="135"/>
        <v>11.303441357777885</v>
      </c>
      <c r="BD187">
        <f t="shared" si="135"/>
        <v>0</v>
      </c>
      <c r="BE187">
        <f t="shared" si="135"/>
        <v>0</v>
      </c>
      <c r="BF187">
        <f t="shared" si="135"/>
        <v>0</v>
      </c>
      <c r="BG187">
        <f t="shared" si="135"/>
        <v>0</v>
      </c>
      <c r="BH187">
        <f t="shared" si="135"/>
        <v>0</v>
      </c>
      <c r="BI187">
        <f t="shared" si="135"/>
        <v>0</v>
      </c>
      <c r="BJ187">
        <f t="shared" si="135"/>
        <v>0</v>
      </c>
      <c r="BK187">
        <f t="shared" si="135"/>
        <v>0</v>
      </c>
      <c r="BL187">
        <f t="shared" si="135"/>
        <v>0</v>
      </c>
      <c r="BM187">
        <f t="shared" si="135"/>
        <v>0</v>
      </c>
      <c r="BN187">
        <f t="shared" si="135"/>
        <v>0</v>
      </c>
      <c r="BO187">
        <f t="shared" si="134"/>
        <v>0</v>
      </c>
      <c r="BP187">
        <f t="shared" si="134"/>
        <v>0</v>
      </c>
      <c r="BQ187">
        <f t="shared" si="134"/>
        <v>0</v>
      </c>
      <c r="BR187">
        <f t="shared" si="134"/>
        <v>0</v>
      </c>
      <c r="BS187">
        <f t="shared" si="134"/>
        <v>0</v>
      </c>
      <c r="BT187">
        <f t="shared" si="134"/>
        <v>0</v>
      </c>
      <c r="BU187">
        <f t="shared" si="134"/>
        <v>0</v>
      </c>
      <c r="BV187">
        <f t="shared" si="134"/>
        <v>2.3765835402824909</v>
      </c>
      <c r="BW187">
        <f t="shared" si="134"/>
        <v>0</v>
      </c>
      <c r="BX187">
        <f t="shared" si="134"/>
        <v>0</v>
      </c>
      <c r="BY187">
        <f t="shared" si="134"/>
        <v>0</v>
      </c>
      <c r="BZ187">
        <f t="shared" si="134"/>
        <v>0</v>
      </c>
      <c r="CA187">
        <f t="shared" si="134"/>
        <v>0</v>
      </c>
      <c r="CB187">
        <f t="shared" si="134"/>
        <v>0</v>
      </c>
      <c r="CC187">
        <f t="shared" si="134"/>
        <v>0</v>
      </c>
      <c r="CD187">
        <f t="shared" si="134"/>
        <v>0</v>
      </c>
      <c r="CE187">
        <f t="shared" si="134"/>
        <v>0</v>
      </c>
      <c r="CF187">
        <f t="shared" si="134"/>
        <v>0</v>
      </c>
      <c r="CG187">
        <f t="shared" si="134"/>
        <v>0</v>
      </c>
      <c r="CH187">
        <f t="shared" si="134"/>
        <v>0</v>
      </c>
      <c r="CI187">
        <f t="shared" si="134"/>
        <v>0</v>
      </c>
      <c r="CJ187">
        <f t="shared" si="134"/>
        <v>0</v>
      </c>
      <c r="CK187">
        <f t="shared" si="126"/>
        <v>0</v>
      </c>
      <c r="CL187">
        <v>5002803</v>
      </c>
      <c r="CM187" t="s">
        <v>397</v>
      </c>
      <c r="CN187" t="s">
        <v>107</v>
      </c>
      <c r="CO187">
        <v>1.5534680752596552</v>
      </c>
      <c r="CP187">
        <v>0</v>
      </c>
      <c r="CQ187">
        <v>3.4125364355253804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0.14827873163437347</v>
      </c>
      <c r="DA187">
        <v>0</v>
      </c>
      <c r="DB187">
        <v>0</v>
      </c>
      <c r="DC187">
        <v>6.4540992950122972E-2</v>
      </c>
      <c r="DD187">
        <v>0</v>
      </c>
      <c r="DE187">
        <v>0</v>
      </c>
      <c r="DF187">
        <v>0</v>
      </c>
      <c r="DG187">
        <v>1.1055076026271868</v>
      </c>
      <c r="DH187">
        <v>0</v>
      </c>
      <c r="DI187">
        <v>0</v>
      </c>
      <c r="DJ187">
        <v>0</v>
      </c>
      <c r="DK187">
        <v>0</v>
      </c>
      <c r="DL187">
        <v>0.38977383992337533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0.42606429391147188</v>
      </c>
      <c r="DS187">
        <v>0.32227635651028436</v>
      </c>
      <c r="DT187">
        <v>0</v>
      </c>
      <c r="DU187">
        <v>0</v>
      </c>
      <c r="DV187">
        <v>1.2498789111692337</v>
      </c>
      <c r="DW187" t="e">
        <v>#N/A</v>
      </c>
      <c r="DX187">
        <v>0</v>
      </c>
      <c r="DY187">
        <v>0</v>
      </c>
      <c r="DZ187">
        <v>0.63968578936163389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11.303441357777885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2.3765835402824909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</row>
    <row r="188" spans="1:179" x14ac:dyDescent="0.3">
      <c r="A188" t="s">
        <v>108</v>
      </c>
      <c r="B188">
        <f t="shared" si="125"/>
        <v>0.86103838545152855</v>
      </c>
      <c r="C188">
        <f t="shared" si="135"/>
        <v>0.80423452111852367</v>
      </c>
      <c r="D188">
        <f t="shared" si="135"/>
        <v>1.492065519355475</v>
      </c>
      <c r="E188">
        <f t="shared" si="135"/>
        <v>0.88175395764195996</v>
      </c>
      <c r="F188">
        <f t="shared" si="135"/>
        <v>0.89044846178242953</v>
      </c>
      <c r="G188">
        <f t="shared" si="135"/>
        <v>0.28985952531980125</v>
      </c>
      <c r="H188">
        <f t="shared" si="135"/>
        <v>0.35380183637254825</v>
      </c>
      <c r="I188">
        <f t="shared" si="135"/>
        <v>0</v>
      </c>
      <c r="J188">
        <f t="shared" si="135"/>
        <v>0</v>
      </c>
      <c r="K188">
        <f t="shared" si="135"/>
        <v>0</v>
      </c>
      <c r="L188">
        <f t="shared" si="135"/>
        <v>0</v>
      </c>
      <c r="M188">
        <f t="shared" si="135"/>
        <v>0.39362289368211412</v>
      </c>
      <c r="N188">
        <f t="shared" si="135"/>
        <v>3.6256044860848107</v>
      </c>
      <c r="O188">
        <f t="shared" si="135"/>
        <v>0</v>
      </c>
      <c r="P188">
        <f t="shared" si="135"/>
        <v>0.17133146558595919</v>
      </c>
      <c r="Q188">
        <f t="shared" si="135"/>
        <v>2.4545207715102944</v>
      </c>
      <c r="R188">
        <f t="shared" si="135"/>
        <v>1.8306917388619024</v>
      </c>
      <c r="S188">
        <f t="shared" si="135"/>
        <v>0</v>
      </c>
      <c r="T188">
        <f t="shared" si="135"/>
        <v>0.92233324248004256</v>
      </c>
      <c r="U188">
        <f t="shared" si="135"/>
        <v>0</v>
      </c>
      <c r="V188">
        <f t="shared" si="135"/>
        <v>0</v>
      </c>
      <c r="W188">
        <f t="shared" si="135"/>
        <v>0.75959548036490232</v>
      </c>
      <c r="X188">
        <f t="shared" si="135"/>
        <v>0</v>
      </c>
      <c r="Y188">
        <f t="shared" si="135"/>
        <v>1.3795991289390641</v>
      </c>
      <c r="Z188">
        <f t="shared" si="135"/>
        <v>0</v>
      </c>
      <c r="AA188">
        <f t="shared" si="135"/>
        <v>0</v>
      </c>
      <c r="AB188">
        <f t="shared" si="135"/>
        <v>0</v>
      </c>
      <c r="AC188">
        <f t="shared" si="135"/>
        <v>6.6650333965750708</v>
      </c>
      <c r="AD188">
        <f t="shared" si="135"/>
        <v>0.49846517461496759</v>
      </c>
      <c r="AE188">
        <f t="shared" si="135"/>
        <v>1.3120023604330044</v>
      </c>
      <c r="AF188">
        <f t="shared" si="135"/>
        <v>1.2524806039463814</v>
      </c>
      <c r="AG188">
        <f t="shared" si="135"/>
        <v>0.1594642660785153</v>
      </c>
      <c r="AH188">
        <f t="shared" si="135"/>
        <v>0.10426601630208678</v>
      </c>
      <c r="AI188">
        <f t="shared" si="135"/>
        <v>0.73732152704559928</v>
      </c>
      <c r="AJ188" t="e">
        <f t="shared" si="135"/>
        <v>#DIV/0!</v>
      </c>
      <c r="AK188">
        <f t="shared" si="135"/>
        <v>0.16272815456550244</v>
      </c>
      <c r="AL188">
        <f t="shared" si="135"/>
        <v>1.3365063101688004</v>
      </c>
      <c r="AM188">
        <f t="shared" si="135"/>
        <v>0.3396238539141691</v>
      </c>
      <c r="AN188">
        <f t="shared" si="135"/>
        <v>11.457976530288615</v>
      </c>
      <c r="AO188">
        <f t="shared" si="135"/>
        <v>0</v>
      </c>
      <c r="AP188">
        <f t="shared" si="135"/>
        <v>0</v>
      </c>
      <c r="AQ188">
        <f t="shared" si="135"/>
        <v>0</v>
      </c>
      <c r="AR188">
        <f t="shared" si="135"/>
        <v>0</v>
      </c>
      <c r="AS188">
        <f t="shared" si="135"/>
        <v>0</v>
      </c>
      <c r="AT188">
        <f t="shared" si="135"/>
        <v>0</v>
      </c>
      <c r="AU188">
        <f t="shared" si="135"/>
        <v>0</v>
      </c>
      <c r="AV188">
        <f t="shared" si="135"/>
        <v>0</v>
      </c>
      <c r="AW188">
        <f t="shared" si="135"/>
        <v>0</v>
      </c>
      <c r="AX188">
        <f t="shared" si="135"/>
        <v>0</v>
      </c>
      <c r="AY188">
        <f t="shared" si="135"/>
        <v>0.73615117541536823</v>
      </c>
      <c r="AZ188">
        <f t="shared" si="135"/>
        <v>0</v>
      </c>
      <c r="BA188">
        <f t="shared" si="135"/>
        <v>2.4349095314191032</v>
      </c>
      <c r="BB188">
        <f t="shared" si="135"/>
        <v>0</v>
      </c>
      <c r="BC188">
        <f t="shared" si="135"/>
        <v>0</v>
      </c>
      <c r="BD188">
        <f t="shared" si="135"/>
        <v>0.39843233720934879</v>
      </c>
      <c r="BE188">
        <f t="shared" si="135"/>
        <v>2.2331117651993062</v>
      </c>
      <c r="BF188">
        <f t="shared" si="135"/>
        <v>0</v>
      </c>
      <c r="BG188">
        <f t="shared" si="135"/>
        <v>0</v>
      </c>
      <c r="BH188">
        <f t="shared" si="135"/>
        <v>0</v>
      </c>
      <c r="BI188">
        <f t="shared" si="135"/>
        <v>0</v>
      </c>
      <c r="BJ188">
        <f t="shared" si="135"/>
        <v>0</v>
      </c>
      <c r="BK188">
        <f t="shared" si="135"/>
        <v>0</v>
      </c>
      <c r="BL188">
        <f t="shared" si="135"/>
        <v>0.54189901520352335</v>
      </c>
      <c r="BM188">
        <f t="shared" si="135"/>
        <v>0</v>
      </c>
      <c r="BN188">
        <f t="shared" ref="BN188:CJ191" si="136">BN106/BN$81</f>
        <v>0.5837730300147046</v>
      </c>
      <c r="BO188">
        <f t="shared" si="136"/>
        <v>2.8010028409938448</v>
      </c>
      <c r="BP188">
        <f t="shared" si="136"/>
        <v>0</v>
      </c>
      <c r="BQ188">
        <f t="shared" si="136"/>
        <v>0.79823621430582103</v>
      </c>
      <c r="BR188">
        <f t="shared" si="136"/>
        <v>0.60361202669633229</v>
      </c>
      <c r="BS188">
        <f t="shared" si="136"/>
        <v>0</v>
      </c>
      <c r="BT188">
        <f t="shared" si="136"/>
        <v>0</v>
      </c>
      <c r="BU188">
        <f t="shared" si="136"/>
        <v>0</v>
      </c>
      <c r="BV188">
        <f t="shared" si="136"/>
        <v>0.37853480936564127</v>
      </c>
      <c r="BW188">
        <f t="shared" si="136"/>
        <v>0</v>
      </c>
      <c r="BX188">
        <f t="shared" si="136"/>
        <v>0.18827141022125116</v>
      </c>
      <c r="BY188">
        <f t="shared" si="136"/>
        <v>0</v>
      </c>
      <c r="BZ188">
        <f t="shared" si="136"/>
        <v>0</v>
      </c>
      <c r="CA188">
        <f t="shared" si="136"/>
        <v>0</v>
      </c>
      <c r="CB188">
        <f t="shared" si="136"/>
        <v>0.18331037174374784</v>
      </c>
      <c r="CC188">
        <f t="shared" si="136"/>
        <v>0.31952363348013113</v>
      </c>
      <c r="CD188">
        <f t="shared" si="136"/>
        <v>0.81842689502061539</v>
      </c>
      <c r="CE188">
        <f t="shared" si="136"/>
        <v>0</v>
      </c>
      <c r="CF188">
        <f t="shared" si="136"/>
        <v>3.9120644496978656E-2</v>
      </c>
      <c r="CG188">
        <f t="shared" si="136"/>
        <v>0</v>
      </c>
      <c r="CH188">
        <f t="shared" si="136"/>
        <v>0</v>
      </c>
      <c r="CI188">
        <f t="shared" si="136"/>
        <v>0</v>
      </c>
      <c r="CJ188">
        <f t="shared" si="136"/>
        <v>0.68619805994075389</v>
      </c>
      <c r="CK188">
        <f t="shared" si="126"/>
        <v>0</v>
      </c>
      <c r="CL188">
        <v>5002902</v>
      </c>
      <c r="CM188" t="s">
        <v>398</v>
      </c>
      <c r="CN188" t="s">
        <v>108</v>
      </c>
      <c r="CO188">
        <v>0.86103838545152855</v>
      </c>
      <c r="CP188">
        <v>0.80423452111852367</v>
      </c>
      <c r="CQ188">
        <v>1.492065519355475</v>
      </c>
      <c r="CR188">
        <v>0.88175395764195996</v>
      </c>
      <c r="CS188">
        <v>0.89044846178242953</v>
      </c>
      <c r="CT188">
        <v>0.28985952531980125</v>
      </c>
      <c r="CU188">
        <v>0.35380183637254825</v>
      </c>
      <c r="CV188">
        <v>0</v>
      </c>
      <c r="CW188">
        <v>0</v>
      </c>
      <c r="CX188">
        <v>0</v>
      </c>
      <c r="CY188">
        <v>0</v>
      </c>
      <c r="CZ188">
        <v>0.39362289368211412</v>
      </c>
      <c r="DA188">
        <v>3.6256044860848107</v>
      </c>
      <c r="DB188">
        <v>0</v>
      </c>
      <c r="DC188">
        <v>0.17133146558595919</v>
      </c>
      <c r="DD188">
        <v>2.4545207715102948</v>
      </c>
      <c r="DE188">
        <v>1.8306917388619024</v>
      </c>
      <c r="DF188">
        <v>0</v>
      </c>
      <c r="DG188">
        <v>0.92233324248004256</v>
      </c>
      <c r="DH188">
        <v>0</v>
      </c>
      <c r="DI188">
        <v>0</v>
      </c>
      <c r="DJ188">
        <v>0.75959548036490232</v>
      </c>
      <c r="DK188">
        <v>0</v>
      </c>
      <c r="DL188">
        <v>1.3795991289390641</v>
      </c>
      <c r="DM188">
        <v>0</v>
      </c>
      <c r="DN188">
        <v>0</v>
      </c>
      <c r="DO188">
        <v>0</v>
      </c>
      <c r="DP188">
        <v>6.6650333965750708</v>
      </c>
      <c r="DQ188">
        <v>0.49846517461496759</v>
      </c>
      <c r="DR188">
        <v>1.3120023604330044</v>
      </c>
      <c r="DS188">
        <v>1.2524806039463814</v>
      </c>
      <c r="DT188">
        <v>0.1594642660785153</v>
      </c>
      <c r="DU188">
        <v>0.10426601630208678</v>
      </c>
      <c r="DV188">
        <v>0.73732152704559928</v>
      </c>
      <c r="DW188" t="e">
        <v>#N/A</v>
      </c>
      <c r="DX188">
        <v>0.16272815456550244</v>
      </c>
      <c r="DY188">
        <v>1.3365063101688004</v>
      </c>
      <c r="DZ188">
        <v>0.3396238539141691</v>
      </c>
      <c r="EA188">
        <v>11.457976530288615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0.73615117541536823</v>
      </c>
      <c r="EM188">
        <v>0</v>
      </c>
      <c r="EN188">
        <v>2.4349095314191032</v>
      </c>
      <c r="EO188">
        <v>0</v>
      </c>
      <c r="EP188">
        <v>0</v>
      </c>
      <c r="EQ188">
        <v>0.39843233720934879</v>
      </c>
      <c r="ER188">
        <v>2.2331117651993062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0.54189901520352335</v>
      </c>
      <c r="EZ188">
        <v>0</v>
      </c>
      <c r="FA188">
        <v>0.5837730300147046</v>
      </c>
      <c r="FB188">
        <v>2.8010028409938448</v>
      </c>
      <c r="FC188">
        <v>0</v>
      </c>
      <c r="FD188">
        <v>0.79823621430582103</v>
      </c>
      <c r="FE188">
        <v>0.60361202669633229</v>
      </c>
      <c r="FF188">
        <v>0</v>
      </c>
      <c r="FG188">
        <v>0</v>
      </c>
      <c r="FH188">
        <v>0</v>
      </c>
      <c r="FI188">
        <v>0.37853480936564127</v>
      </c>
      <c r="FJ188">
        <v>0</v>
      </c>
      <c r="FK188">
        <v>0.18827141022125116</v>
      </c>
      <c r="FL188">
        <v>0</v>
      </c>
      <c r="FM188">
        <v>0</v>
      </c>
      <c r="FN188">
        <v>0</v>
      </c>
      <c r="FO188">
        <v>0.18331037174374784</v>
      </c>
      <c r="FP188">
        <v>0.31952363348013113</v>
      </c>
      <c r="FQ188">
        <v>0.81842689502061539</v>
      </c>
      <c r="FR188">
        <v>0</v>
      </c>
      <c r="FS188">
        <v>3.9120644496978656E-2</v>
      </c>
      <c r="FT188">
        <v>0</v>
      </c>
      <c r="FU188">
        <v>0</v>
      </c>
      <c r="FV188">
        <v>0</v>
      </c>
      <c r="FW188">
        <v>0.68619805994075389</v>
      </c>
    </row>
    <row r="189" spans="1:179" x14ac:dyDescent="0.3">
      <c r="A189" t="s">
        <v>109</v>
      </c>
      <c r="B189">
        <f t="shared" si="125"/>
        <v>0.58657007904608249</v>
      </c>
      <c r="C189">
        <f t="shared" ref="C189:BN192" si="137">C107/C$81</f>
        <v>0.49578039202685842</v>
      </c>
      <c r="D189">
        <f t="shared" si="137"/>
        <v>2.0857196868051919</v>
      </c>
      <c r="E189">
        <f t="shared" si="137"/>
        <v>0.7416124478719619</v>
      </c>
      <c r="F189">
        <f t="shared" si="137"/>
        <v>1.2808321167883212</v>
      </c>
      <c r="G189">
        <f t="shared" si="137"/>
        <v>44.791004084115393</v>
      </c>
      <c r="H189">
        <f t="shared" si="137"/>
        <v>4.3621110144003312</v>
      </c>
      <c r="I189">
        <f t="shared" si="137"/>
        <v>0</v>
      </c>
      <c r="J189">
        <f t="shared" si="137"/>
        <v>0</v>
      </c>
      <c r="K189">
        <f t="shared" si="137"/>
        <v>0</v>
      </c>
      <c r="L189">
        <f t="shared" si="137"/>
        <v>0</v>
      </c>
      <c r="M189">
        <f t="shared" si="137"/>
        <v>0.12222558639934536</v>
      </c>
      <c r="N189">
        <f t="shared" si="137"/>
        <v>0.37250817728836705</v>
      </c>
      <c r="O189">
        <f t="shared" si="137"/>
        <v>0</v>
      </c>
      <c r="P189">
        <f t="shared" si="137"/>
        <v>1.0702767579622583</v>
      </c>
      <c r="Q189">
        <f t="shared" si="137"/>
        <v>0.10618385369315568</v>
      </c>
      <c r="R189">
        <f t="shared" si="137"/>
        <v>0.10031579862063919</v>
      </c>
      <c r="S189">
        <f t="shared" si="137"/>
        <v>0</v>
      </c>
      <c r="T189">
        <f t="shared" si="137"/>
        <v>0.6662194259538633</v>
      </c>
      <c r="U189">
        <f t="shared" si="137"/>
        <v>0</v>
      </c>
      <c r="V189">
        <f t="shared" si="137"/>
        <v>0</v>
      </c>
      <c r="W189">
        <f t="shared" si="137"/>
        <v>0.31217473274120661</v>
      </c>
      <c r="X189">
        <f t="shared" si="137"/>
        <v>0.84088242961418147</v>
      </c>
      <c r="Y189">
        <f t="shared" si="137"/>
        <v>1.5875460049433827</v>
      </c>
      <c r="Z189">
        <f t="shared" si="137"/>
        <v>0</v>
      </c>
      <c r="AA189">
        <f t="shared" si="137"/>
        <v>0</v>
      </c>
      <c r="AB189">
        <f t="shared" si="137"/>
        <v>0</v>
      </c>
      <c r="AC189">
        <f t="shared" si="137"/>
        <v>0</v>
      </c>
      <c r="AD189">
        <f t="shared" si="137"/>
        <v>1.818727883415783</v>
      </c>
      <c r="AE189">
        <f t="shared" si="137"/>
        <v>1.3882854073144602</v>
      </c>
      <c r="AF189">
        <f t="shared" si="137"/>
        <v>1.1382370762061769</v>
      </c>
      <c r="AG189">
        <f t="shared" si="137"/>
        <v>0</v>
      </c>
      <c r="AH189">
        <f t="shared" si="137"/>
        <v>0.75417273063717949</v>
      </c>
      <c r="AI189">
        <f t="shared" si="137"/>
        <v>0.72724966885550824</v>
      </c>
      <c r="AJ189" t="e">
        <f t="shared" si="137"/>
        <v>#DIV/0!</v>
      </c>
      <c r="AK189">
        <f t="shared" si="137"/>
        <v>1.605052777930227</v>
      </c>
      <c r="AL189">
        <f t="shared" si="137"/>
        <v>0.60512867777510293</v>
      </c>
      <c r="AM189">
        <f t="shared" si="137"/>
        <v>0.46525634836260643</v>
      </c>
      <c r="AN189">
        <f t="shared" si="137"/>
        <v>0</v>
      </c>
      <c r="AO189">
        <f t="shared" si="137"/>
        <v>8.4997305047487526</v>
      </c>
      <c r="AP189">
        <f t="shared" si="137"/>
        <v>0</v>
      </c>
      <c r="AQ189">
        <f t="shared" si="137"/>
        <v>0.47256202656003582</v>
      </c>
      <c r="AR189">
        <f t="shared" si="137"/>
        <v>0</v>
      </c>
      <c r="AS189">
        <f t="shared" si="137"/>
        <v>0</v>
      </c>
      <c r="AT189">
        <f t="shared" si="137"/>
        <v>0</v>
      </c>
      <c r="AU189">
        <f t="shared" si="137"/>
        <v>0</v>
      </c>
      <c r="AV189">
        <f t="shared" si="137"/>
        <v>0</v>
      </c>
      <c r="AW189">
        <f t="shared" si="137"/>
        <v>1.008465700419124</v>
      </c>
      <c r="AX189">
        <f t="shared" si="137"/>
        <v>1.2922035076556915</v>
      </c>
      <c r="AY189">
        <f t="shared" si="137"/>
        <v>0</v>
      </c>
      <c r="AZ189">
        <f t="shared" si="137"/>
        <v>0</v>
      </c>
      <c r="BA189">
        <f t="shared" si="137"/>
        <v>6.3068500915950232E-2</v>
      </c>
      <c r="BB189">
        <f t="shared" si="137"/>
        <v>0.77569774514796574</v>
      </c>
      <c r="BC189">
        <f t="shared" si="137"/>
        <v>0</v>
      </c>
      <c r="BD189">
        <f t="shared" si="137"/>
        <v>0.52398630207344177</v>
      </c>
      <c r="BE189">
        <f t="shared" si="137"/>
        <v>7.9804612998973248E-2</v>
      </c>
      <c r="BF189">
        <f t="shared" si="137"/>
        <v>1.3454118873826901</v>
      </c>
      <c r="BG189">
        <f t="shared" si="137"/>
        <v>0</v>
      </c>
      <c r="BH189">
        <f t="shared" si="137"/>
        <v>0</v>
      </c>
      <c r="BI189">
        <f t="shared" si="137"/>
        <v>0.29937175504588659</v>
      </c>
      <c r="BJ189">
        <f t="shared" si="137"/>
        <v>0.51834565632874186</v>
      </c>
      <c r="BK189">
        <f t="shared" si="137"/>
        <v>0</v>
      </c>
      <c r="BL189">
        <f t="shared" si="137"/>
        <v>0.22270693364659919</v>
      </c>
      <c r="BM189">
        <f t="shared" si="137"/>
        <v>1.909979297328245</v>
      </c>
      <c r="BN189">
        <f t="shared" si="137"/>
        <v>0</v>
      </c>
      <c r="BO189">
        <f t="shared" si="136"/>
        <v>0.29770915592032809</v>
      </c>
      <c r="BP189">
        <f t="shared" si="136"/>
        <v>0</v>
      </c>
      <c r="BQ189">
        <f t="shared" si="136"/>
        <v>0.3936661288383087</v>
      </c>
      <c r="BR189">
        <f t="shared" si="136"/>
        <v>6.2017359234017713</v>
      </c>
      <c r="BS189">
        <f t="shared" si="136"/>
        <v>0</v>
      </c>
      <c r="BT189">
        <f t="shared" si="136"/>
        <v>2.7044597060564213</v>
      </c>
      <c r="BU189">
        <f t="shared" si="136"/>
        <v>0</v>
      </c>
      <c r="BV189">
        <f t="shared" si="136"/>
        <v>0.38027814833821505</v>
      </c>
      <c r="BW189">
        <f t="shared" si="136"/>
        <v>0</v>
      </c>
      <c r="BX189">
        <f t="shared" si="136"/>
        <v>0.92849805489197845</v>
      </c>
      <c r="BY189">
        <f t="shared" si="136"/>
        <v>0</v>
      </c>
      <c r="BZ189">
        <f t="shared" si="136"/>
        <v>0</v>
      </c>
      <c r="CA189">
        <f t="shared" si="136"/>
        <v>0</v>
      </c>
      <c r="CB189">
        <f t="shared" si="136"/>
        <v>0.30134390099480551</v>
      </c>
      <c r="CC189">
        <f t="shared" si="136"/>
        <v>0.64016655758197472</v>
      </c>
      <c r="CD189">
        <f t="shared" si="136"/>
        <v>2.0181178310740355</v>
      </c>
      <c r="CE189">
        <f t="shared" si="136"/>
        <v>0.24991261020001895</v>
      </c>
      <c r="CF189">
        <f t="shared" si="136"/>
        <v>6.4310423409266793E-2</v>
      </c>
      <c r="CG189">
        <f t="shared" si="136"/>
        <v>0</v>
      </c>
      <c r="CH189">
        <f t="shared" si="136"/>
        <v>0</v>
      </c>
      <c r="CI189">
        <f t="shared" si="136"/>
        <v>0</v>
      </c>
      <c r="CJ189">
        <f t="shared" si="136"/>
        <v>0.75851027324381259</v>
      </c>
      <c r="CK189">
        <f t="shared" si="126"/>
        <v>0</v>
      </c>
      <c r="CL189">
        <v>5002951</v>
      </c>
      <c r="CM189" t="s">
        <v>399</v>
      </c>
      <c r="CN189" t="s">
        <v>109</v>
      </c>
      <c r="CO189">
        <v>0.58657007904608249</v>
      </c>
      <c r="CP189">
        <v>0.49578039202685842</v>
      </c>
      <c r="CQ189">
        <v>2.0857196868051919</v>
      </c>
      <c r="CR189">
        <v>0.7416124478719619</v>
      </c>
      <c r="CS189">
        <v>1.2808321167883212</v>
      </c>
      <c r="CT189">
        <v>44.791004084115393</v>
      </c>
      <c r="CU189">
        <v>4.3621110144003312</v>
      </c>
      <c r="CV189">
        <v>0</v>
      </c>
      <c r="CW189">
        <v>0</v>
      </c>
      <c r="CX189">
        <v>0</v>
      </c>
      <c r="CY189">
        <v>0</v>
      </c>
      <c r="CZ189">
        <v>0.12222558639934536</v>
      </c>
      <c r="DA189">
        <v>0.37250817728836705</v>
      </c>
      <c r="DB189">
        <v>0</v>
      </c>
      <c r="DC189">
        <v>1.0702767579622583</v>
      </c>
      <c r="DD189">
        <v>0.10618385369315568</v>
      </c>
      <c r="DE189">
        <v>0.10031579862063919</v>
      </c>
      <c r="DF189">
        <v>0</v>
      </c>
      <c r="DG189">
        <v>0.6662194259538633</v>
      </c>
      <c r="DH189">
        <v>0</v>
      </c>
      <c r="DI189">
        <v>0</v>
      </c>
      <c r="DJ189">
        <v>0.31217473274120661</v>
      </c>
      <c r="DK189">
        <v>0.84088242961418147</v>
      </c>
      <c r="DL189">
        <v>1.5875460049433827</v>
      </c>
      <c r="DM189">
        <v>0</v>
      </c>
      <c r="DN189">
        <v>0</v>
      </c>
      <c r="DO189">
        <v>0</v>
      </c>
      <c r="DP189">
        <v>0</v>
      </c>
      <c r="DQ189">
        <v>1.818727883415783</v>
      </c>
      <c r="DR189">
        <v>1.3882854073144602</v>
      </c>
      <c r="DS189">
        <v>1.1382370762061769</v>
      </c>
      <c r="DT189">
        <v>0</v>
      </c>
      <c r="DU189">
        <v>0.75417273063717949</v>
      </c>
      <c r="DV189">
        <v>0.72724966885550824</v>
      </c>
      <c r="DW189" t="e">
        <v>#N/A</v>
      </c>
      <c r="DX189">
        <v>1.605052777930227</v>
      </c>
      <c r="DY189">
        <v>0.60512867777510293</v>
      </c>
      <c r="DZ189">
        <v>0.46525634836260643</v>
      </c>
      <c r="EA189">
        <v>0</v>
      </c>
      <c r="EB189">
        <v>8.4997305047487526</v>
      </c>
      <c r="EC189">
        <v>0</v>
      </c>
      <c r="ED189">
        <v>0.47256202656003582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1.008465700419124</v>
      </c>
      <c r="EK189">
        <v>1.2922035076556915</v>
      </c>
      <c r="EL189">
        <v>0</v>
      </c>
      <c r="EM189">
        <v>0</v>
      </c>
      <c r="EN189">
        <v>6.3068500915950232E-2</v>
      </c>
      <c r="EO189">
        <v>0.77569774514796574</v>
      </c>
      <c r="EP189">
        <v>0</v>
      </c>
      <c r="EQ189">
        <v>0.52398630207344177</v>
      </c>
      <c r="ER189">
        <v>7.9804612998973248E-2</v>
      </c>
      <c r="ES189">
        <v>1.3454118873826901</v>
      </c>
      <c r="ET189">
        <v>0</v>
      </c>
      <c r="EU189">
        <v>0</v>
      </c>
      <c r="EV189">
        <v>0.29937175504588659</v>
      </c>
      <c r="EW189">
        <v>0.51834565632874186</v>
      </c>
      <c r="EX189">
        <v>0</v>
      </c>
      <c r="EY189">
        <v>0.22270693364659919</v>
      </c>
      <c r="EZ189">
        <v>1.909979297328245</v>
      </c>
      <c r="FA189">
        <v>0</v>
      </c>
      <c r="FB189">
        <v>0.29770915592032809</v>
      </c>
      <c r="FC189">
        <v>0</v>
      </c>
      <c r="FD189">
        <v>0.3936661288383087</v>
      </c>
      <c r="FE189">
        <v>6.2017359234017713</v>
      </c>
      <c r="FF189">
        <v>0</v>
      </c>
      <c r="FG189">
        <v>2.7044597060564213</v>
      </c>
      <c r="FH189">
        <v>0</v>
      </c>
      <c r="FI189">
        <v>0.38027814833821505</v>
      </c>
      <c r="FJ189">
        <v>0</v>
      </c>
      <c r="FK189">
        <v>0.92849805489197845</v>
      </c>
      <c r="FL189">
        <v>0</v>
      </c>
      <c r="FM189">
        <v>0</v>
      </c>
      <c r="FN189">
        <v>0</v>
      </c>
      <c r="FO189">
        <v>0.30134390099480551</v>
      </c>
      <c r="FP189">
        <v>0.64016655758197472</v>
      </c>
      <c r="FQ189">
        <v>2.0181178310740355</v>
      </c>
      <c r="FR189">
        <v>0.24991261020001895</v>
      </c>
      <c r="FS189">
        <v>6.4310423409266793E-2</v>
      </c>
      <c r="FT189">
        <v>0</v>
      </c>
      <c r="FU189">
        <v>0</v>
      </c>
      <c r="FV189">
        <v>0</v>
      </c>
      <c r="FW189">
        <v>0.75851027324381259</v>
      </c>
    </row>
    <row r="190" spans="1:179" x14ac:dyDescent="0.3">
      <c r="A190" t="s">
        <v>110</v>
      </c>
      <c r="B190">
        <f t="shared" si="125"/>
        <v>1.5131407431927304</v>
      </c>
      <c r="C190">
        <f t="shared" si="137"/>
        <v>0</v>
      </c>
      <c r="D190">
        <f t="shared" si="137"/>
        <v>3.0711552346461923</v>
      </c>
      <c r="E190">
        <f t="shared" si="137"/>
        <v>0.21303170211448599</v>
      </c>
      <c r="F190">
        <f t="shared" si="137"/>
        <v>0</v>
      </c>
      <c r="G190">
        <f t="shared" si="137"/>
        <v>1.5056459362987369</v>
      </c>
      <c r="H190">
        <f t="shared" si="137"/>
        <v>0</v>
      </c>
      <c r="I190">
        <f t="shared" si="137"/>
        <v>0</v>
      </c>
      <c r="J190">
        <f t="shared" si="137"/>
        <v>0</v>
      </c>
      <c r="K190">
        <f t="shared" si="137"/>
        <v>0</v>
      </c>
      <c r="L190">
        <f t="shared" si="137"/>
        <v>0</v>
      </c>
      <c r="M190">
        <f t="shared" si="137"/>
        <v>0</v>
      </c>
      <c r="N190">
        <f t="shared" si="137"/>
        <v>0</v>
      </c>
      <c r="O190">
        <f t="shared" si="137"/>
        <v>0</v>
      </c>
      <c r="P190">
        <f t="shared" si="137"/>
        <v>0.17799278780643468</v>
      </c>
      <c r="Q190">
        <f t="shared" si="137"/>
        <v>4.0262398296567889</v>
      </c>
      <c r="R190">
        <f t="shared" si="137"/>
        <v>0</v>
      </c>
      <c r="S190">
        <f t="shared" si="137"/>
        <v>0</v>
      </c>
      <c r="T190">
        <f t="shared" si="137"/>
        <v>0</v>
      </c>
      <c r="U190">
        <f t="shared" si="137"/>
        <v>0</v>
      </c>
      <c r="V190">
        <f t="shared" si="137"/>
        <v>0</v>
      </c>
      <c r="W190">
        <f t="shared" si="137"/>
        <v>0</v>
      </c>
      <c r="X190">
        <f t="shared" si="137"/>
        <v>0</v>
      </c>
      <c r="Y190">
        <f t="shared" si="137"/>
        <v>0.71661878971085158</v>
      </c>
      <c r="Z190">
        <f t="shared" si="137"/>
        <v>0</v>
      </c>
      <c r="AA190">
        <f t="shared" si="137"/>
        <v>0</v>
      </c>
      <c r="AB190">
        <f t="shared" si="137"/>
        <v>5.460034714050364</v>
      </c>
      <c r="AC190">
        <f t="shared" si="137"/>
        <v>0</v>
      </c>
      <c r="AD190">
        <f t="shared" si="137"/>
        <v>6.3151874294249719E-2</v>
      </c>
      <c r="AE190">
        <f t="shared" si="137"/>
        <v>1.0966768580021149</v>
      </c>
      <c r="AF190">
        <f t="shared" si="137"/>
        <v>0.29626063745096975</v>
      </c>
      <c r="AG190">
        <f t="shared" si="137"/>
        <v>0</v>
      </c>
      <c r="AH190">
        <f t="shared" si="137"/>
        <v>0.32495955459684966</v>
      </c>
      <c r="AI190">
        <f t="shared" si="137"/>
        <v>1.5319767873309882</v>
      </c>
      <c r="AJ190" t="e">
        <f t="shared" si="137"/>
        <v>#DIV/0!</v>
      </c>
      <c r="AK190">
        <f t="shared" si="137"/>
        <v>0</v>
      </c>
      <c r="AL190">
        <f t="shared" si="137"/>
        <v>0</v>
      </c>
      <c r="AM190">
        <f t="shared" si="137"/>
        <v>0.58804723305402251</v>
      </c>
      <c r="AN190">
        <f t="shared" si="137"/>
        <v>0</v>
      </c>
      <c r="AO190">
        <f t="shared" si="137"/>
        <v>4.8831760096175252</v>
      </c>
      <c r="AP190">
        <f t="shared" si="137"/>
        <v>0</v>
      </c>
      <c r="AQ190">
        <f t="shared" si="137"/>
        <v>0</v>
      </c>
      <c r="AR190">
        <f t="shared" si="137"/>
        <v>0</v>
      </c>
      <c r="AS190">
        <f t="shared" si="137"/>
        <v>0</v>
      </c>
      <c r="AT190">
        <f t="shared" si="137"/>
        <v>0</v>
      </c>
      <c r="AU190">
        <f t="shared" si="137"/>
        <v>0</v>
      </c>
      <c r="AV190">
        <f t="shared" si="137"/>
        <v>0</v>
      </c>
      <c r="AW190">
        <f t="shared" si="137"/>
        <v>0</v>
      </c>
      <c r="AX190">
        <f t="shared" si="137"/>
        <v>0</v>
      </c>
      <c r="AY190">
        <f t="shared" si="137"/>
        <v>0</v>
      </c>
      <c r="AZ190">
        <f t="shared" si="137"/>
        <v>0</v>
      </c>
      <c r="BA190">
        <f t="shared" si="137"/>
        <v>0</v>
      </c>
      <c r="BB190">
        <f t="shared" si="137"/>
        <v>0</v>
      </c>
      <c r="BC190">
        <f t="shared" si="137"/>
        <v>0</v>
      </c>
      <c r="BD190">
        <f t="shared" si="137"/>
        <v>0</v>
      </c>
      <c r="BE190">
        <f t="shared" si="137"/>
        <v>0</v>
      </c>
      <c r="BF190">
        <f t="shared" si="137"/>
        <v>0</v>
      </c>
      <c r="BG190">
        <f t="shared" si="137"/>
        <v>0</v>
      </c>
      <c r="BH190">
        <f t="shared" si="137"/>
        <v>0</v>
      </c>
      <c r="BI190">
        <f t="shared" si="137"/>
        <v>0</v>
      </c>
      <c r="BJ190">
        <f t="shared" si="137"/>
        <v>0</v>
      </c>
      <c r="BK190">
        <f t="shared" si="137"/>
        <v>0</v>
      </c>
      <c r="BL190">
        <f t="shared" si="137"/>
        <v>0</v>
      </c>
      <c r="BM190">
        <f t="shared" si="137"/>
        <v>0</v>
      </c>
      <c r="BN190">
        <f t="shared" si="137"/>
        <v>0</v>
      </c>
      <c r="BO190">
        <f t="shared" si="136"/>
        <v>0</v>
      </c>
      <c r="BP190">
        <f t="shared" si="136"/>
        <v>0</v>
      </c>
      <c r="BQ190">
        <f t="shared" si="136"/>
        <v>0</v>
      </c>
      <c r="BR190">
        <f t="shared" si="136"/>
        <v>1.567700757968316</v>
      </c>
      <c r="BS190">
        <f t="shared" si="136"/>
        <v>0</v>
      </c>
      <c r="BT190">
        <f t="shared" si="136"/>
        <v>0</v>
      </c>
      <c r="BU190">
        <f t="shared" si="136"/>
        <v>0</v>
      </c>
      <c r="BV190">
        <f t="shared" si="136"/>
        <v>5.4618353191006168</v>
      </c>
      <c r="BW190">
        <f t="shared" si="136"/>
        <v>23.502765834907112</v>
      </c>
      <c r="BX190">
        <f t="shared" si="136"/>
        <v>0</v>
      </c>
      <c r="BY190">
        <f t="shared" si="136"/>
        <v>2.7169550730202769</v>
      </c>
      <c r="BZ190">
        <f t="shared" si="136"/>
        <v>0.7113287888025529</v>
      </c>
      <c r="CA190">
        <f t="shared" si="136"/>
        <v>0</v>
      </c>
      <c r="CB190">
        <f t="shared" si="136"/>
        <v>0</v>
      </c>
      <c r="CC190">
        <f t="shared" si="136"/>
        <v>0.51866660644710327</v>
      </c>
      <c r="CD190">
        <f t="shared" si="136"/>
        <v>0</v>
      </c>
      <c r="CE190">
        <f t="shared" si="136"/>
        <v>0</v>
      </c>
      <c r="CF190">
        <f t="shared" si="136"/>
        <v>0</v>
      </c>
      <c r="CG190">
        <f t="shared" si="136"/>
        <v>0</v>
      </c>
      <c r="CH190">
        <f t="shared" si="136"/>
        <v>0</v>
      </c>
      <c r="CI190">
        <f t="shared" si="136"/>
        <v>0</v>
      </c>
      <c r="CJ190">
        <f t="shared" si="136"/>
        <v>6.1454936175458649E-2</v>
      </c>
      <c r="CK190">
        <f t="shared" si="126"/>
        <v>0</v>
      </c>
      <c r="CL190">
        <v>5003108</v>
      </c>
      <c r="CM190" t="s">
        <v>400</v>
      </c>
      <c r="CN190" t="s">
        <v>110</v>
      </c>
      <c r="CO190">
        <v>1.5131407431927304</v>
      </c>
      <c r="CP190">
        <v>0</v>
      </c>
      <c r="CQ190">
        <v>3.0711552346461923</v>
      </c>
      <c r="CR190">
        <v>0.21303170211448599</v>
      </c>
      <c r="CS190">
        <v>0</v>
      </c>
      <c r="CT190">
        <v>1.5056459362987369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0.17799278780643468</v>
      </c>
      <c r="DD190">
        <v>4.0262398296567889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0.71661878971085158</v>
      </c>
      <c r="DM190">
        <v>0</v>
      </c>
      <c r="DN190">
        <v>0</v>
      </c>
      <c r="DO190">
        <v>5.460034714050364</v>
      </c>
      <c r="DP190">
        <v>0</v>
      </c>
      <c r="DQ190">
        <v>6.3151874294249719E-2</v>
      </c>
      <c r="DR190">
        <v>1.0966768580021149</v>
      </c>
      <c r="DS190">
        <v>0.29626063745096975</v>
      </c>
      <c r="DT190">
        <v>0</v>
      </c>
      <c r="DU190">
        <v>0.32495955459684966</v>
      </c>
      <c r="DV190">
        <v>1.5319767873309882</v>
      </c>
      <c r="DW190" t="e">
        <v>#N/A</v>
      </c>
      <c r="DX190">
        <v>0</v>
      </c>
      <c r="DY190">
        <v>0</v>
      </c>
      <c r="DZ190">
        <v>0.58804723305402251</v>
      </c>
      <c r="EA190">
        <v>0</v>
      </c>
      <c r="EB190">
        <v>4.8831760096175252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1.567700757968316</v>
      </c>
      <c r="FF190">
        <v>0</v>
      </c>
      <c r="FG190">
        <v>0</v>
      </c>
      <c r="FH190">
        <v>0</v>
      </c>
      <c r="FI190">
        <v>5.4618353191006168</v>
      </c>
      <c r="FJ190">
        <v>23.502765834907112</v>
      </c>
      <c r="FK190">
        <v>0</v>
      </c>
      <c r="FL190">
        <v>2.7169550730202769</v>
      </c>
      <c r="FM190">
        <v>0.7113287888025529</v>
      </c>
      <c r="FN190">
        <v>0</v>
      </c>
      <c r="FO190">
        <v>0</v>
      </c>
      <c r="FP190">
        <v>0.51866660644710327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6.1454936175458649E-2</v>
      </c>
    </row>
    <row r="191" spans="1:179" x14ac:dyDescent="0.3">
      <c r="A191" t="s">
        <v>111</v>
      </c>
      <c r="B191">
        <f t="shared" si="125"/>
        <v>2.2058608154246113</v>
      </c>
      <c r="C191">
        <f t="shared" si="137"/>
        <v>0</v>
      </c>
      <c r="D191">
        <f t="shared" si="137"/>
        <v>0.77280654668147819</v>
      </c>
      <c r="E191">
        <f t="shared" si="137"/>
        <v>0</v>
      </c>
      <c r="F191">
        <f t="shared" si="137"/>
        <v>0</v>
      </c>
      <c r="G191">
        <f t="shared" si="137"/>
        <v>0</v>
      </c>
      <c r="H191">
        <f t="shared" si="137"/>
        <v>0</v>
      </c>
      <c r="I191">
        <f t="shared" si="137"/>
        <v>0</v>
      </c>
      <c r="J191">
        <f t="shared" si="137"/>
        <v>0</v>
      </c>
      <c r="K191">
        <f t="shared" si="137"/>
        <v>0</v>
      </c>
      <c r="L191">
        <f t="shared" si="137"/>
        <v>0</v>
      </c>
      <c r="M191">
        <f t="shared" si="137"/>
        <v>0</v>
      </c>
      <c r="N191">
        <f t="shared" si="137"/>
        <v>0</v>
      </c>
      <c r="O191">
        <f t="shared" si="137"/>
        <v>0</v>
      </c>
      <c r="P191">
        <f t="shared" si="137"/>
        <v>0</v>
      </c>
      <c r="Q191">
        <f t="shared" si="137"/>
        <v>0</v>
      </c>
      <c r="R191">
        <f t="shared" si="137"/>
        <v>0</v>
      </c>
      <c r="S191">
        <f t="shared" si="137"/>
        <v>0</v>
      </c>
      <c r="T191">
        <f t="shared" si="137"/>
        <v>0</v>
      </c>
      <c r="U191">
        <f t="shared" si="137"/>
        <v>0</v>
      </c>
      <c r="V191">
        <f t="shared" si="137"/>
        <v>0</v>
      </c>
      <c r="W191">
        <f t="shared" si="137"/>
        <v>0</v>
      </c>
      <c r="X191">
        <f t="shared" si="137"/>
        <v>0</v>
      </c>
      <c r="Y191">
        <f t="shared" si="137"/>
        <v>0</v>
      </c>
      <c r="Z191">
        <f t="shared" si="137"/>
        <v>0</v>
      </c>
      <c r="AA191">
        <f t="shared" si="137"/>
        <v>0</v>
      </c>
      <c r="AB191">
        <f t="shared" si="137"/>
        <v>0</v>
      </c>
      <c r="AC191">
        <f t="shared" si="137"/>
        <v>0</v>
      </c>
      <c r="AD191">
        <f t="shared" si="137"/>
        <v>0.87120881128658134</v>
      </c>
      <c r="AE191">
        <f t="shared" si="137"/>
        <v>5.6734334046075316</v>
      </c>
      <c r="AF191">
        <f t="shared" si="137"/>
        <v>0.67436327599777002</v>
      </c>
      <c r="AG191">
        <f t="shared" si="137"/>
        <v>1.9640266833810889</v>
      </c>
      <c r="AH191">
        <f t="shared" si="137"/>
        <v>1.2141362903994986</v>
      </c>
      <c r="AI191">
        <f t="shared" si="137"/>
        <v>1.6511184479934478</v>
      </c>
      <c r="AJ191" t="e">
        <f t="shared" si="137"/>
        <v>#DIV/0!</v>
      </c>
      <c r="AK191">
        <f t="shared" si="137"/>
        <v>0</v>
      </c>
      <c r="AL191">
        <f t="shared" si="137"/>
        <v>0</v>
      </c>
      <c r="AM191">
        <f t="shared" si="137"/>
        <v>0</v>
      </c>
      <c r="AN191">
        <f t="shared" si="137"/>
        <v>0</v>
      </c>
      <c r="AO191">
        <f t="shared" si="137"/>
        <v>0</v>
      </c>
      <c r="AP191">
        <f t="shared" si="137"/>
        <v>0</v>
      </c>
      <c r="AQ191">
        <f t="shared" si="137"/>
        <v>0</v>
      </c>
      <c r="AR191">
        <f t="shared" si="137"/>
        <v>0</v>
      </c>
      <c r="AS191">
        <f t="shared" si="137"/>
        <v>0</v>
      </c>
      <c r="AT191">
        <f t="shared" si="137"/>
        <v>0</v>
      </c>
      <c r="AU191">
        <f t="shared" si="137"/>
        <v>0</v>
      </c>
      <c r="AV191">
        <f t="shared" si="137"/>
        <v>0</v>
      </c>
      <c r="AW191">
        <f t="shared" si="137"/>
        <v>0</v>
      </c>
      <c r="AX191">
        <f t="shared" si="137"/>
        <v>0</v>
      </c>
      <c r="AY191">
        <f t="shared" si="137"/>
        <v>2.1979968334135003</v>
      </c>
      <c r="AZ191">
        <f t="shared" si="137"/>
        <v>0</v>
      </c>
      <c r="BA191">
        <f t="shared" si="137"/>
        <v>0</v>
      </c>
      <c r="BB191">
        <f t="shared" si="137"/>
        <v>0</v>
      </c>
      <c r="BC191">
        <f t="shared" si="137"/>
        <v>0</v>
      </c>
      <c r="BD191">
        <f t="shared" si="137"/>
        <v>0</v>
      </c>
      <c r="BE191">
        <f t="shared" si="137"/>
        <v>0</v>
      </c>
      <c r="BF191">
        <f t="shared" si="137"/>
        <v>0</v>
      </c>
      <c r="BG191">
        <f t="shared" si="137"/>
        <v>0</v>
      </c>
      <c r="BH191">
        <f t="shared" si="137"/>
        <v>0</v>
      </c>
      <c r="BI191">
        <f t="shared" si="137"/>
        <v>0</v>
      </c>
      <c r="BJ191">
        <f t="shared" si="137"/>
        <v>0</v>
      </c>
      <c r="BK191">
        <f t="shared" si="137"/>
        <v>0</v>
      </c>
      <c r="BL191">
        <f t="shared" si="137"/>
        <v>0</v>
      </c>
      <c r="BM191">
        <f t="shared" si="137"/>
        <v>0</v>
      </c>
      <c r="BN191">
        <f t="shared" si="137"/>
        <v>0</v>
      </c>
      <c r="BO191">
        <f t="shared" si="136"/>
        <v>0.7570157438231675</v>
      </c>
      <c r="BP191">
        <f t="shared" si="136"/>
        <v>0</v>
      </c>
      <c r="BQ191">
        <f t="shared" si="136"/>
        <v>3.217549581442654</v>
      </c>
      <c r="BR191">
        <f t="shared" si="136"/>
        <v>0</v>
      </c>
      <c r="BS191">
        <f t="shared" si="136"/>
        <v>0</v>
      </c>
      <c r="BT191">
        <f t="shared" si="136"/>
        <v>0</v>
      </c>
      <c r="BU191">
        <f t="shared" si="136"/>
        <v>0</v>
      </c>
      <c r="BV191">
        <f t="shared" si="136"/>
        <v>0</v>
      </c>
      <c r="BW191">
        <f t="shared" si="136"/>
        <v>0</v>
      </c>
      <c r="BX191">
        <f t="shared" si="136"/>
        <v>0</v>
      </c>
      <c r="BY191">
        <f t="shared" si="136"/>
        <v>0</v>
      </c>
      <c r="BZ191">
        <f t="shared" si="136"/>
        <v>0</v>
      </c>
      <c r="CA191">
        <f t="shared" si="136"/>
        <v>0</v>
      </c>
      <c r="CB191">
        <f t="shared" si="136"/>
        <v>0</v>
      </c>
      <c r="CC191">
        <f t="shared" si="136"/>
        <v>0</v>
      </c>
      <c r="CD191">
        <f t="shared" si="136"/>
        <v>0</v>
      </c>
      <c r="CE191">
        <f t="shared" si="136"/>
        <v>0</v>
      </c>
      <c r="CF191">
        <f t="shared" si="136"/>
        <v>0</v>
      </c>
      <c r="CG191">
        <f t="shared" si="136"/>
        <v>0</v>
      </c>
      <c r="CH191">
        <f t="shared" si="136"/>
        <v>0</v>
      </c>
      <c r="CI191">
        <f t="shared" si="136"/>
        <v>0</v>
      </c>
      <c r="CJ191">
        <f t="shared" si="136"/>
        <v>0.10597484732529376</v>
      </c>
      <c r="CK191">
        <f t="shared" si="126"/>
        <v>0</v>
      </c>
      <c r="CL191">
        <v>5003157</v>
      </c>
      <c r="CM191" t="s">
        <v>401</v>
      </c>
      <c r="CN191" t="s">
        <v>111</v>
      </c>
      <c r="CO191">
        <v>2.2058608154246113</v>
      </c>
      <c r="CP191">
        <v>0</v>
      </c>
      <c r="CQ191">
        <v>0.77280654668147819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0.87120881128658134</v>
      </c>
      <c r="DR191">
        <v>5.6734334046075316</v>
      </c>
      <c r="DS191">
        <v>0.67436327599777002</v>
      </c>
      <c r="DT191">
        <v>1.9640266833810889</v>
      </c>
      <c r="DU191">
        <v>1.2141362903994986</v>
      </c>
      <c r="DV191">
        <v>1.6511184479934478</v>
      </c>
      <c r="DW191" t="e">
        <v>#N/A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2.1979968334135003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0.7570157438231675</v>
      </c>
      <c r="FC191">
        <v>0</v>
      </c>
      <c r="FD191">
        <v>3.217549581442654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0.10597484732529376</v>
      </c>
    </row>
    <row r="192" spans="1:179" x14ac:dyDescent="0.3">
      <c r="A192" t="s">
        <v>112</v>
      </c>
      <c r="B192">
        <f t="shared" si="125"/>
        <v>0.85466927304097329</v>
      </c>
      <c r="C192">
        <f t="shared" si="137"/>
        <v>4.9645736123685493</v>
      </c>
      <c r="D192">
        <f t="shared" si="137"/>
        <v>1.0211890902109257</v>
      </c>
      <c r="E192">
        <f t="shared" si="137"/>
        <v>1.2658382239347961</v>
      </c>
      <c r="F192">
        <f t="shared" si="137"/>
        <v>3.0126560240963856</v>
      </c>
      <c r="G192">
        <f t="shared" si="137"/>
        <v>1.3075763993473895</v>
      </c>
      <c r="H192">
        <f t="shared" si="137"/>
        <v>3.1500485412725281</v>
      </c>
      <c r="I192">
        <f t="shared" si="137"/>
        <v>1.8943947834348149</v>
      </c>
      <c r="J192">
        <f t="shared" si="137"/>
        <v>1.2199875496303396</v>
      </c>
      <c r="K192">
        <f t="shared" si="137"/>
        <v>1.3821551897968443</v>
      </c>
      <c r="L192">
        <f t="shared" si="137"/>
        <v>0</v>
      </c>
      <c r="M192">
        <f t="shared" si="137"/>
        <v>1.0321673576615022</v>
      </c>
      <c r="N192">
        <f t="shared" si="137"/>
        <v>0</v>
      </c>
      <c r="O192">
        <f t="shared" si="137"/>
        <v>0</v>
      </c>
      <c r="P192">
        <f t="shared" si="137"/>
        <v>0.8379734251841946</v>
      </c>
      <c r="Q192">
        <f t="shared" si="137"/>
        <v>1.1041841460549719</v>
      </c>
      <c r="R192">
        <f t="shared" si="137"/>
        <v>1.7675825010568591</v>
      </c>
      <c r="S192">
        <f t="shared" si="137"/>
        <v>0.21040451615378714</v>
      </c>
      <c r="T192">
        <f t="shared" si="137"/>
        <v>0.79630797194402358</v>
      </c>
      <c r="U192">
        <f t="shared" si="137"/>
        <v>1.032028399983689</v>
      </c>
      <c r="V192">
        <f t="shared" si="137"/>
        <v>3.1947300808650464E-2</v>
      </c>
      <c r="W192">
        <f t="shared" si="137"/>
        <v>0.90173364065908768</v>
      </c>
      <c r="X192">
        <f t="shared" si="137"/>
        <v>1.0525382781124499</v>
      </c>
      <c r="Y192">
        <f t="shared" si="137"/>
        <v>0.90076499602774029</v>
      </c>
      <c r="Z192">
        <f t="shared" si="137"/>
        <v>6.6067018072289168</v>
      </c>
      <c r="AA192">
        <f t="shared" si="137"/>
        <v>1.6725827360073207</v>
      </c>
      <c r="AB192">
        <f t="shared" si="137"/>
        <v>0</v>
      </c>
      <c r="AC192">
        <f t="shared" si="137"/>
        <v>0</v>
      </c>
      <c r="AD192">
        <f t="shared" si="137"/>
        <v>0.70142805800272046</v>
      </c>
      <c r="AE192">
        <f t="shared" si="137"/>
        <v>0.9631491362153578</v>
      </c>
      <c r="AF192">
        <f t="shared" si="137"/>
        <v>1.3037690002623552</v>
      </c>
      <c r="AG192">
        <f t="shared" si="137"/>
        <v>0.18930377671143025</v>
      </c>
      <c r="AH192">
        <f t="shared" si="137"/>
        <v>0.84663220101629544</v>
      </c>
      <c r="AI192">
        <f t="shared" si="137"/>
        <v>0.682727531748616</v>
      </c>
      <c r="AJ192" t="e">
        <f t="shared" si="137"/>
        <v>#DIV/0!</v>
      </c>
      <c r="AK192">
        <f t="shared" si="137"/>
        <v>3.8635683083210033E-2</v>
      </c>
      <c r="AL192">
        <f t="shared" si="137"/>
        <v>0.89817583996029704</v>
      </c>
      <c r="AM192">
        <f t="shared" si="137"/>
        <v>0.48381054731538031</v>
      </c>
      <c r="AN192">
        <f t="shared" si="137"/>
        <v>0</v>
      </c>
      <c r="AO192">
        <f t="shared" si="137"/>
        <v>0</v>
      </c>
      <c r="AP192">
        <f t="shared" si="137"/>
        <v>33.033509036144572</v>
      </c>
      <c r="AQ192">
        <f t="shared" si="137"/>
        <v>1.6380252414617145</v>
      </c>
      <c r="AR192">
        <f t="shared" si="137"/>
        <v>0</v>
      </c>
      <c r="AS192">
        <f t="shared" si="137"/>
        <v>4.0731823719043873E-2</v>
      </c>
      <c r="AT192">
        <f t="shared" si="137"/>
        <v>0.15472369571964675</v>
      </c>
      <c r="AU192">
        <f t="shared" si="137"/>
        <v>0</v>
      </c>
      <c r="AV192">
        <f t="shared" si="137"/>
        <v>0</v>
      </c>
      <c r="AW192">
        <f t="shared" si="137"/>
        <v>0</v>
      </c>
      <c r="AX192">
        <f t="shared" si="137"/>
        <v>0</v>
      </c>
      <c r="AY192">
        <f t="shared" si="137"/>
        <v>0.11652031406047471</v>
      </c>
      <c r="AZ192">
        <f t="shared" si="137"/>
        <v>0.81229940252814536</v>
      </c>
      <c r="BA192">
        <f t="shared" si="137"/>
        <v>2.6719261693267424E-2</v>
      </c>
      <c r="BB192">
        <f t="shared" si="137"/>
        <v>0</v>
      </c>
      <c r="BC192">
        <f t="shared" si="137"/>
        <v>0</v>
      </c>
      <c r="BD192">
        <f t="shared" si="137"/>
        <v>9.4597677652189516E-2</v>
      </c>
      <c r="BE192">
        <f t="shared" si="137"/>
        <v>1.7288996355274551</v>
      </c>
      <c r="BF192">
        <f t="shared" si="137"/>
        <v>0</v>
      </c>
      <c r="BG192">
        <f t="shared" si="137"/>
        <v>0</v>
      </c>
      <c r="BH192">
        <f t="shared" si="137"/>
        <v>0</v>
      </c>
      <c r="BI192">
        <f t="shared" si="137"/>
        <v>0</v>
      </c>
      <c r="BJ192">
        <f t="shared" si="137"/>
        <v>0</v>
      </c>
      <c r="BK192">
        <f t="shared" si="137"/>
        <v>0</v>
      </c>
      <c r="BL192">
        <f t="shared" si="137"/>
        <v>0.64330105231050794</v>
      </c>
      <c r="BM192">
        <f t="shared" si="137"/>
        <v>2.3447584702065045</v>
      </c>
      <c r="BN192">
        <f t="shared" ref="BN192:CJ195" si="138">BN110/BN$81</f>
        <v>6.0060925520262867</v>
      </c>
      <c r="BO192">
        <f t="shared" si="138"/>
        <v>0.77395413396034685</v>
      </c>
      <c r="BP192">
        <f t="shared" si="138"/>
        <v>0</v>
      </c>
      <c r="BQ192">
        <f t="shared" si="138"/>
        <v>0.6254192760715841</v>
      </c>
      <c r="BR192">
        <f t="shared" si="138"/>
        <v>1.5047802380890154</v>
      </c>
      <c r="BS192">
        <f t="shared" si="138"/>
        <v>3.2491976101125815</v>
      </c>
      <c r="BT192">
        <f t="shared" si="138"/>
        <v>6.6959815613806573</v>
      </c>
      <c r="BU192">
        <f t="shared" si="138"/>
        <v>5.2185638287748151E-2</v>
      </c>
      <c r="BV192">
        <f t="shared" si="138"/>
        <v>0.35949405238851412</v>
      </c>
      <c r="BW192">
        <f t="shared" si="138"/>
        <v>0.80569534234498963</v>
      </c>
      <c r="BX192">
        <f t="shared" si="138"/>
        <v>0.13410084859057339</v>
      </c>
      <c r="BY192">
        <f t="shared" si="138"/>
        <v>0.16558149892804302</v>
      </c>
      <c r="BZ192">
        <f t="shared" si="138"/>
        <v>1.6256648147708948E-2</v>
      </c>
      <c r="CA192">
        <f t="shared" si="138"/>
        <v>0.43888630251742133</v>
      </c>
      <c r="CB192">
        <f t="shared" si="138"/>
        <v>0.43522409797291939</v>
      </c>
      <c r="CC192">
        <f t="shared" si="138"/>
        <v>0.61638526980031505</v>
      </c>
      <c r="CD192">
        <f t="shared" si="138"/>
        <v>0.77725903614457847</v>
      </c>
      <c r="CE192">
        <f t="shared" si="138"/>
        <v>2.5121637116648414</v>
      </c>
      <c r="CF192">
        <f t="shared" si="138"/>
        <v>1.0124145887641667</v>
      </c>
      <c r="CG192">
        <f t="shared" si="138"/>
        <v>5.1776659931261099E-2</v>
      </c>
      <c r="CH192">
        <f t="shared" si="138"/>
        <v>0.2872479046621268</v>
      </c>
      <c r="CI192">
        <f t="shared" si="138"/>
        <v>7.5701791541164658</v>
      </c>
      <c r="CJ192">
        <f t="shared" si="138"/>
        <v>1.4915640559687731</v>
      </c>
      <c r="CK192">
        <f t="shared" si="126"/>
        <v>0</v>
      </c>
      <c r="CL192">
        <v>5003207</v>
      </c>
      <c r="CM192" t="s">
        <v>402</v>
      </c>
      <c r="CN192" t="s">
        <v>112</v>
      </c>
      <c r="CO192">
        <v>0.85466927304097329</v>
      </c>
      <c r="CP192">
        <v>4.9645736123685493</v>
      </c>
      <c r="CQ192">
        <v>1.0211890902109257</v>
      </c>
      <c r="CR192">
        <v>1.2658382239347961</v>
      </c>
      <c r="CS192">
        <v>3.0126560240963856</v>
      </c>
      <c r="CT192">
        <v>1.3075763993473895</v>
      </c>
      <c r="CU192">
        <v>3.1500485412725281</v>
      </c>
      <c r="CV192">
        <v>1.8943947834348149</v>
      </c>
      <c r="CW192">
        <v>1.2199875496303396</v>
      </c>
      <c r="CX192">
        <v>1.3821551897968443</v>
      </c>
      <c r="CY192">
        <v>0</v>
      </c>
      <c r="CZ192">
        <v>1.0321673576615022</v>
      </c>
      <c r="DA192">
        <v>0</v>
      </c>
      <c r="DB192">
        <v>0</v>
      </c>
      <c r="DC192">
        <v>0.8379734251841946</v>
      </c>
      <c r="DD192">
        <v>1.1041841460549719</v>
      </c>
      <c r="DE192">
        <v>1.7675825010568591</v>
      </c>
      <c r="DF192">
        <v>0.21040451615378714</v>
      </c>
      <c r="DG192">
        <v>0.79630797194402358</v>
      </c>
      <c r="DH192">
        <v>1.032028399983689</v>
      </c>
      <c r="DI192">
        <v>3.1947300808650464E-2</v>
      </c>
      <c r="DJ192">
        <v>0.90173364065908768</v>
      </c>
      <c r="DK192">
        <v>1.0525382781124499</v>
      </c>
      <c r="DL192">
        <v>0.90076499602774029</v>
      </c>
      <c r="DM192">
        <v>6.6067018072289168</v>
      </c>
      <c r="DN192">
        <v>1.6725827360073207</v>
      </c>
      <c r="DO192">
        <v>0</v>
      </c>
      <c r="DP192">
        <v>0</v>
      </c>
      <c r="DQ192">
        <v>0.70142805800272046</v>
      </c>
      <c r="DR192">
        <v>0.9631491362153578</v>
      </c>
      <c r="DS192">
        <v>1.3037690002623552</v>
      </c>
      <c r="DT192">
        <v>0.18930377671143025</v>
      </c>
      <c r="DU192">
        <v>0.84663220101629544</v>
      </c>
      <c r="DV192">
        <v>0.682727531748616</v>
      </c>
      <c r="DW192" t="e">
        <v>#N/A</v>
      </c>
      <c r="DX192">
        <v>3.8635683083210033E-2</v>
      </c>
      <c r="DY192">
        <v>0.89817583996029704</v>
      </c>
      <c r="DZ192">
        <v>0.48381054731538031</v>
      </c>
      <c r="EA192">
        <v>0</v>
      </c>
      <c r="EB192">
        <v>0</v>
      </c>
      <c r="EC192">
        <v>33.033509036144572</v>
      </c>
      <c r="ED192">
        <v>1.6380252414617145</v>
      </c>
      <c r="EE192">
        <v>0</v>
      </c>
      <c r="EF192">
        <v>4.0731823719043873E-2</v>
      </c>
      <c r="EG192">
        <v>0.15472369571964675</v>
      </c>
      <c r="EH192">
        <v>0</v>
      </c>
      <c r="EI192">
        <v>0</v>
      </c>
      <c r="EJ192">
        <v>0</v>
      </c>
      <c r="EK192">
        <v>0</v>
      </c>
      <c r="EL192">
        <v>0.11652031406047471</v>
      </c>
      <c r="EM192">
        <v>0.81229940252814536</v>
      </c>
      <c r="EN192">
        <v>2.6719261693267424E-2</v>
      </c>
      <c r="EO192">
        <v>0</v>
      </c>
      <c r="EP192">
        <v>0</v>
      </c>
      <c r="EQ192">
        <v>9.4597677652189516E-2</v>
      </c>
      <c r="ER192">
        <v>1.7288996355274551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0.64330105231050794</v>
      </c>
      <c r="EZ192">
        <v>2.3447584702065045</v>
      </c>
      <c r="FA192">
        <v>6.0060925520262867</v>
      </c>
      <c r="FB192">
        <v>0.77395413396034685</v>
      </c>
      <c r="FC192">
        <v>0</v>
      </c>
      <c r="FD192">
        <v>0.6254192760715841</v>
      </c>
      <c r="FE192">
        <v>1.5047802380890154</v>
      </c>
      <c r="FF192">
        <v>3.2491976101125815</v>
      </c>
      <c r="FG192">
        <v>6.6959815613806573</v>
      </c>
      <c r="FH192">
        <v>5.2185638287748151E-2</v>
      </c>
      <c r="FI192">
        <v>0.35949405238851412</v>
      </c>
      <c r="FJ192">
        <v>0.80569534234498963</v>
      </c>
      <c r="FK192">
        <v>0.13410084859057339</v>
      </c>
      <c r="FL192">
        <v>0.16558149892804302</v>
      </c>
      <c r="FM192">
        <v>1.6256648147708948E-2</v>
      </c>
      <c r="FN192">
        <v>0.43888630251742133</v>
      </c>
      <c r="FO192">
        <v>0.43522409797291939</v>
      </c>
      <c r="FP192">
        <v>0.61638526980031505</v>
      </c>
      <c r="FQ192">
        <v>0.77725903614457847</v>
      </c>
      <c r="FR192">
        <v>2.5121637116648414</v>
      </c>
      <c r="FS192">
        <v>1.0124145887641667</v>
      </c>
      <c r="FT192">
        <v>5.1776659931261099E-2</v>
      </c>
      <c r="FU192">
        <v>0.2872479046621268</v>
      </c>
      <c r="FV192">
        <v>7.5701791541164658</v>
      </c>
      <c r="FW192">
        <v>1.4915640559687731</v>
      </c>
    </row>
    <row r="193" spans="1:179" x14ac:dyDescent="0.3">
      <c r="A193" t="s">
        <v>113</v>
      </c>
      <c r="B193">
        <f t="shared" si="125"/>
        <v>0.62479393087277546</v>
      </c>
      <c r="C193">
        <f t="shared" ref="C193:BN196" si="139">C111/C$81</f>
        <v>0</v>
      </c>
      <c r="D193">
        <f t="shared" si="139"/>
        <v>3.3773832059505016</v>
      </c>
      <c r="E193">
        <f t="shared" si="139"/>
        <v>0.34299799252915913</v>
      </c>
      <c r="F193">
        <f t="shared" si="139"/>
        <v>0.79791133004926118</v>
      </c>
      <c r="G193">
        <f t="shared" si="139"/>
        <v>0.23087712096332785</v>
      </c>
      <c r="H193">
        <f t="shared" si="139"/>
        <v>1.6908483366163618</v>
      </c>
      <c r="I193">
        <f t="shared" si="139"/>
        <v>0</v>
      </c>
      <c r="J193">
        <f t="shared" si="139"/>
        <v>0</v>
      </c>
      <c r="K193">
        <f t="shared" si="139"/>
        <v>0</v>
      </c>
      <c r="L193">
        <f t="shared" si="139"/>
        <v>0</v>
      </c>
      <c r="M193">
        <f t="shared" si="139"/>
        <v>0.5643469422264672</v>
      </c>
      <c r="N193">
        <f t="shared" si="139"/>
        <v>1.0829415445836879</v>
      </c>
      <c r="O193">
        <f t="shared" si="139"/>
        <v>0</v>
      </c>
      <c r="P193">
        <f t="shared" si="139"/>
        <v>0.21834861123861232</v>
      </c>
      <c r="Q193">
        <f t="shared" si="139"/>
        <v>0.46304046544177174</v>
      </c>
      <c r="R193">
        <f t="shared" si="139"/>
        <v>1.4581712902947024</v>
      </c>
      <c r="S193">
        <f t="shared" si="139"/>
        <v>0</v>
      </c>
      <c r="T193">
        <f t="shared" si="139"/>
        <v>0.73465118442328503</v>
      </c>
      <c r="U193">
        <f t="shared" si="139"/>
        <v>0</v>
      </c>
      <c r="V193">
        <f t="shared" si="139"/>
        <v>0</v>
      </c>
      <c r="W193">
        <f t="shared" si="139"/>
        <v>0.30251415303657153</v>
      </c>
      <c r="X193">
        <f t="shared" si="139"/>
        <v>0</v>
      </c>
      <c r="Y193">
        <f t="shared" si="139"/>
        <v>1.8955503833181504</v>
      </c>
      <c r="Z193">
        <f t="shared" si="139"/>
        <v>0</v>
      </c>
      <c r="AA193">
        <f t="shared" si="139"/>
        <v>0</v>
      </c>
      <c r="AB193">
        <f t="shared" si="139"/>
        <v>2.2834000974395061</v>
      </c>
      <c r="AC193">
        <f t="shared" si="139"/>
        <v>0</v>
      </c>
      <c r="AD193">
        <f t="shared" si="139"/>
        <v>1.1039493235855733</v>
      </c>
      <c r="AE193">
        <f t="shared" si="139"/>
        <v>0.82881533127091023</v>
      </c>
      <c r="AF193">
        <f t="shared" si="139"/>
        <v>1.4310096042392997</v>
      </c>
      <c r="AG193">
        <f t="shared" si="139"/>
        <v>0</v>
      </c>
      <c r="AH193">
        <f t="shared" si="139"/>
        <v>0.92184749737156091</v>
      </c>
      <c r="AI193">
        <f t="shared" si="139"/>
        <v>0.52855811476501136</v>
      </c>
      <c r="AJ193" t="e">
        <f t="shared" si="139"/>
        <v>#DIV/0!</v>
      </c>
      <c r="AK193">
        <f t="shared" si="139"/>
        <v>0</v>
      </c>
      <c r="AL193">
        <f t="shared" si="139"/>
        <v>0.18945305920794081</v>
      </c>
      <c r="AM193">
        <f t="shared" si="139"/>
        <v>0.54103019395800178</v>
      </c>
      <c r="AN193">
        <f t="shared" si="139"/>
        <v>0</v>
      </c>
      <c r="AO193">
        <f t="shared" si="139"/>
        <v>0</v>
      </c>
      <c r="AP193">
        <f t="shared" si="139"/>
        <v>0</v>
      </c>
      <c r="AQ193">
        <f t="shared" si="139"/>
        <v>1.3738142735007937</v>
      </c>
      <c r="AR193">
        <f t="shared" si="139"/>
        <v>0</v>
      </c>
      <c r="AS193">
        <f t="shared" si="139"/>
        <v>0</v>
      </c>
      <c r="AT193">
        <f t="shared" si="139"/>
        <v>0</v>
      </c>
      <c r="AU193">
        <f t="shared" si="139"/>
        <v>0</v>
      </c>
      <c r="AV193">
        <f t="shared" si="139"/>
        <v>0</v>
      </c>
      <c r="AW193">
        <f t="shared" si="139"/>
        <v>0</v>
      </c>
      <c r="AX193">
        <f t="shared" si="139"/>
        <v>0</v>
      </c>
      <c r="AY193">
        <f t="shared" si="139"/>
        <v>2.3454183716909496</v>
      </c>
      <c r="AZ193">
        <f t="shared" si="139"/>
        <v>0</v>
      </c>
      <c r="BA193">
        <f t="shared" si="139"/>
        <v>0.18335033688032215</v>
      </c>
      <c r="BB193">
        <f t="shared" si="139"/>
        <v>0</v>
      </c>
      <c r="BC193">
        <f t="shared" si="139"/>
        <v>0.41207617028655447</v>
      </c>
      <c r="BD193">
        <f t="shared" si="139"/>
        <v>0.28562118057318914</v>
      </c>
      <c r="BE193">
        <f t="shared" si="139"/>
        <v>0.81201722934764287</v>
      </c>
      <c r="BF193">
        <f t="shared" si="139"/>
        <v>0</v>
      </c>
      <c r="BG193">
        <f t="shared" si="139"/>
        <v>0</v>
      </c>
      <c r="BH193">
        <f t="shared" si="139"/>
        <v>0</v>
      </c>
      <c r="BI193">
        <f t="shared" si="139"/>
        <v>0</v>
      </c>
      <c r="BJ193">
        <f t="shared" si="139"/>
        <v>0</v>
      </c>
      <c r="BK193">
        <f t="shared" si="139"/>
        <v>0.66492610837438426</v>
      </c>
      <c r="BL193">
        <f t="shared" si="139"/>
        <v>0.64744509091955627</v>
      </c>
      <c r="BM193">
        <f t="shared" si="139"/>
        <v>0</v>
      </c>
      <c r="BN193">
        <f t="shared" si="139"/>
        <v>0</v>
      </c>
      <c r="BO193">
        <f t="shared" si="138"/>
        <v>0.23079698312196609</v>
      </c>
      <c r="BP193">
        <f t="shared" si="138"/>
        <v>0</v>
      </c>
      <c r="BQ193">
        <f t="shared" si="138"/>
        <v>0.38148371105816647</v>
      </c>
      <c r="BR193">
        <f t="shared" si="138"/>
        <v>0.3605889958646335</v>
      </c>
      <c r="BS193">
        <f t="shared" si="138"/>
        <v>0</v>
      </c>
      <c r="BT193">
        <f t="shared" si="138"/>
        <v>0</v>
      </c>
      <c r="BU193">
        <f t="shared" si="138"/>
        <v>0</v>
      </c>
      <c r="BV193">
        <f t="shared" si="138"/>
        <v>1.457289687338055</v>
      </c>
      <c r="BW193">
        <f t="shared" si="138"/>
        <v>0</v>
      </c>
      <c r="BX193">
        <f t="shared" si="138"/>
        <v>0.89976469333475539</v>
      </c>
      <c r="BY193">
        <f t="shared" si="138"/>
        <v>0</v>
      </c>
      <c r="BZ193">
        <f t="shared" si="138"/>
        <v>0</v>
      </c>
      <c r="CA193">
        <f t="shared" si="138"/>
        <v>0.29447569015694608</v>
      </c>
      <c r="CB193">
        <f t="shared" si="138"/>
        <v>0</v>
      </c>
      <c r="CC193">
        <f t="shared" si="138"/>
        <v>0.1431590587859303</v>
      </c>
      <c r="CD193">
        <f t="shared" si="138"/>
        <v>3.9113300492610841</v>
      </c>
      <c r="CE193">
        <f t="shared" si="138"/>
        <v>1.3804191498157015</v>
      </c>
      <c r="CF193">
        <f t="shared" si="138"/>
        <v>0</v>
      </c>
      <c r="CG193">
        <f t="shared" si="138"/>
        <v>0</v>
      </c>
      <c r="CH193">
        <f t="shared" si="138"/>
        <v>0</v>
      </c>
      <c r="CI193">
        <f t="shared" si="138"/>
        <v>0</v>
      </c>
      <c r="CJ193">
        <f t="shared" si="138"/>
        <v>0.35338334841325691</v>
      </c>
      <c r="CK193">
        <f t="shared" si="126"/>
        <v>0</v>
      </c>
      <c r="CL193">
        <v>5003256</v>
      </c>
      <c r="CM193" t="s">
        <v>403</v>
      </c>
      <c r="CN193" t="s">
        <v>113</v>
      </c>
      <c r="CO193">
        <v>0.62479393087277546</v>
      </c>
      <c r="CP193">
        <v>0</v>
      </c>
      <c r="CQ193">
        <v>3.3773832059505016</v>
      </c>
      <c r="CR193">
        <v>0.34299799252915913</v>
      </c>
      <c r="CS193">
        <v>0.79791133004926118</v>
      </c>
      <c r="CT193">
        <v>0.23087712096332785</v>
      </c>
      <c r="CU193">
        <v>1.6908483366163618</v>
      </c>
      <c r="CV193">
        <v>0</v>
      </c>
      <c r="CW193">
        <v>0</v>
      </c>
      <c r="CX193">
        <v>0</v>
      </c>
      <c r="CY193">
        <v>0</v>
      </c>
      <c r="CZ193">
        <v>0.5643469422264672</v>
      </c>
      <c r="DA193">
        <v>1.0829415445836879</v>
      </c>
      <c r="DB193">
        <v>0</v>
      </c>
      <c r="DC193">
        <v>0.21834861123861232</v>
      </c>
      <c r="DD193">
        <v>0.46304046544177174</v>
      </c>
      <c r="DE193">
        <v>1.4581712902947024</v>
      </c>
      <c r="DF193">
        <v>0</v>
      </c>
      <c r="DG193">
        <v>0.73465118442328503</v>
      </c>
      <c r="DH193">
        <v>0</v>
      </c>
      <c r="DI193">
        <v>0</v>
      </c>
      <c r="DJ193">
        <v>0.30251415303657153</v>
      </c>
      <c r="DK193">
        <v>0</v>
      </c>
      <c r="DL193">
        <v>1.8955503833181504</v>
      </c>
      <c r="DM193">
        <v>0</v>
      </c>
      <c r="DN193">
        <v>0</v>
      </c>
      <c r="DO193">
        <v>2.2834000974395061</v>
      </c>
      <c r="DP193">
        <v>0</v>
      </c>
      <c r="DQ193">
        <v>1.1039493235855733</v>
      </c>
      <c r="DR193">
        <v>0.82881533127091023</v>
      </c>
      <c r="DS193">
        <v>1.4310096042392997</v>
      </c>
      <c r="DT193">
        <v>0</v>
      </c>
      <c r="DU193">
        <v>0.92184749737156091</v>
      </c>
      <c r="DV193">
        <v>0.52855811476501136</v>
      </c>
      <c r="DW193" t="e">
        <v>#N/A</v>
      </c>
      <c r="DX193">
        <v>0</v>
      </c>
      <c r="DY193">
        <v>0.18945305920794081</v>
      </c>
      <c r="DZ193">
        <v>0.54103019395800178</v>
      </c>
      <c r="EA193">
        <v>0</v>
      </c>
      <c r="EB193">
        <v>0</v>
      </c>
      <c r="EC193">
        <v>0</v>
      </c>
      <c r="ED193">
        <v>1.3738142735007937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2.3454183716909496</v>
      </c>
      <c r="EM193">
        <v>0</v>
      </c>
      <c r="EN193">
        <v>0.18335033688032215</v>
      </c>
      <c r="EO193">
        <v>0</v>
      </c>
      <c r="EP193">
        <v>0.41207617028655447</v>
      </c>
      <c r="EQ193">
        <v>0.28562118057318914</v>
      </c>
      <c r="ER193">
        <v>0.81201722934764287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0.66492610837438426</v>
      </c>
      <c r="EY193">
        <v>0.64744509091955627</v>
      </c>
      <c r="EZ193">
        <v>0</v>
      </c>
      <c r="FA193">
        <v>0</v>
      </c>
      <c r="FB193">
        <v>0.23079698312196609</v>
      </c>
      <c r="FC193">
        <v>0</v>
      </c>
      <c r="FD193">
        <v>0.38148371105816647</v>
      </c>
      <c r="FE193">
        <v>0.3605889958646335</v>
      </c>
      <c r="FF193">
        <v>0</v>
      </c>
      <c r="FG193">
        <v>0</v>
      </c>
      <c r="FH193">
        <v>0</v>
      </c>
      <c r="FI193">
        <v>1.457289687338055</v>
      </c>
      <c r="FJ193">
        <v>0</v>
      </c>
      <c r="FK193">
        <v>0.89976469333475539</v>
      </c>
      <c r="FL193">
        <v>0</v>
      </c>
      <c r="FM193">
        <v>0</v>
      </c>
      <c r="FN193">
        <v>0.29447569015694608</v>
      </c>
      <c r="FO193">
        <v>0</v>
      </c>
      <c r="FP193">
        <v>0.1431590587859303</v>
      </c>
      <c r="FQ193">
        <v>3.9113300492610841</v>
      </c>
      <c r="FR193">
        <v>1.3804191498157015</v>
      </c>
      <c r="FS193">
        <v>0</v>
      </c>
      <c r="FT193">
        <v>0</v>
      </c>
      <c r="FU193">
        <v>0</v>
      </c>
      <c r="FV193">
        <v>0</v>
      </c>
      <c r="FW193">
        <v>0.35338334841325691</v>
      </c>
    </row>
    <row r="194" spans="1:179" x14ac:dyDescent="0.3">
      <c r="A194" t="s">
        <v>114</v>
      </c>
      <c r="B194">
        <f t="shared" si="125"/>
        <v>0.63447305090054962</v>
      </c>
      <c r="C194">
        <f t="shared" si="139"/>
        <v>0.28808809873741253</v>
      </c>
      <c r="D194">
        <f t="shared" si="139"/>
        <v>1.8779476942281326</v>
      </c>
      <c r="E194">
        <f t="shared" si="139"/>
        <v>1.6307017715709753</v>
      </c>
      <c r="F194">
        <f t="shared" si="139"/>
        <v>2.5517691433765055</v>
      </c>
      <c r="G194">
        <f t="shared" si="139"/>
        <v>0.20766350450655155</v>
      </c>
      <c r="H194">
        <f t="shared" si="139"/>
        <v>0.9505258947534464</v>
      </c>
      <c r="I194">
        <f t="shared" si="139"/>
        <v>0</v>
      </c>
      <c r="J194">
        <f t="shared" si="139"/>
        <v>0.28317750614529758</v>
      </c>
      <c r="K194">
        <f t="shared" si="139"/>
        <v>0</v>
      </c>
      <c r="L194">
        <f t="shared" si="139"/>
        <v>0</v>
      </c>
      <c r="M194">
        <f t="shared" si="139"/>
        <v>0.66427254553585702</v>
      </c>
      <c r="N194">
        <f t="shared" si="139"/>
        <v>0</v>
      </c>
      <c r="O194">
        <f t="shared" si="139"/>
        <v>0</v>
      </c>
      <c r="P194">
        <f t="shared" si="139"/>
        <v>0.15547912003117562</v>
      </c>
      <c r="Q194">
        <f t="shared" si="139"/>
        <v>0.83296781751931537</v>
      </c>
      <c r="R194">
        <f t="shared" si="139"/>
        <v>0.9618099156092913</v>
      </c>
      <c r="S194">
        <f t="shared" si="139"/>
        <v>0</v>
      </c>
      <c r="T194">
        <f t="shared" si="139"/>
        <v>0.9411186544129776</v>
      </c>
      <c r="U194">
        <f t="shared" si="139"/>
        <v>0</v>
      </c>
      <c r="V194">
        <f t="shared" si="139"/>
        <v>0.38560341262338388</v>
      </c>
      <c r="W194">
        <f t="shared" si="139"/>
        <v>0.36279702334174613</v>
      </c>
      <c r="X194">
        <f t="shared" si="139"/>
        <v>0</v>
      </c>
      <c r="Y194">
        <f t="shared" si="139"/>
        <v>1.3837369859038438</v>
      </c>
      <c r="Z194">
        <f t="shared" si="139"/>
        <v>0</v>
      </c>
      <c r="AA194">
        <f t="shared" si="139"/>
        <v>1.2617529387739841</v>
      </c>
      <c r="AB194">
        <f t="shared" si="139"/>
        <v>0</v>
      </c>
      <c r="AC194">
        <f t="shared" si="139"/>
        <v>5.6703328176639225</v>
      </c>
      <c r="AD194">
        <f t="shared" si="139"/>
        <v>1.6723408402065529</v>
      </c>
      <c r="AE194">
        <f t="shared" si="139"/>
        <v>0.64824506067512289</v>
      </c>
      <c r="AF194">
        <f t="shared" si="139"/>
        <v>1.5134994012244127</v>
      </c>
      <c r="AG194">
        <f t="shared" si="139"/>
        <v>0.28561169674253506</v>
      </c>
      <c r="AH194">
        <f t="shared" si="139"/>
        <v>0</v>
      </c>
      <c r="AI194">
        <f t="shared" si="139"/>
        <v>0.68670920409161706</v>
      </c>
      <c r="AJ194" t="e">
        <f t="shared" si="139"/>
        <v>#DIV/0!</v>
      </c>
      <c r="AK194">
        <f t="shared" si="139"/>
        <v>0</v>
      </c>
      <c r="AL194">
        <f t="shared" si="139"/>
        <v>0.78710621701604033</v>
      </c>
      <c r="AM194">
        <f t="shared" si="139"/>
        <v>1.2976856913021284</v>
      </c>
      <c r="AN194">
        <f t="shared" si="139"/>
        <v>0</v>
      </c>
      <c r="AO194">
        <f t="shared" si="139"/>
        <v>2.0205097735772584</v>
      </c>
      <c r="AP194">
        <f t="shared" si="139"/>
        <v>0</v>
      </c>
      <c r="AQ194">
        <f t="shared" si="139"/>
        <v>3.0892091579487002</v>
      </c>
      <c r="AR194">
        <f t="shared" si="139"/>
        <v>0</v>
      </c>
      <c r="AS194">
        <f t="shared" si="139"/>
        <v>0</v>
      </c>
      <c r="AT194">
        <f t="shared" si="139"/>
        <v>0</v>
      </c>
      <c r="AU194">
        <f t="shared" si="139"/>
        <v>0</v>
      </c>
      <c r="AV194">
        <f t="shared" si="139"/>
        <v>0</v>
      </c>
      <c r="AW194">
        <f t="shared" si="139"/>
        <v>0</v>
      </c>
      <c r="AX194">
        <f t="shared" si="139"/>
        <v>0.56315526645844494</v>
      </c>
      <c r="AY194">
        <f t="shared" si="139"/>
        <v>0</v>
      </c>
      <c r="AZ194">
        <f t="shared" si="139"/>
        <v>3.26814695616868</v>
      </c>
      <c r="BA194">
        <f t="shared" si="139"/>
        <v>0.73295696285263967</v>
      </c>
      <c r="BB194">
        <f t="shared" si="139"/>
        <v>9.6587676514675133E-2</v>
      </c>
      <c r="BC194">
        <f t="shared" si="139"/>
        <v>0.14825753420398327</v>
      </c>
      <c r="BD194">
        <f t="shared" si="139"/>
        <v>0.85634434848062491</v>
      </c>
      <c r="BE194">
        <f t="shared" si="139"/>
        <v>2.6780331914033999</v>
      </c>
      <c r="BF194">
        <f t="shared" si="139"/>
        <v>0</v>
      </c>
      <c r="BG194">
        <f t="shared" si="139"/>
        <v>0</v>
      </c>
      <c r="BH194">
        <f t="shared" si="139"/>
        <v>0</v>
      </c>
      <c r="BI194">
        <f t="shared" si="139"/>
        <v>0.52187686996410865</v>
      </c>
      <c r="BJ194">
        <f t="shared" si="139"/>
        <v>0.22590024286265098</v>
      </c>
      <c r="BK194">
        <f t="shared" si="139"/>
        <v>0</v>
      </c>
      <c r="BL194">
        <f t="shared" si="139"/>
        <v>0.29117375510168869</v>
      </c>
      <c r="BM194">
        <f t="shared" si="139"/>
        <v>0</v>
      </c>
      <c r="BN194">
        <f t="shared" si="139"/>
        <v>0</v>
      </c>
      <c r="BO194">
        <f t="shared" si="138"/>
        <v>7.0927069918239054</v>
      </c>
      <c r="BP194">
        <f t="shared" si="138"/>
        <v>0</v>
      </c>
      <c r="BQ194">
        <f t="shared" si="138"/>
        <v>0.40031518941021982</v>
      </c>
      <c r="BR194">
        <f t="shared" si="138"/>
        <v>0</v>
      </c>
      <c r="BS194">
        <f t="shared" si="138"/>
        <v>0.81703673904217</v>
      </c>
      <c r="BT194">
        <f t="shared" si="138"/>
        <v>0</v>
      </c>
      <c r="BU194">
        <f t="shared" si="138"/>
        <v>0.11810246701794401</v>
      </c>
      <c r="BV194">
        <f t="shared" si="138"/>
        <v>0.36159062453377777</v>
      </c>
      <c r="BW194">
        <f t="shared" si="138"/>
        <v>0</v>
      </c>
      <c r="BX194">
        <f t="shared" si="138"/>
        <v>0.80929755477519416</v>
      </c>
      <c r="BY194">
        <f t="shared" si="138"/>
        <v>0</v>
      </c>
      <c r="BZ194">
        <f t="shared" si="138"/>
        <v>0</v>
      </c>
      <c r="CA194">
        <f t="shared" si="138"/>
        <v>0.70631342542529496</v>
      </c>
      <c r="CB194">
        <f t="shared" si="138"/>
        <v>2.2325878745368386</v>
      </c>
      <c r="CC194">
        <f t="shared" si="138"/>
        <v>8.5843389260638503E-2</v>
      </c>
      <c r="CD194">
        <f t="shared" si="138"/>
        <v>3.5180640763462852</v>
      </c>
      <c r="CE194">
        <f t="shared" si="138"/>
        <v>8.7131540352399256E-2</v>
      </c>
      <c r="CF194">
        <f t="shared" si="138"/>
        <v>8.4081385207207718E-2</v>
      </c>
      <c r="CG194">
        <f t="shared" si="138"/>
        <v>0</v>
      </c>
      <c r="CH194">
        <f t="shared" si="138"/>
        <v>0</v>
      </c>
      <c r="CI194">
        <f t="shared" si="138"/>
        <v>0</v>
      </c>
      <c r="CJ194">
        <f t="shared" si="138"/>
        <v>0.21190153521076688</v>
      </c>
      <c r="CK194">
        <f t="shared" si="126"/>
        <v>0</v>
      </c>
      <c r="CL194">
        <v>5003306</v>
      </c>
      <c r="CM194" t="s">
        <v>404</v>
      </c>
      <c r="CN194" t="s">
        <v>114</v>
      </c>
      <c r="CO194">
        <v>0.63447305090054962</v>
      </c>
      <c r="CP194">
        <v>0.28808809873741253</v>
      </c>
      <c r="CQ194">
        <v>1.8779476942281326</v>
      </c>
      <c r="CR194">
        <v>1.6307017715709753</v>
      </c>
      <c r="CS194">
        <v>2.5517691433765055</v>
      </c>
      <c r="CT194">
        <v>0.20766350450655155</v>
      </c>
      <c r="CU194">
        <v>0.9505258947534464</v>
      </c>
      <c r="CV194">
        <v>0</v>
      </c>
      <c r="CW194">
        <v>0.28317750614529758</v>
      </c>
      <c r="CX194">
        <v>0</v>
      </c>
      <c r="CY194">
        <v>0</v>
      </c>
      <c r="CZ194">
        <v>0.66427254553585702</v>
      </c>
      <c r="DA194">
        <v>0</v>
      </c>
      <c r="DB194">
        <v>0</v>
      </c>
      <c r="DC194">
        <v>0.15547912003117562</v>
      </c>
      <c r="DD194">
        <v>0.83296781751931537</v>
      </c>
      <c r="DE194">
        <v>0.9618099156092913</v>
      </c>
      <c r="DF194">
        <v>0</v>
      </c>
      <c r="DG194">
        <v>0.9411186544129776</v>
      </c>
      <c r="DH194">
        <v>0</v>
      </c>
      <c r="DI194">
        <v>0.38560341262338388</v>
      </c>
      <c r="DJ194">
        <v>0.36279702334174613</v>
      </c>
      <c r="DK194">
        <v>0</v>
      </c>
      <c r="DL194">
        <v>1.3837369859038438</v>
      </c>
      <c r="DM194">
        <v>0</v>
      </c>
      <c r="DN194">
        <v>1.2617529387739841</v>
      </c>
      <c r="DO194">
        <v>0</v>
      </c>
      <c r="DP194">
        <v>5.6703328176639225</v>
      </c>
      <c r="DQ194">
        <v>1.6723408402065529</v>
      </c>
      <c r="DR194">
        <v>0.64824506067512289</v>
      </c>
      <c r="DS194">
        <v>1.5134994012244127</v>
      </c>
      <c r="DT194">
        <v>0.28561169674253506</v>
      </c>
      <c r="DU194">
        <v>0</v>
      </c>
      <c r="DV194">
        <v>0.68670920409161706</v>
      </c>
      <c r="DW194" t="e">
        <v>#N/A</v>
      </c>
      <c r="DX194">
        <v>0</v>
      </c>
      <c r="DY194">
        <v>0.78710621701604033</v>
      </c>
      <c r="DZ194">
        <v>1.2976856913021284</v>
      </c>
      <c r="EA194">
        <v>0</v>
      </c>
      <c r="EB194">
        <v>2.0205097735772584</v>
      </c>
      <c r="EC194">
        <v>0</v>
      </c>
      <c r="ED194">
        <v>3.0892091579487002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0.56315526645844494</v>
      </c>
      <c r="EL194">
        <v>0</v>
      </c>
      <c r="EM194">
        <v>3.26814695616868</v>
      </c>
      <c r="EN194">
        <v>0.73295696285263967</v>
      </c>
      <c r="EO194">
        <v>9.6587676514675133E-2</v>
      </c>
      <c r="EP194">
        <v>0.14825753420398327</v>
      </c>
      <c r="EQ194">
        <v>0.85634434848062491</v>
      </c>
      <c r="ER194">
        <v>2.6780331914033999</v>
      </c>
      <c r="ES194">
        <v>0</v>
      </c>
      <c r="ET194">
        <v>0</v>
      </c>
      <c r="EU194">
        <v>0</v>
      </c>
      <c r="EV194">
        <v>0.52187686996410865</v>
      </c>
      <c r="EW194">
        <v>0.22590024286265098</v>
      </c>
      <c r="EX194">
        <v>0</v>
      </c>
      <c r="EY194">
        <v>0.29117375510168869</v>
      </c>
      <c r="EZ194">
        <v>0</v>
      </c>
      <c r="FA194">
        <v>0</v>
      </c>
      <c r="FB194">
        <v>7.0927069918239054</v>
      </c>
      <c r="FC194">
        <v>0</v>
      </c>
      <c r="FD194">
        <v>0.40031518941021982</v>
      </c>
      <c r="FE194">
        <v>0</v>
      </c>
      <c r="FF194">
        <v>0.81703673904217</v>
      </c>
      <c r="FG194">
        <v>0</v>
      </c>
      <c r="FH194">
        <v>0.11810246701794401</v>
      </c>
      <c r="FI194">
        <v>0.36159062453377777</v>
      </c>
      <c r="FJ194">
        <v>0</v>
      </c>
      <c r="FK194">
        <v>0.80929755477519416</v>
      </c>
      <c r="FL194">
        <v>0</v>
      </c>
      <c r="FM194">
        <v>0</v>
      </c>
      <c r="FN194">
        <v>0.70631342542529496</v>
      </c>
      <c r="FO194">
        <v>2.2325878745368386</v>
      </c>
      <c r="FP194">
        <v>8.5843389260638503E-2</v>
      </c>
      <c r="FQ194">
        <v>3.5180640763462852</v>
      </c>
      <c r="FR194">
        <v>8.7131540352399256E-2</v>
      </c>
      <c r="FS194">
        <v>8.4081385207207718E-2</v>
      </c>
      <c r="FT194">
        <v>0</v>
      </c>
      <c r="FU194">
        <v>0</v>
      </c>
      <c r="FV194">
        <v>0</v>
      </c>
      <c r="FW194">
        <v>0.21190153521076688</v>
      </c>
    </row>
    <row r="195" spans="1:179" x14ac:dyDescent="0.3">
      <c r="A195" t="s">
        <v>115</v>
      </c>
      <c r="B195">
        <f t="shared" si="125"/>
        <v>1.580854442543868</v>
      </c>
      <c r="C195">
        <f t="shared" si="139"/>
        <v>0.80859421080570948</v>
      </c>
      <c r="D195">
        <f t="shared" si="139"/>
        <v>0.76538463506869092</v>
      </c>
      <c r="E195">
        <f t="shared" si="139"/>
        <v>8.2468267336411341E-2</v>
      </c>
      <c r="F195">
        <f t="shared" si="139"/>
        <v>0.17905510204081632</v>
      </c>
      <c r="G195">
        <f t="shared" si="139"/>
        <v>0</v>
      </c>
      <c r="H195">
        <f t="shared" si="139"/>
        <v>0</v>
      </c>
      <c r="I195">
        <f t="shared" si="139"/>
        <v>0</v>
      </c>
      <c r="J195">
        <f t="shared" si="139"/>
        <v>0</v>
      </c>
      <c r="K195">
        <f t="shared" si="139"/>
        <v>0</v>
      </c>
      <c r="L195">
        <f t="shared" si="139"/>
        <v>0</v>
      </c>
      <c r="M195">
        <f t="shared" si="139"/>
        <v>0</v>
      </c>
      <c r="N195">
        <f t="shared" si="139"/>
        <v>0</v>
      </c>
      <c r="O195">
        <f t="shared" si="139"/>
        <v>0</v>
      </c>
      <c r="P195">
        <f t="shared" si="139"/>
        <v>0.50529670245899849</v>
      </c>
      <c r="Q195">
        <f t="shared" si="139"/>
        <v>0</v>
      </c>
      <c r="R195">
        <f t="shared" si="139"/>
        <v>0</v>
      </c>
      <c r="S195">
        <f t="shared" si="139"/>
        <v>0</v>
      </c>
      <c r="T195">
        <f t="shared" si="139"/>
        <v>1.4612522138224515</v>
      </c>
      <c r="U195">
        <f t="shared" si="139"/>
        <v>0</v>
      </c>
      <c r="V195">
        <f t="shared" si="139"/>
        <v>0</v>
      </c>
      <c r="W195">
        <f t="shared" si="139"/>
        <v>0.50914212363744404</v>
      </c>
      <c r="X195">
        <f t="shared" si="139"/>
        <v>0</v>
      </c>
      <c r="Y195">
        <f t="shared" si="139"/>
        <v>0.83224669391802342</v>
      </c>
      <c r="Z195">
        <f t="shared" si="139"/>
        <v>0</v>
      </c>
      <c r="AA195">
        <f t="shared" si="139"/>
        <v>0</v>
      </c>
      <c r="AB195">
        <f t="shared" si="139"/>
        <v>0</v>
      </c>
      <c r="AC195">
        <f t="shared" si="139"/>
        <v>0</v>
      </c>
      <c r="AD195">
        <f t="shared" si="139"/>
        <v>0.34226060443401407</v>
      </c>
      <c r="AE195">
        <f t="shared" si="139"/>
        <v>1.2736279071567926</v>
      </c>
      <c r="AF195">
        <f t="shared" si="139"/>
        <v>1.4129516259000894</v>
      </c>
      <c r="AG195">
        <f t="shared" si="139"/>
        <v>0</v>
      </c>
      <c r="AH195">
        <f t="shared" si="139"/>
        <v>0</v>
      </c>
      <c r="AI195">
        <f t="shared" si="139"/>
        <v>1.1861095789667218</v>
      </c>
      <c r="AJ195" t="e">
        <f t="shared" si="139"/>
        <v>#DIV/0!</v>
      </c>
      <c r="AK195">
        <f t="shared" si="139"/>
        <v>0.65444116242988415</v>
      </c>
      <c r="AL195">
        <f t="shared" si="139"/>
        <v>0</v>
      </c>
      <c r="AM195">
        <f t="shared" si="139"/>
        <v>0.45528656946912199</v>
      </c>
      <c r="AN195">
        <f t="shared" si="139"/>
        <v>0</v>
      </c>
      <c r="AO195">
        <f t="shared" si="139"/>
        <v>0</v>
      </c>
      <c r="AP195">
        <f t="shared" si="139"/>
        <v>0</v>
      </c>
      <c r="AQ195">
        <f t="shared" si="139"/>
        <v>1.1560892435486589</v>
      </c>
      <c r="AR195">
        <f t="shared" si="139"/>
        <v>0</v>
      </c>
      <c r="AS195">
        <f t="shared" si="139"/>
        <v>0</v>
      </c>
      <c r="AT195">
        <f t="shared" si="139"/>
        <v>0</v>
      </c>
      <c r="AU195">
        <f t="shared" si="139"/>
        <v>0</v>
      </c>
      <c r="AV195">
        <f t="shared" si="139"/>
        <v>0</v>
      </c>
      <c r="AW195">
        <f t="shared" si="139"/>
        <v>0</v>
      </c>
      <c r="AX195">
        <f t="shared" si="139"/>
        <v>0</v>
      </c>
      <c r="AY195">
        <f t="shared" si="139"/>
        <v>0</v>
      </c>
      <c r="AZ195">
        <f t="shared" si="139"/>
        <v>0</v>
      </c>
      <c r="BA195">
        <f t="shared" si="139"/>
        <v>2.1600961563712953</v>
      </c>
      <c r="BB195">
        <f t="shared" si="139"/>
        <v>0</v>
      </c>
      <c r="BC195">
        <f t="shared" si="139"/>
        <v>0.27741556463934108</v>
      </c>
      <c r="BD195">
        <f t="shared" si="139"/>
        <v>0</v>
      </c>
      <c r="BE195">
        <f t="shared" si="139"/>
        <v>0</v>
      </c>
      <c r="BF195">
        <f t="shared" si="139"/>
        <v>0</v>
      </c>
      <c r="BG195">
        <f t="shared" si="139"/>
        <v>0</v>
      </c>
      <c r="BH195">
        <f t="shared" si="139"/>
        <v>0</v>
      </c>
      <c r="BI195">
        <f t="shared" si="139"/>
        <v>0</v>
      </c>
      <c r="BJ195">
        <f t="shared" si="139"/>
        <v>0</v>
      </c>
      <c r="BK195">
        <f t="shared" si="139"/>
        <v>0</v>
      </c>
      <c r="BL195">
        <f t="shared" si="139"/>
        <v>0</v>
      </c>
      <c r="BM195">
        <f t="shared" si="139"/>
        <v>10.513412828596993</v>
      </c>
      <c r="BN195">
        <f t="shared" si="139"/>
        <v>0</v>
      </c>
      <c r="BO195">
        <f t="shared" si="138"/>
        <v>0</v>
      </c>
      <c r="BP195">
        <f t="shared" si="138"/>
        <v>0</v>
      </c>
      <c r="BQ195">
        <f t="shared" si="138"/>
        <v>0.64205071012914627</v>
      </c>
      <c r="BR195">
        <f t="shared" si="138"/>
        <v>4.8550732657488149</v>
      </c>
      <c r="BS195">
        <f t="shared" si="138"/>
        <v>0</v>
      </c>
      <c r="BT195">
        <f t="shared" si="138"/>
        <v>0</v>
      </c>
      <c r="BU195">
        <f t="shared" si="138"/>
        <v>0</v>
      </c>
      <c r="BV195">
        <f t="shared" si="138"/>
        <v>0</v>
      </c>
      <c r="BW195">
        <f t="shared" si="138"/>
        <v>0</v>
      </c>
      <c r="BX195">
        <f t="shared" si="138"/>
        <v>0</v>
      </c>
      <c r="BY195">
        <f t="shared" si="138"/>
        <v>0</v>
      </c>
      <c r="BZ195">
        <f t="shared" si="138"/>
        <v>0</v>
      </c>
      <c r="CA195">
        <f t="shared" si="138"/>
        <v>0</v>
      </c>
      <c r="CB195">
        <f t="shared" si="138"/>
        <v>0</v>
      </c>
      <c r="CC195">
        <f t="shared" si="138"/>
        <v>0.16062787250683247</v>
      </c>
      <c r="CD195">
        <f t="shared" si="138"/>
        <v>0</v>
      </c>
      <c r="CE195">
        <f t="shared" si="138"/>
        <v>0.2445573399814471</v>
      </c>
      <c r="CF195">
        <f t="shared" si="138"/>
        <v>0</v>
      </c>
      <c r="CG195">
        <f t="shared" si="138"/>
        <v>0</v>
      </c>
      <c r="CH195">
        <f t="shared" si="138"/>
        <v>0</v>
      </c>
      <c r="CI195">
        <f t="shared" si="138"/>
        <v>0</v>
      </c>
      <c r="CJ195">
        <f t="shared" si="138"/>
        <v>1.3798357672150492</v>
      </c>
      <c r="CK195">
        <f t="shared" si="126"/>
        <v>0</v>
      </c>
      <c r="CL195">
        <v>5003454</v>
      </c>
      <c r="CM195" t="s">
        <v>405</v>
      </c>
      <c r="CN195" t="s">
        <v>115</v>
      </c>
      <c r="CO195">
        <v>1.580854442543868</v>
      </c>
      <c r="CP195">
        <v>0.80859421080570948</v>
      </c>
      <c r="CQ195">
        <v>0.76538463506869092</v>
      </c>
      <c r="CR195">
        <v>8.2468267336411341E-2</v>
      </c>
      <c r="CS195">
        <v>0.17905510204081632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0.50529670245899849</v>
      </c>
      <c r="DD195">
        <v>0</v>
      </c>
      <c r="DE195">
        <v>0</v>
      </c>
      <c r="DF195">
        <v>0</v>
      </c>
      <c r="DG195">
        <v>1.4612522138224515</v>
      </c>
      <c r="DH195">
        <v>0</v>
      </c>
      <c r="DI195">
        <v>0</v>
      </c>
      <c r="DJ195">
        <v>0.50914212363744404</v>
      </c>
      <c r="DK195">
        <v>0</v>
      </c>
      <c r="DL195">
        <v>0.83224669391802342</v>
      </c>
      <c r="DM195">
        <v>0</v>
      </c>
      <c r="DN195">
        <v>0</v>
      </c>
      <c r="DO195">
        <v>0</v>
      </c>
      <c r="DP195">
        <v>0</v>
      </c>
      <c r="DQ195">
        <v>0.34226060443401407</v>
      </c>
      <c r="DR195">
        <v>1.2736279071567926</v>
      </c>
      <c r="DS195">
        <v>1.4129516259000894</v>
      </c>
      <c r="DT195">
        <v>0</v>
      </c>
      <c r="DU195">
        <v>0</v>
      </c>
      <c r="DV195">
        <v>1.1861095789667218</v>
      </c>
      <c r="DW195" t="e">
        <v>#N/A</v>
      </c>
      <c r="DX195">
        <v>0.65444116242988415</v>
      </c>
      <c r="DY195">
        <v>0</v>
      </c>
      <c r="DZ195">
        <v>0.45528656946912199</v>
      </c>
      <c r="EA195">
        <v>0</v>
      </c>
      <c r="EB195">
        <v>0</v>
      </c>
      <c r="EC195">
        <v>0</v>
      </c>
      <c r="ED195">
        <v>1.1560892435486589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2.1600961563712953</v>
      </c>
      <c r="EO195">
        <v>0</v>
      </c>
      <c r="EP195">
        <v>0.27741556463934108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10.513412828596993</v>
      </c>
      <c r="FA195">
        <v>0</v>
      </c>
      <c r="FB195">
        <v>0</v>
      </c>
      <c r="FC195">
        <v>0</v>
      </c>
      <c r="FD195">
        <v>0.64205071012914627</v>
      </c>
      <c r="FE195">
        <v>4.8550732657488149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0.16062787250683247</v>
      </c>
      <c r="FQ195">
        <v>0</v>
      </c>
      <c r="FR195">
        <v>0.2445573399814471</v>
      </c>
      <c r="FS195">
        <v>0</v>
      </c>
      <c r="FT195">
        <v>0</v>
      </c>
      <c r="FU195">
        <v>0</v>
      </c>
      <c r="FV195">
        <v>0</v>
      </c>
      <c r="FW195">
        <v>1.3798357672150492</v>
      </c>
    </row>
    <row r="196" spans="1:179" x14ac:dyDescent="0.3">
      <c r="A196" t="s">
        <v>116</v>
      </c>
      <c r="B196">
        <f t="shared" si="125"/>
        <v>1.4852178156111262</v>
      </c>
      <c r="C196">
        <f t="shared" si="139"/>
        <v>0</v>
      </c>
      <c r="D196">
        <f t="shared" si="139"/>
        <v>3.5965227749407256</v>
      </c>
      <c r="E196">
        <f t="shared" si="139"/>
        <v>0</v>
      </c>
      <c r="F196">
        <f t="shared" si="139"/>
        <v>0</v>
      </c>
      <c r="G196">
        <f t="shared" si="139"/>
        <v>0</v>
      </c>
      <c r="H196">
        <f t="shared" si="139"/>
        <v>0</v>
      </c>
      <c r="I196">
        <f t="shared" si="139"/>
        <v>0</v>
      </c>
      <c r="J196">
        <f t="shared" si="139"/>
        <v>0</v>
      </c>
      <c r="K196">
        <f t="shared" si="139"/>
        <v>0</v>
      </c>
      <c r="L196">
        <f t="shared" si="139"/>
        <v>0</v>
      </c>
      <c r="M196">
        <f t="shared" si="139"/>
        <v>6.6297702124984287E-2</v>
      </c>
      <c r="N196">
        <f t="shared" si="139"/>
        <v>0</v>
      </c>
      <c r="O196">
        <f t="shared" si="139"/>
        <v>0</v>
      </c>
      <c r="P196">
        <f t="shared" si="139"/>
        <v>0.12985771898858878</v>
      </c>
      <c r="Q196">
        <f t="shared" si="139"/>
        <v>0</v>
      </c>
      <c r="R196">
        <f t="shared" si="139"/>
        <v>0</v>
      </c>
      <c r="S196">
        <f t="shared" si="139"/>
        <v>0</v>
      </c>
      <c r="T196">
        <f t="shared" si="139"/>
        <v>0.63551501607071115</v>
      </c>
      <c r="U196">
        <f t="shared" si="139"/>
        <v>0</v>
      </c>
      <c r="V196">
        <f t="shared" si="139"/>
        <v>0</v>
      </c>
      <c r="W196">
        <f t="shared" si="139"/>
        <v>0</v>
      </c>
      <c r="X196">
        <f t="shared" si="139"/>
        <v>0</v>
      </c>
      <c r="Y196">
        <f t="shared" si="139"/>
        <v>2.091286564204264</v>
      </c>
      <c r="Z196">
        <f t="shared" si="139"/>
        <v>0</v>
      </c>
      <c r="AA196">
        <f t="shared" si="139"/>
        <v>0</v>
      </c>
      <c r="AB196">
        <f t="shared" si="139"/>
        <v>0</v>
      </c>
      <c r="AC196">
        <f t="shared" si="139"/>
        <v>0</v>
      </c>
      <c r="AD196">
        <f t="shared" si="139"/>
        <v>9.2147085809157647E-2</v>
      </c>
      <c r="AE196">
        <f t="shared" si="139"/>
        <v>0</v>
      </c>
      <c r="AF196">
        <f t="shared" si="139"/>
        <v>0.73488305717705704</v>
      </c>
      <c r="AG196">
        <f t="shared" si="139"/>
        <v>0</v>
      </c>
      <c r="AH196">
        <f t="shared" si="139"/>
        <v>0</v>
      </c>
      <c r="AI196">
        <f t="shared" si="139"/>
        <v>0.83826013513513509</v>
      </c>
      <c r="AJ196" t="e">
        <f t="shared" si="139"/>
        <v>#DIV/0!</v>
      </c>
      <c r="AK196">
        <f t="shared" si="139"/>
        <v>0</v>
      </c>
      <c r="AL196">
        <f t="shared" si="139"/>
        <v>4.292295872679909E-2</v>
      </c>
      <c r="AM196">
        <f t="shared" si="139"/>
        <v>0</v>
      </c>
      <c r="AN196">
        <f t="shared" si="139"/>
        <v>0</v>
      </c>
      <c r="AO196">
        <f t="shared" si="139"/>
        <v>0</v>
      </c>
      <c r="AP196">
        <f t="shared" si="139"/>
        <v>0</v>
      </c>
      <c r="AQ196">
        <f t="shared" si="139"/>
        <v>0</v>
      </c>
      <c r="AR196">
        <f t="shared" si="139"/>
        <v>0</v>
      </c>
      <c r="AS196">
        <f t="shared" si="139"/>
        <v>0</v>
      </c>
      <c r="AT196">
        <f t="shared" si="139"/>
        <v>0</v>
      </c>
      <c r="AU196">
        <f t="shared" si="139"/>
        <v>0</v>
      </c>
      <c r="AV196">
        <f t="shared" si="139"/>
        <v>0</v>
      </c>
      <c r="AW196">
        <f t="shared" si="139"/>
        <v>0</v>
      </c>
      <c r="AX196">
        <f t="shared" si="139"/>
        <v>0</v>
      </c>
      <c r="AY196">
        <f t="shared" si="139"/>
        <v>3.7196869488536155</v>
      </c>
      <c r="AZ196">
        <f t="shared" si="139"/>
        <v>0</v>
      </c>
      <c r="BA196">
        <f t="shared" si="139"/>
        <v>3.8770956652818121E-2</v>
      </c>
      <c r="BB196">
        <f t="shared" si="139"/>
        <v>0</v>
      </c>
      <c r="BC196">
        <f t="shared" si="139"/>
        <v>0</v>
      </c>
      <c r="BD196">
        <f t="shared" si="139"/>
        <v>0</v>
      </c>
      <c r="BE196">
        <f t="shared" si="139"/>
        <v>0</v>
      </c>
      <c r="BF196">
        <f t="shared" si="139"/>
        <v>0</v>
      </c>
      <c r="BG196">
        <f t="shared" si="139"/>
        <v>0</v>
      </c>
      <c r="BH196">
        <f t="shared" si="139"/>
        <v>0</v>
      </c>
      <c r="BI196">
        <f t="shared" si="139"/>
        <v>0</v>
      </c>
      <c r="BJ196">
        <f t="shared" si="139"/>
        <v>0</v>
      </c>
      <c r="BK196">
        <f t="shared" si="139"/>
        <v>0</v>
      </c>
      <c r="BL196">
        <f t="shared" si="139"/>
        <v>0</v>
      </c>
      <c r="BM196">
        <f t="shared" si="139"/>
        <v>0</v>
      </c>
      <c r="BN196">
        <f t="shared" ref="BN196:CJ199" si="140">BN114/BN$81</f>
        <v>0</v>
      </c>
      <c r="BO196">
        <f t="shared" si="140"/>
        <v>0</v>
      </c>
      <c r="BP196">
        <f t="shared" si="140"/>
        <v>0</v>
      </c>
      <c r="BQ196">
        <f t="shared" si="140"/>
        <v>0.60500932300631094</v>
      </c>
      <c r="BR196">
        <f t="shared" si="140"/>
        <v>0</v>
      </c>
      <c r="BS196">
        <f t="shared" si="140"/>
        <v>0</v>
      </c>
      <c r="BT196">
        <f t="shared" si="140"/>
        <v>0</v>
      </c>
      <c r="BU196">
        <f t="shared" si="140"/>
        <v>0</v>
      </c>
      <c r="BV196">
        <f t="shared" si="140"/>
        <v>0</v>
      </c>
      <c r="BW196">
        <f t="shared" si="140"/>
        <v>0</v>
      </c>
      <c r="BX196">
        <f t="shared" si="140"/>
        <v>0</v>
      </c>
      <c r="BY196">
        <f t="shared" si="140"/>
        <v>0</v>
      </c>
      <c r="BZ196">
        <f t="shared" si="140"/>
        <v>0</v>
      </c>
      <c r="CA196">
        <f t="shared" si="140"/>
        <v>0</v>
      </c>
      <c r="CB196">
        <f t="shared" si="140"/>
        <v>0</v>
      </c>
      <c r="CC196">
        <f t="shared" si="140"/>
        <v>0</v>
      </c>
      <c r="CD196">
        <f t="shared" si="140"/>
        <v>0</v>
      </c>
      <c r="CE196">
        <f t="shared" si="140"/>
        <v>0</v>
      </c>
      <c r="CF196">
        <f t="shared" si="140"/>
        <v>0</v>
      </c>
      <c r="CG196">
        <f t="shared" si="140"/>
        <v>0</v>
      </c>
      <c r="CH196">
        <f t="shared" si="140"/>
        <v>0</v>
      </c>
      <c r="CI196">
        <f t="shared" si="140"/>
        <v>0</v>
      </c>
      <c r="CJ196">
        <f t="shared" si="140"/>
        <v>0.22417756164965988</v>
      </c>
      <c r="CK196">
        <f t="shared" si="126"/>
        <v>0</v>
      </c>
      <c r="CL196">
        <v>5003488</v>
      </c>
      <c r="CM196" t="s">
        <v>406</v>
      </c>
      <c r="CN196" t="s">
        <v>116</v>
      </c>
      <c r="CO196">
        <v>1.4852178156111262</v>
      </c>
      <c r="CP196">
        <v>0</v>
      </c>
      <c r="CQ196">
        <v>3.5965227749407256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6.6297702124984287E-2</v>
      </c>
      <c r="DA196">
        <v>0</v>
      </c>
      <c r="DB196">
        <v>0</v>
      </c>
      <c r="DC196">
        <v>0.12985771898858878</v>
      </c>
      <c r="DD196">
        <v>0</v>
      </c>
      <c r="DE196">
        <v>0</v>
      </c>
      <c r="DF196">
        <v>0</v>
      </c>
      <c r="DG196">
        <v>0.63551501607071115</v>
      </c>
      <c r="DH196">
        <v>0</v>
      </c>
      <c r="DI196">
        <v>0</v>
      </c>
      <c r="DJ196">
        <v>0</v>
      </c>
      <c r="DK196">
        <v>0</v>
      </c>
      <c r="DL196">
        <v>2.091286564204264</v>
      </c>
      <c r="DM196">
        <v>0</v>
      </c>
      <c r="DN196">
        <v>0</v>
      </c>
      <c r="DO196">
        <v>0</v>
      </c>
      <c r="DP196">
        <v>0</v>
      </c>
      <c r="DQ196">
        <v>9.2147085809157647E-2</v>
      </c>
      <c r="DR196">
        <v>0</v>
      </c>
      <c r="DS196">
        <v>0.73488305717705704</v>
      </c>
      <c r="DT196">
        <v>0</v>
      </c>
      <c r="DU196">
        <v>0</v>
      </c>
      <c r="DV196">
        <v>0.83826013513513509</v>
      </c>
      <c r="DW196" t="e">
        <v>#N/A</v>
      </c>
      <c r="DX196">
        <v>0</v>
      </c>
      <c r="DY196">
        <v>4.292295872679909E-2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3.7196869488536155</v>
      </c>
      <c r="EM196">
        <v>0</v>
      </c>
      <c r="EN196">
        <v>3.8770956652818121E-2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0.60500932300631094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0.22417756164965988</v>
      </c>
    </row>
    <row r="197" spans="1:179" x14ac:dyDescent="0.3">
      <c r="A197" t="s">
        <v>117</v>
      </c>
      <c r="B197">
        <f t="shared" si="125"/>
        <v>2.5448897098316019</v>
      </c>
      <c r="C197">
        <f t="shared" ref="C197:BN200" si="141">C115/C$81</f>
        <v>0</v>
      </c>
      <c r="D197">
        <f t="shared" si="141"/>
        <v>0.66673505988205961</v>
      </c>
      <c r="E197">
        <f t="shared" si="141"/>
        <v>2.1301105950769199</v>
      </c>
      <c r="F197">
        <f t="shared" si="141"/>
        <v>0</v>
      </c>
      <c r="G197">
        <f t="shared" si="141"/>
        <v>0</v>
      </c>
      <c r="H197">
        <f t="shared" si="141"/>
        <v>1.0809468896149657</v>
      </c>
      <c r="I197">
        <f t="shared" si="141"/>
        <v>0</v>
      </c>
      <c r="J197">
        <f t="shared" si="141"/>
        <v>0</v>
      </c>
      <c r="K197">
        <f t="shared" si="141"/>
        <v>0</v>
      </c>
      <c r="L197">
        <f t="shared" si="141"/>
        <v>0</v>
      </c>
      <c r="M197">
        <f t="shared" si="141"/>
        <v>0</v>
      </c>
      <c r="N197">
        <f t="shared" si="141"/>
        <v>0</v>
      </c>
      <c r="O197">
        <f t="shared" si="141"/>
        <v>0</v>
      </c>
      <c r="P197">
        <f t="shared" si="141"/>
        <v>0</v>
      </c>
      <c r="Q197">
        <f t="shared" si="141"/>
        <v>0</v>
      </c>
      <c r="R197">
        <f t="shared" si="141"/>
        <v>0</v>
      </c>
      <c r="S197">
        <f t="shared" si="141"/>
        <v>0</v>
      </c>
      <c r="T197">
        <f t="shared" si="141"/>
        <v>2.7325503533376314</v>
      </c>
      <c r="U197">
        <f t="shared" si="141"/>
        <v>0</v>
      </c>
      <c r="V197">
        <f t="shared" si="141"/>
        <v>0</v>
      </c>
      <c r="W197">
        <f t="shared" si="141"/>
        <v>0</v>
      </c>
      <c r="X197">
        <f t="shared" si="141"/>
        <v>0</v>
      </c>
      <c r="Y197">
        <f t="shared" si="141"/>
        <v>0</v>
      </c>
      <c r="Z197">
        <f t="shared" si="141"/>
        <v>0</v>
      </c>
      <c r="AA197">
        <f t="shared" si="141"/>
        <v>0</v>
      </c>
      <c r="AB197">
        <f t="shared" si="141"/>
        <v>0</v>
      </c>
      <c r="AC197">
        <f t="shared" si="141"/>
        <v>0</v>
      </c>
      <c r="AD197">
        <f t="shared" si="141"/>
        <v>0.14857824688608365</v>
      </c>
      <c r="AE197">
        <f t="shared" si="141"/>
        <v>0.64504152403806558</v>
      </c>
      <c r="AF197">
        <f t="shared" si="141"/>
        <v>0.43215010968332546</v>
      </c>
      <c r="AG197">
        <f t="shared" si="141"/>
        <v>0</v>
      </c>
      <c r="AH197">
        <f t="shared" si="141"/>
        <v>0.12742277108545721</v>
      </c>
      <c r="AI197">
        <f t="shared" si="141"/>
        <v>0.90107549409874987</v>
      </c>
      <c r="AJ197" t="e">
        <f t="shared" si="141"/>
        <v>#DIV/0!</v>
      </c>
      <c r="AK197">
        <f t="shared" si="141"/>
        <v>0</v>
      </c>
      <c r="AL197">
        <f t="shared" si="141"/>
        <v>0</v>
      </c>
      <c r="AM197">
        <f t="shared" si="141"/>
        <v>0</v>
      </c>
      <c r="AN197">
        <f t="shared" si="141"/>
        <v>0</v>
      </c>
      <c r="AO197">
        <f t="shared" si="141"/>
        <v>0</v>
      </c>
      <c r="AP197">
        <f t="shared" si="141"/>
        <v>0</v>
      </c>
      <c r="AQ197">
        <f t="shared" si="141"/>
        <v>0</v>
      </c>
      <c r="AR197">
        <f t="shared" si="141"/>
        <v>0</v>
      </c>
      <c r="AS197">
        <f t="shared" si="141"/>
        <v>0</v>
      </c>
      <c r="AT197">
        <f t="shared" si="141"/>
        <v>0</v>
      </c>
      <c r="AU197">
        <f t="shared" si="141"/>
        <v>0</v>
      </c>
      <c r="AV197">
        <f t="shared" si="141"/>
        <v>0</v>
      </c>
      <c r="AW197">
        <f t="shared" si="141"/>
        <v>0</v>
      </c>
      <c r="AX197">
        <f t="shared" si="141"/>
        <v>0</v>
      </c>
      <c r="AY197">
        <f t="shared" si="141"/>
        <v>0</v>
      </c>
      <c r="AZ197">
        <f t="shared" si="141"/>
        <v>0</v>
      </c>
      <c r="BA197">
        <f t="shared" si="141"/>
        <v>0</v>
      </c>
      <c r="BB197">
        <f t="shared" si="141"/>
        <v>0</v>
      </c>
      <c r="BC197">
        <f t="shared" si="141"/>
        <v>4.6364957935071276</v>
      </c>
      <c r="BD197">
        <f t="shared" si="141"/>
        <v>0</v>
      </c>
      <c r="BE197">
        <f t="shared" si="141"/>
        <v>0</v>
      </c>
      <c r="BF197">
        <f t="shared" si="141"/>
        <v>0</v>
      </c>
      <c r="BG197">
        <f t="shared" si="141"/>
        <v>0</v>
      </c>
      <c r="BH197">
        <f t="shared" si="141"/>
        <v>0</v>
      </c>
      <c r="BI197">
        <f t="shared" si="141"/>
        <v>0</v>
      </c>
      <c r="BJ197">
        <f t="shared" si="141"/>
        <v>0</v>
      </c>
      <c r="BK197">
        <f t="shared" si="141"/>
        <v>0</v>
      </c>
      <c r="BL197">
        <f t="shared" si="141"/>
        <v>0</v>
      </c>
      <c r="BM197">
        <f t="shared" si="141"/>
        <v>0</v>
      </c>
      <c r="BN197">
        <f t="shared" si="141"/>
        <v>0</v>
      </c>
      <c r="BO197">
        <f t="shared" si="140"/>
        <v>0</v>
      </c>
      <c r="BP197">
        <f t="shared" si="140"/>
        <v>0</v>
      </c>
      <c r="BQ197">
        <f t="shared" si="140"/>
        <v>0</v>
      </c>
      <c r="BR197">
        <f t="shared" si="140"/>
        <v>0</v>
      </c>
      <c r="BS197">
        <f t="shared" si="140"/>
        <v>0</v>
      </c>
      <c r="BT197">
        <f t="shared" si="140"/>
        <v>0</v>
      </c>
      <c r="BU197">
        <f t="shared" si="140"/>
        <v>0</v>
      </c>
      <c r="BV197">
        <f t="shared" si="140"/>
        <v>0</v>
      </c>
      <c r="BW197">
        <f t="shared" si="140"/>
        <v>0</v>
      </c>
      <c r="BX197">
        <f t="shared" si="140"/>
        <v>0</v>
      </c>
      <c r="BY197">
        <f t="shared" si="140"/>
        <v>0</v>
      </c>
      <c r="BZ197">
        <f t="shared" si="140"/>
        <v>0</v>
      </c>
      <c r="CA197">
        <f t="shared" si="140"/>
        <v>0</v>
      </c>
      <c r="CB197">
        <f t="shared" si="140"/>
        <v>0</v>
      </c>
      <c r="CC197">
        <f t="shared" si="140"/>
        <v>2.6846022722847351</v>
      </c>
      <c r="CD197">
        <f t="shared" si="140"/>
        <v>0</v>
      </c>
      <c r="CE197">
        <f t="shared" si="140"/>
        <v>0</v>
      </c>
      <c r="CF197">
        <f t="shared" si="140"/>
        <v>0.59761333381285708</v>
      </c>
      <c r="CG197">
        <f t="shared" si="140"/>
        <v>0</v>
      </c>
      <c r="CH197">
        <f t="shared" si="140"/>
        <v>0</v>
      </c>
      <c r="CI197">
        <f t="shared" si="140"/>
        <v>0</v>
      </c>
      <c r="CJ197">
        <f t="shared" si="140"/>
        <v>7.2292919105626741E-2</v>
      </c>
      <c r="CK197">
        <f t="shared" si="126"/>
        <v>0</v>
      </c>
      <c r="CL197">
        <v>5003504</v>
      </c>
      <c r="CM197" t="s">
        <v>407</v>
      </c>
      <c r="CN197" t="s">
        <v>117</v>
      </c>
      <c r="CO197">
        <v>2.5448897098316019</v>
      </c>
      <c r="CP197">
        <v>0</v>
      </c>
      <c r="CQ197">
        <v>0.66673505988205961</v>
      </c>
      <c r="CR197">
        <v>2.1301105950769199</v>
      </c>
      <c r="CS197">
        <v>0</v>
      </c>
      <c r="CT197">
        <v>0</v>
      </c>
      <c r="CU197">
        <v>1.0809468896149657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2.7325503533376314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0.14857824688608365</v>
      </c>
      <c r="DR197">
        <v>0.64504152403806558</v>
      </c>
      <c r="DS197">
        <v>0.43215010968332546</v>
      </c>
      <c r="DT197">
        <v>0</v>
      </c>
      <c r="DU197">
        <v>0.12742277108545721</v>
      </c>
      <c r="DV197">
        <v>0.90107549409874987</v>
      </c>
      <c r="DW197" t="e">
        <v>#N/A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4.6364957935071276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2.6846022722847351</v>
      </c>
      <c r="FQ197">
        <v>0</v>
      </c>
      <c r="FR197">
        <v>0</v>
      </c>
      <c r="FS197">
        <v>0.59761333381285708</v>
      </c>
      <c r="FT197">
        <v>0</v>
      </c>
      <c r="FU197">
        <v>0</v>
      </c>
      <c r="FV197">
        <v>0</v>
      </c>
      <c r="FW197">
        <v>7.2292919105626741E-2</v>
      </c>
    </row>
    <row r="198" spans="1:179" x14ac:dyDescent="0.3">
      <c r="A198" t="s">
        <v>118</v>
      </c>
      <c r="B198">
        <f t="shared" si="125"/>
        <v>0.50091172009682539</v>
      </c>
      <c r="C198">
        <f t="shared" si="141"/>
        <v>0.72939510826042531</v>
      </c>
      <c r="D198">
        <f t="shared" si="141"/>
        <v>0.41141817655455393</v>
      </c>
      <c r="E198">
        <f t="shared" si="141"/>
        <v>1.1864375038372175</v>
      </c>
      <c r="F198">
        <f t="shared" si="141"/>
        <v>1.093347557233892</v>
      </c>
      <c r="G198">
        <f t="shared" si="141"/>
        <v>0.29658950662811739</v>
      </c>
      <c r="H198">
        <f t="shared" si="141"/>
        <v>1.5879357275633585</v>
      </c>
      <c r="I198">
        <f t="shared" si="141"/>
        <v>0.37109928493058675</v>
      </c>
      <c r="J198">
        <f t="shared" si="141"/>
        <v>1.8383647105048599</v>
      </c>
      <c r="K198">
        <f t="shared" si="141"/>
        <v>3.1949086450012492</v>
      </c>
      <c r="L198">
        <f t="shared" si="141"/>
        <v>0</v>
      </c>
      <c r="M198">
        <f t="shared" si="141"/>
        <v>1.1610938608643695</v>
      </c>
      <c r="N198">
        <f t="shared" si="141"/>
        <v>2.2343017615100109</v>
      </c>
      <c r="O198">
        <f t="shared" si="141"/>
        <v>0</v>
      </c>
      <c r="P198">
        <f t="shared" si="141"/>
        <v>1.647908858762908</v>
      </c>
      <c r="Q198">
        <f t="shared" si="141"/>
        <v>1.5141160935991</v>
      </c>
      <c r="R198">
        <f t="shared" si="141"/>
        <v>1.453146673622929</v>
      </c>
      <c r="S198">
        <f t="shared" si="141"/>
        <v>2.2257093259411702</v>
      </c>
      <c r="T198">
        <f t="shared" si="141"/>
        <v>1.4585197111804566</v>
      </c>
      <c r="U198">
        <f t="shared" si="141"/>
        <v>1.0647486773177639</v>
      </c>
      <c r="V198">
        <f t="shared" si="141"/>
        <v>0.17523135963961214</v>
      </c>
      <c r="W198">
        <f t="shared" si="141"/>
        <v>1.7311072535097993</v>
      </c>
      <c r="X198">
        <f t="shared" si="141"/>
        <v>3.3306842990323342</v>
      </c>
      <c r="Y198">
        <f t="shared" si="141"/>
        <v>1.3923812597640379</v>
      </c>
      <c r="Z198">
        <f t="shared" si="141"/>
        <v>0</v>
      </c>
      <c r="AA198">
        <f t="shared" si="141"/>
        <v>2.4573583978394073</v>
      </c>
      <c r="AB198">
        <f t="shared" si="141"/>
        <v>0</v>
      </c>
      <c r="AC198">
        <f t="shared" si="141"/>
        <v>3.913625280710705</v>
      </c>
      <c r="AD198">
        <f t="shared" si="141"/>
        <v>2.0073580411105145</v>
      </c>
      <c r="AE198">
        <f t="shared" si="141"/>
        <v>1.4813401761785876</v>
      </c>
      <c r="AF198">
        <f t="shared" si="141"/>
        <v>1.5158451358514895</v>
      </c>
      <c r="AG198">
        <f t="shared" si="141"/>
        <v>0.93450030533308359</v>
      </c>
      <c r="AH198">
        <f t="shared" si="141"/>
        <v>0.54313317106522474</v>
      </c>
      <c r="AI198">
        <f t="shared" si="141"/>
        <v>0.75444071638312848</v>
      </c>
      <c r="AJ198" t="e">
        <f t="shared" si="141"/>
        <v>#DIV/0!</v>
      </c>
      <c r="AK198">
        <f t="shared" si="141"/>
        <v>1.7104747304103227</v>
      </c>
      <c r="AL198">
        <f t="shared" si="141"/>
        <v>1.9512167180673399</v>
      </c>
      <c r="AM198">
        <f t="shared" si="141"/>
        <v>0.88456904410427484</v>
      </c>
      <c r="AN198">
        <f t="shared" si="141"/>
        <v>0</v>
      </c>
      <c r="AO198">
        <f t="shared" si="141"/>
        <v>0</v>
      </c>
      <c r="AP198">
        <f t="shared" si="141"/>
        <v>0</v>
      </c>
      <c r="AQ198">
        <f t="shared" si="141"/>
        <v>0.80219551003848422</v>
      </c>
      <c r="AR198">
        <f t="shared" si="141"/>
        <v>0</v>
      </c>
      <c r="AS198">
        <f t="shared" si="141"/>
        <v>1.5958184416712963E-2</v>
      </c>
      <c r="AT198">
        <f t="shared" si="141"/>
        <v>9.0928015657757946E-2</v>
      </c>
      <c r="AU198">
        <f t="shared" si="141"/>
        <v>0.20327886222964733</v>
      </c>
      <c r="AV198">
        <f t="shared" si="141"/>
        <v>0</v>
      </c>
      <c r="AW198">
        <f t="shared" si="141"/>
        <v>2.5336361893772796</v>
      </c>
      <c r="AX198">
        <f t="shared" si="141"/>
        <v>7.3119138768102901E-2</v>
      </c>
      <c r="AY198">
        <f t="shared" si="141"/>
        <v>2.0542996130086051</v>
      </c>
      <c r="AZ198">
        <f t="shared" si="141"/>
        <v>0</v>
      </c>
      <c r="BA198">
        <f t="shared" si="141"/>
        <v>1.7681825574551218</v>
      </c>
      <c r="BB198">
        <f t="shared" si="141"/>
        <v>2.2448000713079495</v>
      </c>
      <c r="BC198">
        <f t="shared" si="141"/>
        <v>0.29515916105597118</v>
      </c>
      <c r="BD198">
        <f t="shared" si="141"/>
        <v>4.0175323359560045</v>
      </c>
      <c r="BE198">
        <f t="shared" si="141"/>
        <v>1.2373105345343522</v>
      </c>
      <c r="BF198">
        <f t="shared" si="141"/>
        <v>1.1267229171583668</v>
      </c>
      <c r="BG198">
        <f t="shared" si="141"/>
        <v>0</v>
      </c>
      <c r="BH198">
        <f t="shared" si="141"/>
        <v>0</v>
      </c>
      <c r="BI198">
        <f t="shared" si="141"/>
        <v>2.4054665363841603</v>
      </c>
      <c r="BJ198">
        <f t="shared" si="141"/>
        <v>2.1997882541565237E-2</v>
      </c>
      <c r="BK198">
        <f t="shared" si="141"/>
        <v>2.79549091338211</v>
      </c>
      <c r="BL198">
        <f t="shared" si="141"/>
        <v>2.4573583978394078</v>
      </c>
      <c r="BM198">
        <f t="shared" si="141"/>
        <v>1.513062428954981</v>
      </c>
      <c r="BN198">
        <f t="shared" si="141"/>
        <v>0.43441972235930226</v>
      </c>
      <c r="BO198">
        <f t="shared" si="140"/>
        <v>0.72100140704396098</v>
      </c>
      <c r="BP198">
        <f t="shared" si="140"/>
        <v>0</v>
      </c>
      <c r="BQ198">
        <f t="shared" si="140"/>
        <v>1.1731783332121433</v>
      </c>
      <c r="BR198">
        <f t="shared" si="140"/>
        <v>2.5828027238607105</v>
      </c>
      <c r="BS198">
        <f t="shared" si="140"/>
        <v>1.9094883288129167</v>
      </c>
      <c r="BT198">
        <f t="shared" si="140"/>
        <v>3.0387671809318171</v>
      </c>
      <c r="BU198">
        <f t="shared" si="140"/>
        <v>0.71048584957015626</v>
      </c>
      <c r="BV198">
        <f t="shared" si="140"/>
        <v>2.7386521443071188E-2</v>
      </c>
      <c r="BW198">
        <f t="shared" si="140"/>
        <v>0.94698201672835702</v>
      </c>
      <c r="BX198">
        <f t="shared" si="140"/>
        <v>1.3484989746555811</v>
      </c>
      <c r="BY198">
        <f t="shared" si="140"/>
        <v>1.2974523871633297</v>
      </c>
      <c r="BZ198">
        <f t="shared" si="140"/>
        <v>1.0126928751725985</v>
      </c>
      <c r="CA198">
        <f t="shared" si="140"/>
        <v>8.0243235547988928E-2</v>
      </c>
      <c r="CB198">
        <f t="shared" si="140"/>
        <v>1.0742444221384921</v>
      </c>
      <c r="CC198">
        <f t="shared" si="140"/>
        <v>0.56286099200116646</v>
      </c>
      <c r="CD198">
        <f t="shared" si="140"/>
        <v>1.2942087561954214</v>
      </c>
      <c r="CE198">
        <f t="shared" si="140"/>
        <v>0.73534588420194391</v>
      </c>
      <c r="CF198">
        <f t="shared" si="140"/>
        <v>0.85698344463383014</v>
      </c>
      <c r="CG198">
        <f t="shared" si="140"/>
        <v>1.5822614887655622</v>
      </c>
      <c r="CH198">
        <f t="shared" si="140"/>
        <v>0.33761967552924038</v>
      </c>
      <c r="CI198">
        <f t="shared" si="140"/>
        <v>0</v>
      </c>
      <c r="CJ198">
        <f t="shared" si="140"/>
        <v>1.1819559559131654</v>
      </c>
      <c r="CK198">
        <f t="shared" si="126"/>
        <v>0</v>
      </c>
      <c r="CL198">
        <v>5003702</v>
      </c>
      <c r="CM198" t="s">
        <v>408</v>
      </c>
      <c r="CN198" t="s">
        <v>118</v>
      </c>
      <c r="CO198">
        <v>0.50091172009682539</v>
      </c>
      <c r="CP198">
        <v>0.72939510826042531</v>
      </c>
      <c r="CQ198">
        <v>0.41141817655455393</v>
      </c>
      <c r="CR198">
        <v>1.1864375038372175</v>
      </c>
      <c r="CS198">
        <v>1.093347557233892</v>
      </c>
      <c r="CT198">
        <v>0.29658950662811739</v>
      </c>
      <c r="CU198">
        <v>1.5879357275633585</v>
      </c>
      <c r="CV198">
        <v>0.37109928493058675</v>
      </c>
      <c r="CW198">
        <v>1.8383647105048599</v>
      </c>
      <c r="CX198">
        <v>3.1949086450012492</v>
      </c>
      <c r="CY198">
        <v>0</v>
      </c>
      <c r="CZ198">
        <v>1.1610938608643695</v>
      </c>
      <c r="DA198">
        <v>2.2343017615100109</v>
      </c>
      <c r="DB198">
        <v>0</v>
      </c>
      <c r="DC198">
        <v>1.647908858762908</v>
      </c>
      <c r="DD198">
        <v>1.5141160935991</v>
      </c>
      <c r="DE198">
        <v>1.453146673622929</v>
      </c>
      <c r="DF198">
        <v>2.2257093259411702</v>
      </c>
      <c r="DG198">
        <v>1.4585197111804566</v>
      </c>
      <c r="DH198">
        <v>1.0647486773177639</v>
      </c>
      <c r="DI198">
        <v>0.17523135963961214</v>
      </c>
      <c r="DJ198">
        <v>1.7311072535097993</v>
      </c>
      <c r="DK198">
        <v>3.3306842990323342</v>
      </c>
      <c r="DL198">
        <v>1.3923812597640379</v>
      </c>
      <c r="DM198">
        <v>0</v>
      </c>
      <c r="DN198">
        <v>2.4573583978394073</v>
      </c>
      <c r="DO198">
        <v>0</v>
      </c>
      <c r="DP198">
        <v>3.913625280710705</v>
      </c>
      <c r="DQ198">
        <v>2.0073580411105145</v>
      </c>
      <c r="DR198">
        <v>1.4813401761785876</v>
      </c>
      <c r="DS198">
        <v>1.5158451358514895</v>
      </c>
      <c r="DT198">
        <v>0.93450030533308359</v>
      </c>
      <c r="DU198">
        <v>0.54313317106522474</v>
      </c>
      <c r="DV198">
        <v>0.75444071638312848</v>
      </c>
      <c r="DW198" t="e">
        <v>#N/A</v>
      </c>
      <c r="DX198">
        <v>1.7104747304103227</v>
      </c>
      <c r="DY198">
        <v>1.9512167180673399</v>
      </c>
      <c r="DZ198">
        <v>0.88456904410427484</v>
      </c>
      <c r="EA198">
        <v>0</v>
      </c>
      <c r="EB198">
        <v>0</v>
      </c>
      <c r="EC198">
        <v>0</v>
      </c>
      <c r="ED198">
        <v>0.80219551003848422</v>
      </c>
      <c r="EE198">
        <v>0</v>
      </c>
      <c r="EF198">
        <v>1.5958184416712963E-2</v>
      </c>
      <c r="EG198">
        <v>9.0928015657757946E-2</v>
      </c>
      <c r="EH198">
        <v>0.20327886222964733</v>
      </c>
      <c r="EI198">
        <v>0</v>
      </c>
      <c r="EJ198">
        <v>2.5336361893772796</v>
      </c>
      <c r="EK198">
        <v>7.3119138768102901E-2</v>
      </c>
      <c r="EL198">
        <v>2.0542996130086051</v>
      </c>
      <c r="EM198">
        <v>0</v>
      </c>
      <c r="EN198">
        <v>1.7681825574551218</v>
      </c>
      <c r="EO198">
        <v>2.2448000713079495</v>
      </c>
      <c r="EP198">
        <v>0.29515916105597118</v>
      </c>
      <c r="EQ198">
        <v>4.0175323359560045</v>
      </c>
      <c r="ER198">
        <v>1.2373105345343522</v>
      </c>
      <c r="ES198">
        <v>1.1267229171583668</v>
      </c>
      <c r="ET198">
        <v>0</v>
      </c>
      <c r="EU198">
        <v>0</v>
      </c>
      <c r="EV198">
        <v>2.4054665363841603</v>
      </c>
      <c r="EW198">
        <v>2.1997882541565237E-2</v>
      </c>
      <c r="EX198">
        <v>2.79549091338211</v>
      </c>
      <c r="EY198">
        <v>2.4573583978394078</v>
      </c>
      <c r="EZ198">
        <v>1.513062428954981</v>
      </c>
      <c r="FA198">
        <v>0.43441972235930226</v>
      </c>
      <c r="FB198">
        <v>0.72100140704396098</v>
      </c>
      <c r="FC198">
        <v>0</v>
      </c>
      <c r="FD198">
        <v>1.1731783332121433</v>
      </c>
      <c r="FE198">
        <v>2.5828027238607105</v>
      </c>
      <c r="FF198">
        <v>1.9094883288129167</v>
      </c>
      <c r="FG198">
        <v>3.0387671809318171</v>
      </c>
      <c r="FH198">
        <v>0.71048584957015626</v>
      </c>
      <c r="FI198">
        <v>2.7386521443071188E-2</v>
      </c>
      <c r="FJ198">
        <v>0.94698201672835702</v>
      </c>
      <c r="FK198">
        <v>1.3484989746555811</v>
      </c>
      <c r="FL198">
        <v>1.2974523871633297</v>
      </c>
      <c r="FM198">
        <v>1.0126928751725985</v>
      </c>
      <c r="FN198">
        <v>8.0243235547988928E-2</v>
      </c>
      <c r="FO198">
        <v>1.0742444221384921</v>
      </c>
      <c r="FP198">
        <v>0.56286099200116646</v>
      </c>
      <c r="FQ198">
        <v>1.2942087561954214</v>
      </c>
      <c r="FR198">
        <v>0.73534588420194391</v>
      </c>
      <c r="FS198">
        <v>0.85698344463383014</v>
      </c>
      <c r="FT198">
        <v>1.5822614887655622</v>
      </c>
      <c r="FU198">
        <v>0.33761967552924038</v>
      </c>
      <c r="FV198">
        <v>0</v>
      </c>
      <c r="FW198">
        <v>1.1819559559131654</v>
      </c>
    </row>
    <row r="199" spans="1:179" x14ac:dyDescent="0.3">
      <c r="A199" t="s">
        <v>119</v>
      </c>
      <c r="B199">
        <f t="shared" si="125"/>
        <v>0.87497061482796279</v>
      </c>
      <c r="C199">
        <f t="shared" si="141"/>
        <v>0</v>
      </c>
      <c r="D199">
        <f t="shared" si="141"/>
        <v>1.962833352569118</v>
      </c>
      <c r="E199">
        <f t="shared" si="141"/>
        <v>2.6786443551414068</v>
      </c>
      <c r="F199">
        <f t="shared" si="141"/>
        <v>0.4561468724614135</v>
      </c>
      <c r="G199">
        <f t="shared" si="141"/>
        <v>0</v>
      </c>
      <c r="H199">
        <f t="shared" si="141"/>
        <v>0.90620405368208334</v>
      </c>
      <c r="I199">
        <f t="shared" si="141"/>
        <v>0</v>
      </c>
      <c r="J199">
        <f t="shared" si="141"/>
        <v>6.0743990473377156</v>
      </c>
      <c r="K199">
        <f t="shared" si="141"/>
        <v>0</v>
      </c>
      <c r="L199">
        <f t="shared" si="141"/>
        <v>0</v>
      </c>
      <c r="M199">
        <f t="shared" si="141"/>
        <v>0.49289729475861593</v>
      </c>
      <c r="N199">
        <f t="shared" si="141"/>
        <v>1.1607972120862518</v>
      </c>
      <c r="O199">
        <f t="shared" si="141"/>
        <v>0</v>
      </c>
      <c r="P199">
        <f t="shared" si="141"/>
        <v>0.29255787218658502</v>
      </c>
      <c r="Q199">
        <f t="shared" si="141"/>
        <v>0.66177296956449261</v>
      </c>
      <c r="R199">
        <f t="shared" si="141"/>
        <v>3.4386071800133968</v>
      </c>
      <c r="S199">
        <f t="shared" si="141"/>
        <v>0</v>
      </c>
      <c r="T199">
        <f t="shared" si="141"/>
        <v>0.78746729313283892</v>
      </c>
      <c r="U199">
        <f t="shared" si="141"/>
        <v>0</v>
      </c>
      <c r="V199">
        <f t="shared" si="141"/>
        <v>0</v>
      </c>
      <c r="W199">
        <f t="shared" si="141"/>
        <v>0.32426273349452167</v>
      </c>
      <c r="X199">
        <f t="shared" si="141"/>
        <v>0</v>
      </c>
      <c r="Y199">
        <f t="shared" si="141"/>
        <v>2.8268893930429693</v>
      </c>
      <c r="Z199">
        <f t="shared" si="141"/>
        <v>0</v>
      </c>
      <c r="AA199">
        <f t="shared" si="141"/>
        <v>0</v>
      </c>
      <c r="AB199">
        <f t="shared" si="141"/>
        <v>0</v>
      </c>
      <c r="AC199">
        <f t="shared" si="141"/>
        <v>37.343610909780764</v>
      </c>
      <c r="AD199">
        <f t="shared" si="141"/>
        <v>0.49823802042709442</v>
      </c>
      <c r="AE199">
        <f t="shared" si="141"/>
        <v>1.0042795736909236</v>
      </c>
      <c r="AF199">
        <f t="shared" si="141"/>
        <v>1.4725332947863572</v>
      </c>
      <c r="AG199">
        <f t="shared" si="141"/>
        <v>0.51055120932733422</v>
      </c>
      <c r="AH199">
        <f t="shared" si="141"/>
        <v>0</v>
      </c>
      <c r="AI199">
        <f t="shared" si="141"/>
        <v>0.94426270299544046</v>
      </c>
      <c r="AJ199" t="e">
        <f t="shared" si="141"/>
        <v>#DIV/0!</v>
      </c>
      <c r="AK199">
        <f t="shared" si="141"/>
        <v>0</v>
      </c>
      <c r="AL199">
        <f t="shared" si="141"/>
        <v>8.7031441902591822E-2</v>
      </c>
      <c r="AM199">
        <f t="shared" si="141"/>
        <v>2.8996317665620768</v>
      </c>
      <c r="AN199">
        <f t="shared" si="141"/>
        <v>0</v>
      </c>
      <c r="AO199">
        <f t="shared" si="141"/>
        <v>0</v>
      </c>
      <c r="AP199">
        <f t="shared" si="141"/>
        <v>0</v>
      </c>
      <c r="AQ199">
        <f t="shared" si="141"/>
        <v>0</v>
      </c>
      <c r="AR199">
        <f t="shared" si="141"/>
        <v>0</v>
      </c>
      <c r="AS199">
        <f t="shared" si="141"/>
        <v>0</v>
      </c>
      <c r="AT199">
        <f t="shared" si="141"/>
        <v>0</v>
      </c>
      <c r="AU199">
        <f t="shared" si="141"/>
        <v>0</v>
      </c>
      <c r="AV199">
        <f t="shared" si="141"/>
        <v>0</v>
      </c>
      <c r="AW199">
        <f t="shared" si="141"/>
        <v>0</v>
      </c>
      <c r="AX199">
        <f t="shared" si="141"/>
        <v>0</v>
      </c>
      <c r="AY199">
        <f t="shared" si="141"/>
        <v>1.8855277466162925</v>
      </c>
      <c r="AZ199">
        <f t="shared" si="141"/>
        <v>0</v>
      </c>
      <c r="BA199">
        <f t="shared" si="141"/>
        <v>0.36685954759709621</v>
      </c>
      <c r="BB199">
        <f t="shared" si="141"/>
        <v>0</v>
      </c>
      <c r="BC199">
        <f t="shared" si="141"/>
        <v>0</v>
      </c>
      <c r="BD199">
        <f t="shared" si="141"/>
        <v>0.20410351896361928</v>
      </c>
      <c r="BE199">
        <f t="shared" si="141"/>
        <v>4.7250035855541563</v>
      </c>
      <c r="BF199">
        <f t="shared" si="141"/>
        <v>0</v>
      </c>
      <c r="BG199">
        <f t="shared" si="141"/>
        <v>0</v>
      </c>
      <c r="BH199">
        <f t="shared" si="141"/>
        <v>0</v>
      </c>
      <c r="BI199">
        <f t="shared" si="141"/>
        <v>0</v>
      </c>
      <c r="BJ199">
        <f t="shared" si="141"/>
        <v>0</v>
      </c>
      <c r="BK199">
        <f t="shared" si="141"/>
        <v>0</v>
      </c>
      <c r="BL199">
        <f t="shared" si="141"/>
        <v>0</v>
      </c>
      <c r="BM199">
        <f t="shared" si="141"/>
        <v>5.2078355089214083</v>
      </c>
      <c r="BN199">
        <f t="shared" si="141"/>
        <v>0</v>
      </c>
      <c r="BO199">
        <f t="shared" si="140"/>
        <v>0</v>
      </c>
      <c r="BP199">
        <f t="shared" si="140"/>
        <v>0</v>
      </c>
      <c r="BQ199">
        <f t="shared" si="140"/>
        <v>1.0222740794907608</v>
      </c>
      <c r="BR199">
        <f t="shared" si="140"/>
        <v>0</v>
      </c>
      <c r="BS199">
        <f t="shared" si="140"/>
        <v>0</v>
      </c>
      <c r="BT199">
        <f t="shared" si="140"/>
        <v>0</v>
      </c>
      <c r="BU199">
        <f t="shared" si="140"/>
        <v>0</v>
      </c>
      <c r="BV199">
        <f t="shared" si="140"/>
        <v>0</v>
      </c>
      <c r="BW199">
        <f t="shared" si="140"/>
        <v>0</v>
      </c>
      <c r="BX199">
        <f t="shared" si="140"/>
        <v>0</v>
      </c>
      <c r="BY199">
        <f t="shared" si="140"/>
        <v>0</v>
      </c>
      <c r="BZ199">
        <f t="shared" si="140"/>
        <v>0</v>
      </c>
      <c r="CA199">
        <f t="shared" si="140"/>
        <v>0</v>
      </c>
      <c r="CB199">
        <f t="shared" si="140"/>
        <v>0</v>
      </c>
      <c r="CC199">
        <f t="shared" si="140"/>
        <v>0</v>
      </c>
      <c r="CD199">
        <f t="shared" si="140"/>
        <v>0</v>
      </c>
      <c r="CE199">
        <f t="shared" si="140"/>
        <v>9.0337216601432697</v>
      </c>
      <c r="CF199">
        <f t="shared" si="140"/>
        <v>0</v>
      </c>
      <c r="CG199">
        <f t="shared" si="140"/>
        <v>0</v>
      </c>
      <c r="CH199">
        <f t="shared" si="140"/>
        <v>0</v>
      </c>
      <c r="CI199">
        <f t="shared" si="140"/>
        <v>0</v>
      </c>
      <c r="CJ199">
        <f t="shared" si="140"/>
        <v>0.1818187469951425</v>
      </c>
      <c r="CK199">
        <f t="shared" si="126"/>
        <v>0</v>
      </c>
      <c r="CL199">
        <v>5003751</v>
      </c>
      <c r="CM199" t="s">
        <v>409</v>
      </c>
      <c r="CN199" t="s">
        <v>119</v>
      </c>
      <c r="CO199">
        <v>0.87497061482796279</v>
      </c>
      <c r="CP199">
        <v>0</v>
      </c>
      <c r="CQ199">
        <v>1.962833352569118</v>
      </c>
      <c r="CR199">
        <v>2.6786443551414068</v>
      </c>
      <c r="CS199">
        <v>0.4561468724614135</v>
      </c>
      <c r="CT199">
        <v>0</v>
      </c>
      <c r="CU199">
        <v>0.90620405368208334</v>
      </c>
      <c r="CV199">
        <v>0</v>
      </c>
      <c r="CW199">
        <v>6.0743990473377156</v>
      </c>
      <c r="CX199">
        <v>0</v>
      </c>
      <c r="CY199">
        <v>0</v>
      </c>
      <c r="CZ199">
        <v>0.49289729475861593</v>
      </c>
      <c r="DA199">
        <v>1.1607972120862518</v>
      </c>
      <c r="DB199">
        <v>0</v>
      </c>
      <c r="DC199">
        <v>0.29255787218658502</v>
      </c>
      <c r="DD199">
        <v>0.66177296956449261</v>
      </c>
      <c r="DE199">
        <v>3.4386071800133968</v>
      </c>
      <c r="DF199">
        <v>0</v>
      </c>
      <c r="DG199">
        <v>0.78746729313283892</v>
      </c>
      <c r="DH199">
        <v>0</v>
      </c>
      <c r="DI199">
        <v>0</v>
      </c>
      <c r="DJ199">
        <v>0.32426273349452167</v>
      </c>
      <c r="DK199">
        <v>0</v>
      </c>
      <c r="DL199">
        <v>2.8268893930429693</v>
      </c>
      <c r="DM199">
        <v>0</v>
      </c>
      <c r="DN199">
        <v>0</v>
      </c>
      <c r="DO199">
        <v>0</v>
      </c>
      <c r="DP199">
        <v>37.343610909780764</v>
      </c>
      <c r="DQ199">
        <v>0.49823802042709442</v>
      </c>
      <c r="DR199">
        <v>1.0042795736909236</v>
      </c>
      <c r="DS199">
        <v>1.4725332947863572</v>
      </c>
      <c r="DT199">
        <v>0.51055120932733422</v>
      </c>
      <c r="DU199">
        <v>0</v>
      </c>
      <c r="DV199">
        <v>0.94426270299544046</v>
      </c>
      <c r="DW199" t="e">
        <v>#N/A</v>
      </c>
      <c r="DX199">
        <v>0</v>
      </c>
      <c r="DY199">
        <v>8.7031441902591822E-2</v>
      </c>
      <c r="DZ199">
        <v>2.8996317665620768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1.8855277466162925</v>
      </c>
      <c r="EM199">
        <v>0</v>
      </c>
      <c r="EN199">
        <v>0.36685954759709621</v>
      </c>
      <c r="EO199">
        <v>0</v>
      </c>
      <c r="EP199">
        <v>0</v>
      </c>
      <c r="EQ199">
        <v>0.20410351896361928</v>
      </c>
      <c r="ER199">
        <v>4.7250035855541563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5.2078355089214083</v>
      </c>
      <c r="FA199">
        <v>0</v>
      </c>
      <c r="FB199">
        <v>0</v>
      </c>
      <c r="FC199">
        <v>0</v>
      </c>
      <c r="FD199">
        <v>1.0222740794907608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9.0337216601432697</v>
      </c>
      <c r="FS199">
        <v>0</v>
      </c>
      <c r="FT199">
        <v>0</v>
      </c>
      <c r="FU199">
        <v>0</v>
      </c>
      <c r="FV199">
        <v>0</v>
      </c>
      <c r="FW199">
        <v>0.1818187469951425</v>
      </c>
    </row>
    <row r="200" spans="1:179" x14ac:dyDescent="0.3">
      <c r="A200" t="s">
        <v>120</v>
      </c>
      <c r="B200">
        <f t="shared" si="125"/>
        <v>1.1197009937501241</v>
      </c>
      <c r="C200">
        <f t="shared" si="141"/>
        <v>0</v>
      </c>
      <c r="D200">
        <f t="shared" si="141"/>
        <v>0.52534990724829678</v>
      </c>
      <c r="E200">
        <f t="shared" si="141"/>
        <v>0.83515765242299034</v>
      </c>
      <c r="F200">
        <f t="shared" si="141"/>
        <v>7.5553928955866517E-2</v>
      </c>
      <c r="G200">
        <f t="shared" si="141"/>
        <v>0.32792503887094843</v>
      </c>
      <c r="H200">
        <f t="shared" si="141"/>
        <v>3.1520830182636623</v>
      </c>
      <c r="I200">
        <f t="shared" si="141"/>
        <v>0</v>
      </c>
      <c r="J200">
        <f t="shared" si="141"/>
        <v>1.3415115226538799</v>
      </c>
      <c r="K200">
        <f t="shared" si="141"/>
        <v>0</v>
      </c>
      <c r="L200">
        <f t="shared" si="141"/>
        <v>0</v>
      </c>
      <c r="M200">
        <f t="shared" si="141"/>
        <v>0.68281637667583372</v>
      </c>
      <c r="N200">
        <f t="shared" si="141"/>
        <v>1.5381500194598234</v>
      </c>
      <c r="O200">
        <f t="shared" si="141"/>
        <v>0</v>
      </c>
      <c r="P200">
        <f t="shared" si="141"/>
        <v>1.9576971370737519</v>
      </c>
      <c r="Q200">
        <f t="shared" si="141"/>
        <v>1.7538052218167715</v>
      </c>
      <c r="R200">
        <f t="shared" si="141"/>
        <v>6.4204270768417269</v>
      </c>
      <c r="S200">
        <f t="shared" si="141"/>
        <v>0</v>
      </c>
      <c r="T200">
        <f t="shared" si="141"/>
        <v>1.2806072229110561</v>
      </c>
      <c r="U200">
        <f t="shared" si="141"/>
        <v>0</v>
      </c>
      <c r="V200">
        <f t="shared" si="141"/>
        <v>0</v>
      </c>
      <c r="W200">
        <f t="shared" si="141"/>
        <v>0</v>
      </c>
      <c r="X200">
        <f t="shared" si="141"/>
        <v>0</v>
      </c>
      <c r="Y200">
        <f t="shared" si="141"/>
        <v>1.1705802081660035</v>
      </c>
      <c r="Z200">
        <f t="shared" si="141"/>
        <v>0</v>
      </c>
      <c r="AA200">
        <f t="shared" si="141"/>
        <v>0</v>
      </c>
      <c r="AB200">
        <f t="shared" si="141"/>
        <v>0</v>
      </c>
      <c r="AC200">
        <f t="shared" si="141"/>
        <v>0</v>
      </c>
      <c r="AD200">
        <f t="shared" si="141"/>
        <v>1.6092511519566992</v>
      </c>
      <c r="AE200">
        <f t="shared" si="141"/>
        <v>0.63978438106189806</v>
      </c>
      <c r="AF200">
        <f t="shared" si="141"/>
        <v>1.5950494134830642</v>
      </c>
      <c r="AG200">
        <f t="shared" si="141"/>
        <v>0.4735650991144929</v>
      </c>
      <c r="AH200">
        <f t="shared" si="141"/>
        <v>1.1677906060512193</v>
      </c>
      <c r="AI200">
        <f t="shared" si="141"/>
        <v>0.8758570195599259</v>
      </c>
      <c r="AJ200" t="e">
        <f t="shared" si="141"/>
        <v>#DIV/0!</v>
      </c>
      <c r="AK200">
        <f t="shared" si="141"/>
        <v>0</v>
      </c>
      <c r="AL200">
        <f t="shared" si="141"/>
        <v>3.4597106022203614</v>
      </c>
      <c r="AM200">
        <f t="shared" si="141"/>
        <v>0.57633692755187038</v>
      </c>
      <c r="AN200">
        <f t="shared" si="141"/>
        <v>0</v>
      </c>
      <c r="AO200">
        <f t="shared" si="141"/>
        <v>0</v>
      </c>
      <c r="AP200">
        <f t="shared" si="141"/>
        <v>0</v>
      </c>
      <c r="AQ200">
        <f t="shared" si="141"/>
        <v>0</v>
      </c>
      <c r="AR200">
        <f t="shared" si="141"/>
        <v>0</v>
      </c>
      <c r="AS200">
        <f t="shared" si="141"/>
        <v>0</v>
      </c>
      <c r="AT200">
        <f t="shared" si="141"/>
        <v>3.3176491052049117</v>
      </c>
      <c r="AU200">
        <f t="shared" si="141"/>
        <v>0</v>
      </c>
      <c r="AV200">
        <f t="shared" si="141"/>
        <v>0</v>
      </c>
      <c r="AW200">
        <f t="shared" si="141"/>
        <v>0</v>
      </c>
      <c r="AX200">
        <f t="shared" si="141"/>
        <v>0</v>
      </c>
      <c r="AY200">
        <f t="shared" si="141"/>
        <v>0</v>
      </c>
      <c r="AZ200">
        <f t="shared" si="141"/>
        <v>0</v>
      </c>
      <c r="BA200">
        <f t="shared" si="141"/>
        <v>0.6857743376954869</v>
      </c>
      <c r="BB200">
        <f t="shared" si="141"/>
        <v>0</v>
      </c>
      <c r="BC200">
        <f t="shared" si="141"/>
        <v>1.0535221873494032</v>
      </c>
      <c r="BD200">
        <f t="shared" si="141"/>
        <v>0.94658774107077903</v>
      </c>
      <c r="BE200">
        <f t="shared" si="141"/>
        <v>2.800978699079141</v>
      </c>
      <c r="BF200">
        <f t="shared" si="141"/>
        <v>0.55554359526372432</v>
      </c>
      <c r="BG200">
        <f t="shared" si="141"/>
        <v>0</v>
      </c>
      <c r="BH200">
        <f t="shared" si="141"/>
        <v>0</v>
      </c>
      <c r="BI200">
        <f t="shared" si="141"/>
        <v>0</v>
      </c>
      <c r="BJ200">
        <f t="shared" si="141"/>
        <v>0.26754224134513638</v>
      </c>
      <c r="BK200">
        <f t="shared" si="141"/>
        <v>0</v>
      </c>
      <c r="BL200">
        <f t="shared" si="141"/>
        <v>0</v>
      </c>
      <c r="BM200">
        <f t="shared" si="141"/>
        <v>0</v>
      </c>
      <c r="BN200">
        <f t="shared" ref="BN200:CJ203" si="142">BN118/BN$81</f>
        <v>0</v>
      </c>
      <c r="BO200">
        <f t="shared" si="142"/>
        <v>0</v>
      </c>
      <c r="BP200">
        <f t="shared" si="142"/>
        <v>0</v>
      </c>
      <c r="BQ200">
        <f t="shared" si="142"/>
        <v>0.13545956855254324</v>
      </c>
      <c r="BR200">
        <f t="shared" si="142"/>
        <v>0.51216058131688258</v>
      </c>
      <c r="BS200">
        <f t="shared" si="142"/>
        <v>0</v>
      </c>
      <c r="BT200">
        <f t="shared" si="142"/>
        <v>0</v>
      </c>
      <c r="BU200">
        <f t="shared" si="142"/>
        <v>0</v>
      </c>
      <c r="BV200">
        <f t="shared" si="142"/>
        <v>0</v>
      </c>
      <c r="BW200">
        <f t="shared" si="142"/>
        <v>0</v>
      </c>
      <c r="BX200">
        <f t="shared" si="142"/>
        <v>0</v>
      </c>
      <c r="BY200">
        <f t="shared" si="142"/>
        <v>0</v>
      </c>
      <c r="BZ200">
        <f t="shared" si="142"/>
        <v>0</v>
      </c>
      <c r="CA200">
        <f t="shared" si="142"/>
        <v>0.20912845703018856</v>
      </c>
      <c r="CB200">
        <f t="shared" si="142"/>
        <v>0</v>
      </c>
      <c r="CC200">
        <f t="shared" si="142"/>
        <v>0</v>
      </c>
      <c r="CD200">
        <f t="shared" si="142"/>
        <v>0</v>
      </c>
      <c r="CE200">
        <f t="shared" si="142"/>
        <v>0.10319319405029845</v>
      </c>
      <c r="CF200">
        <f t="shared" si="142"/>
        <v>0</v>
      </c>
      <c r="CG200">
        <f t="shared" si="142"/>
        <v>0.37007214418038065</v>
      </c>
      <c r="CH200">
        <f t="shared" si="142"/>
        <v>0</v>
      </c>
      <c r="CI200">
        <f t="shared" si="142"/>
        <v>0</v>
      </c>
      <c r="CJ200">
        <f t="shared" si="142"/>
        <v>0.18069338876562466</v>
      </c>
      <c r="CK200">
        <f t="shared" si="126"/>
        <v>0</v>
      </c>
      <c r="CL200">
        <v>5003801</v>
      </c>
      <c r="CM200" t="s">
        <v>410</v>
      </c>
      <c r="CN200" t="s">
        <v>120</v>
      </c>
      <c r="CO200">
        <v>1.1197009937501241</v>
      </c>
      <c r="CP200">
        <v>0</v>
      </c>
      <c r="CQ200">
        <v>0.52534990724829678</v>
      </c>
      <c r="CR200">
        <v>0.83515765242299034</v>
      </c>
      <c r="CS200">
        <v>7.5553928955866517E-2</v>
      </c>
      <c r="CT200">
        <v>0.32792503887094843</v>
      </c>
      <c r="CU200">
        <v>3.1520830182636623</v>
      </c>
      <c r="CV200">
        <v>0</v>
      </c>
      <c r="CW200">
        <v>1.3415115226538799</v>
      </c>
      <c r="CX200">
        <v>0</v>
      </c>
      <c r="CY200">
        <v>0</v>
      </c>
      <c r="CZ200">
        <v>0.68281637667583372</v>
      </c>
      <c r="DA200">
        <v>1.5381500194598234</v>
      </c>
      <c r="DB200">
        <v>0</v>
      </c>
      <c r="DC200">
        <v>1.9576971370737519</v>
      </c>
      <c r="DD200">
        <v>1.7538052218167715</v>
      </c>
      <c r="DE200">
        <v>6.4204270768417269</v>
      </c>
      <c r="DF200">
        <v>0</v>
      </c>
      <c r="DG200">
        <v>1.2806072229110561</v>
      </c>
      <c r="DH200">
        <v>0</v>
      </c>
      <c r="DI200">
        <v>0</v>
      </c>
      <c r="DJ200">
        <v>0</v>
      </c>
      <c r="DK200">
        <v>0</v>
      </c>
      <c r="DL200">
        <v>1.1705802081660035</v>
      </c>
      <c r="DM200">
        <v>0</v>
      </c>
      <c r="DN200">
        <v>0</v>
      </c>
      <c r="DO200">
        <v>0</v>
      </c>
      <c r="DP200">
        <v>0</v>
      </c>
      <c r="DQ200">
        <v>1.6092511519566992</v>
      </c>
      <c r="DR200">
        <v>0.63978438106189806</v>
      </c>
      <c r="DS200">
        <v>1.5950494134830642</v>
      </c>
      <c r="DT200">
        <v>0.4735650991144929</v>
      </c>
      <c r="DU200">
        <v>1.1677906060512193</v>
      </c>
      <c r="DV200">
        <v>0.8758570195599259</v>
      </c>
      <c r="DW200" t="e">
        <v>#N/A</v>
      </c>
      <c r="DX200">
        <v>0</v>
      </c>
      <c r="DY200">
        <v>3.4597106022203614</v>
      </c>
      <c r="DZ200">
        <v>0.57633692755187038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3.3176491052049117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0.6857743376954869</v>
      </c>
      <c r="EO200">
        <v>0</v>
      </c>
      <c r="EP200">
        <v>1.0535221873494032</v>
      </c>
      <c r="EQ200">
        <v>0.94658774107077903</v>
      </c>
      <c r="ER200">
        <v>2.800978699079141</v>
      </c>
      <c r="ES200">
        <v>0.55554359526372432</v>
      </c>
      <c r="ET200">
        <v>0</v>
      </c>
      <c r="EU200">
        <v>0</v>
      </c>
      <c r="EV200">
        <v>0</v>
      </c>
      <c r="EW200">
        <v>0.26754224134513638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0.13545956855254324</v>
      </c>
      <c r="FE200">
        <v>0.51216058131688258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0.20912845703018856</v>
      </c>
      <c r="FO200">
        <v>0</v>
      </c>
      <c r="FP200">
        <v>0</v>
      </c>
      <c r="FQ200">
        <v>0</v>
      </c>
      <c r="FR200">
        <v>0.10319319405029845</v>
      </c>
      <c r="FS200">
        <v>0</v>
      </c>
      <c r="FT200">
        <v>0.37007214418038065</v>
      </c>
      <c r="FU200">
        <v>0</v>
      </c>
      <c r="FV200">
        <v>0</v>
      </c>
      <c r="FW200">
        <v>0.18069338876562466</v>
      </c>
    </row>
    <row r="201" spans="1:179" x14ac:dyDescent="0.3">
      <c r="A201" t="s">
        <v>121</v>
      </c>
      <c r="B201">
        <f t="shared" si="125"/>
        <v>2.3193849270656246</v>
      </c>
      <c r="C201">
        <f t="shared" ref="C201:BN204" si="143">C119/C$81</f>
        <v>0</v>
      </c>
      <c r="D201">
        <f t="shared" si="143"/>
        <v>1.9395929014750828</v>
      </c>
      <c r="E201">
        <f t="shared" si="143"/>
        <v>0</v>
      </c>
      <c r="F201">
        <f t="shared" si="143"/>
        <v>0</v>
      </c>
      <c r="G201">
        <f t="shared" si="143"/>
        <v>0</v>
      </c>
      <c r="H201">
        <f t="shared" si="143"/>
        <v>0</v>
      </c>
      <c r="I201">
        <f t="shared" si="143"/>
        <v>0</v>
      </c>
      <c r="J201">
        <f t="shared" si="143"/>
        <v>0</v>
      </c>
      <c r="K201">
        <f t="shared" si="143"/>
        <v>0</v>
      </c>
      <c r="L201">
        <f t="shared" si="143"/>
        <v>0</v>
      </c>
      <c r="M201">
        <f t="shared" si="143"/>
        <v>0</v>
      </c>
      <c r="N201">
        <f t="shared" si="143"/>
        <v>0</v>
      </c>
      <c r="O201">
        <f t="shared" si="143"/>
        <v>0</v>
      </c>
      <c r="P201">
        <f t="shared" si="143"/>
        <v>0</v>
      </c>
      <c r="Q201">
        <f t="shared" si="143"/>
        <v>0</v>
      </c>
      <c r="R201">
        <f t="shared" si="143"/>
        <v>0</v>
      </c>
      <c r="S201">
        <f t="shared" si="143"/>
        <v>0</v>
      </c>
      <c r="T201">
        <f t="shared" si="143"/>
        <v>0</v>
      </c>
      <c r="U201">
        <f t="shared" si="143"/>
        <v>0</v>
      </c>
      <c r="V201">
        <f t="shared" si="143"/>
        <v>0</v>
      </c>
      <c r="W201">
        <f t="shared" si="143"/>
        <v>0</v>
      </c>
      <c r="X201">
        <f t="shared" si="143"/>
        <v>0</v>
      </c>
      <c r="Y201">
        <f t="shared" si="143"/>
        <v>1.6476803233124504</v>
      </c>
      <c r="Z201">
        <f t="shared" si="143"/>
        <v>0</v>
      </c>
      <c r="AA201">
        <f t="shared" si="143"/>
        <v>0</v>
      </c>
      <c r="AB201">
        <f t="shared" si="143"/>
        <v>0</v>
      </c>
      <c r="AC201">
        <f t="shared" si="143"/>
        <v>0</v>
      </c>
      <c r="AD201">
        <f t="shared" si="143"/>
        <v>0</v>
      </c>
      <c r="AE201">
        <f t="shared" si="143"/>
        <v>0</v>
      </c>
      <c r="AF201">
        <f t="shared" si="143"/>
        <v>0.54494002100829897</v>
      </c>
      <c r="AG201">
        <f t="shared" si="143"/>
        <v>0</v>
      </c>
      <c r="AH201">
        <f t="shared" si="143"/>
        <v>0</v>
      </c>
      <c r="AI201">
        <f t="shared" si="143"/>
        <v>3.5223860223860224</v>
      </c>
      <c r="AJ201" t="e">
        <f t="shared" si="143"/>
        <v>#DIV/0!</v>
      </c>
      <c r="AK201">
        <f t="shared" si="143"/>
        <v>0</v>
      </c>
      <c r="AL201">
        <f t="shared" si="143"/>
        <v>0</v>
      </c>
      <c r="AM201">
        <f t="shared" si="143"/>
        <v>0</v>
      </c>
      <c r="AN201">
        <f t="shared" si="143"/>
        <v>0</v>
      </c>
      <c r="AO201">
        <f t="shared" si="143"/>
        <v>89.820843570843579</v>
      </c>
      <c r="AP201">
        <f t="shared" si="143"/>
        <v>0</v>
      </c>
      <c r="AQ201">
        <f t="shared" si="143"/>
        <v>0</v>
      </c>
      <c r="AR201">
        <f t="shared" si="143"/>
        <v>0</v>
      </c>
      <c r="AS201">
        <f t="shared" si="143"/>
        <v>0</v>
      </c>
      <c r="AT201">
        <f t="shared" si="143"/>
        <v>0</v>
      </c>
      <c r="AU201">
        <f t="shared" si="143"/>
        <v>0</v>
      </c>
      <c r="AV201">
        <f t="shared" si="143"/>
        <v>0</v>
      </c>
      <c r="AW201">
        <f t="shared" si="143"/>
        <v>0</v>
      </c>
      <c r="AX201">
        <f t="shared" si="143"/>
        <v>0</v>
      </c>
      <c r="AY201">
        <f t="shared" si="143"/>
        <v>0</v>
      </c>
      <c r="AZ201">
        <f t="shared" si="143"/>
        <v>0</v>
      </c>
      <c r="BA201">
        <f t="shared" si="143"/>
        <v>0</v>
      </c>
      <c r="BB201">
        <f t="shared" si="143"/>
        <v>0</v>
      </c>
      <c r="BC201">
        <f t="shared" si="143"/>
        <v>0</v>
      </c>
      <c r="BD201">
        <f t="shared" si="143"/>
        <v>0</v>
      </c>
      <c r="BE201">
        <f t="shared" si="143"/>
        <v>0</v>
      </c>
      <c r="BF201">
        <f t="shared" si="143"/>
        <v>0</v>
      </c>
      <c r="BG201">
        <f t="shared" si="143"/>
        <v>0</v>
      </c>
      <c r="BH201">
        <f t="shared" si="143"/>
        <v>0</v>
      </c>
      <c r="BI201">
        <f t="shared" si="143"/>
        <v>0</v>
      </c>
      <c r="BJ201">
        <f t="shared" si="143"/>
        <v>0</v>
      </c>
      <c r="BK201">
        <f t="shared" si="143"/>
        <v>0</v>
      </c>
      <c r="BL201">
        <f t="shared" si="143"/>
        <v>0</v>
      </c>
      <c r="BM201">
        <f t="shared" si="143"/>
        <v>0</v>
      </c>
      <c r="BN201">
        <f t="shared" si="143"/>
        <v>0</v>
      </c>
      <c r="BO201">
        <f t="shared" si="142"/>
        <v>0</v>
      </c>
      <c r="BP201">
        <f t="shared" si="142"/>
        <v>0</v>
      </c>
      <c r="BQ201">
        <f t="shared" si="142"/>
        <v>0</v>
      </c>
      <c r="BR201">
        <f t="shared" si="142"/>
        <v>0</v>
      </c>
      <c r="BS201">
        <f t="shared" si="142"/>
        <v>0</v>
      </c>
      <c r="BT201">
        <f t="shared" si="142"/>
        <v>0</v>
      </c>
      <c r="BU201">
        <f t="shared" si="142"/>
        <v>0</v>
      </c>
      <c r="BV201">
        <f t="shared" si="142"/>
        <v>0</v>
      </c>
      <c r="BW201">
        <f t="shared" si="142"/>
        <v>0</v>
      </c>
      <c r="BX201">
        <f t="shared" si="142"/>
        <v>0</v>
      </c>
      <c r="BY201">
        <f t="shared" si="142"/>
        <v>0</v>
      </c>
      <c r="BZ201">
        <f t="shared" si="142"/>
        <v>0</v>
      </c>
      <c r="CA201">
        <f t="shared" si="142"/>
        <v>0</v>
      </c>
      <c r="CB201">
        <f t="shared" si="142"/>
        <v>0</v>
      </c>
      <c r="CC201">
        <f t="shared" si="142"/>
        <v>0</v>
      </c>
      <c r="CD201">
        <f t="shared" si="142"/>
        <v>0</v>
      </c>
      <c r="CE201">
        <f t="shared" si="142"/>
        <v>0</v>
      </c>
      <c r="CF201">
        <f t="shared" si="142"/>
        <v>0</v>
      </c>
      <c r="CG201">
        <f t="shared" si="142"/>
        <v>0</v>
      </c>
      <c r="CH201">
        <f t="shared" si="142"/>
        <v>0</v>
      </c>
      <c r="CI201">
        <f t="shared" si="142"/>
        <v>0</v>
      </c>
      <c r="CJ201">
        <f t="shared" si="142"/>
        <v>0</v>
      </c>
      <c r="CK201">
        <f t="shared" si="126"/>
        <v>0</v>
      </c>
      <c r="CL201">
        <v>5003900</v>
      </c>
      <c r="CM201" t="s">
        <v>411</v>
      </c>
      <c r="CN201" t="s">
        <v>121</v>
      </c>
      <c r="CO201">
        <v>2.3193849270656246</v>
      </c>
      <c r="CP201">
        <v>0</v>
      </c>
      <c r="CQ201">
        <v>1.9395929014750828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1.6476803233124504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0.54494002100829897</v>
      </c>
      <c r="DT201">
        <v>0</v>
      </c>
      <c r="DU201">
        <v>0</v>
      </c>
      <c r="DV201">
        <v>3.5223860223860224</v>
      </c>
      <c r="DW201" t="e">
        <v>#N/A</v>
      </c>
      <c r="DX201">
        <v>0</v>
      </c>
      <c r="DY201">
        <v>0</v>
      </c>
      <c r="DZ201">
        <v>0</v>
      </c>
      <c r="EA201">
        <v>0</v>
      </c>
      <c r="EB201">
        <v>89.820843570843579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</row>
    <row r="202" spans="1:179" x14ac:dyDescent="0.3">
      <c r="A202" t="s">
        <v>122</v>
      </c>
      <c r="B202">
        <f t="shared" si="125"/>
        <v>1.321891461837297</v>
      </c>
      <c r="C202">
        <f t="shared" si="143"/>
        <v>0</v>
      </c>
      <c r="D202">
        <f t="shared" si="143"/>
        <v>0.8854663245864508</v>
      </c>
      <c r="E202">
        <f t="shared" si="143"/>
        <v>0</v>
      </c>
      <c r="F202">
        <f t="shared" si="143"/>
        <v>0</v>
      </c>
      <c r="G202">
        <f t="shared" si="143"/>
        <v>2.408240008783487</v>
      </c>
      <c r="H202">
        <f t="shared" si="143"/>
        <v>0</v>
      </c>
      <c r="I202">
        <f t="shared" si="143"/>
        <v>0</v>
      </c>
      <c r="J202">
        <f t="shared" si="143"/>
        <v>0</v>
      </c>
      <c r="K202">
        <f t="shared" si="143"/>
        <v>0</v>
      </c>
      <c r="L202">
        <f t="shared" si="143"/>
        <v>0</v>
      </c>
      <c r="M202">
        <f t="shared" si="143"/>
        <v>0.76307869007096529</v>
      </c>
      <c r="N202">
        <f t="shared" si="143"/>
        <v>0</v>
      </c>
      <c r="O202">
        <f t="shared" si="143"/>
        <v>4.1581122453815604</v>
      </c>
      <c r="P202">
        <f t="shared" si="143"/>
        <v>0.99643129827344012</v>
      </c>
      <c r="Q202">
        <f t="shared" si="143"/>
        <v>0</v>
      </c>
      <c r="R202">
        <f t="shared" si="143"/>
        <v>0</v>
      </c>
      <c r="S202">
        <f t="shared" si="143"/>
        <v>0</v>
      </c>
      <c r="T202">
        <f t="shared" si="143"/>
        <v>1.5093830509048773</v>
      </c>
      <c r="U202">
        <f t="shared" si="143"/>
        <v>0</v>
      </c>
      <c r="V202">
        <f t="shared" si="143"/>
        <v>0</v>
      </c>
      <c r="W202">
        <f t="shared" si="143"/>
        <v>0</v>
      </c>
      <c r="X202">
        <f t="shared" si="143"/>
        <v>0</v>
      </c>
      <c r="Y202">
        <f t="shared" si="143"/>
        <v>0.2865530997065131</v>
      </c>
      <c r="Z202">
        <f t="shared" si="143"/>
        <v>0</v>
      </c>
      <c r="AA202">
        <f t="shared" si="143"/>
        <v>0</v>
      </c>
      <c r="AB202">
        <f t="shared" si="143"/>
        <v>0</v>
      </c>
      <c r="AC202">
        <f t="shared" si="143"/>
        <v>0</v>
      </c>
      <c r="AD202">
        <f t="shared" si="143"/>
        <v>0.50504858625309057</v>
      </c>
      <c r="AE202">
        <f t="shared" si="143"/>
        <v>0.68911268406551107</v>
      </c>
      <c r="AF202">
        <f t="shared" si="143"/>
        <v>1.6206042363898978</v>
      </c>
      <c r="AG202">
        <f t="shared" si="143"/>
        <v>3.3121925622237072</v>
      </c>
      <c r="AH202">
        <f t="shared" si="143"/>
        <v>0</v>
      </c>
      <c r="AI202">
        <f t="shared" si="143"/>
        <v>1.2251777469168774</v>
      </c>
      <c r="AJ202" t="e">
        <f t="shared" si="143"/>
        <v>#DIV/0!</v>
      </c>
      <c r="AK202">
        <f t="shared" si="143"/>
        <v>0</v>
      </c>
      <c r="AL202">
        <f t="shared" si="143"/>
        <v>0</v>
      </c>
      <c r="AM202">
        <f t="shared" si="143"/>
        <v>1.8811313331425124</v>
      </c>
      <c r="AN202">
        <f t="shared" si="143"/>
        <v>0</v>
      </c>
      <c r="AO202">
        <f t="shared" si="143"/>
        <v>0</v>
      </c>
      <c r="AP202">
        <f t="shared" si="143"/>
        <v>0</v>
      </c>
      <c r="AQ202">
        <f t="shared" si="143"/>
        <v>0</v>
      </c>
      <c r="AR202">
        <f t="shared" si="143"/>
        <v>0</v>
      </c>
      <c r="AS202">
        <f t="shared" si="143"/>
        <v>0</v>
      </c>
      <c r="AT202">
        <f t="shared" si="143"/>
        <v>0</v>
      </c>
      <c r="AU202">
        <f t="shared" si="143"/>
        <v>0</v>
      </c>
      <c r="AV202">
        <f t="shared" si="143"/>
        <v>0</v>
      </c>
      <c r="AW202">
        <f t="shared" si="143"/>
        <v>0</v>
      </c>
      <c r="AX202">
        <f t="shared" si="143"/>
        <v>0</v>
      </c>
      <c r="AY202">
        <f t="shared" si="143"/>
        <v>0</v>
      </c>
      <c r="AZ202">
        <f t="shared" si="143"/>
        <v>0</v>
      </c>
      <c r="BA202">
        <f t="shared" si="143"/>
        <v>1.8274963705022673</v>
      </c>
      <c r="BB202">
        <f t="shared" si="143"/>
        <v>0</v>
      </c>
      <c r="BC202">
        <f t="shared" si="143"/>
        <v>0</v>
      </c>
      <c r="BD202">
        <f t="shared" si="143"/>
        <v>0</v>
      </c>
      <c r="BE202">
        <f t="shared" si="143"/>
        <v>0</v>
      </c>
      <c r="BF202">
        <f t="shared" si="143"/>
        <v>0</v>
      </c>
      <c r="BG202">
        <f t="shared" si="143"/>
        <v>0</v>
      </c>
      <c r="BH202">
        <f t="shared" si="143"/>
        <v>0</v>
      </c>
      <c r="BI202">
        <f t="shared" si="143"/>
        <v>0</v>
      </c>
      <c r="BJ202">
        <f t="shared" si="143"/>
        <v>0.3274660635173014</v>
      </c>
      <c r="BK202">
        <f t="shared" si="143"/>
        <v>0</v>
      </c>
      <c r="BL202">
        <f t="shared" si="143"/>
        <v>1.1255649505511918</v>
      </c>
      <c r="BM202">
        <f t="shared" si="143"/>
        <v>0</v>
      </c>
      <c r="BN202">
        <f t="shared" si="143"/>
        <v>0</v>
      </c>
      <c r="BO202">
        <f t="shared" si="142"/>
        <v>0</v>
      </c>
      <c r="BP202">
        <f t="shared" si="142"/>
        <v>0</v>
      </c>
      <c r="BQ202">
        <f t="shared" si="142"/>
        <v>0.33159931274127186</v>
      </c>
      <c r="BR202">
        <f t="shared" si="142"/>
        <v>0</v>
      </c>
      <c r="BS202">
        <f t="shared" si="142"/>
        <v>0</v>
      </c>
      <c r="BT202">
        <f t="shared" si="142"/>
        <v>0</v>
      </c>
      <c r="BU202">
        <f t="shared" si="142"/>
        <v>0</v>
      </c>
      <c r="BV202">
        <f t="shared" si="142"/>
        <v>0</v>
      </c>
      <c r="BW202">
        <f t="shared" si="142"/>
        <v>0</v>
      </c>
      <c r="BX202">
        <f t="shared" si="142"/>
        <v>0</v>
      </c>
      <c r="BY202">
        <f t="shared" si="142"/>
        <v>0</v>
      </c>
      <c r="BZ202">
        <f t="shared" si="142"/>
        <v>0</v>
      </c>
      <c r="CA202">
        <f t="shared" si="142"/>
        <v>0</v>
      </c>
      <c r="CB202">
        <f t="shared" si="142"/>
        <v>0</v>
      </c>
      <c r="CC202">
        <f t="shared" si="142"/>
        <v>0</v>
      </c>
      <c r="CD202">
        <f t="shared" si="142"/>
        <v>0</v>
      </c>
      <c r="CE202">
        <f t="shared" si="142"/>
        <v>0</v>
      </c>
      <c r="CF202">
        <f t="shared" si="142"/>
        <v>0</v>
      </c>
      <c r="CG202">
        <f t="shared" si="142"/>
        <v>0</v>
      </c>
      <c r="CH202">
        <f t="shared" si="142"/>
        <v>0</v>
      </c>
      <c r="CI202">
        <f t="shared" si="142"/>
        <v>0</v>
      </c>
      <c r="CJ202">
        <f t="shared" si="142"/>
        <v>1.4744326584388696</v>
      </c>
      <c r="CK202">
        <f t="shared" si="126"/>
        <v>0</v>
      </c>
      <c r="CL202">
        <v>5004007</v>
      </c>
      <c r="CM202" t="s">
        <v>412</v>
      </c>
      <c r="CN202" t="s">
        <v>122</v>
      </c>
      <c r="CO202">
        <v>1.321891461837297</v>
      </c>
      <c r="CP202">
        <v>0</v>
      </c>
      <c r="CQ202">
        <v>0.8854663245864508</v>
      </c>
      <c r="CR202">
        <v>0</v>
      </c>
      <c r="CS202">
        <v>0</v>
      </c>
      <c r="CT202">
        <v>2.408240008783487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0.76307869007096529</v>
      </c>
      <c r="DA202">
        <v>0</v>
      </c>
      <c r="DB202">
        <v>4.1581122453815604</v>
      </c>
      <c r="DC202">
        <v>0.99643129827344012</v>
      </c>
      <c r="DD202">
        <v>0</v>
      </c>
      <c r="DE202">
        <v>0</v>
      </c>
      <c r="DF202">
        <v>0</v>
      </c>
      <c r="DG202">
        <v>1.5093830509048773</v>
      </c>
      <c r="DH202">
        <v>0</v>
      </c>
      <c r="DI202">
        <v>0</v>
      </c>
      <c r="DJ202">
        <v>0</v>
      </c>
      <c r="DK202">
        <v>0</v>
      </c>
      <c r="DL202">
        <v>0.2865530997065131</v>
      </c>
      <c r="DM202">
        <v>0</v>
      </c>
      <c r="DN202">
        <v>0</v>
      </c>
      <c r="DO202">
        <v>0</v>
      </c>
      <c r="DP202">
        <v>0</v>
      </c>
      <c r="DQ202">
        <v>0.50504858625309057</v>
      </c>
      <c r="DR202">
        <v>0.68911268406551107</v>
      </c>
      <c r="DS202">
        <v>1.6206042363898978</v>
      </c>
      <c r="DT202">
        <v>3.3121925622237072</v>
      </c>
      <c r="DU202">
        <v>0</v>
      </c>
      <c r="DV202">
        <v>1.2251777469168774</v>
      </c>
      <c r="DW202" t="e">
        <v>#N/A</v>
      </c>
      <c r="DX202">
        <v>0</v>
      </c>
      <c r="DY202">
        <v>0</v>
      </c>
      <c r="DZ202">
        <v>1.8811313331425124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1.8274963705022673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0.3274660635173014</v>
      </c>
      <c r="EX202">
        <v>0</v>
      </c>
      <c r="EY202">
        <v>1.1255649505511918</v>
      </c>
      <c r="EZ202">
        <v>0</v>
      </c>
      <c r="FA202">
        <v>0</v>
      </c>
      <c r="FB202">
        <v>0</v>
      </c>
      <c r="FC202">
        <v>0</v>
      </c>
      <c r="FD202">
        <v>0.33159931274127186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1.4744326584388696</v>
      </c>
    </row>
    <row r="203" spans="1:179" x14ac:dyDescent="0.3">
      <c r="A203" t="s">
        <v>123</v>
      </c>
      <c r="B203">
        <f t="shared" si="125"/>
        <v>1.1905413653731174</v>
      </c>
      <c r="C203">
        <f t="shared" si="143"/>
        <v>0</v>
      </c>
      <c r="D203">
        <f t="shared" si="143"/>
        <v>1.8382629659767946</v>
      </c>
      <c r="E203">
        <f t="shared" si="143"/>
        <v>0.21221593520266904</v>
      </c>
      <c r="F203">
        <f t="shared" si="143"/>
        <v>0.30717549234135666</v>
      </c>
      <c r="G203">
        <f t="shared" si="143"/>
        <v>0.66661348164356915</v>
      </c>
      <c r="H203">
        <f t="shared" si="143"/>
        <v>0</v>
      </c>
      <c r="I203">
        <f t="shared" si="143"/>
        <v>0</v>
      </c>
      <c r="J203">
        <f t="shared" si="143"/>
        <v>0</v>
      </c>
      <c r="K203">
        <f t="shared" si="143"/>
        <v>0</v>
      </c>
      <c r="L203">
        <f t="shared" si="143"/>
        <v>0</v>
      </c>
      <c r="M203">
        <f t="shared" si="143"/>
        <v>1.176820480608036</v>
      </c>
      <c r="N203">
        <f t="shared" si="143"/>
        <v>6.2535727268191508</v>
      </c>
      <c r="O203">
        <f t="shared" si="143"/>
        <v>0</v>
      </c>
      <c r="P203">
        <f t="shared" si="143"/>
        <v>0.43342736841121976</v>
      </c>
      <c r="Q203">
        <f t="shared" si="143"/>
        <v>0</v>
      </c>
      <c r="R203">
        <f t="shared" si="143"/>
        <v>0.42101904103804366</v>
      </c>
      <c r="S203">
        <f t="shared" si="143"/>
        <v>0</v>
      </c>
      <c r="T203">
        <f t="shared" si="143"/>
        <v>0.86774916855169315</v>
      </c>
      <c r="U203">
        <f t="shared" si="143"/>
        <v>0</v>
      </c>
      <c r="V203">
        <f t="shared" si="143"/>
        <v>0</v>
      </c>
      <c r="W203">
        <f t="shared" si="143"/>
        <v>1.310177543539681</v>
      </c>
      <c r="X203">
        <f t="shared" si="143"/>
        <v>0</v>
      </c>
      <c r="Y203">
        <f t="shared" si="143"/>
        <v>0.47591641723685651</v>
      </c>
      <c r="Z203">
        <f t="shared" si="143"/>
        <v>0</v>
      </c>
      <c r="AA203">
        <f t="shared" si="143"/>
        <v>0</v>
      </c>
      <c r="AB203">
        <f t="shared" si="143"/>
        <v>0</v>
      </c>
      <c r="AC203">
        <f t="shared" si="143"/>
        <v>0</v>
      </c>
      <c r="AD203">
        <f t="shared" si="143"/>
        <v>8.3880060605272602E-2</v>
      </c>
      <c r="AE203">
        <f t="shared" si="143"/>
        <v>0</v>
      </c>
      <c r="AF203">
        <f t="shared" si="143"/>
        <v>0.89718352692919945</v>
      </c>
      <c r="AG203">
        <f t="shared" si="143"/>
        <v>0.96267391045375028</v>
      </c>
      <c r="AH203">
        <f t="shared" si="143"/>
        <v>0</v>
      </c>
      <c r="AI203">
        <f t="shared" si="143"/>
        <v>0.76305517771600917</v>
      </c>
      <c r="AJ203" t="e">
        <f t="shared" si="143"/>
        <v>#DIV/0!</v>
      </c>
      <c r="AK203">
        <f t="shared" si="143"/>
        <v>0</v>
      </c>
      <c r="AL203">
        <f t="shared" si="143"/>
        <v>0.31257681978728091</v>
      </c>
      <c r="AM203">
        <f t="shared" si="143"/>
        <v>0</v>
      </c>
      <c r="AN203">
        <f t="shared" si="143"/>
        <v>0</v>
      </c>
      <c r="AO203">
        <f t="shared" si="143"/>
        <v>0</v>
      </c>
      <c r="AP203">
        <f t="shared" si="143"/>
        <v>0</v>
      </c>
      <c r="AQ203">
        <f t="shared" si="143"/>
        <v>0</v>
      </c>
      <c r="AR203">
        <f t="shared" si="143"/>
        <v>0</v>
      </c>
      <c r="AS203">
        <f t="shared" si="143"/>
        <v>0</v>
      </c>
      <c r="AT203">
        <f t="shared" si="143"/>
        <v>0</v>
      </c>
      <c r="AU203">
        <f t="shared" si="143"/>
        <v>0</v>
      </c>
      <c r="AV203">
        <f t="shared" si="143"/>
        <v>0</v>
      </c>
      <c r="AW203">
        <f t="shared" si="143"/>
        <v>0</v>
      </c>
      <c r="AX203">
        <f t="shared" si="143"/>
        <v>0</v>
      </c>
      <c r="AY203">
        <f t="shared" si="143"/>
        <v>0</v>
      </c>
      <c r="AZ203">
        <f t="shared" si="143"/>
        <v>0</v>
      </c>
      <c r="BA203">
        <f t="shared" si="143"/>
        <v>2.5587134631269022</v>
      </c>
      <c r="BB203">
        <f t="shared" si="143"/>
        <v>0</v>
      </c>
      <c r="BC203">
        <f t="shared" si="143"/>
        <v>1.1897910430921415</v>
      </c>
      <c r="BD203">
        <f t="shared" si="143"/>
        <v>0</v>
      </c>
      <c r="BE203">
        <f t="shared" si="143"/>
        <v>6.1962955865264071</v>
      </c>
      <c r="BF203">
        <f t="shared" si="143"/>
        <v>0</v>
      </c>
      <c r="BG203">
        <f t="shared" si="143"/>
        <v>0</v>
      </c>
      <c r="BH203">
        <f t="shared" si="143"/>
        <v>0</v>
      </c>
      <c r="BI203">
        <f t="shared" si="143"/>
        <v>0</v>
      </c>
      <c r="BJ203">
        <f t="shared" si="143"/>
        <v>0</v>
      </c>
      <c r="BK203">
        <f t="shared" si="143"/>
        <v>0</v>
      </c>
      <c r="BL203">
        <f t="shared" si="143"/>
        <v>2.8040606043819074</v>
      </c>
      <c r="BM203">
        <f t="shared" si="143"/>
        <v>0</v>
      </c>
      <c r="BN203">
        <f t="shared" si="143"/>
        <v>0</v>
      </c>
      <c r="BO203">
        <f t="shared" si="142"/>
        <v>0</v>
      </c>
      <c r="BP203">
        <f t="shared" si="142"/>
        <v>0</v>
      </c>
      <c r="BQ203">
        <f t="shared" si="142"/>
        <v>1.1014611744885134</v>
      </c>
      <c r="BR203">
        <f t="shared" si="142"/>
        <v>0</v>
      </c>
      <c r="BS203">
        <f t="shared" si="142"/>
        <v>3.9341123506833591</v>
      </c>
      <c r="BT203">
        <f t="shared" si="142"/>
        <v>0</v>
      </c>
      <c r="BU203">
        <f t="shared" si="142"/>
        <v>0</v>
      </c>
      <c r="BV203">
        <f t="shared" si="142"/>
        <v>0</v>
      </c>
      <c r="BW203">
        <f t="shared" si="142"/>
        <v>0</v>
      </c>
      <c r="BX203">
        <f t="shared" si="142"/>
        <v>0</v>
      </c>
      <c r="BY203">
        <f t="shared" si="142"/>
        <v>0</v>
      </c>
      <c r="BZ203">
        <f t="shared" si="142"/>
        <v>0</v>
      </c>
      <c r="CA203">
        <f t="shared" si="142"/>
        <v>0</v>
      </c>
      <c r="CB203">
        <f t="shared" si="142"/>
        <v>0</v>
      </c>
      <c r="CC203">
        <f t="shared" si="142"/>
        <v>6.8890728690020067E-2</v>
      </c>
      <c r="CD203">
        <f t="shared" si="142"/>
        <v>0</v>
      </c>
      <c r="CE203">
        <f t="shared" si="142"/>
        <v>0</v>
      </c>
      <c r="CF203">
        <f t="shared" si="142"/>
        <v>0</v>
      </c>
      <c r="CG203">
        <f t="shared" si="142"/>
        <v>0</v>
      </c>
      <c r="CH203">
        <f t="shared" si="142"/>
        <v>0</v>
      </c>
      <c r="CI203">
        <f t="shared" si="142"/>
        <v>0</v>
      </c>
      <c r="CJ203">
        <f t="shared" si="142"/>
        <v>0</v>
      </c>
      <c r="CK203">
        <f t="shared" si="126"/>
        <v>0</v>
      </c>
      <c r="CL203">
        <v>5004106</v>
      </c>
      <c r="CM203" t="s">
        <v>413</v>
      </c>
      <c r="CN203" t="s">
        <v>123</v>
      </c>
      <c r="CO203">
        <v>1.1905413653731174</v>
      </c>
      <c r="CP203">
        <v>0</v>
      </c>
      <c r="CQ203">
        <v>1.8382629659767946</v>
      </c>
      <c r="CR203">
        <v>0.21221593520266904</v>
      </c>
      <c r="CS203">
        <v>0.30717549234135666</v>
      </c>
      <c r="CT203">
        <v>0.66661348164356915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1.176820480608036</v>
      </c>
      <c r="DA203">
        <v>6.2535727268191508</v>
      </c>
      <c r="DB203">
        <v>0</v>
      </c>
      <c r="DC203">
        <v>0.43342736841121976</v>
      </c>
      <c r="DD203">
        <v>0</v>
      </c>
      <c r="DE203">
        <v>0.42101904103804366</v>
      </c>
      <c r="DF203">
        <v>0</v>
      </c>
      <c r="DG203">
        <v>0.86774916855169315</v>
      </c>
      <c r="DH203">
        <v>0</v>
      </c>
      <c r="DI203">
        <v>0</v>
      </c>
      <c r="DJ203">
        <v>1.310177543539681</v>
      </c>
      <c r="DK203">
        <v>0</v>
      </c>
      <c r="DL203">
        <v>0.47591641723685651</v>
      </c>
      <c r="DM203">
        <v>0</v>
      </c>
      <c r="DN203">
        <v>0</v>
      </c>
      <c r="DO203">
        <v>0</v>
      </c>
      <c r="DP203">
        <v>0</v>
      </c>
      <c r="DQ203">
        <v>8.3880060605272602E-2</v>
      </c>
      <c r="DR203">
        <v>0</v>
      </c>
      <c r="DS203">
        <v>0.89718352692919945</v>
      </c>
      <c r="DT203">
        <v>0.96267391045375028</v>
      </c>
      <c r="DU203">
        <v>0</v>
      </c>
      <c r="DV203">
        <v>0.76305517771600917</v>
      </c>
      <c r="DW203" t="e">
        <v>#N/A</v>
      </c>
      <c r="DX203">
        <v>0</v>
      </c>
      <c r="DY203">
        <v>0.31257681978728091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2.5587134631269022</v>
      </c>
      <c r="EO203">
        <v>0</v>
      </c>
      <c r="EP203">
        <v>1.1897910430921415</v>
      </c>
      <c r="EQ203">
        <v>0</v>
      </c>
      <c r="ER203">
        <v>6.1962955865264071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2.8040606043819074</v>
      </c>
      <c r="EZ203">
        <v>0</v>
      </c>
      <c r="FA203">
        <v>0</v>
      </c>
      <c r="FB203">
        <v>0</v>
      </c>
      <c r="FC203">
        <v>0</v>
      </c>
      <c r="FD203">
        <v>1.1014611744885134</v>
      </c>
      <c r="FE203">
        <v>0</v>
      </c>
      <c r="FF203">
        <v>3.9341123506833591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6.8890728690020067E-2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</row>
    <row r="204" spans="1:179" x14ac:dyDescent="0.3">
      <c r="A204" t="s">
        <v>124</v>
      </c>
      <c r="B204">
        <f t="shared" si="125"/>
        <v>0.92596783412921757</v>
      </c>
      <c r="C204">
        <f t="shared" si="143"/>
        <v>0</v>
      </c>
      <c r="D204">
        <f t="shared" si="143"/>
        <v>2.078563733075617</v>
      </c>
      <c r="E204">
        <f t="shared" si="143"/>
        <v>0.49991073395680286</v>
      </c>
      <c r="F204">
        <f t="shared" si="143"/>
        <v>0.5788832989690722</v>
      </c>
      <c r="G204">
        <f t="shared" si="143"/>
        <v>0</v>
      </c>
      <c r="H204">
        <f t="shared" si="143"/>
        <v>0</v>
      </c>
      <c r="I204">
        <f t="shared" si="143"/>
        <v>0</v>
      </c>
      <c r="J204">
        <f t="shared" si="143"/>
        <v>0</v>
      </c>
      <c r="K204">
        <f t="shared" si="143"/>
        <v>0</v>
      </c>
      <c r="L204">
        <f t="shared" si="143"/>
        <v>0</v>
      </c>
      <c r="M204">
        <f t="shared" si="143"/>
        <v>0.27011187504942047</v>
      </c>
      <c r="N204">
        <f t="shared" si="143"/>
        <v>0</v>
      </c>
      <c r="O204">
        <f t="shared" si="143"/>
        <v>0</v>
      </c>
      <c r="P204">
        <f t="shared" si="143"/>
        <v>7.4255410445708506E-2</v>
      </c>
      <c r="Q204">
        <f t="shared" si="143"/>
        <v>0</v>
      </c>
      <c r="R204">
        <f t="shared" si="143"/>
        <v>0</v>
      </c>
      <c r="S204">
        <f t="shared" si="143"/>
        <v>0</v>
      </c>
      <c r="T204">
        <f t="shared" si="143"/>
        <v>0.3179758980752424</v>
      </c>
      <c r="U204">
        <f t="shared" si="143"/>
        <v>0</v>
      </c>
      <c r="V204">
        <f t="shared" si="143"/>
        <v>0</v>
      </c>
      <c r="W204">
        <f t="shared" si="143"/>
        <v>0.61726921381199407</v>
      </c>
      <c r="X204">
        <f t="shared" si="143"/>
        <v>0</v>
      </c>
      <c r="Y204">
        <f t="shared" si="143"/>
        <v>0.56055103782794702</v>
      </c>
      <c r="Z204">
        <f t="shared" si="143"/>
        <v>0</v>
      </c>
      <c r="AA204">
        <f t="shared" si="143"/>
        <v>0</v>
      </c>
      <c r="AB204">
        <f t="shared" si="143"/>
        <v>0</v>
      </c>
      <c r="AC204">
        <f t="shared" si="143"/>
        <v>0</v>
      </c>
      <c r="AD204">
        <f t="shared" si="143"/>
        <v>0.75085625385111543</v>
      </c>
      <c r="AE204">
        <f t="shared" si="143"/>
        <v>1.0539161513517379</v>
      </c>
      <c r="AF204">
        <f t="shared" si="143"/>
        <v>1.0530263663690265</v>
      </c>
      <c r="AG204">
        <f t="shared" si="143"/>
        <v>0</v>
      </c>
      <c r="AH204">
        <f t="shared" si="143"/>
        <v>0</v>
      </c>
      <c r="AI204">
        <f t="shared" si="143"/>
        <v>0.59916875638525113</v>
      </c>
      <c r="AJ204" t="e">
        <f t="shared" si="143"/>
        <v>#DIV/0!</v>
      </c>
      <c r="AK204">
        <f t="shared" si="143"/>
        <v>0</v>
      </c>
      <c r="AL204">
        <f t="shared" si="143"/>
        <v>0.29453114771708738</v>
      </c>
      <c r="AM204">
        <f t="shared" si="143"/>
        <v>0.18399209817721221</v>
      </c>
      <c r="AN204">
        <f t="shared" si="143"/>
        <v>0</v>
      </c>
      <c r="AO204">
        <f t="shared" si="143"/>
        <v>0</v>
      </c>
      <c r="AP204">
        <f t="shared" si="143"/>
        <v>0</v>
      </c>
      <c r="AQ204">
        <f t="shared" si="143"/>
        <v>0</v>
      </c>
      <c r="AR204">
        <f t="shared" si="143"/>
        <v>0</v>
      </c>
      <c r="AS204">
        <f t="shared" si="143"/>
        <v>0</v>
      </c>
      <c r="AT204">
        <f t="shared" si="143"/>
        <v>0</v>
      </c>
      <c r="AU204">
        <f t="shared" si="143"/>
        <v>16.467073852902644</v>
      </c>
      <c r="AV204">
        <f t="shared" si="143"/>
        <v>0</v>
      </c>
      <c r="AW204">
        <f t="shared" si="143"/>
        <v>0</v>
      </c>
      <c r="AX204">
        <f t="shared" si="143"/>
        <v>0</v>
      </c>
      <c r="AY204">
        <f t="shared" si="143"/>
        <v>0</v>
      </c>
      <c r="AZ204">
        <f t="shared" si="143"/>
        <v>0</v>
      </c>
      <c r="BA204">
        <f t="shared" si="143"/>
        <v>2.7269172646204778</v>
      </c>
      <c r="BB204">
        <f t="shared" si="143"/>
        <v>0</v>
      </c>
      <c r="BC204">
        <f t="shared" si="143"/>
        <v>0</v>
      </c>
      <c r="BD204">
        <f t="shared" si="143"/>
        <v>0.38853314202713712</v>
      </c>
      <c r="BE204">
        <f t="shared" si="143"/>
        <v>0</v>
      </c>
      <c r="BF204">
        <f t="shared" si="143"/>
        <v>0</v>
      </c>
      <c r="BG204">
        <f t="shared" si="143"/>
        <v>0</v>
      </c>
      <c r="BH204">
        <f t="shared" si="143"/>
        <v>14.656333524245897</v>
      </c>
      <c r="BI204">
        <f t="shared" si="143"/>
        <v>0</v>
      </c>
      <c r="BJ204">
        <f t="shared" si="143"/>
        <v>0</v>
      </c>
      <c r="BK204">
        <f t="shared" si="143"/>
        <v>0</v>
      </c>
      <c r="BL204">
        <f t="shared" si="143"/>
        <v>0.88072556440036553</v>
      </c>
      <c r="BM204">
        <f t="shared" si="143"/>
        <v>0</v>
      </c>
      <c r="BN204">
        <f t="shared" ref="BN204:CJ207" si="144">BN122/BN$81</f>
        <v>0</v>
      </c>
      <c r="BO204">
        <f t="shared" si="144"/>
        <v>0</v>
      </c>
      <c r="BP204">
        <f t="shared" si="144"/>
        <v>0</v>
      </c>
      <c r="BQ204">
        <f t="shared" si="144"/>
        <v>0</v>
      </c>
      <c r="BR204">
        <f t="shared" si="144"/>
        <v>0.49051255674575661</v>
      </c>
      <c r="BS204">
        <f t="shared" si="144"/>
        <v>0</v>
      </c>
      <c r="BT204">
        <f t="shared" si="144"/>
        <v>0</v>
      </c>
      <c r="BU204">
        <f t="shared" si="144"/>
        <v>8.9307380987280333E-2</v>
      </c>
      <c r="BV204">
        <f t="shared" si="144"/>
        <v>6.8357402859671651E-2</v>
      </c>
      <c r="BW204">
        <f t="shared" si="144"/>
        <v>0</v>
      </c>
      <c r="BX204">
        <f t="shared" si="144"/>
        <v>0</v>
      </c>
      <c r="BY204">
        <f t="shared" si="144"/>
        <v>0</v>
      </c>
      <c r="BZ204">
        <f t="shared" si="144"/>
        <v>0</v>
      </c>
      <c r="CA204">
        <f t="shared" si="144"/>
        <v>0</v>
      </c>
      <c r="CB204">
        <f t="shared" si="144"/>
        <v>0</v>
      </c>
      <c r="CC204">
        <f t="shared" si="144"/>
        <v>3.2456765991071307E-2</v>
      </c>
      <c r="CD204">
        <f t="shared" si="144"/>
        <v>0</v>
      </c>
      <c r="CE204">
        <f t="shared" si="144"/>
        <v>0</v>
      </c>
      <c r="CF204">
        <f t="shared" si="144"/>
        <v>0</v>
      </c>
      <c r="CG204">
        <f t="shared" si="144"/>
        <v>0</v>
      </c>
      <c r="CH204">
        <f t="shared" si="144"/>
        <v>0</v>
      </c>
      <c r="CI204">
        <f t="shared" si="144"/>
        <v>0</v>
      </c>
      <c r="CJ204">
        <f t="shared" si="144"/>
        <v>3.8456851812890103E-2</v>
      </c>
      <c r="CK204">
        <f t="shared" si="126"/>
        <v>0</v>
      </c>
      <c r="CL204">
        <v>5004304</v>
      </c>
      <c r="CM204" t="s">
        <v>414</v>
      </c>
      <c r="CN204" t="s">
        <v>124</v>
      </c>
      <c r="CO204">
        <v>0.92596783412921757</v>
      </c>
      <c r="CP204">
        <v>0</v>
      </c>
      <c r="CQ204">
        <v>2.078563733075617</v>
      </c>
      <c r="CR204">
        <v>0.49991073395680286</v>
      </c>
      <c r="CS204">
        <v>0.5788832989690722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0.27011187504942047</v>
      </c>
      <c r="DA204">
        <v>0</v>
      </c>
      <c r="DB204">
        <v>0</v>
      </c>
      <c r="DC204">
        <v>7.4255410445708506E-2</v>
      </c>
      <c r="DD204">
        <v>0</v>
      </c>
      <c r="DE204">
        <v>0</v>
      </c>
      <c r="DF204">
        <v>0</v>
      </c>
      <c r="DG204">
        <v>0.3179758980752424</v>
      </c>
      <c r="DH204">
        <v>0</v>
      </c>
      <c r="DI204">
        <v>0</v>
      </c>
      <c r="DJ204">
        <v>0.61726921381199407</v>
      </c>
      <c r="DK204">
        <v>0</v>
      </c>
      <c r="DL204">
        <v>0.56055103782794702</v>
      </c>
      <c r="DM204">
        <v>0</v>
      </c>
      <c r="DN204">
        <v>0</v>
      </c>
      <c r="DO204">
        <v>0</v>
      </c>
      <c r="DP204">
        <v>0</v>
      </c>
      <c r="DQ204">
        <v>0.75085625385111543</v>
      </c>
      <c r="DR204">
        <v>1.0539161513517379</v>
      </c>
      <c r="DS204">
        <v>1.0530263663690265</v>
      </c>
      <c r="DT204">
        <v>0</v>
      </c>
      <c r="DU204">
        <v>0</v>
      </c>
      <c r="DV204">
        <v>0.59916875638525113</v>
      </c>
      <c r="DW204" t="e">
        <v>#N/A</v>
      </c>
      <c r="DX204">
        <v>0</v>
      </c>
      <c r="DY204">
        <v>0.29453114771708738</v>
      </c>
      <c r="DZ204">
        <v>0.18399209817721221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16.467073852902644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2.7269172646204778</v>
      </c>
      <c r="EO204">
        <v>0</v>
      </c>
      <c r="EP204">
        <v>0</v>
      </c>
      <c r="EQ204">
        <v>0.38853314202713712</v>
      </c>
      <c r="ER204">
        <v>0</v>
      </c>
      <c r="ES204">
        <v>0</v>
      </c>
      <c r="ET204">
        <v>0</v>
      </c>
      <c r="EU204">
        <v>14.656333524245897</v>
      </c>
      <c r="EV204">
        <v>0</v>
      </c>
      <c r="EW204">
        <v>0</v>
      </c>
      <c r="EX204">
        <v>0</v>
      </c>
      <c r="EY204">
        <v>0.88072556440036553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0.49051255674575661</v>
      </c>
      <c r="FF204">
        <v>0</v>
      </c>
      <c r="FG204">
        <v>0</v>
      </c>
      <c r="FH204">
        <v>8.9307380987280333E-2</v>
      </c>
      <c r="FI204">
        <v>6.8357402859671651E-2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3.2456765991071307E-2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3.8456851812890103E-2</v>
      </c>
    </row>
    <row r="205" spans="1:179" x14ac:dyDescent="0.3">
      <c r="A205" t="s">
        <v>125</v>
      </c>
      <c r="B205">
        <f t="shared" si="125"/>
        <v>1.0366051148466198</v>
      </c>
      <c r="C205">
        <f t="shared" ref="C205:BN208" si="145">C123/C$81</f>
        <v>0</v>
      </c>
      <c r="D205">
        <f t="shared" si="145"/>
        <v>4.0612652806907201</v>
      </c>
      <c r="E205">
        <f t="shared" si="145"/>
        <v>0.15529652904342633</v>
      </c>
      <c r="F205">
        <f t="shared" si="145"/>
        <v>0.33717982385908729</v>
      </c>
      <c r="G205">
        <f t="shared" si="145"/>
        <v>0</v>
      </c>
      <c r="H205">
        <f t="shared" si="145"/>
        <v>0</v>
      </c>
      <c r="I205">
        <f t="shared" si="145"/>
        <v>0</v>
      </c>
      <c r="J205">
        <f t="shared" si="145"/>
        <v>0</v>
      </c>
      <c r="K205">
        <f t="shared" si="145"/>
        <v>0</v>
      </c>
      <c r="L205">
        <f t="shared" si="145"/>
        <v>0</v>
      </c>
      <c r="M205">
        <f t="shared" si="145"/>
        <v>2.2081540499594442E-2</v>
      </c>
      <c r="N205">
        <f t="shared" si="145"/>
        <v>0</v>
      </c>
      <c r="O205">
        <f t="shared" si="145"/>
        <v>0</v>
      </c>
      <c r="P205">
        <f t="shared" si="145"/>
        <v>0.25950749927583477</v>
      </c>
      <c r="Q205">
        <f t="shared" si="145"/>
        <v>0.32611790453718587</v>
      </c>
      <c r="R205">
        <f t="shared" si="145"/>
        <v>1.5404779964322333</v>
      </c>
      <c r="S205">
        <f t="shared" si="145"/>
        <v>0</v>
      </c>
      <c r="T205">
        <f t="shared" si="145"/>
        <v>0.35278122055700001</v>
      </c>
      <c r="U205">
        <f t="shared" si="145"/>
        <v>0</v>
      </c>
      <c r="V205">
        <f t="shared" si="145"/>
        <v>0</v>
      </c>
      <c r="W205">
        <f t="shared" si="145"/>
        <v>0</v>
      </c>
      <c r="X205">
        <f t="shared" si="145"/>
        <v>0</v>
      </c>
      <c r="Y205">
        <f t="shared" si="145"/>
        <v>2.786149593943871</v>
      </c>
      <c r="Z205">
        <f t="shared" si="145"/>
        <v>0</v>
      </c>
      <c r="AA205">
        <f t="shared" si="145"/>
        <v>0</v>
      </c>
      <c r="AB205">
        <f t="shared" si="145"/>
        <v>0</v>
      </c>
      <c r="AC205">
        <f t="shared" si="145"/>
        <v>0</v>
      </c>
      <c r="AD205">
        <f t="shared" si="145"/>
        <v>0.61382206079438872</v>
      </c>
      <c r="AE205">
        <f t="shared" si="145"/>
        <v>0.30455580592807213</v>
      </c>
      <c r="AF205">
        <f t="shared" si="145"/>
        <v>0.70261922324400694</v>
      </c>
      <c r="AG205">
        <f t="shared" si="145"/>
        <v>0</v>
      </c>
      <c r="AH205">
        <f t="shared" si="145"/>
        <v>0</v>
      </c>
      <c r="AI205">
        <f t="shared" si="145"/>
        <v>0.74452354676534005</v>
      </c>
      <c r="AJ205" t="e">
        <f t="shared" si="145"/>
        <v>#DIV/0!</v>
      </c>
      <c r="AK205">
        <f t="shared" si="145"/>
        <v>0</v>
      </c>
      <c r="AL205">
        <f t="shared" si="145"/>
        <v>2.8592395244753276E-2</v>
      </c>
      <c r="AM205">
        <f t="shared" si="145"/>
        <v>0.28578436386212303</v>
      </c>
      <c r="AN205">
        <f t="shared" si="145"/>
        <v>0</v>
      </c>
      <c r="AO205">
        <f t="shared" si="145"/>
        <v>0</v>
      </c>
      <c r="AP205">
        <f t="shared" si="145"/>
        <v>0</v>
      </c>
      <c r="AQ205">
        <f t="shared" si="145"/>
        <v>0</v>
      </c>
      <c r="AR205">
        <f t="shared" si="145"/>
        <v>0</v>
      </c>
      <c r="AS205">
        <f t="shared" si="145"/>
        <v>0</v>
      </c>
      <c r="AT205">
        <f t="shared" si="145"/>
        <v>0</v>
      </c>
      <c r="AU205">
        <f t="shared" si="145"/>
        <v>0</v>
      </c>
      <c r="AV205">
        <f t="shared" si="145"/>
        <v>0</v>
      </c>
      <c r="AW205">
        <f t="shared" si="145"/>
        <v>0</v>
      </c>
      <c r="AX205">
        <f t="shared" si="145"/>
        <v>0</v>
      </c>
      <c r="AY205">
        <f t="shared" si="145"/>
        <v>0</v>
      </c>
      <c r="AZ205">
        <f t="shared" si="145"/>
        <v>0</v>
      </c>
      <c r="BA205">
        <f t="shared" si="145"/>
        <v>0.41322576057831445</v>
      </c>
      <c r="BB205">
        <f t="shared" si="145"/>
        <v>0</v>
      </c>
      <c r="BC205">
        <f t="shared" si="145"/>
        <v>0</v>
      </c>
      <c r="BD205">
        <f t="shared" si="145"/>
        <v>0</v>
      </c>
      <c r="BE205">
        <f t="shared" si="145"/>
        <v>0.12255023837632562</v>
      </c>
      <c r="BF205">
        <f t="shared" si="145"/>
        <v>0</v>
      </c>
      <c r="BG205">
        <f t="shared" si="145"/>
        <v>0</v>
      </c>
      <c r="BH205">
        <f t="shared" si="145"/>
        <v>0</v>
      </c>
      <c r="BI205">
        <f t="shared" si="145"/>
        <v>0</v>
      </c>
      <c r="BJ205">
        <f t="shared" si="145"/>
        <v>0</v>
      </c>
      <c r="BK205">
        <f t="shared" si="145"/>
        <v>0</v>
      </c>
      <c r="BL205">
        <f t="shared" si="145"/>
        <v>0</v>
      </c>
      <c r="BM205">
        <f t="shared" si="145"/>
        <v>0</v>
      </c>
      <c r="BN205">
        <f t="shared" si="145"/>
        <v>0</v>
      </c>
      <c r="BO205">
        <f t="shared" si="144"/>
        <v>0</v>
      </c>
      <c r="BP205">
        <f t="shared" si="144"/>
        <v>0</v>
      </c>
      <c r="BQ205">
        <f t="shared" si="144"/>
        <v>0</v>
      </c>
      <c r="BR205">
        <f t="shared" si="144"/>
        <v>0</v>
      </c>
      <c r="BS205">
        <f t="shared" si="144"/>
        <v>0</v>
      </c>
      <c r="BT205">
        <f t="shared" si="144"/>
        <v>0</v>
      </c>
      <c r="BU205">
        <f t="shared" si="144"/>
        <v>0</v>
      </c>
      <c r="BV205">
        <f t="shared" si="144"/>
        <v>1.8049857056140679</v>
      </c>
      <c r="BW205">
        <f t="shared" si="144"/>
        <v>0</v>
      </c>
      <c r="BX205">
        <f t="shared" si="144"/>
        <v>0</v>
      </c>
      <c r="BY205">
        <f t="shared" si="144"/>
        <v>0</v>
      </c>
      <c r="BZ205">
        <f t="shared" si="144"/>
        <v>0</v>
      </c>
      <c r="CA205">
        <f t="shared" si="144"/>
        <v>0</v>
      </c>
      <c r="CB205">
        <f t="shared" si="144"/>
        <v>0</v>
      </c>
      <c r="CC205">
        <f t="shared" si="144"/>
        <v>0.30247938841959165</v>
      </c>
      <c r="CD205">
        <f t="shared" si="144"/>
        <v>0</v>
      </c>
      <c r="CE205">
        <f t="shared" si="144"/>
        <v>0.3070183419462843</v>
      </c>
      <c r="CF205">
        <f t="shared" si="144"/>
        <v>0</v>
      </c>
      <c r="CG205">
        <f t="shared" si="144"/>
        <v>0</v>
      </c>
      <c r="CH205">
        <f t="shared" si="144"/>
        <v>0</v>
      </c>
      <c r="CI205">
        <f t="shared" si="144"/>
        <v>0</v>
      </c>
      <c r="CJ205">
        <f t="shared" si="144"/>
        <v>0.20906487094437454</v>
      </c>
      <c r="CK205">
        <f t="shared" si="126"/>
        <v>0</v>
      </c>
      <c r="CL205">
        <v>5004403</v>
      </c>
      <c r="CM205" t="s">
        <v>415</v>
      </c>
      <c r="CN205" t="s">
        <v>125</v>
      </c>
      <c r="CO205">
        <v>1.0366051148466198</v>
      </c>
      <c r="CP205">
        <v>0</v>
      </c>
      <c r="CQ205">
        <v>4.0612652806907201</v>
      </c>
      <c r="CR205">
        <v>0.15529652904342633</v>
      </c>
      <c r="CS205">
        <v>0.33717982385908729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2.2081540499594442E-2</v>
      </c>
      <c r="DA205">
        <v>0</v>
      </c>
      <c r="DB205">
        <v>0</v>
      </c>
      <c r="DC205">
        <v>0.25950749927583477</v>
      </c>
      <c r="DD205">
        <v>0.32611790453718587</v>
      </c>
      <c r="DE205">
        <v>1.5404779964322333</v>
      </c>
      <c r="DF205">
        <v>0</v>
      </c>
      <c r="DG205">
        <v>0.35278122055700001</v>
      </c>
      <c r="DH205">
        <v>0</v>
      </c>
      <c r="DI205">
        <v>0</v>
      </c>
      <c r="DJ205">
        <v>0</v>
      </c>
      <c r="DK205">
        <v>0</v>
      </c>
      <c r="DL205">
        <v>2.786149593943871</v>
      </c>
      <c r="DM205">
        <v>0</v>
      </c>
      <c r="DN205">
        <v>0</v>
      </c>
      <c r="DO205">
        <v>0</v>
      </c>
      <c r="DP205">
        <v>0</v>
      </c>
      <c r="DQ205">
        <v>0.61382206079438872</v>
      </c>
      <c r="DR205">
        <v>0.30455580592807213</v>
      </c>
      <c r="DS205">
        <v>0.70261922324400694</v>
      </c>
      <c r="DT205">
        <v>0</v>
      </c>
      <c r="DU205">
        <v>0</v>
      </c>
      <c r="DV205">
        <v>0.74452354676534005</v>
      </c>
      <c r="DW205" t="e">
        <v>#N/A</v>
      </c>
      <c r="DX205">
        <v>0</v>
      </c>
      <c r="DY205">
        <v>2.8592395244753276E-2</v>
      </c>
      <c r="DZ205">
        <v>0.28578436386212303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0.41322576057831445</v>
      </c>
      <c r="EO205">
        <v>0</v>
      </c>
      <c r="EP205">
        <v>0</v>
      </c>
      <c r="EQ205">
        <v>0</v>
      </c>
      <c r="ER205">
        <v>0.12255023837632562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1.8049857056140679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0.30247938841959165</v>
      </c>
      <c r="FQ205">
        <v>0</v>
      </c>
      <c r="FR205">
        <v>0.3070183419462843</v>
      </c>
      <c r="FS205">
        <v>0</v>
      </c>
      <c r="FT205">
        <v>0</v>
      </c>
      <c r="FU205">
        <v>0</v>
      </c>
      <c r="FV205">
        <v>0</v>
      </c>
      <c r="FW205">
        <v>0.20906487094437454</v>
      </c>
    </row>
    <row r="206" spans="1:179" x14ac:dyDescent="0.3">
      <c r="A206" t="s">
        <v>126</v>
      </c>
      <c r="B206">
        <f t="shared" si="125"/>
        <v>1.1898294206018207</v>
      </c>
      <c r="C206">
        <f t="shared" si="145"/>
        <v>0</v>
      </c>
      <c r="D206">
        <f t="shared" si="145"/>
        <v>1.5714432488297161</v>
      </c>
      <c r="E206">
        <f t="shared" si="145"/>
        <v>0.16578236305576027</v>
      </c>
      <c r="F206">
        <f t="shared" si="145"/>
        <v>0</v>
      </c>
      <c r="G206">
        <f t="shared" si="145"/>
        <v>0</v>
      </c>
      <c r="H206">
        <f t="shared" si="145"/>
        <v>1.0011231193049375</v>
      </c>
      <c r="I206">
        <f t="shared" si="145"/>
        <v>0</v>
      </c>
      <c r="J206">
        <f t="shared" si="145"/>
        <v>0</v>
      </c>
      <c r="K206">
        <f t="shared" si="145"/>
        <v>0</v>
      </c>
      <c r="L206">
        <f t="shared" si="145"/>
        <v>0</v>
      </c>
      <c r="M206">
        <f t="shared" si="145"/>
        <v>2.8287019573326626E-2</v>
      </c>
      <c r="N206">
        <f t="shared" si="145"/>
        <v>0</v>
      </c>
      <c r="O206">
        <f t="shared" si="145"/>
        <v>0</v>
      </c>
      <c r="P206">
        <f t="shared" si="145"/>
        <v>0.33243576061078733</v>
      </c>
      <c r="Q206">
        <f t="shared" si="145"/>
        <v>0</v>
      </c>
      <c r="R206">
        <f t="shared" si="145"/>
        <v>0.98669590643274852</v>
      </c>
      <c r="S206">
        <f t="shared" si="145"/>
        <v>0</v>
      </c>
      <c r="T206">
        <f t="shared" si="145"/>
        <v>1.5817262622204364</v>
      </c>
      <c r="U206">
        <f t="shared" si="145"/>
        <v>0</v>
      </c>
      <c r="V206">
        <f t="shared" si="145"/>
        <v>0</v>
      </c>
      <c r="W206">
        <f t="shared" si="145"/>
        <v>0.40940248710949351</v>
      </c>
      <c r="X206">
        <f t="shared" si="145"/>
        <v>0</v>
      </c>
      <c r="Y206">
        <f t="shared" si="145"/>
        <v>1.4499586845149564</v>
      </c>
      <c r="Z206">
        <f t="shared" si="145"/>
        <v>0</v>
      </c>
      <c r="AA206">
        <f t="shared" si="145"/>
        <v>0</v>
      </c>
      <c r="AB206">
        <f t="shared" si="145"/>
        <v>0</v>
      </c>
      <c r="AC206">
        <f t="shared" si="145"/>
        <v>0</v>
      </c>
      <c r="AD206">
        <f t="shared" si="145"/>
        <v>0.13760631480834207</v>
      </c>
      <c r="AE206">
        <f t="shared" si="145"/>
        <v>1.6337271479153117</v>
      </c>
      <c r="AF206">
        <f t="shared" si="145"/>
        <v>0.54594606412400659</v>
      </c>
      <c r="AG206">
        <f t="shared" si="145"/>
        <v>0</v>
      </c>
      <c r="AH206">
        <f t="shared" si="145"/>
        <v>0.16859012789768185</v>
      </c>
      <c r="AI206">
        <f t="shared" si="145"/>
        <v>0.47687687687687685</v>
      </c>
      <c r="AJ206" t="e">
        <f t="shared" si="145"/>
        <v>#DIV/0!</v>
      </c>
      <c r="AK206">
        <f t="shared" si="145"/>
        <v>0</v>
      </c>
      <c r="AL206">
        <f t="shared" si="145"/>
        <v>0.7691794203842397</v>
      </c>
      <c r="AM206">
        <f t="shared" si="145"/>
        <v>0</v>
      </c>
      <c r="AN206">
        <f t="shared" si="145"/>
        <v>0</v>
      </c>
      <c r="AO206">
        <f t="shared" si="145"/>
        <v>0</v>
      </c>
      <c r="AP206">
        <f t="shared" si="145"/>
        <v>0</v>
      </c>
      <c r="AQ206">
        <f t="shared" si="145"/>
        <v>8.83133608815427</v>
      </c>
      <c r="AR206">
        <f t="shared" si="145"/>
        <v>0</v>
      </c>
      <c r="AS206">
        <f t="shared" si="145"/>
        <v>0</v>
      </c>
      <c r="AT206">
        <f t="shared" si="145"/>
        <v>0</v>
      </c>
      <c r="AU206">
        <f t="shared" si="145"/>
        <v>0</v>
      </c>
      <c r="AV206">
        <f t="shared" si="145"/>
        <v>0</v>
      </c>
      <c r="AW206">
        <f t="shared" si="145"/>
        <v>0</v>
      </c>
      <c r="AX206">
        <f t="shared" si="145"/>
        <v>0</v>
      </c>
      <c r="AY206">
        <f t="shared" si="145"/>
        <v>0</v>
      </c>
      <c r="AZ206">
        <f t="shared" si="145"/>
        <v>0</v>
      </c>
      <c r="BA206">
        <f t="shared" si="145"/>
        <v>3.8460788999595574</v>
      </c>
      <c r="BB206">
        <f t="shared" si="145"/>
        <v>0</v>
      </c>
      <c r="BC206">
        <f t="shared" si="145"/>
        <v>0.44614113369690961</v>
      </c>
      <c r="BD206">
        <f t="shared" si="145"/>
        <v>1.2884688812523863</v>
      </c>
      <c r="BE206">
        <f t="shared" si="145"/>
        <v>0</v>
      </c>
      <c r="BF206">
        <f t="shared" si="145"/>
        <v>0</v>
      </c>
      <c r="BG206">
        <f t="shared" si="145"/>
        <v>0</v>
      </c>
      <c r="BH206">
        <f t="shared" si="145"/>
        <v>0</v>
      </c>
      <c r="BI206">
        <f t="shared" si="145"/>
        <v>1.1778359511343806</v>
      </c>
      <c r="BJ206">
        <f t="shared" si="145"/>
        <v>0</v>
      </c>
      <c r="BK206">
        <f t="shared" si="145"/>
        <v>0</v>
      </c>
      <c r="BL206">
        <f t="shared" si="145"/>
        <v>0.87620902304446613</v>
      </c>
      <c r="BM206">
        <f t="shared" si="145"/>
        <v>0</v>
      </c>
      <c r="BN206">
        <f t="shared" si="145"/>
        <v>0</v>
      </c>
      <c r="BO206">
        <f t="shared" si="144"/>
        <v>0.42947471942612525</v>
      </c>
      <c r="BP206">
        <f t="shared" si="144"/>
        <v>0</v>
      </c>
      <c r="BQ206">
        <f t="shared" si="144"/>
        <v>0.90348058902275763</v>
      </c>
      <c r="BR206">
        <f t="shared" si="144"/>
        <v>0</v>
      </c>
      <c r="BS206">
        <f t="shared" si="144"/>
        <v>40.56775956284153</v>
      </c>
      <c r="BT206">
        <f t="shared" si="144"/>
        <v>0</v>
      </c>
      <c r="BU206">
        <f t="shared" si="144"/>
        <v>0</v>
      </c>
      <c r="BV206">
        <f t="shared" si="144"/>
        <v>0</v>
      </c>
      <c r="BW206">
        <f t="shared" si="144"/>
        <v>0</v>
      </c>
      <c r="BX206">
        <f t="shared" si="144"/>
        <v>0.91326116373477673</v>
      </c>
      <c r="BY206">
        <f t="shared" si="144"/>
        <v>0.28191311612364245</v>
      </c>
      <c r="BZ206">
        <f t="shared" si="144"/>
        <v>0</v>
      </c>
      <c r="CA206">
        <f t="shared" si="144"/>
        <v>0</v>
      </c>
      <c r="CB206">
        <f t="shared" si="144"/>
        <v>0</v>
      </c>
      <c r="CC206">
        <f t="shared" si="144"/>
        <v>0.12916128414908376</v>
      </c>
      <c r="CD206">
        <f t="shared" si="144"/>
        <v>2.6466666666666669</v>
      </c>
      <c r="CE206">
        <f t="shared" si="144"/>
        <v>0</v>
      </c>
      <c r="CF206">
        <f t="shared" si="144"/>
        <v>6.3255072871268567E-2</v>
      </c>
      <c r="CG206">
        <f t="shared" si="144"/>
        <v>0</v>
      </c>
      <c r="CH206">
        <f t="shared" si="144"/>
        <v>0</v>
      </c>
      <c r="CI206">
        <f t="shared" si="144"/>
        <v>0</v>
      </c>
      <c r="CJ206">
        <f t="shared" si="144"/>
        <v>0.4208560090702948</v>
      </c>
      <c r="CK206">
        <f t="shared" si="126"/>
        <v>0</v>
      </c>
      <c r="CL206">
        <v>5004502</v>
      </c>
      <c r="CM206" t="s">
        <v>416</v>
      </c>
      <c r="CN206" t="s">
        <v>126</v>
      </c>
      <c r="CO206">
        <v>1.1898294206018207</v>
      </c>
      <c r="CP206">
        <v>0</v>
      </c>
      <c r="CQ206">
        <v>1.5714432488297161</v>
      </c>
      <c r="CR206">
        <v>0.16578236305576027</v>
      </c>
      <c r="CS206">
        <v>0</v>
      </c>
      <c r="CT206">
        <v>0</v>
      </c>
      <c r="CU206">
        <v>1.0011231193049375</v>
      </c>
      <c r="CV206">
        <v>0</v>
      </c>
      <c r="CW206">
        <v>0</v>
      </c>
      <c r="CX206">
        <v>0</v>
      </c>
      <c r="CY206">
        <v>0</v>
      </c>
      <c r="CZ206">
        <v>2.8287019573326626E-2</v>
      </c>
      <c r="DA206">
        <v>0</v>
      </c>
      <c r="DB206">
        <v>0</v>
      </c>
      <c r="DC206">
        <v>0.33243576061078733</v>
      </c>
      <c r="DD206">
        <v>0</v>
      </c>
      <c r="DE206">
        <v>0.98669590643274852</v>
      </c>
      <c r="DF206">
        <v>0</v>
      </c>
      <c r="DG206">
        <v>1.5817262622204364</v>
      </c>
      <c r="DH206">
        <v>0</v>
      </c>
      <c r="DI206">
        <v>0</v>
      </c>
      <c r="DJ206">
        <v>0.40940248710949351</v>
      </c>
      <c r="DK206">
        <v>0</v>
      </c>
      <c r="DL206">
        <v>1.4499586845149564</v>
      </c>
      <c r="DM206">
        <v>0</v>
      </c>
      <c r="DN206">
        <v>0</v>
      </c>
      <c r="DO206">
        <v>0</v>
      </c>
      <c r="DP206">
        <v>0</v>
      </c>
      <c r="DQ206">
        <v>0.13760631480834207</v>
      </c>
      <c r="DR206">
        <v>1.6337271479153117</v>
      </c>
      <c r="DS206">
        <v>0.54594606412400659</v>
      </c>
      <c r="DT206">
        <v>0</v>
      </c>
      <c r="DU206">
        <v>0.16859012789768185</v>
      </c>
      <c r="DV206">
        <v>0.47687687687687685</v>
      </c>
      <c r="DW206" t="e">
        <v>#N/A</v>
      </c>
      <c r="DX206">
        <v>0</v>
      </c>
      <c r="DY206">
        <v>0.7691794203842397</v>
      </c>
      <c r="DZ206">
        <v>0</v>
      </c>
      <c r="EA206">
        <v>0</v>
      </c>
      <c r="EB206">
        <v>0</v>
      </c>
      <c r="EC206">
        <v>0</v>
      </c>
      <c r="ED206">
        <v>8.83133608815427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3.8460788999595574</v>
      </c>
      <c r="EO206">
        <v>0</v>
      </c>
      <c r="EP206">
        <v>0.44614113369690961</v>
      </c>
      <c r="EQ206">
        <v>1.2884688812523863</v>
      </c>
      <c r="ER206">
        <v>0</v>
      </c>
      <c r="ES206">
        <v>0</v>
      </c>
      <c r="ET206">
        <v>0</v>
      </c>
      <c r="EU206">
        <v>0</v>
      </c>
      <c r="EV206">
        <v>1.1778359511343806</v>
      </c>
      <c r="EW206">
        <v>0</v>
      </c>
      <c r="EX206">
        <v>0</v>
      </c>
      <c r="EY206">
        <v>0.87620902304446613</v>
      </c>
      <c r="EZ206">
        <v>0</v>
      </c>
      <c r="FA206">
        <v>0</v>
      </c>
      <c r="FB206">
        <v>0.42947471942612525</v>
      </c>
      <c r="FC206">
        <v>0</v>
      </c>
      <c r="FD206">
        <v>0.90348058902275763</v>
      </c>
      <c r="FE206">
        <v>0</v>
      </c>
      <c r="FF206">
        <v>40.56775956284153</v>
      </c>
      <c r="FG206">
        <v>0</v>
      </c>
      <c r="FH206">
        <v>0</v>
      </c>
      <c r="FI206">
        <v>0</v>
      </c>
      <c r="FJ206">
        <v>0</v>
      </c>
      <c r="FK206">
        <v>0.91326116373477673</v>
      </c>
      <c r="FL206">
        <v>0.28191311612364245</v>
      </c>
      <c r="FM206">
        <v>0</v>
      </c>
      <c r="FN206">
        <v>0</v>
      </c>
      <c r="FO206">
        <v>0</v>
      </c>
      <c r="FP206">
        <v>0.12916128414908376</v>
      </c>
      <c r="FQ206">
        <v>2.6466666666666669</v>
      </c>
      <c r="FR206">
        <v>0</v>
      </c>
      <c r="FS206">
        <v>6.3255072871268567E-2</v>
      </c>
      <c r="FT206">
        <v>0</v>
      </c>
      <c r="FU206">
        <v>0</v>
      </c>
      <c r="FV206">
        <v>0</v>
      </c>
      <c r="FW206">
        <v>0.4208560090702948</v>
      </c>
    </row>
    <row r="207" spans="1:179" x14ac:dyDescent="0.3">
      <c r="A207" t="s">
        <v>127</v>
      </c>
      <c r="B207">
        <f t="shared" si="125"/>
        <v>1.1488521139725407</v>
      </c>
      <c r="C207">
        <f t="shared" si="145"/>
        <v>0</v>
      </c>
      <c r="D207">
        <f t="shared" si="145"/>
        <v>2.5315290323199937</v>
      </c>
      <c r="E207">
        <f t="shared" si="145"/>
        <v>0.16013652406624521</v>
      </c>
      <c r="F207">
        <f t="shared" si="145"/>
        <v>0.26076631578947368</v>
      </c>
      <c r="G207">
        <f t="shared" si="145"/>
        <v>0</v>
      </c>
      <c r="H207">
        <f t="shared" si="145"/>
        <v>0</v>
      </c>
      <c r="I207">
        <f t="shared" si="145"/>
        <v>0</v>
      </c>
      <c r="J207">
        <f t="shared" si="145"/>
        <v>0</v>
      </c>
      <c r="K207">
        <f t="shared" si="145"/>
        <v>0</v>
      </c>
      <c r="L207">
        <f t="shared" si="145"/>
        <v>0</v>
      </c>
      <c r="M207">
        <f t="shared" si="145"/>
        <v>0</v>
      </c>
      <c r="N207">
        <f t="shared" si="145"/>
        <v>0</v>
      </c>
      <c r="O207">
        <f t="shared" si="145"/>
        <v>0</v>
      </c>
      <c r="P207">
        <f t="shared" si="145"/>
        <v>1.0703813963938662</v>
      </c>
      <c r="Q207">
        <f t="shared" si="145"/>
        <v>0</v>
      </c>
      <c r="R207">
        <f t="shared" si="145"/>
        <v>0</v>
      </c>
      <c r="S207">
        <f t="shared" si="145"/>
        <v>0</v>
      </c>
      <c r="T207">
        <f t="shared" si="145"/>
        <v>0.32739844790763567</v>
      </c>
      <c r="U207">
        <f t="shared" si="145"/>
        <v>0</v>
      </c>
      <c r="V207">
        <f t="shared" si="145"/>
        <v>0</v>
      </c>
      <c r="W207">
        <f t="shared" si="145"/>
        <v>0</v>
      </c>
      <c r="X207">
        <f t="shared" si="145"/>
        <v>0</v>
      </c>
      <c r="Y207">
        <f t="shared" si="145"/>
        <v>0.94269759674347009</v>
      </c>
      <c r="Z207">
        <f t="shared" si="145"/>
        <v>0</v>
      </c>
      <c r="AA207">
        <f t="shared" si="145"/>
        <v>0</v>
      </c>
      <c r="AB207">
        <f t="shared" si="145"/>
        <v>0</v>
      </c>
      <c r="AC207">
        <f t="shared" si="145"/>
        <v>0.81326820044122294</v>
      </c>
      <c r="AD207">
        <f t="shared" si="145"/>
        <v>0.14241431961588696</v>
      </c>
      <c r="AE207">
        <f t="shared" si="145"/>
        <v>0.294419660684336</v>
      </c>
      <c r="AF207">
        <f t="shared" si="145"/>
        <v>1.576715622394786</v>
      </c>
      <c r="AG207">
        <f t="shared" si="145"/>
        <v>0</v>
      </c>
      <c r="AH207">
        <f t="shared" si="145"/>
        <v>0</v>
      </c>
      <c r="AI207">
        <f t="shared" si="145"/>
        <v>0.57579560985133738</v>
      </c>
      <c r="AJ207" t="e">
        <f t="shared" si="145"/>
        <v>#DIV/0!</v>
      </c>
      <c r="AK207">
        <f t="shared" si="145"/>
        <v>0</v>
      </c>
      <c r="AL207">
        <f t="shared" si="145"/>
        <v>0.17690106085794102</v>
      </c>
      <c r="AM207">
        <f t="shared" si="145"/>
        <v>0.44203674360841078</v>
      </c>
      <c r="AN207">
        <f t="shared" si="145"/>
        <v>0</v>
      </c>
      <c r="AO207">
        <f t="shared" si="145"/>
        <v>0</v>
      </c>
      <c r="AP207">
        <f t="shared" si="145"/>
        <v>0</v>
      </c>
      <c r="AQ207">
        <f t="shared" si="145"/>
        <v>6.7346672466289679</v>
      </c>
      <c r="AR207">
        <f t="shared" si="145"/>
        <v>0</v>
      </c>
      <c r="AS207">
        <f t="shared" si="145"/>
        <v>0</v>
      </c>
      <c r="AT207">
        <f t="shared" si="145"/>
        <v>0</v>
      </c>
      <c r="AU207">
        <f t="shared" si="145"/>
        <v>0</v>
      </c>
      <c r="AV207">
        <f t="shared" si="145"/>
        <v>0</v>
      </c>
      <c r="AW207">
        <f t="shared" si="145"/>
        <v>0</v>
      </c>
      <c r="AX207">
        <f t="shared" si="145"/>
        <v>0</v>
      </c>
      <c r="AY207">
        <f t="shared" si="145"/>
        <v>0</v>
      </c>
      <c r="AZ207">
        <f t="shared" si="145"/>
        <v>0</v>
      </c>
      <c r="BA207">
        <f t="shared" si="145"/>
        <v>1.0086690493652049</v>
      </c>
      <c r="BB207">
        <f t="shared" si="145"/>
        <v>0</v>
      </c>
      <c r="BC207">
        <f t="shared" si="145"/>
        <v>1.8853951934869402</v>
      </c>
      <c r="BD207">
        <f t="shared" si="145"/>
        <v>0.15557364200880208</v>
      </c>
      <c r="BE207">
        <f t="shared" si="145"/>
        <v>0</v>
      </c>
      <c r="BF207">
        <f t="shared" si="145"/>
        <v>0</v>
      </c>
      <c r="BG207">
        <f t="shared" si="145"/>
        <v>0</v>
      </c>
      <c r="BH207">
        <f t="shared" si="145"/>
        <v>0</v>
      </c>
      <c r="BI207">
        <f t="shared" si="145"/>
        <v>0</v>
      </c>
      <c r="BJ207">
        <f t="shared" si="145"/>
        <v>0</v>
      </c>
      <c r="BK207">
        <f t="shared" si="145"/>
        <v>0</v>
      </c>
      <c r="BL207">
        <f t="shared" si="145"/>
        <v>0.52898067954696881</v>
      </c>
      <c r="BM207">
        <f t="shared" si="145"/>
        <v>0</v>
      </c>
      <c r="BN207">
        <f t="shared" si="145"/>
        <v>0</v>
      </c>
      <c r="BO207">
        <f t="shared" si="144"/>
        <v>0</v>
      </c>
      <c r="BP207">
        <f t="shared" si="144"/>
        <v>0</v>
      </c>
      <c r="BQ207">
        <f t="shared" si="144"/>
        <v>0.15584141075580518</v>
      </c>
      <c r="BR207">
        <f t="shared" si="144"/>
        <v>0</v>
      </c>
      <c r="BS207">
        <f t="shared" si="144"/>
        <v>0</v>
      </c>
      <c r="BT207">
        <f t="shared" si="144"/>
        <v>0</v>
      </c>
      <c r="BU207">
        <f t="shared" si="144"/>
        <v>0</v>
      </c>
      <c r="BV207">
        <f t="shared" si="144"/>
        <v>1.2317030484312352</v>
      </c>
      <c r="BW207">
        <f t="shared" si="144"/>
        <v>0</v>
      </c>
      <c r="BX207">
        <f t="shared" si="144"/>
        <v>0</v>
      </c>
      <c r="BY207">
        <f t="shared" si="144"/>
        <v>0</v>
      </c>
      <c r="BZ207">
        <f t="shared" si="144"/>
        <v>0</v>
      </c>
      <c r="CA207">
        <f t="shared" si="144"/>
        <v>0.24059484406321388</v>
      </c>
      <c r="CB207">
        <f t="shared" si="144"/>
        <v>0</v>
      </c>
      <c r="CC207">
        <f t="shared" si="144"/>
        <v>3.8988313326735816E-2</v>
      </c>
      <c r="CD207">
        <f t="shared" si="144"/>
        <v>0</v>
      </c>
      <c r="CE207">
        <f t="shared" si="144"/>
        <v>0</v>
      </c>
      <c r="CF207">
        <f t="shared" si="144"/>
        <v>0</v>
      </c>
      <c r="CG207">
        <f t="shared" si="144"/>
        <v>0</v>
      </c>
      <c r="CH207">
        <f t="shared" si="144"/>
        <v>0</v>
      </c>
      <c r="CI207">
        <f t="shared" si="144"/>
        <v>0</v>
      </c>
      <c r="CJ207">
        <f t="shared" si="144"/>
        <v>0</v>
      </c>
      <c r="CK207">
        <f t="shared" si="126"/>
        <v>0</v>
      </c>
      <c r="CL207">
        <v>5004601</v>
      </c>
      <c r="CM207" t="s">
        <v>417</v>
      </c>
      <c r="CN207" t="s">
        <v>127</v>
      </c>
      <c r="CO207">
        <v>1.1488521139725407</v>
      </c>
      <c r="CP207">
        <v>0</v>
      </c>
      <c r="CQ207">
        <v>2.5315290323199937</v>
      </c>
      <c r="CR207">
        <v>0.16013652406624521</v>
      </c>
      <c r="CS207">
        <v>0.26076631578947368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1.0703813963938662</v>
      </c>
      <c r="DD207">
        <v>0</v>
      </c>
      <c r="DE207">
        <v>0</v>
      </c>
      <c r="DF207">
        <v>0</v>
      </c>
      <c r="DG207">
        <v>0.32739844790763567</v>
      </c>
      <c r="DH207">
        <v>0</v>
      </c>
      <c r="DI207">
        <v>0</v>
      </c>
      <c r="DJ207">
        <v>0</v>
      </c>
      <c r="DK207">
        <v>0</v>
      </c>
      <c r="DL207">
        <v>0.94269759674347009</v>
      </c>
      <c r="DM207">
        <v>0</v>
      </c>
      <c r="DN207">
        <v>0</v>
      </c>
      <c r="DO207">
        <v>0</v>
      </c>
      <c r="DP207">
        <v>0.81326820044122294</v>
      </c>
      <c r="DQ207">
        <v>0.14241431961588696</v>
      </c>
      <c r="DR207">
        <v>0.294419660684336</v>
      </c>
      <c r="DS207">
        <v>1.576715622394786</v>
      </c>
      <c r="DT207">
        <v>0</v>
      </c>
      <c r="DU207">
        <v>0</v>
      </c>
      <c r="DV207">
        <v>0.57579560985133738</v>
      </c>
      <c r="DW207" t="e">
        <v>#N/A</v>
      </c>
      <c r="DX207">
        <v>0</v>
      </c>
      <c r="DY207">
        <v>0.17690106085794102</v>
      </c>
      <c r="DZ207">
        <v>0.44203674360841078</v>
      </c>
      <c r="EA207">
        <v>0</v>
      </c>
      <c r="EB207">
        <v>0</v>
      </c>
      <c r="EC207">
        <v>0</v>
      </c>
      <c r="ED207">
        <v>6.7346672466289679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1.0086690493652049</v>
      </c>
      <c r="EO207">
        <v>0</v>
      </c>
      <c r="EP207">
        <v>1.8853951934869402</v>
      </c>
      <c r="EQ207">
        <v>0.15557364200880208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0.52898067954696881</v>
      </c>
      <c r="EZ207">
        <v>0</v>
      </c>
      <c r="FA207">
        <v>0</v>
      </c>
      <c r="FB207">
        <v>0</v>
      </c>
      <c r="FC207">
        <v>0</v>
      </c>
      <c r="FD207">
        <v>0.15584141075580518</v>
      </c>
      <c r="FE207">
        <v>0</v>
      </c>
      <c r="FF207">
        <v>0</v>
      </c>
      <c r="FG207">
        <v>0</v>
      </c>
      <c r="FH207">
        <v>0</v>
      </c>
      <c r="FI207">
        <v>1.2317030484312352</v>
      </c>
      <c r="FJ207">
        <v>0</v>
      </c>
      <c r="FK207">
        <v>0</v>
      </c>
      <c r="FL207">
        <v>0</v>
      </c>
      <c r="FM207">
        <v>0</v>
      </c>
      <c r="FN207">
        <v>0.24059484406321388</v>
      </c>
      <c r="FO207">
        <v>0</v>
      </c>
      <c r="FP207">
        <v>3.8988313326735816E-2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</row>
    <row r="208" spans="1:179" x14ac:dyDescent="0.3">
      <c r="A208" t="s">
        <v>128</v>
      </c>
      <c r="B208">
        <f t="shared" si="125"/>
        <v>1.0273242685829669</v>
      </c>
      <c r="C208">
        <f t="shared" si="145"/>
        <v>0.83412876483115295</v>
      </c>
      <c r="D208">
        <f t="shared" si="145"/>
        <v>1.5334906377287374</v>
      </c>
      <c r="E208">
        <f t="shared" si="145"/>
        <v>0.48207766099109234</v>
      </c>
      <c r="F208">
        <f t="shared" si="145"/>
        <v>0.67726807017543866</v>
      </c>
      <c r="G208">
        <f t="shared" si="145"/>
        <v>1.7369959186159845</v>
      </c>
      <c r="H208">
        <f t="shared" si="145"/>
        <v>0</v>
      </c>
      <c r="I208">
        <f t="shared" si="145"/>
        <v>0</v>
      </c>
      <c r="J208">
        <f t="shared" si="145"/>
        <v>0</v>
      </c>
      <c r="K208">
        <f t="shared" si="145"/>
        <v>0</v>
      </c>
      <c r="L208">
        <f t="shared" si="145"/>
        <v>0</v>
      </c>
      <c r="M208">
        <f t="shared" si="145"/>
        <v>0.2419284568771356</v>
      </c>
      <c r="N208">
        <f t="shared" si="145"/>
        <v>5.0138293616778107</v>
      </c>
      <c r="O208">
        <f t="shared" si="145"/>
        <v>0</v>
      </c>
      <c r="P208">
        <f t="shared" si="145"/>
        <v>0.33170673481997409</v>
      </c>
      <c r="Q208">
        <f t="shared" si="145"/>
        <v>0</v>
      </c>
      <c r="R208">
        <f t="shared" si="145"/>
        <v>2.8692078331794395</v>
      </c>
      <c r="S208">
        <f t="shared" si="145"/>
        <v>0</v>
      </c>
      <c r="T208">
        <f t="shared" si="145"/>
        <v>1.275489786640164</v>
      </c>
      <c r="U208">
        <f t="shared" si="145"/>
        <v>0</v>
      </c>
      <c r="V208">
        <f t="shared" si="145"/>
        <v>0</v>
      </c>
      <c r="W208">
        <f t="shared" si="145"/>
        <v>0.52522029596283704</v>
      </c>
      <c r="X208">
        <f t="shared" si="145"/>
        <v>0</v>
      </c>
      <c r="Y208">
        <f t="shared" si="145"/>
        <v>0.66774413102662467</v>
      </c>
      <c r="Z208">
        <f t="shared" si="145"/>
        <v>0</v>
      </c>
      <c r="AA208">
        <f t="shared" si="145"/>
        <v>2.4355152120808352</v>
      </c>
      <c r="AB208">
        <f t="shared" si="145"/>
        <v>0</v>
      </c>
      <c r="AC208">
        <f t="shared" si="145"/>
        <v>2.3042599012501315</v>
      </c>
      <c r="AD208">
        <f t="shared" si="145"/>
        <v>1.2777729232203192</v>
      </c>
      <c r="AE208">
        <f t="shared" si="145"/>
        <v>0.98017212036160206</v>
      </c>
      <c r="AF208">
        <f t="shared" si="145"/>
        <v>1.4165572440842045</v>
      </c>
      <c r="AG208">
        <f t="shared" si="145"/>
        <v>2.4808758105866384</v>
      </c>
      <c r="AH208">
        <f t="shared" si="145"/>
        <v>0</v>
      </c>
      <c r="AI208">
        <f t="shared" si="145"/>
        <v>0.81571044728939457</v>
      </c>
      <c r="AJ208" t="e">
        <f t="shared" si="145"/>
        <v>#DIV/0!</v>
      </c>
      <c r="AK208">
        <f t="shared" si="145"/>
        <v>0.22503590848466196</v>
      </c>
      <c r="AL208">
        <f t="shared" si="145"/>
        <v>0.48555655766736938</v>
      </c>
      <c r="AM208">
        <f t="shared" si="145"/>
        <v>0.62621872011191526</v>
      </c>
      <c r="AN208">
        <f t="shared" si="145"/>
        <v>0</v>
      </c>
      <c r="AO208">
        <f t="shared" si="145"/>
        <v>0</v>
      </c>
      <c r="AP208">
        <f t="shared" si="145"/>
        <v>0</v>
      </c>
      <c r="AQ208">
        <f t="shared" si="145"/>
        <v>1.1925973249238799</v>
      </c>
      <c r="AR208">
        <f t="shared" si="145"/>
        <v>0</v>
      </c>
      <c r="AS208">
        <f t="shared" si="145"/>
        <v>0</v>
      </c>
      <c r="AT208">
        <f t="shared" si="145"/>
        <v>0</v>
      </c>
      <c r="AU208">
        <f t="shared" si="145"/>
        <v>0</v>
      </c>
      <c r="AV208">
        <f t="shared" si="145"/>
        <v>0</v>
      </c>
      <c r="AW208">
        <f t="shared" si="145"/>
        <v>0</v>
      </c>
      <c r="AX208">
        <f t="shared" si="145"/>
        <v>0</v>
      </c>
      <c r="AY208">
        <f t="shared" si="145"/>
        <v>12.894914756025868</v>
      </c>
      <c r="AZ208">
        <f t="shared" si="145"/>
        <v>0</v>
      </c>
      <c r="BA208">
        <f t="shared" si="145"/>
        <v>1.0610998662876536</v>
      </c>
      <c r="BB208">
        <f t="shared" si="145"/>
        <v>0</v>
      </c>
      <c r="BC208">
        <f t="shared" si="145"/>
        <v>4.101856804877837</v>
      </c>
      <c r="BD208">
        <f t="shared" si="145"/>
        <v>1.2121779606519161</v>
      </c>
      <c r="BE208">
        <f t="shared" si="145"/>
        <v>5.3707104467379185</v>
      </c>
      <c r="BF208">
        <f t="shared" si="145"/>
        <v>0.90543859649122804</v>
      </c>
      <c r="BG208">
        <f t="shared" si="145"/>
        <v>0</v>
      </c>
      <c r="BH208">
        <f t="shared" si="145"/>
        <v>0</v>
      </c>
      <c r="BI208">
        <f t="shared" si="145"/>
        <v>2.0147193900982825</v>
      </c>
      <c r="BJ208">
        <f t="shared" si="145"/>
        <v>0</v>
      </c>
      <c r="BK208">
        <f t="shared" si="145"/>
        <v>2.3088684210526318</v>
      </c>
      <c r="BL208">
        <f t="shared" si="145"/>
        <v>0</v>
      </c>
      <c r="BM208">
        <f t="shared" si="145"/>
        <v>1.2050461487748598</v>
      </c>
      <c r="BN208">
        <f t="shared" ref="BN208:CJ211" si="146">BN126/BN$81</f>
        <v>0</v>
      </c>
      <c r="BO208">
        <f t="shared" si="146"/>
        <v>0.23374521212785523</v>
      </c>
      <c r="BP208">
        <f t="shared" si="146"/>
        <v>0</v>
      </c>
      <c r="BQ208">
        <f t="shared" si="146"/>
        <v>0.55193832976014323</v>
      </c>
      <c r="BR208">
        <f t="shared" si="146"/>
        <v>0</v>
      </c>
      <c r="BS208">
        <f t="shared" si="146"/>
        <v>0</v>
      </c>
      <c r="BT208">
        <f t="shared" si="146"/>
        <v>0</v>
      </c>
      <c r="BU208">
        <f t="shared" si="146"/>
        <v>0.37994806823535932</v>
      </c>
      <c r="BV208">
        <f t="shared" si="146"/>
        <v>0</v>
      </c>
      <c r="BW208">
        <f t="shared" si="146"/>
        <v>0</v>
      </c>
      <c r="BX208">
        <f t="shared" si="146"/>
        <v>0</v>
      </c>
      <c r="BY208">
        <f t="shared" si="146"/>
        <v>0</v>
      </c>
      <c r="BZ208">
        <f t="shared" si="146"/>
        <v>0</v>
      </c>
      <c r="CA208">
        <f t="shared" si="146"/>
        <v>0</v>
      </c>
      <c r="CB208">
        <f t="shared" si="146"/>
        <v>1.7744926380509904</v>
      </c>
      <c r="CC208">
        <f t="shared" si="146"/>
        <v>2.7616721939771202E-2</v>
      </c>
      <c r="CD208">
        <f t="shared" si="146"/>
        <v>1.1317982456140352</v>
      </c>
      <c r="CE208">
        <f t="shared" si="146"/>
        <v>0</v>
      </c>
      <c r="CF208">
        <f t="shared" si="146"/>
        <v>0</v>
      </c>
      <c r="CG208">
        <f t="shared" si="146"/>
        <v>0</v>
      </c>
      <c r="CH208">
        <f t="shared" si="146"/>
        <v>0</v>
      </c>
      <c r="CI208">
        <f t="shared" si="146"/>
        <v>0</v>
      </c>
      <c r="CJ208">
        <f t="shared" si="146"/>
        <v>0.42538675557942479</v>
      </c>
      <c r="CK208">
        <f t="shared" si="126"/>
        <v>0</v>
      </c>
      <c r="CL208">
        <v>5004700</v>
      </c>
      <c r="CM208" t="s">
        <v>418</v>
      </c>
      <c r="CN208" t="s">
        <v>128</v>
      </c>
      <c r="CO208">
        <v>1.0273242685829669</v>
      </c>
      <c r="CP208">
        <v>0.83412876483115295</v>
      </c>
      <c r="CQ208">
        <v>1.5334906377287374</v>
      </c>
      <c r="CR208">
        <v>0.48207766099109234</v>
      </c>
      <c r="CS208">
        <v>0.67726807017543866</v>
      </c>
      <c r="CT208">
        <v>1.7369959186159845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0.2419284568771356</v>
      </c>
      <c r="DA208">
        <v>5.0138293616778107</v>
      </c>
      <c r="DB208">
        <v>0</v>
      </c>
      <c r="DC208">
        <v>0.33170673481997409</v>
      </c>
      <c r="DD208">
        <v>0</v>
      </c>
      <c r="DE208">
        <v>2.8692078331794395</v>
      </c>
      <c r="DF208">
        <v>0</v>
      </c>
      <c r="DG208">
        <v>1.275489786640164</v>
      </c>
      <c r="DH208">
        <v>0</v>
      </c>
      <c r="DI208">
        <v>0</v>
      </c>
      <c r="DJ208">
        <v>0.52522029596283704</v>
      </c>
      <c r="DK208">
        <v>0</v>
      </c>
      <c r="DL208">
        <v>0.66774413102662467</v>
      </c>
      <c r="DM208">
        <v>0</v>
      </c>
      <c r="DN208">
        <v>2.4355152120808352</v>
      </c>
      <c r="DO208">
        <v>0</v>
      </c>
      <c r="DP208">
        <v>2.3042599012501315</v>
      </c>
      <c r="DQ208">
        <v>1.2777729232203192</v>
      </c>
      <c r="DR208">
        <v>0.98017212036160206</v>
      </c>
      <c r="DS208">
        <v>1.4165572440842045</v>
      </c>
      <c r="DT208">
        <v>2.4808758105866384</v>
      </c>
      <c r="DU208">
        <v>0</v>
      </c>
      <c r="DV208">
        <v>0.81571044728939457</v>
      </c>
      <c r="DW208" t="e">
        <v>#N/A</v>
      </c>
      <c r="DX208">
        <v>0.22503590848466196</v>
      </c>
      <c r="DY208">
        <v>0.48555655766736938</v>
      </c>
      <c r="DZ208">
        <v>0.62621872011191526</v>
      </c>
      <c r="EA208">
        <v>0</v>
      </c>
      <c r="EB208">
        <v>0</v>
      </c>
      <c r="EC208">
        <v>0</v>
      </c>
      <c r="ED208">
        <v>1.1925973249238799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12.894914756025868</v>
      </c>
      <c r="EM208">
        <v>0</v>
      </c>
      <c r="EN208">
        <v>1.0610998662876536</v>
      </c>
      <c r="EO208">
        <v>0</v>
      </c>
      <c r="EP208">
        <v>4.101856804877837</v>
      </c>
      <c r="EQ208">
        <v>1.2121779606519161</v>
      </c>
      <c r="ER208">
        <v>5.3707104467379185</v>
      </c>
      <c r="ES208">
        <v>0.90543859649122804</v>
      </c>
      <c r="ET208">
        <v>0</v>
      </c>
      <c r="EU208">
        <v>0</v>
      </c>
      <c r="EV208">
        <v>2.0147193900982825</v>
      </c>
      <c r="EW208">
        <v>0</v>
      </c>
      <c r="EX208">
        <v>2.3088684210526318</v>
      </c>
      <c r="EY208">
        <v>0</v>
      </c>
      <c r="EZ208">
        <v>1.2050461487748598</v>
      </c>
      <c r="FA208">
        <v>0</v>
      </c>
      <c r="FB208">
        <v>0.23374521212785523</v>
      </c>
      <c r="FC208">
        <v>0</v>
      </c>
      <c r="FD208">
        <v>0.55193832976014323</v>
      </c>
      <c r="FE208">
        <v>0</v>
      </c>
      <c r="FF208">
        <v>0</v>
      </c>
      <c r="FG208">
        <v>0</v>
      </c>
      <c r="FH208">
        <v>0.37994806823535932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1.7744926380509904</v>
      </c>
      <c r="FP208">
        <v>2.7616721939771202E-2</v>
      </c>
      <c r="FQ208">
        <v>1.1317982456140352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0.42538675557942479</v>
      </c>
    </row>
    <row r="209" spans="1:179" x14ac:dyDescent="0.3">
      <c r="A209" t="s">
        <v>129</v>
      </c>
      <c r="B209">
        <f t="shared" si="125"/>
        <v>2.5730655235551412</v>
      </c>
      <c r="C209">
        <f t="shared" ref="C209:BN212" si="147">C127/C$81</f>
        <v>0</v>
      </c>
      <c r="D209">
        <f t="shared" si="147"/>
        <v>2.0294764749580745</v>
      </c>
      <c r="E209">
        <f t="shared" si="147"/>
        <v>0</v>
      </c>
      <c r="F209">
        <f t="shared" si="147"/>
        <v>0</v>
      </c>
      <c r="G209">
        <f t="shared" si="147"/>
        <v>0</v>
      </c>
      <c r="H209">
        <f t="shared" si="147"/>
        <v>0</v>
      </c>
      <c r="I209">
        <f t="shared" si="147"/>
        <v>0</v>
      </c>
      <c r="J209">
        <f t="shared" si="147"/>
        <v>0</v>
      </c>
      <c r="K209">
        <f t="shared" si="147"/>
        <v>0</v>
      </c>
      <c r="L209">
        <f t="shared" si="147"/>
        <v>0</v>
      </c>
      <c r="M209">
        <f t="shared" si="147"/>
        <v>0</v>
      </c>
      <c r="N209">
        <f t="shared" si="147"/>
        <v>0</v>
      </c>
      <c r="O209">
        <f t="shared" si="147"/>
        <v>0</v>
      </c>
      <c r="P209">
        <f t="shared" si="147"/>
        <v>0</v>
      </c>
      <c r="Q209">
        <f t="shared" si="147"/>
        <v>0</v>
      </c>
      <c r="R209">
        <f t="shared" si="147"/>
        <v>0</v>
      </c>
      <c r="S209">
        <f t="shared" si="147"/>
        <v>0</v>
      </c>
      <c r="T209">
        <f t="shared" si="147"/>
        <v>0</v>
      </c>
      <c r="U209">
        <f t="shared" si="147"/>
        <v>0</v>
      </c>
      <c r="V209">
        <f t="shared" si="147"/>
        <v>0</v>
      </c>
      <c r="W209">
        <f t="shared" si="147"/>
        <v>0</v>
      </c>
      <c r="X209">
        <f t="shared" si="147"/>
        <v>0</v>
      </c>
      <c r="Y209">
        <f t="shared" si="147"/>
        <v>0</v>
      </c>
      <c r="Z209">
        <f t="shared" si="147"/>
        <v>0</v>
      </c>
      <c r="AA209">
        <f t="shared" si="147"/>
        <v>0</v>
      </c>
      <c r="AB209">
        <f t="shared" si="147"/>
        <v>0</v>
      </c>
      <c r="AC209">
        <f t="shared" si="147"/>
        <v>0</v>
      </c>
      <c r="AD209">
        <f t="shared" si="147"/>
        <v>0</v>
      </c>
      <c r="AE209">
        <f t="shared" si="147"/>
        <v>0</v>
      </c>
      <c r="AF209">
        <f t="shared" si="147"/>
        <v>0.21053292518954772</v>
      </c>
      <c r="AG209">
        <f t="shared" si="147"/>
        <v>0</v>
      </c>
      <c r="AH209">
        <f t="shared" si="147"/>
        <v>0</v>
      </c>
      <c r="AI209">
        <f t="shared" si="147"/>
        <v>2.2680729509997799</v>
      </c>
      <c r="AJ209" t="e">
        <f t="shared" si="147"/>
        <v>#DIV/0!</v>
      </c>
      <c r="AK209">
        <f t="shared" si="147"/>
        <v>0</v>
      </c>
      <c r="AL209">
        <f t="shared" si="147"/>
        <v>0</v>
      </c>
      <c r="AM209">
        <f t="shared" si="147"/>
        <v>0</v>
      </c>
      <c r="AN209">
        <f t="shared" si="147"/>
        <v>0</v>
      </c>
      <c r="AO209">
        <f t="shared" si="147"/>
        <v>0</v>
      </c>
      <c r="AP209">
        <f t="shared" si="147"/>
        <v>0</v>
      </c>
      <c r="AQ209">
        <f t="shared" si="147"/>
        <v>0</v>
      </c>
      <c r="AR209">
        <f t="shared" si="147"/>
        <v>0</v>
      </c>
      <c r="AS209">
        <f t="shared" si="147"/>
        <v>0</v>
      </c>
      <c r="AT209">
        <f t="shared" si="147"/>
        <v>0</v>
      </c>
      <c r="AU209">
        <f t="shared" si="147"/>
        <v>0</v>
      </c>
      <c r="AV209">
        <f t="shared" si="147"/>
        <v>0</v>
      </c>
      <c r="AW209">
        <f t="shared" si="147"/>
        <v>0</v>
      </c>
      <c r="AX209">
        <f t="shared" si="147"/>
        <v>0</v>
      </c>
      <c r="AY209">
        <f t="shared" si="147"/>
        <v>0</v>
      </c>
      <c r="AZ209">
        <f t="shared" si="147"/>
        <v>0</v>
      </c>
      <c r="BA209">
        <f t="shared" si="147"/>
        <v>7.8676673012547979E-2</v>
      </c>
      <c r="BB209">
        <f t="shared" si="147"/>
        <v>0</v>
      </c>
      <c r="BC209">
        <f t="shared" si="147"/>
        <v>1.0609453789133827</v>
      </c>
      <c r="BD209">
        <f t="shared" si="147"/>
        <v>0</v>
      </c>
      <c r="BE209">
        <f t="shared" si="147"/>
        <v>0</v>
      </c>
      <c r="BF209">
        <f t="shared" si="147"/>
        <v>0</v>
      </c>
      <c r="BG209">
        <f t="shared" si="147"/>
        <v>0</v>
      </c>
      <c r="BH209">
        <f t="shared" si="147"/>
        <v>0</v>
      </c>
      <c r="BI209">
        <f t="shared" si="147"/>
        <v>0</v>
      </c>
      <c r="BJ209">
        <f t="shared" si="147"/>
        <v>0</v>
      </c>
      <c r="BK209">
        <f t="shared" si="147"/>
        <v>0</v>
      </c>
      <c r="BL209">
        <f t="shared" si="147"/>
        <v>0</v>
      </c>
      <c r="BM209">
        <f t="shared" si="147"/>
        <v>0</v>
      </c>
      <c r="BN209">
        <f t="shared" si="147"/>
        <v>0</v>
      </c>
      <c r="BO209">
        <f t="shared" si="146"/>
        <v>0</v>
      </c>
      <c r="BP209">
        <f t="shared" si="146"/>
        <v>0</v>
      </c>
      <c r="BQ209">
        <f t="shared" si="146"/>
        <v>0</v>
      </c>
      <c r="BR209">
        <f t="shared" si="146"/>
        <v>0</v>
      </c>
      <c r="BS209">
        <f t="shared" si="146"/>
        <v>0</v>
      </c>
      <c r="BT209">
        <f t="shared" si="146"/>
        <v>0</v>
      </c>
      <c r="BU209">
        <f t="shared" si="146"/>
        <v>0</v>
      </c>
      <c r="BV209">
        <f t="shared" si="146"/>
        <v>0</v>
      </c>
      <c r="BW209">
        <f t="shared" si="146"/>
        <v>0</v>
      </c>
      <c r="BX209">
        <f t="shared" si="146"/>
        <v>0</v>
      </c>
      <c r="BY209">
        <f t="shared" si="146"/>
        <v>0</v>
      </c>
      <c r="BZ209">
        <f t="shared" si="146"/>
        <v>0</v>
      </c>
      <c r="CA209">
        <f t="shared" si="146"/>
        <v>0</v>
      </c>
      <c r="CB209">
        <f t="shared" si="146"/>
        <v>0</v>
      </c>
      <c r="CC209">
        <f t="shared" si="146"/>
        <v>0</v>
      </c>
      <c r="CD209">
        <f t="shared" si="146"/>
        <v>0</v>
      </c>
      <c r="CE209">
        <f t="shared" si="146"/>
        <v>0</v>
      </c>
      <c r="CF209">
        <f t="shared" si="146"/>
        <v>0</v>
      </c>
      <c r="CG209">
        <f t="shared" si="146"/>
        <v>0</v>
      </c>
      <c r="CH209">
        <f t="shared" si="146"/>
        <v>0</v>
      </c>
      <c r="CI209">
        <f t="shared" si="146"/>
        <v>0</v>
      </c>
      <c r="CJ209">
        <f t="shared" si="146"/>
        <v>0</v>
      </c>
      <c r="CK209">
        <f t="shared" si="126"/>
        <v>0</v>
      </c>
      <c r="CL209">
        <v>5004809</v>
      </c>
      <c r="CM209" t="s">
        <v>419</v>
      </c>
      <c r="CN209" t="s">
        <v>129</v>
      </c>
      <c r="CO209">
        <v>2.5730655235551412</v>
      </c>
      <c r="CP209">
        <v>0</v>
      </c>
      <c r="CQ209">
        <v>2.0294764749580745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0.21053292518954772</v>
      </c>
      <c r="DT209">
        <v>0</v>
      </c>
      <c r="DU209">
        <v>0</v>
      </c>
      <c r="DV209">
        <v>2.2680729509997799</v>
      </c>
      <c r="DW209" t="e">
        <v>#N/A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7.8676673012547979E-2</v>
      </c>
      <c r="EO209">
        <v>0</v>
      </c>
      <c r="EP209">
        <v>1.0609453789133827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</row>
    <row r="210" spans="1:179" x14ac:dyDescent="0.3">
      <c r="A210" t="s">
        <v>130</v>
      </c>
      <c r="B210">
        <f t="shared" si="125"/>
        <v>1.3250930819070788</v>
      </c>
      <c r="C210">
        <f t="shared" si="147"/>
        <v>0</v>
      </c>
      <c r="D210">
        <f t="shared" si="147"/>
        <v>3.5949633634181328</v>
      </c>
      <c r="E210">
        <f t="shared" si="147"/>
        <v>1.7474357186958516</v>
      </c>
      <c r="F210">
        <f t="shared" si="147"/>
        <v>0</v>
      </c>
      <c r="G210">
        <f t="shared" si="147"/>
        <v>0</v>
      </c>
      <c r="H210">
        <f t="shared" si="147"/>
        <v>0</v>
      </c>
      <c r="I210">
        <f t="shared" si="147"/>
        <v>0</v>
      </c>
      <c r="J210">
        <f t="shared" si="147"/>
        <v>0</v>
      </c>
      <c r="K210">
        <f t="shared" si="147"/>
        <v>0</v>
      </c>
      <c r="L210">
        <f t="shared" si="147"/>
        <v>0</v>
      </c>
      <c r="M210">
        <f t="shared" si="147"/>
        <v>0</v>
      </c>
      <c r="N210">
        <f t="shared" si="147"/>
        <v>0</v>
      </c>
      <c r="O210">
        <f t="shared" si="147"/>
        <v>0</v>
      </c>
      <c r="P210">
        <f t="shared" si="147"/>
        <v>8.1112328977857251E-2</v>
      </c>
      <c r="Q210">
        <f t="shared" si="147"/>
        <v>0</v>
      </c>
      <c r="R210">
        <f t="shared" si="147"/>
        <v>0</v>
      </c>
      <c r="S210">
        <f t="shared" si="147"/>
        <v>0</v>
      </c>
      <c r="T210">
        <f t="shared" si="147"/>
        <v>0</v>
      </c>
      <c r="U210">
        <f t="shared" si="147"/>
        <v>0</v>
      </c>
      <c r="V210">
        <f t="shared" si="147"/>
        <v>0</v>
      </c>
      <c r="W210">
        <f t="shared" si="147"/>
        <v>0.4495128659141398</v>
      </c>
      <c r="X210">
        <f t="shared" si="147"/>
        <v>0</v>
      </c>
      <c r="Y210">
        <f t="shared" si="147"/>
        <v>0</v>
      </c>
      <c r="Z210">
        <f t="shared" si="147"/>
        <v>0</v>
      </c>
      <c r="AA210">
        <f t="shared" si="147"/>
        <v>0</v>
      </c>
      <c r="AB210">
        <f t="shared" si="147"/>
        <v>0.67859153796653793</v>
      </c>
      <c r="AC210">
        <f t="shared" si="147"/>
        <v>0</v>
      </c>
      <c r="AD210">
        <f t="shared" si="147"/>
        <v>4.3168004162848626E-2</v>
      </c>
      <c r="AE210">
        <f t="shared" si="147"/>
        <v>0</v>
      </c>
      <c r="AF210">
        <f t="shared" si="147"/>
        <v>0.82624689671798845</v>
      </c>
      <c r="AG210">
        <f t="shared" si="147"/>
        <v>0</v>
      </c>
      <c r="AH210">
        <f t="shared" si="147"/>
        <v>0</v>
      </c>
      <c r="AI210">
        <f t="shared" si="147"/>
        <v>0.78539688336985636</v>
      </c>
      <c r="AJ210" t="e">
        <f t="shared" si="147"/>
        <v>#DIV/0!</v>
      </c>
      <c r="AK210">
        <f t="shared" si="147"/>
        <v>0</v>
      </c>
      <c r="AL210">
        <f t="shared" si="147"/>
        <v>0</v>
      </c>
      <c r="AM210">
        <f t="shared" si="147"/>
        <v>0</v>
      </c>
      <c r="AN210">
        <f t="shared" si="147"/>
        <v>0</v>
      </c>
      <c r="AO210">
        <f t="shared" si="147"/>
        <v>0</v>
      </c>
      <c r="AP210">
        <f t="shared" si="147"/>
        <v>0</v>
      </c>
      <c r="AQ210">
        <f t="shared" si="147"/>
        <v>1.0206914042141313</v>
      </c>
      <c r="AR210">
        <f t="shared" si="147"/>
        <v>0</v>
      </c>
      <c r="AS210">
        <f t="shared" si="147"/>
        <v>0</v>
      </c>
      <c r="AT210">
        <f t="shared" si="147"/>
        <v>0</v>
      </c>
      <c r="AU210">
        <f t="shared" si="147"/>
        <v>0</v>
      </c>
      <c r="AV210">
        <f t="shared" si="147"/>
        <v>0</v>
      </c>
      <c r="AW210">
        <f t="shared" si="147"/>
        <v>0</v>
      </c>
      <c r="AX210">
        <f t="shared" si="147"/>
        <v>0</v>
      </c>
      <c r="AY210">
        <f t="shared" si="147"/>
        <v>0</v>
      </c>
      <c r="AZ210">
        <f t="shared" si="147"/>
        <v>0</v>
      </c>
      <c r="BA210">
        <f t="shared" si="147"/>
        <v>0.34509644299985859</v>
      </c>
      <c r="BB210">
        <f t="shared" si="147"/>
        <v>0</v>
      </c>
      <c r="BC210">
        <f t="shared" si="147"/>
        <v>0</v>
      </c>
      <c r="BD210">
        <f t="shared" si="147"/>
        <v>0</v>
      </c>
      <c r="BE210">
        <f t="shared" si="147"/>
        <v>0</v>
      </c>
      <c r="BF210">
        <f t="shared" si="147"/>
        <v>0</v>
      </c>
      <c r="BG210">
        <f t="shared" si="147"/>
        <v>0</v>
      </c>
      <c r="BH210">
        <f t="shared" si="147"/>
        <v>0</v>
      </c>
      <c r="BI210">
        <f t="shared" si="147"/>
        <v>2.5864640818829301</v>
      </c>
      <c r="BJ210">
        <f t="shared" si="147"/>
        <v>0</v>
      </c>
      <c r="BK210">
        <f t="shared" si="147"/>
        <v>0</v>
      </c>
      <c r="BL210">
        <f t="shared" si="147"/>
        <v>0</v>
      </c>
      <c r="BM210">
        <f t="shared" si="147"/>
        <v>0</v>
      </c>
      <c r="BN210">
        <f t="shared" si="147"/>
        <v>0</v>
      </c>
      <c r="BO210">
        <f t="shared" si="146"/>
        <v>0</v>
      </c>
      <c r="BP210">
        <f t="shared" si="146"/>
        <v>0</v>
      </c>
      <c r="BQ210">
        <f t="shared" si="146"/>
        <v>0</v>
      </c>
      <c r="BR210">
        <f t="shared" si="146"/>
        <v>0</v>
      </c>
      <c r="BS210">
        <f t="shared" si="146"/>
        <v>0</v>
      </c>
      <c r="BT210">
        <f t="shared" si="146"/>
        <v>0</v>
      </c>
      <c r="BU210">
        <f t="shared" si="146"/>
        <v>0</v>
      </c>
      <c r="BV210">
        <f t="shared" si="146"/>
        <v>0.14933937111234571</v>
      </c>
      <c r="BW210">
        <f t="shared" si="146"/>
        <v>0</v>
      </c>
      <c r="BX210">
        <f t="shared" si="146"/>
        <v>0</v>
      </c>
      <c r="BY210">
        <f t="shared" si="146"/>
        <v>0</v>
      </c>
      <c r="BZ210">
        <f t="shared" si="146"/>
        <v>0</v>
      </c>
      <c r="CA210">
        <f t="shared" si="146"/>
        <v>0</v>
      </c>
      <c r="CB210">
        <f t="shared" si="146"/>
        <v>0</v>
      </c>
      <c r="CC210">
        <f t="shared" si="146"/>
        <v>0</v>
      </c>
      <c r="CD210">
        <f t="shared" si="146"/>
        <v>5.8119369369369371</v>
      </c>
      <c r="CE210">
        <f t="shared" si="146"/>
        <v>2.1591548935298932</v>
      </c>
      <c r="CF210">
        <f t="shared" si="146"/>
        <v>0</v>
      </c>
      <c r="CG210">
        <f t="shared" si="146"/>
        <v>0</v>
      </c>
      <c r="CH210">
        <f t="shared" si="146"/>
        <v>0</v>
      </c>
      <c r="CI210">
        <f t="shared" si="146"/>
        <v>0</v>
      </c>
      <c r="CJ210">
        <f t="shared" si="146"/>
        <v>0</v>
      </c>
      <c r="CK210">
        <f t="shared" si="126"/>
        <v>0</v>
      </c>
      <c r="CL210">
        <v>5004908</v>
      </c>
      <c r="CM210" t="s">
        <v>420</v>
      </c>
      <c r="CN210" t="s">
        <v>130</v>
      </c>
      <c r="CO210">
        <v>1.3250930819070788</v>
      </c>
      <c r="CP210">
        <v>0</v>
      </c>
      <c r="CQ210">
        <v>3.5949633634181328</v>
      </c>
      <c r="CR210">
        <v>1.7474357186958516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8.1112328977857251E-2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0.4495128659141398</v>
      </c>
      <c r="DK210">
        <v>0</v>
      </c>
      <c r="DL210">
        <v>0</v>
      </c>
      <c r="DM210">
        <v>0</v>
      </c>
      <c r="DN210">
        <v>0</v>
      </c>
      <c r="DO210">
        <v>0.67859153796653793</v>
      </c>
      <c r="DP210">
        <v>0</v>
      </c>
      <c r="DQ210">
        <v>4.3168004162848626E-2</v>
      </c>
      <c r="DR210">
        <v>0</v>
      </c>
      <c r="DS210">
        <v>0.82624689671798845</v>
      </c>
      <c r="DT210">
        <v>0</v>
      </c>
      <c r="DU210">
        <v>0</v>
      </c>
      <c r="DV210">
        <v>0.78539688336985636</v>
      </c>
      <c r="DW210" t="e">
        <v>#N/A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1.0206914042141313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0.34509644299985859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2.5864640818829301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0.14933937111234571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5.8119369369369371</v>
      </c>
      <c r="FR210">
        <v>2.1591548935298932</v>
      </c>
      <c r="FS210">
        <v>0</v>
      </c>
      <c r="FT210">
        <v>0</v>
      </c>
      <c r="FU210">
        <v>0</v>
      </c>
      <c r="FV210">
        <v>0</v>
      </c>
      <c r="FW210">
        <v>0</v>
      </c>
    </row>
    <row r="211" spans="1:179" x14ac:dyDescent="0.3">
      <c r="A211" t="s">
        <v>131</v>
      </c>
      <c r="B211">
        <f t="shared" si="125"/>
        <v>1.0120170747567157</v>
      </c>
      <c r="C211">
        <f t="shared" si="147"/>
        <v>0</v>
      </c>
      <c r="D211">
        <f t="shared" si="147"/>
        <v>1.0975484831904676</v>
      </c>
      <c r="E211">
        <f t="shared" si="147"/>
        <v>0.63549905838041432</v>
      </c>
      <c r="F211">
        <f t="shared" si="147"/>
        <v>1.8597244444444445</v>
      </c>
      <c r="G211">
        <f t="shared" si="147"/>
        <v>1.0415123456790123</v>
      </c>
      <c r="H211">
        <f t="shared" si="147"/>
        <v>0.71508794236066964</v>
      </c>
      <c r="I211">
        <f t="shared" si="147"/>
        <v>0</v>
      </c>
      <c r="J211">
        <f t="shared" si="147"/>
        <v>0</v>
      </c>
      <c r="K211">
        <f t="shared" si="147"/>
        <v>0</v>
      </c>
      <c r="L211">
        <f t="shared" si="147"/>
        <v>0</v>
      </c>
      <c r="M211">
        <f t="shared" si="147"/>
        <v>0.64824419855540183</v>
      </c>
      <c r="N211">
        <f t="shared" si="147"/>
        <v>2.4426348172276513</v>
      </c>
      <c r="O211">
        <f t="shared" si="147"/>
        <v>0</v>
      </c>
      <c r="P211">
        <f t="shared" si="147"/>
        <v>0.95421375730874125</v>
      </c>
      <c r="Q211">
        <f t="shared" si="147"/>
        <v>0</v>
      </c>
      <c r="R211">
        <f t="shared" si="147"/>
        <v>1.4800438596491228</v>
      </c>
      <c r="S211">
        <f t="shared" si="147"/>
        <v>0</v>
      </c>
      <c r="T211">
        <f t="shared" si="147"/>
        <v>1.5817262622204364</v>
      </c>
      <c r="U211">
        <f t="shared" si="147"/>
        <v>0</v>
      </c>
      <c r="V211">
        <f t="shared" si="147"/>
        <v>1.269154309047926</v>
      </c>
      <c r="W211">
        <f t="shared" si="147"/>
        <v>1.0235062177737337</v>
      </c>
      <c r="X211">
        <f t="shared" si="147"/>
        <v>0.91898148148148151</v>
      </c>
      <c r="Y211">
        <f t="shared" si="147"/>
        <v>1.5800831818432217</v>
      </c>
      <c r="Z211">
        <f t="shared" si="147"/>
        <v>0</v>
      </c>
      <c r="AA211">
        <f t="shared" si="147"/>
        <v>0</v>
      </c>
      <c r="AB211">
        <f t="shared" si="147"/>
        <v>0</v>
      </c>
      <c r="AC211">
        <f t="shared" si="147"/>
        <v>5.0516467065868271</v>
      </c>
      <c r="AD211">
        <f t="shared" si="147"/>
        <v>1.2777729232203192</v>
      </c>
      <c r="AE211">
        <f t="shared" si="147"/>
        <v>0.93471951248885987</v>
      </c>
      <c r="AF211">
        <f t="shared" si="147"/>
        <v>1.7060814503875206</v>
      </c>
      <c r="AG211">
        <f t="shared" si="147"/>
        <v>0.1074339382362305</v>
      </c>
      <c r="AH211">
        <f t="shared" si="147"/>
        <v>8.4295063948840926E-2</v>
      </c>
      <c r="AI211">
        <f t="shared" si="147"/>
        <v>1.0928428428428427</v>
      </c>
      <c r="AJ211" t="e">
        <f t="shared" si="147"/>
        <v>#DIV/0!</v>
      </c>
      <c r="AK211">
        <f t="shared" si="147"/>
        <v>1.5348602988953868</v>
      </c>
      <c r="AL211">
        <f t="shared" si="147"/>
        <v>1.8313795723434279</v>
      </c>
      <c r="AM211">
        <f t="shared" si="147"/>
        <v>1.9830259470210649</v>
      </c>
      <c r="AN211">
        <f t="shared" si="147"/>
        <v>0</v>
      </c>
      <c r="AO211">
        <f t="shared" si="147"/>
        <v>0</v>
      </c>
      <c r="AP211">
        <f t="shared" si="147"/>
        <v>0</v>
      </c>
      <c r="AQ211">
        <f t="shared" si="147"/>
        <v>7.3594467401285586</v>
      </c>
      <c r="AR211">
        <f t="shared" si="147"/>
        <v>0</v>
      </c>
      <c r="AS211">
        <f t="shared" si="147"/>
        <v>0</v>
      </c>
      <c r="AT211">
        <f t="shared" si="147"/>
        <v>0</v>
      </c>
      <c r="AU211">
        <f t="shared" si="147"/>
        <v>0</v>
      </c>
      <c r="AV211">
        <f t="shared" si="147"/>
        <v>0</v>
      </c>
      <c r="AW211">
        <f t="shared" si="147"/>
        <v>0</v>
      </c>
      <c r="AX211">
        <f t="shared" si="147"/>
        <v>0</v>
      </c>
      <c r="AY211">
        <f t="shared" si="147"/>
        <v>0.33063883989809917</v>
      </c>
      <c r="AZ211">
        <f t="shared" si="147"/>
        <v>0</v>
      </c>
      <c r="BA211">
        <f t="shared" si="147"/>
        <v>0.41355687096339322</v>
      </c>
      <c r="BB211">
        <f t="shared" si="147"/>
        <v>0</v>
      </c>
      <c r="BC211">
        <f t="shared" si="147"/>
        <v>0.27883820856056851</v>
      </c>
      <c r="BD211">
        <f t="shared" si="147"/>
        <v>0</v>
      </c>
      <c r="BE211">
        <f t="shared" si="147"/>
        <v>1.504487477707994</v>
      </c>
      <c r="BF211">
        <f t="shared" si="147"/>
        <v>0</v>
      </c>
      <c r="BG211">
        <f t="shared" si="147"/>
        <v>0</v>
      </c>
      <c r="BH211">
        <f t="shared" si="147"/>
        <v>0</v>
      </c>
      <c r="BI211">
        <f t="shared" si="147"/>
        <v>0</v>
      </c>
      <c r="BJ211">
        <f t="shared" si="147"/>
        <v>0</v>
      </c>
      <c r="BK211">
        <f t="shared" si="147"/>
        <v>0</v>
      </c>
      <c r="BL211">
        <f t="shared" si="147"/>
        <v>0</v>
      </c>
      <c r="BM211">
        <f t="shared" si="147"/>
        <v>0</v>
      </c>
      <c r="BN211">
        <f t="shared" si="147"/>
        <v>0</v>
      </c>
      <c r="BO211">
        <f t="shared" si="146"/>
        <v>0</v>
      </c>
      <c r="BP211">
        <f t="shared" si="146"/>
        <v>0</v>
      </c>
      <c r="BQ211">
        <f t="shared" si="146"/>
        <v>0.8604577038311978</v>
      </c>
      <c r="BR211">
        <f t="shared" si="146"/>
        <v>0.81332851289467334</v>
      </c>
      <c r="BS211">
        <f t="shared" si="146"/>
        <v>0</v>
      </c>
      <c r="BT211">
        <f t="shared" si="146"/>
        <v>0</v>
      </c>
      <c r="BU211">
        <f t="shared" si="146"/>
        <v>0</v>
      </c>
      <c r="BV211">
        <f t="shared" si="146"/>
        <v>1.4734817949751444</v>
      </c>
      <c r="BW211">
        <f t="shared" si="146"/>
        <v>0</v>
      </c>
      <c r="BX211">
        <f t="shared" si="146"/>
        <v>1.2684182829649679</v>
      </c>
      <c r="BY211">
        <f t="shared" si="146"/>
        <v>0</v>
      </c>
      <c r="BZ211">
        <f t="shared" si="146"/>
        <v>0</v>
      </c>
      <c r="CA211">
        <f t="shared" si="146"/>
        <v>0</v>
      </c>
      <c r="CB211">
        <f t="shared" si="146"/>
        <v>0</v>
      </c>
      <c r="CC211">
        <f t="shared" si="146"/>
        <v>5.3817201728784902E-2</v>
      </c>
      <c r="CD211">
        <f t="shared" si="146"/>
        <v>4.4111111111111114</v>
      </c>
      <c r="CE211">
        <f t="shared" si="146"/>
        <v>2.621989121989122</v>
      </c>
      <c r="CF211">
        <f t="shared" si="146"/>
        <v>0</v>
      </c>
      <c r="CG211">
        <f t="shared" si="146"/>
        <v>0</v>
      </c>
      <c r="CH211">
        <f t="shared" si="146"/>
        <v>0</v>
      </c>
      <c r="CI211">
        <f t="shared" si="146"/>
        <v>0</v>
      </c>
      <c r="CJ211">
        <f t="shared" si="146"/>
        <v>1.2115551776266063</v>
      </c>
      <c r="CK211">
        <f t="shared" si="126"/>
        <v>0</v>
      </c>
      <c r="CL211">
        <v>5005004</v>
      </c>
      <c r="CM211" t="s">
        <v>421</v>
      </c>
      <c r="CN211" t="s">
        <v>131</v>
      </c>
      <c r="CO211">
        <v>1.0120170747567157</v>
      </c>
      <c r="CP211">
        <v>0</v>
      </c>
      <c r="CQ211">
        <v>1.0975484831904676</v>
      </c>
      <c r="CR211">
        <v>0.63549905838041432</v>
      </c>
      <c r="CS211">
        <v>1.8597244444444445</v>
      </c>
      <c r="CT211">
        <v>1.0415123456790123</v>
      </c>
      <c r="CU211">
        <v>0.71508794236066964</v>
      </c>
      <c r="CV211">
        <v>0</v>
      </c>
      <c r="CW211">
        <v>0</v>
      </c>
      <c r="CX211">
        <v>0</v>
      </c>
      <c r="CY211">
        <v>0</v>
      </c>
      <c r="CZ211">
        <v>0.64824419855540183</v>
      </c>
      <c r="DA211">
        <v>2.4426348172276513</v>
      </c>
      <c r="DB211">
        <v>0</v>
      </c>
      <c r="DC211">
        <v>0.95421375730874125</v>
      </c>
      <c r="DD211">
        <v>0</v>
      </c>
      <c r="DE211">
        <v>1.4800438596491228</v>
      </c>
      <c r="DF211">
        <v>0</v>
      </c>
      <c r="DG211">
        <v>1.5817262622204364</v>
      </c>
      <c r="DH211">
        <v>0</v>
      </c>
      <c r="DI211">
        <v>1.269154309047926</v>
      </c>
      <c r="DJ211">
        <v>1.0235062177737337</v>
      </c>
      <c r="DK211">
        <v>0.91898148148148151</v>
      </c>
      <c r="DL211">
        <v>1.5800831818432217</v>
      </c>
      <c r="DM211">
        <v>0</v>
      </c>
      <c r="DN211">
        <v>0</v>
      </c>
      <c r="DO211">
        <v>0</v>
      </c>
      <c r="DP211">
        <v>5.0516467065868271</v>
      </c>
      <c r="DQ211">
        <v>1.2777729232203192</v>
      </c>
      <c r="DR211">
        <v>0.93471951248885987</v>
      </c>
      <c r="DS211">
        <v>1.7060814503875206</v>
      </c>
      <c r="DT211">
        <v>0.1074339382362305</v>
      </c>
      <c r="DU211">
        <v>8.4295063948840926E-2</v>
      </c>
      <c r="DV211">
        <v>1.0928428428428427</v>
      </c>
      <c r="DW211" t="e">
        <v>#N/A</v>
      </c>
      <c r="DX211">
        <v>1.5348602988953868</v>
      </c>
      <c r="DY211">
        <v>1.8313795723434279</v>
      </c>
      <c r="DZ211">
        <v>1.9830259470210649</v>
      </c>
      <c r="EA211">
        <v>0</v>
      </c>
      <c r="EB211">
        <v>0</v>
      </c>
      <c r="EC211">
        <v>0</v>
      </c>
      <c r="ED211">
        <v>7.3594467401285586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0.33063883989809917</v>
      </c>
      <c r="EM211">
        <v>0</v>
      </c>
      <c r="EN211">
        <v>0.41355687096339322</v>
      </c>
      <c r="EO211">
        <v>0</v>
      </c>
      <c r="EP211">
        <v>0.27883820856056851</v>
      </c>
      <c r="EQ211">
        <v>0</v>
      </c>
      <c r="ER211">
        <v>1.504487477707994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0.8604577038311978</v>
      </c>
      <c r="FE211">
        <v>0.81332851289467334</v>
      </c>
      <c r="FF211">
        <v>0</v>
      </c>
      <c r="FG211">
        <v>0</v>
      </c>
      <c r="FH211">
        <v>0</v>
      </c>
      <c r="FI211">
        <v>1.4734817949751444</v>
      </c>
      <c r="FJ211">
        <v>0</v>
      </c>
      <c r="FK211">
        <v>1.2684182829649679</v>
      </c>
      <c r="FL211">
        <v>0</v>
      </c>
      <c r="FM211">
        <v>0</v>
      </c>
      <c r="FN211">
        <v>0</v>
      </c>
      <c r="FO211">
        <v>0</v>
      </c>
      <c r="FP211">
        <v>5.3817201728784902E-2</v>
      </c>
      <c r="FQ211">
        <v>4.4111111111111114</v>
      </c>
      <c r="FR211">
        <v>2.621989121989122</v>
      </c>
      <c r="FS211">
        <v>0</v>
      </c>
      <c r="FT211">
        <v>0</v>
      </c>
      <c r="FU211">
        <v>0</v>
      </c>
      <c r="FV211">
        <v>0</v>
      </c>
      <c r="FW211">
        <v>1.2115551776266063</v>
      </c>
    </row>
    <row r="212" spans="1:179" x14ac:dyDescent="0.3">
      <c r="A212" t="s">
        <v>132</v>
      </c>
      <c r="B212">
        <f t="shared" si="125"/>
        <v>1.650057372997225</v>
      </c>
      <c r="C212">
        <f t="shared" si="147"/>
        <v>0</v>
      </c>
      <c r="D212">
        <f t="shared" si="147"/>
        <v>3.907377560239047</v>
      </c>
      <c r="E212">
        <f t="shared" si="147"/>
        <v>0</v>
      </c>
      <c r="F212">
        <f t="shared" si="147"/>
        <v>0</v>
      </c>
      <c r="G212">
        <f t="shared" si="147"/>
        <v>0</v>
      </c>
      <c r="H212">
        <f t="shared" si="147"/>
        <v>0</v>
      </c>
      <c r="I212">
        <f t="shared" si="147"/>
        <v>0</v>
      </c>
      <c r="J212">
        <f t="shared" si="147"/>
        <v>0</v>
      </c>
      <c r="K212">
        <f t="shared" si="147"/>
        <v>0</v>
      </c>
      <c r="L212">
        <f t="shared" si="147"/>
        <v>0</v>
      </c>
      <c r="M212">
        <f t="shared" si="147"/>
        <v>0</v>
      </c>
      <c r="N212">
        <f t="shared" si="147"/>
        <v>0</v>
      </c>
      <c r="O212">
        <f t="shared" si="147"/>
        <v>0</v>
      </c>
      <c r="P212">
        <f t="shared" si="147"/>
        <v>9.8533171179667908E-2</v>
      </c>
      <c r="Q212">
        <f t="shared" si="147"/>
        <v>0</v>
      </c>
      <c r="R212">
        <f t="shared" si="147"/>
        <v>0</v>
      </c>
      <c r="S212">
        <f t="shared" si="147"/>
        <v>0</v>
      </c>
      <c r="T212">
        <f t="shared" si="147"/>
        <v>0.36166107617703941</v>
      </c>
      <c r="U212">
        <f t="shared" si="147"/>
        <v>0</v>
      </c>
      <c r="V212">
        <f t="shared" si="147"/>
        <v>0</v>
      </c>
      <c r="W212">
        <f t="shared" si="147"/>
        <v>0</v>
      </c>
      <c r="X212">
        <f t="shared" si="147"/>
        <v>0</v>
      </c>
      <c r="Y212">
        <f t="shared" si="147"/>
        <v>0</v>
      </c>
      <c r="Z212">
        <f t="shared" si="147"/>
        <v>0</v>
      </c>
      <c r="AA212">
        <f t="shared" si="147"/>
        <v>0</v>
      </c>
      <c r="AB212">
        <f t="shared" si="147"/>
        <v>0</v>
      </c>
      <c r="AC212">
        <f t="shared" si="147"/>
        <v>0</v>
      </c>
      <c r="AD212">
        <f t="shared" si="147"/>
        <v>0</v>
      </c>
      <c r="AE212">
        <f t="shared" si="147"/>
        <v>0</v>
      </c>
      <c r="AF212">
        <f t="shared" si="147"/>
        <v>3.9360920806071391E-2</v>
      </c>
      <c r="AG212">
        <f t="shared" si="147"/>
        <v>5.3305457453188509</v>
      </c>
      <c r="AH212">
        <f t="shared" si="147"/>
        <v>0</v>
      </c>
      <c r="AI212">
        <f t="shared" si="147"/>
        <v>0.63605328995205868</v>
      </c>
      <c r="AJ212" t="e">
        <f t="shared" si="147"/>
        <v>#DIV/0!</v>
      </c>
      <c r="AK212">
        <f t="shared" si="147"/>
        <v>0</v>
      </c>
      <c r="AL212">
        <f t="shared" si="147"/>
        <v>0</v>
      </c>
      <c r="AM212">
        <f t="shared" si="147"/>
        <v>0</v>
      </c>
      <c r="AN212">
        <f t="shared" si="147"/>
        <v>0</v>
      </c>
      <c r="AO212">
        <f t="shared" si="147"/>
        <v>0</v>
      </c>
      <c r="AP212">
        <f t="shared" si="147"/>
        <v>0</v>
      </c>
      <c r="AQ212">
        <f t="shared" si="147"/>
        <v>0</v>
      </c>
      <c r="AR212">
        <f t="shared" si="147"/>
        <v>0</v>
      </c>
      <c r="AS212">
        <f t="shared" si="147"/>
        <v>0</v>
      </c>
      <c r="AT212">
        <f t="shared" si="147"/>
        <v>0</v>
      </c>
      <c r="AU212">
        <f t="shared" si="147"/>
        <v>0</v>
      </c>
      <c r="AV212">
        <f t="shared" si="147"/>
        <v>0</v>
      </c>
      <c r="AW212">
        <f t="shared" si="147"/>
        <v>0</v>
      </c>
      <c r="AX212">
        <f t="shared" si="147"/>
        <v>0</v>
      </c>
      <c r="AY212">
        <f t="shared" si="147"/>
        <v>0</v>
      </c>
      <c r="AZ212">
        <f t="shared" si="147"/>
        <v>0</v>
      </c>
      <c r="BA212">
        <f t="shared" si="147"/>
        <v>4.4127819336723217E-2</v>
      </c>
      <c r="BB212">
        <f t="shared" si="147"/>
        <v>0</v>
      </c>
      <c r="BC212">
        <f t="shared" si="147"/>
        <v>0</v>
      </c>
      <c r="BD212">
        <f t="shared" si="147"/>
        <v>0</v>
      </c>
      <c r="BE212">
        <f t="shared" si="147"/>
        <v>0</v>
      </c>
      <c r="BF212">
        <f t="shared" si="147"/>
        <v>0</v>
      </c>
      <c r="BG212">
        <f t="shared" si="147"/>
        <v>0</v>
      </c>
      <c r="BH212">
        <f t="shared" si="147"/>
        <v>0</v>
      </c>
      <c r="BI212">
        <f t="shared" si="147"/>
        <v>0</v>
      </c>
      <c r="BJ212">
        <f t="shared" si="147"/>
        <v>0</v>
      </c>
      <c r="BK212">
        <f t="shared" si="147"/>
        <v>0</v>
      </c>
      <c r="BL212">
        <f t="shared" si="147"/>
        <v>0</v>
      </c>
      <c r="BM212">
        <f t="shared" si="147"/>
        <v>0</v>
      </c>
      <c r="BN212">
        <f t="shared" ref="BN212:CJ215" si="148">BN130/BN$81</f>
        <v>0</v>
      </c>
      <c r="BO212">
        <f t="shared" si="148"/>
        <v>0</v>
      </c>
      <c r="BP212">
        <f t="shared" si="148"/>
        <v>0</v>
      </c>
      <c r="BQ212">
        <f t="shared" si="148"/>
        <v>0.34430079120468582</v>
      </c>
      <c r="BR212">
        <f t="shared" si="148"/>
        <v>0</v>
      </c>
      <c r="BS212">
        <f t="shared" si="148"/>
        <v>0</v>
      </c>
      <c r="BT212">
        <f t="shared" si="148"/>
        <v>0</v>
      </c>
      <c r="BU212">
        <f t="shared" si="148"/>
        <v>0</v>
      </c>
      <c r="BV212">
        <f t="shared" si="148"/>
        <v>0</v>
      </c>
      <c r="BW212">
        <f t="shared" si="148"/>
        <v>0</v>
      </c>
      <c r="BX212">
        <f t="shared" si="148"/>
        <v>0</v>
      </c>
      <c r="BY212">
        <f t="shared" si="148"/>
        <v>0</v>
      </c>
      <c r="BZ212">
        <f t="shared" si="148"/>
        <v>0</v>
      </c>
      <c r="CA212">
        <f t="shared" si="148"/>
        <v>0</v>
      </c>
      <c r="CB212">
        <f t="shared" si="148"/>
        <v>0</v>
      </c>
      <c r="CC212">
        <f t="shared" si="148"/>
        <v>0</v>
      </c>
      <c r="CD212">
        <f t="shared" si="148"/>
        <v>0</v>
      </c>
      <c r="CE212">
        <f t="shared" si="148"/>
        <v>0.26228858350951373</v>
      </c>
      <c r="CF212">
        <f t="shared" si="148"/>
        <v>0</v>
      </c>
      <c r="CG212">
        <f t="shared" si="148"/>
        <v>0</v>
      </c>
      <c r="CH212">
        <f t="shared" si="148"/>
        <v>0</v>
      </c>
      <c r="CI212">
        <f t="shared" si="148"/>
        <v>0</v>
      </c>
      <c r="CJ212">
        <f t="shared" si="148"/>
        <v>5.1030295839265938E-2</v>
      </c>
      <c r="CK212">
        <f t="shared" si="126"/>
        <v>0</v>
      </c>
      <c r="CL212">
        <v>5005103</v>
      </c>
      <c r="CM212" t="s">
        <v>422</v>
      </c>
      <c r="CN212" t="s">
        <v>132</v>
      </c>
      <c r="CO212">
        <v>1.650057372997225</v>
      </c>
      <c r="CP212">
        <v>0</v>
      </c>
      <c r="CQ212">
        <v>3.907377560239047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9.8533171179667908E-2</v>
      </c>
      <c r="DD212">
        <v>0</v>
      </c>
      <c r="DE212">
        <v>0</v>
      </c>
      <c r="DF212">
        <v>0</v>
      </c>
      <c r="DG212">
        <v>0.36166107617703941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3.9360920806071391E-2</v>
      </c>
      <c r="DT212">
        <v>5.3305457453188509</v>
      </c>
      <c r="DU212">
        <v>0</v>
      </c>
      <c r="DV212">
        <v>0.63605328995205868</v>
      </c>
      <c r="DW212" t="e">
        <v>#N/A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4.4127819336723217E-2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0.34430079120468582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0.26228858350951373</v>
      </c>
      <c r="FS212">
        <v>0</v>
      </c>
      <c r="FT212">
        <v>0</v>
      </c>
      <c r="FU212">
        <v>0</v>
      </c>
      <c r="FV212">
        <v>0</v>
      </c>
      <c r="FW212">
        <v>5.1030295839265938E-2</v>
      </c>
    </row>
    <row r="213" spans="1:179" x14ac:dyDescent="0.3">
      <c r="A213" t="s">
        <v>133</v>
      </c>
      <c r="B213">
        <f t="shared" si="125"/>
        <v>1.2840273425725512</v>
      </c>
      <c r="C213">
        <f t="shared" ref="C213:BN216" si="149">C131/C$81</f>
        <v>0</v>
      </c>
      <c r="D213">
        <f t="shared" si="149"/>
        <v>3.342114983712603</v>
      </c>
      <c r="E213">
        <f t="shared" si="149"/>
        <v>0</v>
      </c>
      <c r="F213">
        <f t="shared" si="149"/>
        <v>0</v>
      </c>
      <c r="G213">
        <f t="shared" si="149"/>
        <v>0</v>
      </c>
      <c r="H213">
        <f t="shared" si="149"/>
        <v>0</v>
      </c>
      <c r="I213">
        <f t="shared" si="149"/>
        <v>0</v>
      </c>
      <c r="J213">
        <f t="shared" si="149"/>
        <v>0</v>
      </c>
      <c r="K213">
        <f t="shared" si="149"/>
        <v>0</v>
      </c>
      <c r="L213">
        <f t="shared" si="149"/>
        <v>0</v>
      </c>
      <c r="M213">
        <f t="shared" si="149"/>
        <v>0</v>
      </c>
      <c r="N213">
        <f t="shared" si="149"/>
        <v>0</v>
      </c>
      <c r="O213">
        <f t="shared" si="149"/>
        <v>0</v>
      </c>
      <c r="P213">
        <f t="shared" si="149"/>
        <v>0.15195727454079586</v>
      </c>
      <c r="Q213">
        <f t="shared" si="149"/>
        <v>0</v>
      </c>
      <c r="R213">
        <f t="shared" si="149"/>
        <v>0</v>
      </c>
      <c r="S213">
        <f t="shared" si="149"/>
        <v>0</v>
      </c>
      <c r="T213">
        <f t="shared" si="149"/>
        <v>0.55775157528568742</v>
      </c>
      <c r="U213">
        <f t="shared" si="149"/>
        <v>0</v>
      </c>
      <c r="V213">
        <f t="shared" si="149"/>
        <v>0</v>
      </c>
      <c r="W213">
        <f t="shared" si="149"/>
        <v>0</v>
      </c>
      <c r="X213">
        <f t="shared" si="149"/>
        <v>0</v>
      </c>
      <c r="Y213">
        <f t="shared" si="149"/>
        <v>0</v>
      </c>
      <c r="Z213">
        <f t="shared" si="149"/>
        <v>0</v>
      </c>
      <c r="AA213">
        <f t="shared" si="149"/>
        <v>0</v>
      </c>
      <c r="AB213">
        <f t="shared" si="149"/>
        <v>0</v>
      </c>
      <c r="AC213">
        <f t="shared" si="149"/>
        <v>0</v>
      </c>
      <c r="AD213">
        <f t="shared" si="149"/>
        <v>0</v>
      </c>
      <c r="AE213">
        <f t="shared" si="149"/>
        <v>0</v>
      </c>
      <c r="AF213">
        <f t="shared" si="149"/>
        <v>0.65254843022006437</v>
      </c>
      <c r="AG213">
        <f t="shared" si="149"/>
        <v>0</v>
      </c>
      <c r="AH213">
        <f t="shared" si="149"/>
        <v>0</v>
      </c>
      <c r="AI213">
        <f t="shared" si="149"/>
        <v>0.98091762648724656</v>
      </c>
      <c r="AJ213" t="e">
        <f t="shared" si="149"/>
        <v>#DIV/0!</v>
      </c>
      <c r="AK213">
        <f t="shared" si="149"/>
        <v>0</v>
      </c>
      <c r="AL213">
        <f t="shared" si="149"/>
        <v>4.5204938811008661</v>
      </c>
      <c r="AM213">
        <f t="shared" si="149"/>
        <v>0.75304782798268277</v>
      </c>
      <c r="AN213">
        <f t="shared" si="149"/>
        <v>0</v>
      </c>
      <c r="AO213">
        <f t="shared" si="149"/>
        <v>0</v>
      </c>
      <c r="AP213">
        <f t="shared" si="149"/>
        <v>0</v>
      </c>
      <c r="AQ213">
        <f t="shared" si="149"/>
        <v>0</v>
      </c>
      <c r="AR213">
        <f t="shared" si="149"/>
        <v>0</v>
      </c>
      <c r="AS213">
        <f t="shared" si="149"/>
        <v>0</v>
      </c>
      <c r="AT213">
        <f t="shared" si="149"/>
        <v>0</v>
      </c>
      <c r="AU213">
        <f t="shared" si="149"/>
        <v>0</v>
      </c>
      <c r="AV213">
        <f t="shared" si="149"/>
        <v>0</v>
      </c>
      <c r="AW213">
        <f t="shared" si="149"/>
        <v>0</v>
      </c>
      <c r="AX213">
        <f t="shared" si="149"/>
        <v>0</v>
      </c>
      <c r="AY213">
        <f t="shared" si="149"/>
        <v>0</v>
      </c>
      <c r="AZ213">
        <f t="shared" si="149"/>
        <v>0</v>
      </c>
      <c r="BA213">
        <f t="shared" si="149"/>
        <v>0</v>
      </c>
      <c r="BB213">
        <f t="shared" si="149"/>
        <v>0</v>
      </c>
      <c r="BC213">
        <f t="shared" si="149"/>
        <v>0</v>
      </c>
      <c r="BD213">
        <f t="shared" si="149"/>
        <v>0</v>
      </c>
      <c r="BE213">
        <f t="shared" si="149"/>
        <v>0</v>
      </c>
      <c r="BF213">
        <f t="shared" si="149"/>
        <v>0</v>
      </c>
      <c r="BG213">
        <f t="shared" si="149"/>
        <v>0</v>
      </c>
      <c r="BH213">
        <f t="shared" si="149"/>
        <v>0</v>
      </c>
      <c r="BI213">
        <f t="shared" si="149"/>
        <v>0</v>
      </c>
      <c r="BJ213">
        <f t="shared" si="149"/>
        <v>0</v>
      </c>
      <c r="BK213">
        <f t="shared" si="149"/>
        <v>0</v>
      </c>
      <c r="BL213">
        <f t="shared" si="149"/>
        <v>0</v>
      </c>
      <c r="BM213">
        <f t="shared" si="149"/>
        <v>0</v>
      </c>
      <c r="BN213">
        <f t="shared" si="149"/>
        <v>0</v>
      </c>
      <c r="BO213">
        <f t="shared" si="148"/>
        <v>0</v>
      </c>
      <c r="BP213">
        <f t="shared" si="148"/>
        <v>0</v>
      </c>
      <c r="BQ213">
        <f t="shared" si="148"/>
        <v>0</v>
      </c>
      <c r="BR213">
        <f t="shared" si="148"/>
        <v>0</v>
      </c>
      <c r="BS213">
        <f t="shared" si="148"/>
        <v>0</v>
      </c>
      <c r="BT213">
        <f t="shared" si="148"/>
        <v>0</v>
      </c>
      <c r="BU213">
        <f t="shared" si="148"/>
        <v>0</v>
      </c>
      <c r="BV213">
        <f t="shared" si="148"/>
        <v>0</v>
      </c>
      <c r="BW213">
        <f t="shared" si="148"/>
        <v>0</v>
      </c>
      <c r="BX213">
        <f t="shared" si="148"/>
        <v>0</v>
      </c>
      <c r="BY213">
        <f t="shared" si="148"/>
        <v>0</v>
      </c>
      <c r="BZ213">
        <f t="shared" si="148"/>
        <v>0</v>
      </c>
      <c r="CA213">
        <f t="shared" si="148"/>
        <v>0</v>
      </c>
      <c r="CB213">
        <f t="shared" si="148"/>
        <v>0</v>
      </c>
      <c r="CC213">
        <f t="shared" si="148"/>
        <v>0</v>
      </c>
      <c r="CD213">
        <f t="shared" si="148"/>
        <v>0</v>
      </c>
      <c r="CE213">
        <f t="shared" si="148"/>
        <v>0</v>
      </c>
      <c r="CF213">
        <f t="shared" si="148"/>
        <v>0</v>
      </c>
      <c r="CG213">
        <f t="shared" si="148"/>
        <v>0</v>
      </c>
      <c r="CH213">
        <f t="shared" si="148"/>
        <v>0</v>
      </c>
      <c r="CI213">
        <f t="shared" si="148"/>
        <v>0</v>
      </c>
      <c r="CJ213">
        <f t="shared" si="148"/>
        <v>0</v>
      </c>
      <c r="CK213">
        <f t="shared" si="126"/>
        <v>0</v>
      </c>
      <c r="CL213">
        <v>5005152</v>
      </c>
      <c r="CM213" t="s">
        <v>423</v>
      </c>
      <c r="CN213" t="s">
        <v>133</v>
      </c>
      <c r="CO213">
        <v>1.2840273425725512</v>
      </c>
      <c r="CP213">
        <v>0</v>
      </c>
      <c r="CQ213">
        <v>3.342114983712603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0.15195727454079586</v>
      </c>
      <c r="DD213">
        <v>0</v>
      </c>
      <c r="DE213">
        <v>0</v>
      </c>
      <c r="DF213">
        <v>0</v>
      </c>
      <c r="DG213">
        <v>0.55775157528568742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0.65254843022006437</v>
      </c>
      <c r="DT213">
        <v>0</v>
      </c>
      <c r="DU213">
        <v>0</v>
      </c>
      <c r="DV213">
        <v>0.98091762648724656</v>
      </c>
      <c r="DW213" t="e">
        <v>#N/A</v>
      </c>
      <c r="DX213">
        <v>0</v>
      </c>
      <c r="DY213">
        <v>4.5204938811008661</v>
      </c>
      <c r="DZ213">
        <v>0.75304782798268277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</row>
    <row r="214" spans="1:179" x14ac:dyDescent="0.3">
      <c r="A214" t="s">
        <v>134</v>
      </c>
      <c r="B214">
        <f t="shared" si="125"/>
        <v>2.8691369585759077</v>
      </c>
      <c r="C214">
        <f t="shared" si="149"/>
        <v>3.8739109811451193</v>
      </c>
      <c r="D214">
        <f t="shared" si="149"/>
        <v>8.3814795829783142E-2</v>
      </c>
      <c r="E214">
        <f t="shared" si="149"/>
        <v>0</v>
      </c>
      <c r="F214">
        <f t="shared" si="149"/>
        <v>0.24509681361850721</v>
      </c>
      <c r="G214">
        <f t="shared" si="149"/>
        <v>0.79784119016441146</v>
      </c>
      <c r="H214">
        <f t="shared" si="149"/>
        <v>2.3128771946279185</v>
      </c>
      <c r="I214">
        <f t="shared" si="149"/>
        <v>0</v>
      </c>
      <c r="J214">
        <f t="shared" si="149"/>
        <v>0</v>
      </c>
      <c r="K214">
        <f t="shared" si="149"/>
        <v>0</v>
      </c>
      <c r="L214">
        <f t="shared" si="149"/>
        <v>0</v>
      </c>
      <c r="M214">
        <f t="shared" si="149"/>
        <v>0</v>
      </c>
      <c r="N214">
        <f t="shared" si="149"/>
        <v>0</v>
      </c>
      <c r="O214">
        <f t="shared" si="149"/>
        <v>0</v>
      </c>
      <c r="P214">
        <f t="shared" si="149"/>
        <v>0.15719718055944401</v>
      </c>
      <c r="Q214">
        <f t="shared" si="149"/>
        <v>0</v>
      </c>
      <c r="R214">
        <f t="shared" si="149"/>
        <v>0</v>
      </c>
      <c r="S214">
        <f t="shared" si="149"/>
        <v>0</v>
      </c>
      <c r="T214">
        <f t="shared" si="149"/>
        <v>0.38465625881771548</v>
      </c>
      <c r="U214">
        <f t="shared" si="149"/>
        <v>0</v>
      </c>
      <c r="V214">
        <f t="shared" si="149"/>
        <v>0</v>
      </c>
      <c r="W214">
        <f t="shared" si="149"/>
        <v>0</v>
      </c>
      <c r="X214">
        <f t="shared" si="149"/>
        <v>0</v>
      </c>
      <c r="Y214">
        <f t="shared" si="149"/>
        <v>0</v>
      </c>
      <c r="Z214">
        <f t="shared" si="149"/>
        <v>0</v>
      </c>
      <c r="AA214">
        <f t="shared" si="149"/>
        <v>0</v>
      </c>
      <c r="AB214">
        <f t="shared" si="149"/>
        <v>0</v>
      </c>
      <c r="AC214">
        <f t="shared" si="149"/>
        <v>0</v>
      </c>
      <c r="AD214">
        <f t="shared" si="149"/>
        <v>0</v>
      </c>
      <c r="AE214">
        <f t="shared" si="149"/>
        <v>0.51886485378132108</v>
      </c>
      <c r="AF214">
        <f t="shared" si="149"/>
        <v>0.19152584239017126</v>
      </c>
      <c r="AG214">
        <f t="shared" si="149"/>
        <v>0</v>
      </c>
      <c r="AH214">
        <f t="shared" si="149"/>
        <v>2.8699323387209045E-2</v>
      </c>
      <c r="AI214">
        <f t="shared" si="149"/>
        <v>0.30442271166845586</v>
      </c>
      <c r="AJ214" t="e">
        <f t="shared" si="149"/>
        <v>#DIV/0!</v>
      </c>
      <c r="AK214">
        <f t="shared" si="149"/>
        <v>0</v>
      </c>
      <c r="AL214">
        <f t="shared" si="149"/>
        <v>0.71704385700220641</v>
      </c>
      <c r="AM214">
        <f t="shared" si="149"/>
        <v>0</v>
      </c>
      <c r="AN214">
        <f t="shared" si="149"/>
        <v>24.780008729812309</v>
      </c>
      <c r="AO214">
        <f t="shared" si="149"/>
        <v>0</v>
      </c>
      <c r="AP214">
        <f t="shared" si="149"/>
        <v>0</v>
      </c>
      <c r="AQ214">
        <f t="shared" si="149"/>
        <v>0</v>
      </c>
      <c r="AR214">
        <f t="shared" si="149"/>
        <v>0</v>
      </c>
      <c r="AS214">
        <f t="shared" si="149"/>
        <v>0</v>
      </c>
      <c r="AT214">
        <f t="shared" si="149"/>
        <v>0</v>
      </c>
      <c r="AU214">
        <f t="shared" si="149"/>
        <v>0</v>
      </c>
      <c r="AV214">
        <f t="shared" si="149"/>
        <v>0</v>
      </c>
      <c r="AW214">
        <f t="shared" si="149"/>
        <v>0</v>
      </c>
      <c r="AX214">
        <f t="shared" si="149"/>
        <v>0</v>
      </c>
      <c r="AY214">
        <f t="shared" si="149"/>
        <v>0</v>
      </c>
      <c r="AZ214">
        <f t="shared" si="149"/>
        <v>106.72760838920652</v>
      </c>
      <c r="BA214">
        <f t="shared" si="149"/>
        <v>3.5200170160568173E-2</v>
      </c>
      <c r="BB214">
        <f t="shared" si="149"/>
        <v>0</v>
      </c>
      <c r="BC214">
        <f t="shared" si="149"/>
        <v>0</v>
      </c>
      <c r="BD214">
        <f t="shared" si="149"/>
        <v>0</v>
      </c>
      <c r="BE214">
        <f t="shared" si="149"/>
        <v>0</v>
      </c>
      <c r="BF214">
        <f t="shared" si="149"/>
        <v>0</v>
      </c>
      <c r="BG214">
        <f t="shared" si="149"/>
        <v>0</v>
      </c>
      <c r="BH214">
        <f t="shared" si="149"/>
        <v>0</v>
      </c>
      <c r="BI214">
        <f t="shared" si="149"/>
        <v>0</v>
      </c>
      <c r="BJ214">
        <f t="shared" si="149"/>
        <v>0</v>
      </c>
      <c r="BK214">
        <f t="shared" si="149"/>
        <v>0</v>
      </c>
      <c r="BL214">
        <f t="shared" si="149"/>
        <v>0</v>
      </c>
      <c r="BM214">
        <f t="shared" si="149"/>
        <v>0</v>
      </c>
      <c r="BN214">
        <f t="shared" si="149"/>
        <v>0</v>
      </c>
      <c r="BO214">
        <f t="shared" si="148"/>
        <v>6.6463688177528207E-2</v>
      </c>
      <c r="BP214">
        <f t="shared" si="148"/>
        <v>0</v>
      </c>
      <c r="BQ214">
        <f t="shared" si="148"/>
        <v>0</v>
      </c>
      <c r="BR214">
        <f t="shared" si="148"/>
        <v>0</v>
      </c>
      <c r="BS214">
        <f t="shared" si="148"/>
        <v>0</v>
      </c>
      <c r="BT214">
        <f t="shared" si="148"/>
        <v>0</v>
      </c>
      <c r="BU214">
        <f t="shared" si="148"/>
        <v>0</v>
      </c>
      <c r="BV214">
        <f t="shared" si="148"/>
        <v>0</v>
      </c>
      <c r="BW214">
        <f t="shared" si="148"/>
        <v>0</v>
      </c>
      <c r="BX214">
        <f t="shared" si="148"/>
        <v>0</v>
      </c>
      <c r="BY214">
        <f t="shared" si="148"/>
        <v>0</v>
      </c>
      <c r="BZ214">
        <f t="shared" si="148"/>
        <v>0</v>
      </c>
      <c r="CA214">
        <f t="shared" si="148"/>
        <v>0</v>
      </c>
      <c r="CB214">
        <f t="shared" si="148"/>
        <v>0</v>
      </c>
      <c r="CC214">
        <f t="shared" si="148"/>
        <v>5.4968246200504875E-2</v>
      </c>
      <c r="CD214">
        <f t="shared" si="148"/>
        <v>0</v>
      </c>
      <c r="CE214">
        <f t="shared" si="148"/>
        <v>0</v>
      </c>
      <c r="CF214">
        <f t="shared" si="148"/>
        <v>0</v>
      </c>
      <c r="CG214">
        <f t="shared" si="148"/>
        <v>0</v>
      </c>
      <c r="CH214">
        <f t="shared" si="148"/>
        <v>0</v>
      </c>
      <c r="CI214">
        <f t="shared" si="148"/>
        <v>126.98972276783549</v>
      </c>
      <c r="CJ214">
        <f t="shared" si="148"/>
        <v>0.1139773128806302</v>
      </c>
      <c r="CK214">
        <f t="shared" si="126"/>
        <v>0</v>
      </c>
      <c r="CL214">
        <v>5005202</v>
      </c>
      <c r="CM214" t="s">
        <v>424</v>
      </c>
      <c r="CN214" t="s">
        <v>134</v>
      </c>
      <c r="CO214">
        <v>2.8691369585759077</v>
      </c>
      <c r="CP214">
        <v>3.8739109811451193</v>
      </c>
      <c r="CQ214">
        <v>8.3814795829783142E-2</v>
      </c>
      <c r="CR214">
        <v>0</v>
      </c>
      <c r="CS214">
        <v>0.24509681361850721</v>
      </c>
      <c r="CT214">
        <v>0.79784119016441146</v>
      </c>
      <c r="CU214">
        <v>2.3128771946279185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0.15719718055944401</v>
      </c>
      <c r="DD214">
        <v>0</v>
      </c>
      <c r="DE214">
        <v>0</v>
      </c>
      <c r="DF214">
        <v>0</v>
      </c>
      <c r="DG214">
        <v>0.38465625881771548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0.51886485378132108</v>
      </c>
      <c r="DS214">
        <v>0.19152584239017126</v>
      </c>
      <c r="DT214">
        <v>0</v>
      </c>
      <c r="DU214">
        <v>2.8699323387209045E-2</v>
      </c>
      <c r="DV214">
        <v>0.30442271166845586</v>
      </c>
      <c r="DW214" t="e">
        <v>#N/A</v>
      </c>
      <c r="DX214">
        <v>0</v>
      </c>
      <c r="DY214">
        <v>0.71704385700220641</v>
      </c>
      <c r="DZ214">
        <v>0</v>
      </c>
      <c r="EA214">
        <v>24.780008729812309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106.72760838920652</v>
      </c>
      <c r="EN214">
        <v>3.5200170160568173E-2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6.6463688177528207E-2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5.4968246200504875E-2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126.98972276783549</v>
      </c>
      <c r="FW214">
        <v>0.1139773128806302</v>
      </c>
    </row>
    <row r="215" spans="1:179" x14ac:dyDescent="0.3">
      <c r="A215" t="s">
        <v>135</v>
      </c>
      <c r="B215">
        <f t="shared" si="125"/>
        <v>0.89956828060742089</v>
      </c>
      <c r="C215">
        <f t="shared" si="149"/>
        <v>0</v>
      </c>
      <c r="D215">
        <f t="shared" si="149"/>
        <v>4.3224970743345663</v>
      </c>
      <c r="E215">
        <f t="shared" si="149"/>
        <v>0.15088709823044691</v>
      </c>
      <c r="F215">
        <f t="shared" si="149"/>
        <v>0</v>
      </c>
      <c r="G215">
        <f t="shared" si="149"/>
        <v>0</v>
      </c>
      <c r="H215">
        <f t="shared" si="149"/>
        <v>3.5796117534740639</v>
      </c>
      <c r="I215">
        <f t="shared" si="149"/>
        <v>0</v>
      </c>
      <c r="J215">
        <f t="shared" si="149"/>
        <v>0</v>
      </c>
      <c r="K215">
        <f t="shared" si="149"/>
        <v>0</v>
      </c>
      <c r="L215">
        <f t="shared" si="149"/>
        <v>0</v>
      </c>
      <c r="M215">
        <f t="shared" si="149"/>
        <v>0</v>
      </c>
      <c r="N215">
        <f t="shared" si="149"/>
        <v>0</v>
      </c>
      <c r="O215">
        <f t="shared" si="149"/>
        <v>0</v>
      </c>
      <c r="P215">
        <f t="shared" si="149"/>
        <v>1.0926029471649756</v>
      </c>
      <c r="Q215">
        <f t="shared" si="149"/>
        <v>0.47528735445384501</v>
      </c>
      <c r="R215">
        <f t="shared" si="149"/>
        <v>0</v>
      </c>
      <c r="S215">
        <f t="shared" si="149"/>
        <v>0</v>
      </c>
      <c r="T215">
        <f t="shared" si="149"/>
        <v>2.4679042864449552</v>
      </c>
      <c r="U215">
        <f t="shared" si="149"/>
        <v>0</v>
      </c>
      <c r="V215">
        <f t="shared" si="149"/>
        <v>0</v>
      </c>
      <c r="W215">
        <f t="shared" si="149"/>
        <v>0</v>
      </c>
      <c r="X215">
        <f t="shared" si="149"/>
        <v>0</v>
      </c>
      <c r="Y215">
        <f t="shared" si="149"/>
        <v>0</v>
      </c>
      <c r="Z215">
        <f t="shared" si="149"/>
        <v>0</v>
      </c>
      <c r="AA215">
        <f t="shared" si="149"/>
        <v>0</v>
      </c>
      <c r="AB215">
        <f t="shared" si="149"/>
        <v>0</v>
      </c>
      <c r="AC215">
        <f t="shared" si="149"/>
        <v>0</v>
      </c>
      <c r="AD215">
        <f t="shared" si="149"/>
        <v>0.31310655061408055</v>
      </c>
      <c r="AE215">
        <f t="shared" si="149"/>
        <v>1.7754501825165092</v>
      </c>
      <c r="AF215">
        <f t="shared" si="149"/>
        <v>0.46164113798369316</v>
      </c>
      <c r="AG215">
        <f t="shared" si="149"/>
        <v>0</v>
      </c>
      <c r="AH215">
        <f t="shared" si="149"/>
        <v>7.6721295075957902E-2</v>
      </c>
      <c r="AI215">
        <f t="shared" si="149"/>
        <v>0.54253787042585166</v>
      </c>
      <c r="AJ215" t="e">
        <f t="shared" si="149"/>
        <v>#DIV/0!</v>
      </c>
      <c r="AK215">
        <f t="shared" si="149"/>
        <v>0</v>
      </c>
      <c r="AL215">
        <f t="shared" si="149"/>
        <v>0</v>
      </c>
      <c r="AM215">
        <f t="shared" si="149"/>
        <v>0.41650486635214895</v>
      </c>
      <c r="AN215">
        <f t="shared" si="149"/>
        <v>0</v>
      </c>
      <c r="AO215">
        <f t="shared" si="149"/>
        <v>0</v>
      </c>
      <c r="AP215">
        <f t="shared" si="149"/>
        <v>0</v>
      </c>
      <c r="AQ215">
        <f t="shared" si="149"/>
        <v>0</v>
      </c>
      <c r="AR215">
        <f t="shared" si="149"/>
        <v>0</v>
      </c>
      <c r="AS215">
        <f t="shared" si="149"/>
        <v>0</v>
      </c>
      <c r="AT215">
        <f t="shared" si="149"/>
        <v>0</v>
      </c>
      <c r="AU215">
        <f t="shared" si="149"/>
        <v>0</v>
      </c>
      <c r="AV215">
        <f t="shared" si="149"/>
        <v>0</v>
      </c>
      <c r="AW215">
        <f t="shared" si="149"/>
        <v>0</v>
      </c>
      <c r="AX215">
        <f t="shared" si="149"/>
        <v>0</v>
      </c>
      <c r="AY215">
        <f t="shared" si="149"/>
        <v>0</v>
      </c>
      <c r="AZ215">
        <f t="shared" si="149"/>
        <v>0</v>
      </c>
      <c r="BA215">
        <f t="shared" si="149"/>
        <v>7.5279897164865051E-2</v>
      </c>
      <c r="BB215">
        <f t="shared" si="149"/>
        <v>0</v>
      </c>
      <c r="BC215">
        <f t="shared" si="149"/>
        <v>0.25378506730133421</v>
      </c>
      <c r="BD215">
        <f t="shared" si="149"/>
        <v>0</v>
      </c>
      <c r="BE215">
        <f t="shared" si="149"/>
        <v>0</v>
      </c>
      <c r="BF215">
        <f t="shared" si="149"/>
        <v>0</v>
      </c>
      <c r="BG215">
        <f t="shared" si="149"/>
        <v>0</v>
      </c>
      <c r="BH215">
        <f t="shared" si="149"/>
        <v>0</v>
      </c>
      <c r="BI215">
        <f t="shared" si="149"/>
        <v>0</v>
      </c>
      <c r="BJ215">
        <f t="shared" si="149"/>
        <v>0</v>
      </c>
      <c r="BK215">
        <f t="shared" si="149"/>
        <v>0</v>
      </c>
      <c r="BL215">
        <f t="shared" si="149"/>
        <v>0</v>
      </c>
      <c r="BM215">
        <f t="shared" si="149"/>
        <v>0</v>
      </c>
      <c r="BN215">
        <f t="shared" si="149"/>
        <v>0</v>
      </c>
      <c r="BO215">
        <f t="shared" si="148"/>
        <v>0</v>
      </c>
      <c r="BP215">
        <f t="shared" si="148"/>
        <v>0</v>
      </c>
      <c r="BQ215">
        <f t="shared" si="148"/>
        <v>0</v>
      </c>
      <c r="BR215">
        <f t="shared" si="148"/>
        <v>1.1103784831817594</v>
      </c>
      <c r="BS215">
        <f t="shared" si="148"/>
        <v>0</v>
      </c>
      <c r="BT215">
        <f t="shared" si="148"/>
        <v>0</v>
      </c>
      <c r="BU215">
        <f t="shared" si="148"/>
        <v>0</v>
      </c>
      <c r="BV215">
        <f t="shared" si="148"/>
        <v>0</v>
      </c>
      <c r="BW215">
        <f t="shared" si="148"/>
        <v>0</v>
      </c>
      <c r="BX215">
        <f t="shared" si="148"/>
        <v>0</v>
      </c>
      <c r="BY215">
        <f t="shared" si="148"/>
        <v>0</v>
      </c>
      <c r="BZ215">
        <f t="shared" si="148"/>
        <v>0</v>
      </c>
      <c r="CA215">
        <f t="shared" si="148"/>
        <v>0</v>
      </c>
      <c r="CB215">
        <f t="shared" si="148"/>
        <v>0</v>
      </c>
      <c r="CC215">
        <f t="shared" si="148"/>
        <v>0</v>
      </c>
      <c r="CD215">
        <f t="shared" si="148"/>
        <v>3.0110851808634771</v>
      </c>
      <c r="CE215">
        <f t="shared" si="148"/>
        <v>0</v>
      </c>
      <c r="CF215">
        <f t="shared" si="148"/>
        <v>0</v>
      </c>
      <c r="CG215">
        <f t="shared" si="148"/>
        <v>0</v>
      </c>
      <c r="CH215">
        <f t="shared" si="148"/>
        <v>0</v>
      </c>
      <c r="CI215">
        <f t="shared" si="148"/>
        <v>0</v>
      </c>
      <c r="CJ215">
        <f t="shared" si="148"/>
        <v>0.69644147040379734</v>
      </c>
      <c r="CK215">
        <f t="shared" si="126"/>
        <v>0</v>
      </c>
      <c r="CL215">
        <v>5005251</v>
      </c>
      <c r="CM215" t="s">
        <v>425</v>
      </c>
      <c r="CN215" t="s">
        <v>135</v>
      </c>
      <c r="CO215">
        <v>0.89956828060742089</v>
      </c>
      <c r="CP215">
        <v>0</v>
      </c>
      <c r="CQ215">
        <v>4.3224970743345663</v>
      </c>
      <c r="CR215">
        <v>0.15088709823044691</v>
      </c>
      <c r="CS215">
        <v>0</v>
      </c>
      <c r="CT215">
        <v>0</v>
      </c>
      <c r="CU215">
        <v>3.5796117534740639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1.0926029471649756</v>
      </c>
      <c r="DD215">
        <v>0.47528735445384501</v>
      </c>
      <c r="DE215">
        <v>0</v>
      </c>
      <c r="DF215">
        <v>0</v>
      </c>
      <c r="DG215">
        <v>2.4679042864449552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0.31310655061408055</v>
      </c>
      <c r="DR215">
        <v>1.7754501825165092</v>
      </c>
      <c r="DS215">
        <v>0.46164113798369316</v>
      </c>
      <c r="DT215">
        <v>0</v>
      </c>
      <c r="DU215">
        <v>7.6721295075957902E-2</v>
      </c>
      <c r="DV215">
        <v>0.54253787042585166</v>
      </c>
      <c r="DW215" t="e">
        <v>#N/A</v>
      </c>
      <c r="DX215">
        <v>0</v>
      </c>
      <c r="DY215">
        <v>0</v>
      </c>
      <c r="DZ215">
        <v>0.41650486635214895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7.5279897164865051E-2</v>
      </c>
      <c r="EO215">
        <v>0</v>
      </c>
      <c r="EP215">
        <v>0.25378506730133421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1.1103784831817594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3.0110851808634771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0.69644147040379734</v>
      </c>
    </row>
    <row r="216" spans="1:179" x14ac:dyDescent="0.3">
      <c r="A216" t="s">
        <v>136</v>
      </c>
      <c r="B216">
        <f t="shared" si="125"/>
        <v>0.56186074239349282</v>
      </c>
      <c r="C216">
        <f t="shared" si="149"/>
        <v>0</v>
      </c>
      <c r="D216">
        <f t="shared" si="149"/>
        <v>2.9596846468652358</v>
      </c>
      <c r="E216">
        <f t="shared" si="149"/>
        <v>1.3756408849307766</v>
      </c>
      <c r="F216">
        <f t="shared" si="149"/>
        <v>0.72407066408768539</v>
      </c>
      <c r="G216">
        <f t="shared" si="149"/>
        <v>0.24552092288129521</v>
      </c>
      <c r="H216">
        <f t="shared" si="149"/>
        <v>1.6632364616802811</v>
      </c>
      <c r="I216">
        <f t="shared" si="149"/>
        <v>0</v>
      </c>
      <c r="J216">
        <f t="shared" si="149"/>
        <v>0</v>
      </c>
      <c r="K216">
        <f t="shared" si="149"/>
        <v>0.2958578484929415</v>
      </c>
      <c r="L216">
        <f t="shared" si="149"/>
        <v>28.284010315925212</v>
      </c>
      <c r="M216">
        <f t="shared" si="149"/>
        <v>0.57791420549954065</v>
      </c>
      <c r="N216">
        <f t="shared" si="149"/>
        <v>2.5335839859542126</v>
      </c>
      <c r="O216">
        <f t="shared" si="149"/>
        <v>1.0174104430188924</v>
      </c>
      <c r="P216">
        <f t="shared" si="149"/>
        <v>0.70820319730376724</v>
      </c>
      <c r="Q216">
        <f t="shared" si="149"/>
        <v>1.1817831608325295</v>
      </c>
      <c r="R216">
        <f t="shared" si="149"/>
        <v>1.0544477530059837</v>
      </c>
      <c r="S216">
        <f t="shared" si="149"/>
        <v>0</v>
      </c>
      <c r="T216">
        <f t="shared" si="149"/>
        <v>2.514197381437707</v>
      </c>
      <c r="U216">
        <f t="shared" si="149"/>
        <v>7.3637100536123948E-2</v>
      </c>
      <c r="V216">
        <f t="shared" si="149"/>
        <v>0</v>
      </c>
      <c r="W216">
        <f t="shared" si="149"/>
        <v>1.1581259910979387</v>
      </c>
      <c r="X216">
        <f t="shared" si="149"/>
        <v>0</v>
      </c>
      <c r="Y216">
        <f t="shared" si="149"/>
        <v>1.1919389572898575</v>
      </c>
      <c r="Z216">
        <f t="shared" si="149"/>
        <v>0</v>
      </c>
      <c r="AA216">
        <f t="shared" si="149"/>
        <v>0</v>
      </c>
      <c r="AB216">
        <f t="shared" si="149"/>
        <v>2.2825351731601731</v>
      </c>
      <c r="AC216">
        <f t="shared" si="149"/>
        <v>0</v>
      </c>
      <c r="AD216">
        <f t="shared" si="149"/>
        <v>0.78470580874748819</v>
      </c>
      <c r="AE216">
        <f t="shared" si="149"/>
        <v>1.1113108323783749</v>
      </c>
      <c r="AF216">
        <f t="shared" si="149"/>
        <v>0.98784871893419313</v>
      </c>
      <c r="AG216">
        <f t="shared" si="149"/>
        <v>0.20260752375304591</v>
      </c>
      <c r="AH216">
        <f t="shared" si="149"/>
        <v>3.1794076344340387E-2</v>
      </c>
      <c r="AI216">
        <f t="shared" si="149"/>
        <v>0.4121941090026196</v>
      </c>
      <c r="AJ216" t="e">
        <f t="shared" si="149"/>
        <v>#DIV/0!</v>
      </c>
      <c r="AK216">
        <f t="shared" si="149"/>
        <v>8.2701784549488913E-2</v>
      </c>
      <c r="AL216">
        <f t="shared" si="149"/>
        <v>0.70802126116468589</v>
      </c>
      <c r="AM216">
        <f t="shared" si="149"/>
        <v>0.11506920388903664</v>
      </c>
      <c r="AN216">
        <f t="shared" si="149"/>
        <v>0.83188265635074155</v>
      </c>
      <c r="AO216">
        <f t="shared" si="149"/>
        <v>0</v>
      </c>
      <c r="AP216">
        <f t="shared" si="149"/>
        <v>0</v>
      </c>
      <c r="AQ216">
        <f t="shared" si="149"/>
        <v>2.7758067975339822</v>
      </c>
      <c r="AR216">
        <f t="shared" si="149"/>
        <v>0</v>
      </c>
      <c r="AS216">
        <f t="shared" si="149"/>
        <v>0</v>
      </c>
      <c r="AT216">
        <f t="shared" si="149"/>
        <v>0</v>
      </c>
      <c r="AU216">
        <f t="shared" si="149"/>
        <v>0</v>
      </c>
      <c r="AV216">
        <f t="shared" si="149"/>
        <v>0</v>
      </c>
      <c r="AW216">
        <f t="shared" si="149"/>
        <v>0</v>
      </c>
      <c r="AX216">
        <f t="shared" si="149"/>
        <v>0</v>
      </c>
      <c r="AY216">
        <f t="shared" si="149"/>
        <v>0.24941808038734753</v>
      </c>
      <c r="AZ216">
        <f t="shared" si="149"/>
        <v>8.6938556298950438</v>
      </c>
      <c r="BA216">
        <f t="shared" si="149"/>
        <v>1.5884343452912149</v>
      </c>
      <c r="BB216">
        <f t="shared" si="149"/>
        <v>0.68517466850594011</v>
      </c>
      <c r="BC216">
        <f t="shared" si="149"/>
        <v>0.17528514077792023</v>
      </c>
      <c r="BD216">
        <f t="shared" si="149"/>
        <v>0</v>
      </c>
      <c r="BE216">
        <f t="shared" si="149"/>
        <v>0.24672025746620033</v>
      </c>
      <c r="BF216">
        <f t="shared" si="149"/>
        <v>0</v>
      </c>
      <c r="BG216">
        <f t="shared" si="149"/>
        <v>0</v>
      </c>
      <c r="BH216">
        <f t="shared" si="149"/>
        <v>0</v>
      </c>
      <c r="BI216">
        <f t="shared" si="149"/>
        <v>0</v>
      </c>
      <c r="BJ216">
        <f t="shared" si="149"/>
        <v>0.4006233755796772</v>
      </c>
      <c r="BK216">
        <f t="shared" si="149"/>
        <v>5.091121856866538</v>
      </c>
      <c r="BL216">
        <f t="shared" si="149"/>
        <v>0</v>
      </c>
      <c r="BM216">
        <f t="shared" si="149"/>
        <v>0.44286028678379763</v>
      </c>
      <c r="BN216">
        <f t="shared" ref="BN216:CJ219" si="150">BN134/BN$81</f>
        <v>0</v>
      </c>
      <c r="BO216">
        <f t="shared" si="150"/>
        <v>0</v>
      </c>
      <c r="BP216">
        <f t="shared" si="150"/>
        <v>0</v>
      </c>
      <c r="BQ216">
        <f t="shared" si="150"/>
        <v>1.338744033886305</v>
      </c>
      <c r="BR216">
        <f t="shared" si="150"/>
        <v>0.61353601552983095</v>
      </c>
      <c r="BS216">
        <f t="shared" si="150"/>
        <v>0.57959037532633628</v>
      </c>
      <c r="BT216">
        <f t="shared" si="150"/>
        <v>0</v>
      </c>
      <c r="BU216">
        <f t="shared" si="150"/>
        <v>0</v>
      </c>
      <c r="BV216">
        <f t="shared" si="150"/>
        <v>0</v>
      </c>
      <c r="BW216">
        <f t="shared" si="150"/>
        <v>0</v>
      </c>
      <c r="BX216">
        <f t="shared" si="150"/>
        <v>0.38273356313836548</v>
      </c>
      <c r="BY216">
        <f t="shared" si="150"/>
        <v>0</v>
      </c>
      <c r="BZ216">
        <f t="shared" si="150"/>
        <v>0</v>
      </c>
      <c r="CA216">
        <f t="shared" si="150"/>
        <v>0.18789200829888317</v>
      </c>
      <c r="CB216">
        <f t="shared" si="150"/>
        <v>0</v>
      </c>
      <c r="CC216">
        <f t="shared" si="150"/>
        <v>7.1044951992061303E-2</v>
      </c>
      <c r="CD216">
        <f t="shared" si="150"/>
        <v>4.5753546099290778</v>
      </c>
      <c r="CE216">
        <f t="shared" si="150"/>
        <v>0</v>
      </c>
      <c r="CF216">
        <f t="shared" si="150"/>
        <v>0.19881913620079578</v>
      </c>
      <c r="CG216">
        <f t="shared" si="150"/>
        <v>1.44079989853851</v>
      </c>
      <c r="CH216">
        <f t="shared" si="150"/>
        <v>0</v>
      </c>
      <c r="CI216">
        <f t="shared" si="150"/>
        <v>0</v>
      </c>
      <c r="CJ216">
        <f t="shared" si="150"/>
        <v>0.60728848680026493</v>
      </c>
      <c r="CK216">
        <f t="shared" si="126"/>
        <v>0</v>
      </c>
      <c r="CL216">
        <v>5005400</v>
      </c>
      <c r="CM216" t="s">
        <v>426</v>
      </c>
      <c r="CN216" t="s">
        <v>136</v>
      </c>
      <c r="CO216">
        <v>0.56186074239349282</v>
      </c>
      <c r="CP216">
        <v>0</v>
      </c>
      <c r="CQ216">
        <v>2.9596846468652358</v>
      </c>
      <c r="CR216">
        <v>1.3756408849307766</v>
      </c>
      <c r="CS216">
        <v>0.72407066408768539</v>
      </c>
      <c r="CT216">
        <v>0.24552092288129521</v>
      </c>
      <c r="CU216">
        <v>1.6632364616802811</v>
      </c>
      <c r="CV216">
        <v>0</v>
      </c>
      <c r="CW216">
        <v>0</v>
      </c>
      <c r="CX216">
        <v>0.2958578484929415</v>
      </c>
      <c r="CY216">
        <v>28.284010315925212</v>
      </c>
      <c r="CZ216">
        <v>0.57791420549954065</v>
      </c>
      <c r="DA216">
        <v>2.5335839859542126</v>
      </c>
      <c r="DB216">
        <v>1.0174104430188924</v>
      </c>
      <c r="DC216">
        <v>0.70820319730376724</v>
      </c>
      <c r="DD216">
        <v>1.1817831608325295</v>
      </c>
      <c r="DE216">
        <v>1.0544477530059837</v>
      </c>
      <c r="DF216">
        <v>0</v>
      </c>
      <c r="DG216">
        <v>2.514197381437707</v>
      </c>
      <c r="DH216">
        <v>7.3637100536123948E-2</v>
      </c>
      <c r="DI216">
        <v>0</v>
      </c>
      <c r="DJ216">
        <v>1.1581259910979387</v>
      </c>
      <c r="DK216">
        <v>0</v>
      </c>
      <c r="DL216">
        <v>1.1919389572898575</v>
      </c>
      <c r="DM216">
        <v>0</v>
      </c>
      <c r="DN216">
        <v>0</v>
      </c>
      <c r="DO216">
        <v>2.2825351731601731</v>
      </c>
      <c r="DP216">
        <v>0</v>
      </c>
      <c r="DQ216">
        <v>0.78470580874748819</v>
      </c>
      <c r="DR216">
        <v>1.1113108323783749</v>
      </c>
      <c r="DS216">
        <v>0.98784871893419313</v>
      </c>
      <c r="DT216">
        <v>0.20260752375304591</v>
      </c>
      <c r="DU216">
        <v>3.1794076344340387E-2</v>
      </c>
      <c r="DV216">
        <v>0.4121941090026196</v>
      </c>
      <c r="DW216" t="e">
        <v>#N/A</v>
      </c>
      <c r="DX216">
        <v>8.2701784549488913E-2</v>
      </c>
      <c r="DY216">
        <v>0.70802126116468589</v>
      </c>
      <c r="DZ216">
        <v>0.11506920388903664</v>
      </c>
      <c r="EA216">
        <v>0.83188265635074155</v>
      </c>
      <c r="EB216">
        <v>0</v>
      </c>
      <c r="EC216">
        <v>0</v>
      </c>
      <c r="ED216">
        <v>2.7758067975339822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0.24941808038734753</v>
      </c>
      <c r="EM216">
        <v>8.6938556298950438</v>
      </c>
      <c r="EN216">
        <v>1.5884343452912149</v>
      </c>
      <c r="EO216">
        <v>0.68517466850594011</v>
      </c>
      <c r="EP216">
        <v>0.17528514077792023</v>
      </c>
      <c r="EQ216">
        <v>0</v>
      </c>
      <c r="ER216">
        <v>0.24672025746620033</v>
      </c>
      <c r="ES216">
        <v>0</v>
      </c>
      <c r="ET216">
        <v>0</v>
      </c>
      <c r="EU216">
        <v>0</v>
      </c>
      <c r="EV216">
        <v>0</v>
      </c>
      <c r="EW216">
        <v>0.4006233755796772</v>
      </c>
      <c r="EX216">
        <v>5.091121856866538</v>
      </c>
      <c r="EY216">
        <v>0</v>
      </c>
      <c r="EZ216">
        <v>0.44286028678379763</v>
      </c>
      <c r="FA216">
        <v>0</v>
      </c>
      <c r="FB216">
        <v>0</v>
      </c>
      <c r="FC216">
        <v>0</v>
      </c>
      <c r="FD216">
        <v>1.338744033886305</v>
      </c>
      <c r="FE216">
        <v>0.61353601552983095</v>
      </c>
      <c r="FF216">
        <v>0.57959037532633628</v>
      </c>
      <c r="FG216">
        <v>0</v>
      </c>
      <c r="FH216">
        <v>0</v>
      </c>
      <c r="FI216">
        <v>0</v>
      </c>
      <c r="FJ216">
        <v>0</v>
      </c>
      <c r="FK216">
        <v>0.38273356313836548</v>
      </c>
      <c r="FL216">
        <v>0</v>
      </c>
      <c r="FM216">
        <v>0</v>
      </c>
      <c r="FN216">
        <v>0.18789200829888317</v>
      </c>
      <c r="FO216">
        <v>0</v>
      </c>
      <c r="FP216">
        <v>7.1044951992061303E-2</v>
      </c>
      <c r="FQ216">
        <v>4.5753546099290778</v>
      </c>
      <c r="FR216">
        <v>0</v>
      </c>
      <c r="FS216">
        <v>0.19881913620079578</v>
      </c>
      <c r="FT216">
        <v>1.44079989853851</v>
      </c>
      <c r="FU216">
        <v>0</v>
      </c>
      <c r="FV216">
        <v>0</v>
      </c>
      <c r="FW216">
        <v>0.60728848680026493</v>
      </c>
    </row>
    <row r="217" spans="1:179" x14ac:dyDescent="0.3">
      <c r="A217" t="s">
        <v>137</v>
      </c>
      <c r="B217">
        <f t="shared" si="125"/>
        <v>1.220632405005218</v>
      </c>
      <c r="C217">
        <f t="shared" ref="C217:BN220" si="151">C135/C$81</f>
        <v>0.99990198938750197</v>
      </c>
      <c r="D217">
        <f t="shared" si="151"/>
        <v>2.0216584844121002</v>
      </c>
      <c r="E217">
        <f t="shared" si="151"/>
        <v>1.5500912432090646</v>
      </c>
      <c r="F217">
        <f t="shared" si="151"/>
        <v>4.1626639747634071</v>
      </c>
      <c r="G217">
        <f t="shared" si="151"/>
        <v>0.57661014721345949</v>
      </c>
      <c r="H217">
        <f t="shared" si="151"/>
        <v>0.17595223818338246</v>
      </c>
      <c r="I217">
        <f t="shared" si="151"/>
        <v>0</v>
      </c>
      <c r="J217">
        <f t="shared" si="151"/>
        <v>0</v>
      </c>
      <c r="K217">
        <f t="shared" si="151"/>
        <v>0</v>
      </c>
      <c r="L217">
        <f t="shared" si="151"/>
        <v>0</v>
      </c>
      <c r="M217">
        <f t="shared" si="151"/>
        <v>0.3132095858119131</v>
      </c>
      <c r="N217">
        <f t="shared" si="151"/>
        <v>0</v>
      </c>
      <c r="O217">
        <f t="shared" si="151"/>
        <v>0</v>
      </c>
      <c r="P217">
        <f t="shared" si="151"/>
        <v>0.27266024529591387</v>
      </c>
      <c r="Q217">
        <f t="shared" si="151"/>
        <v>0</v>
      </c>
      <c r="R217">
        <f t="shared" si="151"/>
        <v>0</v>
      </c>
      <c r="S217">
        <f t="shared" si="151"/>
        <v>0</v>
      </c>
      <c r="T217">
        <f t="shared" si="151"/>
        <v>0.52819250126423778</v>
      </c>
      <c r="U217">
        <f t="shared" si="151"/>
        <v>0</v>
      </c>
      <c r="V217">
        <f t="shared" si="151"/>
        <v>0</v>
      </c>
      <c r="W217">
        <f t="shared" si="151"/>
        <v>0.12592032332232056</v>
      </c>
      <c r="X217">
        <f t="shared" si="151"/>
        <v>0</v>
      </c>
      <c r="Y217">
        <f t="shared" si="151"/>
        <v>0.82332038868357138</v>
      </c>
      <c r="Z217">
        <f t="shared" si="151"/>
        <v>0</v>
      </c>
      <c r="AA217">
        <f t="shared" si="151"/>
        <v>1.7517270295092444</v>
      </c>
      <c r="AB217">
        <f t="shared" si="151"/>
        <v>0</v>
      </c>
      <c r="AC217">
        <f t="shared" si="151"/>
        <v>0</v>
      </c>
      <c r="AD217">
        <f t="shared" si="151"/>
        <v>0.44742206459765121</v>
      </c>
      <c r="AE217">
        <f t="shared" si="151"/>
        <v>0.13499652265131937</v>
      </c>
      <c r="AF217">
        <f t="shared" si="151"/>
        <v>0.96665827322834907</v>
      </c>
      <c r="AG217">
        <f t="shared" si="151"/>
        <v>0</v>
      </c>
      <c r="AH217">
        <f t="shared" si="151"/>
        <v>0.68446528266345918</v>
      </c>
      <c r="AI217">
        <f t="shared" si="151"/>
        <v>0.51335720578622779</v>
      </c>
      <c r="AJ217" t="e">
        <f t="shared" si="151"/>
        <v>#DIV/0!</v>
      </c>
      <c r="AK217">
        <f t="shared" si="151"/>
        <v>0.16185547991956759</v>
      </c>
      <c r="AL217">
        <f t="shared" si="151"/>
        <v>0.32670193948271564</v>
      </c>
      <c r="AM217">
        <f t="shared" si="151"/>
        <v>1.8016134786815985</v>
      </c>
      <c r="AN217">
        <f t="shared" si="151"/>
        <v>0</v>
      </c>
      <c r="AO217">
        <f t="shared" si="151"/>
        <v>23.376087049194304</v>
      </c>
      <c r="AP217">
        <f t="shared" si="151"/>
        <v>0</v>
      </c>
      <c r="AQ217">
        <f t="shared" si="151"/>
        <v>3.7169910316239538</v>
      </c>
      <c r="AR217">
        <f t="shared" si="151"/>
        <v>0</v>
      </c>
      <c r="AS217">
        <f t="shared" si="151"/>
        <v>0</v>
      </c>
      <c r="AT217">
        <f t="shared" si="151"/>
        <v>0</v>
      </c>
      <c r="AU217">
        <f t="shared" si="151"/>
        <v>0</v>
      </c>
      <c r="AV217">
        <f t="shared" si="151"/>
        <v>0</v>
      </c>
      <c r="AW217">
        <f t="shared" si="151"/>
        <v>0</v>
      </c>
      <c r="AX217">
        <f t="shared" si="151"/>
        <v>0</v>
      </c>
      <c r="AY217">
        <f t="shared" si="151"/>
        <v>0</v>
      </c>
      <c r="AZ217">
        <f t="shared" si="151"/>
        <v>0</v>
      </c>
      <c r="BA217">
        <f t="shared" si="151"/>
        <v>3.0527541894458683E-2</v>
      </c>
      <c r="BB217">
        <f t="shared" si="151"/>
        <v>0.26819076614579512</v>
      </c>
      <c r="BC217">
        <f t="shared" si="151"/>
        <v>0.61749029151267854</v>
      </c>
      <c r="BD217">
        <f t="shared" si="151"/>
        <v>0.47555476058842022</v>
      </c>
      <c r="BE217">
        <f t="shared" si="151"/>
        <v>4.0077020699553785</v>
      </c>
      <c r="BF217">
        <f t="shared" si="151"/>
        <v>0</v>
      </c>
      <c r="BG217">
        <f t="shared" si="151"/>
        <v>0</v>
      </c>
      <c r="BH217">
        <f t="shared" si="151"/>
        <v>0</v>
      </c>
      <c r="BI217">
        <f t="shared" si="151"/>
        <v>0</v>
      </c>
      <c r="BJ217">
        <f t="shared" si="151"/>
        <v>0</v>
      </c>
      <c r="BK217">
        <f t="shared" si="151"/>
        <v>0</v>
      </c>
      <c r="BL217">
        <f t="shared" si="151"/>
        <v>0.53899293215669053</v>
      </c>
      <c r="BM217">
        <f t="shared" si="151"/>
        <v>0.57781392622643124</v>
      </c>
      <c r="BN217">
        <f t="shared" si="151"/>
        <v>0</v>
      </c>
      <c r="BO217">
        <f t="shared" si="150"/>
        <v>1.2729054273785501</v>
      </c>
      <c r="BP217">
        <f t="shared" si="150"/>
        <v>0</v>
      </c>
      <c r="BQ217">
        <f t="shared" si="150"/>
        <v>0.31758218090930646</v>
      </c>
      <c r="BR217">
        <f t="shared" si="150"/>
        <v>0</v>
      </c>
      <c r="BS217">
        <f t="shared" si="150"/>
        <v>1.1343150436986089</v>
      </c>
      <c r="BT217">
        <f t="shared" si="150"/>
        <v>0</v>
      </c>
      <c r="BU217">
        <f t="shared" si="150"/>
        <v>0</v>
      </c>
      <c r="BV217">
        <f t="shared" si="150"/>
        <v>2.8447030237375026</v>
      </c>
      <c r="BW217">
        <f t="shared" si="150"/>
        <v>0</v>
      </c>
      <c r="BX217">
        <f t="shared" si="150"/>
        <v>0</v>
      </c>
      <c r="BY217">
        <f t="shared" si="150"/>
        <v>0</v>
      </c>
      <c r="BZ217">
        <f t="shared" si="150"/>
        <v>0</v>
      </c>
      <c r="CA217">
        <f t="shared" si="150"/>
        <v>0</v>
      </c>
      <c r="CB217">
        <f t="shared" si="150"/>
        <v>30.084007680702239</v>
      </c>
      <c r="CC217">
        <f t="shared" si="150"/>
        <v>0.17876818113694165</v>
      </c>
      <c r="CD217">
        <f t="shared" si="150"/>
        <v>0</v>
      </c>
      <c r="CE217">
        <f t="shared" si="150"/>
        <v>1.6330567106395182</v>
      </c>
      <c r="CF217">
        <f t="shared" si="150"/>
        <v>3.8910849242578462E-2</v>
      </c>
      <c r="CG217">
        <f t="shared" si="150"/>
        <v>0</v>
      </c>
      <c r="CH217">
        <f t="shared" si="150"/>
        <v>0</v>
      </c>
      <c r="CI217">
        <f t="shared" si="150"/>
        <v>0</v>
      </c>
      <c r="CJ217">
        <f t="shared" si="150"/>
        <v>8.2372878173351358E-2</v>
      </c>
      <c r="CK217">
        <f t="shared" si="126"/>
        <v>0</v>
      </c>
      <c r="CL217">
        <v>5005608</v>
      </c>
      <c r="CM217" t="s">
        <v>427</v>
      </c>
      <c r="CN217" t="s">
        <v>137</v>
      </c>
      <c r="CO217">
        <v>1.220632405005218</v>
      </c>
      <c r="CP217">
        <v>0.99990198938750197</v>
      </c>
      <c r="CQ217">
        <v>2.0216584844121002</v>
      </c>
      <c r="CR217">
        <v>1.5500912432090646</v>
      </c>
      <c r="CS217">
        <v>4.1626639747634071</v>
      </c>
      <c r="CT217">
        <v>0.57661014721345949</v>
      </c>
      <c r="CU217">
        <v>0.17595223818338246</v>
      </c>
      <c r="CV217">
        <v>0</v>
      </c>
      <c r="CW217">
        <v>0</v>
      </c>
      <c r="CX217">
        <v>0</v>
      </c>
      <c r="CY217">
        <v>0</v>
      </c>
      <c r="CZ217">
        <v>0.3132095858119131</v>
      </c>
      <c r="DA217">
        <v>0</v>
      </c>
      <c r="DB217">
        <v>0</v>
      </c>
      <c r="DC217">
        <v>0.27266024529591387</v>
      </c>
      <c r="DD217">
        <v>0</v>
      </c>
      <c r="DE217">
        <v>0</v>
      </c>
      <c r="DF217">
        <v>0</v>
      </c>
      <c r="DG217">
        <v>0.52819250126423778</v>
      </c>
      <c r="DH217">
        <v>0</v>
      </c>
      <c r="DI217">
        <v>0</v>
      </c>
      <c r="DJ217">
        <v>0.12592032332232056</v>
      </c>
      <c r="DK217">
        <v>0</v>
      </c>
      <c r="DL217">
        <v>0.82332038868357138</v>
      </c>
      <c r="DM217">
        <v>0</v>
      </c>
      <c r="DN217">
        <v>1.7517270295092444</v>
      </c>
      <c r="DO217">
        <v>0</v>
      </c>
      <c r="DP217">
        <v>0</v>
      </c>
      <c r="DQ217">
        <v>0.44742206459765121</v>
      </c>
      <c r="DR217">
        <v>0.13499652265131937</v>
      </c>
      <c r="DS217">
        <v>0.96665827322834907</v>
      </c>
      <c r="DT217">
        <v>0</v>
      </c>
      <c r="DU217">
        <v>0.68446528266345918</v>
      </c>
      <c r="DV217">
        <v>0.51335720578622779</v>
      </c>
      <c r="DW217" t="e">
        <v>#N/A</v>
      </c>
      <c r="DX217">
        <v>0.16185547991956759</v>
      </c>
      <c r="DY217">
        <v>0.32670193948271564</v>
      </c>
      <c r="DZ217">
        <v>1.8016134786815985</v>
      </c>
      <c r="EA217">
        <v>0</v>
      </c>
      <c r="EB217">
        <v>23.376087049194304</v>
      </c>
      <c r="EC217">
        <v>0</v>
      </c>
      <c r="ED217">
        <v>3.7169910316239538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3.0527541894458683E-2</v>
      </c>
      <c r="EO217">
        <v>0.26819076614579512</v>
      </c>
      <c r="EP217">
        <v>0.61749029151267854</v>
      </c>
      <c r="EQ217">
        <v>0.47555476058842022</v>
      </c>
      <c r="ER217">
        <v>4.0077020699553785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0.53899293215669053</v>
      </c>
      <c r="EZ217">
        <v>0.57781392622643124</v>
      </c>
      <c r="FA217">
        <v>0</v>
      </c>
      <c r="FB217">
        <v>1.2729054273785501</v>
      </c>
      <c r="FC217">
        <v>0</v>
      </c>
      <c r="FD217">
        <v>0.31758218090930646</v>
      </c>
      <c r="FE217">
        <v>0</v>
      </c>
      <c r="FF217">
        <v>1.1343150436986089</v>
      </c>
      <c r="FG217">
        <v>0</v>
      </c>
      <c r="FH217">
        <v>0</v>
      </c>
      <c r="FI217">
        <v>2.8447030237375026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30.084007680702239</v>
      </c>
      <c r="FP217">
        <v>0.17876818113694165</v>
      </c>
      <c r="FQ217">
        <v>0</v>
      </c>
      <c r="FR217">
        <v>1.6330567106395182</v>
      </c>
      <c r="FS217">
        <v>3.8910849242578462E-2</v>
      </c>
      <c r="FT217">
        <v>0</v>
      </c>
      <c r="FU217">
        <v>0</v>
      </c>
      <c r="FV217">
        <v>0</v>
      </c>
      <c r="FW217">
        <v>8.2372878173351358E-2</v>
      </c>
    </row>
    <row r="218" spans="1:179" x14ac:dyDescent="0.3">
      <c r="A218" t="s">
        <v>138</v>
      </c>
      <c r="B218">
        <f t="shared" si="125"/>
        <v>0.96003424618415079</v>
      </c>
      <c r="C218">
        <f t="shared" si="151"/>
        <v>0.70359363071218239</v>
      </c>
      <c r="D218">
        <f t="shared" si="151"/>
        <v>0.35963733529709324</v>
      </c>
      <c r="E218">
        <f t="shared" si="151"/>
        <v>0.75347256017018671</v>
      </c>
      <c r="F218">
        <f t="shared" si="151"/>
        <v>0.31160754716981132</v>
      </c>
      <c r="G218">
        <f t="shared" si="151"/>
        <v>0</v>
      </c>
      <c r="H218">
        <f t="shared" si="151"/>
        <v>0.61905504444097925</v>
      </c>
      <c r="I218">
        <f t="shared" si="151"/>
        <v>0</v>
      </c>
      <c r="J218">
        <f t="shared" si="151"/>
        <v>0</v>
      </c>
      <c r="K218">
        <f t="shared" si="151"/>
        <v>0</v>
      </c>
      <c r="L218">
        <f t="shared" si="151"/>
        <v>0</v>
      </c>
      <c r="M218">
        <f t="shared" si="151"/>
        <v>0.33671285785119653</v>
      </c>
      <c r="N218">
        <f t="shared" si="151"/>
        <v>11.894628480118003</v>
      </c>
      <c r="O218">
        <f t="shared" si="151"/>
        <v>0</v>
      </c>
      <c r="P218">
        <f t="shared" si="151"/>
        <v>1.3590141157044762</v>
      </c>
      <c r="Q218">
        <f t="shared" si="151"/>
        <v>0</v>
      </c>
      <c r="R218">
        <f t="shared" si="151"/>
        <v>2.7761089043363123</v>
      </c>
      <c r="S218">
        <f t="shared" si="151"/>
        <v>0</v>
      </c>
      <c r="T218">
        <f t="shared" si="151"/>
        <v>1.0269809804649892</v>
      </c>
      <c r="U218">
        <f t="shared" si="151"/>
        <v>0</v>
      </c>
      <c r="V218">
        <f t="shared" si="151"/>
        <v>0</v>
      </c>
      <c r="W218">
        <f t="shared" si="151"/>
        <v>0.44302710869229323</v>
      </c>
      <c r="X218">
        <f t="shared" si="151"/>
        <v>0</v>
      </c>
      <c r="Y218">
        <f t="shared" si="151"/>
        <v>0.96556627159708519</v>
      </c>
      <c r="Z218">
        <f t="shared" si="151"/>
        <v>0</v>
      </c>
      <c r="AA218">
        <f t="shared" si="151"/>
        <v>0</v>
      </c>
      <c r="AB218">
        <f t="shared" si="151"/>
        <v>0</v>
      </c>
      <c r="AC218">
        <f t="shared" si="151"/>
        <v>0</v>
      </c>
      <c r="AD218">
        <f t="shared" si="151"/>
        <v>0.63817737563722943</v>
      </c>
      <c r="AE218">
        <f t="shared" si="151"/>
        <v>0.60689335716535298</v>
      </c>
      <c r="AF218">
        <f t="shared" si="151"/>
        <v>1.345233734435803</v>
      </c>
      <c r="AG218">
        <f t="shared" si="151"/>
        <v>24.41409417743418</v>
      </c>
      <c r="AH218">
        <f t="shared" si="151"/>
        <v>0.10946195873489886</v>
      </c>
      <c r="AI218">
        <f t="shared" si="151"/>
        <v>0.77406485286618465</v>
      </c>
      <c r="AJ218" t="e">
        <f t="shared" si="151"/>
        <v>#DIV/0!</v>
      </c>
      <c r="AK218">
        <f t="shared" si="151"/>
        <v>0.85418735518040378</v>
      </c>
      <c r="AL218">
        <f t="shared" si="151"/>
        <v>0.31708680719819615</v>
      </c>
      <c r="AM218">
        <f t="shared" si="151"/>
        <v>0.39616500606414173</v>
      </c>
      <c r="AN218">
        <f t="shared" si="151"/>
        <v>0</v>
      </c>
      <c r="AO218">
        <f t="shared" si="151"/>
        <v>0</v>
      </c>
      <c r="AP218">
        <f t="shared" si="151"/>
        <v>0</v>
      </c>
      <c r="AQ218">
        <f t="shared" si="151"/>
        <v>4.5268400124746613</v>
      </c>
      <c r="AR218">
        <f t="shared" si="151"/>
        <v>0</v>
      </c>
      <c r="AS218">
        <f t="shared" si="151"/>
        <v>0</v>
      </c>
      <c r="AT218">
        <f t="shared" si="151"/>
        <v>0</v>
      </c>
      <c r="AU218">
        <f t="shared" si="151"/>
        <v>0</v>
      </c>
      <c r="AV218">
        <f t="shared" si="151"/>
        <v>0</v>
      </c>
      <c r="AW218">
        <f t="shared" si="151"/>
        <v>0</v>
      </c>
      <c r="AX218">
        <f t="shared" si="151"/>
        <v>0</v>
      </c>
      <c r="AY218">
        <f t="shared" si="151"/>
        <v>28.337326544873715</v>
      </c>
      <c r="AZ218">
        <f t="shared" si="151"/>
        <v>0</v>
      </c>
      <c r="BA218">
        <f t="shared" si="151"/>
        <v>0.6981354059215551</v>
      </c>
      <c r="BB218">
        <f t="shared" si="151"/>
        <v>0</v>
      </c>
      <c r="BC218">
        <f t="shared" si="151"/>
        <v>4.9485271419350614</v>
      </c>
      <c r="BD218">
        <f t="shared" si="151"/>
        <v>1.5337212820679071</v>
      </c>
      <c r="BE218">
        <f t="shared" si="151"/>
        <v>1.104244295514095</v>
      </c>
      <c r="BF218">
        <f t="shared" si="151"/>
        <v>0</v>
      </c>
      <c r="BG218">
        <f t="shared" si="151"/>
        <v>0</v>
      </c>
      <c r="BH218">
        <f t="shared" si="151"/>
        <v>0</v>
      </c>
      <c r="BI218">
        <f t="shared" si="151"/>
        <v>0</v>
      </c>
      <c r="BJ218">
        <f t="shared" si="151"/>
        <v>0.27585653963333157</v>
      </c>
      <c r="BK218">
        <f t="shared" si="151"/>
        <v>0</v>
      </c>
      <c r="BL218">
        <f t="shared" si="151"/>
        <v>1.6593026032959162</v>
      </c>
      <c r="BM218">
        <f t="shared" si="151"/>
        <v>3.5576279198014729</v>
      </c>
      <c r="BN218">
        <f t="shared" si="151"/>
        <v>0</v>
      </c>
      <c r="BO218">
        <f t="shared" si="150"/>
        <v>0</v>
      </c>
      <c r="BP218">
        <f t="shared" si="150"/>
        <v>0</v>
      </c>
      <c r="BQ218">
        <f t="shared" si="150"/>
        <v>0.55867675553967888</v>
      </c>
      <c r="BR218">
        <f t="shared" si="150"/>
        <v>0</v>
      </c>
      <c r="BS218">
        <f t="shared" si="150"/>
        <v>3.990875347974018</v>
      </c>
      <c r="BT218">
        <f t="shared" si="150"/>
        <v>0</v>
      </c>
      <c r="BU218">
        <f t="shared" si="150"/>
        <v>0.19229336194819519</v>
      </c>
      <c r="BV218">
        <f t="shared" si="150"/>
        <v>0</v>
      </c>
      <c r="BW218">
        <f t="shared" si="150"/>
        <v>0</v>
      </c>
      <c r="BX218">
        <f t="shared" si="150"/>
        <v>0</v>
      </c>
      <c r="BY218">
        <f t="shared" si="150"/>
        <v>0</v>
      </c>
      <c r="BZ218">
        <f t="shared" si="150"/>
        <v>0</v>
      </c>
      <c r="CA218">
        <f t="shared" si="150"/>
        <v>0</v>
      </c>
      <c r="CB218">
        <f t="shared" si="150"/>
        <v>0.3207422875183335</v>
      </c>
      <c r="CC218">
        <f t="shared" si="150"/>
        <v>0.31448120655055778</v>
      </c>
      <c r="CD218">
        <f t="shared" si="150"/>
        <v>2.8640399556048837</v>
      </c>
      <c r="CE218">
        <f t="shared" si="150"/>
        <v>0</v>
      </c>
      <c r="CF218">
        <f t="shared" si="150"/>
        <v>0</v>
      </c>
      <c r="CG218">
        <f t="shared" si="150"/>
        <v>0</v>
      </c>
      <c r="CH218">
        <f t="shared" si="150"/>
        <v>0</v>
      </c>
      <c r="CI218">
        <f t="shared" si="150"/>
        <v>0</v>
      </c>
      <c r="CJ218">
        <f t="shared" si="150"/>
        <v>0.99364651520985747</v>
      </c>
      <c r="CK218">
        <f t="shared" si="126"/>
        <v>0</v>
      </c>
      <c r="CL218">
        <v>5005681</v>
      </c>
      <c r="CM218" t="s">
        <v>428</v>
      </c>
      <c r="CN218" t="s">
        <v>138</v>
      </c>
      <c r="CO218">
        <v>0.96003424618415079</v>
      </c>
      <c r="CP218">
        <v>0.70359363071218239</v>
      </c>
      <c r="CQ218">
        <v>0.35963733529709324</v>
      </c>
      <c r="CR218">
        <v>0.75347256017018671</v>
      </c>
      <c r="CS218">
        <v>0.31160754716981132</v>
      </c>
      <c r="CT218">
        <v>0</v>
      </c>
      <c r="CU218">
        <v>0.61905504444097925</v>
      </c>
      <c r="CV218">
        <v>0</v>
      </c>
      <c r="CW218">
        <v>0</v>
      </c>
      <c r="CX218">
        <v>0</v>
      </c>
      <c r="CY218">
        <v>0</v>
      </c>
      <c r="CZ218">
        <v>0.33671285785119653</v>
      </c>
      <c r="DA218">
        <v>11.894628480118003</v>
      </c>
      <c r="DB218">
        <v>0</v>
      </c>
      <c r="DC218">
        <v>1.3590141157044762</v>
      </c>
      <c r="DD218">
        <v>0</v>
      </c>
      <c r="DE218">
        <v>2.7761089043363123</v>
      </c>
      <c r="DF218">
        <v>0</v>
      </c>
      <c r="DG218">
        <v>1.0269809804649892</v>
      </c>
      <c r="DH218">
        <v>0</v>
      </c>
      <c r="DI218">
        <v>0</v>
      </c>
      <c r="DJ218">
        <v>0.44302710869229323</v>
      </c>
      <c r="DK218">
        <v>0</v>
      </c>
      <c r="DL218">
        <v>0.96556627159708519</v>
      </c>
      <c r="DM218">
        <v>0</v>
      </c>
      <c r="DN218">
        <v>0</v>
      </c>
      <c r="DO218">
        <v>0</v>
      </c>
      <c r="DP218">
        <v>0</v>
      </c>
      <c r="DQ218">
        <v>0.63817737563722943</v>
      </c>
      <c r="DR218">
        <v>0.60689335716535298</v>
      </c>
      <c r="DS218">
        <v>1.345233734435803</v>
      </c>
      <c r="DT218">
        <v>24.41409417743418</v>
      </c>
      <c r="DU218">
        <v>0.10946195873489886</v>
      </c>
      <c r="DV218">
        <v>0.77406485286618465</v>
      </c>
      <c r="DW218" t="e">
        <v>#N/A</v>
      </c>
      <c r="DX218">
        <v>0.85418735518040378</v>
      </c>
      <c r="DY218">
        <v>0.31708680719819615</v>
      </c>
      <c r="DZ218">
        <v>0.39616500606414173</v>
      </c>
      <c r="EA218">
        <v>0</v>
      </c>
      <c r="EB218">
        <v>0</v>
      </c>
      <c r="EC218">
        <v>0</v>
      </c>
      <c r="ED218">
        <v>4.5268400124746613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28.337326544873715</v>
      </c>
      <c r="EM218">
        <v>0</v>
      </c>
      <c r="EN218">
        <v>0.6981354059215551</v>
      </c>
      <c r="EO218">
        <v>0</v>
      </c>
      <c r="EP218">
        <v>4.9485271419350614</v>
      </c>
      <c r="EQ218">
        <v>1.5337212820679071</v>
      </c>
      <c r="ER218">
        <v>1.104244295514095</v>
      </c>
      <c r="ES218">
        <v>0</v>
      </c>
      <c r="ET218">
        <v>0</v>
      </c>
      <c r="EU218">
        <v>0</v>
      </c>
      <c r="EV218">
        <v>0</v>
      </c>
      <c r="EW218">
        <v>0.27585653963333157</v>
      </c>
      <c r="EX218">
        <v>0</v>
      </c>
      <c r="EY218">
        <v>1.6593026032959162</v>
      </c>
      <c r="EZ218">
        <v>3.5576279198014729</v>
      </c>
      <c r="FA218">
        <v>0</v>
      </c>
      <c r="FB218">
        <v>0</v>
      </c>
      <c r="FC218">
        <v>0</v>
      </c>
      <c r="FD218">
        <v>0.55867675553967888</v>
      </c>
      <c r="FE218">
        <v>0</v>
      </c>
      <c r="FF218">
        <v>3.990875347974018</v>
      </c>
      <c r="FG218">
        <v>0</v>
      </c>
      <c r="FH218">
        <v>0.19229336194819519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0.3207422875183335</v>
      </c>
      <c r="FP218">
        <v>0.31448120655055778</v>
      </c>
      <c r="FQ218">
        <v>2.8640399556048837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0.99364651520985747</v>
      </c>
    </row>
    <row r="219" spans="1:179" x14ac:dyDescent="0.3">
      <c r="A219" t="s">
        <v>139</v>
      </c>
      <c r="B219">
        <f t="shared" si="125"/>
        <v>0.51587668630108541</v>
      </c>
      <c r="C219">
        <f t="shared" si="151"/>
        <v>0</v>
      </c>
      <c r="D219">
        <f t="shared" si="151"/>
        <v>1.1568088054819892</v>
      </c>
      <c r="E219">
        <f t="shared" si="151"/>
        <v>0.56914719711044459</v>
      </c>
      <c r="F219">
        <f t="shared" si="151"/>
        <v>0.77233274647887318</v>
      </c>
      <c r="G219">
        <f t="shared" si="151"/>
        <v>0.33521386565923317</v>
      </c>
      <c r="H219">
        <f t="shared" si="151"/>
        <v>0.12274837038761495</v>
      </c>
      <c r="I219">
        <f t="shared" si="151"/>
        <v>0</v>
      </c>
      <c r="J219">
        <f t="shared" si="151"/>
        <v>0</v>
      </c>
      <c r="K219">
        <f t="shared" si="151"/>
        <v>1.2118191628852613</v>
      </c>
      <c r="L219">
        <f t="shared" si="151"/>
        <v>0</v>
      </c>
      <c r="M219">
        <f t="shared" si="151"/>
        <v>0.19725900808313984</v>
      </c>
      <c r="N219">
        <f t="shared" si="151"/>
        <v>1.4151047879295318</v>
      </c>
      <c r="O219">
        <f t="shared" si="151"/>
        <v>0</v>
      </c>
      <c r="P219">
        <f t="shared" si="151"/>
        <v>0.23380486024471267</v>
      </c>
      <c r="Q219">
        <f t="shared" si="151"/>
        <v>0.58265585563053346</v>
      </c>
      <c r="R219">
        <f t="shared" si="151"/>
        <v>1.1855985143316035</v>
      </c>
      <c r="S219">
        <f t="shared" si="151"/>
        <v>0</v>
      </c>
      <c r="T219">
        <f t="shared" si="151"/>
        <v>0.63029364856778269</v>
      </c>
      <c r="U219">
        <f t="shared" si="151"/>
        <v>0</v>
      </c>
      <c r="V219">
        <f t="shared" si="151"/>
        <v>4.6683555759119512E-2</v>
      </c>
      <c r="W219">
        <f t="shared" si="151"/>
        <v>0.21961235966755951</v>
      </c>
      <c r="X219">
        <f t="shared" si="151"/>
        <v>0.59155388057511737</v>
      </c>
      <c r="Y219">
        <f t="shared" si="151"/>
        <v>0.71795929580956241</v>
      </c>
      <c r="Z219">
        <f t="shared" si="151"/>
        <v>0</v>
      </c>
      <c r="AA219">
        <f t="shared" si="151"/>
        <v>0</v>
      </c>
      <c r="AB219">
        <f t="shared" si="151"/>
        <v>0</v>
      </c>
      <c r="AC219">
        <f t="shared" si="151"/>
        <v>0</v>
      </c>
      <c r="AD219">
        <f t="shared" si="151"/>
        <v>0.73815007118251275</v>
      </c>
      <c r="AE219">
        <f t="shared" si="151"/>
        <v>1.1772088930586555</v>
      </c>
      <c r="AF219">
        <f t="shared" si="151"/>
        <v>1.0210429883064829</v>
      </c>
      <c r="AG219">
        <f t="shared" si="151"/>
        <v>3.9972092358953151</v>
      </c>
      <c r="AH219">
        <f t="shared" si="151"/>
        <v>0.42685506634305231</v>
      </c>
      <c r="AI219">
        <f t="shared" si="151"/>
        <v>0.38371062523791394</v>
      </c>
      <c r="AJ219" t="e">
        <f t="shared" si="151"/>
        <v>#DIV/0!</v>
      </c>
      <c r="AK219">
        <f t="shared" si="151"/>
        <v>0.39519950477720117</v>
      </c>
      <c r="AL219">
        <f t="shared" si="151"/>
        <v>0.56585759673639358</v>
      </c>
      <c r="AM219">
        <f t="shared" si="151"/>
        <v>0.2749353755773043</v>
      </c>
      <c r="AN219">
        <f t="shared" si="151"/>
        <v>0</v>
      </c>
      <c r="AO219">
        <f t="shared" si="151"/>
        <v>0</v>
      </c>
      <c r="AP219">
        <f t="shared" si="151"/>
        <v>0</v>
      </c>
      <c r="AQ219">
        <f t="shared" si="151"/>
        <v>2.5930593244383657</v>
      </c>
      <c r="AR219">
        <f t="shared" si="151"/>
        <v>0</v>
      </c>
      <c r="AS219">
        <f t="shared" si="151"/>
        <v>0.17856028355707612</v>
      </c>
      <c r="AT219">
        <f t="shared" si="151"/>
        <v>0.67827817313718375</v>
      </c>
      <c r="AU219">
        <f t="shared" si="151"/>
        <v>15.324427115106152</v>
      </c>
      <c r="AV219">
        <f t="shared" si="151"/>
        <v>9.0507743727992942</v>
      </c>
      <c r="AW219">
        <f t="shared" si="151"/>
        <v>0.51080208100454583</v>
      </c>
      <c r="AX219">
        <f t="shared" si="151"/>
        <v>0</v>
      </c>
      <c r="AY219">
        <f t="shared" si="151"/>
        <v>0.85133680167424297</v>
      </c>
      <c r="AZ219">
        <f t="shared" si="151"/>
        <v>11.869868029900715</v>
      </c>
      <c r="BA219">
        <f t="shared" si="151"/>
        <v>4.8006362348462996</v>
      </c>
      <c r="BB219">
        <f t="shared" si="151"/>
        <v>9.354805553280926E-2</v>
      </c>
      <c r="BC219">
        <f t="shared" si="151"/>
        <v>0.45470755401272284</v>
      </c>
      <c r="BD219">
        <f t="shared" si="151"/>
        <v>0.52528358330106639</v>
      </c>
      <c r="BE219">
        <f t="shared" si="151"/>
        <v>0.6568601080049733</v>
      </c>
      <c r="BF219">
        <f t="shared" si="151"/>
        <v>0.11357834507042253</v>
      </c>
      <c r="BG219">
        <f t="shared" si="151"/>
        <v>0</v>
      </c>
      <c r="BH219">
        <f t="shared" si="151"/>
        <v>0</v>
      </c>
      <c r="BI219">
        <f t="shared" si="151"/>
        <v>0.25272668405722293</v>
      </c>
      <c r="BJ219">
        <f t="shared" si="151"/>
        <v>3.3092160879583452</v>
      </c>
      <c r="BK219">
        <f t="shared" si="151"/>
        <v>0</v>
      </c>
      <c r="BL219">
        <f t="shared" si="151"/>
        <v>0.37601399536459268</v>
      </c>
      <c r="BM219">
        <f t="shared" si="151"/>
        <v>0.70541874025993112</v>
      </c>
      <c r="BN219">
        <f t="shared" si="151"/>
        <v>0.33755801856594109</v>
      </c>
      <c r="BO219">
        <f t="shared" si="150"/>
        <v>0.10052925370689951</v>
      </c>
      <c r="BP219">
        <f t="shared" si="150"/>
        <v>0</v>
      </c>
      <c r="BQ219">
        <f t="shared" si="150"/>
        <v>0.38771724220826964</v>
      </c>
      <c r="BR219">
        <f t="shared" si="150"/>
        <v>0.52354443226604741</v>
      </c>
      <c r="BS219">
        <f t="shared" si="150"/>
        <v>0</v>
      </c>
      <c r="BT219">
        <f t="shared" si="150"/>
        <v>0</v>
      </c>
      <c r="BU219">
        <f t="shared" si="150"/>
        <v>0</v>
      </c>
      <c r="BV219">
        <f t="shared" si="150"/>
        <v>0</v>
      </c>
      <c r="BW219">
        <f t="shared" si="150"/>
        <v>0</v>
      </c>
      <c r="BX219">
        <f t="shared" si="150"/>
        <v>1.2410624309115859</v>
      </c>
      <c r="BY219">
        <f t="shared" si="150"/>
        <v>0</v>
      </c>
      <c r="BZ219">
        <f t="shared" si="150"/>
        <v>7.1265939943301548E-2</v>
      </c>
      <c r="CA219">
        <f t="shared" si="150"/>
        <v>4.2755355761673677E-2</v>
      </c>
      <c r="CB219">
        <f t="shared" si="150"/>
        <v>0</v>
      </c>
      <c r="CC219">
        <f t="shared" si="150"/>
        <v>0.10392736469412138</v>
      </c>
      <c r="CD219">
        <f t="shared" si="150"/>
        <v>0.85183758802816911</v>
      </c>
      <c r="CE219">
        <f t="shared" si="150"/>
        <v>0.2109737616037132</v>
      </c>
      <c r="CF219">
        <f t="shared" si="150"/>
        <v>6.107650357013443E-2</v>
      </c>
      <c r="CG219">
        <f t="shared" si="150"/>
        <v>0.68093600296922596</v>
      </c>
      <c r="CH219">
        <f t="shared" si="150"/>
        <v>0</v>
      </c>
      <c r="CI219">
        <f t="shared" si="150"/>
        <v>0</v>
      </c>
      <c r="CJ219">
        <f t="shared" si="150"/>
        <v>0.34068674509856761</v>
      </c>
      <c r="CK219">
        <f t="shared" si="126"/>
        <v>0</v>
      </c>
      <c r="CL219">
        <v>5005707</v>
      </c>
      <c r="CM219" t="s">
        <v>429</v>
      </c>
      <c r="CN219" t="s">
        <v>139</v>
      </c>
      <c r="CO219">
        <v>0.51587668630108541</v>
      </c>
      <c r="CP219">
        <v>0</v>
      </c>
      <c r="CQ219">
        <v>1.1568088054819892</v>
      </c>
      <c r="CR219">
        <v>0.56914719711044459</v>
      </c>
      <c r="CS219">
        <v>0.77233274647887318</v>
      </c>
      <c r="CT219">
        <v>0.33521386565923317</v>
      </c>
      <c r="CU219">
        <v>0.12274837038761495</v>
      </c>
      <c r="CV219">
        <v>0</v>
      </c>
      <c r="CW219">
        <v>0</v>
      </c>
      <c r="CX219">
        <v>1.2118191628852613</v>
      </c>
      <c r="CY219">
        <v>0</v>
      </c>
      <c r="CZ219">
        <v>0.19725900808313984</v>
      </c>
      <c r="DA219">
        <v>1.4151047879295318</v>
      </c>
      <c r="DB219">
        <v>0</v>
      </c>
      <c r="DC219">
        <v>0.23380486024471267</v>
      </c>
      <c r="DD219">
        <v>0.58265585563053346</v>
      </c>
      <c r="DE219">
        <v>1.1855985143316035</v>
      </c>
      <c r="DF219">
        <v>0</v>
      </c>
      <c r="DG219">
        <v>0.63029364856778269</v>
      </c>
      <c r="DH219">
        <v>0</v>
      </c>
      <c r="DI219">
        <v>4.6683555759119512E-2</v>
      </c>
      <c r="DJ219">
        <v>0.21961235966755951</v>
      </c>
      <c r="DK219">
        <v>0.59155388057511737</v>
      </c>
      <c r="DL219">
        <v>0.71795929580956241</v>
      </c>
      <c r="DM219">
        <v>0</v>
      </c>
      <c r="DN219">
        <v>0</v>
      </c>
      <c r="DO219">
        <v>0</v>
      </c>
      <c r="DP219">
        <v>0</v>
      </c>
      <c r="DQ219">
        <v>0.73815007118251275</v>
      </c>
      <c r="DR219">
        <v>1.1772088930586555</v>
      </c>
      <c r="DS219">
        <v>1.0210429883064829</v>
      </c>
      <c r="DT219">
        <v>3.9972092358953151</v>
      </c>
      <c r="DU219">
        <v>0.42685506634305231</v>
      </c>
      <c r="DV219">
        <v>0.38371062523791394</v>
      </c>
      <c r="DW219" t="e">
        <v>#N/A</v>
      </c>
      <c r="DX219">
        <v>0.39519950477720117</v>
      </c>
      <c r="DY219">
        <v>0.56585759673639358</v>
      </c>
      <c r="DZ219">
        <v>0.2749353755773043</v>
      </c>
      <c r="EA219">
        <v>0</v>
      </c>
      <c r="EB219">
        <v>0</v>
      </c>
      <c r="EC219">
        <v>0</v>
      </c>
      <c r="ED219">
        <v>2.5930593244383657</v>
      </c>
      <c r="EE219">
        <v>0</v>
      </c>
      <c r="EF219">
        <v>0.17856028355707612</v>
      </c>
      <c r="EG219">
        <v>0.67827817313718375</v>
      </c>
      <c r="EH219">
        <v>15.324427115106152</v>
      </c>
      <c r="EI219">
        <v>9.0507743727992942</v>
      </c>
      <c r="EJ219">
        <v>0.51080208100454583</v>
      </c>
      <c r="EK219">
        <v>0</v>
      </c>
      <c r="EL219">
        <v>0.85133680167424297</v>
      </c>
      <c r="EM219">
        <v>11.869868029900715</v>
      </c>
      <c r="EN219">
        <v>4.8006362348462996</v>
      </c>
      <c r="EO219">
        <v>9.354805553280926E-2</v>
      </c>
      <c r="EP219">
        <v>0.45470755401272284</v>
      </c>
      <c r="EQ219">
        <v>0.52528358330106639</v>
      </c>
      <c r="ER219">
        <v>0.6568601080049733</v>
      </c>
      <c r="ES219">
        <v>0.11357834507042253</v>
      </c>
      <c r="ET219">
        <v>0</v>
      </c>
      <c r="EU219">
        <v>0</v>
      </c>
      <c r="EV219">
        <v>0.25272668405722293</v>
      </c>
      <c r="EW219">
        <v>3.3092160879583452</v>
      </c>
      <c r="EX219">
        <v>0</v>
      </c>
      <c r="EY219">
        <v>0.37601399536459268</v>
      </c>
      <c r="EZ219">
        <v>0.70541874025993112</v>
      </c>
      <c r="FA219">
        <v>0.33755801856594109</v>
      </c>
      <c r="FB219">
        <v>0.10052925370689951</v>
      </c>
      <c r="FC219">
        <v>0</v>
      </c>
      <c r="FD219">
        <v>0.38771724220826964</v>
      </c>
      <c r="FE219">
        <v>0.52354443226604741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1.2410624309115859</v>
      </c>
      <c r="FL219">
        <v>0</v>
      </c>
      <c r="FM219">
        <v>7.1265939943301548E-2</v>
      </c>
      <c r="FN219">
        <v>4.2755355761673677E-2</v>
      </c>
      <c r="FO219">
        <v>0</v>
      </c>
      <c r="FP219">
        <v>0.10392736469412138</v>
      </c>
      <c r="FQ219">
        <v>0.85183758802816911</v>
      </c>
      <c r="FR219">
        <v>0.2109737616037132</v>
      </c>
      <c r="FS219">
        <v>6.107650357013443E-2</v>
      </c>
      <c r="FT219">
        <v>0.68093600296922596</v>
      </c>
      <c r="FU219">
        <v>0</v>
      </c>
      <c r="FV219">
        <v>0</v>
      </c>
      <c r="FW219">
        <v>0.34068674509856761</v>
      </c>
    </row>
    <row r="220" spans="1:179" x14ac:dyDescent="0.3">
      <c r="A220" t="s">
        <v>140</v>
      </c>
      <c r="B220">
        <f t="shared" si="125"/>
        <v>1.6215691661973071</v>
      </c>
      <c r="C220">
        <f t="shared" si="151"/>
        <v>0</v>
      </c>
      <c r="D220">
        <f t="shared" si="151"/>
        <v>2.7427325021080819</v>
      </c>
      <c r="E220">
        <f t="shared" si="151"/>
        <v>5.7420179033522652E-2</v>
      </c>
      <c r="F220">
        <f t="shared" si="151"/>
        <v>0.24934138543516876</v>
      </c>
      <c r="G220">
        <f t="shared" si="151"/>
        <v>0</v>
      </c>
      <c r="H220">
        <f t="shared" si="151"/>
        <v>0</v>
      </c>
      <c r="I220">
        <f t="shared" si="151"/>
        <v>0</v>
      </c>
      <c r="J220">
        <f t="shared" si="151"/>
        <v>0</v>
      </c>
      <c r="K220">
        <f t="shared" si="151"/>
        <v>0</v>
      </c>
      <c r="L220">
        <f t="shared" si="151"/>
        <v>0</v>
      </c>
      <c r="M220">
        <f t="shared" si="151"/>
        <v>2.4493644834807694E-2</v>
      </c>
      <c r="N220">
        <f t="shared" si="151"/>
        <v>0</v>
      </c>
      <c r="O220">
        <f t="shared" si="151"/>
        <v>0</v>
      </c>
      <c r="P220">
        <f t="shared" si="151"/>
        <v>0.86356536393121919</v>
      </c>
      <c r="Q220">
        <f t="shared" si="151"/>
        <v>0</v>
      </c>
      <c r="R220">
        <f t="shared" si="151"/>
        <v>0</v>
      </c>
      <c r="S220">
        <f t="shared" si="151"/>
        <v>0</v>
      </c>
      <c r="T220">
        <f t="shared" si="151"/>
        <v>0.70437188282082364</v>
      </c>
      <c r="U220">
        <f t="shared" si="151"/>
        <v>0</v>
      </c>
      <c r="V220">
        <f t="shared" si="151"/>
        <v>0</v>
      </c>
      <c r="W220">
        <f t="shared" si="151"/>
        <v>0</v>
      </c>
      <c r="X220">
        <f t="shared" si="151"/>
        <v>0</v>
      </c>
      <c r="Y220">
        <f t="shared" si="151"/>
        <v>0.57946839079194523</v>
      </c>
      <c r="Z220">
        <f t="shared" si="151"/>
        <v>0</v>
      </c>
      <c r="AA220">
        <f t="shared" si="151"/>
        <v>0</v>
      </c>
      <c r="AB220">
        <f t="shared" si="151"/>
        <v>0</v>
      </c>
      <c r="AC220">
        <f t="shared" si="151"/>
        <v>0</v>
      </c>
      <c r="AD220">
        <f t="shared" si="151"/>
        <v>0.1361747342685953</v>
      </c>
      <c r="AE220">
        <f t="shared" si="151"/>
        <v>0</v>
      </c>
      <c r="AF220">
        <f t="shared" si="151"/>
        <v>0.78575898588727722</v>
      </c>
      <c r="AG220">
        <f t="shared" si="151"/>
        <v>0</v>
      </c>
      <c r="AH220">
        <f t="shared" si="151"/>
        <v>0</v>
      </c>
      <c r="AI220">
        <f t="shared" si="151"/>
        <v>0.82585249547949369</v>
      </c>
      <c r="AJ220" t="e">
        <f t="shared" si="151"/>
        <v>#DIV/0!</v>
      </c>
      <c r="AK220">
        <f t="shared" si="151"/>
        <v>0</v>
      </c>
      <c r="AL220">
        <f t="shared" si="151"/>
        <v>0</v>
      </c>
      <c r="AM220">
        <f t="shared" si="151"/>
        <v>0.63400474327494083</v>
      </c>
      <c r="AN220">
        <f t="shared" si="151"/>
        <v>0</v>
      </c>
      <c r="AO220">
        <f t="shared" si="151"/>
        <v>0</v>
      </c>
      <c r="AP220">
        <f t="shared" si="151"/>
        <v>0</v>
      </c>
      <c r="AQ220">
        <f t="shared" si="151"/>
        <v>0</v>
      </c>
      <c r="AR220">
        <f t="shared" si="151"/>
        <v>0</v>
      </c>
      <c r="AS220">
        <f t="shared" si="151"/>
        <v>0</v>
      </c>
      <c r="AT220">
        <f t="shared" si="151"/>
        <v>0</v>
      </c>
      <c r="AU220">
        <f t="shared" si="151"/>
        <v>0</v>
      </c>
      <c r="AV220">
        <f t="shared" si="151"/>
        <v>0</v>
      </c>
      <c r="AW220">
        <f t="shared" si="151"/>
        <v>0</v>
      </c>
      <c r="AX220">
        <f t="shared" si="151"/>
        <v>0</v>
      </c>
      <c r="AY220">
        <f t="shared" si="151"/>
        <v>0</v>
      </c>
      <c r="AZ220">
        <f t="shared" si="151"/>
        <v>0</v>
      </c>
      <c r="BA220">
        <f t="shared" si="151"/>
        <v>0.51566060997566976</v>
      </c>
      <c r="BB220">
        <f t="shared" si="151"/>
        <v>0</v>
      </c>
      <c r="BC220">
        <f t="shared" si="151"/>
        <v>0.77262452105592705</v>
      </c>
      <c r="BD220">
        <f t="shared" si="151"/>
        <v>0.44627252547818003</v>
      </c>
      <c r="BE220">
        <f t="shared" si="151"/>
        <v>0</v>
      </c>
      <c r="BF220">
        <f t="shared" si="151"/>
        <v>0</v>
      </c>
      <c r="BG220">
        <f t="shared" si="151"/>
        <v>0</v>
      </c>
      <c r="BH220">
        <f t="shared" si="151"/>
        <v>0</v>
      </c>
      <c r="BI220">
        <f t="shared" si="151"/>
        <v>1.0198845935666261</v>
      </c>
      <c r="BJ220">
        <f t="shared" si="151"/>
        <v>0</v>
      </c>
      <c r="BK220">
        <f t="shared" si="151"/>
        <v>0</v>
      </c>
      <c r="BL220">
        <f t="shared" si="151"/>
        <v>0</v>
      </c>
      <c r="BM220">
        <f t="shared" si="151"/>
        <v>0</v>
      </c>
      <c r="BN220">
        <f t="shared" ref="BN220:CJ223" si="152">BN138/BN$81</f>
        <v>0</v>
      </c>
      <c r="BO220">
        <f t="shared" si="152"/>
        <v>0</v>
      </c>
      <c r="BP220">
        <f t="shared" si="152"/>
        <v>0</v>
      </c>
      <c r="BQ220">
        <f t="shared" si="152"/>
        <v>0</v>
      </c>
      <c r="BR220">
        <f t="shared" si="152"/>
        <v>0</v>
      </c>
      <c r="BS220">
        <f t="shared" si="152"/>
        <v>0</v>
      </c>
      <c r="BT220">
        <f t="shared" si="152"/>
        <v>0</v>
      </c>
      <c r="BU220">
        <f t="shared" si="152"/>
        <v>0</v>
      </c>
      <c r="BV220">
        <f t="shared" si="152"/>
        <v>0.47109542290501955</v>
      </c>
      <c r="BW220">
        <f t="shared" si="152"/>
        <v>0</v>
      </c>
      <c r="BX220">
        <f t="shared" si="152"/>
        <v>0</v>
      </c>
      <c r="BY220">
        <f t="shared" si="152"/>
        <v>0</v>
      </c>
      <c r="BZ220">
        <f t="shared" si="152"/>
        <v>0</v>
      </c>
      <c r="CA220">
        <f t="shared" si="152"/>
        <v>0</v>
      </c>
      <c r="CB220">
        <f t="shared" si="152"/>
        <v>0</v>
      </c>
      <c r="CC220">
        <f t="shared" si="152"/>
        <v>0</v>
      </c>
      <c r="CD220">
        <f t="shared" si="152"/>
        <v>0</v>
      </c>
      <c r="CE220">
        <f t="shared" si="152"/>
        <v>0</v>
      </c>
      <c r="CF220">
        <f t="shared" si="152"/>
        <v>0</v>
      </c>
      <c r="CG220">
        <f t="shared" si="152"/>
        <v>0</v>
      </c>
      <c r="CH220">
        <f t="shared" si="152"/>
        <v>0</v>
      </c>
      <c r="CI220">
        <f t="shared" si="152"/>
        <v>0</v>
      </c>
      <c r="CJ220">
        <f t="shared" si="152"/>
        <v>0.72883589492635426</v>
      </c>
      <c r="CK220">
        <f t="shared" si="126"/>
        <v>0</v>
      </c>
      <c r="CL220">
        <v>5005806</v>
      </c>
      <c r="CM220" t="s">
        <v>430</v>
      </c>
      <c r="CN220" t="s">
        <v>140</v>
      </c>
      <c r="CO220">
        <v>1.6215691661973071</v>
      </c>
      <c r="CP220">
        <v>0</v>
      </c>
      <c r="CQ220">
        <v>2.7427325021080819</v>
      </c>
      <c r="CR220">
        <v>5.7420179033522652E-2</v>
      </c>
      <c r="CS220">
        <v>0.24934138543516876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2.4493644834807694E-2</v>
      </c>
      <c r="DA220">
        <v>0</v>
      </c>
      <c r="DB220">
        <v>0</v>
      </c>
      <c r="DC220">
        <v>0.86356536393121919</v>
      </c>
      <c r="DD220">
        <v>0</v>
      </c>
      <c r="DE220">
        <v>0</v>
      </c>
      <c r="DF220">
        <v>0</v>
      </c>
      <c r="DG220">
        <v>0.70437188282082364</v>
      </c>
      <c r="DH220">
        <v>0</v>
      </c>
      <c r="DI220">
        <v>0</v>
      </c>
      <c r="DJ220">
        <v>0</v>
      </c>
      <c r="DK220">
        <v>0</v>
      </c>
      <c r="DL220">
        <v>0.57946839079194523</v>
      </c>
      <c r="DM220">
        <v>0</v>
      </c>
      <c r="DN220">
        <v>0</v>
      </c>
      <c r="DO220">
        <v>0</v>
      </c>
      <c r="DP220">
        <v>0</v>
      </c>
      <c r="DQ220">
        <v>0.1361747342685953</v>
      </c>
      <c r="DR220">
        <v>0</v>
      </c>
      <c r="DS220">
        <v>0.78575898588727722</v>
      </c>
      <c r="DT220">
        <v>0</v>
      </c>
      <c r="DU220">
        <v>0</v>
      </c>
      <c r="DV220">
        <v>0.82585249547949369</v>
      </c>
      <c r="DW220" t="e">
        <v>#N/A</v>
      </c>
      <c r="DX220">
        <v>0</v>
      </c>
      <c r="DY220">
        <v>0</v>
      </c>
      <c r="DZ220">
        <v>0.63400474327494083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0.51566060997566976</v>
      </c>
      <c r="EO220">
        <v>0</v>
      </c>
      <c r="EP220">
        <v>0.77262452105592705</v>
      </c>
      <c r="EQ220">
        <v>0.44627252547818003</v>
      </c>
      <c r="ER220">
        <v>0</v>
      </c>
      <c r="ES220">
        <v>0</v>
      </c>
      <c r="ET220">
        <v>0</v>
      </c>
      <c r="EU220">
        <v>0</v>
      </c>
      <c r="EV220">
        <v>1.0198845935666261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0.47109542290501955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0.72883589492635426</v>
      </c>
    </row>
    <row r="221" spans="1:179" x14ac:dyDescent="0.3">
      <c r="A221" t="s">
        <v>141</v>
      </c>
      <c r="B221">
        <f t="shared" si="125"/>
        <v>0.70145543077193107</v>
      </c>
      <c r="C221">
        <f t="shared" ref="C221:BN224" si="153">C139/C$81</f>
        <v>0</v>
      </c>
      <c r="D221">
        <f t="shared" si="153"/>
        <v>2.4197434288147854</v>
      </c>
      <c r="E221">
        <f t="shared" si="153"/>
        <v>2.475914142764879</v>
      </c>
      <c r="F221">
        <f t="shared" si="153"/>
        <v>0.97740087032201917</v>
      </c>
      <c r="G221">
        <f t="shared" si="153"/>
        <v>0.13256847741997871</v>
      </c>
      <c r="H221">
        <f t="shared" si="153"/>
        <v>0.24271914492659805</v>
      </c>
      <c r="I221">
        <f t="shared" si="153"/>
        <v>0</v>
      </c>
      <c r="J221">
        <f t="shared" si="153"/>
        <v>0</v>
      </c>
      <c r="K221">
        <f t="shared" si="153"/>
        <v>0</v>
      </c>
      <c r="L221">
        <f t="shared" si="153"/>
        <v>0</v>
      </c>
      <c r="M221">
        <f t="shared" si="153"/>
        <v>1.200167279547148E-2</v>
      </c>
      <c r="N221">
        <f t="shared" si="153"/>
        <v>0</v>
      </c>
      <c r="O221">
        <f t="shared" si="153"/>
        <v>1.3733712768688444</v>
      </c>
      <c r="P221">
        <f t="shared" si="153"/>
        <v>0.14104650417559511</v>
      </c>
      <c r="Q221">
        <f t="shared" si="153"/>
        <v>0</v>
      </c>
      <c r="R221">
        <f t="shared" si="153"/>
        <v>0</v>
      </c>
      <c r="S221">
        <f t="shared" si="153"/>
        <v>0</v>
      </c>
      <c r="T221">
        <f t="shared" si="153"/>
        <v>0.26843918288336394</v>
      </c>
      <c r="U221">
        <f t="shared" si="153"/>
        <v>0</v>
      </c>
      <c r="V221">
        <f t="shared" si="153"/>
        <v>0</v>
      </c>
      <c r="W221">
        <f t="shared" si="153"/>
        <v>0.34740419924434829</v>
      </c>
      <c r="X221">
        <f t="shared" si="153"/>
        <v>0</v>
      </c>
      <c r="Y221">
        <f t="shared" si="153"/>
        <v>0.28393446824705409</v>
      </c>
      <c r="Z221">
        <f t="shared" si="153"/>
        <v>0</v>
      </c>
      <c r="AA221">
        <f t="shared" si="153"/>
        <v>0</v>
      </c>
      <c r="AB221">
        <f t="shared" si="153"/>
        <v>0</v>
      </c>
      <c r="AC221">
        <f t="shared" si="153"/>
        <v>0</v>
      </c>
      <c r="AD221">
        <f t="shared" si="153"/>
        <v>0.46707104243040393</v>
      </c>
      <c r="AE221">
        <f t="shared" si="153"/>
        <v>0.35175334134414471</v>
      </c>
      <c r="AF221">
        <f t="shared" si="153"/>
        <v>0.72307707226218676</v>
      </c>
      <c r="AG221">
        <f t="shared" si="153"/>
        <v>0</v>
      </c>
      <c r="AH221">
        <f t="shared" si="153"/>
        <v>0.17167140960860555</v>
      </c>
      <c r="AI221">
        <f t="shared" si="153"/>
        <v>0.50582566901104753</v>
      </c>
      <c r="AJ221" t="e">
        <f t="shared" si="153"/>
        <v>#DIV/0!</v>
      </c>
      <c r="AK221">
        <f t="shared" si="153"/>
        <v>0</v>
      </c>
      <c r="AL221">
        <f t="shared" si="153"/>
        <v>0.26418726206781823</v>
      </c>
      <c r="AM221">
        <f t="shared" si="153"/>
        <v>0</v>
      </c>
      <c r="AN221">
        <f t="shared" si="153"/>
        <v>0</v>
      </c>
      <c r="AO221">
        <f t="shared" si="153"/>
        <v>20.637687295650743</v>
      </c>
      <c r="AP221">
        <f t="shared" si="153"/>
        <v>0</v>
      </c>
      <c r="AQ221">
        <f t="shared" si="153"/>
        <v>0</v>
      </c>
      <c r="AR221">
        <f t="shared" si="153"/>
        <v>0</v>
      </c>
      <c r="AS221">
        <f t="shared" si="153"/>
        <v>0</v>
      </c>
      <c r="AT221">
        <f t="shared" si="153"/>
        <v>0</v>
      </c>
      <c r="AU221">
        <f t="shared" si="153"/>
        <v>8.5409181835165739</v>
      </c>
      <c r="AV221">
        <f t="shared" si="153"/>
        <v>0</v>
      </c>
      <c r="AW221">
        <f t="shared" si="153"/>
        <v>0</v>
      </c>
      <c r="AX221">
        <f t="shared" si="153"/>
        <v>0</v>
      </c>
      <c r="AY221">
        <f t="shared" si="153"/>
        <v>0</v>
      </c>
      <c r="AZ221">
        <f t="shared" si="153"/>
        <v>0</v>
      </c>
      <c r="BA221">
        <f t="shared" si="153"/>
        <v>3.1162536020896945</v>
      </c>
      <c r="BB221">
        <f t="shared" si="153"/>
        <v>0</v>
      </c>
      <c r="BC221">
        <f t="shared" si="153"/>
        <v>0.18928964549803606</v>
      </c>
      <c r="BD221">
        <f t="shared" si="153"/>
        <v>0.21866965347625356</v>
      </c>
      <c r="BE221">
        <f t="shared" si="153"/>
        <v>0.86590436053803266</v>
      </c>
      <c r="BF221">
        <f t="shared" si="153"/>
        <v>0</v>
      </c>
      <c r="BG221">
        <f t="shared" si="153"/>
        <v>0</v>
      </c>
      <c r="BH221">
        <f t="shared" si="153"/>
        <v>0</v>
      </c>
      <c r="BI221">
        <f t="shared" si="153"/>
        <v>0</v>
      </c>
      <c r="BJ221">
        <f t="shared" si="153"/>
        <v>0</v>
      </c>
      <c r="BK221">
        <f t="shared" si="153"/>
        <v>0</v>
      </c>
      <c r="BL221">
        <f t="shared" si="153"/>
        <v>0.55763955448326008</v>
      </c>
      <c r="BM221">
        <f t="shared" si="153"/>
        <v>0</v>
      </c>
      <c r="BN221">
        <f t="shared" si="153"/>
        <v>0</v>
      </c>
      <c r="BO221">
        <f t="shared" si="152"/>
        <v>2.3191430968298952</v>
      </c>
      <c r="BP221">
        <f t="shared" si="152"/>
        <v>0</v>
      </c>
      <c r="BQ221">
        <f t="shared" si="152"/>
        <v>0.21904602121029185</v>
      </c>
      <c r="BR221">
        <f t="shared" si="152"/>
        <v>0.41409676243984672</v>
      </c>
      <c r="BS221">
        <f t="shared" si="152"/>
        <v>0</v>
      </c>
      <c r="BT221">
        <f t="shared" si="152"/>
        <v>0</v>
      </c>
      <c r="BU221">
        <f t="shared" si="152"/>
        <v>0</v>
      </c>
      <c r="BV221">
        <f t="shared" si="152"/>
        <v>0.1154163285881314</v>
      </c>
      <c r="BW221">
        <f t="shared" si="152"/>
        <v>0</v>
      </c>
      <c r="BX221">
        <f t="shared" si="152"/>
        <v>0</v>
      </c>
      <c r="BY221">
        <f t="shared" si="152"/>
        <v>0</v>
      </c>
      <c r="BZ221">
        <f t="shared" si="152"/>
        <v>0</v>
      </c>
      <c r="CA221">
        <f t="shared" si="152"/>
        <v>0</v>
      </c>
      <c r="CB221">
        <f t="shared" si="152"/>
        <v>0</v>
      </c>
      <c r="CC221">
        <f t="shared" si="152"/>
        <v>0</v>
      </c>
      <c r="CD221">
        <f t="shared" si="152"/>
        <v>1.1229329852045258</v>
      </c>
      <c r="CE221">
        <f t="shared" si="152"/>
        <v>0</v>
      </c>
      <c r="CF221">
        <f t="shared" si="152"/>
        <v>8.051396351107945E-2</v>
      </c>
      <c r="CG221">
        <f t="shared" si="152"/>
        <v>0</v>
      </c>
      <c r="CH221">
        <f t="shared" si="152"/>
        <v>0</v>
      </c>
      <c r="CI221">
        <f t="shared" si="152"/>
        <v>0</v>
      </c>
      <c r="CJ221">
        <f t="shared" si="152"/>
        <v>1.2823971081034677</v>
      </c>
      <c r="CK221">
        <f t="shared" si="126"/>
        <v>0</v>
      </c>
      <c r="CL221">
        <v>5006002</v>
      </c>
      <c r="CM221" t="s">
        <v>431</v>
      </c>
      <c r="CN221" t="s">
        <v>141</v>
      </c>
      <c r="CO221">
        <v>0.70145543077193107</v>
      </c>
      <c r="CP221">
        <v>0</v>
      </c>
      <c r="CQ221">
        <v>2.4197434288147854</v>
      </c>
      <c r="CR221">
        <v>2.475914142764879</v>
      </c>
      <c r="CS221">
        <v>0.97740087032201917</v>
      </c>
      <c r="CT221">
        <v>0.13256847741997871</v>
      </c>
      <c r="CU221">
        <v>0.24271914492659805</v>
      </c>
      <c r="CV221">
        <v>0</v>
      </c>
      <c r="CW221">
        <v>0</v>
      </c>
      <c r="CX221">
        <v>0</v>
      </c>
      <c r="CY221">
        <v>0</v>
      </c>
      <c r="CZ221">
        <v>1.200167279547148E-2</v>
      </c>
      <c r="DA221">
        <v>0</v>
      </c>
      <c r="DB221">
        <v>1.3733712768688444</v>
      </c>
      <c r="DC221">
        <v>0.14104650417559511</v>
      </c>
      <c r="DD221">
        <v>0</v>
      </c>
      <c r="DE221">
        <v>0</v>
      </c>
      <c r="DF221">
        <v>0</v>
      </c>
      <c r="DG221">
        <v>0.26843918288336394</v>
      </c>
      <c r="DH221">
        <v>0</v>
      </c>
      <c r="DI221">
        <v>0</v>
      </c>
      <c r="DJ221">
        <v>0.34740419924434829</v>
      </c>
      <c r="DK221">
        <v>0</v>
      </c>
      <c r="DL221">
        <v>0.28393446824705409</v>
      </c>
      <c r="DM221">
        <v>0</v>
      </c>
      <c r="DN221">
        <v>0</v>
      </c>
      <c r="DO221">
        <v>0</v>
      </c>
      <c r="DP221">
        <v>0</v>
      </c>
      <c r="DQ221">
        <v>0.46707104243040393</v>
      </c>
      <c r="DR221">
        <v>0.35175334134414471</v>
      </c>
      <c r="DS221">
        <v>0.72307707226218676</v>
      </c>
      <c r="DT221">
        <v>0</v>
      </c>
      <c r="DU221">
        <v>0.17167140960860555</v>
      </c>
      <c r="DV221">
        <v>0.50582566901104753</v>
      </c>
      <c r="DW221" t="e">
        <v>#N/A</v>
      </c>
      <c r="DX221">
        <v>0</v>
      </c>
      <c r="DY221">
        <v>0.26418726206781823</v>
      </c>
      <c r="DZ221">
        <v>0</v>
      </c>
      <c r="EA221">
        <v>0</v>
      </c>
      <c r="EB221">
        <v>20.637687295650743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8.5409181835165739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3.1162536020896945</v>
      </c>
      <c r="EO221">
        <v>0</v>
      </c>
      <c r="EP221">
        <v>0.18928964549803606</v>
      </c>
      <c r="EQ221">
        <v>0.21866965347625356</v>
      </c>
      <c r="ER221">
        <v>0.86590436053803266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0.55763955448326008</v>
      </c>
      <c r="EZ221">
        <v>0</v>
      </c>
      <c r="FA221">
        <v>0</v>
      </c>
      <c r="FB221">
        <v>2.3191430968298952</v>
      </c>
      <c r="FC221">
        <v>0</v>
      </c>
      <c r="FD221">
        <v>0.21904602121029185</v>
      </c>
      <c r="FE221">
        <v>0.41409676243984672</v>
      </c>
      <c r="FF221">
        <v>0</v>
      </c>
      <c r="FG221">
        <v>0</v>
      </c>
      <c r="FH221">
        <v>0</v>
      </c>
      <c r="FI221">
        <v>0.1154163285881314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1.1229329852045258</v>
      </c>
      <c r="FR221">
        <v>0</v>
      </c>
      <c r="FS221">
        <v>8.051396351107945E-2</v>
      </c>
      <c r="FT221">
        <v>0</v>
      </c>
      <c r="FU221">
        <v>0</v>
      </c>
      <c r="FV221">
        <v>0</v>
      </c>
      <c r="FW221">
        <v>1.2823971081034677</v>
      </c>
    </row>
    <row r="222" spans="1:179" x14ac:dyDescent="0.3">
      <c r="A222" t="s">
        <v>142</v>
      </c>
      <c r="B222">
        <f t="shared" si="125"/>
        <v>0.49001941275401473</v>
      </c>
      <c r="C222">
        <f t="shared" si="153"/>
        <v>0</v>
      </c>
      <c r="D222">
        <f t="shared" si="153"/>
        <v>1.2841407086441372</v>
      </c>
      <c r="E222">
        <f t="shared" si="153"/>
        <v>0.83292852541075146</v>
      </c>
      <c r="F222">
        <f t="shared" si="153"/>
        <v>0.82956624512468979</v>
      </c>
      <c r="G222">
        <f t="shared" si="153"/>
        <v>0.18002739694546216</v>
      </c>
      <c r="H222">
        <f t="shared" si="153"/>
        <v>0.19776690522680143</v>
      </c>
      <c r="I222">
        <f t="shared" si="153"/>
        <v>0</v>
      </c>
      <c r="J222">
        <f t="shared" si="153"/>
        <v>1.0310660006876471</v>
      </c>
      <c r="K222">
        <f t="shared" si="153"/>
        <v>0</v>
      </c>
      <c r="L222">
        <f t="shared" si="153"/>
        <v>0</v>
      </c>
      <c r="M222">
        <f t="shared" si="153"/>
        <v>0.40093615675820776</v>
      </c>
      <c r="N222">
        <f t="shared" si="153"/>
        <v>2.3643989071143441</v>
      </c>
      <c r="O222">
        <f t="shared" si="153"/>
        <v>0</v>
      </c>
      <c r="P222">
        <f t="shared" si="153"/>
        <v>0.40010686233540366</v>
      </c>
      <c r="Q222">
        <f t="shared" si="153"/>
        <v>0</v>
      </c>
      <c r="R222">
        <f t="shared" si="153"/>
        <v>0.77317029424998496</v>
      </c>
      <c r="S222">
        <f t="shared" si="153"/>
        <v>0</v>
      </c>
      <c r="T222">
        <f t="shared" si="153"/>
        <v>0.6145089451380662</v>
      </c>
      <c r="U222">
        <f t="shared" si="153"/>
        <v>0</v>
      </c>
      <c r="V222">
        <f t="shared" si="153"/>
        <v>0</v>
      </c>
      <c r="W222">
        <f t="shared" si="153"/>
        <v>1.2266106900160336</v>
      </c>
      <c r="X222">
        <f t="shared" si="153"/>
        <v>0.50831265019895211</v>
      </c>
      <c r="Y222">
        <f t="shared" si="153"/>
        <v>1.2338615445582892</v>
      </c>
      <c r="Z222">
        <f t="shared" si="153"/>
        <v>0</v>
      </c>
      <c r="AA222">
        <f t="shared" si="153"/>
        <v>1.9689072273529029</v>
      </c>
      <c r="AB222">
        <f t="shared" si="153"/>
        <v>0</v>
      </c>
      <c r="AC222">
        <f t="shared" si="153"/>
        <v>0.15523320455177578</v>
      </c>
      <c r="AD222">
        <f t="shared" si="153"/>
        <v>1.9345551526358928</v>
      </c>
      <c r="AE222">
        <f t="shared" si="153"/>
        <v>1.1520504569325913</v>
      </c>
      <c r="AF222">
        <f t="shared" si="153"/>
        <v>1.116260781007852</v>
      </c>
      <c r="AG222">
        <f t="shared" si="153"/>
        <v>1.0547851612437853</v>
      </c>
      <c r="AH222">
        <f t="shared" si="153"/>
        <v>0.12433546839398828</v>
      </c>
      <c r="AI222">
        <f t="shared" si="153"/>
        <v>0.49457447046384523</v>
      </c>
      <c r="AJ222" t="e">
        <f t="shared" si="153"/>
        <v>#DIV/0!</v>
      </c>
      <c r="AK222">
        <f t="shared" si="153"/>
        <v>0.12128161478431136</v>
      </c>
      <c r="AL222">
        <f t="shared" si="153"/>
        <v>0.74285482712240214</v>
      </c>
      <c r="AM222">
        <f t="shared" si="153"/>
        <v>0.46405760254127276</v>
      </c>
      <c r="AN222">
        <f t="shared" si="153"/>
        <v>0</v>
      </c>
      <c r="AO222">
        <f t="shared" si="153"/>
        <v>0</v>
      </c>
      <c r="AP222">
        <f t="shared" si="153"/>
        <v>0</v>
      </c>
      <c r="AQ222">
        <f t="shared" si="153"/>
        <v>0.1071237403311841</v>
      </c>
      <c r="AR222">
        <f t="shared" si="153"/>
        <v>0</v>
      </c>
      <c r="AS222">
        <f t="shared" si="153"/>
        <v>0</v>
      </c>
      <c r="AT222">
        <f t="shared" si="153"/>
        <v>0</v>
      </c>
      <c r="AU222">
        <f t="shared" si="153"/>
        <v>4.1952124485720272</v>
      </c>
      <c r="AV222">
        <f t="shared" si="153"/>
        <v>0</v>
      </c>
      <c r="AW222">
        <f t="shared" si="153"/>
        <v>0.91442487337377609</v>
      </c>
      <c r="AX222">
        <f t="shared" si="153"/>
        <v>7.3231483503238861</v>
      </c>
      <c r="AY222">
        <f t="shared" si="153"/>
        <v>1.5545222847354196</v>
      </c>
      <c r="AZ222">
        <f t="shared" si="153"/>
        <v>0</v>
      </c>
      <c r="BA222">
        <f t="shared" si="153"/>
        <v>3.932578320186944</v>
      </c>
      <c r="BB222">
        <f t="shared" si="153"/>
        <v>0.20096081519493453</v>
      </c>
      <c r="BC222">
        <f t="shared" si="153"/>
        <v>1.0539234026435389</v>
      </c>
      <c r="BD222">
        <f t="shared" si="153"/>
        <v>0.50481909246562595</v>
      </c>
      <c r="BE222">
        <f t="shared" si="153"/>
        <v>1.1035315106552266</v>
      </c>
      <c r="BF222">
        <f t="shared" si="153"/>
        <v>0.12199503604774849</v>
      </c>
      <c r="BG222">
        <f t="shared" si="153"/>
        <v>0</v>
      </c>
      <c r="BH222">
        <f t="shared" si="153"/>
        <v>0</v>
      </c>
      <c r="BI222">
        <f t="shared" si="153"/>
        <v>0</v>
      </c>
      <c r="BJ222">
        <f t="shared" si="153"/>
        <v>0</v>
      </c>
      <c r="BK222">
        <f t="shared" si="153"/>
        <v>0</v>
      </c>
      <c r="BL222">
        <f t="shared" si="153"/>
        <v>1.2116352168325557</v>
      </c>
      <c r="BM222">
        <f t="shared" si="153"/>
        <v>0.43296776885422217</v>
      </c>
      <c r="BN222">
        <f t="shared" si="153"/>
        <v>7.251453191649386E-2</v>
      </c>
      <c r="BO222">
        <f t="shared" si="152"/>
        <v>0</v>
      </c>
      <c r="BP222">
        <f t="shared" si="152"/>
        <v>12.961972580073276</v>
      </c>
      <c r="BQ222">
        <f t="shared" si="152"/>
        <v>0.47594162084032687</v>
      </c>
      <c r="BR222">
        <f t="shared" si="152"/>
        <v>0.22493661744161869</v>
      </c>
      <c r="BS222">
        <f t="shared" si="152"/>
        <v>0</v>
      </c>
      <c r="BT222">
        <f t="shared" si="152"/>
        <v>0</v>
      </c>
      <c r="BU222">
        <f t="shared" si="152"/>
        <v>6.1431149668593726E-2</v>
      </c>
      <c r="BV222">
        <f t="shared" si="152"/>
        <v>0.75232730815419258</v>
      </c>
      <c r="BW222">
        <f t="shared" si="152"/>
        <v>0</v>
      </c>
      <c r="BX222">
        <f t="shared" si="152"/>
        <v>0.35079763410211845</v>
      </c>
      <c r="BY222">
        <f t="shared" si="152"/>
        <v>0</v>
      </c>
      <c r="BZ222">
        <f t="shared" si="152"/>
        <v>0</v>
      </c>
      <c r="CA222">
        <f t="shared" si="152"/>
        <v>0.36738983397904773</v>
      </c>
      <c r="CB222">
        <f t="shared" si="152"/>
        <v>1.9127021462031715</v>
      </c>
      <c r="CC222">
        <f t="shared" si="152"/>
        <v>0.16372234635373165</v>
      </c>
      <c r="CD222">
        <f t="shared" si="152"/>
        <v>0.60997518023874253</v>
      </c>
      <c r="CE222">
        <f t="shared" si="152"/>
        <v>2.2660791223904332E-2</v>
      </c>
      <c r="CF222">
        <f t="shared" si="152"/>
        <v>2.9156693558438414E-2</v>
      </c>
      <c r="CG222">
        <f t="shared" si="152"/>
        <v>0</v>
      </c>
      <c r="CH222">
        <f t="shared" si="152"/>
        <v>0</v>
      </c>
      <c r="CI222">
        <f t="shared" si="152"/>
        <v>0</v>
      </c>
      <c r="CJ222">
        <f t="shared" si="152"/>
        <v>2.6144386870692018</v>
      </c>
      <c r="CK222">
        <f t="shared" si="126"/>
        <v>0</v>
      </c>
      <c r="CL222">
        <v>5006200</v>
      </c>
      <c r="CM222" t="s">
        <v>432</v>
      </c>
      <c r="CN222" t="s">
        <v>142</v>
      </c>
      <c r="CO222">
        <v>0.49001941275401473</v>
      </c>
      <c r="CP222">
        <v>0</v>
      </c>
      <c r="CQ222">
        <v>1.2841407086441372</v>
      </c>
      <c r="CR222">
        <v>0.83292852541075146</v>
      </c>
      <c r="CS222">
        <v>0.82956624512468979</v>
      </c>
      <c r="CT222">
        <v>0.18002739694546216</v>
      </c>
      <c r="CU222">
        <v>0.19776690522680143</v>
      </c>
      <c r="CV222">
        <v>0</v>
      </c>
      <c r="CW222">
        <v>1.0310660006876471</v>
      </c>
      <c r="CX222">
        <v>0</v>
      </c>
      <c r="CY222">
        <v>0</v>
      </c>
      <c r="CZ222">
        <v>0.40093615675820776</v>
      </c>
      <c r="DA222">
        <v>2.3643989071143441</v>
      </c>
      <c r="DB222">
        <v>0</v>
      </c>
      <c r="DC222">
        <v>0.40010686233540366</v>
      </c>
      <c r="DD222">
        <v>0</v>
      </c>
      <c r="DE222">
        <v>0.77317029424998496</v>
      </c>
      <c r="DF222">
        <v>0</v>
      </c>
      <c r="DG222">
        <v>0.6145089451380662</v>
      </c>
      <c r="DH222">
        <v>0</v>
      </c>
      <c r="DI222">
        <v>0</v>
      </c>
      <c r="DJ222">
        <v>1.2266106900160336</v>
      </c>
      <c r="DK222">
        <v>0.50831265019895211</v>
      </c>
      <c r="DL222">
        <v>1.2338615445582892</v>
      </c>
      <c r="DM222">
        <v>0</v>
      </c>
      <c r="DN222">
        <v>1.9689072273529029</v>
      </c>
      <c r="DO222">
        <v>0</v>
      </c>
      <c r="DP222">
        <v>0.15523320455177578</v>
      </c>
      <c r="DQ222">
        <v>1.9345551526358928</v>
      </c>
      <c r="DR222">
        <v>1.1520504569325913</v>
      </c>
      <c r="DS222">
        <v>1.116260781007852</v>
      </c>
      <c r="DT222">
        <v>1.0547851612437853</v>
      </c>
      <c r="DU222">
        <v>0.12433546839398828</v>
      </c>
      <c r="DV222">
        <v>0.49457447046384523</v>
      </c>
      <c r="DW222" t="e">
        <v>#N/A</v>
      </c>
      <c r="DX222">
        <v>0.12128161478431136</v>
      </c>
      <c r="DY222">
        <v>0.74285482712240214</v>
      </c>
      <c r="DZ222">
        <v>0.46405760254127276</v>
      </c>
      <c r="EA222">
        <v>0</v>
      </c>
      <c r="EB222">
        <v>0</v>
      </c>
      <c r="EC222">
        <v>0</v>
      </c>
      <c r="ED222">
        <v>0.1071237403311841</v>
      </c>
      <c r="EE222">
        <v>0</v>
      </c>
      <c r="EF222">
        <v>0</v>
      </c>
      <c r="EG222">
        <v>0</v>
      </c>
      <c r="EH222">
        <v>4.1952124485720272</v>
      </c>
      <c r="EI222">
        <v>0</v>
      </c>
      <c r="EJ222">
        <v>0.91442487337377609</v>
      </c>
      <c r="EK222">
        <v>7.3231483503238861</v>
      </c>
      <c r="EL222">
        <v>1.5545222847354196</v>
      </c>
      <c r="EM222">
        <v>0</v>
      </c>
      <c r="EN222">
        <v>3.932578320186944</v>
      </c>
      <c r="EO222">
        <v>0.20096081519493453</v>
      </c>
      <c r="EP222">
        <v>1.0539234026435389</v>
      </c>
      <c r="EQ222">
        <v>0.50481909246562595</v>
      </c>
      <c r="ER222">
        <v>1.1035315106552266</v>
      </c>
      <c r="ES222">
        <v>0.12199503604774849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1.2116352168325557</v>
      </c>
      <c r="EZ222">
        <v>0.43296776885422217</v>
      </c>
      <c r="FA222">
        <v>7.251453191649386E-2</v>
      </c>
      <c r="FB222">
        <v>0</v>
      </c>
      <c r="FC222">
        <v>12.961972580073276</v>
      </c>
      <c r="FD222">
        <v>0.47594162084032687</v>
      </c>
      <c r="FE222">
        <v>0.22493661744161869</v>
      </c>
      <c r="FF222">
        <v>0</v>
      </c>
      <c r="FG222">
        <v>0</v>
      </c>
      <c r="FH222">
        <v>6.1431149668593726E-2</v>
      </c>
      <c r="FI222">
        <v>0.75232730815419258</v>
      </c>
      <c r="FJ222">
        <v>0</v>
      </c>
      <c r="FK222">
        <v>0.35079763410211845</v>
      </c>
      <c r="FL222">
        <v>0</v>
      </c>
      <c r="FM222">
        <v>0</v>
      </c>
      <c r="FN222">
        <v>0.36738983397904773</v>
      </c>
      <c r="FO222">
        <v>1.9127021462031715</v>
      </c>
      <c r="FP222">
        <v>0.16372234635373165</v>
      </c>
      <c r="FQ222">
        <v>0.60997518023874253</v>
      </c>
      <c r="FR222">
        <v>2.2660791223904332E-2</v>
      </c>
      <c r="FS222">
        <v>2.9156693558438414E-2</v>
      </c>
      <c r="FT222">
        <v>0</v>
      </c>
      <c r="FU222">
        <v>0</v>
      </c>
      <c r="FV222">
        <v>0</v>
      </c>
      <c r="FW222">
        <v>2.6144386870692018</v>
      </c>
    </row>
    <row r="223" spans="1:179" x14ac:dyDescent="0.3">
      <c r="A223" t="s">
        <v>143</v>
      </c>
      <c r="B223">
        <f t="shared" si="125"/>
        <v>2.0168214950439758</v>
      </c>
      <c r="C223">
        <f t="shared" si="153"/>
        <v>0</v>
      </c>
      <c r="D223">
        <f t="shared" si="153"/>
        <v>1.8850854570766147</v>
      </c>
      <c r="E223">
        <f t="shared" si="153"/>
        <v>0.46514475965285257</v>
      </c>
      <c r="F223">
        <f t="shared" si="153"/>
        <v>0</v>
      </c>
      <c r="G223">
        <f t="shared" si="153"/>
        <v>0</v>
      </c>
      <c r="H223">
        <f t="shared" si="153"/>
        <v>0</v>
      </c>
      <c r="I223">
        <f t="shared" si="153"/>
        <v>0</v>
      </c>
      <c r="J223">
        <f t="shared" si="153"/>
        <v>0</v>
      </c>
      <c r="K223">
        <f t="shared" si="153"/>
        <v>0</v>
      </c>
      <c r="L223">
        <f t="shared" si="153"/>
        <v>0</v>
      </c>
      <c r="M223">
        <f t="shared" si="153"/>
        <v>0.64485246958977516</v>
      </c>
      <c r="N223">
        <f t="shared" si="153"/>
        <v>0</v>
      </c>
      <c r="O223">
        <f t="shared" si="153"/>
        <v>0</v>
      </c>
      <c r="P223">
        <f t="shared" si="153"/>
        <v>6.477315479526731E-2</v>
      </c>
      <c r="Q223">
        <f t="shared" si="153"/>
        <v>0</v>
      </c>
      <c r="R223">
        <f t="shared" si="153"/>
        <v>0</v>
      </c>
      <c r="S223">
        <f t="shared" si="153"/>
        <v>0</v>
      </c>
      <c r="T223">
        <f t="shared" si="153"/>
        <v>0</v>
      </c>
      <c r="U223">
        <f t="shared" si="153"/>
        <v>0</v>
      </c>
      <c r="V223">
        <f t="shared" si="153"/>
        <v>0</v>
      </c>
      <c r="W223">
        <f t="shared" si="153"/>
        <v>0</v>
      </c>
      <c r="X223">
        <f t="shared" si="153"/>
        <v>0</v>
      </c>
      <c r="Y223">
        <f t="shared" si="153"/>
        <v>0.39117590409576164</v>
      </c>
      <c r="Z223">
        <f t="shared" si="153"/>
        <v>0</v>
      </c>
      <c r="AA223">
        <f t="shared" si="153"/>
        <v>0</v>
      </c>
      <c r="AB223">
        <f t="shared" si="153"/>
        <v>0</v>
      </c>
      <c r="AC223">
        <f t="shared" si="153"/>
        <v>0</v>
      </c>
      <c r="AD223">
        <f t="shared" si="153"/>
        <v>0.20683374656444017</v>
      </c>
      <c r="AE223">
        <f t="shared" si="153"/>
        <v>0</v>
      </c>
      <c r="AF223">
        <f t="shared" si="153"/>
        <v>0.87974489722490856</v>
      </c>
      <c r="AG223">
        <f t="shared" si="153"/>
        <v>0</v>
      </c>
      <c r="AH223">
        <f t="shared" si="153"/>
        <v>0</v>
      </c>
      <c r="AI223">
        <f t="shared" si="153"/>
        <v>1.2543748784755979</v>
      </c>
      <c r="AJ223" t="e">
        <f t="shared" si="153"/>
        <v>#DIV/0!</v>
      </c>
      <c r="AK223">
        <f t="shared" si="153"/>
        <v>0</v>
      </c>
      <c r="AL223">
        <f t="shared" si="153"/>
        <v>0</v>
      </c>
      <c r="AM223">
        <f t="shared" si="153"/>
        <v>0.64198681738092034</v>
      </c>
      <c r="AN223">
        <f t="shared" si="153"/>
        <v>0</v>
      </c>
      <c r="AO223">
        <f t="shared" si="153"/>
        <v>0</v>
      </c>
      <c r="AP223">
        <f t="shared" si="153"/>
        <v>0</v>
      </c>
      <c r="AQ223">
        <f t="shared" si="153"/>
        <v>0</v>
      </c>
      <c r="AR223">
        <f t="shared" si="153"/>
        <v>0</v>
      </c>
      <c r="AS223">
        <f t="shared" si="153"/>
        <v>0</v>
      </c>
      <c r="AT223">
        <f t="shared" si="153"/>
        <v>0</v>
      </c>
      <c r="AU223">
        <f t="shared" si="153"/>
        <v>0</v>
      </c>
      <c r="AV223">
        <f t="shared" si="153"/>
        <v>0</v>
      </c>
      <c r="AW223">
        <f t="shared" si="153"/>
        <v>0</v>
      </c>
      <c r="AX223">
        <f t="shared" si="153"/>
        <v>0</v>
      </c>
      <c r="AY223">
        <f t="shared" si="153"/>
        <v>0</v>
      </c>
      <c r="AZ223">
        <f t="shared" si="153"/>
        <v>0</v>
      </c>
      <c r="BA223">
        <f t="shared" si="153"/>
        <v>0.6962036532765038</v>
      </c>
      <c r="BB223">
        <f t="shared" si="153"/>
        <v>0</v>
      </c>
      <c r="BC223">
        <f t="shared" si="153"/>
        <v>0</v>
      </c>
      <c r="BD223">
        <f t="shared" si="153"/>
        <v>0</v>
      </c>
      <c r="BE223">
        <f t="shared" si="153"/>
        <v>0</v>
      </c>
      <c r="BF223">
        <f t="shared" si="153"/>
        <v>0</v>
      </c>
      <c r="BG223">
        <f t="shared" si="153"/>
        <v>0</v>
      </c>
      <c r="BH223">
        <f t="shared" si="153"/>
        <v>0</v>
      </c>
      <c r="BI223">
        <f t="shared" si="153"/>
        <v>0</v>
      </c>
      <c r="BJ223">
        <f t="shared" si="153"/>
        <v>0</v>
      </c>
      <c r="BK223">
        <f t="shared" si="153"/>
        <v>0</v>
      </c>
      <c r="BL223">
        <f t="shared" si="153"/>
        <v>0</v>
      </c>
      <c r="BM223">
        <f t="shared" si="153"/>
        <v>0</v>
      </c>
      <c r="BN223">
        <f t="shared" si="153"/>
        <v>0</v>
      </c>
      <c r="BO223">
        <f t="shared" si="152"/>
        <v>0</v>
      </c>
      <c r="BP223">
        <f t="shared" si="152"/>
        <v>0</v>
      </c>
      <c r="BQ223">
        <f t="shared" si="152"/>
        <v>1.3580065379710002</v>
      </c>
      <c r="BR223">
        <f t="shared" si="152"/>
        <v>0</v>
      </c>
      <c r="BS223">
        <f t="shared" si="152"/>
        <v>0</v>
      </c>
      <c r="BT223">
        <f t="shared" si="152"/>
        <v>0</v>
      </c>
      <c r="BU223">
        <f t="shared" si="152"/>
        <v>0</v>
      </c>
      <c r="BV223">
        <f t="shared" si="152"/>
        <v>0</v>
      </c>
      <c r="BW223">
        <f t="shared" si="152"/>
        <v>0</v>
      </c>
      <c r="BX223">
        <f t="shared" si="152"/>
        <v>0</v>
      </c>
      <c r="BY223">
        <f t="shared" si="152"/>
        <v>0</v>
      </c>
      <c r="BZ223">
        <f t="shared" si="152"/>
        <v>0</v>
      </c>
      <c r="CA223">
        <f t="shared" si="152"/>
        <v>0</v>
      </c>
      <c r="CB223">
        <f t="shared" si="152"/>
        <v>0</v>
      </c>
      <c r="CC223">
        <f t="shared" si="152"/>
        <v>0</v>
      </c>
      <c r="CD223">
        <f t="shared" si="152"/>
        <v>0</v>
      </c>
      <c r="CE223">
        <f t="shared" si="152"/>
        <v>0</v>
      </c>
      <c r="CF223">
        <f t="shared" si="152"/>
        <v>0</v>
      </c>
      <c r="CG223">
        <f t="shared" si="152"/>
        <v>0</v>
      </c>
      <c r="CH223">
        <f t="shared" si="152"/>
        <v>0</v>
      </c>
      <c r="CI223">
        <f t="shared" si="152"/>
        <v>0</v>
      </c>
      <c r="CJ223">
        <f t="shared" si="152"/>
        <v>0</v>
      </c>
      <c r="CK223">
        <f t="shared" si="126"/>
        <v>0</v>
      </c>
      <c r="CL223">
        <v>5006259</v>
      </c>
      <c r="CM223" t="s">
        <v>433</v>
      </c>
      <c r="CN223" t="s">
        <v>143</v>
      </c>
      <c r="CO223">
        <v>2.0168214950439758</v>
      </c>
      <c r="CP223">
        <v>0</v>
      </c>
      <c r="CQ223">
        <v>1.8850854570766147</v>
      </c>
      <c r="CR223">
        <v>0.46514475965285257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0.64485246958977516</v>
      </c>
      <c r="DA223">
        <v>0</v>
      </c>
      <c r="DB223">
        <v>0</v>
      </c>
      <c r="DC223">
        <v>6.477315479526731E-2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0.39117590409576164</v>
      </c>
      <c r="DM223">
        <v>0</v>
      </c>
      <c r="DN223">
        <v>0</v>
      </c>
      <c r="DO223">
        <v>0</v>
      </c>
      <c r="DP223">
        <v>0</v>
      </c>
      <c r="DQ223">
        <v>0.20683374656444017</v>
      </c>
      <c r="DR223">
        <v>0</v>
      </c>
      <c r="DS223">
        <v>0.87974489722490856</v>
      </c>
      <c r="DT223">
        <v>0</v>
      </c>
      <c r="DU223">
        <v>0</v>
      </c>
      <c r="DV223">
        <v>1.2543748784755979</v>
      </c>
      <c r="DW223" t="e">
        <v>#N/A</v>
      </c>
      <c r="DX223">
        <v>0</v>
      </c>
      <c r="DY223">
        <v>0</v>
      </c>
      <c r="DZ223">
        <v>0.64198681738092034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0.6962036532765038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1.3580065379710002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</row>
    <row r="224" spans="1:179" x14ac:dyDescent="0.3">
      <c r="A224" t="s">
        <v>165</v>
      </c>
      <c r="B224" t="e">
        <f t="shared" si="125"/>
        <v>#DIV/0!</v>
      </c>
      <c r="C224" t="e">
        <f t="shared" si="153"/>
        <v>#DIV/0!</v>
      </c>
      <c r="D224" t="e">
        <f t="shared" si="153"/>
        <v>#DIV/0!</v>
      </c>
      <c r="E224" t="e">
        <f t="shared" si="153"/>
        <v>#DIV/0!</v>
      </c>
      <c r="F224" t="e">
        <f t="shared" si="153"/>
        <v>#DIV/0!</v>
      </c>
      <c r="G224" t="e">
        <f t="shared" si="153"/>
        <v>#DIV/0!</v>
      </c>
      <c r="H224" t="e">
        <f t="shared" si="153"/>
        <v>#DIV/0!</v>
      </c>
      <c r="I224" t="e">
        <f t="shared" si="153"/>
        <v>#DIV/0!</v>
      </c>
      <c r="J224" t="e">
        <f t="shared" si="153"/>
        <v>#DIV/0!</v>
      </c>
      <c r="K224" t="e">
        <f t="shared" si="153"/>
        <v>#DIV/0!</v>
      </c>
      <c r="L224" t="e">
        <f t="shared" si="153"/>
        <v>#DIV/0!</v>
      </c>
      <c r="M224" t="e">
        <f t="shared" si="153"/>
        <v>#DIV/0!</v>
      </c>
      <c r="N224" t="e">
        <f t="shared" si="153"/>
        <v>#DIV/0!</v>
      </c>
      <c r="O224" t="e">
        <f t="shared" si="153"/>
        <v>#DIV/0!</v>
      </c>
      <c r="P224" t="e">
        <f t="shared" si="153"/>
        <v>#DIV/0!</v>
      </c>
      <c r="Q224" t="e">
        <f t="shared" si="153"/>
        <v>#DIV/0!</v>
      </c>
      <c r="R224" t="e">
        <f t="shared" si="153"/>
        <v>#DIV/0!</v>
      </c>
      <c r="S224" t="e">
        <f t="shared" si="153"/>
        <v>#DIV/0!</v>
      </c>
      <c r="T224" t="e">
        <f t="shared" si="153"/>
        <v>#DIV/0!</v>
      </c>
      <c r="U224" t="e">
        <f t="shared" si="153"/>
        <v>#DIV/0!</v>
      </c>
      <c r="V224" t="e">
        <f t="shared" si="153"/>
        <v>#DIV/0!</v>
      </c>
      <c r="W224" t="e">
        <f t="shared" si="153"/>
        <v>#DIV/0!</v>
      </c>
      <c r="X224" t="e">
        <f t="shared" si="153"/>
        <v>#DIV/0!</v>
      </c>
      <c r="Y224" t="e">
        <f t="shared" si="153"/>
        <v>#DIV/0!</v>
      </c>
      <c r="Z224" t="e">
        <f t="shared" si="153"/>
        <v>#DIV/0!</v>
      </c>
      <c r="AA224" t="e">
        <f t="shared" si="153"/>
        <v>#DIV/0!</v>
      </c>
      <c r="AB224" t="e">
        <f t="shared" si="153"/>
        <v>#DIV/0!</v>
      </c>
      <c r="AC224" t="e">
        <f t="shared" si="153"/>
        <v>#DIV/0!</v>
      </c>
      <c r="AD224" t="e">
        <f t="shared" si="153"/>
        <v>#DIV/0!</v>
      </c>
      <c r="AE224" t="e">
        <f t="shared" si="153"/>
        <v>#DIV/0!</v>
      </c>
      <c r="AF224" t="e">
        <f t="shared" si="153"/>
        <v>#DIV/0!</v>
      </c>
      <c r="AG224" t="e">
        <f t="shared" si="153"/>
        <v>#DIV/0!</v>
      </c>
      <c r="AH224" t="e">
        <f t="shared" si="153"/>
        <v>#DIV/0!</v>
      </c>
      <c r="AI224" t="e">
        <f t="shared" si="153"/>
        <v>#DIV/0!</v>
      </c>
      <c r="AJ224" t="e">
        <f t="shared" si="153"/>
        <v>#DIV/0!</v>
      </c>
      <c r="AK224" t="e">
        <f t="shared" si="153"/>
        <v>#DIV/0!</v>
      </c>
      <c r="AL224" t="e">
        <f t="shared" si="153"/>
        <v>#DIV/0!</v>
      </c>
      <c r="AM224" t="e">
        <f t="shared" si="153"/>
        <v>#DIV/0!</v>
      </c>
      <c r="AN224" t="e">
        <f t="shared" si="153"/>
        <v>#DIV/0!</v>
      </c>
      <c r="AO224" t="e">
        <f t="shared" si="153"/>
        <v>#DIV/0!</v>
      </c>
      <c r="AP224" t="e">
        <f t="shared" si="153"/>
        <v>#DIV/0!</v>
      </c>
      <c r="AQ224" t="e">
        <f t="shared" si="153"/>
        <v>#DIV/0!</v>
      </c>
      <c r="AR224" t="e">
        <f t="shared" si="153"/>
        <v>#DIV/0!</v>
      </c>
      <c r="AS224" t="e">
        <f t="shared" si="153"/>
        <v>#DIV/0!</v>
      </c>
      <c r="AT224" t="e">
        <f t="shared" si="153"/>
        <v>#DIV/0!</v>
      </c>
      <c r="AU224" t="e">
        <f t="shared" si="153"/>
        <v>#DIV/0!</v>
      </c>
      <c r="AV224" t="e">
        <f t="shared" si="153"/>
        <v>#DIV/0!</v>
      </c>
      <c r="AW224" t="e">
        <f t="shared" si="153"/>
        <v>#DIV/0!</v>
      </c>
      <c r="AX224" t="e">
        <f t="shared" si="153"/>
        <v>#DIV/0!</v>
      </c>
      <c r="AY224" t="e">
        <f t="shared" si="153"/>
        <v>#DIV/0!</v>
      </c>
      <c r="AZ224" t="e">
        <f t="shared" si="153"/>
        <v>#DIV/0!</v>
      </c>
      <c r="BA224" t="e">
        <f t="shared" si="153"/>
        <v>#DIV/0!</v>
      </c>
      <c r="BB224" t="e">
        <f t="shared" si="153"/>
        <v>#DIV/0!</v>
      </c>
      <c r="BC224" t="e">
        <f t="shared" si="153"/>
        <v>#DIV/0!</v>
      </c>
      <c r="BD224" t="e">
        <f t="shared" si="153"/>
        <v>#DIV/0!</v>
      </c>
      <c r="BE224" t="e">
        <f t="shared" si="153"/>
        <v>#DIV/0!</v>
      </c>
      <c r="BF224" t="e">
        <f t="shared" si="153"/>
        <v>#DIV/0!</v>
      </c>
      <c r="BG224" t="e">
        <f t="shared" si="153"/>
        <v>#DIV/0!</v>
      </c>
      <c r="BH224" t="e">
        <f t="shared" si="153"/>
        <v>#DIV/0!</v>
      </c>
      <c r="BI224" t="e">
        <f t="shared" si="153"/>
        <v>#DIV/0!</v>
      </c>
      <c r="BJ224" t="e">
        <f t="shared" si="153"/>
        <v>#DIV/0!</v>
      </c>
      <c r="BK224" t="e">
        <f t="shared" si="153"/>
        <v>#DIV/0!</v>
      </c>
      <c r="BL224" t="e">
        <f t="shared" si="153"/>
        <v>#DIV/0!</v>
      </c>
      <c r="BM224" t="e">
        <f t="shared" si="153"/>
        <v>#DIV/0!</v>
      </c>
      <c r="BN224" t="e">
        <f t="shared" ref="BN224:CJ227" si="154">BN142/BN$81</f>
        <v>#DIV/0!</v>
      </c>
      <c r="BO224" t="e">
        <f t="shared" si="154"/>
        <v>#DIV/0!</v>
      </c>
      <c r="BP224" t="e">
        <f t="shared" si="154"/>
        <v>#DIV/0!</v>
      </c>
      <c r="BQ224" t="e">
        <f t="shared" si="154"/>
        <v>#DIV/0!</v>
      </c>
      <c r="BR224" t="e">
        <f t="shared" si="154"/>
        <v>#DIV/0!</v>
      </c>
      <c r="BS224" t="e">
        <f t="shared" si="154"/>
        <v>#DIV/0!</v>
      </c>
      <c r="BT224" t="e">
        <f t="shared" si="154"/>
        <v>#DIV/0!</v>
      </c>
      <c r="BU224" t="e">
        <f t="shared" si="154"/>
        <v>#DIV/0!</v>
      </c>
      <c r="BV224" t="e">
        <f t="shared" si="154"/>
        <v>#DIV/0!</v>
      </c>
      <c r="BW224" t="e">
        <f t="shared" si="154"/>
        <v>#DIV/0!</v>
      </c>
      <c r="BX224" t="e">
        <f t="shared" si="154"/>
        <v>#DIV/0!</v>
      </c>
      <c r="BY224" t="e">
        <f t="shared" si="154"/>
        <v>#DIV/0!</v>
      </c>
      <c r="BZ224" t="e">
        <f t="shared" si="154"/>
        <v>#DIV/0!</v>
      </c>
      <c r="CA224" t="e">
        <f t="shared" si="154"/>
        <v>#DIV/0!</v>
      </c>
      <c r="CB224" t="e">
        <f t="shared" si="154"/>
        <v>#DIV/0!</v>
      </c>
      <c r="CC224" t="e">
        <f t="shared" si="154"/>
        <v>#DIV/0!</v>
      </c>
      <c r="CD224" t="e">
        <f t="shared" si="154"/>
        <v>#DIV/0!</v>
      </c>
      <c r="CE224" t="e">
        <f t="shared" si="154"/>
        <v>#DIV/0!</v>
      </c>
      <c r="CF224" t="e">
        <f t="shared" si="154"/>
        <v>#DIV/0!</v>
      </c>
      <c r="CG224" t="e">
        <f t="shared" si="154"/>
        <v>#DIV/0!</v>
      </c>
      <c r="CH224" t="e">
        <f t="shared" si="154"/>
        <v>#DIV/0!</v>
      </c>
      <c r="CI224" t="e">
        <f t="shared" si="154"/>
        <v>#DIV/0!</v>
      </c>
      <c r="CJ224" t="e">
        <f t="shared" si="154"/>
        <v>#DIV/0!</v>
      </c>
      <c r="CK224" t="e">
        <f t="shared" si="126"/>
        <v>#DIV/0!</v>
      </c>
      <c r="CL224">
        <v>5006275</v>
      </c>
      <c r="CM224" t="s">
        <v>434</v>
      </c>
      <c r="CN224" t="s">
        <v>165</v>
      </c>
      <c r="CO224" t="e">
        <v>#N/A</v>
      </c>
      <c r="CP224" t="e">
        <v>#N/A</v>
      </c>
      <c r="CQ224" t="e">
        <v>#N/A</v>
      </c>
      <c r="CR224" t="e">
        <v>#N/A</v>
      </c>
      <c r="CS224" t="e">
        <v>#N/A</v>
      </c>
      <c r="CT224" t="e">
        <v>#N/A</v>
      </c>
      <c r="CU224" t="e">
        <v>#N/A</v>
      </c>
      <c r="CV224" t="e">
        <v>#N/A</v>
      </c>
      <c r="CW224" t="e">
        <v>#N/A</v>
      </c>
      <c r="CX224" t="e">
        <v>#N/A</v>
      </c>
      <c r="CY224" t="e">
        <v>#N/A</v>
      </c>
      <c r="CZ224" t="e">
        <v>#N/A</v>
      </c>
      <c r="DA224" t="e">
        <v>#N/A</v>
      </c>
      <c r="DB224" t="e">
        <v>#N/A</v>
      </c>
      <c r="DC224" t="e">
        <v>#N/A</v>
      </c>
      <c r="DD224" t="e">
        <v>#N/A</v>
      </c>
      <c r="DE224" t="e">
        <v>#N/A</v>
      </c>
      <c r="DF224" t="e">
        <v>#N/A</v>
      </c>
      <c r="DG224" t="e">
        <v>#N/A</v>
      </c>
      <c r="DH224" t="e">
        <v>#N/A</v>
      </c>
      <c r="DI224" t="e">
        <v>#N/A</v>
      </c>
      <c r="DJ224" t="e">
        <v>#N/A</v>
      </c>
      <c r="DK224" t="e">
        <v>#N/A</v>
      </c>
      <c r="DL224" t="e">
        <v>#N/A</v>
      </c>
      <c r="DM224" t="e">
        <v>#N/A</v>
      </c>
      <c r="DN224" t="e">
        <v>#N/A</v>
      </c>
      <c r="DO224" t="e">
        <v>#N/A</v>
      </c>
      <c r="DP224" t="e">
        <v>#N/A</v>
      </c>
      <c r="DQ224" t="e">
        <v>#N/A</v>
      </c>
      <c r="DR224" t="e">
        <v>#N/A</v>
      </c>
      <c r="DS224" t="e">
        <v>#N/A</v>
      </c>
      <c r="DT224" t="e">
        <v>#N/A</v>
      </c>
      <c r="DU224" t="e">
        <v>#N/A</v>
      </c>
      <c r="DV224" t="e">
        <v>#N/A</v>
      </c>
      <c r="DW224" t="e">
        <v>#N/A</v>
      </c>
      <c r="DX224" t="e">
        <v>#N/A</v>
      </c>
      <c r="DY224" t="e">
        <v>#N/A</v>
      </c>
      <c r="DZ224" t="e">
        <v>#N/A</v>
      </c>
      <c r="EA224" t="e">
        <v>#N/A</v>
      </c>
      <c r="EB224" t="e">
        <v>#N/A</v>
      </c>
      <c r="EC224" t="e">
        <v>#N/A</v>
      </c>
      <c r="ED224" t="e">
        <v>#N/A</v>
      </c>
      <c r="EE224" t="e">
        <v>#N/A</v>
      </c>
      <c r="EF224" t="e">
        <v>#N/A</v>
      </c>
      <c r="EG224" t="e">
        <v>#N/A</v>
      </c>
      <c r="EH224" t="e">
        <v>#N/A</v>
      </c>
      <c r="EI224" t="e">
        <v>#N/A</v>
      </c>
      <c r="EJ224" t="e">
        <v>#N/A</v>
      </c>
      <c r="EK224" t="e">
        <v>#N/A</v>
      </c>
      <c r="EL224" t="e">
        <v>#N/A</v>
      </c>
      <c r="EM224" t="e">
        <v>#N/A</v>
      </c>
      <c r="EN224" t="e">
        <v>#N/A</v>
      </c>
      <c r="EO224" t="e">
        <v>#N/A</v>
      </c>
      <c r="EP224" t="e">
        <v>#N/A</v>
      </c>
      <c r="EQ224" t="e">
        <v>#N/A</v>
      </c>
      <c r="ER224" t="e">
        <v>#N/A</v>
      </c>
      <c r="ES224" t="e">
        <v>#N/A</v>
      </c>
      <c r="ET224" t="e">
        <v>#N/A</v>
      </c>
      <c r="EU224" t="e">
        <v>#N/A</v>
      </c>
      <c r="EV224" t="e">
        <v>#N/A</v>
      </c>
      <c r="EW224" t="e">
        <v>#N/A</v>
      </c>
      <c r="EX224" t="e">
        <v>#N/A</v>
      </c>
      <c r="EY224" t="e">
        <v>#N/A</v>
      </c>
      <c r="EZ224" t="e">
        <v>#N/A</v>
      </c>
      <c r="FA224" t="e">
        <v>#N/A</v>
      </c>
      <c r="FB224" t="e">
        <v>#N/A</v>
      </c>
      <c r="FC224" t="e">
        <v>#N/A</v>
      </c>
      <c r="FD224" t="e">
        <v>#N/A</v>
      </c>
      <c r="FE224" t="e">
        <v>#N/A</v>
      </c>
      <c r="FF224" t="e">
        <v>#N/A</v>
      </c>
      <c r="FG224" t="e">
        <v>#N/A</v>
      </c>
      <c r="FH224" t="e">
        <v>#N/A</v>
      </c>
      <c r="FI224" t="e">
        <v>#N/A</v>
      </c>
      <c r="FJ224" t="e">
        <v>#N/A</v>
      </c>
      <c r="FK224" t="e">
        <v>#N/A</v>
      </c>
      <c r="FL224" t="e">
        <v>#N/A</v>
      </c>
      <c r="FM224" t="e">
        <v>#N/A</v>
      </c>
      <c r="FN224" t="e">
        <v>#N/A</v>
      </c>
      <c r="FO224" t="e">
        <v>#N/A</v>
      </c>
      <c r="FP224" t="e">
        <v>#N/A</v>
      </c>
      <c r="FQ224" t="e">
        <v>#N/A</v>
      </c>
      <c r="FR224" t="e">
        <v>#N/A</v>
      </c>
      <c r="FS224" t="e">
        <v>#N/A</v>
      </c>
      <c r="FT224" t="e">
        <v>#N/A</v>
      </c>
      <c r="FU224" t="e">
        <v>#N/A</v>
      </c>
      <c r="FV224" t="e">
        <v>#N/A</v>
      </c>
      <c r="FW224" t="e">
        <v>#N/A</v>
      </c>
    </row>
    <row r="225" spans="1:179" x14ac:dyDescent="0.3">
      <c r="A225" t="s">
        <v>144</v>
      </c>
      <c r="B225">
        <f t="shared" si="125"/>
        <v>0.59788550600443746</v>
      </c>
      <c r="C225">
        <f t="shared" ref="C225:BN228" si="155">C143/C$81</f>
        <v>0.43818065406716872</v>
      </c>
      <c r="D225">
        <f t="shared" si="155"/>
        <v>1.5194231846767932</v>
      </c>
      <c r="E225">
        <f t="shared" si="155"/>
        <v>0.36869172499181524</v>
      </c>
      <c r="F225">
        <f t="shared" si="155"/>
        <v>1.5039762225678246</v>
      </c>
      <c r="G225">
        <f t="shared" si="155"/>
        <v>0.31585522147341744</v>
      </c>
      <c r="H225">
        <f t="shared" si="155"/>
        <v>1.686703026304327</v>
      </c>
      <c r="I225">
        <f t="shared" si="155"/>
        <v>0</v>
      </c>
      <c r="J225">
        <f t="shared" si="155"/>
        <v>0</v>
      </c>
      <c r="K225">
        <f t="shared" si="155"/>
        <v>0</v>
      </c>
      <c r="L225">
        <f t="shared" si="155"/>
        <v>0</v>
      </c>
      <c r="M225">
        <f t="shared" si="155"/>
        <v>1.1247353039264656</v>
      </c>
      <c r="N225">
        <f t="shared" si="155"/>
        <v>5.4322982715949326</v>
      </c>
      <c r="O225">
        <f t="shared" si="155"/>
        <v>0</v>
      </c>
      <c r="P225">
        <f t="shared" si="155"/>
        <v>0.59743077766583508</v>
      </c>
      <c r="Q225">
        <f t="shared" si="155"/>
        <v>0.14077112934748409</v>
      </c>
      <c r="R225">
        <f t="shared" si="155"/>
        <v>1.5959000663920038</v>
      </c>
      <c r="S225">
        <f t="shared" si="155"/>
        <v>0</v>
      </c>
      <c r="T225">
        <f t="shared" si="155"/>
        <v>1.0659637848038193</v>
      </c>
      <c r="U225">
        <f t="shared" si="155"/>
        <v>0</v>
      </c>
      <c r="V225">
        <f t="shared" si="155"/>
        <v>0</v>
      </c>
      <c r="W225">
        <f t="shared" si="155"/>
        <v>1.0346485871740698</v>
      </c>
      <c r="X225">
        <f t="shared" si="155"/>
        <v>0</v>
      </c>
      <c r="Y225">
        <f t="shared" si="155"/>
        <v>1.9543248210154933</v>
      </c>
      <c r="Z225">
        <f t="shared" si="155"/>
        <v>15.161050630724038</v>
      </c>
      <c r="AA225">
        <f t="shared" si="155"/>
        <v>0</v>
      </c>
      <c r="AB225">
        <f t="shared" si="155"/>
        <v>0</v>
      </c>
      <c r="AC225">
        <f t="shared" si="155"/>
        <v>0.68088550736784592</v>
      </c>
      <c r="AD225">
        <f t="shared" si="155"/>
        <v>2.0733173922652148</v>
      </c>
      <c r="AE225">
        <f t="shared" si="155"/>
        <v>0.37795812324588424</v>
      </c>
      <c r="AF225">
        <f t="shared" si="155"/>
        <v>1.4766772824336862</v>
      </c>
      <c r="AG225">
        <f t="shared" si="155"/>
        <v>0.86882811637387025</v>
      </c>
      <c r="AH225">
        <f t="shared" si="155"/>
        <v>0.13634038336982046</v>
      </c>
      <c r="AI225">
        <f t="shared" si="155"/>
        <v>0.6829302085911727</v>
      </c>
      <c r="AJ225" t="e">
        <f t="shared" si="155"/>
        <v>#DIV/0!</v>
      </c>
      <c r="AK225">
        <f t="shared" si="155"/>
        <v>0.62062780359689029</v>
      </c>
      <c r="AL225">
        <f t="shared" si="155"/>
        <v>0.70967145169865853</v>
      </c>
      <c r="AM225">
        <f t="shared" si="155"/>
        <v>1.2952891100293114</v>
      </c>
      <c r="AN225">
        <f t="shared" si="155"/>
        <v>0</v>
      </c>
      <c r="AO225">
        <f t="shared" si="155"/>
        <v>0</v>
      </c>
      <c r="AP225">
        <f t="shared" si="155"/>
        <v>0</v>
      </c>
      <c r="AQ225">
        <f t="shared" si="155"/>
        <v>0.78311211935558034</v>
      </c>
      <c r="AR225">
        <f t="shared" si="155"/>
        <v>0</v>
      </c>
      <c r="AS225">
        <f t="shared" si="155"/>
        <v>0</v>
      </c>
      <c r="AT225">
        <f t="shared" si="155"/>
        <v>0.53258960061091465</v>
      </c>
      <c r="AU225">
        <f t="shared" si="155"/>
        <v>0</v>
      </c>
      <c r="AV225">
        <f t="shared" si="155"/>
        <v>0</v>
      </c>
      <c r="AW225">
        <f t="shared" si="155"/>
        <v>0</v>
      </c>
      <c r="AX225">
        <f t="shared" si="155"/>
        <v>0</v>
      </c>
      <c r="AY225">
        <f t="shared" si="155"/>
        <v>2.2728206412901995</v>
      </c>
      <c r="AZ225">
        <f t="shared" si="155"/>
        <v>0</v>
      </c>
      <c r="BA225">
        <f t="shared" si="155"/>
        <v>0.84726633180265953</v>
      </c>
      <c r="BB225">
        <f t="shared" si="155"/>
        <v>1.3956393506964957</v>
      </c>
      <c r="BC225">
        <f t="shared" si="155"/>
        <v>0.11274950890473999</v>
      </c>
      <c r="BD225">
        <f t="shared" si="155"/>
        <v>2.9523237196140735</v>
      </c>
      <c r="BE225">
        <f t="shared" si="155"/>
        <v>0.31739812904516473</v>
      </c>
      <c r="BF225">
        <f t="shared" si="155"/>
        <v>0</v>
      </c>
      <c r="BG225">
        <f t="shared" si="155"/>
        <v>0</v>
      </c>
      <c r="BH225">
        <f t="shared" si="155"/>
        <v>0</v>
      </c>
      <c r="BI225">
        <f t="shared" si="155"/>
        <v>0.59532921324832611</v>
      </c>
      <c r="BJ225">
        <f t="shared" si="155"/>
        <v>0</v>
      </c>
      <c r="BK225">
        <f t="shared" si="155"/>
        <v>0.90966303784344227</v>
      </c>
      <c r="BL225">
        <f t="shared" si="155"/>
        <v>0.36906160250058512</v>
      </c>
      <c r="BM225">
        <f t="shared" si="155"/>
        <v>1.1078011943117771</v>
      </c>
      <c r="BN225">
        <f t="shared" si="155"/>
        <v>0</v>
      </c>
      <c r="BO225">
        <f t="shared" si="154"/>
        <v>1.7497567978881439</v>
      </c>
      <c r="BP225">
        <f t="shared" si="154"/>
        <v>0</v>
      </c>
      <c r="BQ225">
        <f t="shared" si="154"/>
        <v>0.9133163030556648</v>
      </c>
      <c r="BR225">
        <f t="shared" si="154"/>
        <v>0</v>
      </c>
      <c r="BS225">
        <f t="shared" si="154"/>
        <v>0.62135453404606711</v>
      </c>
      <c r="BT225">
        <f t="shared" si="154"/>
        <v>0</v>
      </c>
      <c r="BU225">
        <f t="shared" si="154"/>
        <v>15.478402796375054</v>
      </c>
      <c r="BV225">
        <f t="shared" si="154"/>
        <v>0.52706191733170016</v>
      </c>
      <c r="BW225">
        <f t="shared" si="154"/>
        <v>1.438040032724502</v>
      </c>
      <c r="BX225">
        <f t="shared" si="154"/>
        <v>0.20515630082170552</v>
      </c>
      <c r="BY225">
        <f t="shared" si="154"/>
        <v>0</v>
      </c>
      <c r="BZ225">
        <f t="shared" si="154"/>
        <v>7.4611469639389943E-2</v>
      </c>
      <c r="CA225">
        <f t="shared" si="154"/>
        <v>0.73858085446396993</v>
      </c>
      <c r="CB225">
        <f t="shared" si="154"/>
        <v>1.0986268572988434</v>
      </c>
      <c r="CC225">
        <f t="shared" si="154"/>
        <v>0.53315019442046629</v>
      </c>
      <c r="CD225">
        <f t="shared" si="154"/>
        <v>0.44591325384482466</v>
      </c>
      <c r="CE225">
        <f t="shared" si="154"/>
        <v>0.19878999952872425</v>
      </c>
      <c r="CF225">
        <f t="shared" si="154"/>
        <v>5.3286414419808928E-2</v>
      </c>
      <c r="CG225">
        <f t="shared" si="154"/>
        <v>0.23763402242514164</v>
      </c>
      <c r="CH225">
        <f t="shared" si="154"/>
        <v>0</v>
      </c>
      <c r="CI225">
        <f t="shared" si="154"/>
        <v>0</v>
      </c>
      <c r="CJ225">
        <f t="shared" si="154"/>
        <v>0.58014224352260346</v>
      </c>
      <c r="CK225">
        <f t="shared" si="126"/>
        <v>0</v>
      </c>
      <c r="CL225">
        <v>5006309</v>
      </c>
      <c r="CM225" t="s">
        <v>435</v>
      </c>
      <c r="CN225" t="s">
        <v>144</v>
      </c>
      <c r="CO225">
        <v>0.59788550600443746</v>
      </c>
      <c r="CP225">
        <v>0.43818065406716872</v>
      </c>
      <c r="CQ225">
        <v>1.5194231846767932</v>
      </c>
      <c r="CR225">
        <v>0.36869172499181524</v>
      </c>
      <c r="CS225">
        <v>1.5039762225678246</v>
      </c>
      <c r="CT225">
        <v>0.31585522147341744</v>
      </c>
      <c r="CU225">
        <v>1.686703026304327</v>
      </c>
      <c r="CV225">
        <v>0</v>
      </c>
      <c r="CW225">
        <v>0</v>
      </c>
      <c r="CX225">
        <v>0</v>
      </c>
      <c r="CY225">
        <v>0</v>
      </c>
      <c r="CZ225">
        <v>1.1247353039264656</v>
      </c>
      <c r="DA225">
        <v>5.4322982715949326</v>
      </c>
      <c r="DB225">
        <v>0</v>
      </c>
      <c r="DC225">
        <v>0.59743077766583508</v>
      </c>
      <c r="DD225">
        <v>0.14077112934748409</v>
      </c>
      <c r="DE225">
        <v>1.5959000663920038</v>
      </c>
      <c r="DF225">
        <v>0</v>
      </c>
      <c r="DG225">
        <v>1.0659637848038193</v>
      </c>
      <c r="DH225">
        <v>0</v>
      </c>
      <c r="DI225">
        <v>0</v>
      </c>
      <c r="DJ225">
        <v>1.0346485871740698</v>
      </c>
      <c r="DK225">
        <v>0</v>
      </c>
      <c r="DL225">
        <v>1.9543248210154933</v>
      </c>
      <c r="DM225">
        <v>15.161050630724038</v>
      </c>
      <c r="DN225">
        <v>0</v>
      </c>
      <c r="DO225">
        <v>0</v>
      </c>
      <c r="DP225">
        <v>0.68088550736784592</v>
      </c>
      <c r="DQ225">
        <v>2.0733173922652148</v>
      </c>
      <c r="DR225">
        <v>0.37795812324588424</v>
      </c>
      <c r="DS225">
        <v>1.4766772824336862</v>
      </c>
      <c r="DT225">
        <v>0.86882811637387025</v>
      </c>
      <c r="DU225">
        <v>0.13634038336982046</v>
      </c>
      <c r="DV225">
        <v>0.6829302085911727</v>
      </c>
      <c r="DW225" t="e">
        <v>#N/A</v>
      </c>
      <c r="DX225">
        <v>0.62062780359689029</v>
      </c>
      <c r="DY225">
        <v>0.70967145169865853</v>
      </c>
      <c r="DZ225">
        <v>1.2952891100293114</v>
      </c>
      <c r="EA225">
        <v>0</v>
      </c>
      <c r="EB225">
        <v>0</v>
      </c>
      <c r="EC225">
        <v>0</v>
      </c>
      <c r="ED225">
        <v>0.78311211935558034</v>
      </c>
      <c r="EE225">
        <v>0</v>
      </c>
      <c r="EF225">
        <v>0</v>
      </c>
      <c r="EG225">
        <v>0.53258960061091465</v>
      </c>
      <c r="EH225">
        <v>0</v>
      </c>
      <c r="EI225">
        <v>0</v>
      </c>
      <c r="EJ225">
        <v>0</v>
      </c>
      <c r="EK225">
        <v>0</v>
      </c>
      <c r="EL225">
        <v>2.2728206412901995</v>
      </c>
      <c r="EM225">
        <v>0</v>
      </c>
      <c r="EN225">
        <v>0.84726633180265953</v>
      </c>
      <c r="EO225">
        <v>1.3956393506964957</v>
      </c>
      <c r="EP225">
        <v>0.11274950890473999</v>
      </c>
      <c r="EQ225">
        <v>2.9523237196140735</v>
      </c>
      <c r="ER225">
        <v>0.31739812904516473</v>
      </c>
      <c r="ES225">
        <v>0</v>
      </c>
      <c r="ET225">
        <v>0</v>
      </c>
      <c r="EU225">
        <v>0</v>
      </c>
      <c r="EV225">
        <v>0.59532921324832611</v>
      </c>
      <c r="EW225">
        <v>0</v>
      </c>
      <c r="EX225">
        <v>0.90966303784344227</v>
      </c>
      <c r="EY225">
        <v>0.36906160250058512</v>
      </c>
      <c r="EZ225">
        <v>1.1078011943117771</v>
      </c>
      <c r="FA225">
        <v>0</v>
      </c>
      <c r="FB225">
        <v>1.7497567978881439</v>
      </c>
      <c r="FC225">
        <v>0</v>
      </c>
      <c r="FD225">
        <v>0.9133163030556648</v>
      </c>
      <c r="FE225">
        <v>0</v>
      </c>
      <c r="FF225">
        <v>0.62135453404606711</v>
      </c>
      <c r="FG225">
        <v>0</v>
      </c>
      <c r="FH225">
        <v>15.478402796375054</v>
      </c>
      <c r="FI225">
        <v>0.52706191733170016</v>
      </c>
      <c r="FJ225">
        <v>1.438040032724502</v>
      </c>
      <c r="FK225">
        <v>0.20515630082170552</v>
      </c>
      <c r="FL225">
        <v>0</v>
      </c>
      <c r="FM225">
        <v>7.4611469639389943E-2</v>
      </c>
      <c r="FN225">
        <v>0.73858085446396993</v>
      </c>
      <c r="FO225">
        <v>1.0986268572988434</v>
      </c>
      <c r="FP225">
        <v>0.53315019442046629</v>
      </c>
      <c r="FQ225">
        <v>0.44591325384482466</v>
      </c>
      <c r="FR225">
        <v>0.19878999952872425</v>
      </c>
      <c r="FS225">
        <v>5.3286414419808928E-2</v>
      </c>
      <c r="FT225">
        <v>0.23763402242514164</v>
      </c>
      <c r="FU225">
        <v>0</v>
      </c>
      <c r="FV225">
        <v>0</v>
      </c>
      <c r="FW225">
        <v>0.58014224352260346</v>
      </c>
    </row>
    <row r="226" spans="1:179" x14ac:dyDescent="0.3">
      <c r="A226" t="s">
        <v>145</v>
      </c>
      <c r="B226">
        <f t="shared" si="125"/>
        <v>2.2979930095829255</v>
      </c>
      <c r="C226">
        <f t="shared" si="155"/>
        <v>0</v>
      </c>
      <c r="D226">
        <f t="shared" si="155"/>
        <v>2.0048033524729516</v>
      </c>
      <c r="E226">
        <f t="shared" si="155"/>
        <v>0</v>
      </c>
      <c r="F226">
        <f t="shared" si="155"/>
        <v>0</v>
      </c>
      <c r="G226">
        <f t="shared" si="155"/>
        <v>0</v>
      </c>
      <c r="H226">
        <f t="shared" si="155"/>
        <v>0</v>
      </c>
      <c r="I226">
        <f t="shared" si="155"/>
        <v>0</v>
      </c>
      <c r="J226">
        <f t="shared" si="155"/>
        <v>0</v>
      </c>
      <c r="K226">
        <f t="shared" si="155"/>
        <v>0</v>
      </c>
      <c r="L226">
        <f t="shared" si="155"/>
        <v>0</v>
      </c>
      <c r="M226">
        <f t="shared" si="155"/>
        <v>6.340194042297348E-2</v>
      </c>
      <c r="N226">
        <f t="shared" si="155"/>
        <v>0</v>
      </c>
      <c r="O226">
        <f t="shared" si="155"/>
        <v>0</v>
      </c>
      <c r="P226">
        <f t="shared" si="155"/>
        <v>0</v>
      </c>
      <c r="Q226">
        <f t="shared" si="155"/>
        <v>0</v>
      </c>
      <c r="R226">
        <f t="shared" si="155"/>
        <v>0</v>
      </c>
      <c r="S226">
        <f t="shared" si="155"/>
        <v>0</v>
      </c>
      <c r="T226">
        <f t="shared" si="155"/>
        <v>0</v>
      </c>
      <c r="U226">
        <f t="shared" si="155"/>
        <v>0</v>
      </c>
      <c r="V226">
        <f t="shared" si="155"/>
        <v>0</v>
      </c>
      <c r="W226">
        <f t="shared" si="155"/>
        <v>0</v>
      </c>
      <c r="X226">
        <f t="shared" si="155"/>
        <v>0</v>
      </c>
      <c r="Y226">
        <f t="shared" si="155"/>
        <v>0</v>
      </c>
      <c r="Z226">
        <f t="shared" si="155"/>
        <v>0</v>
      </c>
      <c r="AA226">
        <f t="shared" si="155"/>
        <v>0</v>
      </c>
      <c r="AB226">
        <f t="shared" si="155"/>
        <v>0</v>
      </c>
      <c r="AC226">
        <f t="shared" si="155"/>
        <v>0</v>
      </c>
      <c r="AD226">
        <f t="shared" si="155"/>
        <v>0.26436681170075571</v>
      </c>
      <c r="AE226">
        <f t="shared" si="155"/>
        <v>0.10930752919659831</v>
      </c>
      <c r="AF226">
        <f t="shared" si="155"/>
        <v>0.69451666125747347</v>
      </c>
      <c r="AG226">
        <f t="shared" si="155"/>
        <v>0</v>
      </c>
      <c r="AH226">
        <f t="shared" si="155"/>
        <v>0</v>
      </c>
      <c r="AI226">
        <f t="shared" si="155"/>
        <v>2.137723930827379</v>
      </c>
      <c r="AJ226" t="e">
        <f t="shared" si="155"/>
        <v>#DIV/0!</v>
      </c>
      <c r="AK226">
        <f t="shared" si="155"/>
        <v>0</v>
      </c>
      <c r="AL226">
        <f t="shared" si="155"/>
        <v>0</v>
      </c>
      <c r="AM226">
        <f t="shared" si="155"/>
        <v>0.82056246083630269</v>
      </c>
      <c r="AN226">
        <f t="shared" si="155"/>
        <v>0</v>
      </c>
      <c r="AO226">
        <f t="shared" si="155"/>
        <v>0</v>
      </c>
      <c r="AP226">
        <f t="shared" si="155"/>
        <v>0</v>
      </c>
      <c r="AQ226">
        <f t="shared" si="155"/>
        <v>0</v>
      </c>
      <c r="AR226">
        <f t="shared" si="155"/>
        <v>0</v>
      </c>
      <c r="AS226">
        <f t="shared" si="155"/>
        <v>0</v>
      </c>
      <c r="AT226">
        <f t="shared" si="155"/>
        <v>0</v>
      </c>
      <c r="AU226">
        <f t="shared" si="155"/>
        <v>0</v>
      </c>
      <c r="AV226">
        <f t="shared" si="155"/>
        <v>0</v>
      </c>
      <c r="AW226">
        <f t="shared" si="155"/>
        <v>0</v>
      </c>
      <c r="AX226">
        <f t="shared" si="155"/>
        <v>0</v>
      </c>
      <c r="AY226">
        <f t="shared" si="155"/>
        <v>0</v>
      </c>
      <c r="AZ226">
        <f t="shared" si="155"/>
        <v>0</v>
      </c>
      <c r="BA226">
        <f t="shared" si="155"/>
        <v>0</v>
      </c>
      <c r="BB226">
        <f t="shared" si="155"/>
        <v>0</v>
      </c>
      <c r="BC226">
        <f t="shared" si="155"/>
        <v>0.99997150656203881</v>
      </c>
      <c r="BD226">
        <f t="shared" si="155"/>
        <v>0</v>
      </c>
      <c r="BE226">
        <f t="shared" si="155"/>
        <v>0</v>
      </c>
      <c r="BF226">
        <f t="shared" si="155"/>
        <v>0</v>
      </c>
      <c r="BG226">
        <f t="shared" si="155"/>
        <v>0</v>
      </c>
      <c r="BH226">
        <f t="shared" si="155"/>
        <v>0</v>
      </c>
      <c r="BI226">
        <f t="shared" si="155"/>
        <v>0</v>
      </c>
      <c r="BJ226">
        <f t="shared" si="155"/>
        <v>0</v>
      </c>
      <c r="BK226">
        <f t="shared" si="155"/>
        <v>0</v>
      </c>
      <c r="BL226">
        <f t="shared" si="155"/>
        <v>0</v>
      </c>
      <c r="BM226">
        <f t="shared" si="155"/>
        <v>0</v>
      </c>
      <c r="BN226">
        <f t="shared" si="155"/>
        <v>0</v>
      </c>
      <c r="BO226">
        <f t="shared" si="154"/>
        <v>0</v>
      </c>
      <c r="BP226">
        <f t="shared" si="154"/>
        <v>0</v>
      </c>
      <c r="BQ226">
        <f t="shared" si="154"/>
        <v>0</v>
      </c>
      <c r="BR226">
        <f t="shared" si="154"/>
        <v>0</v>
      </c>
      <c r="BS226">
        <f t="shared" si="154"/>
        <v>0</v>
      </c>
      <c r="BT226">
        <f t="shared" si="154"/>
        <v>0</v>
      </c>
      <c r="BU226">
        <f t="shared" si="154"/>
        <v>0</v>
      </c>
      <c r="BV226">
        <f t="shared" si="154"/>
        <v>0</v>
      </c>
      <c r="BW226">
        <f t="shared" si="154"/>
        <v>0</v>
      </c>
      <c r="BX226">
        <f t="shared" si="154"/>
        <v>0</v>
      </c>
      <c r="BY226">
        <f t="shared" si="154"/>
        <v>0</v>
      </c>
      <c r="BZ226">
        <f t="shared" si="154"/>
        <v>0</v>
      </c>
      <c r="CA226">
        <f t="shared" si="154"/>
        <v>0</v>
      </c>
      <c r="CB226">
        <f t="shared" si="154"/>
        <v>0</v>
      </c>
      <c r="CC226">
        <f t="shared" si="154"/>
        <v>0.14474971499466285</v>
      </c>
      <c r="CD226">
        <f t="shared" si="154"/>
        <v>0</v>
      </c>
      <c r="CE226">
        <f t="shared" si="154"/>
        <v>0</v>
      </c>
      <c r="CF226">
        <f t="shared" si="154"/>
        <v>0</v>
      </c>
      <c r="CG226">
        <f t="shared" si="154"/>
        <v>0</v>
      </c>
      <c r="CH226">
        <f t="shared" si="154"/>
        <v>0</v>
      </c>
      <c r="CI226">
        <f t="shared" si="154"/>
        <v>0</v>
      </c>
      <c r="CJ226">
        <f t="shared" si="154"/>
        <v>0</v>
      </c>
      <c r="CK226">
        <f t="shared" si="126"/>
        <v>0</v>
      </c>
      <c r="CL226">
        <v>5006358</v>
      </c>
      <c r="CM226" t="s">
        <v>436</v>
      </c>
      <c r="CN226" t="s">
        <v>145</v>
      </c>
      <c r="CO226">
        <v>2.2979930095829255</v>
      </c>
      <c r="CP226">
        <v>0</v>
      </c>
      <c r="CQ226">
        <v>2.0048033524729516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6.340194042297348E-2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0.26436681170075571</v>
      </c>
      <c r="DR226">
        <v>0.10930752919659831</v>
      </c>
      <c r="DS226">
        <v>0.69451666125747347</v>
      </c>
      <c r="DT226">
        <v>0</v>
      </c>
      <c r="DU226">
        <v>0</v>
      </c>
      <c r="DV226">
        <v>2.137723930827379</v>
      </c>
      <c r="DW226" t="e">
        <v>#N/A</v>
      </c>
      <c r="DX226">
        <v>0</v>
      </c>
      <c r="DY226">
        <v>0</v>
      </c>
      <c r="DZ226">
        <v>0.82056246083630269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0.99997150656203881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0.14474971499466285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</row>
    <row r="227" spans="1:179" x14ac:dyDescent="0.3">
      <c r="A227" t="s">
        <v>146</v>
      </c>
      <c r="B227">
        <f t="shared" si="125"/>
        <v>1.3607818983382254</v>
      </c>
      <c r="C227">
        <f t="shared" si="155"/>
        <v>0</v>
      </c>
      <c r="D227">
        <f t="shared" si="155"/>
        <v>3.0629592078108541</v>
      </c>
      <c r="E227">
        <f t="shared" si="155"/>
        <v>0.6750534736957291</v>
      </c>
      <c r="F227">
        <f t="shared" si="155"/>
        <v>0.48855870069605567</v>
      </c>
      <c r="G227">
        <f t="shared" si="155"/>
        <v>0</v>
      </c>
      <c r="H227">
        <f t="shared" si="155"/>
        <v>0</v>
      </c>
      <c r="I227">
        <f t="shared" si="155"/>
        <v>0</v>
      </c>
      <c r="J227">
        <f t="shared" si="155"/>
        <v>0</v>
      </c>
      <c r="K227">
        <f t="shared" si="155"/>
        <v>0</v>
      </c>
      <c r="L227">
        <f t="shared" si="155"/>
        <v>0</v>
      </c>
      <c r="M227">
        <f t="shared" si="155"/>
        <v>9.5985536255197651E-2</v>
      </c>
      <c r="N227">
        <f t="shared" si="155"/>
        <v>0</v>
      </c>
      <c r="O227">
        <f t="shared" si="155"/>
        <v>0</v>
      </c>
      <c r="P227">
        <f t="shared" si="155"/>
        <v>0.20889718135828667</v>
      </c>
      <c r="Q227">
        <f t="shared" si="155"/>
        <v>0</v>
      </c>
      <c r="R227">
        <f t="shared" si="155"/>
        <v>0.89283388285097887</v>
      </c>
      <c r="S227">
        <f t="shared" si="155"/>
        <v>0</v>
      </c>
      <c r="T227">
        <f t="shared" si="155"/>
        <v>0.61339732409609238</v>
      </c>
      <c r="U227">
        <f t="shared" si="155"/>
        <v>0</v>
      </c>
      <c r="V227">
        <f t="shared" si="155"/>
        <v>0</v>
      </c>
      <c r="W227">
        <f t="shared" si="155"/>
        <v>1.3892137758645806</v>
      </c>
      <c r="X227">
        <f t="shared" si="155"/>
        <v>0</v>
      </c>
      <c r="Y227">
        <f t="shared" si="155"/>
        <v>2.2708169653076462</v>
      </c>
      <c r="Z227">
        <f t="shared" si="155"/>
        <v>0</v>
      </c>
      <c r="AA227">
        <f t="shared" si="155"/>
        <v>6.4419659901906074</v>
      </c>
      <c r="AB227">
        <f t="shared" si="155"/>
        <v>0</v>
      </c>
      <c r="AC227">
        <f t="shared" si="155"/>
        <v>0</v>
      </c>
      <c r="AD227">
        <f t="shared" si="155"/>
        <v>0.71152088531989932</v>
      </c>
      <c r="AE227">
        <f t="shared" si="155"/>
        <v>0.44128793689577972</v>
      </c>
      <c r="AF227">
        <f t="shared" si="155"/>
        <v>1.0931673832106155</v>
      </c>
      <c r="AG227">
        <f t="shared" si="155"/>
        <v>0</v>
      </c>
      <c r="AH227">
        <f t="shared" si="155"/>
        <v>0</v>
      </c>
      <c r="AI227">
        <f t="shared" si="155"/>
        <v>1.3484772475491731</v>
      </c>
      <c r="AJ227" t="e">
        <f t="shared" si="155"/>
        <v>#DIV/0!</v>
      </c>
      <c r="AK227">
        <f t="shared" si="155"/>
        <v>0</v>
      </c>
      <c r="AL227">
        <f t="shared" si="155"/>
        <v>8.2858240512057632E-2</v>
      </c>
      <c r="AM227">
        <f t="shared" si="155"/>
        <v>0.82817788970717321</v>
      </c>
      <c r="AN227">
        <f t="shared" si="155"/>
        <v>0</v>
      </c>
      <c r="AO227">
        <f t="shared" si="155"/>
        <v>0</v>
      </c>
      <c r="AP227">
        <f t="shared" si="155"/>
        <v>0</v>
      </c>
      <c r="AQ227">
        <f t="shared" si="155"/>
        <v>0</v>
      </c>
      <c r="AR227">
        <f t="shared" si="155"/>
        <v>0</v>
      </c>
      <c r="AS227">
        <f t="shared" si="155"/>
        <v>0</v>
      </c>
      <c r="AT227">
        <f t="shared" si="155"/>
        <v>0</v>
      </c>
      <c r="AU227">
        <f t="shared" si="155"/>
        <v>0</v>
      </c>
      <c r="AV227">
        <f t="shared" si="155"/>
        <v>0</v>
      </c>
      <c r="AW227">
        <f t="shared" si="155"/>
        <v>0</v>
      </c>
      <c r="AX227">
        <f t="shared" si="155"/>
        <v>0</v>
      </c>
      <c r="AY227">
        <f t="shared" si="155"/>
        <v>0</v>
      </c>
      <c r="AZ227">
        <f t="shared" si="155"/>
        <v>0</v>
      </c>
      <c r="BA227">
        <f t="shared" si="155"/>
        <v>1.8710809707160481E-2</v>
      </c>
      <c r="BB227">
        <f t="shared" si="155"/>
        <v>0</v>
      </c>
      <c r="BC227">
        <f t="shared" si="155"/>
        <v>0</v>
      </c>
      <c r="BD227">
        <f t="shared" si="155"/>
        <v>0</v>
      </c>
      <c r="BE227">
        <f t="shared" si="155"/>
        <v>0</v>
      </c>
      <c r="BF227">
        <f t="shared" si="155"/>
        <v>0</v>
      </c>
      <c r="BG227">
        <f t="shared" si="155"/>
        <v>0</v>
      </c>
      <c r="BH227">
        <f t="shared" si="155"/>
        <v>0</v>
      </c>
      <c r="BI227">
        <f t="shared" si="155"/>
        <v>0</v>
      </c>
      <c r="BJ227">
        <f t="shared" si="155"/>
        <v>0</v>
      </c>
      <c r="BK227">
        <f t="shared" si="155"/>
        <v>0</v>
      </c>
      <c r="BL227">
        <f t="shared" si="155"/>
        <v>0</v>
      </c>
      <c r="BM227">
        <f t="shared" si="155"/>
        <v>1.0624536810544007</v>
      </c>
      <c r="BN227">
        <f t="shared" si="155"/>
        <v>0</v>
      </c>
      <c r="BO227">
        <f t="shared" si="154"/>
        <v>0</v>
      </c>
      <c r="BP227">
        <f t="shared" si="154"/>
        <v>0</v>
      </c>
      <c r="BQ227">
        <f t="shared" si="154"/>
        <v>0</v>
      </c>
      <c r="BR227">
        <f t="shared" si="154"/>
        <v>0</v>
      </c>
      <c r="BS227">
        <f t="shared" si="154"/>
        <v>0</v>
      </c>
      <c r="BT227">
        <f t="shared" si="154"/>
        <v>0</v>
      </c>
      <c r="BU227">
        <f t="shared" si="154"/>
        <v>0</v>
      </c>
      <c r="BV227">
        <f t="shared" si="154"/>
        <v>0</v>
      </c>
      <c r="BW227">
        <f t="shared" si="154"/>
        <v>0</v>
      </c>
      <c r="BX227">
        <f t="shared" si="154"/>
        <v>0</v>
      </c>
      <c r="BY227">
        <f t="shared" si="154"/>
        <v>0</v>
      </c>
      <c r="BZ227">
        <f t="shared" si="154"/>
        <v>0</v>
      </c>
      <c r="CA227">
        <f t="shared" si="154"/>
        <v>0</v>
      </c>
      <c r="CB227">
        <f t="shared" si="154"/>
        <v>4.0230459543482846</v>
      </c>
      <c r="CC227">
        <f t="shared" si="154"/>
        <v>0</v>
      </c>
      <c r="CD227">
        <f t="shared" si="154"/>
        <v>0</v>
      </c>
      <c r="CE227">
        <f t="shared" si="154"/>
        <v>0</v>
      </c>
      <c r="CF227">
        <f t="shared" si="154"/>
        <v>0</v>
      </c>
      <c r="CG227">
        <f t="shared" si="154"/>
        <v>0</v>
      </c>
      <c r="CH227">
        <f t="shared" si="154"/>
        <v>0</v>
      </c>
      <c r="CI227">
        <f t="shared" si="154"/>
        <v>0</v>
      </c>
      <c r="CJ227">
        <f t="shared" si="154"/>
        <v>4.3275111668797446E-2</v>
      </c>
      <c r="CK227">
        <f t="shared" si="126"/>
        <v>0</v>
      </c>
      <c r="CL227">
        <v>5006408</v>
      </c>
      <c r="CM227" t="s">
        <v>437</v>
      </c>
      <c r="CN227" t="s">
        <v>146</v>
      </c>
      <c r="CO227">
        <v>1.3607818983382254</v>
      </c>
      <c r="CP227">
        <v>0</v>
      </c>
      <c r="CQ227">
        <v>3.0629592078108541</v>
      </c>
      <c r="CR227">
        <v>0.6750534736957291</v>
      </c>
      <c r="CS227">
        <v>0.48855870069605567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9.5985536255197651E-2</v>
      </c>
      <c r="DA227">
        <v>0</v>
      </c>
      <c r="DB227">
        <v>0</v>
      </c>
      <c r="DC227">
        <v>0.20889718135828667</v>
      </c>
      <c r="DD227">
        <v>0</v>
      </c>
      <c r="DE227">
        <v>0.89283388285097887</v>
      </c>
      <c r="DF227">
        <v>0</v>
      </c>
      <c r="DG227">
        <v>0.61339732409609238</v>
      </c>
      <c r="DH227">
        <v>0</v>
      </c>
      <c r="DI227">
        <v>0</v>
      </c>
      <c r="DJ227">
        <v>1.3892137758645806</v>
      </c>
      <c r="DK227">
        <v>0</v>
      </c>
      <c r="DL227">
        <v>2.2708169653076462</v>
      </c>
      <c r="DM227">
        <v>0</v>
      </c>
      <c r="DN227">
        <v>6.4419659901906074</v>
      </c>
      <c r="DO227">
        <v>0</v>
      </c>
      <c r="DP227">
        <v>0</v>
      </c>
      <c r="DQ227">
        <v>0.71152088531989932</v>
      </c>
      <c r="DR227">
        <v>0.44128793689577972</v>
      </c>
      <c r="DS227">
        <v>1.0931673832106155</v>
      </c>
      <c r="DT227">
        <v>0</v>
      </c>
      <c r="DU227">
        <v>0</v>
      </c>
      <c r="DV227">
        <v>1.3484772475491731</v>
      </c>
      <c r="DW227" t="e">
        <v>#N/A</v>
      </c>
      <c r="DX227">
        <v>0</v>
      </c>
      <c r="DY227">
        <v>8.2858240512057632E-2</v>
      </c>
      <c r="DZ227">
        <v>0.82817788970717321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1.8710809707160481E-2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1.0624536810544007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4.0230459543482846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4.3275111668797446E-2</v>
      </c>
    </row>
    <row r="228" spans="1:179" x14ac:dyDescent="0.3">
      <c r="A228" t="s">
        <v>147</v>
      </c>
      <c r="B228">
        <f t="shared" si="125"/>
        <v>0.99998972032342259</v>
      </c>
      <c r="C228">
        <f t="shared" si="155"/>
        <v>1.474072444483449</v>
      </c>
      <c r="D228">
        <f t="shared" si="155"/>
        <v>1.1151465342959686</v>
      </c>
      <c r="E228">
        <f t="shared" si="155"/>
        <v>0.707483207131681</v>
      </c>
      <c r="F228">
        <f t="shared" si="155"/>
        <v>2.3617345917111203</v>
      </c>
      <c r="G228">
        <f t="shared" si="155"/>
        <v>8.3338082645632916E-2</v>
      </c>
      <c r="H228">
        <f t="shared" si="155"/>
        <v>1.716563177189133</v>
      </c>
      <c r="I228">
        <f t="shared" si="155"/>
        <v>0</v>
      </c>
      <c r="J228">
        <f t="shared" si="155"/>
        <v>0.34092851991395284</v>
      </c>
      <c r="K228">
        <f t="shared" si="155"/>
        <v>0.25106033265630001</v>
      </c>
      <c r="L228">
        <f t="shared" si="155"/>
        <v>0</v>
      </c>
      <c r="M228">
        <f t="shared" si="155"/>
        <v>0.40364427807239783</v>
      </c>
      <c r="N228">
        <f t="shared" si="155"/>
        <v>5.8635263359793841</v>
      </c>
      <c r="O228">
        <f t="shared" si="155"/>
        <v>0</v>
      </c>
      <c r="P228">
        <f t="shared" si="155"/>
        <v>0.93101110634740392</v>
      </c>
      <c r="Q228">
        <f t="shared" si="155"/>
        <v>0.1671404443032192</v>
      </c>
      <c r="R228">
        <f t="shared" si="155"/>
        <v>2.1580177190342837</v>
      </c>
      <c r="S228">
        <f t="shared" si="155"/>
        <v>0</v>
      </c>
      <c r="T228">
        <f t="shared" si="155"/>
        <v>1.5790373553909394</v>
      </c>
      <c r="U228">
        <f t="shared" si="155"/>
        <v>0.85920022722391654</v>
      </c>
      <c r="V228">
        <f t="shared" si="155"/>
        <v>0</v>
      </c>
      <c r="W228">
        <f t="shared" si="155"/>
        <v>0.49138378120445975</v>
      </c>
      <c r="X228">
        <f t="shared" si="155"/>
        <v>0.44120161400629188</v>
      </c>
      <c r="Y228">
        <f t="shared" si="155"/>
        <v>1.4874422286776328</v>
      </c>
      <c r="Z228">
        <f t="shared" si="155"/>
        <v>0</v>
      </c>
      <c r="AA228">
        <f t="shared" si="155"/>
        <v>1.5190739115153342</v>
      </c>
      <c r="AB228">
        <f t="shared" si="155"/>
        <v>0</v>
      </c>
      <c r="AC228">
        <f t="shared" si="155"/>
        <v>0</v>
      </c>
      <c r="AD228">
        <f t="shared" si="155"/>
        <v>1.2950755520534216</v>
      </c>
      <c r="AE228">
        <f t="shared" si="155"/>
        <v>1.9120968279240813</v>
      </c>
      <c r="AF228">
        <f t="shared" si="155"/>
        <v>1.3026682750865599</v>
      </c>
      <c r="AG228">
        <f t="shared" si="155"/>
        <v>0.51578870634546448</v>
      </c>
      <c r="AH228">
        <f t="shared" si="155"/>
        <v>0.13489977406667197</v>
      </c>
      <c r="AI228">
        <f t="shared" si="155"/>
        <v>0.92215112116630371</v>
      </c>
      <c r="AJ228" t="e">
        <f t="shared" si="155"/>
        <v>#DIV/0!</v>
      </c>
      <c r="AK228">
        <f t="shared" si="155"/>
        <v>0.6316149421563757</v>
      </c>
      <c r="AL228">
        <f t="shared" si="155"/>
        <v>2.0173731891489255</v>
      </c>
      <c r="AM228">
        <f t="shared" si="155"/>
        <v>0.48822961354642547</v>
      </c>
      <c r="AN228">
        <f t="shared" si="155"/>
        <v>0</v>
      </c>
      <c r="AO228">
        <f t="shared" si="155"/>
        <v>0</v>
      </c>
      <c r="AP228">
        <f t="shared" si="155"/>
        <v>0</v>
      </c>
      <c r="AQ228">
        <f t="shared" si="155"/>
        <v>0</v>
      </c>
      <c r="AR228">
        <f t="shared" si="155"/>
        <v>0</v>
      </c>
      <c r="AS228">
        <f t="shared" si="155"/>
        <v>3.6993476883388223</v>
      </c>
      <c r="AT228">
        <f t="shared" si="155"/>
        <v>0</v>
      </c>
      <c r="AU228">
        <f t="shared" si="155"/>
        <v>0</v>
      </c>
      <c r="AV228">
        <f t="shared" si="155"/>
        <v>0</v>
      </c>
      <c r="AW228">
        <f t="shared" si="155"/>
        <v>0</v>
      </c>
      <c r="AX228">
        <f t="shared" si="155"/>
        <v>0</v>
      </c>
      <c r="AY228">
        <f t="shared" si="155"/>
        <v>0.42330454677146878</v>
      </c>
      <c r="AZ228">
        <f t="shared" si="155"/>
        <v>0</v>
      </c>
      <c r="BA228">
        <f t="shared" si="155"/>
        <v>0.7787494792166646</v>
      </c>
      <c r="BB228">
        <f t="shared" si="155"/>
        <v>0</v>
      </c>
      <c r="BC228">
        <f t="shared" si="155"/>
        <v>1.9931725864280279</v>
      </c>
      <c r="BD228">
        <f t="shared" si="155"/>
        <v>0</v>
      </c>
      <c r="BE228">
        <f t="shared" si="155"/>
        <v>1.3608591304311304</v>
      </c>
      <c r="BF228">
        <f t="shared" si="155"/>
        <v>0.28236903296402682</v>
      </c>
      <c r="BG228">
        <f t="shared" si="155"/>
        <v>0</v>
      </c>
      <c r="BH228">
        <f t="shared" si="155"/>
        <v>0</v>
      </c>
      <c r="BI228">
        <f t="shared" si="155"/>
        <v>0</v>
      </c>
      <c r="BJ228">
        <f t="shared" si="155"/>
        <v>0</v>
      </c>
      <c r="BK228">
        <f t="shared" si="155"/>
        <v>0</v>
      </c>
      <c r="BL228">
        <f t="shared" si="155"/>
        <v>1.4022220721680008</v>
      </c>
      <c r="BM228">
        <f t="shared" si="155"/>
        <v>1.0021447934005125</v>
      </c>
      <c r="BN228">
        <f t="shared" ref="BN228:CJ235" si="156">BN146/BN$81</f>
        <v>1.8462590616878676</v>
      </c>
      <c r="BO228">
        <f t="shared" si="156"/>
        <v>8.3309155855405354E-2</v>
      </c>
      <c r="BP228">
        <f t="shared" si="156"/>
        <v>0</v>
      </c>
      <c r="BQ228">
        <f t="shared" si="156"/>
        <v>0.6885073953511841</v>
      </c>
      <c r="BR228">
        <f t="shared" si="156"/>
        <v>0</v>
      </c>
      <c r="BS228">
        <f t="shared" si="156"/>
        <v>0</v>
      </c>
      <c r="BT228">
        <f t="shared" si="156"/>
        <v>0</v>
      </c>
      <c r="BU228">
        <f t="shared" si="156"/>
        <v>0</v>
      </c>
      <c r="BV228">
        <f t="shared" si="156"/>
        <v>0.50788867779200708</v>
      </c>
      <c r="BW228">
        <f t="shared" si="156"/>
        <v>0</v>
      </c>
      <c r="BX228">
        <f t="shared" si="156"/>
        <v>2.2734719162868195</v>
      </c>
      <c r="BY228">
        <f t="shared" si="156"/>
        <v>1.1278838252792425</v>
      </c>
      <c r="BZ228">
        <f t="shared" si="156"/>
        <v>0</v>
      </c>
      <c r="CA228">
        <f t="shared" si="156"/>
        <v>1.9133065563992959</v>
      </c>
      <c r="CB228">
        <f t="shared" si="156"/>
        <v>0.47433533205419526</v>
      </c>
      <c r="CC228">
        <f t="shared" si="156"/>
        <v>0.56842625051248397</v>
      </c>
      <c r="CD228">
        <f t="shared" si="156"/>
        <v>0.70592258241006711</v>
      </c>
      <c r="CE228">
        <f t="shared" si="156"/>
        <v>0.86543393516618794</v>
      </c>
      <c r="CF228">
        <f t="shared" si="156"/>
        <v>0.13497184199039663</v>
      </c>
      <c r="CG228">
        <f t="shared" si="156"/>
        <v>0.47024623436407281</v>
      </c>
      <c r="CH228">
        <f t="shared" si="156"/>
        <v>0</v>
      </c>
      <c r="CI228">
        <f t="shared" si="156"/>
        <v>0</v>
      </c>
      <c r="CJ228">
        <f t="shared" si="156"/>
        <v>0.97454533379485009</v>
      </c>
      <c r="CK228">
        <f t="shared" si="126"/>
        <v>0</v>
      </c>
      <c r="CL228">
        <v>5006606</v>
      </c>
      <c r="CM228" t="s">
        <v>438</v>
      </c>
      <c r="CN228" t="s">
        <v>147</v>
      </c>
      <c r="CO228">
        <v>0.99998972032342259</v>
      </c>
      <c r="CP228">
        <v>1.474072444483449</v>
      </c>
      <c r="CQ228">
        <v>1.1151465342959686</v>
      </c>
      <c r="CR228">
        <v>0.707483207131681</v>
      </c>
      <c r="CS228">
        <v>2.3617345917111203</v>
      </c>
      <c r="CT228">
        <v>8.3338082645632916E-2</v>
      </c>
      <c r="CU228">
        <v>1.716563177189133</v>
      </c>
      <c r="CV228">
        <v>0</v>
      </c>
      <c r="CW228">
        <v>0.34092851991395284</v>
      </c>
      <c r="CX228">
        <v>0.25106033265630001</v>
      </c>
      <c r="CY228">
        <v>0</v>
      </c>
      <c r="CZ228">
        <v>0.40364427807239783</v>
      </c>
      <c r="DA228">
        <v>5.8635263359793841</v>
      </c>
      <c r="DB228">
        <v>0</v>
      </c>
      <c r="DC228">
        <v>0.93101110634740392</v>
      </c>
      <c r="DD228">
        <v>0.1671404443032192</v>
      </c>
      <c r="DE228">
        <v>2.1580177190342837</v>
      </c>
      <c r="DF228">
        <v>0</v>
      </c>
      <c r="DG228">
        <v>1.5790373553909394</v>
      </c>
      <c r="DH228">
        <v>0.85920022722391654</v>
      </c>
      <c r="DI228">
        <v>0</v>
      </c>
      <c r="DJ228">
        <v>0.49138378120445975</v>
      </c>
      <c r="DK228">
        <v>0.44120161400629188</v>
      </c>
      <c r="DL228">
        <v>1.4874422286776328</v>
      </c>
      <c r="DM228">
        <v>0</v>
      </c>
      <c r="DN228">
        <v>1.5190739115153342</v>
      </c>
      <c r="DO228">
        <v>0</v>
      </c>
      <c r="DP228">
        <v>0</v>
      </c>
      <c r="DQ228">
        <v>1.2950755520534216</v>
      </c>
      <c r="DR228">
        <v>1.9120968279240813</v>
      </c>
      <c r="DS228">
        <v>1.3026682750865599</v>
      </c>
      <c r="DT228">
        <v>0.51578870634546448</v>
      </c>
      <c r="DU228">
        <v>0.13489977406667197</v>
      </c>
      <c r="DV228">
        <v>0.92215112116630371</v>
      </c>
      <c r="DW228" t="e">
        <v>#N/A</v>
      </c>
      <c r="DX228">
        <v>0.6316149421563757</v>
      </c>
      <c r="DY228">
        <v>2.0173731891489255</v>
      </c>
      <c r="DZ228">
        <v>0.48822961354642547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3.6993476883388223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0.42330454677146878</v>
      </c>
      <c r="EM228">
        <v>0</v>
      </c>
      <c r="EN228">
        <v>0.7787494792166646</v>
      </c>
      <c r="EO228">
        <v>0</v>
      </c>
      <c r="EP228">
        <v>1.9931725864280279</v>
      </c>
      <c r="EQ228">
        <v>0</v>
      </c>
      <c r="ER228">
        <v>1.3608591304311304</v>
      </c>
      <c r="ES228">
        <v>0.28236903296402682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1.4022220721680008</v>
      </c>
      <c r="EZ228">
        <v>1.0021447934005125</v>
      </c>
      <c r="FA228">
        <v>1.8462590616878676</v>
      </c>
      <c r="FB228">
        <v>8.3309155855405354E-2</v>
      </c>
      <c r="FC228">
        <v>0</v>
      </c>
      <c r="FD228">
        <v>0.6885073953511841</v>
      </c>
      <c r="FE228">
        <v>0</v>
      </c>
      <c r="FF228">
        <v>0</v>
      </c>
      <c r="FG228">
        <v>0</v>
      </c>
      <c r="FH228">
        <v>0</v>
      </c>
      <c r="FI228">
        <v>0.50788867779200708</v>
      </c>
      <c r="FJ228">
        <v>0</v>
      </c>
      <c r="FK228">
        <v>2.2734719162868195</v>
      </c>
      <c r="FL228">
        <v>1.1278838252792425</v>
      </c>
      <c r="FM228">
        <v>0</v>
      </c>
      <c r="FN228">
        <v>1.9133065563992959</v>
      </c>
      <c r="FO228">
        <v>0.47433533205419526</v>
      </c>
      <c r="FP228">
        <v>0.56842625051248397</v>
      </c>
      <c r="FQ228">
        <v>0.70592258241006711</v>
      </c>
      <c r="FR228">
        <v>0.86543393516618794</v>
      </c>
      <c r="FS228">
        <v>0.13497184199039663</v>
      </c>
      <c r="FT228">
        <v>0.47024623436407281</v>
      </c>
      <c r="FU228">
        <v>0</v>
      </c>
      <c r="FV228">
        <v>0</v>
      </c>
      <c r="FW228">
        <v>0.97454533379485009</v>
      </c>
    </row>
    <row r="229" spans="1:179" x14ac:dyDescent="0.3">
      <c r="A229" t="s">
        <v>148</v>
      </c>
      <c r="B229">
        <f t="shared" si="125"/>
        <v>1.3111352011619759</v>
      </c>
      <c r="C229">
        <f t="shared" ref="C229:BN232" si="157">C147/C$81</f>
        <v>3.2775761892546811</v>
      </c>
      <c r="D229">
        <f t="shared" si="157"/>
        <v>3.3782009065975966</v>
      </c>
      <c r="E229">
        <f t="shared" si="157"/>
        <v>0.16713947847931021</v>
      </c>
      <c r="F229">
        <f t="shared" si="157"/>
        <v>0.84675088323998282</v>
      </c>
      <c r="G229">
        <f t="shared" si="157"/>
        <v>0</v>
      </c>
      <c r="H229">
        <f t="shared" si="157"/>
        <v>2.6434530570678785</v>
      </c>
      <c r="I229">
        <f t="shared" si="157"/>
        <v>0</v>
      </c>
      <c r="J229">
        <f t="shared" si="157"/>
        <v>0</v>
      </c>
      <c r="K229">
        <f t="shared" si="157"/>
        <v>0</v>
      </c>
      <c r="L229">
        <f t="shared" si="157"/>
        <v>0</v>
      </c>
      <c r="M229">
        <f t="shared" si="157"/>
        <v>2.3765483915548006E-2</v>
      </c>
      <c r="N229">
        <f t="shared" si="157"/>
        <v>0</v>
      </c>
      <c r="O229">
        <f t="shared" si="157"/>
        <v>0</v>
      </c>
      <c r="P229">
        <f t="shared" si="157"/>
        <v>0.13964880077359654</v>
      </c>
      <c r="Q229">
        <f t="shared" si="157"/>
        <v>0</v>
      </c>
      <c r="R229">
        <f t="shared" si="157"/>
        <v>0</v>
      </c>
      <c r="S229">
        <f t="shared" si="157"/>
        <v>0</v>
      </c>
      <c r="T229">
        <f t="shared" si="157"/>
        <v>0.26577907895991826</v>
      </c>
      <c r="U229">
        <f t="shared" si="157"/>
        <v>0</v>
      </c>
      <c r="V229">
        <f t="shared" si="157"/>
        <v>0</v>
      </c>
      <c r="W229">
        <f t="shared" si="157"/>
        <v>0.17198079488658172</v>
      </c>
      <c r="X229">
        <f t="shared" si="157"/>
        <v>0</v>
      </c>
      <c r="Y229">
        <f t="shared" si="157"/>
        <v>0.37482775127487022</v>
      </c>
      <c r="Z229">
        <f t="shared" si="157"/>
        <v>0</v>
      </c>
      <c r="AA229">
        <f t="shared" si="157"/>
        <v>0</v>
      </c>
      <c r="AB229">
        <f t="shared" si="157"/>
        <v>0</v>
      </c>
      <c r="AC229">
        <f t="shared" si="157"/>
        <v>0</v>
      </c>
      <c r="AD229">
        <f t="shared" si="157"/>
        <v>9.9094841094208297E-2</v>
      </c>
      <c r="AE229">
        <f t="shared" si="157"/>
        <v>0.14340431986369748</v>
      </c>
      <c r="AF229">
        <f t="shared" si="157"/>
        <v>0.36880300947860234</v>
      </c>
      <c r="AG229">
        <f t="shared" si="157"/>
        <v>0</v>
      </c>
      <c r="AH229">
        <f t="shared" si="157"/>
        <v>0</v>
      </c>
      <c r="AI229">
        <f t="shared" si="157"/>
        <v>0.40065054283063756</v>
      </c>
      <c r="AJ229" t="e">
        <f t="shared" si="157"/>
        <v>#DIV/0!</v>
      </c>
      <c r="AK229">
        <f t="shared" si="157"/>
        <v>0</v>
      </c>
      <c r="AL229">
        <f t="shared" si="157"/>
        <v>0</v>
      </c>
      <c r="AM229">
        <f t="shared" si="157"/>
        <v>0.61515669188072675</v>
      </c>
      <c r="AN229">
        <f t="shared" si="157"/>
        <v>0</v>
      </c>
      <c r="AO229">
        <f t="shared" si="157"/>
        <v>0</v>
      </c>
      <c r="AP229">
        <f t="shared" si="157"/>
        <v>0</v>
      </c>
      <c r="AQ229">
        <f t="shared" si="157"/>
        <v>0</v>
      </c>
      <c r="AR229">
        <f t="shared" si="157"/>
        <v>0</v>
      </c>
      <c r="AS229">
        <f t="shared" si="157"/>
        <v>0</v>
      </c>
      <c r="AT229">
        <f t="shared" si="157"/>
        <v>0</v>
      </c>
      <c r="AU229">
        <f t="shared" si="157"/>
        <v>0</v>
      </c>
      <c r="AV229">
        <f t="shared" si="157"/>
        <v>0</v>
      </c>
      <c r="AW229">
        <f t="shared" si="157"/>
        <v>0</v>
      </c>
      <c r="AX229">
        <f t="shared" si="157"/>
        <v>0</v>
      </c>
      <c r="AY229">
        <f t="shared" si="157"/>
        <v>0</v>
      </c>
      <c r="AZ229">
        <f t="shared" si="157"/>
        <v>0</v>
      </c>
      <c r="BA229">
        <f t="shared" si="157"/>
        <v>2.0082720778235266</v>
      </c>
      <c r="BB229">
        <f t="shared" si="157"/>
        <v>0</v>
      </c>
      <c r="BC229">
        <f t="shared" si="157"/>
        <v>0.18741387563743511</v>
      </c>
      <c r="BD229">
        <f t="shared" si="157"/>
        <v>0</v>
      </c>
      <c r="BE229">
        <f t="shared" si="157"/>
        <v>0</v>
      </c>
      <c r="BF229">
        <f t="shared" si="157"/>
        <v>0</v>
      </c>
      <c r="BG229">
        <f t="shared" si="157"/>
        <v>0</v>
      </c>
      <c r="BH229">
        <f t="shared" si="157"/>
        <v>0</v>
      </c>
      <c r="BI229">
        <f t="shared" si="157"/>
        <v>0</v>
      </c>
      <c r="BJ229">
        <f t="shared" si="157"/>
        <v>0</v>
      </c>
      <c r="BK229">
        <f t="shared" si="157"/>
        <v>0</v>
      </c>
      <c r="BL229">
        <f t="shared" si="157"/>
        <v>0</v>
      </c>
      <c r="BM229">
        <f t="shared" si="157"/>
        <v>0</v>
      </c>
      <c r="BN229">
        <f t="shared" si="157"/>
        <v>0</v>
      </c>
      <c r="BO229">
        <f t="shared" si="156"/>
        <v>0</v>
      </c>
      <c r="BP229">
        <f t="shared" si="156"/>
        <v>0</v>
      </c>
      <c r="BQ229">
        <f t="shared" si="156"/>
        <v>0</v>
      </c>
      <c r="BR229">
        <f t="shared" si="156"/>
        <v>0</v>
      </c>
      <c r="BS229">
        <f t="shared" si="156"/>
        <v>0</v>
      </c>
      <c r="BT229">
        <f t="shared" si="156"/>
        <v>0</v>
      </c>
      <c r="BU229">
        <f t="shared" si="156"/>
        <v>0</v>
      </c>
      <c r="BV229">
        <f t="shared" si="156"/>
        <v>0</v>
      </c>
      <c r="BW229">
        <f t="shared" si="156"/>
        <v>0</v>
      </c>
      <c r="BX229">
        <f t="shared" si="156"/>
        <v>0</v>
      </c>
      <c r="BY229">
        <f t="shared" si="156"/>
        <v>0</v>
      </c>
      <c r="BZ229">
        <f t="shared" si="156"/>
        <v>0</v>
      </c>
      <c r="CA229">
        <f t="shared" si="156"/>
        <v>0</v>
      </c>
      <c r="CB229">
        <f t="shared" si="156"/>
        <v>0</v>
      </c>
      <c r="CC229">
        <f t="shared" si="156"/>
        <v>2.7128878079568434E-2</v>
      </c>
      <c r="CD229">
        <f t="shared" si="156"/>
        <v>1.1118052563550194</v>
      </c>
      <c r="CE229">
        <f t="shared" si="156"/>
        <v>0</v>
      </c>
      <c r="CF229">
        <f t="shared" si="156"/>
        <v>0</v>
      </c>
      <c r="CG229">
        <f t="shared" si="156"/>
        <v>0</v>
      </c>
      <c r="CH229">
        <f t="shared" si="156"/>
        <v>0</v>
      </c>
      <c r="CI229">
        <f t="shared" si="156"/>
        <v>2.6250957441715737</v>
      </c>
      <c r="CJ229">
        <f t="shared" si="156"/>
        <v>3.2144029520468249E-2</v>
      </c>
      <c r="CK229">
        <f t="shared" si="126"/>
        <v>0</v>
      </c>
      <c r="CL229">
        <v>5006903</v>
      </c>
      <c r="CM229" t="s">
        <v>439</v>
      </c>
      <c r="CN229" t="s">
        <v>148</v>
      </c>
      <c r="CO229">
        <v>1.3111352011619759</v>
      </c>
      <c r="CP229">
        <v>3.2775761892546811</v>
      </c>
      <c r="CQ229">
        <v>3.3782009065975966</v>
      </c>
      <c r="CR229">
        <v>0.16713947847931021</v>
      </c>
      <c r="CS229">
        <v>0.84675088323998282</v>
      </c>
      <c r="CT229">
        <v>0</v>
      </c>
      <c r="CU229">
        <v>2.6434530570678785</v>
      </c>
      <c r="CV229">
        <v>0</v>
      </c>
      <c r="CW229">
        <v>0</v>
      </c>
      <c r="CX229">
        <v>0</v>
      </c>
      <c r="CY229">
        <v>0</v>
      </c>
      <c r="CZ229">
        <v>2.3765483915548006E-2</v>
      </c>
      <c r="DA229">
        <v>0</v>
      </c>
      <c r="DB229">
        <v>0</v>
      </c>
      <c r="DC229">
        <v>0.13964880077359654</v>
      </c>
      <c r="DD229">
        <v>0</v>
      </c>
      <c r="DE229">
        <v>0</v>
      </c>
      <c r="DF229">
        <v>0</v>
      </c>
      <c r="DG229">
        <v>0.26577907895991826</v>
      </c>
      <c r="DH229">
        <v>0</v>
      </c>
      <c r="DI229">
        <v>0</v>
      </c>
      <c r="DJ229">
        <v>0.17198079488658172</v>
      </c>
      <c r="DK229">
        <v>0</v>
      </c>
      <c r="DL229">
        <v>0.37482775127487022</v>
      </c>
      <c r="DM229">
        <v>0</v>
      </c>
      <c r="DN229">
        <v>0</v>
      </c>
      <c r="DO229">
        <v>0</v>
      </c>
      <c r="DP229">
        <v>0</v>
      </c>
      <c r="DQ229">
        <v>9.9094841094208297E-2</v>
      </c>
      <c r="DR229">
        <v>0.14340431986369748</v>
      </c>
      <c r="DS229">
        <v>0.36880300947860234</v>
      </c>
      <c r="DT229">
        <v>0</v>
      </c>
      <c r="DU229">
        <v>0</v>
      </c>
      <c r="DV229">
        <v>0.40065054283063756</v>
      </c>
      <c r="DW229" t="e">
        <v>#N/A</v>
      </c>
      <c r="DX229">
        <v>0</v>
      </c>
      <c r="DY229">
        <v>0</v>
      </c>
      <c r="DZ229">
        <v>0.61515669188072675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2.0082720778235266</v>
      </c>
      <c r="EO229">
        <v>0</v>
      </c>
      <c r="EP229">
        <v>0.18741387563743511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2.7128878079568434E-2</v>
      </c>
      <c r="FQ229">
        <v>1.1118052563550194</v>
      </c>
      <c r="FR229">
        <v>0</v>
      </c>
      <c r="FS229">
        <v>0</v>
      </c>
      <c r="FT229">
        <v>0</v>
      </c>
      <c r="FU229">
        <v>0</v>
      </c>
      <c r="FV229">
        <v>2.6250957441715737</v>
      </c>
      <c r="FW229">
        <v>3.2144029520468249E-2</v>
      </c>
    </row>
    <row r="230" spans="1:179" x14ac:dyDescent="0.3">
      <c r="A230" t="s">
        <v>149</v>
      </c>
      <c r="B230">
        <f t="shared" si="125"/>
        <v>0.49541350420966285</v>
      </c>
      <c r="C230">
        <f t="shared" si="157"/>
        <v>0</v>
      </c>
      <c r="D230">
        <f t="shared" si="157"/>
        <v>2.7789419903057482</v>
      </c>
      <c r="E230">
        <f t="shared" si="157"/>
        <v>0.34104953568379165</v>
      </c>
      <c r="F230">
        <f t="shared" si="157"/>
        <v>0.34176311625076083</v>
      </c>
      <c r="G230">
        <f t="shared" si="157"/>
        <v>0</v>
      </c>
      <c r="H230">
        <f t="shared" si="157"/>
        <v>0</v>
      </c>
      <c r="I230">
        <f t="shared" si="157"/>
        <v>0</v>
      </c>
      <c r="J230">
        <f t="shared" si="157"/>
        <v>0</v>
      </c>
      <c r="K230">
        <f t="shared" si="157"/>
        <v>0</v>
      </c>
      <c r="L230">
        <f t="shared" si="157"/>
        <v>0</v>
      </c>
      <c r="M230">
        <f t="shared" si="157"/>
        <v>1.6786271505778126E-2</v>
      </c>
      <c r="N230">
        <f t="shared" si="157"/>
        <v>0</v>
      </c>
      <c r="O230">
        <f t="shared" si="157"/>
        <v>0</v>
      </c>
      <c r="P230">
        <f t="shared" si="157"/>
        <v>5.845222003030006E-2</v>
      </c>
      <c r="Q230">
        <f t="shared" si="157"/>
        <v>0</v>
      </c>
      <c r="R230">
        <f t="shared" si="157"/>
        <v>0.54649621111004332</v>
      </c>
      <c r="S230">
        <f t="shared" si="157"/>
        <v>0</v>
      </c>
      <c r="T230">
        <f t="shared" si="157"/>
        <v>0.10727297491800196</v>
      </c>
      <c r="U230">
        <f t="shared" si="157"/>
        <v>0</v>
      </c>
      <c r="V230">
        <f t="shared" si="157"/>
        <v>0.25822285741867201</v>
      </c>
      <c r="W230">
        <f t="shared" si="157"/>
        <v>0.24295034992803174</v>
      </c>
      <c r="X230">
        <f t="shared" si="157"/>
        <v>0</v>
      </c>
      <c r="Y230">
        <f t="shared" si="157"/>
        <v>0.66188010553026</v>
      </c>
      <c r="Z230">
        <f t="shared" si="157"/>
        <v>0</v>
      </c>
      <c r="AA230">
        <f t="shared" si="157"/>
        <v>0</v>
      </c>
      <c r="AB230">
        <f t="shared" si="157"/>
        <v>0</v>
      </c>
      <c r="AC230">
        <f t="shared" si="157"/>
        <v>5.5958594071746948</v>
      </c>
      <c r="AD230">
        <f t="shared" si="157"/>
        <v>0.22553508687394558</v>
      </c>
      <c r="AE230">
        <f t="shared" si="157"/>
        <v>0.47269019777348203</v>
      </c>
      <c r="AF230">
        <f t="shared" si="157"/>
        <v>0.45240303630877648</v>
      </c>
      <c r="AG230">
        <f t="shared" si="157"/>
        <v>0</v>
      </c>
      <c r="AH230">
        <f t="shared" si="157"/>
        <v>2.6678900336821233E-2</v>
      </c>
      <c r="AI230">
        <f t="shared" si="157"/>
        <v>0.33015669351640137</v>
      </c>
      <c r="AJ230" t="e">
        <f t="shared" si="157"/>
        <v>#DIV/0!</v>
      </c>
      <c r="AK230">
        <f t="shared" si="157"/>
        <v>0.41637806560765206</v>
      </c>
      <c r="AL230">
        <f t="shared" si="157"/>
        <v>0.10867894601551077</v>
      </c>
      <c r="AM230">
        <f t="shared" si="157"/>
        <v>0.14483451834603031</v>
      </c>
      <c r="AN230">
        <f t="shared" si="157"/>
        <v>0</v>
      </c>
      <c r="AO230">
        <f t="shared" si="157"/>
        <v>13.22985036162151</v>
      </c>
      <c r="AP230">
        <f t="shared" si="157"/>
        <v>0</v>
      </c>
      <c r="AQ230">
        <f t="shared" si="157"/>
        <v>0</v>
      </c>
      <c r="AR230">
        <f t="shared" si="157"/>
        <v>0</v>
      </c>
      <c r="AS230">
        <f t="shared" si="157"/>
        <v>0</v>
      </c>
      <c r="AT230">
        <f t="shared" si="157"/>
        <v>0</v>
      </c>
      <c r="AU230">
        <f t="shared" si="157"/>
        <v>0</v>
      </c>
      <c r="AV230">
        <f t="shared" si="157"/>
        <v>0</v>
      </c>
      <c r="AW230">
        <f t="shared" si="157"/>
        <v>0</v>
      </c>
      <c r="AX230">
        <f t="shared" si="157"/>
        <v>0</v>
      </c>
      <c r="AY230">
        <f t="shared" si="157"/>
        <v>0</v>
      </c>
      <c r="AZ230">
        <f t="shared" si="157"/>
        <v>0</v>
      </c>
      <c r="BA230">
        <f t="shared" si="157"/>
        <v>2.290546272530054E-2</v>
      </c>
      <c r="BB230">
        <f t="shared" si="157"/>
        <v>0</v>
      </c>
      <c r="BC230">
        <f t="shared" si="157"/>
        <v>14.031858237241511</v>
      </c>
      <c r="BD230">
        <f t="shared" si="157"/>
        <v>0.56071530742267572</v>
      </c>
      <c r="BE230">
        <f t="shared" si="157"/>
        <v>0</v>
      </c>
      <c r="BF230">
        <f t="shared" si="157"/>
        <v>0</v>
      </c>
      <c r="BG230">
        <f t="shared" si="157"/>
        <v>0</v>
      </c>
      <c r="BH230">
        <f t="shared" si="157"/>
        <v>0</v>
      </c>
      <c r="BI230">
        <f t="shared" si="157"/>
        <v>0</v>
      </c>
      <c r="BJ230">
        <f t="shared" si="157"/>
        <v>0</v>
      </c>
      <c r="BK230">
        <f t="shared" si="157"/>
        <v>0</v>
      </c>
      <c r="BL230">
        <f t="shared" si="157"/>
        <v>0</v>
      </c>
      <c r="BM230">
        <f t="shared" si="157"/>
        <v>0</v>
      </c>
      <c r="BN230">
        <f t="shared" si="157"/>
        <v>31.119164868404063</v>
      </c>
      <c r="BO230">
        <f t="shared" si="156"/>
        <v>1.2202471555652923</v>
      </c>
      <c r="BP230">
        <f t="shared" si="156"/>
        <v>0</v>
      </c>
      <c r="BQ230">
        <f t="shared" si="156"/>
        <v>0.255309270004692</v>
      </c>
      <c r="BR230">
        <f t="shared" si="156"/>
        <v>1.5444826294774077</v>
      </c>
      <c r="BS230">
        <f t="shared" si="156"/>
        <v>0</v>
      </c>
      <c r="BT230">
        <f t="shared" si="156"/>
        <v>0</v>
      </c>
      <c r="BU230">
        <f t="shared" si="156"/>
        <v>0</v>
      </c>
      <c r="BV230">
        <f t="shared" si="156"/>
        <v>35.191372875730167</v>
      </c>
      <c r="BW230">
        <f t="shared" si="156"/>
        <v>0</v>
      </c>
      <c r="BX230">
        <f t="shared" si="156"/>
        <v>0</v>
      </c>
      <c r="BY230">
        <f t="shared" si="156"/>
        <v>0</v>
      </c>
      <c r="BZ230">
        <f t="shared" si="156"/>
        <v>0</v>
      </c>
      <c r="CA230">
        <f t="shared" si="156"/>
        <v>0</v>
      </c>
      <c r="CB230">
        <f t="shared" si="156"/>
        <v>0</v>
      </c>
      <c r="CC230">
        <f t="shared" si="156"/>
        <v>2.5549249755600866E-2</v>
      </c>
      <c r="CD230">
        <f t="shared" si="156"/>
        <v>0</v>
      </c>
      <c r="CE230">
        <f t="shared" si="156"/>
        <v>0.2333937365130305</v>
      </c>
      <c r="CF230">
        <f t="shared" si="156"/>
        <v>0</v>
      </c>
      <c r="CG230">
        <f t="shared" si="156"/>
        <v>0</v>
      </c>
      <c r="CH230">
        <f t="shared" si="156"/>
        <v>0</v>
      </c>
      <c r="CI230">
        <f t="shared" si="156"/>
        <v>0</v>
      </c>
      <c r="CJ230">
        <f t="shared" si="156"/>
        <v>0.12865763570593586</v>
      </c>
      <c r="CK230">
        <f t="shared" si="126"/>
        <v>0</v>
      </c>
      <c r="CL230">
        <v>5007109</v>
      </c>
      <c r="CM230" t="s">
        <v>440</v>
      </c>
      <c r="CN230" t="s">
        <v>149</v>
      </c>
      <c r="CO230">
        <v>0.49541350420966285</v>
      </c>
      <c r="CP230">
        <v>0</v>
      </c>
      <c r="CQ230">
        <v>2.7789419903057482</v>
      </c>
      <c r="CR230">
        <v>0.34104953568379165</v>
      </c>
      <c r="CS230">
        <v>0.34176311625076083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1.6786271505778126E-2</v>
      </c>
      <c r="DA230">
        <v>0</v>
      </c>
      <c r="DB230">
        <v>0</v>
      </c>
      <c r="DC230">
        <v>5.845222003030006E-2</v>
      </c>
      <c r="DD230">
        <v>0</v>
      </c>
      <c r="DE230">
        <v>0.54649621111004332</v>
      </c>
      <c r="DF230">
        <v>0</v>
      </c>
      <c r="DG230">
        <v>0.10727297491800196</v>
      </c>
      <c r="DH230">
        <v>0</v>
      </c>
      <c r="DI230">
        <v>0.25822285741867201</v>
      </c>
      <c r="DJ230">
        <v>0.24295034992803174</v>
      </c>
      <c r="DK230">
        <v>0</v>
      </c>
      <c r="DL230">
        <v>0.66188010553026</v>
      </c>
      <c r="DM230">
        <v>0</v>
      </c>
      <c r="DN230">
        <v>0</v>
      </c>
      <c r="DO230">
        <v>0</v>
      </c>
      <c r="DP230">
        <v>5.5958594071746948</v>
      </c>
      <c r="DQ230">
        <v>0.22553508687394558</v>
      </c>
      <c r="DR230">
        <v>0.47269019777348203</v>
      </c>
      <c r="DS230">
        <v>0.45240303630877648</v>
      </c>
      <c r="DT230">
        <v>0</v>
      </c>
      <c r="DU230">
        <v>2.6678900336821233E-2</v>
      </c>
      <c r="DV230">
        <v>0.33015669351640137</v>
      </c>
      <c r="DW230" t="e">
        <v>#N/A</v>
      </c>
      <c r="DX230">
        <v>0.41637806560765206</v>
      </c>
      <c r="DY230">
        <v>0.10867894601551077</v>
      </c>
      <c r="DZ230">
        <v>0.14483451834603031</v>
      </c>
      <c r="EA230">
        <v>0</v>
      </c>
      <c r="EB230">
        <v>13.22985036162151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2.290546272530054E-2</v>
      </c>
      <c r="EO230">
        <v>0</v>
      </c>
      <c r="EP230">
        <v>14.031858237241511</v>
      </c>
      <c r="EQ230">
        <v>0.56071530742267572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31.119164868404063</v>
      </c>
      <c r="FB230">
        <v>1.2202471555652923</v>
      </c>
      <c r="FC230">
        <v>0</v>
      </c>
      <c r="FD230">
        <v>0.255309270004692</v>
      </c>
      <c r="FE230">
        <v>1.5444826294774077</v>
      </c>
      <c r="FF230">
        <v>0</v>
      </c>
      <c r="FG230">
        <v>0</v>
      </c>
      <c r="FH230">
        <v>0</v>
      </c>
      <c r="FI230">
        <v>35.191372875730167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2.5549249755600866E-2</v>
      </c>
      <c r="FQ230">
        <v>0</v>
      </c>
      <c r="FR230">
        <v>0.2333937365130305</v>
      </c>
      <c r="FS230">
        <v>0</v>
      </c>
      <c r="FT230">
        <v>0</v>
      </c>
      <c r="FU230">
        <v>0</v>
      </c>
      <c r="FV230">
        <v>0</v>
      </c>
      <c r="FW230">
        <v>0.12865763570593586</v>
      </c>
    </row>
    <row r="231" spans="1:179" x14ac:dyDescent="0.3">
      <c r="A231" t="s">
        <v>150</v>
      </c>
      <c r="B231">
        <f t="shared" si="125"/>
        <v>0.41674898324342963</v>
      </c>
      <c r="C231">
        <f t="shared" si="157"/>
        <v>0.64943143990951757</v>
      </c>
      <c r="D231">
        <f t="shared" si="157"/>
        <v>3.9166903707984595</v>
      </c>
      <c r="E231">
        <f t="shared" si="157"/>
        <v>0.91783210806372173</v>
      </c>
      <c r="F231">
        <f t="shared" si="157"/>
        <v>0.32870879555100246</v>
      </c>
      <c r="G231">
        <f t="shared" si="157"/>
        <v>4.4583983771566089E-2</v>
      </c>
      <c r="H231">
        <f t="shared" si="157"/>
        <v>0.12244298149597299</v>
      </c>
      <c r="I231">
        <f t="shared" si="157"/>
        <v>0.23011088398227661</v>
      </c>
      <c r="J231">
        <f t="shared" si="157"/>
        <v>0</v>
      </c>
      <c r="K231">
        <f t="shared" si="157"/>
        <v>0</v>
      </c>
      <c r="L231">
        <f t="shared" si="157"/>
        <v>0</v>
      </c>
      <c r="M231">
        <f t="shared" si="157"/>
        <v>0.25832138465909282</v>
      </c>
      <c r="N231">
        <f t="shared" si="157"/>
        <v>1.6729885767050208</v>
      </c>
      <c r="O231">
        <f t="shared" si="157"/>
        <v>0</v>
      </c>
      <c r="P231">
        <f t="shared" si="157"/>
        <v>0.67463425734956584</v>
      </c>
      <c r="Q231">
        <f t="shared" si="157"/>
        <v>0.29805448760935543</v>
      </c>
      <c r="R231">
        <f t="shared" si="157"/>
        <v>0.33789966647923775</v>
      </c>
      <c r="S231">
        <f t="shared" si="157"/>
        <v>0</v>
      </c>
      <c r="T231">
        <f t="shared" si="157"/>
        <v>0.5932589564139289</v>
      </c>
      <c r="U231">
        <f t="shared" si="157"/>
        <v>0</v>
      </c>
      <c r="V231">
        <f t="shared" si="157"/>
        <v>0</v>
      </c>
      <c r="W231">
        <f t="shared" si="157"/>
        <v>0.52575835275659377</v>
      </c>
      <c r="X231">
        <f t="shared" si="157"/>
        <v>0</v>
      </c>
      <c r="Y231">
        <f t="shared" si="157"/>
        <v>1.0503871635224695</v>
      </c>
      <c r="Z231">
        <f t="shared" si="157"/>
        <v>0</v>
      </c>
      <c r="AA231">
        <f t="shared" si="157"/>
        <v>0</v>
      </c>
      <c r="AB231">
        <f t="shared" si="157"/>
        <v>0</v>
      </c>
      <c r="AC231">
        <f t="shared" si="157"/>
        <v>0</v>
      </c>
      <c r="AD231">
        <f t="shared" si="157"/>
        <v>0.42636064173018118</v>
      </c>
      <c r="AE231">
        <f t="shared" si="157"/>
        <v>0.87679579617526027</v>
      </c>
      <c r="AF231">
        <f t="shared" si="157"/>
        <v>0.6474203264371976</v>
      </c>
      <c r="AG231">
        <f t="shared" si="157"/>
        <v>0.18395683848439878</v>
      </c>
      <c r="AH231">
        <f t="shared" si="157"/>
        <v>0</v>
      </c>
      <c r="AI231">
        <f t="shared" si="157"/>
        <v>0.27218203129223173</v>
      </c>
      <c r="AJ231" t="e">
        <f t="shared" si="157"/>
        <v>#DIV/0!</v>
      </c>
      <c r="AK231">
        <f t="shared" si="157"/>
        <v>7.5088814773163939E-2</v>
      </c>
      <c r="AL231">
        <f t="shared" si="157"/>
        <v>0.2038290889458769</v>
      </c>
      <c r="AM231">
        <f t="shared" si="157"/>
        <v>0.20895341458439437</v>
      </c>
      <c r="AN231">
        <f t="shared" si="157"/>
        <v>0</v>
      </c>
      <c r="AO231">
        <f t="shared" si="157"/>
        <v>0</v>
      </c>
      <c r="AP231">
        <f t="shared" si="157"/>
        <v>0</v>
      </c>
      <c r="AQ231">
        <f t="shared" si="157"/>
        <v>0</v>
      </c>
      <c r="AR231">
        <f t="shared" si="157"/>
        <v>0</v>
      </c>
      <c r="AS231">
        <f t="shared" si="157"/>
        <v>0</v>
      </c>
      <c r="AT231">
        <f t="shared" si="157"/>
        <v>0</v>
      </c>
      <c r="AU231">
        <f t="shared" si="157"/>
        <v>5.3780889324444123</v>
      </c>
      <c r="AV231">
        <f t="shared" si="157"/>
        <v>0</v>
      </c>
      <c r="AW231">
        <f t="shared" si="157"/>
        <v>0</v>
      </c>
      <c r="AX231">
        <f t="shared" si="157"/>
        <v>0</v>
      </c>
      <c r="AY231">
        <f t="shared" si="157"/>
        <v>1.0190624862072248</v>
      </c>
      <c r="AZ231">
        <f t="shared" si="157"/>
        <v>0</v>
      </c>
      <c r="BA231">
        <f t="shared" si="157"/>
        <v>2.1432571219897092</v>
      </c>
      <c r="BB231">
        <f t="shared" si="157"/>
        <v>0</v>
      </c>
      <c r="BC231">
        <f t="shared" si="157"/>
        <v>0</v>
      </c>
      <c r="BD231">
        <f t="shared" si="157"/>
        <v>0.25739207125852587</v>
      </c>
      <c r="BE231">
        <f t="shared" si="157"/>
        <v>0.17920708061704163</v>
      </c>
      <c r="BF231">
        <f t="shared" si="157"/>
        <v>0</v>
      </c>
      <c r="BG231">
        <f t="shared" si="157"/>
        <v>0</v>
      </c>
      <c r="BH231">
        <f t="shared" si="157"/>
        <v>0</v>
      </c>
      <c r="BI231">
        <f t="shared" si="157"/>
        <v>0</v>
      </c>
      <c r="BJ231">
        <f t="shared" si="157"/>
        <v>0</v>
      </c>
      <c r="BK231">
        <f t="shared" si="157"/>
        <v>0.51360749304844144</v>
      </c>
      <c r="BL231">
        <f t="shared" si="157"/>
        <v>0</v>
      </c>
      <c r="BM231">
        <f t="shared" si="157"/>
        <v>0.93821828062084789</v>
      </c>
      <c r="BN231">
        <f t="shared" si="157"/>
        <v>0.44895759881856762</v>
      </c>
      <c r="BO231">
        <f t="shared" si="156"/>
        <v>0.54596423028839014</v>
      </c>
      <c r="BP231">
        <f t="shared" si="156"/>
        <v>0</v>
      </c>
      <c r="BQ231">
        <f t="shared" si="156"/>
        <v>0.14733433535526144</v>
      </c>
      <c r="BR231">
        <f t="shared" si="156"/>
        <v>0.97485153235875521</v>
      </c>
      <c r="BS231">
        <f t="shared" si="156"/>
        <v>0</v>
      </c>
      <c r="BT231">
        <f t="shared" si="156"/>
        <v>0</v>
      </c>
      <c r="BU231">
        <f t="shared" si="156"/>
        <v>3.1948333394600916</v>
      </c>
      <c r="BV231">
        <f t="shared" si="156"/>
        <v>1.9407780118214986E-2</v>
      </c>
      <c r="BW231">
        <f t="shared" si="156"/>
        <v>0</v>
      </c>
      <c r="BX231">
        <f t="shared" si="156"/>
        <v>0</v>
      </c>
      <c r="BY231">
        <f t="shared" si="156"/>
        <v>0</v>
      </c>
      <c r="BZ231">
        <f t="shared" si="156"/>
        <v>0</v>
      </c>
      <c r="CA231">
        <f t="shared" si="156"/>
        <v>0</v>
      </c>
      <c r="CB231">
        <f t="shared" si="156"/>
        <v>0</v>
      </c>
      <c r="CC231">
        <f t="shared" si="156"/>
        <v>6.450503178087931E-2</v>
      </c>
      <c r="CD231">
        <f t="shared" si="156"/>
        <v>0</v>
      </c>
      <c r="CE231">
        <f t="shared" si="156"/>
        <v>0.22447879940928381</v>
      </c>
      <c r="CF231">
        <f t="shared" si="156"/>
        <v>6.318101453920795E-2</v>
      </c>
      <c r="CG231">
        <f t="shared" si="156"/>
        <v>0</v>
      </c>
      <c r="CH231">
        <f t="shared" si="156"/>
        <v>0</v>
      </c>
      <c r="CI231">
        <f t="shared" si="156"/>
        <v>0</v>
      </c>
      <c r="CJ231">
        <f t="shared" si="156"/>
        <v>0.4476595921553167</v>
      </c>
      <c r="CK231">
        <f t="shared" si="126"/>
        <v>0</v>
      </c>
      <c r="CL231">
        <v>5007208</v>
      </c>
      <c r="CM231" t="s">
        <v>441</v>
      </c>
      <c r="CN231" t="s">
        <v>150</v>
      </c>
      <c r="CO231">
        <v>0.41674898324342963</v>
      </c>
      <c r="CP231">
        <v>0.64943143990951757</v>
      </c>
      <c r="CQ231">
        <v>3.9166903707984595</v>
      </c>
      <c r="CR231">
        <v>0.91783210806372173</v>
      </c>
      <c r="CS231">
        <v>0.32870879555100246</v>
      </c>
      <c r="CT231">
        <v>4.4583983771566089E-2</v>
      </c>
      <c r="CU231">
        <v>0.12244298149597299</v>
      </c>
      <c r="CV231">
        <v>0.23011088398227661</v>
      </c>
      <c r="CW231">
        <v>0</v>
      </c>
      <c r="CX231">
        <v>0</v>
      </c>
      <c r="CY231">
        <v>0</v>
      </c>
      <c r="CZ231">
        <v>0.25832138465909282</v>
      </c>
      <c r="DA231">
        <v>1.6729885767050208</v>
      </c>
      <c r="DB231">
        <v>0</v>
      </c>
      <c r="DC231">
        <v>0.67463425734956584</v>
      </c>
      <c r="DD231">
        <v>0.29805448760935543</v>
      </c>
      <c r="DE231">
        <v>0.33789966647923775</v>
      </c>
      <c r="DF231">
        <v>0</v>
      </c>
      <c r="DG231">
        <v>0.5932589564139289</v>
      </c>
      <c r="DH231">
        <v>0</v>
      </c>
      <c r="DI231">
        <v>0</v>
      </c>
      <c r="DJ231">
        <v>0.52575835275659377</v>
      </c>
      <c r="DK231">
        <v>0</v>
      </c>
      <c r="DL231">
        <v>1.0503871635224695</v>
      </c>
      <c r="DM231">
        <v>0</v>
      </c>
      <c r="DN231">
        <v>0</v>
      </c>
      <c r="DO231">
        <v>0</v>
      </c>
      <c r="DP231">
        <v>0</v>
      </c>
      <c r="DQ231">
        <v>0.42636064173018118</v>
      </c>
      <c r="DR231">
        <v>0.87679579617526027</v>
      </c>
      <c r="DS231">
        <v>0.6474203264371976</v>
      </c>
      <c r="DT231">
        <v>0.18395683848439878</v>
      </c>
      <c r="DU231">
        <v>0</v>
      </c>
      <c r="DV231">
        <v>0.27218203129223173</v>
      </c>
      <c r="DW231" t="e">
        <v>#N/A</v>
      </c>
      <c r="DX231">
        <v>7.5088814773163939E-2</v>
      </c>
      <c r="DY231">
        <v>0.2038290889458769</v>
      </c>
      <c r="DZ231">
        <v>0.20895341458439437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5.3780889324444123</v>
      </c>
      <c r="EI231">
        <v>0</v>
      </c>
      <c r="EJ231">
        <v>0</v>
      </c>
      <c r="EK231">
        <v>0</v>
      </c>
      <c r="EL231">
        <v>1.0190624862072248</v>
      </c>
      <c r="EM231">
        <v>0</v>
      </c>
      <c r="EN231">
        <v>2.1432571219897092</v>
      </c>
      <c r="EO231">
        <v>0</v>
      </c>
      <c r="EP231">
        <v>0</v>
      </c>
      <c r="EQ231">
        <v>0.25739207125852587</v>
      </c>
      <c r="ER231">
        <v>0.17920708061704163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0.51360749304844144</v>
      </c>
      <c r="EY231">
        <v>0</v>
      </c>
      <c r="EZ231">
        <v>0.93821828062084789</v>
      </c>
      <c r="FA231">
        <v>0.44895759881856762</v>
      </c>
      <c r="FB231">
        <v>0.54596423028839014</v>
      </c>
      <c r="FC231">
        <v>0</v>
      </c>
      <c r="FD231">
        <v>0.14733433535526144</v>
      </c>
      <c r="FE231">
        <v>0.97485153235875521</v>
      </c>
      <c r="FF231">
        <v>0</v>
      </c>
      <c r="FG231">
        <v>0</v>
      </c>
      <c r="FH231">
        <v>3.1948333394600916</v>
      </c>
      <c r="FI231">
        <v>1.9407780118214986E-2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6.450503178087931E-2</v>
      </c>
      <c r="FQ231">
        <v>0</v>
      </c>
      <c r="FR231">
        <v>0.22447879940928381</v>
      </c>
      <c r="FS231">
        <v>6.318101453920795E-2</v>
      </c>
      <c r="FT231">
        <v>0</v>
      </c>
      <c r="FU231">
        <v>0</v>
      </c>
      <c r="FV231">
        <v>0</v>
      </c>
      <c r="FW231">
        <v>0.4476595921553167</v>
      </c>
    </row>
    <row r="232" spans="1:179" x14ac:dyDescent="0.3">
      <c r="A232" t="s">
        <v>151</v>
      </c>
      <c r="B232">
        <f t="shared" ref="B232:Q245" si="158">B150/B$81</f>
        <v>1.9431335856268379</v>
      </c>
      <c r="C232">
        <f t="shared" si="158"/>
        <v>0</v>
      </c>
      <c r="D232">
        <f t="shared" si="158"/>
        <v>2.4573949349938773</v>
      </c>
      <c r="E232">
        <f t="shared" si="158"/>
        <v>0.69273344562585537</v>
      </c>
      <c r="F232">
        <f t="shared" si="158"/>
        <v>0</v>
      </c>
      <c r="G232">
        <f t="shared" si="158"/>
        <v>0</v>
      </c>
      <c r="H232">
        <f t="shared" si="158"/>
        <v>0</v>
      </c>
      <c r="I232">
        <f t="shared" si="158"/>
        <v>0</v>
      </c>
      <c r="J232">
        <f t="shared" si="158"/>
        <v>0</v>
      </c>
      <c r="K232">
        <f t="shared" si="158"/>
        <v>0</v>
      </c>
      <c r="L232">
        <f t="shared" si="158"/>
        <v>0</v>
      </c>
      <c r="M232">
        <f t="shared" si="158"/>
        <v>0</v>
      </c>
      <c r="N232">
        <f t="shared" si="158"/>
        <v>0</v>
      </c>
      <c r="O232">
        <f t="shared" si="158"/>
        <v>0</v>
      </c>
      <c r="P232">
        <f t="shared" si="158"/>
        <v>0.77172587284647043</v>
      </c>
      <c r="Q232">
        <f t="shared" si="158"/>
        <v>0</v>
      </c>
      <c r="R232">
        <f t="shared" si="157"/>
        <v>0</v>
      </c>
      <c r="S232">
        <f t="shared" si="157"/>
        <v>0</v>
      </c>
      <c r="T232">
        <f t="shared" si="157"/>
        <v>0.78682811513516615</v>
      </c>
      <c r="U232">
        <f t="shared" si="157"/>
        <v>0</v>
      </c>
      <c r="V232">
        <f t="shared" si="157"/>
        <v>0</v>
      </c>
      <c r="W232">
        <f t="shared" si="157"/>
        <v>0.71279897309242168</v>
      </c>
      <c r="X232">
        <f t="shared" si="157"/>
        <v>0</v>
      </c>
      <c r="Y232">
        <f t="shared" si="157"/>
        <v>1.1651453714852327</v>
      </c>
      <c r="Z232">
        <f t="shared" si="157"/>
        <v>0</v>
      </c>
      <c r="AA232">
        <f t="shared" si="157"/>
        <v>0</v>
      </c>
      <c r="AB232">
        <f t="shared" si="157"/>
        <v>0</v>
      </c>
      <c r="AC232">
        <f t="shared" si="157"/>
        <v>0</v>
      </c>
      <c r="AD232">
        <f t="shared" si="157"/>
        <v>0.27380848354721127</v>
      </c>
      <c r="AE232">
        <f t="shared" si="157"/>
        <v>0</v>
      </c>
      <c r="AF232">
        <f t="shared" si="157"/>
        <v>0.52664560601730614</v>
      </c>
      <c r="AG232">
        <f t="shared" si="157"/>
        <v>0</v>
      </c>
      <c r="AH232">
        <f t="shared" si="157"/>
        <v>0</v>
      </c>
      <c r="AI232">
        <f t="shared" si="157"/>
        <v>1.2454150579150578</v>
      </c>
      <c r="AJ232" t="e">
        <f t="shared" si="157"/>
        <v>#DIV/0!</v>
      </c>
      <c r="AK232">
        <f t="shared" si="157"/>
        <v>0</v>
      </c>
      <c r="AL232">
        <f t="shared" si="157"/>
        <v>0</v>
      </c>
      <c r="AM232">
        <f t="shared" si="157"/>
        <v>0.6374011972567708</v>
      </c>
      <c r="AN232">
        <f t="shared" si="157"/>
        <v>0</v>
      </c>
      <c r="AO232">
        <f t="shared" si="157"/>
        <v>0</v>
      </c>
      <c r="AP232">
        <f t="shared" si="157"/>
        <v>0</v>
      </c>
      <c r="AQ232">
        <f t="shared" si="157"/>
        <v>3.2370498819362452</v>
      </c>
      <c r="AR232">
        <f t="shared" si="157"/>
        <v>0</v>
      </c>
      <c r="AS232">
        <f t="shared" si="157"/>
        <v>0</v>
      </c>
      <c r="AT232">
        <f t="shared" si="157"/>
        <v>0</v>
      </c>
      <c r="AU232">
        <f t="shared" si="157"/>
        <v>0</v>
      </c>
      <c r="AV232">
        <f t="shared" si="157"/>
        <v>0</v>
      </c>
      <c r="AW232">
        <f t="shared" si="157"/>
        <v>0</v>
      </c>
      <c r="AX232">
        <f t="shared" si="157"/>
        <v>0</v>
      </c>
      <c r="AY232">
        <f t="shared" si="157"/>
        <v>0</v>
      </c>
      <c r="AZ232">
        <f t="shared" si="157"/>
        <v>0</v>
      </c>
      <c r="BA232">
        <f t="shared" si="157"/>
        <v>0.40321794918930842</v>
      </c>
      <c r="BB232">
        <f t="shared" si="157"/>
        <v>0</v>
      </c>
      <c r="BC232">
        <f t="shared" si="157"/>
        <v>0</v>
      </c>
      <c r="BD232">
        <f t="shared" si="157"/>
        <v>0</v>
      </c>
      <c r="BE232">
        <f t="shared" si="157"/>
        <v>0</v>
      </c>
      <c r="BF232">
        <f t="shared" si="157"/>
        <v>0</v>
      </c>
      <c r="BG232">
        <f t="shared" si="157"/>
        <v>0</v>
      </c>
      <c r="BH232">
        <f t="shared" si="157"/>
        <v>0</v>
      </c>
      <c r="BI232">
        <f t="shared" si="157"/>
        <v>0</v>
      </c>
      <c r="BJ232">
        <f t="shared" si="157"/>
        <v>0</v>
      </c>
      <c r="BK232">
        <f t="shared" si="157"/>
        <v>0</v>
      </c>
      <c r="BL232">
        <f t="shared" si="157"/>
        <v>0</v>
      </c>
      <c r="BM232">
        <f t="shared" si="157"/>
        <v>1.6354197733373097</v>
      </c>
      <c r="BN232">
        <f t="shared" si="157"/>
        <v>0</v>
      </c>
      <c r="BO232">
        <f t="shared" si="156"/>
        <v>0</v>
      </c>
      <c r="BP232">
        <f t="shared" si="156"/>
        <v>0</v>
      </c>
      <c r="BQ232">
        <f t="shared" si="156"/>
        <v>0</v>
      </c>
      <c r="BR232">
        <f t="shared" si="156"/>
        <v>0</v>
      </c>
      <c r="BS232">
        <f t="shared" si="156"/>
        <v>0</v>
      </c>
      <c r="BT232">
        <f t="shared" si="156"/>
        <v>0</v>
      </c>
      <c r="BU232">
        <f t="shared" si="156"/>
        <v>0</v>
      </c>
      <c r="BV232">
        <f t="shared" si="156"/>
        <v>0</v>
      </c>
      <c r="BW232">
        <f t="shared" si="156"/>
        <v>0</v>
      </c>
      <c r="BX232">
        <f t="shared" si="156"/>
        <v>0</v>
      </c>
      <c r="BY232">
        <f t="shared" si="156"/>
        <v>0</v>
      </c>
      <c r="BZ232">
        <f t="shared" si="156"/>
        <v>0</v>
      </c>
      <c r="CA232">
        <f t="shared" si="156"/>
        <v>0</v>
      </c>
      <c r="CB232">
        <f t="shared" si="156"/>
        <v>0</v>
      </c>
      <c r="CC232">
        <f t="shared" si="156"/>
        <v>0</v>
      </c>
      <c r="CD232">
        <f t="shared" si="156"/>
        <v>0</v>
      </c>
      <c r="CE232">
        <f t="shared" si="156"/>
        <v>0</v>
      </c>
      <c r="CF232">
        <f t="shared" si="156"/>
        <v>0</v>
      </c>
      <c r="CG232">
        <f t="shared" si="156"/>
        <v>0</v>
      </c>
      <c r="CH232">
        <f t="shared" si="156"/>
        <v>0</v>
      </c>
      <c r="CI232">
        <f t="shared" si="156"/>
        <v>0</v>
      </c>
      <c r="CJ232">
        <f t="shared" si="156"/>
        <v>0</v>
      </c>
      <c r="CK232">
        <f t="shared" ref="CK232:CK245" si="159">D232-CQ232</f>
        <v>0</v>
      </c>
      <c r="CL232">
        <v>5007307</v>
      </c>
      <c r="CM232" t="s">
        <v>442</v>
      </c>
      <c r="CN232" t="s">
        <v>151</v>
      </c>
      <c r="CO232">
        <v>1.9431335856268379</v>
      </c>
      <c r="CP232">
        <v>0</v>
      </c>
      <c r="CQ232">
        <v>2.4573949349938773</v>
      </c>
      <c r="CR232">
        <v>0.69273344562585537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0.77172587284647043</v>
      </c>
      <c r="DD232">
        <v>0</v>
      </c>
      <c r="DE232">
        <v>0</v>
      </c>
      <c r="DF232">
        <v>0</v>
      </c>
      <c r="DG232">
        <v>0.78682811513516615</v>
      </c>
      <c r="DH232">
        <v>0</v>
      </c>
      <c r="DI232">
        <v>0</v>
      </c>
      <c r="DJ232">
        <v>0.71279897309242168</v>
      </c>
      <c r="DK232">
        <v>0</v>
      </c>
      <c r="DL232">
        <v>1.1651453714852327</v>
      </c>
      <c r="DM232">
        <v>0</v>
      </c>
      <c r="DN232">
        <v>0</v>
      </c>
      <c r="DO232">
        <v>0</v>
      </c>
      <c r="DP232">
        <v>0</v>
      </c>
      <c r="DQ232">
        <v>0.27380848354721127</v>
      </c>
      <c r="DR232">
        <v>0</v>
      </c>
      <c r="DS232">
        <v>0.52664560601730614</v>
      </c>
      <c r="DT232">
        <v>0</v>
      </c>
      <c r="DU232">
        <v>0</v>
      </c>
      <c r="DV232">
        <v>1.2454150579150578</v>
      </c>
      <c r="DW232" t="e">
        <v>#N/A</v>
      </c>
      <c r="DX232">
        <v>0</v>
      </c>
      <c r="DY232">
        <v>0</v>
      </c>
      <c r="DZ232">
        <v>0.6374011972567708</v>
      </c>
      <c r="EA232">
        <v>0</v>
      </c>
      <c r="EB232">
        <v>0</v>
      </c>
      <c r="EC232">
        <v>0</v>
      </c>
      <c r="ED232">
        <v>3.2370498819362452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0.40321794918930842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1.6354197733373097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</row>
    <row r="233" spans="1:179" x14ac:dyDescent="0.3">
      <c r="A233" t="s">
        <v>152</v>
      </c>
      <c r="B233">
        <f t="shared" si="158"/>
        <v>0.82635573132974927</v>
      </c>
      <c r="C233">
        <f t="shared" ref="C233:BN236" si="160">C151/C$81</f>
        <v>0.51455995233090612</v>
      </c>
      <c r="D233">
        <f t="shared" si="160"/>
        <v>2.2632191724243294</v>
      </c>
      <c r="E233">
        <f t="shared" si="160"/>
        <v>0.55103796811147587</v>
      </c>
      <c r="F233">
        <f t="shared" si="160"/>
        <v>1.6521902597402598</v>
      </c>
      <c r="G233">
        <f t="shared" si="160"/>
        <v>0.12363732187950939</v>
      </c>
      <c r="H233">
        <f t="shared" si="160"/>
        <v>0</v>
      </c>
      <c r="I233">
        <f t="shared" si="160"/>
        <v>0</v>
      </c>
      <c r="J233">
        <f t="shared" si="160"/>
        <v>0</v>
      </c>
      <c r="K233">
        <f t="shared" si="160"/>
        <v>1.4898555941965985</v>
      </c>
      <c r="L233">
        <f t="shared" si="160"/>
        <v>0</v>
      </c>
      <c r="M233">
        <f t="shared" si="160"/>
        <v>0.25744172643338054</v>
      </c>
      <c r="N233">
        <f t="shared" si="160"/>
        <v>0</v>
      </c>
      <c r="O233">
        <f t="shared" si="160"/>
        <v>0</v>
      </c>
      <c r="P233">
        <f t="shared" si="160"/>
        <v>0.30693642670030075</v>
      </c>
      <c r="Q233">
        <f t="shared" si="160"/>
        <v>1.487780586405238</v>
      </c>
      <c r="R233">
        <f t="shared" si="160"/>
        <v>0</v>
      </c>
      <c r="S233">
        <f t="shared" si="160"/>
        <v>0</v>
      </c>
      <c r="T233">
        <f t="shared" si="160"/>
        <v>0.75106320081084033</v>
      </c>
      <c r="U233">
        <f t="shared" si="160"/>
        <v>4.6351924891042312E-2</v>
      </c>
      <c r="V233">
        <f t="shared" si="160"/>
        <v>0.34436700871662185</v>
      </c>
      <c r="W233">
        <f t="shared" si="160"/>
        <v>0.48599929983574208</v>
      </c>
      <c r="X233">
        <f t="shared" si="160"/>
        <v>0</v>
      </c>
      <c r="Y233">
        <f t="shared" si="160"/>
        <v>1.2357602424843377</v>
      </c>
      <c r="Z233">
        <f t="shared" si="160"/>
        <v>0</v>
      </c>
      <c r="AA233">
        <f t="shared" si="160"/>
        <v>0</v>
      </c>
      <c r="AB233">
        <f t="shared" si="160"/>
        <v>0</v>
      </c>
      <c r="AC233">
        <f t="shared" si="160"/>
        <v>0</v>
      </c>
      <c r="AD233">
        <f t="shared" si="160"/>
        <v>1.0267818133020423</v>
      </c>
      <c r="AE233">
        <f t="shared" si="160"/>
        <v>0.55962438344768173</v>
      </c>
      <c r="AF233">
        <f t="shared" si="160"/>
        <v>0.93418289315708392</v>
      </c>
      <c r="AG233">
        <f t="shared" si="160"/>
        <v>0</v>
      </c>
      <c r="AH233">
        <f t="shared" si="160"/>
        <v>0</v>
      </c>
      <c r="AI233">
        <f t="shared" si="160"/>
        <v>0.66044737919737917</v>
      </c>
      <c r="AJ233" t="e">
        <f t="shared" si="160"/>
        <v>#DIV/0!</v>
      </c>
      <c r="AK233">
        <f t="shared" si="160"/>
        <v>1.4576189526847421</v>
      </c>
      <c r="AL233">
        <f t="shared" si="160"/>
        <v>2.0435787882135776</v>
      </c>
      <c r="AM233">
        <f t="shared" si="160"/>
        <v>0.72431954233723961</v>
      </c>
      <c r="AN233">
        <f t="shared" si="160"/>
        <v>0</v>
      </c>
      <c r="AO233">
        <f t="shared" si="160"/>
        <v>0</v>
      </c>
      <c r="AP233">
        <f t="shared" si="160"/>
        <v>0</v>
      </c>
      <c r="AQ233">
        <f t="shared" si="160"/>
        <v>2.9427726199420414</v>
      </c>
      <c r="AR233">
        <f t="shared" si="160"/>
        <v>0</v>
      </c>
      <c r="AS233">
        <f t="shared" si="160"/>
        <v>0</v>
      </c>
      <c r="AT233">
        <f t="shared" si="160"/>
        <v>0</v>
      </c>
      <c r="AU233">
        <f t="shared" si="160"/>
        <v>0</v>
      </c>
      <c r="AV233">
        <f t="shared" si="160"/>
        <v>0</v>
      </c>
      <c r="AW233">
        <f t="shared" si="160"/>
        <v>0</v>
      </c>
      <c r="AX233">
        <f t="shared" si="160"/>
        <v>0</v>
      </c>
      <c r="AY233">
        <f t="shared" si="160"/>
        <v>0</v>
      </c>
      <c r="AZ233">
        <f t="shared" si="160"/>
        <v>0</v>
      </c>
      <c r="BA233">
        <f t="shared" si="160"/>
        <v>0.43201923127425901</v>
      </c>
      <c r="BB233">
        <f t="shared" si="160"/>
        <v>0</v>
      </c>
      <c r="BC233">
        <f t="shared" si="160"/>
        <v>8.8268588748881271E-2</v>
      </c>
      <c r="BD233">
        <f t="shared" si="160"/>
        <v>0.3059067757843531</v>
      </c>
      <c r="BE233">
        <f t="shared" si="160"/>
        <v>23.916444958129798</v>
      </c>
      <c r="BF233">
        <f t="shared" si="160"/>
        <v>0</v>
      </c>
      <c r="BG233">
        <f t="shared" si="160"/>
        <v>0</v>
      </c>
      <c r="BH233">
        <f t="shared" si="160"/>
        <v>0</v>
      </c>
      <c r="BI233">
        <f t="shared" si="160"/>
        <v>0</v>
      </c>
      <c r="BJ233">
        <f t="shared" si="160"/>
        <v>0</v>
      </c>
      <c r="BK233">
        <f t="shared" si="160"/>
        <v>0</v>
      </c>
      <c r="BL233">
        <f t="shared" si="160"/>
        <v>0</v>
      </c>
      <c r="BM233">
        <f t="shared" si="160"/>
        <v>0</v>
      </c>
      <c r="BN233">
        <f t="shared" si="160"/>
        <v>0</v>
      </c>
      <c r="BO233">
        <f t="shared" si="156"/>
        <v>0</v>
      </c>
      <c r="BP233">
        <f t="shared" si="156"/>
        <v>0</v>
      </c>
      <c r="BQ233">
        <f t="shared" si="156"/>
        <v>0.20428886231381929</v>
      </c>
      <c r="BR233">
        <f t="shared" si="156"/>
        <v>0</v>
      </c>
      <c r="BS233">
        <f t="shared" si="156"/>
        <v>1.4593257664466681</v>
      </c>
      <c r="BT233">
        <f t="shared" si="156"/>
        <v>0</v>
      </c>
      <c r="BU233">
        <f t="shared" si="156"/>
        <v>0</v>
      </c>
      <c r="BV233">
        <f t="shared" si="156"/>
        <v>0</v>
      </c>
      <c r="BW233">
        <f t="shared" si="156"/>
        <v>0</v>
      </c>
      <c r="BX233">
        <f t="shared" si="156"/>
        <v>0</v>
      </c>
      <c r="BY233">
        <f t="shared" si="156"/>
        <v>0</v>
      </c>
      <c r="BZ233">
        <f t="shared" si="156"/>
        <v>0</v>
      </c>
      <c r="CA233">
        <f t="shared" si="156"/>
        <v>0</v>
      </c>
      <c r="CB233">
        <f t="shared" si="156"/>
        <v>2.5802571522680218</v>
      </c>
      <c r="CC233">
        <f t="shared" si="156"/>
        <v>0.1022177370498025</v>
      </c>
      <c r="CD233">
        <f t="shared" si="156"/>
        <v>0</v>
      </c>
      <c r="CE233">
        <f t="shared" si="156"/>
        <v>7.7813699085005905E-2</v>
      </c>
      <c r="CF233">
        <f t="shared" si="156"/>
        <v>0</v>
      </c>
      <c r="CG233">
        <f t="shared" si="156"/>
        <v>0</v>
      </c>
      <c r="CH233">
        <f t="shared" si="156"/>
        <v>0</v>
      </c>
      <c r="CI233">
        <f t="shared" si="156"/>
        <v>0</v>
      </c>
      <c r="CJ233">
        <f t="shared" si="156"/>
        <v>0.13625337513252053</v>
      </c>
      <c r="CK233">
        <f t="shared" si="159"/>
        <v>0</v>
      </c>
      <c r="CL233">
        <v>5007406</v>
      </c>
      <c r="CM233" t="s">
        <v>443</v>
      </c>
      <c r="CN233" t="s">
        <v>152</v>
      </c>
      <c r="CO233">
        <v>0.82635573132974927</v>
      </c>
      <c r="CP233">
        <v>0.51455995233090612</v>
      </c>
      <c r="CQ233">
        <v>2.2632191724243294</v>
      </c>
      <c r="CR233">
        <v>0.55103796811147587</v>
      </c>
      <c r="CS233">
        <v>1.6521902597402598</v>
      </c>
      <c r="CT233">
        <v>0.12363732187950939</v>
      </c>
      <c r="CU233">
        <v>0</v>
      </c>
      <c r="CV233">
        <v>0</v>
      </c>
      <c r="CW233">
        <v>0</v>
      </c>
      <c r="CX233">
        <v>1.4898555941965985</v>
      </c>
      <c r="CY233">
        <v>0</v>
      </c>
      <c r="CZ233">
        <v>0.25744172643338054</v>
      </c>
      <c r="DA233">
        <v>0</v>
      </c>
      <c r="DB233">
        <v>0</v>
      </c>
      <c r="DC233">
        <v>0.30693642670030075</v>
      </c>
      <c r="DD233">
        <v>1.487780586405238</v>
      </c>
      <c r="DE233">
        <v>0</v>
      </c>
      <c r="DF233">
        <v>0</v>
      </c>
      <c r="DG233">
        <v>0.75106320081084033</v>
      </c>
      <c r="DH233">
        <v>4.6351924891042312E-2</v>
      </c>
      <c r="DI233">
        <v>0.34436700871662185</v>
      </c>
      <c r="DJ233">
        <v>0.48599929983574208</v>
      </c>
      <c r="DK233">
        <v>0</v>
      </c>
      <c r="DL233">
        <v>1.2357602424843377</v>
      </c>
      <c r="DM233">
        <v>0</v>
      </c>
      <c r="DN233">
        <v>0</v>
      </c>
      <c r="DO233">
        <v>0</v>
      </c>
      <c r="DP233">
        <v>0</v>
      </c>
      <c r="DQ233">
        <v>1.0267818133020423</v>
      </c>
      <c r="DR233">
        <v>0.55962438344768173</v>
      </c>
      <c r="DS233">
        <v>0.93418289315708392</v>
      </c>
      <c r="DT233">
        <v>0</v>
      </c>
      <c r="DU233">
        <v>0</v>
      </c>
      <c r="DV233">
        <v>0.66044737919737917</v>
      </c>
      <c r="DW233" t="e">
        <v>#N/A</v>
      </c>
      <c r="DX233">
        <v>1.4576189526847421</v>
      </c>
      <c r="DY233">
        <v>2.0435787882135776</v>
      </c>
      <c r="DZ233">
        <v>0.72431954233723961</v>
      </c>
      <c r="EA233">
        <v>0</v>
      </c>
      <c r="EB233">
        <v>0</v>
      </c>
      <c r="EC233">
        <v>0</v>
      </c>
      <c r="ED233">
        <v>2.9427726199420414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0.43201923127425901</v>
      </c>
      <c r="EO233">
        <v>0</v>
      </c>
      <c r="EP233">
        <v>8.8268588748881271E-2</v>
      </c>
      <c r="EQ233">
        <v>0.3059067757843531</v>
      </c>
      <c r="ER233">
        <v>23.916444958129798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0.20428886231381929</v>
      </c>
      <c r="FE233">
        <v>0</v>
      </c>
      <c r="FF233">
        <v>1.4593257664466681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2.5802571522680218</v>
      </c>
      <c r="FP233">
        <v>0.1022177370498025</v>
      </c>
      <c r="FQ233">
        <v>0</v>
      </c>
      <c r="FR233">
        <v>7.7813699085005905E-2</v>
      </c>
      <c r="FS233">
        <v>0</v>
      </c>
      <c r="FT233">
        <v>0</v>
      </c>
      <c r="FU233">
        <v>0</v>
      </c>
      <c r="FV233">
        <v>0</v>
      </c>
      <c r="FW233">
        <v>0.13625337513252053</v>
      </c>
    </row>
    <row r="234" spans="1:179" x14ac:dyDescent="0.3">
      <c r="A234" t="s">
        <v>153</v>
      </c>
      <c r="B234">
        <f t="shared" si="158"/>
        <v>1.1759887503280129</v>
      </c>
      <c r="C234">
        <f t="shared" si="160"/>
        <v>0</v>
      </c>
      <c r="D234">
        <f t="shared" si="160"/>
        <v>4.0083319639642241</v>
      </c>
      <c r="E234">
        <f t="shared" si="160"/>
        <v>0</v>
      </c>
      <c r="F234">
        <f t="shared" si="160"/>
        <v>0</v>
      </c>
      <c r="G234">
        <f t="shared" si="160"/>
        <v>2.4130088008800881</v>
      </c>
      <c r="H234">
        <f t="shared" si="160"/>
        <v>0</v>
      </c>
      <c r="I234">
        <f t="shared" si="160"/>
        <v>0</v>
      </c>
      <c r="J234">
        <f t="shared" si="160"/>
        <v>0</v>
      </c>
      <c r="K234">
        <f t="shared" si="160"/>
        <v>0</v>
      </c>
      <c r="L234">
        <f t="shared" si="160"/>
        <v>0</v>
      </c>
      <c r="M234">
        <f t="shared" si="160"/>
        <v>5.4613552641571209E-2</v>
      </c>
      <c r="N234">
        <f t="shared" si="160"/>
        <v>0</v>
      </c>
      <c r="O234">
        <f t="shared" si="160"/>
        <v>0</v>
      </c>
      <c r="P234">
        <f t="shared" si="160"/>
        <v>0</v>
      </c>
      <c r="Q234">
        <f t="shared" si="160"/>
        <v>0</v>
      </c>
      <c r="R234">
        <f t="shared" si="160"/>
        <v>0</v>
      </c>
      <c r="S234">
        <f t="shared" si="160"/>
        <v>0</v>
      </c>
      <c r="T234">
        <f t="shared" si="160"/>
        <v>0</v>
      </c>
      <c r="U234">
        <f t="shared" si="160"/>
        <v>0</v>
      </c>
      <c r="V234">
        <f t="shared" si="160"/>
        <v>0</v>
      </c>
      <c r="W234">
        <f t="shared" si="160"/>
        <v>0</v>
      </c>
      <c r="X234">
        <f t="shared" si="160"/>
        <v>0</v>
      </c>
      <c r="Y234">
        <f t="shared" si="160"/>
        <v>0.4306807973806801</v>
      </c>
      <c r="Z234">
        <f t="shared" si="160"/>
        <v>0</v>
      </c>
      <c r="AA234">
        <f t="shared" si="160"/>
        <v>0</v>
      </c>
      <c r="AB234">
        <f t="shared" si="160"/>
        <v>0</v>
      </c>
      <c r="AC234">
        <f t="shared" si="160"/>
        <v>26.008478093318313</v>
      </c>
      <c r="AD234">
        <f t="shared" si="160"/>
        <v>7.5907302369523921E-2</v>
      </c>
      <c r="AE234">
        <f t="shared" si="160"/>
        <v>0</v>
      </c>
      <c r="AF234">
        <f t="shared" si="160"/>
        <v>0.47005123396280207</v>
      </c>
      <c r="AG234">
        <f t="shared" si="160"/>
        <v>0</v>
      </c>
      <c r="AH234">
        <f t="shared" si="160"/>
        <v>0</v>
      </c>
      <c r="AI234">
        <f t="shared" si="160"/>
        <v>1.381054321648381</v>
      </c>
      <c r="AJ234" t="e">
        <f t="shared" si="160"/>
        <v>#DIV/0!</v>
      </c>
      <c r="AK234">
        <f t="shared" si="160"/>
        <v>0</v>
      </c>
      <c r="AL234">
        <f t="shared" si="160"/>
        <v>7.0716636951874939E-2</v>
      </c>
      <c r="AM234">
        <f t="shared" si="160"/>
        <v>0</v>
      </c>
      <c r="AN234">
        <f t="shared" si="160"/>
        <v>20.439603960396042</v>
      </c>
      <c r="AO234">
        <f t="shared" si="160"/>
        <v>35.216885202033716</v>
      </c>
      <c r="AP234">
        <f t="shared" si="160"/>
        <v>0</v>
      </c>
      <c r="AQ234">
        <f t="shared" si="160"/>
        <v>1.7947999345389083</v>
      </c>
      <c r="AR234">
        <f t="shared" si="160"/>
        <v>0</v>
      </c>
      <c r="AS234">
        <f t="shared" si="160"/>
        <v>0</v>
      </c>
      <c r="AT234">
        <f t="shared" si="160"/>
        <v>0</v>
      </c>
      <c r="AU234">
        <f t="shared" si="160"/>
        <v>0</v>
      </c>
      <c r="AV234">
        <f t="shared" si="160"/>
        <v>0</v>
      </c>
      <c r="AW234">
        <f t="shared" si="160"/>
        <v>0</v>
      </c>
      <c r="AX234">
        <f t="shared" si="160"/>
        <v>0</v>
      </c>
      <c r="AY234">
        <f t="shared" si="160"/>
        <v>0</v>
      </c>
      <c r="AZ234">
        <f t="shared" si="160"/>
        <v>0</v>
      </c>
      <c r="BA234">
        <f t="shared" si="160"/>
        <v>0.79845138453328401</v>
      </c>
      <c r="BB234">
        <f t="shared" si="160"/>
        <v>0</v>
      </c>
      <c r="BC234">
        <f t="shared" si="160"/>
        <v>0</v>
      </c>
      <c r="BD234">
        <f t="shared" si="160"/>
        <v>0.49752758781032741</v>
      </c>
      <c r="BE234">
        <f t="shared" si="160"/>
        <v>0</v>
      </c>
      <c r="BF234">
        <f t="shared" si="160"/>
        <v>0</v>
      </c>
      <c r="BG234">
        <f t="shared" si="160"/>
        <v>0</v>
      </c>
      <c r="BH234">
        <f t="shared" si="160"/>
        <v>0</v>
      </c>
      <c r="BI234">
        <f t="shared" si="160"/>
        <v>0</v>
      </c>
      <c r="BJ234">
        <f t="shared" si="160"/>
        <v>0</v>
      </c>
      <c r="BK234">
        <f t="shared" si="160"/>
        <v>0</v>
      </c>
      <c r="BL234">
        <f t="shared" si="160"/>
        <v>0</v>
      </c>
      <c r="BM234">
        <f t="shared" si="160"/>
        <v>0</v>
      </c>
      <c r="BN234">
        <f t="shared" si="160"/>
        <v>0</v>
      </c>
      <c r="BO234">
        <f t="shared" si="156"/>
        <v>0</v>
      </c>
      <c r="BP234">
        <f t="shared" si="156"/>
        <v>0</v>
      </c>
      <c r="BQ234">
        <f t="shared" si="156"/>
        <v>0</v>
      </c>
      <c r="BR234">
        <f t="shared" si="156"/>
        <v>0</v>
      </c>
      <c r="BS234">
        <f t="shared" si="156"/>
        <v>14.24070767732511</v>
      </c>
      <c r="BT234">
        <f t="shared" si="156"/>
        <v>0</v>
      </c>
      <c r="BU234">
        <f t="shared" si="156"/>
        <v>0</v>
      </c>
      <c r="BV234">
        <f t="shared" si="156"/>
        <v>0</v>
      </c>
      <c r="BW234">
        <f t="shared" si="156"/>
        <v>0</v>
      </c>
      <c r="BX234">
        <f t="shared" si="156"/>
        <v>0</v>
      </c>
      <c r="BY234">
        <f t="shared" si="156"/>
        <v>0</v>
      </c>
      <c r="BZ234">
        <f t="shared" si="156"/>
        <v>0</v>
      </c>
      <c r="CA234">
        <f t="shared" si="156"/>
        <v>0</v>
      </c>
      <c r="CB234">
        <f t="shared" si="156"/>
        <v>0</v>
      </c>
      <c r="CC234">
        <f t="shared" si="156"/>
        <v>0</v>
      </c>
      <c r="CD234">
        <f t="shared" si="156"/>
        <v>0</v>
      </c>
      <c r="CE234">
        <f t="shared" si="156"/>
        <v>0</v>
      </c>
      <c r="CF234">
        <f t="shared" si="156"/>
        <v>0</v>
      </c>
      <c r="CG234">
        <f t="shared" si="156"/>
        <v>0</v>
      </c>
      <c r="CH234">
        <f t="shared" si="156"/>
        <v>0</v>
      </c>
      <c r="CI234">
        <f t="shared" si="156"/>
        <v>0</v>
      </c>
      <c r="CJ234">
        <f t="shared" si="156"/>
        <v>0</v>
      </c>
      <c r="CK234">
        <f t="shared" si="159"/>
        <v>0</v>
      </c>
      <c r="CL234">
        <v>5007505</v>
      </c>
      <c r="CM234" t="s">
        <v>444</v>
      </c>
      <c r="CN234" t="s">
        <v>153</v>
      </c>
      <c r="CO234">
        <v>1.1759887503280129</v>
      </c>
      <c r="CP234">
        <v>0</v>
      </c>
      <c r="CQ234">
        <v>4.0083319639642241</v>
      </c>
      <c r="CR234">
        <v>0</v>
      </c>
      <c r="CS234">
        <v>0</v>
      </c>
      <c r="CT234">
        <v>2.4130088008800881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5.4613552641571209E-2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0.4306807973806801</v>
      </c>
      <c r="DM234">
        <v>0</v>
      </c>
      <c r="DN234">
        <v>0</v>
      </c>
      <c r="DO234">
        <v>0</v>
      </c>
      <c r="DP234">
        <v>26.008478093318313</v>
      </c>
      <c r="DQ234">
        <v>7.5907302369523921E-2</v>
      </c>
      <c r="DR234">
        <v>0</v>
      </c>
      <c r="DS234">
        <v>0.47005123396280207</v>
      </c>
      <c r="DT234">
        <v>0</v>
      </c>
      <c r="DU234">
        <v>0</v>
      </c>
      <c r="DV234">
        <v>1.381054321648381</v>
      </c>
      <c r="DW234" t="e">
        <v>#N/A</v>
      </c>
      <c r="DX234">
        <v>0</v>
      </c>
      <c r="DY234">
        <v>7.0716636951874939E-2</v>
      </c>
      <c r="DZ234">
        <v>0</v>
      </c>
      <c r="EA234">
        <v>20.439603960396042</v>
      </c>
      <c r="EB234">
        <v>35.216885202033716</v>
      </c>
      <c r="EC234">
        <v>0</v>
      </c>
      <c r="ED234">
        <v>1.7947999345389083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0.79845138453328401</v>
      </c>
      <c r="EO234">
        <v>0</v>
      </c>
      <c r="EP234">
        <v>0</v>
      </c>
      <c r="EQ234">
        <v>0.49752758781032741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14.24070767732511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</row>
    <row r="235" spans="1:179" x14ac:dyDescent="0.3">
      <c r="A235" t="s">
        <v>154</v>
      </c>
      <c r="B235">
        <f t="shared" si="158"/>
        <v>1.0622073546605646</v>
      </c>
      <c r="C235">
        <f t="shared" si="160"/>
        <v>0</v>
      </c>
      <c r="D235">
        <f t="shared" si="160"/>
        <v>4.9116786216526522</v>
      </c>
      <c r="E235">
        <f t="shared" si="160"/>
        <v>0</v>
      </c>
      <c r="F235">
        <f t="shared" si="160"/>
        <v>0</v>
      </c>
      <c r="G235">
        <f t="shared" si="160"/>
        <v>0</v>
      </c>
      <c r="H235">
        <f t="shared" si="160"/>
        <v>0</v>
      </c>
      <c r="I235">
        <f t="shared" si="160"/>
        <v>0</v>
      </c>
      <c r="J235">
        <f t="shared" si="160"/>
        <v>0</v>
      </c>
      <c r="K235">
        <f t="shared" si="160"/>
        <v>0</v>
      </c>
      <c r="L235">
        <f t="shared" si="160"/>
        <v>0</v>
      </c>
      <c r="M235">
        <f t="shared" si="160"/>
        <v>0</v>
      </c>
      <c r="N235">
        <f t="shared" si="160"/>
        <v>0</v>
      </c>
      <c r="O235">
        <f t="shared" si="160"/>
        <v>0</v>
      </c>
      <c r="P235">
        <f t="shared" si="160"/>
        <v>7.7393712176580129E-2</v>
      </c>
      <c r="Q235">
        <f t="shared" si="160"/>
        <v>0</v>
      </c>
      <c r="R235">
        <f t="shared" si="160"/>
        <v>0</v>
      </c>
      <c r="S235">
        <f t="shared" si="160"/>
        <v>0</v>
      </c>
      <c r="T235">
        <f t="shared" si="160"/>
        <v>0.18937983286920904</v>
      </c>
      <c r="U235">
        <f t="shared" si="160"/>
        <v>0</v>
      </c>
      <c r="V235">
        <f t="shared" si="160"/>
        <v>0</v>
      </c>
      <c r="W235">
        <f t="shared" si="160"/>
        <v>0</v>
      </c>
      <c r="X235">
        <f t="shared" si="160"/>
        <v>0</v>
      </c>
      <c r="Y235">
        <f t="shared" si="160"/>
        <v>0.46739355876198452</v>
      </c>
      <c r="Z235">
        <f t="shared" si="160"/>
        <v>0</v>
      </c>
      <c r="AA235">
        <f t="shared" si="160"/>
        <v>0</v>
      </c>
      <c r="AB235">
        <f t="shared" si="160"/>
        <v>0</v>
      </c>
      <c r="AC235">
        <f t="shared" si="160"/>
        <v>0</v>
      </c>
      <c r="AD235">
        <f t="shared" si="160"/>
        <v>0</v>
      </c>
      <c r="AE235">
        <f t="shared" si="160"/>
        <v>0</v>
      </c>
      <c r="AF235">
        <f t="shared" si="160"/>
        <v>0.29370549556349868</v>
      </c>
      <c r="AG235">
        <f t="shared" si="160"/>
        <v>0</v>
      </c>
      <c r="AH235">
        <f t="shared" si="160"/>
        <v>0</v>
      </c>
      <c r="AI235">
        <f t="shared" si="160"/>
        <v>0.33306228864968118</v>
      </c>
      <c r="AJ235" t="e">
        <f t="shared" si="160"/>
        <v>#DIV/0!</v>
      </c>
      <c r="AK235">
        <f t="shared" si="160"/>
        <v>0</v>
      </c>
      <c r="AL235">
        <f t="shared" si="160"/>
        <v>0</v>
      </c>
      <c r="AM235">
        <f t="shared" si="160"/>
        <v>0</v>
      </c>
      <c r="AN235">
        <f t="shared" si="160"/>
        <v>0</v>
      </c>
      <c r="AO235">
        <f t="shared" si="160"/>
        <v>0</v>
      </c>
      <c r="AP235">
        <f t="shared" si="160"/>
        <v>0</v>
      </c>
      <c r="AQ235">
        <f t="shared" si="160"/>
        <v>0</v>
      </c>
      <c r="AR235">
        <f t="shared" si="160"/>
        <v>0</v>
      </c>
      <c r="AS235">
        <f t="shared" si="160"/>
        <v>0</v>
      </c>
      <c r="AT235">
        <f t="shared" si="160"/>
        <v>0</v>
      </c>
      <c r="AU235">
        <f t="shared" si="160"/>
        <v>0</v>
      </c>
      <c r="AV235">
        <f t="shared" si="160"/>
        <v>0</v>
      </c>
      <c r="AW235">
        <f t="shared" si="160"/>
        <v>0</v>
      </c>
      <c r="AX235">
        <f t="shared" si="160"/>
        <v>0</v>
      </c>
      <c r="AY235">
        <f t="shared" si="160"/>
        <v>0</v>
      </c>
      <c r="AZ235">
        <f t="shared" si="160"/>
        <v>0</v>
      </c>
      <c r="BA235">
        <f t="shared" si="160"/>
        <v>0</v>
      </c>
      <c r="BB235">
        <f t="shared" si="160"/>
        <v>0</v>
      </c>
      <c r="BC235">
        <f t="shared" si="160"/>
        <v>0</v>
      </c>
      <c r="BD235">
        <f t="shared" si="160"/>
        <v>0</v>
      </c>
      <c r="BE235">
        <f t="shared" si="160"/>
        <v>0</v>
      </c>
      <c r="BF235">
        <f t="shared" si="160"/>
        <v>0</v>
      </c>
      <c r="BG235">
        <f t="shared" si="160"/>
        <v>0</v>
      </c>
      <c r="BH235">
        <f t="shared" si="160"/>
        <v>0</v>
      </c>
      <c r="BI235">
        <f t="shared" si="160"/>
        <v>0</v>
      </c>
      <c r="BJ235">
        <f t="shared" si="160"/>
        <v>0</v>
      </c>
      <c r="BK235">
        <f t="shared" si="160"/>
        <v>0</v>
      </c>
      <c r="BL235">
        <f t="shared" si="160"/>
        <v>0</v>
      </c>
      <c r="BM235">
        <f t="shared" si="160"/>
        <v>0</v>
      </c>
      <c r="BN235">
        <f t="shared" si="160"/>
        <v>0</v>
      </c>
      <c r="BO235">
        <f t="shared" si="156"/>
        <v>0</v>
      </c>
      <c r="BP235">
        <f t="shared" si="156"/>
        <v>0</v>
      </c>
      <c r="BQ235">
        <f t="shared" si="156"/>
        <v>0.36057862230748616</v>
      </c>
      <c r="BR235">
        <f t="shared" si="156"/>
        <v>0</v>
      </c>
      <c r="BS235">
        <f t="shared" si="156"/>
        <v>0</v>
      </c>
      <c r="BT235">
        <f t="shared" si="156"/>
        <v>0</v>
      </c>
      <c r="BU235">
        <f t="shared" si="156"/>
        <v>0</v>
      </c>
      <c r="BV235">
        <f t="shared" si="156"/>
        <v>5.6047194350415594</v>
      </c>
      <c r="BW235">
        <f t="shared" si="156"/>
        <v>0</v>
      </c>
      <c r="BX235">
        <f t="shared" si="156"/>
        <v>0</v>
      </c>
      <c r="BY235">
        <f t="shared" si="156"/>
        <v>0</v>
      </c>
      <c r="BZ235">
        <f t="shared" si="156"/>
        <v>0</v>
      </c>
      <c r="CA235">
        <f t="shared" si="156"/>
        <v>0</v>
      </c>
      <c r="CB235">
        <f t="shared" si="156"/>
        <v>0</v>
      </c>
      <c r="CC235">
        <f t="shared" si="156"/>
        <v>0</v>
      </c>
      <c r="CD235">
        <f t="shared" si="156"/>
        <v>0</v>
      </c>
      <c r="CE235">
        <f t="shared" si="156"/>
        <v>0</v>
      </c>
      <c r="CF235">
        <f t="shared" si="156"/>
        <v>0</v>
      </c>
      <c r="CG235">
        <f t="shared" si="156"/>
        <v>0</v>
      </c>
      <c r="CH235">
        <f t="shared" si="156"/>
        <v>0</v>
      </c>
      <c r="CI235">
        <f t="shared" si="156"/>
        <v>0</v>
      </c>
      <c r="CJ235">
        <f t="shared" si="156"/>
        <v>0.21377161179658108</v>
      </c>
      <c r="CK235">
        <f t="shared" si="159"/>
        <v>0</v>
      </c>
      <c r="CL235">
        <v>5007554</v>
      </c>
      <c r="CM235" t="s">
        <v>445</v>
      </c>
      <c r="CN235" t="s">
        <v>154</v>
      </c>
      <c r="CO235">
        <v>1.0622073546605646</v>
      </c>
      <c r="CP235">
        <v>0</v>
      </c>
      <c r="CQ235">
        <v>4.9116786216526522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7.7393712176580129E-2</v>
      </c>
      <c r="DD235">
        <v>0</v>
      </c>
      <c r="DE235">
        <v>0</v>
      </c>
      <c r="DF235">
        <v>0</v>
      </c>
      <c r="DG235">
        <v>0.18937983286920904</v>
      </c>
      <c r="DH235">
        <v>0</v>
      </c>
      <c r="DI235">
        <v>0</v>
      </c>
      <c r="DJ235">
        <v>0</v>
      </c>
      <c r="DK235">
        <v>0</v>
      </c>
      <c r="DL235">
        <v>0.46739355876198452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0.29370549556349868</v>
      </c>
      <c r="DT235">
        <v>0</v>
      </c>
      <c r="DU235">
        <v>0</v>
      </c>
      <c r="DV235">
        <v>0.33306228864968118</v>
      </c>
      <c r="DW235" t="e">
        <v>#N/A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0.36057862230748616</v>
      </c>
      <c r="FE235">
        <v>0</v>
      </c>
      <c r="FF235">
        <v>0</v>
      </c>
      <c r="FG235">
        <v>0</v>
      </c>
      <c r="FH235">
        <v>0</v>
      </c>
      <c r="FI235">
        <v>5.6047194350415594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0.21377161179658108</v>
      </c>
    </row>
    <row r="236" spans="1:179" x14ac:dyDescent="0.3">
      <c r="A236" t="s">
        <v>155</v>
      </c>
      <c r="B236">
        <f t="shared" si="158"/>
        <v>0.42843033118107388</v>
      </c>
      <c r="C236">
        <f t="shared" si="160"/>
        <v>0</v>
      </c>
      <c r="D236">
        <f t="shared" si="160"/>
        <v>1.901864013844901</v>
      </c>
      <c r="E236">
        <f t="shared" si="160"/>
        <v>1.297768566004835</v>
      </c>
      <c r="F236">
        <f t="shared" si="160"/>
        <v>1.0764304916553902</v>
      </c>
      <c r="G236">
        <f t="shared" si="160"/>
        <v>0.82447188392722903</v>
      </c>
      <c r="H236">
        <f t="shared" si="160"/>
        <v>0.62896774361899221</v>
      </c>
      <c r="I236">
        <f t="shared" si="160"/>
        <v>0.35461156297945334</v>
      </c>
      <c r="J236">
        <f t="shared" si="160"/>
        <v>0.28106996042973714</v>
      </c>
      <c r="K236">
        <f t="shared" si="160"/>
        <v>0</v>
      </c>
      <c r="L236">
        <f t="shared" si="160"/>
        <v>0</v>
      </c>
      <c r="M236">
        <f t="shared" si="160"/>
        <v>0.59712788273869477</v>
      </c>
      <c r="N236">
        <f t="shared" si="160"/>
        <v>0</v>
      </c>
      <c r="O236">
        <f t="shared" si="160"/>
        <v>0</v>
      </c>
      <c r="P236">
        <f t="shared" si="160"/>
        <v>1.6163195622840676</v>
      </c>
      <c r="Q236">
        <f t="shared" si="160"/>
        <v>2.664031714082411</v>
      </c>
      <c r="R236">
        <f t="shared" si="160"/>
        <v>0.6075055986832214</v>
      </c>
      <c r="S236">
        <f t="shared" si="160"/>
        <v>0.6301695928106209</v>
      </c>
      <c r="T236">
        <f t="shared" si="160"/>
        <v>1.8483540025367369</v>
      </c>
      <c r="U236">
        <f t="shared" si="160"/>
        <v>5.1516077100373592E-2</v>
      </c>
      <c r="V236">
        <f t="shared" si="160"/>
        <v>0</v>
      </c>
      <c r="W236">
        <f t="shared" si="160"/>
        <v>0.27007268263312328</v>
      </c>
      <c r="X236">
        <f t="shared" si="160"/>
        <v>0</v>
      </c>
      <c r="Y236">
        <f t="shared" si="160"/>
        <v>0.63766789237802546</v>
      </c>
      <c r="Z236">
        <f t="shared" si="160"/>
        <v>0</v>
      </c>
      <c r="AA236">
        <f t="shared" si="160"/>
        <v>0</v>
      </c>
      <c r="AB236">
        <f t="shared" si="160"/>
        <v>2.038529383336555</v>
      </c>
      <c r="AC236">
        <f t="shared" si="160"/>
        <v>0.29621744332714817</v>
      </c>
      <c r="AD236">
        <f t="shared" si="160"/>
        <v>1.3140831145432244</v>
      </c>
      <c r="AE236">
        <f t="shared" si="160"/>
        <v>1.5763802333054757</v>
      </c>
      <c r="AF236">
        <f t="shared" si="160"/>
        <v>0.92470201129148422</v>
      </c>
      <c r="AG236">
        <f t="shared" si="160"/>
        <v>0.19844022421171129</v>
      </c>
      <c r="AH236">
        <f t="shared" si="160"/>
        <v>0.29657262011770824</v>
      </c>
      <c r="AI236">
        <f t="shared" si="160"/>
        <v>0.31458386668129562</v>
      </c>
      <c r="AJ236" t="e">
        <f t="shared" si="160"/>
        <v>#DIV/0!</v>
      </c>
      <c r="AK236">
        <f t="shared" si="160"/>
        <v>0</v>
      </c>
      <c r="AL236">
        <f t="shared" si="160"/>
        <v>0.71681534682048242</v>
      </c>
      <c r="AM236">
        <f t="shared" si="160"/>
        <v>0.5635121094376504</v>
      </c>
      <c r="AN236">
        <f t="shared" si="160"/>
        <v>0</v>
      </c>
      <c r="AO236">
        <f t="shared" si="160"/>
        <v>0</v>
      </c>
      <c r="AP236">
        <f t="shared" si="160"/>
        <v>0</v>
      </c>
      <c r="AQ236">
        <f t="shared" si="160"/>
        <v>0.20441451667617247</v>
      </c>
      <c r="AR236">
        <f t="shared" si="160"/>
        <v>0</v>
      </c>
      <c r="AS236">
        <f t="shared" si="160"/>
        <v>0</v>
      </c>
      <c r="AT236">
        <f t="shared" si="160"/>
        <v>0</v>
      </c>
      <c r="AU236">
        <f t="shared" si="160"/>
        <v>0</v>
      </c>
      <c r="AV236">
        <f t="shared" si="160"/>
        <v>0</v>
      </c>
      <c r="AW236">
        <f t="shared" si="160"/>
        <v>0.69796561602305096</v>
      </c>
      <c r="AX236">
        <f t="shared" si="160"/>
        <v>0</v>
      </c>
      <c r="AY236">
        <f t="shared" si="160"/>
        <v>1.0469484240345766</v>
      </c>
      <c r="AZ236">
        <f t="shared" si="160"/>
        <v>0</v>
      </c>
      <c r="BA236">
        <f t="shared" si="160"/>
        <v>2.6444695449763396</v>
      </c>
      <c r="BB236">
        <f t="shared" si="160"/>
        <v>0.57521294227481101</v>
      </c>
      <c r="BC236">
        <f t="shared" si="160"/>
        <v>0</v>
      </c>
      <c r="BD236">
        <f t="shared" si="160"/>
        <v>2.2665893716212477</v>
      </c>
      <c r="BE236">
        <f t="shared" si="160"/>
        <v>3.4520804630588792E-2</v>
      </c>
      <c r="BF236">
        <f t="shared" si="160"/>
        <v>0</v>
      </c>
      <c r="BG236">
        <f t="shared" si="160"/>
        <v>0</v>
      </c>
      <c r="BH236">
        <f t="shared" si="160"/>
        <v>0</v>
      </c>
      <c r="BI236">
        <f t="shared" si="160"/>
        <v>0</v>
      </c>
      <c r="BJ236">
        <f t="shared" si="160"/>
        <v>0.56054745649443327</v>
      </c>
      <c r="BK236">
        <f t="shared" si="160"/>
        <v>0</v>
      </c>
      <c r="BL236">
        <f t="shared" si="160"/>
        <v>0.57801339476884617</v>
      </c>
      <c r="BM236">
        <f t="shared" si="160"/>
        <v>0</v>
      </c>
      <c r="BN236">
        <f t="shared" ref="BN236:CJ239" si="161">BN154/BN$81</f>
        <v>0</v>
      </c>
      <c r="BO236">
        <f t="shared" si="161"/>
        <v>3.571471402780916</v>
      </c>
      <c r="BP236">
        <f t="shared" si="161"/>
        <v>0</v>
      </c>
      <c r="BQ236">
        <f t="shared" si="161"/>
        <v>1.1352452790736371</v>
      </c>
      <c r="BR236">
        <f t="shared" si="161"/>
        <v>0.64383921521432197</v>
      </c>
      <c r="BS236">
        <f t="shared" si="161"/>
        <v>0</v>
      </c>
      <c r="BT236">
        <f t="shared" si="161"/>
        <v>0</v>
      </c>
      <c r="BU236">
        <f t="shared" si="161"/>
        <v>0</v>
      </c>
      <c r="BV236">
        <f t="shared" si="161"/>
        <v>0</v>
      </c>
      <c r="BW236">
        <f t="shared" si="161"/>
        <v>0</v>
      </c>
      <c r="BX236">
        <f t="shared" si="161"/>
        <v>0.53551624395814601</v>
      </c>
      <c r="BY236">
        <f t="shared" si="161"/>
        <v>0</v>
      </c>
      <c r="BZ236">
        <f t="shared" si="161"/>
        <v>0.43820356035502328</v>
      </c>
      <c r="CA236">
        <f t="shared" si="161"/>
        <v>0.26289626059681354</v>
      </c>
      <c r="CB236">
        <f t="shared" si="161"/>
        <v>1.3035128599639985</v>
      </c>
      <c r="CC236">
        <f t="shared" si="161"/>
        <v>1.4200750117879643E-2</v>
      </c>
      <c r="CD236">
        <f t="shared" si="161"/>
        <v>0.58198015336039699</v>
      </c>
      <c r="CE236">
        <f t="shared" si="161"/>
        <v>0.34593225899044572</v>
      </c>
      <c r="CF236">
        <f t="shared" si="161"/>
        <v>9.7364878742987826E-2</v>
      </c>
      <c r="CG236">
        <f t="shared" si="161"/>
        <v>0</v>
      </c>
      <c r="CH236">
        <f t="shared" si="161"/>
        <v>4.3015924378811947</v>
      </c>
      <c r="CI236">
        <f t="shared" si="161"/>
        <v>0</v>
      </c>
      <c r="CJ236">
        <f t="shared" si="161"/>
        <v>1.3965544156318368</v>
      </c>
      <c r="CK236">
        <f t="shared" si="159"/>
        <v>0</v>
      </c>
      <c r="CL236">
        <v>5007695</v>
      </c>
      <c r="CM236" t="s">
        <v>446</v>
      </c>
      <c r="CN236" t="s">
        <v>155</v>
      </c>
      <c r="CO236">
        <v>0.42843033118107388</v>
      </c>
      <c r="CP236">
        <v>0</v>
      </c>
      <c r="CQ236">
        <v>1.901864013844901</v>
      </c>
      <c r="CR236">
        <v>1.297768566004835</v>
      </c>
      <c r="CS236">
        <v>1.0764304916553902</v>
      </c>
      <c r="CT236">
        <v>0.82447188392722903</v>
      </c>
      <c r="CU236">
        <v>0.62896774361899221</v>
      </c>
      <c r="CV236">
        <v>0.35461156297945334</v>
      </c>
      <c r="CW236">
        <v>0.28106996042973714</v>
      </c>
      <c r="CX236">
        <v>0</v>
      </c>
      <c r="CY236">
        <v>0</v>
      </c>
      <c r="CZ236">
        <v>0.59712788273869477</v>
      </c>
      <c r="DA236">
        <v>0</v>
      </c>
      <c r="DB236">
        <v>0</v>
      </c>
      <c r="DC236">
        <v>1.6163195622840676</v>
      </c>
      <c r="DD236">
        <v>2.664031714082411</v>
      </c>
      <c r="DE236">
        <v>0.6075055986832214</v>
      </c>
      <c r="DF236">
        <v>0.6301695928106209</v>
      </c>
      <c r="DG236">
        <v>1.8483540025367369</v>
      </c>
      <c r="DH236">
        <v>5.1516077100373592E-2</v>
      </c>
      <c r="DI236">
        <v>0</v>
      </c>
      <c r="DJ236">
        <v>0.27007268263312328</v>
      </c>
      <c r="DK236">
        <v>0</v>
      </c>
      <c r="DL236">
        <v>0.63766789237802546</v>
      </c>
      <c r="DM236">
        <v>0</v>
      </c>
      <c r="DN236">
        <v>0</v>
      </c>
      <c r="DO236">
        <v>2.038529383336555</v>
      </c>
      <c r="DP236">
        <v>0.29621744332714817</v>
      </c>
      <c r="DQ236">
        <v>1.3140831145432244</v>
      </c>
      <c r="DR236">
        <v>1.5763802333054757</v>
      </c>
      <c r="DS236">
        <v>0.92470201129148422</v>
      </c>
      <c r="DT236">
        <v>0.19844022421171129</v>
      </c>
      <c r="DU236">
        <v>0.29657262011770824</v>
      </c>
      <c r="DV236">
        <v>0.31458386668129562</v>
      </c>
      <c r="DW236" t="e">
        <v>#N/A</v>
      </c>
      <c r="DX236">
        <v>0</v>
      </c>
      <c r="DY236">
        <v>0.71681534682048242</v>
      </c>
      <c r="DZ236">
        <v>0.5635121094376504</v>
      </c>
      <c r="EA236">
        <v>0</v>
      </c>
      <c r="EB236">
        <v>0</v>
      </c>
      <c r="EC236">
        <v>0</v>
      </c>
      <c r="ED236">
        <v>0.20441451667617247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0.69796561602305096</v>
      </c>
      <c r="EK236">
        <v>0</v>
      </c>
      <c r="EL236">
        <v>1.0469484240345766</v>
      </c>
      <c r="EM236">
        <v>0</v>
      </c>
      <c r="EN236">
        <v>2.6444695449763396</v>
      </c>
      <c r="EO236">
        <v>0.57521294227481101</v>
      </c>
      <c r="EP236">
        <v>0</v>
      </c>
      <c r="EQ236">
        <v>2.2665893716212477</v>
      </c>
      <c r="ER236">
        <v>3.4520804630588792E-2</v>
      </c>
      <c r="ES236">
        <v>0</v>
      </c>
      <c r="ET236">
        <v>0</v>
      </c>
      <c r="EU236">
        <v>0</v>
      </c>
      <c r="EV236">
        <v>0</v>
      </c>
      <c r="EW236">
        <v>0.56054745649443327</v>
      </c>
      <c r="EX236">
        <v>0</v>
      </c>
      <c r="EY236">
        <v>0.57801339476884617</v>
      </c>
      <c r="EZ236">
        <v>0</v>
      </c>
      <c r="FA236">
        <v>0</v>
      </c>
      <c r="FB236">
        <v>3.571471402780916</v>
      </c>
      <c r="FC236">
        <v>0</v>
      </c>
      <c r="FD236">
        <v>1.1352452790736371</v>
      </c>
      <c r="FE236">
        <v>0.64383921521432197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0.53551624395814601</v>
      </c>
      <c r="FL236">
        <v>0</v>
      </c>
      <c r="FM236">
        <v>0.43820356035502328</v>
      </c>
      <c r="FN236">
        <v>0.26289626059681354</v>
      </c>
      <c r="FO236">
        <v>1.3035128599639985</v>
      </c>
      <c r="FP236">
        <v>1.4200750117879643E-2</v>
      </c>
      <c r="FQ236">
        <v>0.58198015336039699</v>
      </c>
      <c r="FR236">
        <v>0.34593225899044572</v>
      </c>
      <c r="FS236">
        <v>9.7364878742987826E-2</v>
      </c>
      <c r="FT236">
        <v>0</v>
      </c>
      <c r="FU236">
        <v>4.3015924378811947</v>
      </c>
      <c r="FV236">
        <v>0</v>
      </c>
      <c r="FW236">
        <v>1.3965544156318368</v>
      </c>
    </row>
    <row r="237" spans="1:179" x14ac:dyDescent="0.3">
      <c r="A237" t="s">
        <v>157</v>
      </c>
      <c r="B237">
        <f t="shared" si="158"/>
        <v>1.3179046018013751</v>
      </c>
      <c r="C237">
        <f t="shared" ref="C237:BN240" si="162">C155/C$81</f>
        <v>0</v>
      </c>
      <c r="D237">
        <f t="shared" si="162"/>
        <v>2.9863342801903032</v>
      </c>
      <c r="E237">
        <f t="shared" si="162"/>
        <v>1.4840995974153388</v>
      </c>
      <c r="F237">
        <f t="shared" si="162"/>
        <v>0.28019800399201594</v>
      </c>
      <c r="G237">
        <f t="shared" si="162"/>
        <v>0</v>
      </c>
      <c r="H237">
        <f t="shared" si="162"/>
        <v>0</v>
      </c>
      <c r="I237">
        <f t="shared" si="162"/>
        <v>0</v>
      </c>
      <c r="J237">
        <f t="shared" si="162"/>
        <v>0</v>
      </c>
      <c r="K237">
        <f t="shared" si="162"/>
        <v>0</v>
      </c>
      <c r="L237">
        <f t="shared" si="162"/>
        <v>0</v>
      </c>
      <c r="M237">
        <f t="shared" si="162"/>
        <v>0</v>
      </c>
      <c r="N237">
        <f t="shared" si="162"/>
        <v>0</v>
      </c>
      <c r="O237">
        <f t="shared" si="162"/>
        <v>0</v>
      </c>
      <c r="P237">
        <f t="shared" si="162"/>
        <v>0</v>
      </c>
      <c r="Q237">
        <f t="shared" si="162"/>
        <v>0</v>
      </c>
      <c r="R237">
        <f t="shared" si="162"/>
        <v>1.1521299506250657</v>
      </c>
      <c r="S237">
        <f t="shared" si="162"/>
        <v>0</v>
      </c>
      <c r="T237">
        <f t="shared" si="162"/>
        <v>0.26384655357825931</v>
      </c>
      <c r="U237">
        <f t="shared" si="162"/>
        <v>0</v>
      </c>
      <c r="V237">
        <f t="shared" si="162"/>
        <v>0</v>
      </c>
      <c r="W237">
        <f t="shared" si="162"/>
        <v>0</v>
      </c>
      <c r="X237">
        <f t="shared" si="162"/>
        <v>0</v>
      </c>
      <c r="Y237">
        <f t="shared" si="162"/>
        <v>0.86823873324248879</v>
      </c>
      <c r="Z237">
        <f t="shared" si="162"/>
        <v>0</v>
      </c>
      <c r="AA237">
        <f t="shared" si="162"/>
        <v>0</v>
      </c>
      <c r="AB237">
        <f t="shared" si="162"/>
        <v>0</v>
      </c>
      <c r="AC237">
        <f t="shared" si="162"/>
        <v>35.391776327584353</v>
      </c>
      <c r="AD237">
        <f t="shared" si="162"/>
        <v>0.22954004608748252</v>
      </c>
      <c r="AE237">
        <f t="shared" si="162"/>
        <v>0</v>
      </c>
      <c r="AF237">
        <f t="shared" si="162"/>
        <v>0.24408091958934588</v>
      </c>
      <c r="AG237">
        <f t="shared" si="162"/>
        <v>6.1468938913004942</v>
      </c>
      <c r="AH237">
        <f t="shared" si="162"/>
        <v>0</v>
      </c>
      <c r="AI237">
        <f t="shared" si="162"/>
        <v>0.69604035172897449</v>
      </c>
      <c r="AJ237" t="e">
        <f t="shared" si="162"/>
        <v>#DIV/0!</v>
      </c>
      <c r="AK237">
        <f t="shared" si="162"/>
        <v>0</v>
      </c>
      <c r="AL237">
        <f t="shared" si="162"/>
        <v>0.71281240839714255</v>
      </c>
      <c r="AM237">
        <f t="shared" si="162"/>
        <v>0.35623220605168826</v>
      </c>
      <c r="AN237">
        <f t="shared" si="162"/>
        <v>0</v>
      </c>
      <c r="AO237">
        <f t="shared" si="162"/>
        <v>0</v>
      </c>
      <c r="AP237">
        <f t="shared" si="162"/>
        <v>0</v>
      </c>
      <c r="AQ237">
        <f t="shared" si="162"/>
        <v>0</v>
      </c>
      <c r="AR237">
        <f t="shared" si="162"/>
        <v>0</v>
      </c>
      <c r="AS237">
        <f t="shared" si="162"/>
        <v>0</v>
      </c>
      <c r="AT237">
        <f t="shared" si="162"/>
        <v>0</v>
      </c>
      <c r="AU237">
        <f t="shared" si="162"/>
        <v>0</v>
      </c>
      <c r="AV237">
        <f t="shared" si="162"/>
        <v>0</v>
      </c>
      <c r="AW237">
        <f t="shared" si="162"/>
        <v>0</v>
      </c>
      <c r="AX237">
        <f t="shared" si="162"/>
        <v>0</v>
      </c>
      <c r="AY237">
        <f t="shared" si="162"/>
        <v>0</v>
      </c>
      <c r="AZ237">
        <f t="shared" si="162"/>
        <v>0</v>
      </c>
      <c r="BA237">
        <f t="shared" si="162"/>
        <v>0</v>
      </c>
      <c r="BB237">
        <f t="shared" si="162"/>
        <v>0</v>
      </c>
      <c r="BC237">
        <f t="shared" si="162"/>
        <v>0</v>
      </c>
      <c r="BD237">
        <f t="shared" si="162"/>
        <v>0</v>
      </c>
      <c r="BE237">
        <f t="shared" si="162"/>
        <v>4.2772723917134323</v>
      </c>
      <c r="BF237">
        <f t="shared" si="162"/>
        <v>0</v>
      </c>
      <c r="BG237">
        <f t="shared" si="162"/>
        <v>0</v>
      </c>
      <c r="BH237">
        <f t="shared" si="162"/>
        <v>0</v>
      </c>
      <c r="BI237">
        <f t="shared" si="162"/>
        <v>0</v>
      </c>
      <c r="BJ237">
        <f t="shared" si="162"/>
        <v>0</v>
      </c>
      <c r="BK237">
        <f t="shared" si="162"/>
        <v>0</v>
      </c>
      <c r="BL237">
        <f t="shared" si="162"/>
        <v>3.410394401071275</v>
      </c>
      <c r="BM237">
        <f t="shared" si="162"/>
        <v>0</v>
      </c>
      <c r="BN237">
        <f t="shared" si="162"/>
        <v>0</v>
      </c>
      <c r="BO237">
        <f t="shared" si="161"/>
        <v>0</v>
      </c>
      <c r="BP237">
        <f t="shared" si="161"/>
        <v>0</v>
      </c>
      <c r="BQ237">
        <f t="shared" si="161"/>
        <v>0</v>
      </c>
      <c r="BR237">
        <f t="shared" si="161"/>
        <v>0</v>
      </c>
      <c r="BS237">
        <f t="shared" si="161"/>
        <v>0</v>
      </c>
      <c r="BT237">
        <f t="shared" si="161"/>
        <v>0</v>
      </c>
      <c r="BU237">
        <f t="shared" si="161"/>
        <v>5.5331359398107418</v>
      </c>
      <c r="BV237">
        <f t="shared" si="161"/>
        <v>3.4410652697024329</v>
      </c>
      <c r="BW237">
        <f t="shared" si="161"/>
        <v>0</v>
      </c>
      <c r="BX237">
        <f t="shared" si="161"/>
        <v>0</v>
      </c>
      <c r="BY237">
        <f t="shared" si="161"/>
        <v>0</v>
      </c>
      <c r="BZ237">
        <f t="shared" si="161"/>
        <v>0</v>
      </c>
      <c r="CA237">
        <f t="shared" si="161"/>
        <v>0</v>
      </c>
      <c r="CB237">
        <f t="shared" si="161"/>
        <v>0</v>
      </c>
      <c r="CC237">
        <f t="shared" si="161"/>
        <v>0</v>
      </c>
      <c r="CD237">
        <f t="shared" si="161"/>
        <v>0</v>
      </c>
      <c r="CE237">
        <f t="shared" si="161"/>
        <v>0</v>
      </c>
      <c r="CF237">
        <f t="shared" si="161"/>
        <v>0</v>
      </c>
      <c r="CG237">
        <f t="shared" si="161"/>
        <v>0</v>
      </c>
      <c r="CH237">
        <f t="shared" si="161"/>
        <v>0</v>
      </c>
      <c r="CI237">
        <f t="shared" si="161"/>
        <v>0</v>
      </c>
      <c r="CJ237">
        <f t="shared" si="161"/>
        <v>3.7228688880741913E-2</v>
      </c>
      <c r="CK237">
        <f t="shared" si="159"/>
        <v>0</v>
      </c>
      <c r="CL237">
        <v>5007802</v>
      </c>
      <c r="CM237" t="s">
        <v>447</v>
      </c>
      <c r="CN237" t="s">
        <v>157</v>
      </c>
      <c r="CO237">
        <v>1.3179046018013751</v>
      </c>
      <c r="CP237">
        <v>0</v>
      </c>
      <c r="CQ237">
        <v>2.9863342801903032</v>
      </c>
      <c r="CR237">
        <v>1.4840995974153388</v>
      </c>
      <c r="CS237">
        <v>0.28019800399201594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1.1521299506250657</v>
      </c>
      <c r="DF237">
        <v>0</v>
      </c>
      <c r="DG237">
        <v>0.26384655357825931</v>
      </c>
      <c r="DH237">
        <v>0</v>
      </c>
      <c r="DI237">
        <v>0</v>
      </c>
      <c r="DJ237">
        <v>0</v>
      </c>
      <c r="DK237">
        <v>0</v>
      </c>
      <c r="DL237">
        <v>0.86823873324248879</v>
      </c>
      <c r="DM237">
        <v>0</v>
      </c>
      <c r="DN237">
        <v>0</v>
      </c>
      <c r="DO237">
        <v>0</v>
      </c>
      <c r="DP237">
        <v>35.391776327584353</v>
      </c>
      <c r="DQ237">
        <v>0.22954004608748252</v>
      </c>
      <c r="DR237">
        <v>0</v>
      </c>
      <c r="DS237">
        <v>0.24408091958934588</v>
      </c>
      <c r="DT237">
        <v>6.1468938913004942</v>
      </c>
      <c r="DU237">
        <v>0</v>
      </c>
      <c r="DV237">
        <v>0.69604035172897449</v>
      </c>
      <c r="DW237" t="e">
        <v>#N/A</v>
      </c>
      <c r="DX237">
        <v>0</v>
      </c>
      <c r="DY237">
        <v>0.71281240839714255</v>
      </c>
      <c r="DZ237">
        <v>0.35623220605168826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4.2772723917134323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3.410394401071275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5.5331359398107418</v>
      </c>
      <c r="FI237">
        <v>3.4410652697024329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3.7228688880741913E-2</v>
      </c>
    </row>
    <row r="238" spans="1:179" x14ac:dyDescent="0.3">
      <c r="A238" t="s">
        <v>156</v>
      </c>
      <c r="B238">
        <f t="shared" si="158"/>
        <v>1.5697461109317901</v>
      </c>
      <c r="C238">
        <f t="shared" si="162"/>
        <v>0</v>
      </c>
      <c r="D238">
        <f t="shared" si="162"/>
        <v>1.7287675860973564</v>
      </c>
      <c r="E238">
        <f t="shared" si="162"/>
        <v>0.25555384028358297</v>
      </c>
      <c r="F238">
        <f t="shared" si="162"/>
        <v>1.6645754940711461</v>
      </c>
      <c r="G238">
        <f t="shared" si="162"/>
        <v>0</v>
      </c>
      <c r="H238">
        <f t="shared" si="162"/>
        <v>1.1023094763662495</v>
      </c>
      <c r="I238">
        <f t="shared" si="162"/>
        <v>0</v>
      </c>
      <c r="J238">
        <f t="shared" si="162"/>
        <v>0</v>
      </c>
      <c r="K238">
        <f t="shared" si="162"/>
        <v>0</v>
      </c>
      <c r="L238">
        <f t="shared" si="162"/>
        <v>0</v>
      </c>
      <c r="M238">
        <f t="shared" si="162"/>
        <v>0.43604496575483731</v>
      </c>
      <c r="N238">
        <f t="shared" si="162"/>
        <v>3.7653263980979608</v>
      </c>
      <c r="O238">
        <f t="shared" si="162"/>
        <v>0</v>
      </c>
      <c r="P238">
        <f t="shared" si="162"/>
        <v>0.28469465664955429</v>
      </c>
      <c r="Q238">
        <f t="shared" si="162"/>
        <v>0</v>
      </c>
      <c r="R238">
        <f t="shared" si="162"/>
        <v>0</v>
      </c>
      <c r="S238">
        <f t="shared" si="162"/>
        <v>0</v>
      </c>
      <c r="T238">
        <f t="shared" si="162"/>
        <v>0.92885110824915529</v>
      </c>
      <c r="U238">
        <f t="shared" si="162"/>
        <v>0</v>
      </c>
      <c r="V238">
        <f t="shared" si="162"/>
        <v>0</v>
      </c>
      <c r="W238">
        <f t="shared" si="162"/>
        <v>1.0518245716251811</v>
      </c>
      <c r="X238">
        <f t="shared" si="162"/>
        <v>2.833223539745279</v>
      </c>
      <c r="Y238">
        <f t="shared" si="162"/>
        <v>1.1462123988260524</v>
      </c>
      <c r="Z238">
        <f t="shared" si="162"/>
        <v>0</v>
      </c>
      <c r="AA238">
        <f t="shared" si="162"/>
        <v>0</v>
      </c>
      <c r="AB238">
        <f t="shared" si="162"/>
        <v>0</v>
      </c>
      <c r="AC238">
        <f t="shared" si="162"/>
        <v>0</v>
      </c>
      <c r="AD238">
        <f t="shared" si="162"/>
        <v>1.9191846277617444</v>
      </c>
      <c r="AE238">
        <f t="shared" si="162"/>
        <v>0.37587964585391509</v>
      </c>
      <c r="AF238">
        <f t="shared" si="162"/>
        <v>1.2983788326632515</v>
      </c>
      <c r="AG238">
        <f t="shared" si="162"/>
        <v>0</v>
      </c>
      <c r="AH238">
        <f t="shared" si="162"/>
        <v>0</v>
      </c>
      <c r="AI238">
        <f t="shared" si="162"/>
        <v>1.5314721836460965</v>
      </c>
      <c r="AJ238" t="e">
        <f t="shared" si="162"/>
        <v>#DIV/0!</v>
      </c>
      <c r="AK238">
        <f t="shared" si="162"/>
        <v>0.67599719544799641</v>
      </c>
      <c r="AL238">
        <f t="shared" si="162"/>
        <v>0.42346128451419179</v>
      </c>
      <c r="AM238">
        <f t="shared" si="162"/>
        <v>0.47028283328562809</v>
      </c>
      <c r="AN238">
        <f t="shared" si="162"/>
        <v>0</v>
      </c>
      <c r="AO238">
        <f t="shared" si="162"/>
        <v>0</v>
      </c>
      <c r="AP238">
        <f t="shared" si="162"/>
        <v>0</v>
      </c>
      <c r="AQ238">
        <f t="shared" si="162"/>
        <v>0</v>
      </c>
      <c r="AR238">
        <f t="shared" si="162"/>
        <v>0</v>
      </c>
      <c r="AS238">
        <f t="shared" si="162"/>
        <v>0</v>
      </c>
      <c r="AT238">
        <f t="shared" si="162"/>
        <v>0</v>
      </c>
      <c r="AU238">
        <f t="shared" si="162"/>
        <v>0</v>
      </c>
      <c r="AV238">
        <f t="shared" si="162"/>
        <v>0</v>
      </c>
      <c r="AW238">
        <f t="shared" si="162"/>
        <v>0</v>
      </c>
      <c r="AX238">
        <f t="shared" si="162"/>
        <v>0</v>
      </c>
      <c r="AY238">
        <f t="shared" si="162"/>
        <v>3.0580825508361738</v>
      </c>
      <c r="AZ238">
        <f t="shared" si="162"/>
        <v>0</v>
      </c>
      <c r="BA238">
        <f t="shared" si="162"/>
        <v>0.19124962016884192</v>
      </c>
      <c r="BB238">
        <f t="shared" si="162"/>
        <v>0</v>
      </c>
      <c r="BC238">
        <f t="shared" si="162"/>
        <v>0</v>
      </c>
      <c r="BD238">
        <f t="shared" si="162"/>
        <v>0.33102955447195698</v>
      </c>
      <c r="BE238">
        <f t="shared" si="162"/>
        <v>1.4116689514153029</v>
      </c>
      <c r="BF238">
        <f t="shared" si="162"/>
        <v>0</v>
      </c>
      <c r="BG238">
        <f t="shared" si="162"/>
        <v>0</v>
      </c>
      <c r="BH238">
        <f t="shared" si="162"/>
        <v>0</v>
      </c>
      <c r="BI238">
        <f t="shared" si="162"/>
        <v>0</v>
      </c>
      <c r="BJ238">
        <f t="shared" si="162"/>
        <v>0</v>
      </c>
      <c r="BK238">
        <f t="shared" si="162"/>
        <v>0</v>
      </c>
      <c r="BL238">
        <f t="shared" si="162"/>
        <v>0</v>
      </c>
      <c r="BM238">
        <f t="shared" si="162"/>
        <v>0</v>
      </c>
      <c r="BN238">
        <f t="shared" si="162"/>
        <v>0</v>
      </c>
      <c r="BO238">
        <f t="shared" si="161"/>
        <v>0</v>
      </c>
      <c r="BP238">
        <f t="shared" si="161"/>
        <v>0</v>
      </c>
      <c r="BQ238">
        <f t="shared" si="161"/>
        <v>0.66319862548254371</v>
      </c>
      <c r="BR238">
        <f t="shared" si="161"/>
        <v>0</v>
      </c>
      <c r="BS238">
        <f t="shared" si="161"/>
        <v>0</v>
      </c>
      <c r="BT238">
        <f t="shared" si="161"/>
        <v>0</v>
      </c>
      <c r="BU238">
        <f t="shared" si="161"/>
        <v>0</v>
      </c>
      <c r="BV238">
        <f t="shared" si="161"/>
        <v>0</v>
      </c>
      <c r="BW238">
        <f t="shared" si="161"/>
        <v>0</v>
      </c>
      <c r="BX238">
        <f t="shared" si="161"/>
        <v>0</v>
      </c>
      <c r="BY238">
        <f t="shared" si="161"/>
        <v>0</v>
      </c>
      <c r="BZ238">
        <f t="shared" si="161"/>
        <v>0</v>
      </c>
      <c r="CA238">
        <f t="shared" si="161"/>
        <v>0</v>
      </c>
      <c r="CB238">
        <f t="shared" si="161"/>
        <v>0</v>
      </c>
      <c r="CC238">
        <f t="shared" si="161"/>
        <v>0</v>
      </c>
      <c r="CD238">
        <f t="shared" si="161"/>
        <v>0</v>
      </c>
      <c r="CE238">
        <f t="shared" si="161"/>
        <v>0</v>
      </c>
      <c r="CF238">
        <f t="shared" si="161"/>
        <v>0</v>
      </c>
      <c r="CG238">
        <f t="shared" si="161"/>
        <v>0</v>
      </c>
      <c r="CH238">
        <f t="shared" si="161"/>
        <v>0</v>
      </c>
      <c r="CI238">
        <f t="shared" si="161"/>
        <v>0</v>
      </c>
      <c r="CJ238">
        <f t="shared" si="161"/>
        <v>9.8295510562591309E-2</v>
      </c>
      <c r="CK238">
        <f t="shared" si="159"/>
        <v>0</v>
      </c>
      <c r="CL238">
        <v>5007703</v>
      </c>
      <c r="CM238" t="s">
        <v>448</v>
      </c>
      <c r="CN238" t="s">
        <v>156</v>
      </c>
      <c r="CO238">
        <v>1.5697461109317901</v>
      </c>
      <c r="CP238">
        <v>0</v>
      </c>
      <c r="CQ238">
        <v>1.7287675860973564</v>
      </c>
      <c r="CR238">
        <v>0.25555384028358297</v>
      </c>
      <c r="CS238">
        <v>1.6645754940711461</v>
      </c>
      <c r="CT238">
        <v>0</v>
      </c>
      <c r="CU238">
        <v>1.1023094763662495</v>
      </c>
      <c r="CV238">
        <v>0</v>
      </c>
      <c r="CW238">
        <v>0</v>
      </c>
      <c r="CX238">
        <v>0</v>
      </c>
      <c r="CY238">
        <v>0</v>
      </c>
      <c r="CZ238">
        <v>0.43604496575483731</v>
      </c>
      <c r="DA238">
        <v>3.7653263980979608</v>
      </c>
      <c r="DB238">
        <v>0</v>
      </c>
      <c r="DC238">
        <v>0.28469465664955429</v>
      </c>
      <c r="DD238">
        <v>0</v>
      </c>
      <c r="DE238">
        <v>0</v>
      </c>
      <c r="DF238">
        <v>0</v>
      </c>
      <c r="DG238">
        <v>0.92885110824915529</v>
      </c>
      <c r="DH238">
        <v>0</v>
      </c>
      <c r="DI238">
        <v>0</v>
      </c>
      <c r="DJ238">
        <v>1.0518245716251811</v>
      </c>
      <c r="DK238">
        <v>2.833223539745279</v>
      </c>
      <c r="DL238">
        <v>1.1462123988260524</v>
      </c>
      <c r="DM238">
        <v>0</v>
      </c>
      <c r="DN238">
        <v>0</v>
      </c>
      <c r="DO238">
        <v>0</v>
      </c>
      <c r="DP238">
        <v>0</v>
      </c>
      <c r="DQ238">
        <v>1.9191846277617444</v>
      </c>
      <c r="DR238">
        <v>0.37587964585391509</v>
      </c>
      <c r="DS238">
        <v>1.2983788326632515</v>
      </c>
      <c r="DT238">
        <v>0</v>
      </c>
      <c r="DU238">
        <v>0</v>
      </c>
      <c r="DV238">
        <v>1.5314721836460965</v>
      </c>
      <c r="DW238" t="e">
        <v>#N/A</v>
      </c>
      <c r="DX238">
        <v>0.67599719544799641</v>
      </c>
      <c r="DY238">
        <v>0.42346128451419179</v>
      </c>
      <c r="DZ238">
        <v>0.47028283328562809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3.0580825508361738</v>
      </c>
      <c r="EM238">
        <v>0</v>
      </c>
      <c r="EN238">
        <v>0.19124962016884192</v>
      </c>
      <c r="EO238">
        <v>0</v>
      </c>
      <c r="EP238">
        <v>0</v>
      </c>
      <c r="EQ238">
        <v>0.33102955447195698</v>
      </c>
      <c r="ER238">
        <v>1.4116689514153029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0.66319862548254371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9.8295510562591309E-2</v>
      </c>
    </row>
    <row r="239" spans="1:179" x14ac:dyDescent="0.3">
      <c r="A239" t="s">
        <v>158</v>
      </c>
      <c r="B239">
        <f t="shared" si="158"/>
        <v>0.59048681758235755</v>
      </c>
      <c r="C239">
        <f t="shared" si="162"/>
        <v>0</v>
      </c>
      <c r="D239">
        <f t="shared" si="162"/>
        <v>1.8196938797189322</v>
      </c>
      <c r="E239">
        <f t="shared" si="162"/>
        <v>0.82951606649273835</v>
      </c>
      <c r="F239">
        <f t="shared" si="162"/>
        <v>0.24559708412305004</v>
      </c>
      <c r="G239">
        <f t="shared" si="162"/>
        <v>0</v>
      </c>
      <c r="H239">
        <f t="shared" si="162"/>
        <v>1.1384692127975671</v>
      </c>
      <c r="I239">
        <f t="shared" si="162"/>
        <v>0</v>
      </c>
      <c r="J239">
        <f t="shared" si="162"/>
        <v>0</v>
      </c>
      <c r="K239">
        <f t="shared" si="162"/>
        <v>0</v>
      </c>
      <c r="L239">
        <f t="shared" si="162"/>
        <v>0</v>
      </c>
      <c r="M239">
        <f t="shared" si="162"/>
        <v>3.2167772659563741E-2</v>
      </c>
      <c r="N239">
        <f t="shared" si="162"/>
        <v>0</v>
      </c>
      <c r="O239">
        <f t="shared" si="162"/>
        <v>0</v>
      </c>
      <c r="P239">
        <f t="shared" si="162"/>
        <v>0.5408119301378288</v>
      </c>
      <c r="Q239">
        <f t="shared" si="162"/>
        <v>0.59384934067202977</v>
      </c>
      <c r="R239">
        <f t="shared" si="162"/>
        <v>0.44882508063422877</v>
      </c>
      <c r="S239">
        <f t="shared" si="162"/>
        <v>0</v>
      </c>
      <c r="T239">
        <f t="shared" si="162"/>
        <v>0.64240231006807558</v>
      </c>
      <c r="U239">
        <f t="shared" si="162"/>
        <v>0</v>
      </c>
      <c r="V239">
        <f t="shared" si="162"/>
        <v>0</v>
      </c>
      <c r="W239">
        <f t="shared" si="162"/>
        <v>0.34917692806393602</v>
      </c>
      <c r="X239">
        <f t="shared" si="162"/>
        <v>0.15675875978033726</v>
      </c>
      <c r="Y239">
        <f t="shared" si="162"/>
        <v>0.69760368259212069</v>
      </c>
      <c r="Z239">
        <f t="shared" si="162"/>
        <v>0</v>
      </c>
      <c r="AA239">
        <f t="shared" si="162"/>
        <v>0.80958954418199502</v>
      </c>
      <c r="AB239">
        <f t="shared" si="162"/>
        <v>0</v>
      </c>
      <c r="AC239">
        <f t="shared" si="162"/>
        <v>0</v>
      </c>
      <c r="AD239">
        <f t="shared" si="162"/>
        <v>0.35767954695772169</v>
      </c>
      <c r="AE239">
        <f t="shared" si="162"/>
        <v>0.27729275521516411</v>
      </c>
      <c r="AF239">
        <f t="shared" si="162"/>
        <v>0.69530501353786689</v>
      </c>
      <c r="AG239">
        <f t="shared" si="162"/>
        <v>7.0921435914831337</v>
      </c>
      <c r="AH239">
        <f t="shared" si="162"/>
        <v>5.7515803948181302E-2</v>
      </c>
      <c r="AI239">
        <f t="shared" si="162"/>
        <v>0.27115028718761036</v>
      </c>
      <c r="AJ239" t="e">
        <f t="shared" si="162"/>
        <v>#DIV/0!</v>
      </c>
      <c r="AK239">
        <f t="shared" si="162"/>
        <v>0</v>
      </c>
      <c r="AL239">
        <f t="shared" si="162"/>
        <v>5.7272330991057774E-2</v>
      </c>
      <c r="AM239">
        <f t="shared" si="162"/>
        <v>0.20816134740562278</v>
      </c>
      <c r="AN239">
        <f t="shared" si="162"/>
        <v>0</v>
      </c>
      <c r="AO239">
        <f t="shared" si="162"/>
        <v>0</v>
      </c>
      <c r="AP239">
        <f t="shared" si="162"/>
        <v>0</v>
      </c>
      <c r="AQ239">
        <f t="shared" si="162"/>
        <v>0</v>
      </c>
      <c r="AR239">
        <f t="shared" si="162"/>
        <v>0</v>
      </c>
      <c r="AS239">
        <f t="shared" si="162"/>
        <v>0</v>
      </c>
      <c r="AT239">
        <f t="shared" si="162"/>
        <v>0</v>
      </c>
      <c r="AU239">
        <f t="shared" si="162"/>
        <v>4.6879897165721802</v>
      </c>
      <c r="AV239">
        <f t="shared" si="162"/>
        <v>0</v>
      </c>
      <c r="AW239">
        <f t="shared" si="162"/>
        <v>0.78959967889355065</v>
      </c>
      <c r="AX239">
        <f t="shared" si="162"/>
        <v>0</v>
      </c>
      <c r="AY239">
        <f t="shared" si="162"/>
        <v>0.67679972476590056</v>
      </c>
      <c r="AZ239">
        <f t="shared" si="162"/>
        <v>0</v>
      </c>
      <c r="BA239">
        <f t="shared" si="162"/>
        <v>4.994517708576125</v>
      </c>
      <c r="BB239">
        <f t="shared" si="162"/>
        <v>0</v>
      </c>
      <c r="BC239">
        <f t="shared" si="162"/>
        <v>6.34185165992837E-2</v>
      </c>
      <c r="BD239">
        <f t="shared" si="162"/>
        <v>0.29304730350688479</v>
      </c>
      <c r="BE239">
        <f t="shared" si="162"/>
        <v>0.290107628009389</v>
      </c>
      <c r="BF239">
        <f t="shared" si="162"/>
        <v>0.30097681877824756</v>
      </c>
      <c r="BG239">
        <f t="shared" si="162"/>
        <v>0</v>
      </c>
      <c r="BH239">
        <f t="shared" si="162"/>
        <v>0</v>
      </c>
      <c r="BI239">
        <f t="shared" si="162"/>
        <v>0.16742820416329215</v>
      </c>
      <c r="BJ239">
        <f t="shared" si="162"/>
        <v>0.9421512315862991</v>
      </c>
      <c r="BK239">
        <f t="shared" si="162"/>
        <v>0</v>
      </c>
      <c r="BL239">
        <f t="shared" si="162"/>
        <v>0</v>
      </c>
      <c r="BM239">
        <f t="shared" si="162"/>
        <v>0</v>
      </c>
      <c r="BN239">
        <f t="shared" si="162"/>
        <v>0</v>
      </c>
      <c r="BO239">
        <f t="shared" si="161"/>
        <v>0.55499456777488387</v>
      </c>
      <c r="BP239">
        <f t="shared" si="161"/>
        <v>0</v>
      </c>
      <c r="BQ239">
        <f t="shared" si="161"/>
        <v>0.44032753177540518</v>
      </c>
      <c r="BR239">
        <f t="shared" si="161"/>
        <v>0</v>
      </c>
      <c r="BS239">
        <f t="shared" si="161"/>
        <v>0.52424240975719349</v>
      </c>
      <c r="BT239">
        <f t="shared" si="161"/>
        <v>0</v>
      </c>
      <c r="BU239">
        <f t="shared" si="161"/>
        <v>0</v>
      </c>
      <c r="BV239">
        <f t="shared" si="161"/>
        <v>5.8002636629725761E-2</v>
      </c>
      <c r="BW239">
        <f t="shared" si="161"/>
        <v>0</v>
      </c>
      <c r="BX239">
        <f t="shared" si="161"/>
        <v>0.25963832472413101</v>
      </c>
      <c r="BY239">
        <f t="shared" si="161"/>
        <v>0.48088401496524519</v>
      </c>
      <c r="BZ239">
        <f t="shared" si="161"/>
        <v>3.147518405038268E-2</v>
      </c>
      <c r="CA239">
        <f t="shared" si="161"/>
        <v>0</v>
      </c>
      <c r="CB239">
        <f t="shared" si="161"/>
        <v>0</v>
      </c>
      <c r="CC239">
        <f t="shared" si="161"/>
        <v>9.1800737749931971E-2</v>
      </c>
      <c r="CD239">
        <f t="shared" si="161"/>
        <v>1.5048840938912378</v>
      </c>
      <c r="CE239">
        <f t="shared" si="161"/>
        <v>2.7953485135654547E-2</v>
      </c>
      <c r="CF239">
        <f t="shared" si="161"/>
        <v>0.32369923571679937</v>
      </c>
      <c r="CG239">
        <f t="shared" si="161"/>
        <v>0</v>
      </c>
      <c r="CH239">
        <f t="shared" si="161"/>
        <v>0</v>
      </c>
      <c r="CI239">
        <f t="shared" si="161"/>
        <v>0</v>
      </c>
      <c r="CJ239">
        <f t="shared" si="161"/>
        <v>1.147538104759326</v>
      </c>
      <c r="CK239">
        <f t="shared" si="159"/>
        <v>0</v>
      </c>
      <c r="CL239">
        <v>5007901</v>
      </c>
      <c r="CM239" t="s">
        <v>449</v>
      </c>
      <c r="CN239" t="s">
        <v>158</v>
      </c>
      <c r="CO239">
        <v>0.59048681758235755</v>
      </c>
      <c r="CP239">
        <v>0</v>
      </c>
      <c r="CQ239">
        <v>1.8196938797189322</v>
      </c>
      <c r="CR239">
        <v>0.82951606649273835</v>
      </c>
      <c r="CS239">
        <v>0.24559708412305004</v>
      </c>
      <c r="CT239">
        <v>0</v>
      </c>
      <c r="CU239">
        <v>1.1384692127975671</v>
      </c>
      <c r="CV239">
        <v>0</v>
      </c>
      <c r="CW239">
        <v>0</v>
      </c>
      <c r="CX239">
        <v>0</v>
      </c>
      <c r="CY239">
        <v>0</v>
      </c>
      <c r="CZ239">
        <v>3.2167772659563741E-2</v>
      </c>
      <c r="DA239">
        <v>0</v>
      </c>
      <c r="DB239">
        <v>0</v>
      </c>
      <c r="DC239">
        <v>0.5408119301378288</v>
      </c>
      <c r="DD239">
        <v>0.59384934067202977</v>
      </c>
      <c r="DE239">
        <v>0.44882508063422877</v>
      </c>
      <c r="DF239">
        <v>0</v>
      </c>
      <c r="DG239">
        <v>0.64240231006807558</v>
      </c>
      <c r="DH239">
        <v>0</v>
      </c>
      <c r="DI239">
        <v>0</v>
      </c>
      <c r="DJ239">
        <v>0.34917692806393602</v>
      </c>
      <c r="DK239">
        <v>0.15675875978033726</v>
      </c>
      <c r="DL239">
        <v>0.69760368259212069</v>
      </c>
      <c r="DM239">
        <v>0</v>
      </c>
      <c r="DN239">
        <v>0.80958954418199502</v>
      </c>
      <c r="DO239">
        <v>0</v>
      </c>
      <c r="DP239">
        <v>0</v>
      </c>
      <c r="DQ239">
        <v>0.35767954695772169</v>
      </c>
      <c r="DR239">
        <v>0.27729275521516411</v>
      </c>
      <c r="DS239">
        <v>0.69530501353786689</v>
      </c>
      <c r="DT239">
        <v>7.0921435914831337</v>
      </c>
      <c r="DU239">
        <v>5.7515803948181302E-2</v>
      </c>
      <c r="DV239">
        <v>0.27115028718761036</v>
      </c>
      <c r="DW239" t="e">
        <v>#N/A</v>
      </c>
      <c r="DX239">
        <v>0</v>
      </c>
      <c r="DY239">
        <v>5.7272330991057774E-2</v>
      </c>
      <c r="DZ239">
        <v>0.20816134740562278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4.6879897165721802</v>
      </c>
      <c r="EI239">
        <v>0</v>
      </c>
      <c r="EJ239">
        <v>0.78959967889355065</v>
      </c>
      <c r="EK239">
        <v>0</v>
      </c>
      <c r="EL239">
        <v>0.67679972476590056</v>
      </c>
      <c r="EM239">
        <v>0</v>
      </c>
      <c r="EN239">
        <v>4.994517708576125</v>
      </c>
      <c r="EO239">
        <v>0</v>
      </c>
      <c r="EP239">
        <v>6.34185165992837E-2</v>
      </c>
      <c r="EQ239">
        <v>0.29304730350688479</v>
      </c>
      <c r="ER239">
        <v>0.290107628009389</v>
      </c>
      <c r="ES239">
        <v>0.30097681877824756</v>
      </c>
      <c r="ET239">
        <v>0</v>
      </c>
      <c r="EU239">
        <v>0</v>
      </c>
      <c r="EV239">
        <v>0.16742820416329215</v>
      </c>
      <c r="EW239">
        <v>0.9421512315862991</v>
      </c>
      <c r="EX239">
        <v>0</v>
      </c>
      <c r="EY239">
        <v>0</v>
      </c>
      <c r="EZ239">
        <v>0</v>
      </c>
      <c r="FA239">
        <v>0</v>
      </c>
      <c r="FB239">
        <v>0.55499456777488387</v>
      </c>
      <c r="FC239">
        <v>0</v>
      </c>
      <c r="FD239">
        <v>0.44032753177540518</v>
      </c>
      <c r="FE239">
        <v>0</v>
      </c>
      <c r="FF239">
        <v>0.52424240975719349</v>
      </c>
      <c r="FG239">
        <v>0</v>
      </c>
      <c r="FH239">
        <v>0</v>
      </c>
      <c r="FI239">
        <v>5.8002636629725761E-2</v>
      </c>
      <c r="FJ239">
        <v>0</v>
      </c>
      <c r="FK239">
        <v>0.25963832472413101</v>
      </c>
      <c r="FL239">
        <v>0.48088401496524519</v>
      </c>
      <c r="FM239">
        <v>3.147518405038268E-2</v>
      </c>
      <c r="FN239">
        <v>0</v>
      </c>
      <c r="FO239">
        <v>0</v>
      </c>
      <c r="FP239">
        <v>9.1800737749931971E-2</v>
      </c>
      <c r="FQ239">
        <v>1.5048840938912378</v>
      </c>
      <c r="FR239">
        <v>2.7953485135654547E-2</v>
      </c>
      <c r="FS239">
        <v>0.32369923571679937</v>
      </c>
      <c r="FT239">
        <v>0</v>
      </c>
      <c r="FU239">
        <v>0</v>
      </c>
      <c r="FV239">
        <v>0</v>
      </c>
      <c r="FW239">
        <v>1.147538104759326</v>
      </c>
    </row>
    <row r="240" spans="1:179" x14ac:dyDescent="0.3">
      <c r="A240" t="s">
        <v>159</v>
      </c>
      <c r="B240">
        <f t="shared" si="158"/>
        <v>0.39007503436361263</v>
      </c>
      <c r="C240">
        <f t="shared" si="162"/>
        <v>1.0989965812279854</v>
      </c>
      <c r="D240">
        <f t="shared" si="162"/>
        <v>5.1689786555202044</v>
      </c>
      <c r="E240">
        <f t="shared" si="162"/>
        <v>0.26153473050692028</v>
      </c>
      <c r="F240">
        <f t="shared" si="162"/>
        <v>0.40560300491187523</v>
      </c>
      <c r="G240">
        <f t="shared" si="162"/>
        <v>0</v>
      </c>
      <c r="H240">
        <f t="shared" si="162"/>
        <v>0.4834746562045556</v>
      </c>
      <c r="I240">
        <f t="shared" si="162"/>
        <v>0</v>
      </c>
      <c r="J240">
        <f t="shared" si="162"/>
        <v>0</v>
      </c>
      <c r="K240">
        <f t="shared" si="162"/>
        <v>0</v>
      </c>
      <c r="L240">
        <f t="shared" si="162"/>
        <v>0</v>
      </c>
      <c r="M240">
        <f t="shared" si="162"/>
        <v>0.31875000386008046</v>
      </c>
      <c r="N240">
        <f t="shared" si="162"/>
        <v>0</v>
      </c>
      <c r="O240">
        <f t="shared" si="162"/>
        <v>0</v>
      </c>
      <c r="P240">
        <f t="shared" si="162"/>
        <v>5.2028133583023148E-2</v>
      </c>
      <c r="Q240">
        <f t="shared" si="162"/>
        <v>0</v>
      </c>
      <c r="R240">
        <f t="shared" si="162"/>
        <v>0</v>
      </c>
      <c r="S240">
        <f t="shared" si="162"/>
        <v>0</v>
      </c>
      <c r="T240">
        <f t="shared" si="162"/>
        <v>0.22915999423757513</v>
      </c>
      <c r="U240">
        <f t="shared" si="162"/>
        <v>0.36299409773094793</v>
      </c>
      <c r="V240">
        <f t="shared" si="162"/>
        <v>0</v>
      </c>
      <c r="W240">
        <f t="shared" si="162"/>
        <v>0</v>
      </c>
      <c r="X240">
        <f t="shared" si="162"/>
        <v>0</v>
      </c>
      <c r="Y240">
        <f t="shared" si="162"/>
        <v>0.50273054649463955</v>
      </c>
      <c r="Z240">
        <f t="shared" si="162"/>
        <v>0</v>
      </c>
      <c r="AA240">
        <f t="shared" si="162"/>
        <v>0</v>
      </c>
      <c r="AB240">
        <f t="shared" si="162"/>
        <v>0</v>
      </c>
      <c r="AC240">
        <f t="shared" si="162"/>
        <v>0</v>
      </c>
      <c r="AD240">
        <f t="shared" si="162"/>
        <v>0.4873332154437508</v>
      </c>
      <c r="AE240">
        <f t="shared" si="162"/>
        <v>0.46710729754917341</v>
      </c>
      <c r="AF240">
        <f t="shared" si="162"/>
        <v>0.50712014436969932</v>
      </c>
      <c r="AG240">
        <f t="shared" si="162"/>
        <v>0</v>
      </c>
      <c r="AH240">
        <f t="shared" si="162"/>
        <v>0</v>
      </c>
      <c r="AI240">
        <f t="shared" si="162"/>
        <v>0.20151182676464385</v>
      </c>
      <c r="AJ240" t="e">
        <f t="shared" si="162"/>
        <v>#DIV/0!</v>
      </c>
      <c r="AK240">
        <f t="shared" si="162"/>
        <v>0.14824671232159181</v>
      </c>
      <c r="AL240">
        <f t="shared" si="162"/>
        <v>0.10318376671683573</v>
      </c>
      <c r="AM240">
        <f t="shared" si="162"/>
        <v>0.92820052995496249</v>
      </c>
      <c r="AN240">
        <f t="shared" si="162"/>
        <v>0</v>
      </c>
      <c r="AO240">
        <f t="shared" si="162"/>
        <v>0</v>
      </c>
      <c r="AP240">
        <f t="shared" si="162"/>
        <v>0</v>
      </c>
      <c r="AQ240">
        <f t="shared" si="162"/>
        <v>0</v>
      </c>
      <c r="AR240">
        <f t="shared" si="162"/>
        <v>0</v>
      </c>
      <c r="AS240">
        <f t="shared" si="162"/>
        <v>0</v>
      </c>
      <c r="AT240">
        <f t="shared" si="162"/>
        <v>0</v>
      </c>
      <c r="AU240">
        <f t="shared" si="162"/>
        <v>16.228463874538082</v>
      </c>
      <c r="AV240">
        <f t="shared" si="162"/>
        <v>0</v>
      </c>
      <c r="AW240">
        <f t="shared" si="162"/>
        <v>4.6944792235170736</v>
      </c>
      <c r="AX240">
        <f t="shared" si="162"/>
        <v>0</v>
      </c>
      <c r="AY240">
        <f t="shared" si="162"/>
        <v>0</v>
      </c>
      <c r="AZ240">
        <f t="shared" si="162"/>
        <v>0</v>
      </c>
      <c r="BA240">
        <f t="shared" si="162"/>
        <v>0</v>
      </c>
      <c r="BB240">
        <f t="shared" si="162"/>
        <v>0</v>
      </c>
      <c r="BC240">
        <f t="shared" si="162"/>
        <v>0.12568263662365989</v>
      </c>
      <c r="BD240">
        <f t="shared" si="162"/>
        <v>0</v>
      </c>
      <c r="BE240">
        <f t="shared" si="162"/>
        <v>0.30958010231846722</v>
      </c>
      <c r="BF240">
        <f t="shared" si="162"/>
        <v>0</v>
      </c>
      <c r="BG240">
        <f t="shared" si="162"/>
        <v>0</v>
      </c>
      <c r="BH240">
        <f t="shared" si="162"/>
        <v>0</v>
      </c>
      <c r="BI240">
        <f t="shared" si="162"/>
        <v>0</v>
      </c>
      <c r="BJ240">
        <f t="shared" si="162"/>
        <v>7.1813563192612465E-2</v>
      </c>
      <c r="BK240">
        <f t="shared" si="162"/>
        <v>0</v>
      </c>
      <c r="BL240">
        <f t="shared" si="162"/>
        <v>0</v>
      </c>
      <c r="BM240">
        <f t="shared" si="162"/>
        <v>0</v>
      </c>
      <c r="BN240">
        <f t="shared" ref="BN240:CJ243" si="163">BN158/BN$81</f>
        <v>0</v>
      </c>
      <c r="BO240">
        <f t="shared" si="163"/>
        <v>0</v>
      </c>
      <c r="BP240">
        <f t="shared" si="163"/>
        <v>0</v>
      </c>
      <c r="BQ240">
        <f t="shared" si="163"/>
        <v>0.436319927831191</v>
      </c>
      <c r="BR240">
        <f t="shared" si="163"/>
        <v>1.6496868421036137</v>
      </c>
      <c r="BS240">
        <f t="shared" si="163"/>
        <v>0</v>
      </c>
      <c r="BT240">
        <f t="shared" si="163"/>
        <v>0</v>
      </c>
      <c r="BU240">
        <f t="shared" si="163"/>
        <v>0</v>
      </c>
      <c r="BV240">
        <f t="shared" si="163"/>
        <v>1.3793935324240012</v>
      </c>
      <c r="BW240">
        <f t="shared" si="163"/>
        <v>0</v>
      </c>
      <c r="BX240">
        <f t="shared" si="163"/>
        <v>0.17151683225299189</v>
      </c>
      <c r="BY240">
        <f t="shared" si="163"/>
        <v>0</v>
      </c>
      <c r="BZ240">
        <f t="shared" si="163"/>
        <v>0</v>
      </c>
      <c r="CA240">
        <f t="shared" si="163"/>
        <v>0</v>
      </c>
      <c r="CB240">
        <f t="shared" si="163"/>
        <v>0.33399456926208432</v>
      </c>
      <c r="CC240">
        <f t="shared" si="163"/>
        <v>0.45482610533572909</v>
      </c>
      <c r="CD240">
        <f t="shared" si="163"/>
        <v>2.2367812770875473</v>
      </c>
      <c r="CE240">
        <f t="shared" si="163"/>
        <v>0.38778696383073735</v>
      </c>
      <c r="CF240">
        <f t="shared" si="163"/>
        <v>0</v>
      </c>
      <c r="CG240">
        <f t="shared" si="163"/>
        <v>0</v>
      </c>
      <c r="CH240">
        <f t="shared" si="163"/>
        <v>0</v>
      </c>
      <c r="CI240">
        <f t="shared" si="163"/>
        <v>0</v>
      </c>
      <c r="CJ240">
        <f t="shared" si="163"/>
        <v>0.20478468041362746</v>
      </c>
      <c r="CK240">
        <f t="shared" si="159"/>
        <v>0</v>
      </c>
      <c r="CL240">
        <v>5007935</v>
      </c>
      <c r="CM240" t="s">
        <v>450</v>
      </c>
      <c r="CN240" t="s">
        <v>159</v>
      </c>
      <c r="CO240">
        <v>0.39007503436361263</v>
      </c>
      <c r="CP240">
        <v>1.0989965812279854</v>
      </c>
      <c r="CQ240">
        <v>5.1689786555202044</v>
      </c>
      <c r="CR240">
        <v>0.26153473050692028</v>
      </c>
      <c r="CS240">
        <v>0.40560300491187523</v>
      </c>
      <c r="CT240">
        <v>0</v>
      </c>
      <c r="CU240">
        <v>0.4834746562045556</v>
      </c>
      <c r="CV240">
        <v>0</v>
      </c>
      <c r="CW240">
        <v>0</v>
      </c>
      <c r="CX240">
        <v>0</v>
      </c>
      <c r="CY240">
        <v>0</v>
      </c>
      <c r="CZ240">
        <v>0.31875000386008046</v>
      </c>
      <c r="DA240">
        <v>0</v>
      </c>
      <c r="DB240">
        <v>0</v>
      </c>
      <c r="DC240">
        <v>5.2028133583023148E-2</v>
      </c>
      <c r="DD240">
        <v>0</v>
      </c>
      <c r="DE240">
        <v>0</v>
      </c>
      <c r="DF240">
        <v>0</v>
      </c>
      <c r="DG240">
        <v>0.22915999423757513</v>
      </c>
      <c r="DH240">
        <v>0.36299409773094793</v>
      </c>
      <c r="DI240">
        <v>0</v>
      </c>
      <c r="DJ240">
        <v>0</v>
      </c>
      <c r="DK240">
        <v>0</v>
      </c>
      <c r="DL240">
        <v>0.50273054649463955</v>
      </c>
      <c r="DM240">
        <v>0</v>
      </c>
      <c r="DN240">
        <v>0</v>
      </c>
      <c r="DO240">
        <v>0</v>
      </c>
      <c r="DP240">
        <v>0</v>
      </c>
      <c r="DQ240">
        <v>0.4873332154437508</v>
      </c>
      <c r="DR240">
        <v>0.46710729754917341</v>
      </c>
      <c r="DS240">
        <v>0.50712014436969932</v>
      </c>
      <c r="DT240">
        <v>0</v>
      </c>
      <c r="DU240">
        <v>0</v>
      </c>
      <c r="DV240">
        <v>0.20151182676464385</v>
      </c>
      <c r="DW240" t="e">
        <v>#N/A</v>
      </c>
      <c r="DX240">
        <v>0.14824671232159181</v>
      </c>
      <c r="DY240">
        <v>0.10318376671683573</v>
      </c>
      <c r="DZ240">
        <v>0.92820052995496249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16.228463874538082</v>
      </c>
      <c r="EI240">
        <v>0</v>
      </c>
      <c r="EJ240">
        <v>4.6944792235170736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0.12568263662365989</v>
      </c>
      <c r="EQ240">
        <v>0</v>
      </c>
      <c r="ER240">
        <v>0.30958010231846722</v>
      </c>
      <c r="ES240">
        <v>0</v>
      </c>
      <c r="ET240">
        <v>0</v>
      </c>
      <c r="EU240">
        <v>0</v>
      </c>
      <c r="EV240">
        <v>0</v>
      </c>
      <c r="EW240">
        <v>7.1813563192612465E-2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0.436319927831191</v>
      </c>
      <c r="FE240">
        <v>1.6496868421036137</v>
      </c>
      <c r="FF240">
        <v>0</v>
      </c>
      <c r="FG240">
        <v>0</v>
      </c>
      <c r="FH240">
        <v>0</v>
      </c>
      <c r="FI240">
        <v>1.3793935324240012</v>
      </c>
      <c r="FJ240">
        <v>0</v>
      </c>
      <c r="FK240">
        <v>0.17151683225299189</v>
      </c>
      <c r="FL240">
        <v>0</v>
      </c>
      <c r="FM240">
        <v>0</v>
      </c>
      <c r="FN240">
        <v>0</v>
      </c>
      <c r="FO240">
        <v>0.33399456926208432</v>
      </c>
      <c r="FP240">
        <v>0.45482610533572909</v>
      </c>
      <c r="FQ240">
        <v>2.2367812770875473</v>
      </c>
      <c r="FR240">
        <v>0.38778696383073735</v>
      </c>
      <c r="FS240">
        <v>0</v>
      </c>
      <c r="FT240">
        <v>0</v>
      </c>
      <c r="FU240">
        <v>0</v>
      </c>
      <c r="FV240">
        <v>0</v>
      </c>
      <c r="FW240">
        <v>0.20478468041362746</v>
      </c>
    </row>
    <row r="241" spans="1:179" x14ac:dyDescent="0.3">
      <c r="A241" t="s">
        <v>160</v>
      </c>
      <c r="B241">
        <f t="shared" si="158"/>
        <v>1.7493118512165304</v>
      </c>
      <c r="C241">
        <f t="shared" ref="C241:BN244" si="164">C159/C$81</f>
        <v>0</v>
      </c>
      <c r="D241">
        <f t="shared" si="164"/>
        <v>3.2869950376219901</v>
      </c>
      <c r="E241">
        <f t="shared" si="164"/>
        <v>0</v>
      </c>
      <c r="F241">
        <f t="shared" si="164"/>
        <v>0</v>
      </c>
      <c r="G241">
        <f t="shared" si="164"/>
        <v>0</v>
      </c>
      <c r="H241">
        <f t="shared" si="164"/>
        <v>0</v>
      </c>
      <c r="I241">
        <f t="shared" si="164"/>
        <v>0</v>
      </c>
      <c r="J241">
        <f t="shared" si="164"/>
        <v>0</v>
      </c>
      <c r="K241">
        <f t="shared" si="164"/>
        <v>0</v>
      </c>
      <c r="L241">
        <f t="shared" si="164"/>
        <v>0</v>
      </c>
      <c r="M241">
        <f t="shared" si="164"/>
        <v>0</v>
      </c>
      <c r="N241">
        <f t="shared" si="164"/>
        <v>0</v>
      </c>
      <c r="O241">
        <f t="shared" si="164"/>
        <v>0</v>
      </c>
      <c r="P241">
        <f t="shared" si="164"/>
        <v>9.5148940729639683E-2</v>
      </c>
      <c r="Q241">
        <f t="shared" si="164"/>
        <v>0</v>
      </c>
      <c r="R241">
        <f t="shared" si="164"/>
        <v>0</v>
      </c>
      <c r="S241">
        <f t="shared" si="164"/>
        <v>0</v>
      </c>
      <c r="T241">
        <f t="shared" si="164"/>
        <v>0.4656525701196228</v>
      </c>
      <c r="U241">
        <f t="shared" si="164"/>
        <v>0</v>
      </c>
      <c r="V241">
        <f t="shared" si="164"/>
        <v>0</v>
      </c>
      <c r="W241">
        <f t="shared" si="164"/>
        <v>0</v>
      </c>
      <c r="X241">
        <f t="shared" si="164"/>
        <v>0</v>
      </c>
      <c r="Y241">
        <f t="shared" si="164"/>
        <v>0</v>
      </c>
      <c r="Z241">
        <f t="shared" si="164"/>
        <v>0</v>
      </c>
      <c r="AA241">
        <f t="shared" si="164"/>
        <v>0</v>
      </c>
      <c r="AB241">
        <f t="shared" si="164"/>
        <v>0</v>
      </c>
      <c r="AC241">
        <f t="shared" si="164"/>
        <v>0</v>
      </c>
      <c r="AD241">
        <f t="shared" si="164"/>
        <v>0.20255317144839935</v>
      </c>
      <c r="AE241">
        <f t="shared" si="164"/>
        <v>0.56530908428623827</v>
      </c>
      <c r="AF241">
        <f t="shared" si="164"/>
        <v>0.42760154884931251</v>
      </c>
      <c r="AG241">
        <f t="shared" si="164"/>
        <v>0</v>
      </c>
      <c r="AH241">
        <f t="shared" si="164"/>
        <v>0</v>
      </c>
      <c r="AI241">
        <f t="shared" si="164"/>
        <v>0.92131100717626468</v>
      </c>
      <c r="AJ241" t="e">
        <f t="shared" si="164"/>
        <v>#DIV/0!</v>
      </c>
      <c r="AK241">
        <f t="shared" si="164"/>
        <v>0</v>
      </c>
      <c r="AL241">
        <f t="shared" si="164"/>
        <v>0</v>
      </c>
      <c r="AM241">
        <f t="shared" si="164"/>
        <v>0.47152532425864158</v>
      </c>
      <c r="AN241">
        <f t="shared" si="164"/>
        <v>0</v>
      </c>
      <c r="AO241">
        <f t="shared" si="164"/>
        <v>0</v>
      </c>
      <c r="AP241">
        <f t="shared" si="164"/>
        <v>0</v>
      </c>
      <c r="AQ241">
        <f t="shared" si="164"/>
        <v>0</v>
      </c>
      <c r="AR241">
        <f t="shared" si="164"/>
        <v>0</v>
      </c>
      <c r="AS241">
        <f t="shared" si="164"/>
        <v>0</v>
      </c>
      <c r="AT241">
        <f t="shared" si="164"/>
        <v>0</v>
      </c>
      <c r="AU241">
        <f t="shared" si="164"/>
        <v>0</v>
      </c>
      <c r="AV241">
        <f t="shared" si="164"/>
        <v>0</v>
      </c>
      <c r="AW241">
        <f t="shared" si="164"/>
        <v>0</v>
      </c>
      <c r="AX241">
        <f t="shared" si="164"/>
        <v>0</v>
      </c>
      <c r="AY241">
        <f t="shared" si="164"/>
        <v>0</v>
      </c>
      <c r="AZ241">
        <f t="shared" si="164"/>
        <v>0</v>
      </c>
      <c r="BA241">
        <f t="shared" si="164"/>
        <v>0.36220370600889001</v>
      </c>
      <c r="BB241">
        <f t="shared" si="164"/>
        <v>0</v>
      </c>
      <c r="BC241">
        <f t="shared" si="164"/>
        <v>0</v>
      </c>
      <c r="BD241">
        <f t="shared" si="164"/>
        <v>0</v>
      </c>
      <c r="BE241">
        <f t="shared" si="164"/>
        <v>0</v>
      </c>
      <c r="BF241">
        <f t="shared" si="164"/>
        <v>0</v>
      </c>
      <c r="BG241">
        <f t="shared" si="164"/>
        <v>0</v>
      </c>
      <c r="BH241">
        <f t="shared" si="164"/>
        <v>0</v>
      </c>
      <c r="BI241">
        <f t="shared" si="164"/>
        <v>0</v>
      </c>
      <c r="BJ241">
        <f t="shared" si="164"/>
        <v>0</v>
      </c>
      <c r="BK241">
        <f t="shared" si="164"/>
        <v>0</v>
      </c>
      <c r="BL241">
        <f t="shared" si="164"/>
        <v>0</v>
      </c>
      <c r="BM241">
        <f t="shared" si="164"/>
        <v>0</v>
      </c>
      <c r="BN241">
        <f t="shared" si="164"/>
        <v>0</v>
      </c>
      <c r="BO241">
        <f t="shared" si="163"/>
        <v>0</v>
      </c>
      <c r="BP241">
        <f t="shared" si="163"/>
        <v>0</v>
      </c>
      <c r="BQ241">
        <f t="shared" si="163"/>
        <v>0</v>
      </c>
      <c r="BR241">
        <f t="shared" si="163"/>
        <v>0</v>
      </c>
      <c r="BS241">
        <f t="shared" si="163"/>
        <v>0</v>
      </c>
      <c r="BT241">
        <f t="shared" si="163"/>
        <v>0</v>
      </c>
      <c r="BU241">
        <f t="shared" si="163"/>
        <v>0</v>
      </c>
      <c r="BV241">
        <f t="shared" si="163"/>
        <v>0</v>
      </c>
      <c r="BW241">
        <f t="shared" si="163"/>
        <v>0</v>
      </c>
      <c r="BX241">
        <f t="shared" si="163"/>
        <v>0</v>
      </c>
      <c r="BY241">
        <f t="shared" si="163"/>
        <v>0</v>
      </c>
      <c r="BZ241">
        <f t="shared" si="163"/>
        <v>0</v>
      </c>
      <c r="CA241">
        <f t="shared" si="163"/>
        <v>0</v>
      </c>
      <c r="CB241">
        <f t="shared" si="163"/>
        <v>0</v>
      </c>
      <c r="CC241">
        <f t="shared" si="163"/>
        <v>8.3178502011464123E-2</v>
      </c>
      <c r="CD241">
        <f t="shared" si="163"/>
        <v>0</v>
      </c>
      <c r="CE241">
        <f t="shared" si="163"/>
        <v>0</v>
      </c>
      <c r="CF241">
        <f t="shared" si="163"/>
        <v>0</v>
      </c>
      <c r="CG241">
        <f t="shared" si="163"/>
        <v>0</v>
      </c>
      <c r="CH241">
        <f t="shared" si="163"/>
        <v>0</v>
      </c>
      <c r="CI241">
        <f t="shared" si="163"/>
        <v>0</v>
      </c>
      <c r="CJ241">
        <f t="shared" si="163"/>
        <v>4.9277604040295117E-2</v>
      </c>
      <c r="CK241">
        <f t="shared" si="159"/>
        <v>0</v>
      </c>
      <c r="CL241">
        <v>5007950</v>
      </c>
      <c r="CM241" t="s">
        <v>451</v>
      </c>
      <c r="CN241" t="s">
        <v>160</v>
      </c>
      <c r="CO241">
        <v>1.7493118512165304</v>
      </c>
      <c r="CP241">
        <v>0</v>
      </c>
      <c r="CQ241">
        <v>3.2869950376219901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9.5148940729639683E-2</v>
      </c>
      <c r="DD241">
        <v>0</v>
      </c>
      <c r="DE241">
        <v>0</v>
      </c>
      <c r="DF241">
        <v>0</v>
      </c>
      <c r="DG241">
        <v>0.4656525701196228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0.20255317144839935</v>
      </c>
      <c r="DR241">
        <v>0.56530908428623827</v>
      </c>
      <c r="DS241">
        <v>0.42760154884931251</v>
      </c>
      <c r="DT241">
        <v>0</v>
      </c>
      <c r="DU241">
        <v>0</v>
      </c>
      <c r="DV241">
        <v>0.92131100717626468</v>
      </c>
      <c r="DW241" t="e">
        <v>#N/A</v>
      </c>
      <c r="DX241">
        <v>0</v>
      </c>
      <c r="DY241">
        <v>0</v>
      </c>
      <c r="DZ241">
        <v>0.47152532425864158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0.36220370600889001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8.3178502011464123E-2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4.9277604040295117E-2</v>
      </c>
    </row>
    <row r="242" spans="1:179" x14ac:dyDescent="0.3">
      <c r="A242" t="s">
        <v>161</v>
      </c>
      <c r="B242">
        <f t="shared" si="158"/>
        <v>2.4270872893917144</v>
      </c>
      <c r="C242">
        <f t="shared" si="164"/>
        <v>0</v>
      </c>
      <c r="D242">
        <f t="shared" si="164"/>
        <v>1.9724245521510932</v>
      </c>
      <c r="E242">
        <f t="shared" si="164"/>
        <v>0</v>
      </c>
      <c r="F242">
        <f t="shared" si="164"/>
        <v>0</v>
      </c>
      <c r="G242">
        <f t="shared" si="164"/>
        <v>0</v>
      </c>
      <c r="H242">
        <f t="shared" si="164"/>
        <v>0</v>
      </c>
      <c r="I242">
        <f t="shared" si="164"/>
        <v>0</v>
      </c>
      <c r="J242">
        <f t="shared" si="164"/>
        <v>0</v>
      </c>
      <c r="K242">
        <f t="shared" si="164"/>
        <v>0</v>
      </c>
      <c r="L242">
        <f t="shared" si="164"/>
        <v>0</v>
      </c>
      <c r="M242">
        <f t="shared" si="164"/>
        <v>0</v>
      </c>
      <c r="N242">
        <f t="shared" si="164"/>
        <v>0</v>
      </c>
      <c r="O242">
        <f t="shared" si="164"/>
        <v>0</v>
      </c>
      <c r="P242">
        <f t="shared" si="164"/>
        <v>6.2524086920431626E-2</v>
      </c>
      <c r="Q242">
        <f t="shared" si="164"/>
        <v>0</v>
      </c>
      <c r="R242">
        <f t="shared" si="164"/>
        <v>0</v>
      </c>
      <c r="S242">
        <f t="shared" si="164"/>
        <v>0</v>
      </c>
      <c r="T242">
        <f t="shared" si="164"/>
        <v>0</v>
      </c>
      <c r="U242">
        <f t="shared" si="164"/>
        <v>0</v>
      </c>
      <c r="V242">
        <f t="shared" si="164"/>
        <v>0</v>
      </c>
      <c r="W242">
        <f t="shared" si="164"/>
        <v>0</v>
      </c>
      <c r="X242">
        <f t="shared" si="164"/>
        <v>0</v>
      </c>
      <c r="Y242">
        <f t="shared" si="164"/>
        <v>0</v>
      </c>
      <c r="Z242">
        <f t="shared" si="164"/>
        <v>0</v>
      </c>
      <c r="AA242">
        <f t="shared" si="164"/>
        <v>0</v>
      </c>
      <c r="AB242">
        <f t="shared" si="164"/>
        <v>0</v>
      </c>
      <c r="AC242">
        <f t="shared" si="164"/>
        <v>0</v>
      </c>
      <c r="AD242">
        <f t="shared" si="164"/>
        <v>0</v>
      </c>
      <c r="AE242">
        <f t="shared" si="164"/>
        <v>0</v>
      </c>
      <c r="AF242">
        <f t="shared" si="164"/>
        <v>0.62441044073867591</v>
      </c>
      <c r="AG242">
        <f t="shared" si="164"/>
        <v>0</v>
      </c>
      <c r="AH242">
        <f t="shared" si="164"/>
        <v>0</v>
      </c>
      <c r="AI242">
        <f t="shared" si="164"/>
        <v>0.80721346346346334</v>
      </c>
      <c r="AJ242" t="e">
        <f t="shared" si="164"/>
        <v>#DIV/0!</v>
      </c>
      <c r="AK242">
        <f t="shared" si="164"/>
        <v>0</v>
      </c>
      <c r="AL242">
        <f t="shared" si="164"/>
        <v>0</v>
      </c>
      <c r="AM242">
        <f t="shared" si="164"/>
        <v>0.61969560844408278</v>
      </c>
      <c r="AN242">
        <f t="shared" si="164"/>
        <v>0</v>
      </c>
      <c r="AO242">
        <f t="shared" si="164"/>
        <v>0</v>
      </c>
      <c r="AP242">
        <f t="shared" si="164"/>
        <v>0</v>
      </c>
      <c r="AQ242">
        <f t="shared" si="164"/>
        <v>0</v>
      </c>
      <c r="AR242">
        <f t="shared" si="164"/>
        <v>0</v>
      </c>
      <c r="AS242">
        <f t="shared" si="164"/>
        <v>0</v>
      </c>
      <c r="AT242">
        <f t="shared" si="164"/>
        <v>0</v>
      </c>
      <c r="AU242">
        <f t="shared" si="164"/>
        <v>0</v>
      </c>
      <c r="AV242">
        <f t="shared" si="164"/>
        <v>0</v>
      </c>
      <c r="AW242">
        <f t="shared" si="164"/>
        <v>0</v>
      </c>
      <c r="AX242">
        <f t="shared" si="164"/>
        <v>0</v>
      </c>
      <c r="AY242">
        <f t="shared" si="164"/>
        <v>0</v>
      </c>
      <c r="AZ242">
        <f t="shared" si="164"/>
        <v>0</v>
      </c>
      <c r="BA242">
        <f t="shared" si="164"/>
        <v>0</v>
      </c>
      <c r="BB242">
        <f t="shared" si="164"/>
        <v>0</v>
      </c>
      <c r="BC242">
        <f t="shared" si="164"/>
        <v>0.37759340742576986</v>
      </c>
      <c r="BD242">
        <f t="shared" si="164"/>
        <v>0</v>
      </c>
      <c r="BE242">
        <f t="shared" si="164"/>
        <v>0</v>
      </c>
      <c r="BF242">
        <f t="shared" si="164"/>
        <v>0</v>
      </c>
      <c r="BG242">
        <f t="shared" si="164"/>
        <v>0</v>
      </c>
      <c r="BH242">
        <f t="shared" si="164"/>
        <v>0</v>
      </c>
      <c r="BI242">
        <f t="shared" si="164"/>
        <v>0</v>
      </c>
      <c r="BJ242">
        <f t="shared" si="164"/>
        <v>0</v>
      </c>
      <c r="BK242">
        <f t="shared" si="164"/>
        <v>0</v>
      </c>
      <c r="BL242">
        <f t="shared" si="164"/>
        <v>0</v>
      </c>
      <c r="BM242">
        <f t="shared" si="164"/>
        <v>0</v>
      </c>
      <c r="BN242">
        <f t="shared" si="164"/>
        <v>0</v>
      </c>
      <c r="BO242">
        <f t="shared" si="163"/>
        <v>0</v>
      </c>
      <c r="BP242">
        <f t="shared" si="163"/>
        <v>0</v>
      </c>
      <c r="BQ242">
        <f t="shared" si="163"/>
        <v>0</v>
      </c>
      <c r="BR242">
        <f t="shared" si="163"/>
        <v>0</v>
      </c>
      <c r="BS242">
        <f t="shared" si="163"/>
        <v>0</v>
      </c>
      <c r="BT242">
        <f t="shared" si="163"/>
        <v>0</v>
      </c>
      <c r="BU242">
        <f t="shared" si="163"/>
        <v>0</v>
      </c>
      <c r="BV242">
        <f t="shared" si="163"/>
        <v>0</v>
      </c>
      <c r="BW242">
        <f t="shared" si="163"/>
        <v>0</v>
      </c>
      <c r="BX242">
        <f t="shared" si="163"/>
        <v>0</v>
      </c>
      <c r="BY242">
        <f t="shared" si="163"/>
        <v>0</v>
      </c>
      <c r="BZ242">
        <f t="shared" si="163"/>
        <v>0</v>
      </c>
      <c r="CA242">
        <f t="shared" si="163"/>
        <v>0</v>
      </c>
      <c r="CB242">
        <f t="shared" si="163"/>
        <v>0</v>
      </c>
      <c r="CC242">
        <f t="shared" si="163"/>
        <v>0</v>
      </c>
      <c r="CD242">
        <f t="shared" si="163"/>
        <v>0</v>
      </c>
      <c r="CE242">
        <f t="shared" si="163"/>
        <v>0</v>
      </c>
      <c r="CF242">
        <f t="shared" si="163"/>
        <v>0</v>
      </c>
      <c r="CG242">
        <f t="shared" si="163"/>
        <v>0</v>
      </c>
      <c r="CH242">
        <f t="shared" si="163"/>
        <v>0</v>
      </c>
      <c r="CI242">
        <f t="shared" si="163"/>
        <v>0</v>
      </c>
      <c r="CJ242">
        <f t="shared" si="163"/>
        <v>0</v>
      </c>
      <c r="CK242">
        <f t="shared" si="159"/>
        <v>0</v>
      </c>
      <c r="CL242">
        <v>5007976</v>
      </c>
      <c r="CM242" t="s">
        <v>452</v>
      </c>
      <c r="CN242" t="s">
        <v>161</v>
      </c>
      <c r="CO242">
        <v>2.4270872893917144</v>
      </c>
      <c r="CP242">
        <v>0</v>
      </c>
      <c r="CQ242">
        <v>1.9724245521510932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6.2524086920431626E-2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0.62441044073867591</v>
      </c>
      <c r="DT242">
        <v>0</v>
      </c>
      <c r="DU242">
        <v>0</v>
      </c>
      <c r="DV242">
        <v>0.80721346346346334</v>
      </c>
      <c r="DW242" t="e">
        <v>#N/A</v>
      </c>
      <c r="DX242">
        <v>0</v>
      </c>
      <c r="DY242">
        <v>0</v>
      </c>
      <c r="DZ242">
        <v>0.61969560844408278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0.37759340742576986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</row>
    <row r="243" spans="1:179" x14ac:dyDescent="0.3">
      <c r="A243" t="s">
        <v>162</v>
      </c>
      <c r="B243">
        <f t="shared" si="158"/>
        <v>0.85943914109872221</v>
      </c>
      <c r="C243">
        <f t="shared" si="164"/>
        <v>0</v>
      </c>
      <c r="D243">
        <f t="shared" si="164"/>
        <v>2.9079125048257142</v>
      </c>
      <c r="E243">
        <f t="shared" si="164"/>
        <v>0.55793759749222871</v>
      </c>
      <c r="F243">
        <f t="shared" si="164"/>
        <v>7.1258477157360417E-2</v>
      </c>
      <c r="G243">
        <f t="shared" si="164"/>
        <v>0</v>
      </c>
      <c r="H243">
        <f t="shared" si="164"/>
        <v>0.14156563325921886</v>
      </c>
      <c r="I243">
        <f t="shared" si="164"/>
        <v>0</v>
      </c>
      <c r="J243">
        <f t="shared" si="164"/>
        <v>0</v>
      </c>
      <c r="K243">
        <f t="shared" si="164"/>
        <v>0</v>
      </c>
      <c r="L243">
        <f t="shared" si="164"/>
        <v>0</v>
      </c>
      <c r="M243">
        <f t="shared" si="164"/>
        <v>6.9999604274095073E-2</v>
      </c>
      <c r="N243">
        <f t="shared" si="164"/>
        <v>2.9014037930521344</v>
      </c>
      <c r="O243">
        <f t="shared" si="164"/>
        <v>0</v>
      </c>
      <c r="P243">
        <f t="shared" si="164"/>
        <v>0.27421731522463416</v>
      </c>
      <c r="Q243">
        <f t="shared" si="164"/>
        <v>0.20676206231824631</v>
      </c>
      <c r="R243">
        <f t="shared" si="164"/>
        <v>0</v>
      </c>
      <c r="S243">
        <f t="shared" si="164"/>
        <v>0</v>
      </c>
      <c r="T243">
        <f t="shared" si="164"/>
        <v>0.17893350029469771</v>
      </c>
      <c r="U243">
        <f t="shared" si="164"/>
        <v>0</v>
      </c>
      <c r="V243">
        <f t="shared" si="164"/>
        <v>0</v>
      </c>
      <c r="W243">
        <f t="shared" si="164"/>
        <v>0.20262305834099298</v>
      </c>
      <c r="X243">
        <f t="shared" si="164"/>
        <v>0</v>
      </c>
      <c r="Y243">
        <f t="shared" si="164"/>
        <v>0.99362650969299049</v>
      </c>
      <c r="Z243">
        <f t="shared" si="164"/>
        <v>0</v>
      </c>
      <c r="AA243">
        <f t="shared" si="164"/>
        <v>0</v>
      </c>
      <c r="AB243">
        <f t="shared" si="164"/>
        <v>0</v>
      </c>
      <c r="AC243">
        <f t="shared" si="164"/>
        <v>0</v>
      </c>
      <c r="AD243">
        <f t="shared" si="164"/>
        <v>7.7833883647938237E-2</v>
      </c>
      <c r="AE243">
        <f t="shared" si="164"/>
        <v>1.8343689925073809</v>
      </c>
      <c r="AF243">
        <f t="shared" si="164"/>
        <v>0.29576135556450417</v>
      </c>
      <c r="AG243">
        <f t="shared" si="164"/>
        <v>6.3805943013395788E-2</v>
      </c>
      <c r="AH243">
        <f t="shared" si="164"/>
        <v>0</v>
      </c>
      <c r="AI243">
        <f t="shared" si="164"/>
        <v>0.47203548726391364</v>
      </c>
      <c r="AJ243" t="e">
        <f t="shared" si="164"/>
        <v>#DIV/0!</v>
      </c>
      <c r="AK243">
        <f t="shared" si="164"/>
        <v>0</v>
      </c>
      <c r="AL243">
        <f t="shared" si="164"/>
        <v>0.16315081976968102</v>
      </c>
      <c r="AM243">
        <f t="shared" si="164"/>
        <v>0.36238037610537227</v>
      </c>
      <c r="AN243">
        <f t="shared" si="164"/>
        <v>0</v>
      </c>
      <c r="AO243">
        <f t="shared" si="164"/>
        <v>4.5138393469611744</v>
      </c>
      <c r="AP243">
        <f t="shared" si="164"/>
        <v>0</v>
      </c>
      <c r="AQ243">
        <f t="shared" si="164"/>
        <v>10.121942778034148</v>
      </c>
      <c r="AR243">
        <f t="shared" si="164"/>
        <v>0</v>
      </c>
      <c r="AS243">
        <f t="shared" si="164"/>
        <v>0</v>
      </c>
      <c r="AT243">
        <f t="shared" si="164"/>
        <v>0</v>
      </c>
      <c r="AU243">
        <f t="shared" si="164"/>
        <v>0</v>
      </c>
      <c r="AV243">
        <f t="shared" si="164"/>
        <v>0</v>
      </c>
      <c r="AW243">
        <f t="shared" si="164"/>
        <v>0</v>
      </c>
      <c r="AX243">
        <f t="shared" si="164"/>
        <v>0</v>
      </c>
      <c r="AY243">
        <f t="shared" si="164"/>
        <v>0</v>
      </c>
      <c r="AZ243">
        <f t="shared" si="164"/>
        <v>0</v>
      </c>
      <c r="BA243">
        <f t="shared" si="164"/>
        <v>2.4725242772623583</v>
      </c>
      <c r="BB243">
        <f t="shared" si="164"/>
        <v>0.43155569983866526</v>
      </c>
      <c r="BC243">
        <f t="shared" si="164"/>
        <v>3.2016854201218581</v>
      </c>
      <c r="BD243">
        <f t="shared" si="164"/>
        <v>0</v>
      </c>
      <c r="BE243">
        <f t="shared" si="164"/>
        <v>7.6144133389538116</v>
      </c>
      <c r="BF243">
        <f t="shared" si="164"/>
        <v>0</v>
      </c>
      <c r="BG243">
        <f t="shared" si="164"/>
        <v>0</v>
      </c>
      <c r="BH243">
        <f t="shared" si="164"/>
        <v>6.1856316976875352</v>
      </c>
      <c r="BI243">
        <f t="shared" si="164"/>
        <v>3.4976346772264599</v>
      </c>
      <c r="BJ243">
        <f t="shared" si="164"/>
        <v>0</v>
      </c>
      <c r="BK243">
        <f t="shared" si="164"/>
        <v>0</v>
      </c>
      <c r="BL243">
        <f t="shared" si="164"/>
        <v>0</v>
      </c>
      <c r="BM243">
        <f t="shared" si="164"/>
        <v>0.4648909000349713</v>
      </c>
      <c r="BN243">
        <f t="shared" si="164"/>
        <v>0</v>
      </c>
      <c r="BO243">
        <f t="shared" si="163"/>
        <v>7.7293558180059452E-2</v>
      </c>
      <c r="BP243">
        <f t="shared" si="163"/>
        <v>0</v>
      </c>
      <c r="BQ243">
        <f t="shared" si="163"/>
        <v>0.12775831389371844</v>
      </c>
      <c r="BR243">
        <f t="shared" si="163"/>
        <v>0</v>
      </c>
      <c r="BS243">
        <f t="shared" si="163"/>
        <v>98.564491969709579</v>
      </c>
      <c r="BT243">
        <f t="shared" si="163"/>
        <v>0</v>
      </c>
      <c r="BU243">
        <f t="shared" si="163"/>
        <v>0</v>
      </c>
      <c r="BV243">
        <f t="shared" si="163"/>
        <v>0.20194928154481673</v>
      </c>
      <c r="BW243">
        <f t="shared" si="163"/>
        <v>0</v>
      </c>
      <c r="BX243">
        <f t="shared" si="163"/>
        <v>0</v>
      </c>
      <c r="BY243">
        <f t="shared" si="163"/>
        <v>0</v>
      </c>
      <c r="BZ243">
        <f t="shared" si="163"/>
        <v>0</v>
      </c>
      <c r="CA243">
        <f t="shared" si="163"/>
        <v>0</v>
      </c>
      <c r="CB243">
        <f t="shared" si="163"/>
        <v>0</v>
      </c>
      <c r="CC243">
        <f t="shared" si="163"/>
        <v>6.3925001038252119E-2</v>
      </c>
      <c r="CD243">
        <f t="shared" si="163"/>
        <v>1.3098984771573605</v>
      </c>
      <c r="CE243">
        <f t="shared" si="163"/>
        <v>0.58395823719427775</v>
      </c>
      <c r="CF243">
        <f t="shared" si="163"/>
        <v>3.1306444695170993E-2</v>
      </c>
      <c r="CG243">
        <f t="shared" si="163"/>
        <v>0</v>
      </c>
      <c r="CH243">
        <f t="shared" si="163"/>
        <v>0</v>
      </c>
      <c r="CI243">
        <f t="shared" si="163"/>
        <v>0</v>
      </c>
      <c r="CJ243">
        <f t="shared" si="163"/>
        <v>0.45445457370765563</v>
      </c>
      <c r="CK243">
        <f t="shared" si="159"/>
        <v>0</v>
      </c>
      <c r="CL243">
        <v>5008008</v>
      </c>
      <c r="CM243" t="s">
        <v>453</v>
      </c>
      <c r="CN243" t="s">
        <v>162</v>
      </c>
      <c r="CO243">
        <v>0.85943914109872221</v>
      </c>
      <c r="CP243">
        <v>0</v>
      </c>
      <c r="CQ243">
        <v>2.9079125048257142</v>
      </c>
      <c r="CR243">
        <v>0.55793759749222871</v>
      </c>
      <c r="CS243">
        <v>7.1258477157360417E-2</v>
      </c>
      <c r="CT243">
        <v>0</v>
      </c>
      <c r="CU243">
        <v>0.14156563325921886</v>
      </c>
      <c r="CV243">
        <v>0</v>
      </c>
      <c r="CW243">
        <v>0</v>
      </c>
      <c r="CX243">
        <v>0</v>
      </c>
      <c r="CY243">
        <v>0</v>
      </c>
      <c r="CZ243">
        <v>6.9999604274095073E-2</v>
      </c>
      <c r="DA243">
        <v>2.9014037930521344</v>
      </c>
      <c r="DB243">
        <v>0</v>
      </c>
      <c r="DC243">
        <v>0.27421731522463416</v>
      </c>
      <c r="DD243">
        <v>0.20676206231824631</v>
      </c>
      <c r="DE243">
        <v>0</v>
      </c>
      <c r="DF243">
        <v>0</v>
      </c>
      <c r="DG243">
        <v>0.17893350029469771</v>
      </c>
      <c r="DH243">
        <v>0</v>
      </c>
      <c r="DI243">
        <v>0</v>
      </c>
      <c r="DJ243">
        <v>0.20262305834099298</v>
      </c>
      <c r="DK243">
        <v>0</v>
      </c>
      <c r="DL243">
        <v>0.99362650969299049</v>
      </c>
      <c r="DM243">
        <v>0</v>
      </c>
      <c r="DN243">
        <v>0</v>
      </c>
      <c r="DO243">
        <v>0</v>
      </c>
      <c r="DP243">
        <v>0</v>
      </c>
      <c r="DQ243">
        <v>7.7833883647938237E-2</v>
      </c>
      <c r="DR243">
        <v>1.8343689925073809</v>
      </c>
      <c r="DS243">
        <v>0.29576135556450417</v>
      </c>
      <c r="DT243">
        <v>6.3805943013395788E-2</v>
      </c>
      <c r="DU243">
        <v>0</v>
      </c>
      <c r="DV243">
        <v>0.47203548726391364</v>
      </c>
      <c r="DW243" t="e">
        <v>#N/A</v>
      </c>
      <c r="DX243">
        <v>0</v>
      </c>
      <c r="DY243">
        <v>0.16315081976968102</v>
      </c>
      <c r="DZ243">
        <v>0.36238037610537227</v>
      </c>
      <c r="EA243">
        <v>0</v>
      </c>
      <c r="EB243">
        <v>4.5138393469611744</v>
      </c>
      <c r="EC243">
        <v>0</v>
      </c>
      <c r="ED243">
        <v>10.121942778034148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2.4725242772623583</v>
      </c>
      <c r="EO243">
        <v>0.43155569983866526</v>
      </c>
      <c r="EP243">
        <v>3.2016854201218581</v>
      </c>
      <c r="EQ243">
        <v>0</v>
      </c>
      <c r="ER243">
        <v>7.6144133389538116</v>
      </c>
      <c r="ES243">
        <v>0</v>
      </c>
      <c r="ET243">
        <v>0</v>
      </c>
      <c r="EU243">
        <v>6.1856316976875352</v>
      </c>
      <c r="EV243">
        <v>3.4976346772264599</v>
      </c>
      <c r="EW243">
        <v>0</v>
      </c>
      <c r="EX243">
        <v>0</v>
      </c>
      <c r="EY243">
        <v>0</v>
      </c>
      <c r="EZ243">
        <v>0.4648909000349713</v>
      </c>
      <c r="FA243">
        <v>0</v>
      </c>
      <c r="FB243">
        <v>7.7293558180059452E-2</v>
      </c>
      <c r="FC243">
        <v>0</v>
      </c>
      <c r="FD243">
        <v>0.12775831389371844</v>
      </c>
      <c r="FE243">
        <v>0</v>
      </c>
      <c r="FF243">
        <v>98.564491969709579</v>
      </c>
      <c r="FG243">
        <v>0</v>
      </c>
      <c r="FH243">
        <v>0</v>
      </c>
      <c r="FI243">
        <v>0.20194928154481673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6.3925001038252119E-2</v>
      </c>
      <c r="FQ243">
        <v>1.3098984771573605</v>
      </c>
      <c r="FR243">
        <v>0.58395823719427775</v>
      </c>
      <c r="FS243">
        <v>3.1306444695170993E-2</v>
      </c>
      <c r="FT243">
        <v>0</v>
      </c>
      <c r="FU243">
        <v>0</v>
      </c>
      <c r="FV243">
        <v>0</v>
      </c>
      <c r="FW243">
        <v>0.45445457370765563</v>
      </c>
    </row>
    <row r="244" spans="1:179" x14ac:dyDescent="0.3">
      <c r="A244" t="s">
        <v>163</v>
      </c>
      <c r="B244">
        <f t="shared" si="158"/>
        <v>0.39432915945017472</v>
      </c>
      <c r="C244">
        <f t="shared" si="164"/>
        <v>0.21826058229357076</v>
      </c>
      <c r="D244">
        <f t="shared" si="164"/>
        <v>0.97927070595863885</v>
      </c>
      <c r="E244">
        <f t="shared" si="164"/>
        <v>1.487731896384366</v>
      </c>
      <c r="F244">
        <f t="shared" si="164"/>
        <v>1.1277378780053942</v>
      </c>
      <c r="G244">
        <f t="shared" si="164"/>
        <v>0.55939378869315171</v>
      </c>
      <c r="H244">
        <f t="shared" si="164"/>
        <v>0.33606301990783755</v>
      </c>
      <c r="I244">
        <f t="shared" si="164"/>
        <v>0.18044960925585543</v>
      </c>
      <c r="J244">
        <f t="shared" si="164"/>
        <v>1.4302682097268085</v>
      </c>
      <c r="K244">
        <f t="shared" si="164"/>
        <v>1.263902284076577</v>
      </c>
      <c r="L244">
        <f t="shared" si="164"/>
        <v>0</v>
      </c>
      <c r="M244">
        <f t="shared" si="164"/>
        <v>0.98120751317357813</v>
      </c>
      <c r="N244">
        <f t="shared" si="164"/>
        <v>8.1995832218865902E-2</v>
      </c>
      <c r="O244">
        <f t="shared" si="164"/>
        <v>0.72439483427890161</v>
      </c>
      <c r="P244">
        <f t="shared" si="164"/>
        <v>0.51250592577091969</v>
      </c>
      <c r="Q244">
        <f t="shared" si="164"/>
        <v>1.752974964567676</v>
      </c>
      <c r="R244">
        <f t="shared" si="164"/>
        <v>0.90533468433233766</v>
      </c>
      <c r="S244">
        <f t="shared" si="164"/>
        <v>0</v>
      </c>
      <c r="T244">
        <f t="shared" si="164"/>
        <v>0.70289436486051915</v>
      </c>
      <c r="U244">
        <f t="shared" si="164"/>
        <v>0.6422615485906793</v>
      </c>
      <c r="V244">
        <f t="shared" si="164"/>
        <v>2.4344990803860569E-2</v>
      </c>
      <c r="W244">
        <f t="shared" si="164"/>
        <v>1.4888324221360045</v>
      </c>
      <c r="X244">
        <f t="shared" si="164"/>
        <v>1.2339568868231288</v>
      </c>
      <c r="Y244">
        <f t="shared" si="164"/>
        <v>1.709798070051205</v>
      </c>
      <c r="Z244">
        <f t="shared" si="164"/>
        <v>0</v>
      </c>
      <c r="AA244">
        <f t="shared" si="164"/>
        <v>0.63728406306814767</v>
      </c>
      <c r="AB244">
        <f t="shared" si="164"/>
        <v>0</v>
      </c>
      <c r="AC244">
        <f t="shared" si="164"/>
        <v>1.281246252545692</v>
      </c>
      <c r="AD244">
        <f t="shared" si="164"/>
        <v>0.95464528951216832</v>
      </c>
      <c r="AE244">
        <f t="shared" si="164"/>
        <v>0.85400623387633234</v>
      </c>
      <c r="AF244">
        <f t="shared" si="164"/>
        <v>1.2126955826439116</v>
      </c>
      <c r="AG244">
        <f t="shared" si="164"/>
        <v>3.2169149968686406</v>
      </c>
      <c r="AH244">
        <f t="shared" si="164"/>
        <v>0.4565196611861827</v>
      </c>
      <c r="AI244">
        <f t="shared" si="164"/>
        <v>0.61364342479852896</v>
      </c>
      <c r="AJ244" t="e">
        <f t="shared" si="164"/>
        <v>#DIV/0!</v>
      </c>
      <c r="AK244">
        <f t="shared" si="164"/>
        <v>0.76548623715904973</v>
      </c>
      <c r="AL244">
        <f t="shared" si="164"/>
        <v>0.74182064619109755</v>
      </c>
      <c r="AM244">
        <f t="shared" si="164"/>
        <v>0.6554329175900232</v>
      </c>
      <c r="AN244">
        <f t="shared" si="164"/>
        <v>0.88844895851265282</v>
      </c>
      <c r="AO244">
        <f t="shared" si="164"/>
        <v>0</v>
      </c>
      <c r="AP244">
        <f t="shared" si="164"/>
        <v>0</v>
      </c>
      <c r="AQ244">
        <f t="shared" si="164"/>
        <v>0.57210728389072329</v>
      </c>
      <c r="AR244">
        <f t="shared" si="164"/>
        <v>0</v>
      </c>
      <c r="AS244">
        <f t="shared" si="164"/>
        <v>0.18623467687688158</v>
      </c>
      <c r="AT244">
        <f t="shared" si="164"/>
        <v>4.0087704763490501</v>
      </c>
      <c r="AU244">
        <f t="shared" si="164"/>
        <v>0</v>
      </c>
      <c r="AV244">
        <f t="shared" si="164"/>
        <v>3.1465900613989786</v>
      </c>
      <c r="AW244">
        <f t="shared" si="164"/>
        <v>0.93232298115525292</v>
      </c>
      <c r="AX244">
        <f t="shared" si="164"/>
        <v>15.217407302584892</v>
      </c>
      <c r="AY244">
        <f t="shared" si="164"/>
        <v>0.71034131897543085</v>
      </c>
      <c r="AZ244">
        <f t="shared" si="164"/>
        <v>0</v>
      </c>
      <c r="BA244">
        <f t="shared" si="164"/>
        <v>0.77927242375026728</v>
      </c>
      <c r="BB244">
        <f t="shared" si="164"/>
        <v>7.8786712390067448</v>
      </c>
      <c r="BC244">
        <f t="shared" si="164"/>
        <v>0.21216472402095246</v>
      </c>
      <c r="BD244">
        <f t="shared" si="164"/>
        <v>1.0236329638457158</v>
      </c>
      <c r="BE244">
        <f t="shared" si="164"/>
        <v>2.4066034244893793</v>
      </c>
      <c r="BF244">
        <f t="shared" si="164"/>
        <v>0.76998909737763233</v>
      </c>
      <c r="BG244">
        <f t="shared" si="164"/>
        <v>0</v>
      </c>
      <c r="BH244">
        <f t="shared" si="164"/>
        <v>0</v>
      </c>
      <c r="BI244">
        <f t="shared" si="164"/>
        <v>2.8994756586713102</v>
      </c>
      <c r="BJ244">
        <f t="shared" si="164"/>
        <v>17.813443565721585</v>
      </c>
      <c r="BK244">
        <f t="shared" si="164"/>
        <v>4.6317805703792967</v>
      </c>
      <c r="BL244">
        <f t="shared" si="164"/>
        <v>0.66179498857076868</v>
      </c>
      <c r="BM244">
        <f t="shared" si="164"/>
        <v>1.4189216143260528</v>
      </c>
      <c r="BN244">
        <f t="shared" ref="BN244:CJ245" si="165">BN162/BN$81</f>
        <v>0</v>
      </c>
      <c r="BO244">
        <f t="shared" si="165"/>
        <v>0.55919962215768038</v>
      </c>
      <c r="BP244">
        <f t="shared" si="165"/>
        <v>0</v>
      </c>
      <c r="BQ244">
        <f t="shared" si="165"/>
        <v>0.99651044973737024</v>
      </c>
      <c r="BR244">
        <f t="shared" si="165"/>
        <v>0.81906899645960396</v>
      </c>
      <c r="BS244">
        <f t="shared" si="165"/>
        <v>0</v>
      </c>
      <c r="BT244">
        <f t="shared" si="165"/>
        <v>0</v>
      </c>
      <c r="BU244">
        <f t="shared" si="165"/>
        <v>6.6709697668205834</v>
      </c>
      <c r="BV244">
        <f t="shared" si="165"/>
        <v>5.4485090301370462</v>
      </c>
      <c r="BW244">
        <f t="shared" si="165"/>
        <v>0.47753128303073933</v>
      </c>
      <c r="BX244">
        <f t="shared" si="165"/>
        <v>1.4987817342522876</v>
      </c>
      <c r="BY244">
        <f t="shared" si="165"/>
        <v>0</v>
      </c>
      <c r="BZ244">
        <f t="shared" si="165"/>
        <v>2.2298669726449454</v>
      </c>
      <c r="CA244">
        <f t="shared" si="165"/>
        <v>14.247447647361895</v>
      </c>
      <c r="CB244">
        <f t="shared" si="165"/>
        <v>0.79597535150013687</v>
      </c>
      <c r="CC244">
        <f t="shared" si="165"/>
        <v>0.45164203551011606</v>
      </c>
      <c r="CD244">
        <f t="shared" si="165"/>
        <v>0.88844895851265282</v>
      </c>
      <c r="CE244">
        <f t="shared" si="165"/>
        <v>0.40707633661455317</v>
      </c>
      <c r="CF244">
        <f t="shared" si="165"/>
        <v>0.11678613471240409</v>
      </c>
      <c r="CG244">
        <f t="shared" si="165"/>
        <v>0.19727837375542184</v>
      </c>
      <c r="CH244">
        <f t="shared" si="165"/>
        <v>0</v>
      </c>
      <c r="CI244">
        <f t="shared" si="165"/>
        <v>0</v>
      </c>
      <c r="CJ244">
        <f t="shared" si="165"/>
        <v>1.5947004052668292</v>
      </c>
      <c r="CK244">
        <f t="shared" si="159"/>
        <v>0</v>
      </c>
      <c r="CL244">
        <v>5008305</v>
      </c>
      <c r="CM244" t="s">
        <v>454</v>
      </c>
      <c r="CN244" t="s">
        <v>163</v>
      </c>
      <c r="CO244">
        <v>0.39432915945017472</v>
      </c>
      <c r="CP244">
        <v>0.21826058229357076</v>
      </c>
      <c r="CQ244">
        <v>0.97927070595863885</v>
      </c>
      <c r="CR244">
        <v>1.487731896384366</v>
      </c>
      <c r="CS244">
        <v>1.1277378780053942</v>
      </c>
      <c r="CT244">
        <v>0.55939378869315171</v>
      </c>
      <c r="CU244">
        <v>0.33606301990783755</v>
      </c>
      <c r="CV244">
        <v>0.18044960925585543</v>
      </c>
      <c r="CW244">
        <v>1.4302682097268085</v>
      </c>
      <c r="CX244">
        <v>1.263902284076577</v>
      </c>
      <c r="CY244">
        <v>0</v>
      </c>
      <c r="CZ244">
        <v>0.98120751317357813</v>
      </c>
      <c r="DA244">
        <v>8.1995832218865902E-2</v>
      </c>
      <c r="DB244">
        <v>0.72439483427890161</v>
      </c>
      <c r="DC244">
        <v>0.51250592577091969</v>
      </c>
      <c r="DD244">
        <v>1.752974964567676</v>
      </c>
      <c r="DE244">
        <v>0.90533468433233766</v>
      </c>
      <c r="DF244">
        <v>0</v>
      </c>
      <c r="DG244">
        <v>0.70289436486051915</v>
      </c>
      <c r="DH244">
        <v>0.6422615485906793</v>
      </c>
      <c r="DI244">
        <v>2.4344990803860569E-2</v>
      </c>
      <c r="DJ244">
        <v>1.4888324221360045</v>
      </c>
      <c r="DK244">
        <v>1.2339568868231288</v>
      </c>
      <c r="DL244">
        <v>1.709798070051205</v>
      </c>
      <c r="DM244">
        <v>0</v>
      </c>
      <c r="DN244">
        <v>0.63728406306814767</v>
      </c>
      <c r="DO244">
        <v>0</v>
      </c>
      <c r="DP244">
        <v>1.281246252545692</v>
      </c>
      <c r="DQ244">
        <v>0.95464528951216832</v>
      </c>
      <c r="DR244">
        <v>0.85400623387633234</v>
      </c>
      <c r="DS244">
        <v>1.2126955826439116</v>
      </c>
      <c r="DT244">
        <v>3.2169149968686406</v>
      </c>
      <c r="DU244">
        <v>0.4565196611861827</v>
      </c>
      <c r="DV244">
        <v>0.61364342479852896</v>
      </c>
      <c r="DW244" t="e">
        <v>#N/A</v>
      </c>
      <c r="DX244">
        <v>0.76548623715904973</v>
      </c>
      <c r="DY244">
        <v>0.74182064619109755</v>
      </c>
      <c r="DZ244">
        <v>0.6554329175900232</v>
      </c>
      <c r="EA244">
        <v>0.88844895851265282</v>
      </c>
      <c r="EB244">
        <v>0</v>
      </c>
      <c r="EC244">
        <v>0</v>
      </c>
      <c r="ED244">
        <v>0.57210728389072329</v>
      </c>
      <c r="EE244">
        <v>0</v>
      </c>
      <c r="EF244">
        <v>0.18623467687688158</v>
      </c>
      <c r="EG244">
        <v>4.0087704763490501</v>
      </c>
      <c r="EH244">
        <v>0</v>
      </c>
      <c r="EI244">
        <v>3.1465900613989786</v>
      </c>
      <c r="EJ244">
        <v>0.93232298115525292</v>
      </c>
      <c r="EK244">
        <v>15.217407302584892</v>
      </c>
      <c r="EL244">
        <v>0.71034131897543085</v>
      </c>
      <c r="EM244">
        <v>0</v>
      </c>
      <c r="EN244">
        <v>0.77927242375026728</v>
      </c>
      <c r="EO244">
        <v>7.8786712390067448</v>
      </c>
      <c r="EP244">
        <v>0.21216472402095246</v>
      </c>
      <c r="EQ244">
        <v>1.0236329638457158</v>
      </c>
      <c r="ER244">
        <v>2.4066034244893793</v>
      </c>
      <c r="ES244">
        <v>0.76998909737763233</v>
      </c>
      <c r="ET244">
        <v>0</v>
      </c>
      <c r="EU244">
        <v>0</v>
      </c>
      <c r="EV244">
        <v>2.8994756586713102</v>
      </c>
      <c r="EW244">
        <v>17.813443565721585</v>
      </c>
      <c r="EX244">
        <v>4.6317805703792967</v>
      </c>
      <c r="EY244">
        <v>0.66179498857076868</v>
      </c>
      <c r="EZ244">
        <v>1.4189216143260528</v>
      </c>
      <c r="FA244">
        <v>0</v>
      </c>
      <c r="FB244">
        <v>0.55919962215768038</v>
      </c>
      <c r="FC244">
        <v>0</v>
      </c>
      <c r="FD244">
        <v>0.99651044973737024</v>
      </c>
      <c r="FE244">
        <v>0.81906899645960396</v>
      </c>
      <c r="FF244">
        <v>0</v>
      </c>
      <c r="FG244">
        <v>0</v>
      </c>
      <c r="FH244">
        <v>6.6709697668205834</v>
      </c>
      <c r="FI244">
        <v>5.4485090301370462</v>
      </c>
      <c r="FJ244">
        <v>0.47753128303073933</v>
      </c>
      <c r="FK244">
        <v>1.4987817342522876</v>
      </c>
      <c r="FL244">
        <v>0</v>
      </c>
      <c r="FM244">
        <v>2.2298669726449454</v>
      </c>
      <c r="FN244">
        <v>14.247447647361895</v>
      </c>
      <c r="FO244">
        <v>0.79597535150013687</v>
      </c>
      <c r="FP244">
        <v>0.45164203551011606</v>
      </c>
      <c r="FQ244">
        <v>0.88844895851265282</v>
      </c>
      <c r="FR244">
        <v>0.40707633661455317</v>
      </c>
      <c r="FS244">
        <v>0.11678613471240409</v>
      </c>
      <c r="FT244">
        <v>0.19727837375542184</v>
      </c>
      <c r="FU244">
        <v>0</v>
      </c>
      <c r="FV244">
        <v>0</v>
      </c>
      <c r="FW244">
        <v>1.5947004052668292</v>
      </c>
    </row>
    <row r="245" spans="1:179" x14ac:dyDescent="0.3">
      <c r="A245" t="s">
        <v>164</v>
      </c>
      <c r="B245">
        <f t="shared" si="158"/>
        <v>1.9148783320431191</v>
      </c>
      <c r="C245">
        <f t="shared" ref="C245:BN245" si="166">C163/C$81</f>
        <v>2.3094275456163071</v>
      </c>
      <c r="D245">
        <f t="shared" si="166"/>
        <v>0.56836431334208359</v>
      </c>
      <c r="E245">
        <f t="shared" si="166"/>
        <v>0.35330667536473498</v>
      </c>
      <c r="F245">
        <f t="shared" si="166"/>
        <v>0</v>
      </c>
      <c r="G245">
        <f t="shared" si="166"/>
        <v>0</v>
      </c>
      <c r="H245">
        <f t="shared" si="166"/>
        <v>0</v>
      </c>
      <c r="I245">
        <f t="shared" si="166"/>
        <v>0</v>
      </c>
      <c r="J245">
        <f t="shared" si="166"/>
        <v>0</v>
      </c>
      <c r="K245">
        <f t="shared" si="166"/>
        <v>0</v>
      </c>
      <c r="L245">
        <f t="shared" si="166"/>
        <v>0</v>
      </c>
      <c r="M245">
        <f t="shared" si="166"/>
        <v>0</v>
      </c>
      <c r="N245">
        <f t="shared" si="166"/>
        <v>0</v>
      </c>
      <c r="O245">
        <f t="shared" si="166"/>
        <v>0</v>
      </c>
      <c r="P245">
        <f t="shared" si="166"/>
        <v>6.5599042014879094E-2</v>
      </c>
      <c r="Q245">
        <f t="shared" si="166"/>
        <v>0</v>
      </c>
      <c r="R245">
        <f t="shared" si="166"/>
        <v>0</v>
      </c>
      <c r="S245">
        <f t="shared" si="166"/>
        <v>0</v>
      </c>
      <c r="T245">
        <f t="shared" si="166"/>
        <v>0.64207467318862377</v>
      </c>
      <c r="U245">
        <f t="shared" si="166"/>
        <v>0</v>
      </c>
      <c r="V245">
        <f t="shared" si="166"/>
        <v>0</v>
      </c>
      <c r="W245">
        <f t="shared" si="166"/>
        <v>0</v>
      </c>
      <c r="X245">
        <f t="shared" si="166"/>
        <v>0</v>
      </c>
      <c r="Y245">
        <f t="shared" si="166"/>
        <v>0.79232715000817289</v>
      </c>
      <c r="Z245">
        <f t="shared" si="166"/>
        <v>0</v>
      </c>
      <c r="AA245">
        <f t="shared" si="166"/>
        <v>0</v>
      </c>
      <c r="AB245">
        <f t="shared" si="166"/>
        <v>0</v>
      </c>
      <c r="AC245">
        <f t="shared" si="166"/>
        <v>0</v>
      </c>
      <c r="AD245">
        <f t="shared" si="166"/>
        <v>6.9823657006574821E-2</v>
      </c>
      <c r="AE245">
        <f t="shared" si="166"/>
        <v>0.7794881180413159</v>
      </c>
      <c r="AF245">
        <f t="shared" si="166"/>
        <v>0.83855251320184143</v>
      </c>
      <c r="AG245">
        <f t="shared" si="166"/>
        <v>0</v>
      </c>
      <c r="AH245">
        <f t="shared" si="166"/>
        <v>0</v>
      </c>
      <c r="AI245">
        <f t="shared" si="166"/>
        <v>1.2703687293851227</v>
      </c>
      <c r="AJ245" t="e">
        <f t="shared" si="166"/>
        <v>#DIV/0!</v>
      </c>
      <c r="AK245">
        <f t="shared" si="166"/>
        <v>0</v>
      </c>
      <c r="AL245">
        <f t="shared" si="166"/>
        <v>0.13009800240691016</v>
      </c>
      <c r="AM245">
        <f t="shared" si="166"/>
        <v>0</v>
      </c>
      <c r="AN245">
        <f t="shared" si="166"/>
        <v>0</v>
      </c>
      <c r="AO245">
        <f t="shared" si="166"/>
        <v>0</v>
      </c>
      <c r="AP245">
        <f t="shared" si="166"/>
        <v>0</v>
      </c>
      <c r="AQ245">
        <f t="shared" si="166"/>
        <v>0</v>
      </c>
      <c r="AR245">
        <f t="shared" si="166"/>
        <v>0</v>
      </c>
      <c r="AS245">
        <f t="shared" si="166"/>
        <v>0</v>
      </c>
      <c r="AT245">
        <f t="shared" si="166"/>
        <v>0</v>
      </c>
      <c r="AU245">
        <f t="shared" si="166"/>
        <v>0</v>
      </c>
      <c r="AV245">
        <f t="shared" si="166"/>
        <v>0</v>
      </c>
      <c r="AW245">
        <f t="shared" si="166"/>
        <v>0</v>
      </c>
      <c r="AX245">
        <f t="shared" si="166"/>
        <v>0</v>
      </c>
      <c r="AY245">
        <f t="shared" si="166"/>
        <v>0</v>
      </c>
      <c r="AZ245">
        <f t="shared" si="166"/>
        <v>0</v>
      </c>
      <c r="BA245">
        <f t="shared" si="166"/>
        <v>0.67570220993472452</v>
      </c>
      <c r="BB245">
        <f t="shared" si="166"/>
        <v>0</v>
      </c>
      <c r="BC245">
        <f t="shared" si="166"/>
        <v>0</v>
      </c>
      <c r="BD245">
        <f t="shared" si="166"/>
        <v>1.3729586439574608</v>
      </c>
      <c r="BE245">
        <f t="shared" si="166"/>
        <v>0.27880737291808871</v>
      </c>
      <c r="BF245">
        <f t="shared" si="166"/>
        <v>0</v>
      </c>
      <c r="BG245">
        <f t="shared" si="166"/>
        <v>0</v>
      </c>
      <c r="BH245">
        <f t="shared" si="166"/>
        <v>0</v>
      </c>
      <c r="BI245">
        <f t="shared" si="166"/>
        <v>0</v>
      </c>
      <c r="BJ245">
        <f t="shared" si="166"/>
        <v>0</v>
      </c>
      <c r="BK245">
        <f t="shared" si="166"/>
        <v>0</v>
      </c>
      <c r="BL245">
        <f t="shared" si="166"/>
        <v>1.5561089207073853</v>
      </c>
      <c r="BM245">
        <f t="shared" si="166"/>
        <v>0</v>
      </c>
      <c r="BN245">
        <f t="shared" si="166"/>
        <v>0</v>
      </c>
      <c r="BO245">
        <f t="shared" si="165"/>
        <v>0</v>
      </c>
      <c r="BP245">
        <f t="shared" si="165"/>
        <v>0</v>
      </c>
      <c r="BQ245">
        <f t="shared" si="165"/>
        <v>0</v>
      </c>
      <c r="BR245">
        <f t="shared" si="165"/>
        <v>0</v>
      </c>
      <c r="BS245">
        <f t="shared" si="165"/>
        <v>0</v>
      </c>
      <c r="BT245">
        <f t="shared" si="165"/>
        <v>0</v>
      </c>
      <c r="BU245">
        <f t="shared" si="165"/>
        <v>0</v>
      </c>
      <c r="BV245">
        <f t="shared" si="165"/>
        <v>0</v>
      </c>
      <c r="BW245">
        <f t="shared" si="165"/>
        <v>0</v>
      </c>
      <c r="BX245">
        <f t="shared" si="165"/>
        <v>0</v>
      </c>
      <c r="BY245">
        <f t="shared" si="165"/>
        <v>0</v>
      </c>
      <c r="BZ245">
        <f t="shared" si="165"/>
        <v>0</v>
      </c>
      <c r="CA245">
        <f t="shared" si="165"/>
        <v>0</v>
      </c>
      <c r="CB245">
        <f t="shared" si="165"/>
        <v>0</v>
      </c>
      <c r="CC245">
        <f t="shared" si="165"/>
        <v>0</v>
      </c>
      <c r="CD245">
        <f t="shared" si="165"/>
        <v>0</v>
      </c>
      <c r="CE245">
        <f t="shared" si="165"/>
        <v>0</v>
      </c>
      <c r="CF245">
        <f t="shared" si="165"/>
        <v>0</v>
      </c>
      <c r="CG245">
        <f t="shared" si="165"/>
        <v>0</v>
      </c>
      <c r="CH245">
        <f t="shared" si="165"/>
        <v>0</v>
      </c>
      <c r="CI245">
        <f t="shared" si="165"/>
        <v>0</v>
      </c>
      <c r="CJ245">
        <f t="shared" si="165"/>
        <v>7.1344815248503766</v>
      </c>
      <c r="CK245">
        <f t="shared" si="159"/>
        <v>0</v>
      </c>
      <c r="CL245">
        <v>5008404</v>
      </c>
      <c r="CM245" t="s">
        <v>455</v>
      </c>
      <c r="CN245" t="s">
        <v>164</v>
      </c>
      <c r="CO245">
        <v>1.9148783320431191</v>
      </c>
      <c r="CP245">
        <v>2.3094275456163071</v>
      </c>
      <c r="CQ245">
        <v>0.56836431334208359</v>
      </c>
      <c r="CR245">
        <v>0.35330667536473498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6.5599042014879094E-2</v>
      </c>
      <c r="DD245">
        <v>0</v>
      </c>
      <c r="DE245">
        <v>0</v>
      </c>
      <c r="DF245">
        <v>0</v>
      </c>
      <c r="DG245">
        <v>0.64207467318862377</v>
      </c>
      <c r="DH245">
        <v>0</v>
      </c>
      <c r="DI245">
        <v>0</v>
      </c>
      <c r="DJ245">
        <v>0</v>
      </c>
      <c r="DK245">
        <v>0</v>
      </c>
      <c r="DL245">
        <v>0.79232715000817289</v>
      </c>
      <c r="DM245">
        <v>0</v>
      </c>
      <c r="DN245">
        <v>0</v>
      </c>
      <c r="DO245">
        <v>0</v>
      </c>
      <c r="DP245">
        <v>0</v>
      </c>
      <c r="DQ245">
        <v>6.9823657006574821E-2</v>
      </c>
      <c r="DR245">
        <v>0.7794881180413159</v>
      </c>
      <c r="DS245">
        <v>0.83855251320184143</v>
      </c>
      <c r="DT245">
        <v>0</v>
      </c>
      <c r="DU245">
        <v>0</v>
      </c>
      <c r="DV245">
        <v>1.2703687293851227</v>
      </c>
      <c r="DW245" t="e">
        <v>#N/A</v>
      </c>
      <c r="DX245">
        <v>0</v>
      </c>
      <c r="DY245">
        <v>0.13009800240691016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0.67570220993472452</v>
      </c>
      <c r="EO245">
        <v>0</v>
      </c>
      <c r="EP245">
        <v>0</v>
      </c>
      <c r="EQ245">
        <v>1.3729586439574608</v>
      </c>
      <c r="ER245">
        <v>0.27880737291808871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1.5561089207073853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7.1344815248503766</v>
      </c>
    </row>
    <row r="247" spans="1:179" x14ac:dyDescent="0.3">
      <c r="A247" t="s">
        <v>457</v>
      </c>
      <c r="B247" t="s">
        <v>458</v>
      </c>
      <c r="CK247" t="s">
        <v>459</v>
      </c>
    </row>
    <row r="248" spans="1:179" x14ac:dyDescent="0.3">
      <c r="A248" t="s">
        <v>255</v>
      </c>
      <c r="B248" t="s">
        <v>72</v>
      </c>
      <c r="C248" t="s">
        <v>68</v>
      </c>
      <c r="D248" t="s">
        <v>0</v>
      </c>
      <c r="E248" t="s">
        <v>48</v>
      </c>
      <c r="F248" t="s">
        <v>47</v>
      </c>
      <c r="G248" t="s">
        <v>66</v>
      </c>
      <c r="H248" t="s">
        <v>45</v>
      </c>
      <c r="I248" t="s">
        <v>77</v>
      </c>
      <c r="J248" t="s">
        <v>57</v>
      </c>
      <c r="K248" t="s">
        <v>50</v>
      </c>
      <c r="L248" t="s">
        <v>6</v>
      </c>
      <c r="M248" t="s">
        <v>74</v>
      </c>
      <c r="N248" t="s">
        <v>75</v>
      </c>
      <c r="O248" t="s">
        <v>79</v>
      </c>
      <c r="P248" t="s">
        <v>81</v>
      </c>
      <c r="Q248" t="s">
        <v>54</v>
      </c>
      <c r="R248" t="s">
        <v>51</v>
      </c>
      <c r="S248" t="s">
        <v>60</v>
      </c>
      <c r="T248" t="s">
        <v>55</v>
      </c>
      <c r="U248" t="s">
        <v>69</v>
      </c>
      <c r="V248" t="s">
        <v>53</v>
      </c>
      <c r="W248" t="s">
        <v>80</v>
      </c>
      <c r="X248" t="s">
        <v>58</v>
      </c>
      <c r="Y248" t="s">
        <v>59</v>
      </c>
      <c r="Z248" t="s">
        <v>78</v>
      </c>
      <c r="AA248" t="s">
        <v>65</v>
      </c>
      <c r="AB248" t="s">
        <v>32</v>
      </c>
      <c r="AC248" t="s">
        <v>34</v>
      </c>
      <c r="AD248" t="s">
        <v>39</v>
      </c>
      <c r="AE248" t="s">
        <v>40</v>
      </c>
      <c r="AF248" t="s">
        <v>41</v>
      </c>
      <c r="AG248" t="s">
        <v>11</v>
      </c>
      <c r="AH248" t="s">
        <v>36</v>
      </c>
      <c r="AI248" t="s">
        <v>46</v>
      </c>
      <c r="AJ248" t="s">
        <v>35</v>
      </c>
      <c r="AK248" t="s">
        <v>49</v>
      </c>
      <c r="AL248" t="s">
        <v>73</v>
      </c>
      <c r="AM248" t="s">
        <v>31</v>
      </c>
      <c r="AN248" t="s">
        <v>33</v>
      </c>
      <c r="AO248" t="s">
        <v>3</v>
      </c>
      <c r="AP248" t="s">
        <v>4</v>
      </c>
      <c r="AQ248" t="s">
        <v>5</v>
      </c>
      <c r="AR248" t="s">
        <v>86</v>
      </c>
      <c r="AS248" t="s">
        <v>8</v>
      </c>
      <c r="AT248" t="s">
        <v>14</v>
      </c>
      <c r="AU248" t="s">
        <v>16</v>
      </c>
      <c r="AV248" t="s">
        <v>23</v>
      </c>
      <c r="AW248" t="s">
        <v>25</v>
      </c>
      <c r="AX248" t="s">
        <v>24</v>
      </c>
      <c r="AY248" t="s">
        <v>28</v>
      </c>
      <c r="AZ248" t="s">
        <v>27</v>
      </c>
      <c r="BA248" t="s">
        <v>7</v>
      </c>
      <c r="BB248" t="s">
        <v>19</v>
      </c>
      <c r="BC248" t="s">
        <v>13</v>
      </c>
      <c r="BD248" t="s">
        <v>22</v>
      </c>
      <c r="BE248" t="s">
        <v>20</v>
      </c>
      <c r="BF248" t="s">
        <v>29</v>
      </c>
      <c r="BG248" t="s">
        <v>9</v>
      </c>
      <c r="BH248" t="s">
        <v>18</v>
      </c>
      <c r="BI248" t="s">
        <v>17</v>
      </c>
      <c r="BJ248" t="s">
        <v>10</v>
      </c>
      <c r="BK248" t="s">
        <v>26</v>
      </c>
      <c r="BL248" t="s">
        <v>15</v>
      </c>
      <c r="BM248" t="s">
        <v>30</v>
      </c>
      <c r="BN248" t="s">
        <v>21</v>
      </c>
      <c r="BO248" t="s">
        <v>37</v>
      </c>
      <c r="BP248" t="s">
        <v>85</v>
      </c>
      <c r="BQ248" t="s">
        <v>83</v>
      </c>
      <c r="BR248" t="s">
        <v>64</v>
      </c>
      <c r="BS248" t="s">
        <v>2</v>
      </c>
      <c r="BT248" t="s">
        <v>62</v>
      </c>
      <c r="BU248" t="s">
        <v>12</v>
      </c>
      <c r="BV248" t="s">
        <v>1</v>
      </c>
      <c r="BW248" t="s">
        <v>63</v>
      </c>
      <c r="BX248" t="s">
        <v>82</v>
      </c>
      <c r="BY248" t="s">
        <v>56</v>
      </c>
      <c r="BZ248" t="s">
        <v>67</v>
      </c>
      <c r="CA248" t="s">
        <v>61</v>
      </c>
      <c r="CB248" t="s">
        <v>76</v>
      </c>
      <c r="CC248" t="s">
        <v>71</v>
      </c>
      <c r="CD248" t="s">
        <v>84</v>
      </c>
      <c r="CE248" t="s">
        <v>38</v>
      </c>
      <c r="CF248" t="s">
        <v>70</v>
      </c>
      <c r="CG248" t="s">
        <v>52</v>
      </c>
      <c r="CH248" t="s">
        <v>44</v>
      </c>
      <c r="CI248" t="s">
        <v>43</v>
      </c>
      <c r="CJ248" t="s">
        <v>42</v>
      </c>
      <c r="CK248" t="s">
        <v>457</v>
      </c>
      <c r="CL248" t="s">
        <v>456</v>
      </c>
      <c r="CM248" t="s">
        <v>460</v>
      </c>
      <c r="CO248" t="s">
        <v>460</v>
      </c>
    </row>
    <row r="249" spans="1:179" x14ac:dyDescent="0.3">
      <c r="A249" t="s">
        <v>87</v>
      </c>
      <c r="B249">
        <f>0.5*ABS(B85-B$81)</f>
        <v>5.5766273860403989E-2</v>
      </c>
      <c r="C249">
        <f t="shared" ref="C249:BN250" si="167">0.5*ABS(C85-C$81)</f>
        <v>7.8872083613526793E-4</v>
      </c>
      <c r="D249">
        <f t="shared" si="167"/>
        <v>0.11076415456905045</v>
      </c>
      <c r="E249">
        <f t="shared" si="167"/>
        <v>3.5851093236110611E-3</v>
      </c>
      <c r="F249">
        <f t="shared" si="167"/>
        <v>1.2111175157331123E-3</v>
      </c>
      <c r="G249">
        <f t="shared" si="167"/>
        <v>1.641268791957783E-3</v>
      </c>
      <c r="H249">
        <f t="shared" si="167"/>
        <v>1.3780351923654373E-3</v>
      </c>
      <c r="I249">
        <f t="shared" si="167"/>
        <v>3.1799582844182041E-4</v>
      </c>
      <c r="J249">
        <f t="shared" si="167"/>
        <v>4.0119903803412471E-4</v>
      </c>
      <c r="K249">
        <f t="shared" si="167"/>
        <v>2.7240502866521536E-4</v>
      </c>
      <c r="L249">
        <f t="shared" si="167"/>
        <v>5.6988499720756349E-6</v>
      </c>
      <c r="M249">
        <f t="shared" si="167"/>
        <v>1.7714358522317453E-2</v>
      </c>
      <c r="N249">
        <f t="shared" si="167"/>
        <v>3.4990938828544397E-4</v>
      </c>
      <c r="O249">
        <f t="shared" si="167"/>
        <v>1.5842802922370265E-4</v>
      </c>
      <c r="P249">
        <f t="shared" si="167"/>
        <v>1.1256325912590131E-2</v>
      </c>
      <c r="Q249">
        <f t="shared" si="167"/>
        <v>1.2614057691122532E-3</v>
      </c>
      <c r="R249">
        <f t="shared" si="167"/>
        <v>1.2993377936332449E-3</v>
      </c>
      <c r="S249">
        <f t="shared" si="167"/>
        <v>1.7894388912317494E-4</v>
      </c>
      <c r="T249">
        <f t="shared" si="167"/>
        <v>4.7058546782162017E-3</v>
      </c>
      <c r="U249">
        <f t="shared" si="167"/>
        <v>4.3778565485485029E-3</v>
      </c>
      <c r="V249">
        <f t="shared" si="167"/>
        <v>1.1785221742252414E-3</v>
      </c>
      <c r="W249">
        <f t="shared" si="167"/>
        <v>1.2526072238622245E-3</v>
      </c>
      <c r="X249">
        <f t="shared" si="167"/>
        <v>4.6502615772137183E-4</v>
      </c>
      <c r="Y249">
        <f t="shared" si="167"/>
        <v>9.1617271590345266E-4</v>
      </c>
      <c r="Z249">
        <f t="shared" si="167"/>
        <v>5.6988499720756349E-6</v>
      </c>
      <c r="AA249">
        <f t="shared" si="167"/>
        <v>9.004182955879503E-5</v>
      </c>
      <c r="AB249">
        <f t="shared" si="167"/>
        <v>1.659505111868425E-3</v>
      </c>
      <c r="AC249">
        <f t="shared" si="167"/>
        <v>3.8068317813465242E-4</v>
      </c>
      <c r="AD249">
        <f t="shared" si="167"/>
        <v>6.2680853382106067E-3</v>
      </c>
      <c r="AE249">
        <f t="shared" si="167"/>
        <v>8.3031285879429893E-3</v>
      </c>
      <c r="AF249">
        <f t="shared" si="167"/>
        <v>1.8625057127188545E-2</v>
      </c>
      <c r="AG249">
        <f t="shared" si="167"/>
        <v>3.9777972805087932E-3</v>
      </c>
      <c r="AH249">
        <f t="shared" si="167"/>
        <v>7.4662710664545415E-3</v>
      </c>
      <c r="AI249">
        <f t="shared" si="167"/>
        <v>1.4593742980454156E-3</v>
      </c>
      <c r="AJ249">
        <f t="shared" si="167"/>
        <v>0</v>
      </c>
      <c r="AK249">
        <f t="shared" si="167"/>
        <v>9.7450334522493365E-4</v>
      </c>
      <c r="AL249">
        <f t="shared" si="167"/>
        <v>1.2618191248563561E-2</v>
      </c>
      <c r="AM249">
        <f t="shared" si="167"/>
        <v>5.3506338482841058E-4</v>
      </c>
      <c r="AN249">
        <f t="shared" si="167"/>
        <v>9.6880449525285791E-5</v>
      </c>
      <c r="AO249">
        <f t="shared" si="167"/>
        <v>1.905429085074349E-3</v>
      </c>
      <c r="AP249">
        <f t="shared" si="167"/>
        <v>1.0736633347390497E-3</v>
      </c>
      <c r="AQ249">
        <f t="shared" si="167"/>
        <v>5.5164867729692152E-4</v>
      </c>
      <c r="AR249">
        <f t="shared" si="167"/>
        <v>2.5074939877132794E-5</v>
      </c>
      <c r="AS249">
        <f t="shared" si="167"/>
        <v>9.2435346547066802E-4</v>
      </c>
      <c r="AT249">
        <f t="shared" si="167"/>
        <v>4.8668178761525924E-4</v>
      </c>
      <c r="AU249">
        <f t="shared" si="167"/>
        <v>2.3946567582661818E-3</v>
      </c>
      <c r="AV249">
        <f t="shared" si="167"/>
        <v>1.8236319910642034E-5</v>
      </c>
      <c r="AW249">
        <f t="shared" si="167"/>
        <v>6.4624958683337703E-4</v>
      </c>
      <c r="AX249">
        <f t="shared" si="167"/>
        <v>2.0173928901147747E-4</v>
      </c>
      <c r="AY249">
        <f t="shared" si="167"/>
        <v>3.6970091426700535E-4</v>
      </c>
      <c r="AZ249">
        <f t="shared" si="167"/>
        <v>1.390519393186455E-4</v>
      </c>
      <c r="BA249">
        <f t="shared" si="167"/>
        <v>2.8788214697566067E-2</v>
      </c>
      <c r="BB249">
        <f t="shared" si="167"/>
        <v>1.1762426342364111E-3</v>
      </c>
      <c r="BC249">
        <f t="shared" si="167"/>
        <v>8.2324977726574433E-2</v>
      </c>
      <c r="BD249">
        <f t="shared" si="167"/>
        <v>1.851764073965626E-3</v>
      </c>
      <c r="BE249">
        <f t="shared" si="167"/>
        <v>2.7134834588610109E-3</v>
      </c>
      <c r="BF249">
        <f t="shared" si="167"/>
        <v>4.8440224762642901E-4</v>
      </c>
      <c r="BG249">
        <f t="shared" si="167"/>
        <v>3.3053329838038681E-5</v>
      </c>
      <c r="BH249">
        <f t="shared" si="167"/>
        <v>1.2309515939683372E-4</v>
      </c>
      <c r="BI249">
        <f t="shared" si="167"/>
        <v>4.353921378665785E-4</v>
      </c>
      <c r="BJ249">
        <f t="shared" si="167"/>
        <v>2.0116940401426991E-3</v>
      </c>
      <c r="BK249">
        <f t="shared" si="167"/>
        <v>2.8494249860378174E-4</v>
      </c>
      <c r="BL249">
        <f t="shared" si="167"/>
        <v>1.1705437842643353E-3</v>
      </c>
      <c r="BM249">
        <f t="shared" si="167"/>
        <v>5.4594982732484589E-4</v>
      </c>
      <c r="BN249">
        <f t="shared" si="167"/>
        <v>8.1493554600681585E-4</v>
      </c>
      <c r="BO249">
        <f t="shared" ref="BO249:CJ253" si="168">0.5*ABS(BO85-BO$81)</f>
        <v>1.1760081240384454E-3</v>
      </c>
      <c r="BP249">
        <f t="shared" si="168"/>
        <v>1.3677239932981525E-5</v>
      </c>
      <c r="BQ249">
        <f t="shared" si="168"/>
        <v>1.7100704276991948E-3</v>
      </c>
      <c r="BR249">
        <f t="shared" si="168"/>
        <v>8.5730939540648479E-4</v>
      </c>
      <c r="BS249">
        <f t="shared" si="168"/>
        <v>1.390519393186455E-4</v>
      </c>
      <c r="BT249">
        <f t="shared" si="168"/>
        <v>5.3646950041056935E-4</v>
      </c>
      <c r="BU249">
        <f t="shared" si="168"/>
        <v>2.60934895329273E-3</v>
      </c>
      <c r="BV249">
        <f t="shared" si="168"/>
        <v>5.9006189531041128E-2</v>
      </c>
      <c r="BW249">
        <f t="shared" si="168"/>
        <v>4.2057512793918189E-4</v>
      </c>
      <c r="BX249">
        <f t="shared" si="168"/>
        <v>8.4229002587277884E-4</v>
      </c>
      <c r="BY249">
        <f t="shared" si="168"/>
        <v>9.0953645554327136E-4</v>
      </c>
      <c r="BZ249">
        <f t="shared" si="168"/>
        <v>1.0362324812056463E-4</v>
      </c>
      <c r="CA249">
        <f t="shared" si="168"/>
        <v>1.2868003236946783E-3</v>
      </c>
      <c r="CB249">
        <f t="shared" si="168"/>
        <v>8.6508542576108137E-4</v>
      </c>
      <c r="CC249">
        <f t="shared" si="168"/>
        <v>7.6642288785238183E-3</v>
      </c>
      <c r="CD249">
        <f t="shared" si="168"/>
        <v>1.9376089905057158E-4</v>
      </c>
      <c r="CE249">
        <f t="shared" si="168"/>
        <v>9.4850171182358058E-4</v>
      </c>
      <c r="CF249">
        <f t="shared" si="168"/>
        <v>8.1071839702747985E-3</v>
      </c>
      <c r="CG249">
        <f t="shared" si="168"/>
        <v>7.2717325643685104E-4</v>
      </c>
      <c r="CH249">
        <f t="shared" si="168"/>
        <v>1.3107354935773961E-4</v>
      </c>
      <c r="CI249">
        <f t="shared" si="168"/>
        <v>3.2825375839155656E-4</v>
      </c>
      <c r="CJ249">
        <f t="shared" si="168"/>
        <v>1.1882677435206849E-2</v>
      </c>
      <c r="CK249">
        <f>SUM(B249:CJ249)</f>
        <v>0.51566107517025184</v>
      </c>
      <c r="CL249">
        <f>ROUND(CK249,4)-CM249</f>
        <v>0</v>
      </c>
      <c r="CM249" s="1">
        <v>0.51570000000000005</v>
      </c>
      <c r="CO249">
        <v>0.51570000000000005</v>
      </c>
    </row>
    <row r="250" spans="1:179" x14ac:dyDescent="0.3">
      <c r="A250" t="s">
        <v>88</v>
      </c>
      <c r="B250">
        <f t="shared" ref="B250:Q313" si="169">0.5*ABS(B86-B$81)</f>
        <v>0.18339427822889803</v>
      </c>
      <c r="C250">
        <f t="shared" si="169"/>
        <v>7.8872083613526793E-4</v>
      </c>
      <c r="D250">
        <f t="shared" si="169"/>
        <v>7.6595140223005148E-2</v>
      </c>
      <c r="E250">
        <f t="shared" si="169"/>
        <v>6.5342986447205452E-3</v>
      </c>
      <c r="F250">
        <f t="shared" si="169"/>
        <v>3.5617812325472718E-3</v>
      </c>
      <c r="G250">
        <f t="shared" si="169"/>
        <v>1.641268791957783E-3</v>
      </c>
      <c r="H250">
        <f t="shared" si="169"/>
        <v>1.7928582012149948E-3</v>
      </c>
      <c r="I250">
        <f t="shared" si="169"/>
        <v>3.1799582844182041E-4</v>
      </c>
      <c r="J250">
        <f t="shared" si="169"/>
        <v>4.0119903803412471E-4</v>
      </c>
      <c r="K250">
        <f t="shared" si="169"/>
        <v>2.7240502866521536E-4</v>
      </c>
      <c r="L250">
        <f t="shared" si="169"/>
        <v>5.6988499720756349E-6</v>
      </c>
      <c r="M250">
        <f t="shared" si="169"/>
        <v>1.8129181531167011E-2</v>
      </c>
      <c r="N250">
        <f t="shared" si="169"/>
        <v>3.4990938828544397E-4</v>
      </c>
      <c r="O250">
        <f t="shared" si="169"/>
        <v>1.5842802922370265E-4</v>
      </c>
      <c r="P250">
        <f t="shared" si="169"/>
        <v>1.2684497534584572E-2</v>
      </c>
      <c r="Q250">
        <f t="shared" si="169"/>
        <v>1.2275322839850919E-3</v>
      </c>
      <c r="R250">
        <f t="shared" si="167"/>
        <v>1.2993377936332449E-3</v>
      </c>
      <c r="S250">
        <f t="shared" si="167"/>
        <v>1.7894388912317494E-4</v>
      </c>
      <c r="T250">
        <f t="shared" si="167"/>
        <v>5.6737750321985024E-3</v>
      </c>
      <c r="U250">
        <f t="shared" si="167"/>
        <v>4.3778565485485029E-3</v>
      </c>
      <c r="V250">
        <f t="shared" si="167"/>
        <v>1.1785221742252414E-3</v>
      </c>
      <c r="W250">
        <f t="shared" si="167"/>
        <v>1.2526072238622245E-3</v>
      </c>
      <c r="X250">
        <f t="shared" si="167"/>
        <v>4.6502615772137183E-4</v>
      </c>
      <c r="Y250">
        <f t="shared" si="167"/>
        <v>1.09987531134922E-3</v>
      </c>
      <c r="Z250">
        <f t="shared" si="167"/>
        <v>5.6988499720756349E-6</v>
      </c>
      <c r="AA250">
        <f t="shared" si="167"/>
        <v>9.004182955879503E-5</v>
      </c>
      <c r="AB250">
        <f t="shared" si="167"/>
        <v>1.659505111868425E-3</v>
      </c>
      <c r="AC250">
        <f t="shared" si="167"/>
        <v>3.8068317813465242E-4</v>
      </c>
      <c r="AD250">
        <f t="shared" si="167"/>
        <v>9.4464055139284395E-3</v>
      </c>
      <c r="AE250">
        <f t="shared" si="167"/>
        <v>1.0515517968473963E-2</v>
      </c>
      <c r="AF250">
        <f t="shared" si="167"/>
        <v>4.313111599690693E-2</v>
      </c>
      <c r="AG250">
        <f t="shared" si="167"/>
        <v>3.9777972805087932E-3</v>
      </c>
      <c r="AH250">
        <f t="shared" si="167"/>
        <v>7.6045454027377276E-3</v>
      </c>
      <c r="AI250">
        <f t="shared" si="167"/>
        <v>2.6454170900830193E-3</v>
      </c>
      <c r="AJ250">
        <f t="shared" si="167"/>
        <v>0</v>
      </c>
      <c r="AK250">
        <f t="shared" si="167"/>
        <v>9.7450334522493365E-4</v>
      </c>
      <c r="AL250">
        <f t="shared" si="167"/>
        <v>1.400093461139542E-2</v>
      </c>
      <c r="AM250">
        <f t="shared" si="167"/>
        <v>2.0173655575010012E-4</v>
      </c>
      <c r="AN250">
        <f t="shared" si="167"/>
        <v>9.6880449525285791E-5</v>
      </c>
      <c r="AO250">
        <f t="shared" si="167"/>
        <v>1.686859591734388E-4</v>
      </c>
      <c r="AP250">
        <f t="shared" si="167"/>
        <v>1.0736633347390497E-3</v>
      </c>
      <c r="AQ250">
        <f t="shared" si="167"/>
        <v>5.5164867729692152E-4</v>
      </c>
      <c r="AR250">
        <f t="shared" si="167"/>
        <v>2.5074939877132794E-5</v>
      </c>
      <c r="AS250">
        <f t="shared" si="167"/>
        <v>9.2435346547066802E-4</v>
      </c>
      <c r="AT250">
        <f t="shared" si="167"/>
        <v>4.8668178761525924E-4</v>
      </c>
      <c r="AU250">
        <f t="shared" si="167"/>
        <v>2.3946567582661818E-3</v>
      </c>
      <c r="AV250">
        <f t="shared" si="167"/>
        <v>1.8236319910642034E-5</v>
      </c>
      <c r="AW250">
        <f t="shared" si="167"/>
        <v>6.4624958683337703E-4</v>
      </c>
      <c r="AX250">
        <f t="shared" si="167"/>
        <v>2.0173928901147747E-4</v>
      </c>
      <c r="AY250">
        <f t="shared" si="167"/>
        <v>6.4624958683337703E-4</v>
      </c>
      <c r="AZ250">
        <f t="shared" si="167"/>
        <v>1.390519393186455E-4</v>
      </c>
      <c r="BA250">
        <f t="shared" si="167"/>
        <v>3.100060407809704E-2</v>
      </c>
      <c r="BB250">
        <f t="shared" si="167"/>
        <v>1.1762426342364111E-3</v>
      </c>
      <c r="BC250">
        <f t="shared" si="167"/>
        <v>2.298916078735311E-3</v>
      </c>
      <c r="BD250">
        <f t="shared" si="167"/>
        <v>1.9900384102488119E-3</v>
      </c>
      <c r="BE250">
        <f t="shared" si="167"/>
        <v>3.2665808039937542E-3</v>
      </c>
      <c r="BF250">
        <f t="shared" si="167"/>
        <v>4.8440224762642901E-4</v>
      </c>
      <c r="BG250">
        <f t="shared" si="167"/>
        <v>3.3053329838038681E-5</v>
      </c>
      <c r="BH250">
        <f t="shared" si="167"/>
        <v>1.2309515939683372E-4</v>
      </c>
      <c r="BI250">
        <f t="shared" si="167"/>
        <v>7.6364862951951249E-4</v>
      </c>
      <c r="BJ250">
        <f t="shared" si="167"/>
        <v>2.0116940401426991E-3</v>
      </c>
      <c r="BK250">
        <f t="shared" si="167"/>
        <v>2.8494249860378174E-4</v>
      </c>
      <c r="BL250">
        <f t="shared" si="167"/>
        <v>1.1705437842643353E-3</v>
      </c>
      <c r="BM250">
        <f t="shared" si="167"/>
        <v>6.5309094006124515E-4</v>
      </c>
      <c r="BN250">
        <f t="shared" si="167"/>
        <v>8.1493554600681585E-4</v>
      </c>
      <c r="BO250">
        <f t="shared" si="168"/>
        <v>6.5673547078199616E-3</v>
      </c>
      <c r="BP250">
        <f t="shared" si="168"/>
        <v>1.3677239932981525E-5</v>
      </c>
      <c r="BQ250">
        <f t="shared" si="168"/>
        <v>1.9866191002655665E-3</v>
      </c>
      <c r="BR250">
        <f t="shared" si="168"/>
        <v>5.254339674253736E-4</v>
      </c>
      <c r="BS250">
        <f t="shared" si="168"/>
        <v>1.390519393186455E-4</v>
      </c>
      <c r="BT250">
        <f t="shared" si="168"/>
        <v>6.7474383669375519E-4</v>
      </c>
      <c r="BU250">
        <f t="shared" si="168"/>
        <v>2.8858976258591016E-3</v>
      </c>
      <c r="BV250">
        <f t="shared" si="168"/>
        <v>3.7703591415252403E-3</v>
      </c>
      <c r="BW250">
        <f t="shared" si="168"/>
        <v>4.2057512793918189E-4</v>
      </c>
      <c r="BX250">
        <f t="shared" si="168"/>
        <v>8.4229002587277884E-4</v>
      </c>
      <c r="BY250">
        <f t="shared" si="168"/>
        <v>9.0953645554327136E-4</v>
      </c>
      <c r="BZ250">
        <f t="shared" si="168"/>
        <v>2.316012628651538E-3</v>
      </c>
      <c r="CA250">
        <f t="shared" si="168"/>
        <v>1.2868003236946783E-3</v>
      </c>
      <c r="CB250">
        <f t="shared" si="168"/>
        <v>8.6508542576108137E-4</v>
      </c>
      <c r="CC250">
        <f t="shared" si="168"/>
        <v>7.9407775510901904E-3</v>
      </c>
      <c r="CD250">
        <f t="shared" si="168"/>
        <v>1.9376089905057158E-4</v>
      </c>
      <c r="CE250">
        <f t="shared" si="168"/>
        <v>2.6077937472218106E-3</v>
      </c>
      <c r="CF250">
        <f t="shared" si="168"/>
        <v>8.1071839702747985E-3</v>
      </c>
      <c r="CG250">
        <f t="shared" si="168"/>
        <v>7.2717325643685104E-4</v>
      </c>
      <c r="CH250">
        <f t="shared" si="168"/>
        <v>1.3107354935773961E-4</v>
      </c>
      <c r="CI250">
        <f t="shared" si="168"/>
        <v>3.2825375839155656E-4</v>
      </c>
      <c r="CJ250">
        <f t="shared" si="168"/>
        <v>1.3403695134321894E-2</v>
      </c>
      <c r="CK250">
        <f t="shared" ref="CK250:CK313" si="170">SUM(B250:CJ250)</f>
        <v>0.52810315022313392</v>
      </c>
      <c r="CL250">
        <f t="shared" ref="CL250:CL313" si="171">ROUND(CK250,4)-CM250</f>
        <v>0</v>
      </c>
      <c r="CM250" s="1">
        <v>0.52810000000000001</v>
      </c>
      <c r="CO250">
        <v>0.52810000000000001</v>
      </c>
    </row>
    <row r="251" spans="1:179" x14ac:dyDescent="0.3">
      <c r="A251" t="s">
        <v>89</v>
      </c>
      <c r="B251">
        <f t="shared" si="169"/>
        <v>2.3547774548977385E-2</v>
      </c>
      <c r="C251">
        <f t="shared" ref="C251:BN254" si="172">0.5*ABS(C87-C$81)</f>
        <v>7.8872083613526793E-4</v>
      </c>
      <c r="D251">
        <f t="shared" si="172"/>
        <v>4.7997223022920144E-2</v>
      </c>
      <c r="E251">
        <f t="shared" si="172"/>
        <v>2.9647885863332011E-3</v>
      </c>
      <c r="F251">
        <f t="shared" si="172"/>
        <v>1.0030466431078674E-3</v>
      </c>
      <c r="G251">
        <f t="shared" si="172"/>
        <v>1.4086565565542008E-3</v>
      </c>
      <c r="H251">
        <f t="shared" si="172"/>
        <v>6.2979702419708366E-4</v>
      </c>
      <c r="I251">
        <f t="shared" si="172"/>
        <v>3.1799582844182041E-4</v>
      </c>
      <c r="J251">
        <f t="shared" si="172"/>
        <v>4.0119903803412471E-4</v>
      </c>
      <c r="K251">
        <f t="shared" si="172"/>
        <v>1.9281944214194908E-4</v>
      </c>
      <c r="L251">
        <f t="shared" si="172"/>
        <v>5.6988499720756349E-6</v>
      </c>
      <c r="M251">
        <f t="shared" si="172"/>
        <v>4.8702841131628236E-3</v>
      </c>
      <c r="N251">
        <f t="shared" si="172"/>
        <v>3.4990938828544397E-4</v>
      </c>
      <c r="O251">
        <f t="shared" si="172"/>
        <v>1.5842802922370265E-4</v>
      </c>
      <c r="P251">
        <f t="shared" si="172"/>
        <v>4.2602160595087511E-3</v>
      </c>
      <c r="Q251">
        <f t="shared" si="172"/>
        <v>1.2275322839850919E-3</v>
      </c>
      <c r="R251">
        <f t="shared" si="172"/>
        <v>3.2894785419183077E-4</v>
      </c>
      <c r="S251">
        <f t="shared" si="172"/>
        <v>1.7894388912317494E-4</v>
      </c>
      <c r="T251">
        <f t="shared" si="172"/>
        <v>2.2350409715232939E-3</v>
      </c>
      <c r="U251">
        <f t="shared" si="172"/>
        <v>4.3778565485485029E-3</v>
      </c>
      <c r="V251">
        <f t="shared" si="172"/>
        <v>7.1329770341807693E-4</v>
      </c>
      <c r="W251">
        <f t="shared" si="172"/>
        <v>5.5477051765147789E-4</v>
      </c>
      <c r="X251">
        <f t="shared" si="172"/>
        <v>4.6502615772137183E-4</v>
      </c>
      <c r="Y251">
        <f t="shared" si="172"/>
        <v>2.1207163939327514E-3</v>
      </c>
      <c r="Z251">
        <f t="shared" si="172"/>
        <v>5.6988499720756349E-6</v>
      </c>
      <c r="AA251">
        <f t="shared" si="172"/>
        <v>9.004182955879503E-5</v>
      </c>
      <c r="AB251">
        <f t="shared" si="172"/>
        <v>1.659505111868425E-3</v>
      </c>
      <c r="AC251">
        <f t="shared" si="172"/>
        <v>2.9921942352172898E-3</v>
      </c>
      <c r="AD251">
        <f t="shared" si="172"/>
        <v>2.110752752118349E-3</v>
      </c>
      <c r="AE251">
        <f t="shared" si="172"/>
        <v>1.2313999194069405E-3</v>
      </c>
      <c r="AF251">
        <f t="shared" si="172"/>
        <v>1.3765167395081504E-2</v>
      </c>
      <c r="AG251">
        <f t="shared" si="172"/>
        <v>2.8147361034908821E-3</v>
      </c>
      <c r="AH251">
        <f t="shared" si="172"/>
        <v>6.4414842257198169E-3</v>
      </c>
      <c r="AI251">
        <f t="shared" si="172"/>
        <v>1.2202970378470158E-3</v>
      </c>
      <c r="AJ251">
        <f t="shared" si="172"/>
        <v>0</v>
      </c>
      <c r="AK251">
        <f t="shared" si="172"/>
        <v>9.7450334522493365E-4</v>
      </c>
      <c r="AL251">
        <f t="shared" si="172"/>
        <v>5.2779757837610863E-3</v>
      </c>
      <c r="AM251">
        <f t="shared" si="172"/>
        <v>8.192467346272356E-4</v>
      </c>
      <c r="AN251">
        <f t="shared" si="172"/>
        <v>1.942566817650532E-5</v>
      </c>
      <c r="AO251">
        <f t="shared" si="172"/>
        <v>1.686859591734388E-4</v>
      </c>
      <c r="AP251">
        <f t="shared" si="172"/>
        <v>1.0736633347390497E-3</v>
      </c>
      <c r="AQ251">
        <f t="shared" si="172"/>
        <v>4.353425595951304E-4</v>
      </c>
      <c r="AR251">
        <f t="shared" si="172"/>
        <v>2.5074939877132794E-5</v>
      </c>
      <c r="AS251">
        <f t="shared" si="172"/>
        <v>9.2435346547066802E-4</v>
      </c>
      <c r="AT251">
        <f t="shared" si="172"/>
        <v>4.8668178761525924E-4</v>
      </c>
      <c r="AU251">
        <f t="shared" si="172"/>
        <v>2.3946567582661818E-3</v>
      </c>
      <c r="AV251">
        <f t="shared" si="172"/>
        <v>1.8236319910642034E-5</v>
      </c>
      <c r="AW251">
        <f t="shared" si="172"/>
        <v>9.820360609916986E-4</v>
      </c>
      <c r="AX251">
        <f t="shared" si="172"/>
        <v>2.0173928901147747E-4</v>
      </c>
      <c r="AY251">
        <f t="shared" si="172"/>
        <v>7.4942382558811625E-4</v>
      </c>
      <c r="AZ251">
        <f t="shared" si="172"/>
        <v>1.390519393186455E-4</v>
      </c>
      <c r="BA251">
        <f t="shared" si="172"/>
        <v>2.6338311948885976E-2</v>
      </c>
      <c r="BB251">
        <f t="shared" si="172"/>
        <v>1.1762426342364111E-3</v>
      </c>
      <c r="BC251">
        <f t="shared" si="172"/>
        <v>5.5432431320844434E-4</v>
      </c>
      <c r="BD251">
        <f t="shared" si="172"/>
        <v>9.4328335093269182E-4</v>
      </c>
      <c r="BE251">
        <f t="shared" si="172"/>
        <v>9.7597043786068517E-3</v>
      </c>
      <c r="BF251">
        <f t="shared" si="172"/>
        <v>4.8440224762642901E-4</v>
      </c>
      <c r="BG251">
        <f t="shared" si="172"/>
        <v>3.3053329838038681E-5</v>
      </c>
      <c r="BH251">
        <f t="shared" si="172"/>
        <v>1.2309515939683372E-4</v>
      </c>
      <c r="BI251">
        <f t="shared" si="172"/>
        <v>2.0277990246299628E-4</v>
      </c>
      <c r="BJ251">
        <f t="shared" si="172"/>
        <v>2.0116940401426991E-3</v>
      </c>
      <c r="BK251">
        <f t="shared" si="172"/>
        <v>2.8494249860378174E-4</v>
      </c>
      <c r="BL251">
        <f t="shared" si="172"/>
        <v>1.0882351045536686E-4</v>
      </c>
      <c r="BM251">
        <f t="shared" si="172"/>
        <v>5.4594982732484589E-4</v>
      </c>
      <c r="BN251">
        <f t="shared" si="172"/>
        <v>8.1493554600681585E-4</v>
      </c>
      <c r="BO251">
        <f t="shared" si="168"/>
        <v>4.9390690599948857E-3</v>
      </c>
      <c r="BP251">
        <f t="shared" si="168"/>
        <v>1.3677239932981525E-5</v>
      </c>
      <c r="BQ251">
        <f t="shared" si="168"/>
        <v>1.6377007471601933E-3</v>
      </c>
      <c r="BR251">
        <f t="shared" si="168"/>
        <v>4.0912784972358247E-4</v>
      </c>
      <c r="BS251">
        <f t="shared" si="168"/>
        <v>1.390519393186455E-4</v>
      </c>
      <c r="BT251">
        <f t="shared" si="168"/>
        <v>6.7474383669375519E-4</v>
      </c>
      <c r="BU251">
        <f t="shared" si="168"/>
        <v>8.7447141443200115E-3</v>
      </c>
      <c r="BV251">
        <f t="shared" si="168"/>
        <v>2.0257673759983734E-3</v>
      </c>
      <c r="BW251">
        <f t="shared" si="168"/>
        <v>4.2057512793918189E-4</v>
      </c>
      <c r="BX251">
        <f t="shared" si="168"/>
        <v>7.8599562195229679E-4</v>
      </c>
      <c r="BY251">
        <f t="shared" si="168"/>
        <v>7.9323033784148029E-4</v>
      </c>
      <c r="BZ251">
        <f t="shared" si="168"/>
        <v>2.316012628651538E-3</v>
      </c>
      <c r="CA251">
        <f t="shared" si="168"/>
        <v>1.1704942059928872E-3</v>
      </c>
      <c r="CB251">
        <f t="shared" si="168"/>
        <v>8.6508542576108137E-4</v>
      </c>
      <c r="CC251">
        <f t="shared" si="168"/>
        <v>7.5918591979848172E-3</v>
      </c>
      <c r="CD251">
        <f t="shared" si="168"/>
        <v>7.745478134878047E-5</v>
      </c>
      <c r="CE251">
        <f t="shared" si="168"/>
        <v>2.6077937472218106E-3</v>
      </c>
      <c r="CF251">
        <f t="shared" si="168"/>
        <v>7.5256533817658431E-3</v>
      </c>
      <c r="CG251">
        <f t="shared" si="168"/>
        <v>7.2717325643685104E-4</v>
      </c>
      <c r="CH251">
        <f t="shared" si="168"/>
        <v>1.3107354935773961E-4</v>
      </c>
      <c r="CI251">
        <f t="shared" si="168"/>
        <v>3.2825375839155656E-4</v>
      </c>
      <c r="CJ251">
        <f t="shared" si="168"/>
        <v>9.7982054855663692E-3</v>
      </c>
      <c r="CK251">
        <f t="shared" si="170"/>
        <v>0.24522432090580262</v>
      </c>
      <c r="CL251">
        <f t="shared" si="171"/>
        <v>0</v>
      </c>
      <c r="CM251" s="1">
        <v>0.2452</v>
      </c>
      <c r="CO251">
        <v>0.2452</v>
      </c>
    </row>
    <row r="252" spans="1:179" x14ac:dyDescent="0.3">
      <c r="A252" t="s">
        <v>90</v>
      </c>
      <c r="B252">
        <f t="shared" si="169"/>
        <v>1.5956229883555759E-2</v>
      </c>
      <c r="C252">
        <f t="shared" si="172"/>
        <v>7.8872083613526793E-4</v>
      </c>
      <c r="D252">
        <f t="shared" si="172"/>
        <v>4.4792393730765934E-3</v>
      </c>
      <c r="E252">
        <f t="shared" si="172"/>
        <v>4.6717244101931272E-3</v>
      </c>
      <c r="F252">
        <f t="shared" si="172"/>
        <v>1.2655699811121397E-3</v>
      </c>
      <c r="G252">
        <f t="shared" si="172"/>
        <v>1.641268791957783E-3</v>
      </c>
      <c r="H252">
        <f t="shared" si="172"/>
        <v>1.7928582012149948E-3</v>
      </c>
      <c r="I252">
        <f t="shared" si="172"/>
        <v>3.1799582844182041E-4</v>
      </c>
      <c r="J252">
        <f t="shared" si="172"/>
        <v>4.0119903803412471E-4</v>
      </c>
      <c r="K252">
        <f t="shared" si="172"/>
        <v>2.7240502866521536E-4</v>
      </c>
      <c r="L252">
        <f t="shared" si="172"/>
        <v>5.6988499720756349E-6</v>
      </c>
      <c r="M252">
        <f t="shared" si="172"/>
        <v>1.2771355277818371E-2</v>
      </c>
      <c r="N252">
        <f t="shared" si="172"/>
        <v>3.4990938828544397E-4</v>
      </c>
      <c r="O252">
        <f t="shared" si="172"/>
        <v>1.5842802922370265E-4</v>
      </c>
      <c r="P252">
        <f t="shared" si="172"/>
        <v>1.2735432676253097E-2</v>
      </c>
      <c r="Q252">
        <f t="shared" si="172"/>
        <v>1.2275322839850919E-3</v>
      </c>
      <c r="R252">
        <f t="shared" si="172"/>
        <v>1.2993377936332449E-3</v>
      </c>
      <c r="S252">
        <f t="shared" si="172"/>
        <v>1.7894388912317494E-4</v>
      </c>
      <c r="T252">
        <f t="shared" si="172"/>
        <v>5.6737750321985024E-3</v>
      </c>
      <c r="U252">
        <f t="shared" si="172"/>
        <v>4.3778565485485029E-3</v>
      </c>
      <c r="V252">
        <f t="shared" si="172"/>
        <v>1.1785221742252414E-3</v>
      </c>
      <c r="W252">
        <f t="shared" si="172"/>
        <v>6.7855441100344151E-4</v>
      </c>
      <c r="X252">
        <f t="shared" si="172"/>
        <v>4.6502615772137183E-4</v>
      </c>
      <c r="Y252">
        <f t="shared" si="172"/>
        <v>1.5335123282569337E-3</v>
      </c>
      <c r="Z252">
        <f t="shared" si="172"/>
        <v>5.6988499720756349E-6</v>
      </c>
      <c r="AA252">
        <f t="shared" si="172"/>
        <v>9.004182955879503E-5</v>
      </c>
      <c r="AB252">
        <f t="shared" si="172"/>
        <v>1.659505111868425E-3</v>
      </c>
      <c r="AC252">
        <f t="shared" si="172"/>
        <v>3.8068317813465242E-4</v>
      </c>
      <c r="AD252">
        <f t="shared" si="172"/>
        <v>8.7704790725470407E-3</v>
      </c>
      <c r="AE252">
        <f t="shared" si="172"/>
        <v>7.2625520289408586E-3</v>
      </c>
      <c r="AF252">
        <f t="shared" si="172"/>
        <v>2.4351191601176672E-2</v>
      </c>
      <c r="AG252">
        <f t="shared" si="172"/>
        <v>3.9777972805087932E-3</v>
      </c>
      <c r="AH252">
        <f t="shared" si="172"/>
        <v>7.6045454027377276E-3</v>
      </c>
      <c r="AI252">
        <f t="shared" si="172"/>
        <v>1.3853422289829675E-3</v>
      </c>
      <c r="AJ252">
        <f t="shared" si="172"/>
        <v>0</v>
      </c>
      <c r="AK252">
        <f t="shared" si="172"/>
        <v>4.0045053236615062E-4</v>
      </c>
      <c r="AL252">
        <f t="shared" si="172"/>
        <v>1.2661478048058259E-2</v>
      </c>
      <c r="AM252">
        <f t="shared" si="172"/>
        <v>3.9570489302124499E-3</v>
      </c>
      <c r="AN252">
        <f t="shared" si="172"/>
        <v>9.6880449525285791E-5</v>
      </c>
      <c r="AO252">
        <f t="shared" si="172"/>
        <v>1.686859591734388E-4</v>
      </c>
      <c r="AP252">
        <f t="shared" si="172"/>
        <v>1.0736633347390497E-3</v>
      </c>
      <c r="AQ252">
        <f t="shared" si="172"/>
        <v>5.9645694842064452E-4</v>
      </c>
      <c r="AR252">
        <f t="shared" si="172"/>
        <v>2.5074939877132794E-5</v>
      </c>
      <c r="AS252">
        <f t="shared" si="172"/>
        <v>9.2435346547066802E-4</v>
      </c>
      <c r="AT252">
        <f t="shared" si="172"/>
        <v>1.6181785262002787E-3</v>
      </c>
      <c r="AU252">
        <f t="shared" si="172"/>
        <v>2.3946567582661818E-3</v>
      </c>
      <c r="AV252">
        <f t="shared" si="172"/>
        <v>1.8236319910642034E-5</v>
      </c>
      <c r="AW252">
        <f t="shared" si="172"/>
        <v>6.4624958683337703E-4</v>
      </c>
      <c r="AX252">
        <f t="shared" si="172"/>
        <v>2.0173928901147747E-4</v>
      </c>
      <c r="AY252">
        <f t="shared" si="172"/>
        <v>6.4624958683337703E-4</v>
      </c>
      <c r="AZ252">
        <f t="shared" si="172"/>
        <v>1.390519393186455E-4</v>
      </c>
      <c r="BA252">
        <f t="shared" si="172"/>
        <v>0.15384440166243107</v>
      </c>
      <c r="BB252">
        <f t="shared" si="172"/>
        <v>1.1762426342364111E-3</v>
      </c>
      <c r="BC252">
        <f t="shared" si="172"/>
        <v>2.8675592369937363E-3</v>
      </c>
      <c r="BD252">
        <f t="shared" si="172"/>
        <v>8.4193278453124584E-4</v>
      </c>
      <c r="BE252">
        <f t="shared" si="172"/>
        <v>2.118475178276188E-3</v>
      </c>
      <c r="BF252">
        <f t="shared" si="172"/>
        <v>4.8440224762642901E-4</v>
      </c>
      <c r="BG252">
        <f t="shared" si="172"/>
        <v>3.3053329838038681E-5</v>
      </c>
      <c r="BH252">
        <f t="shared" si="172"/>
        <v>1.2309515939683372E-4</v>
      </c>
      <c r="BI252">
        <f t="shared" si="172"/>
        <v>4.353921378665785E-4</v>
      </c>
      <c r="BJ252">
        <f t="shared" si="172"/>
        <v>2.0116940401426991E-3</v>
      </c>
      <c r="BK252">
        <f t="shared" si="172"/>
        <v>9.3591560984187399E-5</v>
      </c>
      <c r="BL252">
        <f t="shared" si="172"/>
        <v>1.1705437842643353E-3</v>
      </c>
      <c r="BM252">
        <f t="shared" si="172"/>
        <v>5.4594982732484589E-4</v>
      </c>
      <c r="BN252">
        <f t="shared" si="172"/>
        <v>8.1493554600681585E-4</v>
      </c>
      <c r="BO252">
        <f t="shared" si="168"/>
        <v>3.888441581145641E-3</v>
      </c>
      <c r="BP252">
        <f t="shared" si="168"/>
        <v>1.3677239932981525E-5</v>
      </c>
      <c r="BQ252">
        <f t="shared" si="168"/>
        <v>1.2212153497871891E-3</v>
      </c>
      <c r="BR252">
        <f t="shared" si="168"/>
        <v>5.254339674253736E-4</v>
      </c>
      <c r="BS252">
        <f t="shared" si="168"/>
        <v>1.390519393186455E-4</v>
      </c>
      <c r="BT252">
        <f t="shared" si="168"/>
        <v>6.7474383669375519E-4</v>
      </c>
      <c r="BU252">
        <f t="shared" si="168"/>
        <v>2.8858976258591016E-3</v>
      </c>
      <c r="BV252">
        <f t="shared" si="168"/>
        <v>2.1615199246821839E-3</v>
      </c>
      <c r="BW252">
        <f t="shared" si="168"/>
        <v>4.2057512793918189E-4</v>
      </c>
      <c r="BX252">
        <f t="shared" si="168"/>
        <v>8.4229002587277884E-4</v>
      </c>
      <c r="BY252">
        <f t="shared" si="168"/>
        <v>9.0953645554327136E-4</v>
      </c>
      <c r="BZ252">
        <f t="shared" si="168"/>
        <v>2.316012628651538E-3</v>
      </c>
      <c r="CA252">
        <f t="shared" si="168"/>
        <v>1.2868003236946783E-3</v>
      </c>
      <c r="CB252">
        <f t="shared" si="168"/>
        <v>8.6508542576108137E-4</v>
      </c>
      <c r="CC252">
        <f t="shared" si="168"/>
        <v>7.7494266134705957E-3</v>
      </c>
      <c r="CD252">
        <f t="shared" si="168"/>
        <v>1.9376089905057158E-4</v>
      </c>
      <c r="CE252">
        <f t="shared" si="168"/>
        <v>2.6077937472218106E-3</v>
      </c>
      <c r="CF252">
        <f t="shared" si="168"/>
        <v>8.1071839702747985E-3</v>
      </c>
      <c r="CG252">
        <f t="shared" si="168"/>
        <v>7.2717325643685104E-4</v>
      </c>
      <c r="CH252">
        <f t="shared" si="168"/>
        <v>1.3107354935773961E-4</v>
      </c>
      <c r="CI252">
        <f t="shared" si="168"/>
        <v>3.2825375839155656E-4</v>
      </c>
      <c r="CJ252">
        <f t="shared" si="168"/>
        <v>3.2438364385828124E-3</v>
      </c>
      <c r="CK252">
        <f t="shared" si="170"/>
        <v>0.36307744022629379</v>
      </c>
      <c r="CL252">
        <f t="shared" si="171"/>
        <v>0</v>
      </c>
      <c r="CM252" s="1">
        <v>0.36309999999999998</v>
      </c>
      <c r="CO252">
        <v>0.36309999999999998</v>
      </c>
    </row>
    <row r="253" spans="1:179" x14ac:dyDescent="0.3">
      <c r="A253" t="s">
        <v>91</v>
      </c>
      <c r="B253">
        <f t="shared" si="169"/>
        <v>3.5749208709757507E-2</v>
      </c>
      <c r="C253">
        <f t="shared" si="172"/>
        <v>7.8872083613526793E-4</v>
      </c>
      <c r="D253">
        <f t="shared" si="172"/>
        <v>0.17417057349021559</v>
      </c>
      <c r="E253">
        <f t="shared" si="172"/>
        <v>4.3524228080495369E-3</v>
      </c>
      <c r="F253">
        <f t="shared" si="172"/>
        <v>3.5617812325472718E-3</v>
      </c>
      <c r="G253">
        <f t="shared" si="172"/>
        <v>1.2656113915069942E-3</v>
      </c>
      <c r="H253">
        <f t="shared" si="172"/>
        <v>1.7928582012149948E-3</v>
      </c>
      <c r="I253">
        <f t="shared" si="172"/>
        <v>3.1799582844182041E-4</v>
      </c>
      <c r="J253">
        <f t="shared" si="172"/>
        <v>4.0119903803412471E-4</v>
      </c>
      <c r="K253">
        <f t="shared" si="172"/>
        <v>2.7240502866521536E-4</v>
      </c>
      <c r="L253">
        <f t="shared" si="172"/>
        <v>5.6988499720756349E-6</v>
      </c>
      <c r="M253">
        <f t="shared" si="172"/>
        <v>4.9811725153894003E-3</v>
      </c>
      <c r="N253">
        <f t="shared" si="172"/>
        <v>3.4990938828544397E-4</v>
      </c>
      <c r="O253">
        <f t="shared" si="172"/>
        <v>1.5842802922370265E-4</v>
      </c>
      <c r="P253">
        <f t="shared" si="172"/>
        <v>1.3132223501069086E-2</v>
      </c>
      <c r="Q253">
        <f t="shared" si="172"/>
        <v>1.2275322839850919E-3</v>
      </c>
      <c r="R253">
        <f t="shared" si="172"/>
        <v>1.2993377936332449E-3</v>
      </c>
      <c r="S253">
        <f t="shared" si="172"/>
        <v>1.7894388912317494E-4</v>
      </c>
      <c r="T253">
        <f t="shared" si="172"/>
        <v>4.5468028308461358E-3</v>
      </c>
      <c r="U253">
        <f t="shared" si="172"/>
        <v>4.3778565485485029E-3</v>
      </c>
      <c r="V253">
        <f t="shared" si="172"/>
        <v>1.1785221742252414E-3</v>
      </c>
      <c r="W253">
        <f t="shared" si="172"/>
        <v>1.2526072238622245E-3</v>
      </c>
      <c r="X253">
        <f t="shared" si="172"/>
        <v>4.6502615772137183E-4</v>
      </c>
      <c r="Y253">
        <f t="shared" si="172"/>
        <v>1.1719438773829445E-3</v>
      </c>
      <c r="Z253">
        <f t="shared" si="172"/>
        <v>5.6988499720756349E-6</v>
      </c>
      <c r="AA253">
        <f t="shared" si="172"/>
        <v>9.004182955879503E-5</v>
      </c>
      <c r="AB253">
        <f t="shared" si="172"/>
        <v>1.659505111868425E-3</v>
      </c>
      <c r="AC253">
        <f t="shared" si="172"/>
        <v>3.8068317813465242E-4</v>
      </c>
      <c r="AD253">
        <f t="shared" si="172"/>
        <v>7.7843242097756686E-3</v>
      </c>
      <c r="AE253">
        <f t="shared" si="172"/>
        <v>1.0515517968473963E-2</v>
      </c>
      <c r="AF253">
        <f t="shared" si="172"/>
        <v>2.5933754427109428E-2</v>
      </c>
      <c r="AG253">
        <f t="shared" si="172"/>
        <v>3.9777972805087932E-3</v>
      </c>
      <c r="AH253">
        <f t="shared" si="172"/>
        <v>7.6045454027377276E-3</v>
      </c>
      <c r="AI253">
        <f t="shared" si="172"/>
        <v>1.0237737781089782E-3</v>
      </c>
      <c r="AJ253">
        <f t="shared" si="172"/>
        <v>0</v>
      </c>
      <c r="AK253">
        <f t="shared" si="172"/>
        <v>9.7450334522493365E-4</v>
      </c>
      <c r="AL253">
        <f t="shared" si="172"/>
        <v>1.400093461139542E-2</v>
      </c>
      <c r="AM253">
        <f t="shared" si="172"/>
        <v>1.4007773231361912E-3</v>
      </c>
      <c r="AN253">
        <f t="shared" si="172"/>
        <v>9.6880449525285791E-5</v>
      </c>
      <c r="AO253">
        <f t="shared" si="172"/>
        <v>1.686859591734388E-4</v>
      </c>
      <c r="AP253">
        <f t="shared" si="172"/>
        <v>1.0736633347390497E-3</v>
      </c>
      <c r="AQ253">
        <f t="shared" si="172"/>
        <v>5.5164867729692152E-4</v>
      </c>
      <c r="AR253">
        <f t="shared" si="172"/>
        <v>2.5074939877132794E-5</v>
      </c>
      <c r="AS253">
        <f t="shared" si="172"/>
        <v>9.2435346547066802E-4</v>
      </c>
      <c r="AT253">
        <f t="shared" si="172"/>
        <v>4.8668178761525924E-4</v>
      </c>
      <c r="AU253">
        <f t="shared" si="172"/>
        <v>2.3946567582661818E-3</v>
      </c>
      <c r="AV253">
        <f t="shared" si="172"/>
        <v>1.8236319910642034E-5</v>
      </c>
      <c r="AW253">
        <f t="shared" si="172"/>
        <v>6.4624958683337703E-4</v>
      </c>
      <c r="AX253">
        <f t="shared" si="172"/>
        <v>2.0173928901147747E-4</v>
      </c>
      <c r="AY253">
        <f t="shared" si="172"/>
        <v>2.7059218638258813E-4</v>
      </c>
      <c r="AZ253">
        <f t="shared" si="172"/>
        <v>1.390519393186455E-4</v>
      </c>
      <c r="BA253">
        <f t="shared" si="172"/>
        <v>1.7101280261417849E-2</v>
      </c>
      <c r="BB253">
        <f t="shared" si="172"/>
        <v>1.1762426342364111E-3</v>
      </c>
      <c r="BC253">
        <f t="shared" si="172"/>
        <v>2.298916078735311E-3</v>
      </c>
      <c r="BD253">
        <f t="shared" si="172"/>
        <v>1.9900384102488119E-3</v>
      </c>
      <c r="BE253">
        <f t="shared" si="172"/>
        <v>3.2665808039937542E-3</v>
      </c>
      <c r="BF253">
        <f t="shared" si="172"/>
        <v>4.8440224762642901E-4</v>
      </c>
      <c r="BG253">
        <f t="shared" si="172"/>
        <v>3.3053329838038681E-5</v>
      </c>
      <c r="BH253">
        <f t="shared" si="172"/>
        <v>1.2309515939683372E-4</v>
      </c>
      <c r="BI253">
        <f t="shared" si="172"/>
        <v>4.353921378665785E-4</v>
      </c>
      <c r="BJ253">
        <f t="shared" si="172"/>
        <v>2.0116940401426991E-3</v>
      </c>
      <c r="BK253">
        <f t="shared" si="172"/>
        <v>2.8494249860378174E-4</v>
      </c>
      <c r="BL253">
        <f t="shared" si="172"/>
        <v>1.1705437842643353E-3</v>
      </c>
      <c r="BM253">
        <f t="shared" si="172"/>
        <v>5.4594982732484589E-4</v>
      </c>
      <c r="BN253">
        <f t="shared" si="172"/>
        <v>8.1493554600681585E-4</v>
      </c>
      <c r="BO253">
        <f t="shared" si="168"/>
        <v>6.5673547078199616E-3</v>
      </c>
      <c r="BP253">
        <f t="shared" si="168"/>
        <v>1.3677239932981525E-5</v>
      </c>
      <c r="BQ253">
        <f t="shared" si="168"/>
        <v>1.9866191002655665E-3</v>
      </c>
      <c r="BR253">
        <f t="shared" si="168"/>
        <v>5.254339674253736E-4</v>
      </c>
      <c r="BS253">
        <f t="shared" si="168"/>
        <v>1.390519393186455E-4</v>
      </c>
      <c r="BT253">
        <f t="shared" si="168"/>
        <v>6.7474383669375519E-4</v>
      </c>
      <c r="BU253">
        <f t="shared" si="168"/>
        <v>2.8858976258591016E-3</v>
      </c>
      <c r="BV253">
        <f t="shared" si="168"/>
        <v>3.7703591415252403E-3</v>
      </c>
      <c r="BW253">
        <f t="shared" si="168"/>
        <v>4.2057512793918189E-4</v>
      </c>
      <c r="BX253">
        <f t="shared" si="168"/>
        <v>8.4229002587277884E-4</v>
      </c>
      <c r="BY253">
        <f t="shared" si="168"/>
        <v>9.0953645554327136E-4</v>
      </c>
      <c r="BZ253">
        <f t="shared" si="168"/>
        <v>2.316012628651538E-3</v>
      </c>
      <c r="CA253">
        <f t="shared" si="168"/>
        <v>1.2868003236946783E-3</v>
      </c>
      <c r="CB253">
        <f t="shared" si="168"/>
        <v>1.3888589769436518E-3</v>
      </c>
      <c r="CC253">
        <f t="shared" si="168"/>
        <v>2.3059165443283574E-3</v>
      </c>
      <c r="CD253">
        <f t="shared" si="168"/>
        <v>1.9376089905057158E-4</v>
      </c>
      <c r="CE253">
        <f t="shared" si="168"/>
        <v>2.6077937472218106E-3</v>
      </c>
      <c r="CF253">
        <f t="shared" si="168"/>
        <v>8.1071839702747985E-3</v>
      </c>
      <c r="CG253">
        <f t="shared" si="168"/>
        <v>7.2717325643685104E-4</v>
      </c>
      <c r="CH253">
        <f t="shared" si="168"/>
        <v>1.3107354935773961E-4</v>
      </c>
      <c r="CI253">
        <f t="shared" si="168"/>
        <v>3.2825375839155656E-4</v>
      </c>
      <c r="CJ253">
        <f t="shared" si="168"/>
        <v>1.3403695134321894E-2</v>
      </c>
      <c r="CK253">
        <f t="shared" si="170"/>
        <v>0.4226172823538335</v>
      </c>
      <c r="CL253">
        <f t="shared" si="171"/>
        <v>0</v>
      </c>
      <c r="CM253" s="1">
        <v>0.42259999999999998</v>
      </c>
      <c r="CO253">
        <v>0.42259999999999998</v>
      </c>
    </row>
    <row r="254" spans="1:179" x14ac:dyDescent="0.3">
      <c r="A254" t="s">
        <v>92</v>
      </c>
      <c r="B254">
        <f t="shared" si="169"/>
        <v>4.0467035864373807E-2</v>
      </c>
      <c r="C254">
        <f t="shared" si="172"/>
        <v>7.8872083613526793E-4</v>
      </c>
      <c r="D254">
        <f t="shared" si="172"/>
        <v>8.7121372702368194E-2</v>
      </c>
      <c r="E254">
        <f t="shared" si="172"/>
        <v>7.7333394121066367E-3</v>
      </c>
      <c r="F254">
        <f t="shared" si="172"/>
        <v>3.5617812325472718E-3</v>
      </c>
      <c r="G254">
        <f t="shared" si="172"/>
        <v>1.641268791957783E-3</v>
      </c>
      <c r="H254">
        <f t="shared" si="172"/>
        <v>4.0736182078720531E-4</v>
      </c>
      <c r="I254">
        <f t="shared" si="172"/>
        <v>3.1799582844182041E-4</v>
      </c>
      <c r="J254">
        <f t="shared" si="172"/>
        <v>4.0119903803412471E-4</v>
      </c>
      <c r="K254">
        <f t="shared" si="172"/>
        <v>2.7240502866521536E-4</v>
      </c>
      <c r="L254">
        <f t="shared" si="172"/>
        <v>5.6988499720756349E-6</v>
      </c>
      <c r="M254">
        <f t="shared" si="172"/>
        <v>1.8129181531167011E-2</v>
      </c>
      <c r="N254">
        <f t="shared" si="172"/>
        <v>3.4990938828544397E-4</v>
      </c>
      <c r="O254">
        <f t="shared" si="172"/>
        <v>1.5842802922370265E-4</v>
      </c>
      <c r="P254">
        <f t="shared" si="172"/>
        <v>3.1681668685463894E-3</v>
      </c>
      <c r="Q254">
        <f t="shared" si="172"/>
        <v>1.2275322839850919E-3</v>
      </c>
      <c r="R254">
        <f t="shared" si="172"/>
        <v>1.2993377936332449E-3</v>
      </c>
      <c r="S254">
        <f t="shared" si="172"/>
        <v>1.7894388912317494E-4</v>
      </c>
      <c r="T254">
        <f t="shared" si="172"/>
        <v>1.7322497719300146E-4</v>
      </c>
      <c r="U254">
        <f t="shared" si="172"/>
        <v>4.3778565485485029E-3</v>
      </c>
      <c r="V254">
        <f t="shared" si="172"/>
        <v>1.1785221742252414E-3</v>
      </c>
      <c r="W254">
        <f t="shared" si="172"/>
        <v>1.2526072238622245E-3</v>
      </c>
      <c r="X254">
        <f t="shared" si="172"/>
        <v>4.4854688917835787E-3</v>
      </c>
      <c r="Y254">
        <f t="shared" si="172"/>
        <v>4.5135894876743941E-4</v>
      </c>
      <c r="Z254">
        <f t="shared" si="172"/>
        <v>5.6988499720756349E-6</v>
      </c>
      <c r="AA254">
        <f t="shared" si="172"/>
        <v>9.004182955879503E-5</v>
      </c>
      <c r="AB254">
        <f t="shared" si="172"/>
        <v>5.5939510086732498E-4</v>
      </c>
      <c r="AC254">
        <f t="shared" si="172"/>
        <v>3.8068317813465242E-4</v>
      </c>
      <c r="AD254">
        <f t="shared" si="172"/>
        <v>1.2493472810586163E-2</v>
      </c>
      <c r="AE254">
        <f t="shared" si="172"/>
        <v>1.0515517968473963E-2</v>
      </c>
      <c r="AF254">
        <f t="shared" si="172"/>
        <v>3.8706932571370131E-2</v>
      </c>
      <c r="AG254">
        <f t="shared" si="172"/>
        <v>3.9777972805087932E-3</v>
      </c>
      <c r="AH254">
        <f t="shared" si="172"/>
        <v>7.6045454027377276E-3</v>
      </c>
      <c r="AI254">
        <f t="shared" si="172"/>
        <v>5.0058096295969466E-4</v>
      </c>
      <c r="AJ254">
        <f t="shared" si="172"/>
        <v>0</v>
      </c>
      <c r="AK254">
        <f t="shared" si="172"/>
        <v>9.7450334522493365E-4</v>
      </c>
      <c r="AL254">
        <f t="shared" si="172"/>
        <v>1.400093461139542E-2</v>
      </c>
      <c r="AM254">
        <f t="shared" si="172"/>
        <v>8.5072231763564114E-4</v>
      </c>
      <c r="AN254">
        <f t="shared" si="172"/>
        <v>9.6880449525285791E-5</v>
      </c>
      <c r="AO254">
        <f t="shared" si="172"/>
        <v>1.686859591734388E-4</v>
      </c>
      <c r="AP254">
        <f t="shared" si="172"/>
        <v>1.0736633347390497E-3</v>
      </c>
      <c r="AQ254">
        <f t="shared" si="172"/>
        <v>5.5164867729692152E-4</v>
      </c>
      <c r="AR254">
        <f t="shared" si="172"/>
        <v>2.5074939877132794E-5</v>
      </c>
      <c r="AS254">
        <f t="shared" si="172"/>
        <v>9.2435346547066802E-4</v>
      </c>
      <c r="AT254">
        <f t="shared" si="172"/>
        <v>4.8668178761525924E-4</v>
      </c>
      <c r="AU254">
        <f t="shared" si="172"/>
        <v>2.3946567582661818E-3</v>
      </c>
      <c r="AV254">
        <f t="shared" si="172"/>
        <v>1.8236319910642034E-5</v>
      </c>
      <c r="AW254">
        <f t="shared" si="172"/>
        <v>6.4624958683337703E-4</v>
      </c>
      <c r="AX254">
        <f t="shared" si="172"/>
        <v>2.0173928901147747E-4</v>
      </c>
      <c r="AY254">
        <f t="shared" si="172"/>
        <v>6.4624958683337703E-4</v>
      </c>
      <c r="AZ254">
        <f t="shared" si="172"/>
        <v>1.390519393186455E-4</v>
      </c>
      <c r="BA254">
        <f t="shared" si="172"/>
        <v>5.9758471829493717E-2</v>
      </c>
      <c r="BB254">
        <f t="shared" si="172"/>
        <v>1.1762426342364111E-3</v>
      </c>
      <c r="BC254">
        <f t="shared" si="172"/>
        <v>2.298916078735311E-3</v>
      </c>
      <c r="BD254">
        <f t="shared" si="172"/>
        <v>1.9900384102488119E-3</v>
      </c>
      <c r="BE254">
        <f t="shared" si="172"/>
        <v>1.1584904344521096E-2</v>
      </c>
      <c r="BF254">
        <f t="shared" si="172"/>
        <v>4.8440224762642901E-4</v>
      </c>
      <c r="BG254">
        <f t="shared" si="172"/>
        <v>3.3053329838038681E-5</v>
      </c>
      <c r="BH254">
        <f t="shared" si="172"/>
        <v>1.2309515939683372E-4</v>
      </c>
      <c r="BI254">
        <f t="shared" si="172"/>
        <v>4.353921378665785E-4</v>
      </c>
      <c r="BJ254">
        <f t="shared" si="172"/>
        <v>2.0116940401426991E-3</v>
      </c>
      <c r="BK254">
        <f t="shared" si="172"/>
        <v>2.8494249860378174E-4</v>
      </c>
      <c r="BL254">
        <f t="shared" si="172"/>
        <v>1.1705437842643353E-3</v>
      </c>
      <c r="BM254">
        <f t="shared" si="172"/>
        <v>5.4594982732484589E-4</v>
      </c>
      <c r="BN254">
        <f t="shared" ref="BN254:CJ257" si="173">0.5*ABS(BN90-BN$81)</f>
        <v>8.1493554600681585E-4</v>
      </c>
      <c r="BO254">
        <f t="shared" si="173"/>
        <v>6.5673547078199616E-3</v>
      </c>
      <c r="BP254">
        <f t="shared" si="173"/>
        <v>1.3677239932981525E-5</v>
      </c>
      <c r="BQ254">
        <f t="shared" si="173"/>
        <v>8.8650908926446643E-4</v>
      </c>
      <c r="BR254">
        <f t="shared" si="173"/>
        <v>5.254339674253736E-4</v>
      </c>
      <c r="BS254">
        <f t="shared" si="173"/>
        <v>1.390519393186455E-4</v>
      </c>
      <c r="BT254">
        <f t="shared" si="173"/>
        <v>6.7474383669375519E-4</v>
      </c>
      <c r="BU254">
        <f t="shared" si="173"/>
        <v>2.8858976258591016E-3</v>
      </c>
      <c r="BV254">
        <f t="shared" si="173"/>
        <v>3.7703591415252403E-3</v>
      </c>
      <c r="BW254">
        <f t="shared" si="173"/>
        <v>4.2057512793918189E-4</v>
      </c>
      <c r="BX254">
        <f t="shared" si="173"/>
        <v>8.4229002587277884E-4</v>
      </c>
      <c r="BY254">
        <f t="shared" si="173"/>
        <v>9.0953645554327136E-4</v>
      </c>
      <c r="BZ254">
        <f t="shared" si="173"/>
        <v>2.316012628651538E-3</v>
      </c>
      <c r="CA254">
        <f t="shared" si="173"/>
        <v>1.2868003236946783E-3</v>
      </c>
      <c r="CB254">
        <f t="shared" si="173"/>
        <v>8.6508542576108137E-4</v>
      </c>
      <c r="CC254">
        <f t="shared" si="173"/>
        <v>7.9407775510901904E-3</v>
      </c>
      <c r="CD254">
        <f t="shared" si="173"/>
        <v>1.9376089905057158E-4</v>
      </c>
      <c r="CE254">
        <f t="shared" si="173"/>
        <v>2.6077937472218106E-3</v>
      </c>
      <c r="CF254">
        <f t="shared" si="173"/>
        <v>8.1071839702747985E-3</v>
      </c>
      <c r="CG254">
        <f t="shared" si="173"/>
        <v>7.2717325643685104E-4</v>
      </c>
      <c r="CH254">
        <f t="shared" si="173"/>
        <v>1.3107354935773961E-4</v>
      </c>
      <c r="CI254">
        <f t="shared" si="173"/>
        <v>3.2825375839155656E-4</v>
      </c>
      <c r="CJ254">
        <f t="shared" si="173"/>
        <v>1.2853640128821344E-2</v>
      </c>
      <c r="CK254">
        <f t="shared" si="170"/>
        <v>0.4148882825412829</v>
      </c>
      <c r="CL254">
        <f t="shared" si="171"/>
        <v>0</v>
      </c>
      <c r="CM254" s="1">
        <v>0.41489999999999999</v>
      </c>
      <c r="CO254">
        <v>0.41489999999999999</v>
      </c>
    </row>
    <row r="255" spans="1:179" x14ac:dyDescent="0.3">
      <c r="A255" t="s">
        <v>93</v>
      </c>
      <c r="B255">
        <f t="shared" si="169"/>
        <v>0.12325225100560622</v>
      </c>
      <c r="C255">
        <f t="shared" ref="C255:BN258" si="174">0.5*ABS(C91-C$81)</f>
        <v>7.8872083613526793E-4</v>
      </c>
      <c r="D255">
        <f t="shared" si="174"/>
        <v>0.11268246754424674</v>
      </c>
      <c r="E255">
        <f t="shared" si="174"/>
        <v>7.7333394121066367E-3</v>
      </c>
      <c r="F255">
        <f t="shared" si="174"/>
        <v>3.5617812325472718E-3</v>
      </c>
      <c r="G255">
        <f t="shared" si="174"/>
        <v>1.641268791957783E-3</v>
      </c>
      <c r="H255">
        <f t="shared" si="174"/>
        <v>1.7928582012149948E-3</v>
      </c>
      <c r="I255">
        <f t="shared" si="174"/>
        <v>3.1799582844182041E-4</v>
      </c>
      <c r="J255">
        <f t="shared" si="174"/>
        <v>4.0119903803412471E-4</v>
      </c>
      <c r="K255">
        <f t="shared" si="174"/>
        <v>2.7240502866521536E-4</v>
      </c>
      <c r="L255">
        <f t="shared" si="174"/>
        <v>5.6988499720756349E-6</v>
      </c>
      <c r="M255">
        <f t="shared" si="174"/>
        <v>1.8129181531167011E-2</v>
      </c>
      <c r="N255">
        <f t="shared" si="174"/>
        <v>3.4990938828544397E-4</v>
      </c>
      <c r="O255">
        <f t="shared" si="174"/>
        <v>1.5842802922370265E-4</v>
      </c>
      <c r="P255">
        <f t="shared" si="174"/>
        <v>8.6018481611255925E-3</v>
      </c>
      <c r="Q255">
        <f t="shared" si="174"/>
        <v>1.2275322839850919E-3</v>
      </c>
      <c r="R255">
        <f t="shared" si="174"/>
        <v>1.2993377936332449E-3</v>
      </c>
      <c r="S255">
        <f t="shared" si="174"/>
        <v>1.7894388912317494E-4</v>
      </c>
      <c r="T255">
        <f t="shared" si="174"/>
        <v>4.0093235593507926E-3</v>
      </c>
      <c r="U255">
        <f t="shared" si="174"/>
        <v>4.3778565485485029E-3</v>
      </c>
      <c r="V255">
        <f t="shared" si="174"/>
        <v>1.1785221742252414E-3</v>
      </c>
      <c r="W255">
        <f t="shared" si="174"/>
        <v>1.2526072238622245E-3</v>
      </c>
      <c r="X255">
        <f t="shared" si="174"/>
        <v>4.6502615772137183E-4</v>
      </c>
      <c r="Y255">
        <f t="shared" si="174"/>
        <v>1.2222106818280693E-3</v>
      </c>
      <c r="Z255">
        <f t="shared" si="174"/>
        <v>5.6988499720756349E-6</v>
      </c>
      <c r="AA255">
        <f t="shared" si="174"/>
        <v>9.004182955879503E-5</v>
      </c>
      <c r="AB255">
        <f t="shared" si="174"/>
        <v>1.659505111868425E-3</v>
      </c>
      <c r="AC255">
        <f t="shared" si="174"/>
        <v>3.8068317813465242E-4</v>
      </c>
      <c r="AD255">
        <f t="shared" si="174"/>
        <v>1.3043527816086713E-2</v>
      </c>
      <c r="AE255">
        <f t="shared" si="174"/>
        <v>1.0515517968473963E-2</v>
      </c>
      <c r="AF255">
        <f t="shared" si="174"/>
        <v>2.8136773442781218E-2</v>
      </c>
      <c r="AG255">
        <f t="shared" si="174"/>
        <v>3.9777972805087932E-3</v>
      </c>
      <c r="AH255">
        <f t="shared" si="174"/>
        <v>7.6045454027377276E-3</v>
      </c>
      <c r="AI255">
        <f t="shared" si="174"/>
        <v>4.9009909096119032E-4</v>
      </c>
      <c r="AJ255">
        <f t="shared" si="174"/>
        <v>0</v>
      </c>
      <c r="AK255">
        <f t="shared" si="174"/>
        <v>9.7450334522493365E-4</v>
      </c>
      <c r="AL255">
        <f t="shared" si="174"/>
        <v>1.400093461139542E-2</v>
      </c>
      <c r="AM255">
        <f t="shared" si="174"/>
        <v>5.2049563299534608E-4</v>
      </c>
      <c r="AN255">
        <f t="shared" si="174"/>
        <v>9.6880449525285791E-5</v>
      </c>
      <c r="AO255">
        <f t="shared" si="174"/>
        <v>1.686859591734388E-4</v>
      </c>
      <c r="AP255">
        <f t="shared" si="174"/>
        <v>1.0736633347390497E-3</v>
      </c>
      <c r="AQ255">
        <f t="shared" si="174"/>
        <v>5.5164867729692152E-4</v>
      </c>
      <c r="AR255">
        <f t="shared" si="174"/>
        <v>2.5074939877132794E-5</v>
      </c>
      <c r="AS255">
        <f t="shared" si="174"/>
        <v>9.2435346547066802E-4</v>
      </c>
      <c r="AT255">
        <f t="shared" si="174"/>
        <v>4.8668178761525924E-4</v>
      </c>
      <c r="AU255">
        <f t="shared" si="174"/>
        <v>2.3946567582661818E-3</v>
      </c>
      <c r="AV255">
        <f t="shared" si="174"/>
        <v>1.8236319910642034E-5</v>
      </c>
      <c r="AW255">
        <f t="shared" si="174"/>
        <v>6.4624958683337703E-4</v>
      </c>
      <c r="AX255">
        <f t="shared" si="174"/>
        <v>2.0173928901147747E-4</v>
      </c>
      <c r="AY255">
        <f t="shared" si="174"/>
        <v>6.4624958683337703E-4</v>
      </c>
      <c r="AZ255">
        <f t="shared" si="174"/>
        <v>1.390519393186455E-4</v>
      </c>
      <c r="BA255">
        <f t="shared" si="174"/>
        <v>2.9240040697815349E-2</v>
      </c>
      <c r="BB255">
        <f t="shared" si="174"/>
        <v>1.1762426342364111E-3</v>
      </c>
      <c r="BC255">
        <f t="shared" si="174"/>
        <v>1.4186343885944658E-3</v>
      </c>
      <c r="BD255">
        <f t="shared" si="174"/>
        <v>1.9900384102488119E-3</v>
      </c>
      <c r="BE255">
        <f t="shared" si="174"/>
        <v>3.2665808039937542E-3</v>
      </c>
      <c r="BF255">
        <f t="shared" si="174"/>
        <v>4.8440224762642901E-4</v>
      </c>
      <c r="BG255">
        <f t="shared" si="174"/>
        <v>3.3053329838038681E-5</v>
      </c>
      <c r="BH255">
        <f t="shared" si="174"/>
        <v>1.2309515939683372E-4</v>
      </c>
      <c r="BI255">
        <f t="shared" si="174"/>
        <v>4.353921378665785E-4</v>
      </c>
      <c r="BJ255">
        <f t="shared" si="174"/>
        <v>2.0116940401426991E-3</v>
      </c>
      <c r="BK255">
        <f t="shared" si="174"/>
        <v>2.8494249860378174E-4</v>
      </c>
      <c r="BL255">
        <f t="shared" si="174"/>
        <v>1.1705437842643353E-3</v>
      </c>
      <c r="BM255">
        <f t="shared" si="174"/>
        <v>5.4594982732484589E-4</v>
      </c>
      <c r="BN255">
        <f t="shared" si="174"/>
        <v>8.1493554600681585E-4</v>
      </c>
      <c r="BO255">
        <f t="shared" si="173"/>
        <v>6.5673547078199616E-3</v>
      </c>
      <c r="BP255">
        <f t="shared" si="173"/>
        <v>1.3677239932981525E-5</v>
      </c>
      <c r="BQ255">
        <f t="shared" si="173"/>
        <v>1.9866191002655665E-3</v>
      </c>
      <c r="BR255">
        <f t="shared" si="173"/>
        <v>5.254339674253736E-4</v>
      </c>
      <c r="BS255">
        <f t="shared" si="173"/>
        <v>1.390519393186455E-4</v>
      </c>
      <c r="BT255">
        <f t="shared" si="173"/>
        <v>6.7474383669375519E-4</v>
      </c>
      <c r="BU255">
        <f t="shared" si="173"/>
        <v>2.8858976258591016E-3</v>
      </c>
      <c r="BV255">
        <f t="shared" si="173"/>
        <v>3.7703591415252403E-3</v>
      </c>
      <c r="BW255">
        <f t="shared" si="173"/>
        <v>4.2057512793918189E-4</v>
      </c>
      <c r="BX255">
        <f t="shared" si="173"/>
        <v>8.4229002587277884E-4</v>
      </c>
      <c r="BY255">
        <f t="shared" si="173"/>
        <v>9.0953645554327136E-4</v>
      </c>
      <c r="BZ255">
        <f t="shared" si="173"/>
        <v>2.316012628651538E-3</v>
      </c>
      <c r="CA255">
        <f t="shared" si="173"/>
        <v>1.2868003236946783E-3</v>
      </c>
      <c r="CB255">
        <f t="shared" si="173"/>
        <v>8.6508542576108137E-4</v>
      </c>
      <c r="CC255">
        <f t="shared" si="173"/>
        <v>7.9407775510901904E-3</v>
      </c>
      <c r="CD255">
        <f t="shared" si="173"/>
        <v>1.9376089905057158E-4</v>
      </c>
      <c r="CE255">
        <f t="shared" si="173"/>
        <v>2.6077937472218106E-3</v>
      </c>
      <c r="CF255">
        <f t="shared" si="173"/>
        <v>8.1071839702747985E-3</v>
      </c>
      <c r="CG255">
        <f t="shared" si="173"/>
        <v>7.2717325643685104E-4</v>
      </c>
      <c r="CH255">
        <f t="shared" si="173"/>
        <v>1.3107354935773961E-4</v>
      </c>
      <c r="CI255">
        <f t="shared" si="173"/>
        <v>3.2825375839155656E-4</v>
      </c>
      <c r="CJ255">
        <f t="shared" si="173"/>
        <v>1.3403695134321894E-2</v>
      </c>
      <c r="CK255">
        <f t="shared" si="170"/>
        <v>0.48331270376398605</v>
      </c>
      <c r="CL255">
        <f t="shared" si="171"/>
        <v>0</v>
      </c>
      <c r="CM255" s="1">
        <v>0.48330000000000001</v>
      </c>
      <c r="CO255">
        <v>0.48330000000000001</v>
      </c>
    </row>
    <row r="256" spans="1:179" x14ac:dyDescent="0.3">
      <c r="A256" t="s">
        <v>94</v>
      </c>
      <c r="B256">
        <f t="shared" si="169"/>
        <v>7.1114042726073676E-2</v>
      </c>
      <c r="C256">
        <f t="shared" si="174"/>
        <v>7.8872083613526793E-4</v>
      </c>
      <c r="D256">
        <f t="shared" si="174"/>
        <v>1.9354505530320587E-2</v>
      </c>
      <c r="E256">
        <f t="shared" si="174"/>
        <v>2.4119855124889221E-3</v>
      </c>
      <c r="F256">
        <f t="shared" si="174"/>
        <v>1.3989137507543171E-4</v>
      </c>
      <c r="G256">
        <f t="shared" si="174"/>
        <v>1.5041698064902755E-3</v>
      </c>
      <c r="H256">
        <f t="shared" si="174"/>
        <v>1.7928582012149948E-3</v>
      </c>
      <c r="I256">
        <f t="shared" si="174"/>
        <v>3.1799582844182041E-4</v>
      </c>
      <c r="J256">
        <f t="shared" si="174"/>
        <v>4.0119903803412471E-4</v>
      </c>
      <c r="K256">
        <f t="shared" si="174"/>
        <v>2.7240502866521536E-4</v>
      </c>
      <c r="L256">
        <f t="shared" si="174"/>
        <v>4.0559810643044699E-4</v>
      </c>
      <c r="M256">
        <f t="shared" si="174"/>
        <v>7.5725596501689304E-3</v>
      </c>
      <c r="N256">
        <f t="shared" si="174"/>
        <v>2.1281040281793644E-4</v>
      </c>
      <c r="O256">
        <f t="shared" si="174"/>
        <v>1.5842802922370265E-4</v>
      </c>
      <c r="P256">
        <f t="shared" si="174"/>
        <v>8.5366778687378693E-3</v>
      </c>
      <c r="Q256">
        <f t="shared" si="174"/>
        <v>1.2275322839850919E-3</v>
      </c>
      <c r="R256">
        <f t="shared" si="174"/>
        <v>3.3964489536069211E-4</v>
      </c>
      <c r="S256">
        <f t="shared" si="174"/>
        <v>1.7894388912317494E-4</v>
      </c>
      <c r="T256">
        <f t="shared" si="174"/>
        <v>2.3833993809783214E-3</v>
      </c>
      <c r="U256">
        <f t="shared" si="174"/>
        <v>4.3778565485485029E-3</v>
      </c>
      <c r="V256">
        <f t="shared" si="174"/>
        <v>1.1785221742252414E-3</v>
      </c>
      <c r="W256">
        <f t="shared" si="174"/>
        <v>9.7840925292720952E-4</v>
      </c>
      <c r="X256">
        <f t="shared" si="174"/>
        <v>4.6502615772137183E-4</v>
      </c>
      <c r="Y256">
        <f t="shared" si="174"/>
        <v>1.1285585579523774E-3</v>
      </c>
      <c r="Z256">
        <f t="shared" si="174"/>
        <v>5.6988499720756349E-6</v>
      </c>
      <c r="AA256">
        <f t="shared" si="174"/>
        <v>9.004182955879503E-5</v>
      </c>
      <c r="AB256">
        <f t="shared" si="174"/>
        <v>1.659505111868425E-3</v>
      </c>
      <c r="AC256">
        <f t="shared" si="174"/>
        <v>3.8068317813465242E-4</v>
      </c>
      <c r="AD256">
        <f t="shared" si="174"/>
        <v>1.0849944048606593E-2</v>
      </c>
      <c r="AE256">
        <f t="shared" si="174"/>
        <v>9.2816270992663943E-3</v>
      </c>
      <c r="AF256">
        <f t="shared" si="174"/>
        <v>5.7589846370099257E-3</v>
      </c>
      <c r="AG256">
        <f t="shared" si="174"/>
        <v>2.7417870391550435E-2</v>
      </c>
      <c r="AH256">
        <f t="shared" si="174"/>
        <v>5.9593575771276375E-3</v>
      </c>
      <c r="AI256">
        <f t="shared" si="174"/>
        <v>1.0539540957212846E-3</v>
      </c>
      <c r="AJ256">
        <f t="shared" si="174"/>
        <v>0</v>
      </c>
      <c r="AK256">
        <f t="shared" si="174"/>
        <v>1.519094324198884E-4</v>
      </c>
      <c r="AL256">
        <f t="shared" si="174"/>
        <v>1.1533152872980285E-2</v>
      </c>
      <c r="AM256">
        <f t="shared" si="174"/>
        <v>3.8150948794140683E-4</v>
      </c>
      <c r="AN256">
        <f t="shared" si="174"/>
        <v>9.6880449525285791E-5</v>
      </c>
      <c r="AO256">
        <f t="shared" si="174"/>
        <v>1.686859591734388E-4</v>
      </c>
      <c r="AP256">
        <f t="shared" si="174"/>
        <v>1.0736633347390497E-3</v>
      </c>
      <c r="AQ256">
        <f t="shared" si="174"/>
        <v>5.5164867729692152E-4</v>
      </c>
      <c r="AR256">
        <f t="shared" si="174"/>
        <v>2.5074939877132794E-5</v>
      </c>
      <c r="AS256">
        <f t="shared" si="174"/>
        <v>9.2435346547066802E-4</v>
      </c>
      <c r="AT256">
        <f t="shared" si="174"/>
        <v>1.7069019798648614E-3</v>
      </c>
      <c r="AU256">
        <f t="shared" si="174"/>
        <v>2.2831556567755207E-2</v>
      </c>
      <c r="AV256">
        <f t="shared" si="174"/>
        <v>1.8236319910642034E-5</v>
      </c>
      <c r="AW256">
        <f t="shared" si="174"/>
        <v>3.7205161589836197E-4</v>
      </c>
      <c r="AX256">
        <f t="shared" si="174"/>
        <v>2.0173928901147747E-4</v>
      </c>
      <c r="AY256">
        <f t="shared" si="174"/>
        <v>6.4624958683337703E-4</v>
      </c>
      <c r="AZ256">
        <f t="shared" si="174"/>
        <v>1.390519393186455E-4</v>
      </c>
      <c r="BA256">
        <f t="shared" si="174"/>
        <v>3.4258513004436539E-2</v>
      </c>
      <c r="BB256">
        <f t="shared" si="174"/>
        <v>1.2915391041787244E-3</v>
      </c>
      <c r="BC256">
        <f t="shared" si="174"/>
        <v>2.024718107800296E-3</v>
      </c>
      <c r="BD256">
        <f t="shared" si="174"/>
        <v>9.526276369021822E-3</v>
      </c>
      <c r="BE256">
        <f t="shared" si="174"/>
        <v>2.7181848621237242E-3</v>
      </c>
      <c r="BF256">
        <f t="shared" si="174"/>
        <v>1.8846554703292134E-2</v>
      </c>
      <c r="BG256">
        <f t="shared" si="174"/>
        <v>3.3053329838038681E-5</v>
      </c>
      <c r="BH256">
        <f t="shared" si="174"/>
        <v>1.2309515939683372E-4</v>
      </c>
      <c r="BI256">
        <f t="shared" si="174"/>
        <v>4.353921378665785E-4</v>
      </c>
      <c r="BJ256">
        <f t="shared" si="174"/>
        <v>1.9787044649191E-2</v>
      </c>
      <c r="BK256">
        <f t="shared" si="174"/>
        <v>2.8494249860378174E-4</v>
      </c>
      <c r="BL256">
        <f t="shared" si="174"/>
        <v>1.1705437842643353E-3</v>
      </c>
      <c r="BM256">
        <f t="shared" si="174"/>
        <v>5.4594982732484589E-4</v>
      </c>
      <c r="BN256">
        <f t="shared" si="174"/>
        <v>1.3306259957146462E-2</v>
      </c>
      <c r="BO256">
        <f t="shared" si="173"/>
        <v>3.7150692022431039E-3</v>
      </c>
      <c r="BP256">
        <f t="shared" si="173"/>
        <v>1.3677239932981525E-5</v>
      </c>
      <c r="BQ256">
        <f t="shared" si="173"/>
        <v>1.575322143863044E-3</v>
      </c>
      <c r="BR256">
        <f t="shared" si="173"/>
        <v>5.254339674253736E-4</v>
      </c>
      <c r="BS256">
        <f t="shared" si="173"/>
        <v>1.390519393186455E-4</v>
      </c>
      <c r="BT256">
        <f t="shared" si="173"/>
        <v>6.7474383669375519E-4</v>
      </c>
      <c r="BU256">
        <f t="shared" si="173"/>
        <v>4.3803486039187978E-3</v>
      </c>
      <c r="BV256">
        <f t="shared" si="173"/>
        <v>3.0848642141877028E-3</v>
      </c>
      <c r="BW256">
        <f t="shared" si="173"/>
        <v>4.2057512793918189E-4</v>
      </c>
      <c r="BX256">
        <f t="shared" si="173"/>
        <v>8.4229002587277884E-4</v>
      </c>
      <c r="BY256">
        <f t="shared" si="173"/>
        <v>9.0953645554327136E-4</v>
      </c>
      <c r="BZ256">
        <f t="shared" si="173"/>
        <v>2.316012628651538E-3</v>
      </c>
      <c r="CA256">
        <f t="shared" si="173"/>
        <v>1.2868003236946783E-3</v>
      </c>
      <c r="CB256">
        <f t="shared" si="173"/>
        <v>9.1720138531651662E-4</v>
      </c>
      <c r="CC256">
        <f t="shared" si="173"/>
        <v>1.3309565196373479E-2</v>
      </c>
      <c r="CD256">
        <f t="shared" si="173"/>
        <v>1.9376089905057158E-4</v>
      </c>
      <c r="CE256">
        <f t="shared" si="173"/>
        <v>2.6077937472218106E-3</v>
      </c>
      <c r="CF256">
        <f t="shared" si="173"/>
        <v>8.1071839702747985E-3</v>
      </c>
      <c r="CG256">
        <f t="shared" si="173"/>
        <v>7.2717325643685104E-4</v>
      </c>
      <c r="CH256">
        <f t="shared" si="173"/>
        <v>1.3107354935773961E-4</v>
      </c>
      <c r="CI256">
        <f t="shared" si="173"/>
        <v>3.2825375839155656E-4</v>
      </c>
      <c r="CJ256">
        <f t="shared" si="173"/>
        <v>9.1536265848291606E-3</v>
      </c>
      <c r="CK256">
        <f t="shared" si="170"/>
        <v>0.39023349936899671</v>
      </c>
      <c r="CL256">
        <f t="shared" si="171"/>
        <v>0</v>
      </c>
      <c r="CM256" s="1">
        <v>0.39019999999999999</v>
      </c>
      <c r="CO256">
        <v>0.39019999999999999</v>
      </c>
    </row>
    <row r="257" spans="1:93" x14ac:dyDescent="0.3">
      <c r="A257" t="s">
        <v>95</v>
      </c>
      <c r="B257">
        <f t="shared" si="169"/>
        <v>1.6344125081606542E-3</v>
      </c>
      <c r="C257">
        <f t="shared" si="174"/>
        <v>3.4830852437375717E-3</v>
      </c>
      <c r="D257">
        <f t="shared" si="174"/>
        <v>5.2547142380468537E-2</v>
      </c>
      <c r="E257">
        <f t="shared" si="174"/>
        <v>3.461533332233797E-3</v>
      </c>
      <c r="F257">
        <f t="shared" si="174"/>
        <v>3.491666015614858E-3</v>
      </c>
      <c r="G257">
        <f t="shared" si="174"/>
        <v>1.4425801370799764E-3</v>
      </c>
      <c r="H257">
        <f t="shared" si="174"/>
        <v>1.7928582012149948E-3</v>
      </c>
      <c r="I257">
        <f t="shared" si="174"/>
        <v>3.1799582844182041E-4</v>
      </c>
      <c r="J257">
        <f t="shared" si="174"/>
        <v>4.0119903803412471E-4</v>
      </c>
      <c r="K257">
        <f t="shared" si="174"/>
        <v>2.7240502866521536E-4</v>
      </c>
      <c r="L257">
        <f t="shared" si="174"/>
        <v>5.6988499720756349E-6</v>
      </c>
      <c r="M257">
        <f t="shared" si="174"/>
        <v>3.3291931956360883E-3</v>
      </c>
      <c r="N257">
        <f t="shared" si="174"/>
        <v>3.4990938828544397E-4</v>
      </c>
      <c r="O257">
        <f t="shared" si="174"/>
        <v>2.389492805319103E-4</v>
      </c>
      <c r="P257">
        <f t="shared" si="174"/>
        <v>7.0287797086863394E-3</v>
      </c>
      <c r="Q257">
        <f t="shared" si="174"/>
        <v>3.3343333703496271E-4</v>
      </c>
      <c r="R257">
        <f t="shared" si="174"/>
        <v>1.0849260649004331E-3</v>
      </c>
      <c r="S257">
        <f t="shared" si="174"/>
        <v>1.7894388912317494E-4</v>
      </c>
      <c r="T257">
        <f t="shared" si="174"/>
        <v>9.8229490620801475E-4</v>
      </c>
      <c r="U257">
        <f t="shared" si="174"/>
        <v>4.079823566231793E-3</v>
      </c>
      <c r="V257">
        <f t="shared" si="174"/>
        <v>1.1785221742252414E-3</v>
      </c>
      <c r="W257">
        <f t="shared" si="174"/>
        <v>8.5522991410661158E-4</v>
      </c>
      <c r="X257">
        <f t="shared" si="174"/>
        <v>4.6502615772137183E-4</v>
      </c>
      <c r="Y257">
        <f t="shared" si="174"/>
        <v>1.873545673698625E-3</v>
      </c>
      <c r="Z257">
        <f t="shared" si="174"/>
        <v>5.6988499720756349E-6</v>
      </c>
      <c r="AA257">
        <f t="shared" si="174"/>
        <v>9.3024978801082078E-6</v>
      </c>
      <c r="AB257">
        <f t="shared" si="174"/>
        <v>1.1627834746739088E-3</v>
      </c>
      <c r="AC257">
        <f t="shared" si="174"/>
        <v>1.8199452325684594E-4</v>
      </c>
      <c r="AD257">
        <f t="shared" si="174"/>
        <v>7.2483121366271122E-4</v>
      </c>
      <c r="AE257">
        <f t="shared" si="174"/>
        <v>3.9587923575063492E-3</v>
      </c>
      <c r="AF257">
        <f t="shared" si="174"/>
        <v>2.884087128511327E-2</v>
      </c>
      <c r="AG257">
        <f t="shared" si="174"/>
        <v>2.8850096786808576E-3</v>
      </c>
      <c r="AH257">
        <f t="shared" si="174"/>
        <v>6.7104464557875988E-3</v>
      </c>
      <c r="AI257">
        <f t="shared" si="174"/>
        <v>1.3417355163342949E-4</v>
      </c>
      <c r="AJ257">
        <f t="shared" si="174"/>
        <v>0</v>
      </c>
      <c r="AK257">
        <f t="shared" si="174"/>
        <v>1.1117275309920345E-3</v>
      </c>
      <c r="AL257">
        <f t="shared" si="174"/>
        <v>2.6756812833604506E-3</v>
      </c>
      <c r="AM257">
        <f t="shared" si="174"/>
        <v>1.0123164659776585E-2</v>
      </c>
      <c r="AN257">
        <f t="shared" si="174"/>
        <v>2.4638779136174473E-6</v>
      </c>
      <c r="AO257">
        <f t="shared" si="174"/>
        <v>1.686859591734388E-4</v>
      </c>
      <c r="AP257">
        <f t="shared" si="174"/>
        <v>1.0736633347390497E-3</v>
      </c>
      <c r="AQ257">
        <f t="shared" si="174"/>
        <v>5.5164867729692152E-4</v>
      </c>
      <c r="AR257">
        <f t="shared" si="174"/>
        <v>2.5074939877132794E-5</v>
      </c>
      <c r="AS257">
        <f t="shared" si="174"/>
        <v>9.2435346547066802E-4</v>
      </c>
      <c r="AT257">
        <f t="shared" si="174"/>
        <v>4.8668178761525924E-4</v>
      </c>
      <c r="AU257">
        <f t="shared" si="174"/>
        <v>2.3946567582661818E-3</v>
      </c>
      <c r="AV257">
        <f t="shared" si="174"/>
        <v>1.8236319910642034E-5</v>
      </c>
      <c r="AW257">
        <f t="shared" si="174"/>
        <v>6.4624958683337703E-4</v>
      </c>
      <c r="AX257">
        <f t="shared" si="174"/>
        <v>2.0173928901147747E-4</v>
      </c>
      <c r="AY257">
        <f t="shared" si="174"/>
        <v>3.4821660451666729E-4</v>
      </c>
      <c r="AZ257">
        <f t="shared" si="174"/>
        <v>5.9636715559160979E-5</v>
      </c>
      <c r="BA257">
        <f t="shared" si="174"/>
        <v>1.3714691103727878E-2</v>
      </c>
      <c r="BB257">
        <f t="shared" si="174"/>
        <v>1.1762426342364111E-3</v>
      </c>
      <c r="BC257">
        <f t="shared" si="174"/>
        <v>3.1202952995724618E-4</v>
      </c>
      <c r="BD257">
        <f t="shared" si="174"/>
        <v>1.4933167730542957E-3</v>
      </c>
      <c r="BE257">
        <f t="shared" si="174"/>
        <v>2.3724818570436249E-3</v>
      </c>
      <c r="BF257">
        <f t="shared" si="174"/>
        <v>4.8440224762642901E-4</v>
      </c>
      <c r="BG257">
        <f t="shared" si="174"/>
        <v>3.3053329838038681E-5</v>
      </c>
      <c r="BH257">
        <f t="shared" si="174"/>
        <v>1.2309515939683372E-4</v>
      </c>
      <c r="BI257">
        <f t="shared" si="174"/>
        <v>4.353921378665785E-4</v>
      </c>
      <c r="BJ257">
        <f t="shared" si="174"/>
        <v>2.0116940401426991E-3</v>
      </c>
      <c r="BK257">
        <f t="shared" si="174"/>
        <v>2.8494249860378174E-4</v>
      </c>
      <c r="BL257">
        <f t="shared" si="174"/>
        <v>8.7251080194762566E-4</v>
      </c>
      <c r="BM257">
        <f t="shared" si="174"/>
        <v>5.4594982732484589E-4</v>
      </c>
      <c r="BN257">
        <f t="shared" si="174"/>
        <v>9.5168745076391215E-3</v>
      </c>
      <c r="BO257">
        <f t="shared" si="173"/>
        <v>6.468010380381058E-3</v>
      </c>
      <c r="BP257">
        <f t="shared" si="173"/>
        <v>1.3677239932981525E-5</v>
      </c>
      <c r="BQ257">
        <f t="shared" si="173"/>
        <v>9.9371072290153082E-4</v>
      </c>
      <c r="BR257">
        <f t="shared" si="173"/>
        <v>5.254339674253736E-4</v>
      </c>
      <c r="BS257">
        <f t="shared" si="173"/>
        <v>1.390519393186455E-4</v>
      </c>
      <c r="BT257">
        <f t="shared" si="173"/>
        <v>6.7474383669375519E-4</v>
      </c>
      <c r="BU257">
        <f t="shared" si="173"/>
        <v>2.8858976258591016E-3</v>
      </c>
      <c r="BV257">
        <f t="shared" si="173"/>
        <v>2.6775715396973048E-3</v>
      </c>
      <c r="BW257">
        <f t="shared" si="173"/>
        <v>3.2123080050027863E-4</v>
      </c>
      <c r="BX257">
        <f t="shared" si="173"/>
        <v>6.4360137099497231E-4</v>
      </c>
      <c r="BY257">
        <f t="shared" si="173"/>
        <v>9.0953645554327136E-4</v>
      </c>
      <c r="BZ257">
        <f t="shared" si="173"/>
        <v>2.316012628651538E-3</v>
      </c>
      <c r="CA257">
        <f t="shared" si="173"/>
        <v>6.9073435906125884E-4</v>
      </c>
      <c r="CB257">
        <f t="shared" si="173"/>
        <v>8.6508542576108137E-4</v>
      </c>
      <c r="CC257">
        <f t="shared" si="173"/>
        <v>6.2519239846288354E-3</v>
      </c>
      <c r="CD257">
        <f t="shared" si="173"/>
        <v>1.9376089905057158E-4</v>
      </c>
      <c r="CE257">
        <f t="shared" si="173"/>
        <v>1.2418556124922956E-4</v>
      </c>
      <c r="CF257">
        <f t="shared" si="173"/>
        <v>8.1071839702747985E-3</v>
      </c>
      <c r="CG257">
        <f t="shared" si="173"/>
        <v>7.2717325643685104E-4</v>
      </c>
      <c r="CH257">
        <f t="shared" si="173"/>
        <v>1.3107354935773961E-4</v>
      </c>
      <c r="CI257">
        <f t="shared" si="173"/>
        <v>3.2825375839155656E-4</v>
      </c>
      <c r="CJ257">
        <f t="shared" si="173"/>
        <v>1.0025988001399184E-2</v>
      </c>
      <c r="CK257">
        <f t="shared" si="170"/>
        <v>0.2356454562204098</v>
      </c>
      <c r="CL257">
        <f t="shared" si="171"/>
        <v>0</v>
      </c>
      <c r="CM257" s="1">
        <v>0.2356</v>
      </c>
      <c r="CO257">
        <v>0.2356</v>
      </c>
    </row>
    <row r="258" spans="1:93" x14ac:dyDescent="0.3">
      <c r="A258" t="s">
        <v>96</v>
      </c>
      <c r="B258">
        <f t="shared" si="169"/>
        <v>1.6782237450054416E-2</v>
      </c>
      <c r="C258">
        <f t="shared" si="174"/>
        <v>7.8872083613526793E-4</v>
      </c>
      <c r="D258">
        <f t="shared" si="174"/>
        <v>0.14425127924140921</v>
      </c>
      <c r="E258">
        <f t="shared" si="174"/>
        <v>7.7333394121066367E-3</v>
      </c>
      <c r="F258">
        <f t="shared" si="174"/>
        <v>3.5617812325472718E-3</v>
      </c>
      <c r="G258">
        <f t="shared" si="174"/>
        <v>1.641268791957783E-3</v>
      </c>
      <c r="H258">
        <f t="shared" si="174"/>
        <v>4.0722444380811929E-3</v>
      </c>
      <c r="I258">
        <f t="shared" si="174"/>
        <v>3.1799582844182041E-4</v>
      </c>
      <c r="J258">
        <f t="shared" si="174"/>
        <v>4.0119903803412471E-4</v>
      </c>
      <c r="K258">
        <f t="shared" si="174"/>
        <v>2.7240502866521536E-4</v>
      </c>
      <c r="L258">
        <f t="shared" si="174"/>
        <v>5.6988499720756349E-6</v>
      </c>
      <c r="M258">
        <f t="shared" si="174"/>
        <v>1.8129181531167011E-2</v>
      </c>
      <c r="N258">
        <f t="shared" si="174"/>
        <v>3.4990938828544397E-4</v>
      </c>
      <c r="O258">
        <f t="shared" si="174"/>
        <v>1.5842802922370265E-4</v>
      </c>
      <c r="P258">
        <f t="shared" si="174"/>
        <v>1.095098698232257E-2</v>
      </c>
      <c r="Q258">
        <f t="shared" si="174"/>
        <v>1.2275322839850919E-3</v>
      </c>
      <c r="R258">
        <f t="shared" si="174"/>
        <v>1.2993377936332449E-3</v>
      </c>
      <c r="S258">
        <f t="shared" si="174"/>
        <v>1.7894388912317494E-4</v>
      </c>
      <c r="T258">
        <f t="shared" si="174"/>
        <v>2.5118013824106483E-2</v>
      </c>
      <c r="U258">
        <f t="shared" si="174"/>
        <v>4.3778565485485029E-3</v>
      </c>
      <c r="V258">
        <f t="shared" si="174"/>
        <v>1.1785221742252414E-3</v>
      </c>
      <c r="W258">
        <f t="shared" si="174"/>
        <v>2.1366843596182239E-4</v>
      </c>
      <c r="X258">
        <f t="shared" si="174"/>
        <v>4.6502615772137183E-4</v>
      </c>
      <c r="Y258">
        <f t="shared" si="174"/>
        <v>2.298916078735311E-3</v>
      </c>
      <c r="Z258">
        <f t="shared" si="174"/>
        <v>5.6988499720756349E-6</v>
      </c>
      <c r="AA258">
        <f t="shared" si="174"/>
        <v>9.004182955879503E-5</v>
      </c>
      <c r="AB258">
        <f t="shared" si="174"/>
        <v>1.659505111868425E-3</v>
      </c>
      <c r="AC258">
        <f t="shared" si="174"/>
        <v>3.8068317813465242E-4</v>
      </c>
      <c r="AD258">
        <f t="shared" si="174"/>
        <v>8.644700836614571E-3</v>
      </c>
      <c r="AE258">
        <f t="shared" si="174"/>
        <v>2.9073924846775304E-2</v>
      </c>
      <c r="AF258">
        <f t="shared" si="174"/>
        <v>1.2601424070745687E-2</v>
      </c>
      <c r="AG258">
        <f t="shared" si="174"/>
        <v>3.9777972805087932E-3</v>
      </c>
      <c r="AH258">
        <f t="shared" si="174"/>
        <v>7.6045454027377276E-3</v>
      </c>
      <c r="AI258">
        <f t="shared" si="174"/>
        <v>2.2480810000107963E-3</v>
      </c>
      <c r="AJ258">
        <f t="shared" si="174"/>
        <v>0</v>
      </c>
      <c r="AK258">
        <f t="shared" si="174"/>
        <v>9.7450334522493365E-4</v>
      </c>
      <c r="AL258">
        <f t="shared" si="174"/>
        <v>1.400093461139542E-2</v>
      </c>
      <c r="AM258">
        <f t="shared" si="174"/>
        <v>6.5498336687855752E-5</v>
      </c>
      <c r="AN258">
        <f t="shared" si="174"/>
        <v>9.6880449525285791E-5</v>
      </c>
      <c r="AO258">
        <f t="shared" si="174"/>
        <v>1.686859591734388E-4</v>
      </c>
      <c r="AP258">
        <f t="shared" si="174"/>
        <v>1.0736633347390497E-3</v>
      </c>
      <c r="AQ258">
        <f t="shared" si="174"/>
        <v>5.5164867729692152E-4</v>
      </c>
      <c r="AR258">
        <f t="shared" si="174"/>
        <v>2.5074939877132794E-5</v>
      </c>
      <c r="AS258">
        <f t="shared" si="174"/>
        <v>9.2435346547066802E-4</v>
      </c>
      <c r="AT258">
        <f t="shared" si="174"/>
        <v>4.8668178761525924E-4</v>
      </c>
      <c r="AU258">
        <f t="shared" si="174"/>
        <v>2.3946567582661818E-3</v>
      </c>
      <c r="AV258">
        <f t="shared" si="174"/>
        <v>1.8236319910642034E-5</v>
      </c>
      <c r="AW258">
        <f t="shared" si="174"/>
        <v>6.4624958683337703E-4</v>
      </c>
      <c r="AX258">
        <f t="shared" si="174"/>
        <v>2.0173928901147747E-4</v>
      </c>
      <c r="AY258">
        <f t="shared" si="174"/>
        <v>6.4624958683337703E-4</v>
      </c>
      <c r="AZ258">
        <f t="shared" si="174"/>
        <v>1.390519393186455E-4</v>
      </c>
      <c r="BA258">
        <f t="shared" si="174"/>
        <v>3.100060407809704E-2</v>
      </c>
      <c r="BB258">
        <f t="shared" si="174"/>
        <v>1.1762426342364111E-3</v>
      </c>
      <c r="BC258">
        <f t="shared" si="174"/>
        <v>8.3264041891126413E-4</v>
      </c>
      <c r="BD258">
        <f t="shared" si="174"/>
        <v>1.9900384102488119E-3</v>
      </c>
      <c r="BE258">
        <f t="shared" si="174"/>
        <v>3.2665808039937542E-3</v>
      </c>
      <c r="BF258">
        <f t="shared" si="174"/>
        <v>4.8440224762642901E-4</v>
      </c>
      <c r="BG258">
        <f t="shared" si="174"/>
        <v>3.3053329838038681E-5</v>
      </c>
      <c r="BH258">
        <f t="shared" si="174"/>
        <v>1.2309515939683372E-4</v>
      </c>
      <c r="BI258">
        <f t="shared" si="174"/>
        <v>4.353921378665785E-4</v>
      </c>
      <c r="BJ258">
        <f t="shared" si="174"/>
        <v>2.0116940401426991E-3</v>
      </c>
      <c r="BK258">
        <f t="shared" si="174"/>
        <v>2.8494249860378174E-4</v>
      </c>
      <c r="BL258">
        <f t="shared" si="174"/>
        <v>1.1705437842643353E-3</v>
      </c>
      <c r="BM258">
        <f t="shared" si="174"/>
        <v>5.4594982732484589E-4</v>
      </c>
      <c r="BN258">
        <f t="shared" ref="BN258:CJ261" si="175">0.5*ABS(BN94-BN$81)</f>
        <v>8.1493554600681585E-4</v>
      </c>
      <c r="BO258">
        <f t="shared" si="175"/>
        <v>6.5673547078199616E-3</v>
      </c>
      <c r="BP258">
        <f t="shared" si="175"/>
        <v>1.3677239932981525E-5</v>
      </c>
      <c r="BQ258">
        <f t="shared" si="175"/>
        <v>1.9866191002655665E-3</v>
      </c>
      <c r="BR258">
        <f t="shared" si="175"/>
        <v>5.254339674253736E-4</v>
      </c>
      <c r="BS258">
        <f t="shared" si="175"/>
        <v>1.390519393186455E-4</v>
      </c>
      <c r="BT258">
        <f t="shared" si="175"/>
        <v>6.7474383669375519E-4</v>
      </c>
      <c r="BU258">
        <f t="shared" si="175"/>
        <v>2.8858976258591016E-3</v>
      </c>
      <c r="BV258">
        <f t="shared" si="175"/>
        <v>3.7703591415252403E-3</v>
      </c>
      <c r="BW258">
        <f t="shared" si="175"/>
        <v>4.2057512793918189E-4</v>
      </c>
      <c r="BX258">
        <f t="shared" si="175"/>
        <v>8.4229002587277884E-4</v>
      </c>
      <c r="BY258">
        <f t="shared" si="175"/>
        <v>9.0953645554327136E-4</v>
      </c>
      <c r="BZ258">
        <f t="shared" si="175"/>
        <v>2.316012628651538E-3</v>
      </c>
      <c r="CA258">
        <f t="shared" si="175"/>
        <v>1.2868003236946783E-3</v>
      </c>
      <c r="CB258">
        <f t="shared" si="175"/>
        <v>8.6508542576108137E-4</v>
      </c>
      <c r="CC258">
        <f t="shared" si="175"/>
        <v>7.9407775510901904E-3</v>
      </c>
      <c r="CD258">
        <f t="shared" si="175"/>
        <v>1.9376089905057158E-4</v>
      </c>
      <c r="CE258">
        <f t="shared" si="175"/>
        <v>2.6077937472218106E-3</v>
      </c>
      <c r="CF258">
        <f t="shared" si="175"/>
        <v>8.1071839702747985E-3</v>
      </c>
      <c r="CG258">
        <f t="shared" si="175"/>
        <v>7.2717325643685104E-4</v>
      </c>
      <c r="CH258">
        <f t="shared" si="175"/>
        <v>1.3107354935773961E-4</v>
      </c>
      <c r="CI258">
        <f t="shared" si="175"/>
        <v>3.2825375839155656E-4</v>
      </c>
      <c r="CJ258">
        <f t="shared" si="175"/>
        <v>1.3403695134321894E-2</v>
      </c>
      <c r="CK258">
        <f t="shared" si="170"/>
        <v>0.43528826838755669</v>
      </c>
      <c r="CL258">
        <f t="shared" si="171"/>
        <v>0</v>
      </c>
      <c r="CM258" s="1">
        <v>0.43530000000000002</v>
      </c>
      <c r="CO258">
        <v>0.43530000000000002</v>
      </c>
    </row>
    <row r="259" spans="1:93" x14ac:dyDescent="0.3">
      <c r="A259" t="s">
        <v>97</v>
      </c>
      <c r="B259">
        <f t="shared" si="169"/>
        <v>5.4446947677048996E-3</v>
      </c>
      <c r="C259">
        <f t="shared" ref="C259:BN262" si="176">0.5*ABS(C95-C$81)</f>
        <v>7.8872083613526793E-4</v>
      </c>
      <c r="D259">
        <f t="shared" si="176"/>
        <v>0.19698508419200056</v>
      </c>
      <c r="E259">
        <f t="shared" si="176"/>
        <v>5.6049945045260566E-4</v>
      </c>
      <c r="F259">
        <f t="shared" si="176"/>
        <v>5.3244746916233446E-3</v>
      </c>
      <c r="G259">
        <f t="shared" si="176"/>
        <v>1.641268791957783E-3</v>
      </c>
      <c r="H259">
        <f t="shared" si="176"/>
        <v>5.3161465381214978E-3</v>
      </c>
      <c r="I259">
        <f t="shared" si="176"/>
        <v>3.1799582844182041E-4</v>
      </c>
      <c r="J259">
        <f t="shared" si="176"/>
        <v>4.0119903803412471E-4</v>
      </c>
      <c r="K259">
        <f t="shared" si="176"/>
        <v>2.7240502866521536E-4</v>
      </c>
      <c r="L259">
        <f t="shared" si="176"/>
        <v>5.6988499720756349E-6</v>
      </c>
      <c r="M259">
        <f t="shared" si="176"/>
        <v>1.7536764469555637E-2</v>
      </c>
      <c r="N259">
        <f t="shared" si="176"/>
        <v>3.4990938828544397E-4</v>
      </c>
      <c r="O259">
        <f t="shared" si="176"/>
        <v>1.5842802922370265E-4</v>
      </c>
      <c r="P259">
        <f t="shared" si="176"/>
        <v>1.1513870055525165E-2</v>
      </c>
      <c r="Q259">
        <f t="shared" si="176"/>
        <v>1.2275322839850919E-3</v>
      </c>
      <c r="R259">
        <f t="shared" si="176"/>
        <v>1.2993377936332449E-3</v>
      </c>
      <c r="S259">
        <f t="shared" si="176"/>
        <v>1.7894388912317494E-4</v>
      </c>
      <c r="T259">
        <f t="shared" si="176"/>
        <v>3.3041067857530046E-3</v>
      </c>
      <c r="U259">
        <f t="shared" si="176"/>
        <v>4.3778565485485029E-3</v>
      </c>
      <c r="V259">
        <f t="shared" si="176"/>
        <v>1.1785221742252414E-3</v>
      </c>
      <c r="W259">
        <f t="shared" si="176"/>
        <v>1.2526072238622245E-3</v>
      </c>
      <c r="X259">
        <f t="shared" si="176"/>
        <v>4.6502615772137183E-4</v>
      </c>
      <c r="Y259">
        <f t="shared" si="176"/>
        <v>3.6252545373784326E-3</v>
      </c>
      <c r="Z259">
        <f t="shared" si="176"/>
        <v>5.6988499720756349E-6</v>
      </c>
      <c r="AA259">
        <f t="shared" si="176"/>
        <v>9.004182955879503E-5</v>
      </c>
      <c r="AB259">
        <f t="shared" si="176"/>
        <v>3.0798313810225706E-3</v>
      </c>
      <c r="AC259">
        <f t="shared" si="176"/>
        <v>3.8068317813465242E-4</v>
      </c>
      <c r="AD259">
        <f t="shared" si="176"/>
        <v>9.4890254464184663E-3</v>
      </c>
      <c r="AE259">
        <f t="shared" si="176"/>
        <v>6.3685985371943416E-3</v>
      </c>
      <c r="AF259">
        <f t="shared" si="176"/>
        <v>4.048157686044359E-2</v>
      </c>
      <c r="AG259">
        <f t="shared" si="176"/>
        <v>3.9777972805087932E-3</v>
      </c>
      <c r="AH259">
        <f t="shared" si="176"/>
        <v>7.6045454027377276E-3</v>
      </c>
      <c r="AI259">
        <f t="shared" si="176"/>
        <v>3.734947946272217E-4</v>
      </c>
      <c r="AJ259">
        <f t="shared" si="176"/>
        <v>0</v>
      </c>
      <c r="AK259">
        <f t="shared" si="176"/>
        <v>9.7450334522493365E-4</v>
      </c>
      <c r="AL259">
        <f t="shared" si="176"/>
        <v>1.400093461139542E-2</v>
      </c>
      <c r="AM259">
        <f t="shared" si="176"/>
        <v>1.4007773231361912E-3</v>
      </c>
      <c r="AN259">
        <f t="shared" si="176"/>
        <v>9.6880449525285791E-5</v>
      </c>
      <c r="AO259">
        <f t="shared" si="176"/>
        <v>1.686859591734388E-4</v>
      </c>
      <c r="AP259">
        <f t="shared" si="176"/>
        <v>1.0736633347390497E-3</v>
      </c>
      <c r="AQ259">
        <f t="shared" si="176"/>
        <v>5.5164867729692152E-4</v>
      </c>
      <c r="AR259">
        <f t="shared" si="176"/>
        <v>2.5074939877132794E-5</v>
      </c>
      <c r="AS259">
        <f t="shared" si="176"/>
        <v>9.2435346547066802E-4</v>
      </c>
      <c r="AT259">
        <f t="shared" si="176"/>
        <v>4.8668178761525924E-4</v>
      </c>
      <c r="AU259">
        <f t="shared" si="176"/>
        <v>2.3946567582661818E-3</v>
      </c>
      <c r="AV259">
        <f t="shared" si="176"/>
        <v>1.8236319910642034E-5</v>
      </c>
      <c r="AW259">
        <f t="shared" si="176"/>
        <v>6.4624958683337703E-4</v>
      </c>
      <c r="AX259">
        <f t="shared" si="176"/>
        <v>2.0173928901147747E-4</v>
      </c>
      <c r="AY259">
        <f t="shared" si="176"/>
        <v>6.4624958683337703E-4</v>
      </c>
      <c r="AZ259">
        <f t="shared" si="176"/>
        <v>1.390519393186455E-4</v>
      </c>
      <c r="BA259">
        <f t="shared" si="176"/>
        <v>2.8038518770040169E-2</v>
      </c>
      <c r="BB259">
        <f t="shared" si="176"/>
        <v>1.1762426342364111E-3</v>
      </c>
      <c r="BC259">
        <f t="shared" si="176"/>
        <v>2.298916078735311E-3</v>
      </c>
      <c r="BD259">
        <f t="shared" si="176"/>
        <v>1.9900384102488119E-3</v>
      </c>
      <c r="BE259">
        <f t="shared" si="176"/>
        <v>3.2665808039937542E-3</v>
      </c>
      <c r="BF259">
        <f t="shared" si="176"/>
        <v>4.8440224762642901E-4</v>
      </c>
      <c r="BG259">
        <f t="shared" si="176"/>
        <v>3.3053329838038681E-5</v>
      </c>
      <c r="BH259">
        <f t="shared" si="176"/>
        <v>1.2309515939683372E-4</v>
      </c>
      <c r="BI259">
        <f t="shared" si="176"/>
        <v>4.353921378665785E-4</v>
      </c>
      <c r="BJ259">
        <f t="shared" si="176"/>
        <v>2.0116940401426991E-3</v>
      </c>
      <c r="BK259">
        <f t="shared" si="176"/>
        <v>2.8494249860378174E-4</v>
      </c>
      <c r="BL259">
        <f t="shared" si="176"/>
        <v>1.1705437842643353E-3</v>
      </c>
      <c r="BM259">
        <f t="shared" si="176"/>
        <v>5.4594982732484589E-4</v>
      </c>
      <c r="BN259">
        <f t="shared" si="176"/>
        <v>8.1493554600681585E-4</v>
      </c>
      <c r="BO259">
        <f t="shared" si="175"/>
        <v>6.5673547078199616E-3</v>
      </c>
      <c r="BP259">
        <f t="shared" si="175"/>
        <v>1.3677239932981525E-5</v>
      </c>
      <c r="BQ259">
        <f t="shared" si="175"/>
        <v>1.9866191002655665E-3</v>
      </c>
      <c r="BR259">
        <f t="shared" si="175"/>
        <v>5.254339674253736E-4</v>
      </c>
      <c r="BS259">
        <f t="shared" si="175"/>
        <v>1.390519393186455E-4</v>
      </c>
      <c r="BT259">
        <f t="shared" si="175"/>
        <v>6.7474383669375519E-4</v>
      </c>
      <c r="BU259">
        <f t="shared" si="175"/>
        <v>2.8858976258591016E-3</v>
      </c>
      <c r="BV259">
        <f t="shared" si="175"/>
        <v>1.5613944129771297E-3</v>
      </c>
      <c r="BW259">
        <f t="shared" si="175"/>
        <v>4.2057512793918189E-4</v>
      </c>
      <c r="BX259">
        <f t="shared" si="175"/>
        <v>9.349611589613443E-4</v>
      </c>
      <c r="BY259">
        <f t="shared" si="175"/>
        <v>9.0953645554327136E-4</v>
      </c>
      <c r="BZ259">
        <f t="shared" si="175"/>
        <v>2.316012628651538E-3</v>
      </c>
      <c r="CA259">
        <f t="shared" si="175"/>
        <v>1.2868003236946783E-3</v>
      </c>
      <c r="CB259">
        <f t="shared" si="175"/>
        <v>8.6508542576108137E-4</v>
      </c>
      <c r="CC259">
        <f t="shared" si="175"/>
        <v>2.3935575014232338E-4</v>
      </c>
      <c r="CD259">
        <f t="shared" si="175"/>
        <v>3.9865616256080287E-4</v>
      </c>
      <c r="CE259">
        <f t="shared" si="175"/>
        <v>2.6077937472218106E-3</v>
      </c>
      <c r="CF259">
        <f t="shared" si="175"/>
        <v>8.1071839702747985E-3</v>
      </c>
      <c r="CG259">
        <f t="shared" si="175"/>
        <v>7.2717325643685104E-4</v>
      </c>
      <c r="CH259">
        <f t="shared" si="175"/>
        <v>1.3107354935773961E-4</v>
      </c>
      <c r="CI259">
        <f t="shared" si="175"/>
        <v>3.2825375839155656E-4</v>
      </c>
      <c r="CJ259">
        <f t="shared" si="175"/>
        <v>1.1034026887876396E-2</v>
      </c>
      <c r="CK259">
        <f t="shared" si="170"/>
        <v>0.44646199458560648</v>
      </c>
      <c r="CL259">
        <f t="shared" si="171"/>
        <v>0</v>
      </c>
      <c r="CM259" s="1">
        <v>0.44650000000000001</v>
      </c>
      <c r="CO259">
        <v>0.44650000000000001</v>
      </c>
    </row>
    <row r="260" spans="1:93" x14ac:dyDescent="0.3">
      <c r="A260" t="s">
        <v>98</v>
      </c>
      <c r="B260">
        <f t="shared" si="169"/>
        <v>6.201491224554756E-2</v>
      </c>
      <c r="C260">
        <f t="shared" si="176"/>
        <v>7.8872083613526793E-4</v>
      </c>
      <c r="D260">
        <f t="shared" si="176"/>
        <v>1.3363707639282268E-2</v>
      </c>
      <c r="E260">
        <f t="shared" si="176"/>
        <v>7.5562493424310897E-4</v>
      </c>
      <c r="F260">
        <f t="shared" si="176"/>
        <v>5.7658888629822909E-4</v>
      </c>
      <c r="G260">
        <f t="shared" si="176"/>
        <v>1.641268791957783E-3</v>
      </c>
      <c r="H260">
        <f t="shared" si="176"/>
        <v>1.7928582012149948E-3</v>
      </c>
      <c r="I260">
        <f t="shared" si="176"/>
        <v>3.1799582844182041E-4</v>
      </c>
      <c r="J260">
        <f t="shared" si="176"/>
        <v>4.0119903803412471E-4</v>
      </c>
      <c r="K260">
        <f t="shared" si="176"/>
        <v>2.7240502866521536E-4</v>
      </c>
      <c r="L260">
        <f t="shared" si="176"/>
        <v>5.6988499720756349E-6</v>
      </c>
      <c r="M260">
        <f t="shared" si="176"/>
        <v>1.2505242651710304E-2</v>
      </c>
      <c r="N260">
        <f t="shared" si="176"/>
        <v>2.4379733395607216E-4</v>
      </c>
      <c r="O260">
        <f t="shared" si="176"/>
        <v>1.5842802922370265E-4</v>
      </c>
      <c r="P260">
        <f t="shared" si="176"/>
        <v>1.1336848998065739E-2</v>
      </c>
      <c r="Q260">
        <f t="shared" si="176"/>
        <v>1.2275322839850919E-3</v>
      </c>
      <c r="R260">
        <f t="shared" si="176"/>
        <v>1.2993377936332449E-3</v>
      </c>
      <c r="S260">
        <f t="shared" si="176"/>
        <v>1.7894388912317494E-4</v>
      </c>
      <c r="T260">
        <f t="shared" si="176"/>
        <v>3.3393098369523225E-3</v>
      </c>
      <c r="U260">
        <f t="shared" si="176"/>
        <v>4.3778565485485029E-3</v>
      </c>
      <c r="V260">
        <f t="shared" si="176"/>
        <v>1.1785221742252414E-3</v>
      </c>
      <c r="W260">
        <f t="shared" si="176"/>
        <v>7.2204695221536543E-4</v>
      </c>
      <c r="X260">
        <f t="shared" si="176"/>
        <v>4.6502615772137183E-4</v>
      </c>
      <c r="Y260">
        <f t="shared" si="176"/>
        <v>1.096669659804587E-3</v>
      </c>
      <c r="Z260">
        <f t="shared" si="176"/>
        <v>5.6988499720756349E-6</v>
      </c>
      <c r="AA260">
        <f t="shared" si="176"/>
        <v>9.004182955879503E-5</v>
      </c>
      <c r="AB260">
        <f t="shared" si="176"/>
        <v>1.659505111868425E-3</v>
      </c>
      <c r="AC260">
        <f t="shared" si="176"/>
        <v>3.8068317813465242E-4</v>
      </c>
      <c r="AD260">
        <f t="shared" si="176"/>
        <v>8.4807094799237252E-3</v>
      </c>
      <c r="AE260">
        <f t="shared" si="176"/>
        <v>1.7082174591361021E-3</v>
      </c>
      <c r="AF260">
        <f t="shared" si="176"/>
        <v>2.2820708974477334E-2</v>
      </c>
      <c r="AG260">
        <f t="shared" si="176"/>
        <v>3.6594611175206778E-3</v>
      </c>
      <c r="AH260">
        <f t="shared" si="176"/>
        <v>6.3312007507852659E-3</v>
      </c>
      <c r="AI260">
        <f t="shared" si="176"/>
        <v>1.514073653485114E-3</v>
      </c>
      <c r="AJ260">
        <f t="shared" si="176"/>
        <v>0</v>
      </c>
      <c r="AK260">
        <f t="shared" si="176"/>
        <v>9.7450334522493365E-4</v>
      </c>
      <c r="AL260">
        <f t="shared" si="176"/>
        <v>9.5442283295618033E-3</v>
      </c>
      <c r="AM260">
        <f t="shared" si="176"/>
        <v>1.1885532144774475E-3</v>
      </c>
      <c r="AN260">
        <f t="shared" si="176"/>
        <v>9.6880449525285791E-5</v>
      </c>
      <c r="AO260">
        <f t="shared" si="176"/>
        <v>1.686859591734388E-4</v>
      </c>
      <c r="AP260">
        <f t="shared" si="176"/>
        <v>1.0736633347390497E-3</v>
      </c>
      <c r="AQ260">
        <f t="shared" si="176"/>
        <v>5.5164867729692152E-4</v>
      </c>
      <c r="AR260">
        <f t="shared" si="176"/>
        <v>2.5074939877132794E-5</v>
      </c>
      <c r="AS260">
        <f t="shared" si="176"/>
        <v>9.2435346547066802E-4</v>
      </c>
      <c r="AT260">
        <f t="shared" si="176"/>
        <v>1.1503980351603757E-2</v>
      </c>
      <c r="AU260">
        <f t="shared" si="176"/>
        <v>2.3946567582661818E-3</v>
      </c>
      <c r="AV260">
        <f t="shared" si="176"/>
        <v>1.8236319910642034E-5</v>
      </c>
      <c r="AW260">
        <f t="shared" si="176"/>
        <v>6.4624958683337703E-4</v>
      </c>
      <c r="AX260">
        <f t="shared" si="176"/>
        <v>2.0173928901147747E-4</v>
      </c>
      <c r="AY260">
        <f t="shared" si="176"/>
        <v>6.4624958683337703E-4</v>
      </c>
      <c r="AZ260">
        <f t="shared" si="176"/>
        <v>1.390519393186455E-4</v>
      </c>
      <c r="BA260">
        <f t="shared" si="176"/>
        <v>0.19385083904584183</v>
      </c>
      <c r="BB260">
        <f t="shared" si="176"/>
        <v>6.4568236258955199E-4</v>
      </c>
      <c r="BC260">
        <f t="shared" si="176"/>
        <v>2.0866919700765676E-3</v>
      </c>
      <c r="BD260">
        <f t="shared" si="176"/>
        <v>1.5518450554097537E-2</v>
      </c>
      <c r="BE260">
        <f t="shared" si="176"/>
        <v>1.8933122844197155E-4</v>
      </c>
      <c r="BF260">
        <f t="shared" si="176"/>
        <v>6.5189933381121111E-3</v>
      </c>
      <c r="BG260">
        <f t="shared" si="176"/>
        <v>3.3053329838038681E-5</v>
      </c>
      <c r="BH260">
        <f t="shared" si="176"/>
        <v>1.2309515939683372E-4</v>
      </c>
      <c r="BI260">
        <f t="shared" si="176"/>
        <v>3.2928008353720671E-4</v>
      </c>
      <c r="BJ260">
        <f t="shared" si="176"/>
        <v>2.0116940401426991E-3</v>
      </c>
      <c r="BK260">
        <f t="shared" si="176"/>
        <v>2.8494249860378174E-4</v>
      </c>
      <c r="BL260">
        <f t="shared" si="176"/>
        <v>1.0942324097061714E-4</v>
      </c>
      <c r="BM260">
        <f t="shared" si="176"/>
        <v>2.2761366433673042E-4</v>
      </c>
      <c r="BN260">
        <f t="shared" si="176"/>
        <v>8.1493554600681585E-4</v>
      </c>
      <c r="BO260">
        <f t="shared" si="175"/>
        <v>6.0367944361731027E-3</v>
      </c>
      <c r="BP260">
        <f t="shared" si="175"/>
        <v>1.3677239932981525E-5</v>
      </c>
      <c r="BQ260">
        <f t="shared" si="175"/>
        <v>1.2438347199599637E-3</v>
      </c>
      <c r="BR260">
        <f t="shared" si="175"/>
        <v>1.0098575010788634E-4</v>
      </c>
      <c r="BS260">
        <f t="shared" si="175"/>
        <v>1.390519393186455E-4</v>
      </c>
      <c r="BT260">
        <f t="shared" si="175"/>
        <v>6.7474383669375519E-4</v>
      </c>
      <c r="BU260">
        <f t="shared" si="175"/>
        <v>2.8858976258591016E-3</v>
      </c>
      <c r="BV260">
        <f t="shared" si="175"/>
        <v>1.7474676836020941E-3</v>
      </c>
      <c r="BW260">
        <f t="shared" si="175"/>
        <v>4.2057512793918189E-4</v>
      </c>
      <c r="BX260">
        <f t="shared" si="175"/>
        <v>3.1172975422591974E-4</v>
      </c>
      <c r="BY260">
        <f t="shared" si="175"/>
        <v>9.0953645554327136E-4</v>
      </c>
      <c r="BZ260">
        <f t="shared" si="175"/>
        <v>2.316012628651538E-3</v>
      </c>
      <c r="CA260">
        <f t="shared" si="175"/>
        <v>9.684641607065629E-4</v>
      </c>
      <c r="CB260">
        <f t="shared" si="175"/>
        <v>8.9923063203264995E-5</v>
      </c>
      <c r="CC260">
        <f t="shared" si="175"/>
        <v>7.7285534424314465E-3</v>
      </c>
      <c r="CD260">
        <f t="shared" si="175"/>
        <v>8.7648844721199766E-5</v>
      </c>
      <c r="CE260">
        <f t="shared" si="175"/>
        <v>2.6077937472218106E-3</v>
      </c>
      <c r="CF260">
        <f t="shared" si="175"/>
        <v>8.1071839702747985E-3</v>
      </c>
      <c r="CG260">
        <f t="shared" si="175"/>
        <v>7.2717325643685104E-4</v>
      </c>
      <c r="CH260">
        <f t="shared" si="175"/>
        <v>1.3107354935773961E-4</v>
      </c>
      <c r="CI260">
        <f t="shared" si="175"/>
        <v>3.2825375839155656E-4</v>
      </c>
      <c r="CJ260">
        <f t="shared" si="175"/>
        <v>6.188075439924611E-3</v>
      </c>
      <c r="CK260">
        <f t="shared" si="170"/>
        <v>0.46331707503361313</v>
      </c>
      <c r="CL260">
        <f t="shared" si="171"/>
        <v>0</v>
      </c>
      <c r="CM260" s="1">
        <v>0.46329999999999999</v>
      </c>
      <c r="CO260">
        <v>0.46329999999999999</v>
      </c>
    </row>
    <row r="261" spans="1:93" x14ac:dyDescent="0.3">
      <c r="A261" t="s">
        <v>99</v>
      </c>
      <c r="B261">
        <f t="shared" si="169"/>
        <v>2.2174314107533261E-2</v>
      </c>
      <c r="C261">
        <f t="shared" si="176"/>
        <v>7.8872083613526793E-4</v>
      </c>
      <c r="D261">
        <f t="shared" si="176"/>
        <v>5.6605123652570519E-2</v>
      </c>
      <c r="E261">
        <f t="shared" si="176"/>
        <v>2.726186336284033E-3</v>
      </c>
      <c r="F261">
        <f t="shared" si="176"/>
        <v>3.2041274414170858E-3</v>
      </c>
      <c r="G261">
        <f t="shared" si="176"/>
        <v>1.641268791957783E-3</v>
      </c>
      <c r="H261">
        <f t="shared" si="176"/>
        <v>1.0775506189546228E-3</v>
      </c>
      <c r="I261">
        <f t="shared" si="176"/>
        <v>3.1799582844182041E-4</v>
      </c>
      <c r="J261">
        <f t="shared" si="176"/>
        <v>4.0119903803412471E-4</v>
      </c>
      <c r="K261">
        <f t="shared" si="176"/>
        <v>2.7240502866521536E-4</v>
      </c>
      <c r="L261">
        <f t="shared" si="176"/>
        <v>5.6988499720756349E-6</v>
      </c>
      <c r="M261">
        <f t="shared" si="176"/>
        <v>1.7413873948906637E-2</v>
      </c>
      <c r="N261">
        <f t="shared" si="176"/>
        <v>7.2305198510511396E-4</v>
      </c>
      <c r="O261">
        <f t="shared" si="176"/>
        <v>1.5842802922370265E-4</v>
      </c>
      <c r="P261">
        <f t="shared" si="176"/>
        <v>1.2810576928580106E-2</v>
      </c>
      <c r="Q261">
        <f t="shared" si="176"/>
        <v>1.2275322839850919E-3</v>
      </c>
      <c r="R261">
        <f t="shared" si="176"/>
        <v>1.2993377936332449E-3</v>
      </c>
      <c r="S261">
        <f t="shared" si="176"/>
        <v>1.7894388912317494E-4</v>
      </c>
      <c r="T261">
        <f t="shared" si="176"/>
        <v>2.4548909120268286E-3</v>
      </c>
      <c r="U261">
        <f t="shared" si="176"/>
        <v>4.3778565485485029E-3</v>
      </c>
      <c r="V261">
        <f t="shared" si="176"/>
        <v>1.1785221742252414E-3</v>
      </c>
      <c r="W261">
        <f t="shared" si="176"/>
        <v>5.3729964160185257E-4</v>
      </c>
      <c r="X261">
        <f t="shared" si="176"/>
        <v>4.6502615772137183E-4</v>
      </c>
      <c r="Y261">
        <f t="shared" si="176"/>
        <v>1.9412622876051251E-3</v>
      </c>
      <c r="Z261">
        <f t="shared" si="176"/>
        <v>5.6988499720756349E-6</v>
      </c>
      <c r="AA261">
        <f t="shared" si="176"/>
        <v>9.004182955879503E-5</v>
      </c>
      <c r="AB261">
        <f t="shared" si="176"/>
        <v>1.659505111868425E-3</v>
      </c>
      <c r="AC261">
        <f t="shared" si="176"/>
        <v>3.8068317813465242E-4</v>
      </c>
      <c r="AD261">
        <f t="shared" si="176"/>
        <v>1.1970566442696156E-2</v>
      </c>
      <c r="AE261">
        <f t="shared" si="176"/>
        <v>7.2966338483022889E-3</v>
      </c>
      <c r="AF261">
        <f t="shared" si="176"/>
        <v>2.408798140586732E-2</v>
      </c>
      <c r="AG261">
        <f t="shared" si="176"/>
        <v>5.6788550800062291E-3</v>
      </c>
      <c r="AH261">
        <f t="shared" si="176"/>
        <v>7.6045454027377276E-3</v>
      </c>
      <c r="AI261">
        <f t="shared" si="176"/>
        <v>1.0777846060707869E-3</v>
      </c>
      <c r="AJ261">
        <f t="shared" si="176"/>
        <v>0</v>
      </c>
      <c r="AK261">
        <f t="shared" si="176"/>
        <v>9.7450334522493365E-4</v>
      </c>
      <c r="AL261">
        <f t="shared" si="176"/>
        <v>1.400093461139542E-2</v>
      </c>
      <c r="AM261">
        <f t="shared" si="176"/>
        <v>1.4007773231361912E-3</v>
      </c>
      <c r="AN261">
        <f t="shared" si="176"/>
        <v>9.6880449525285791E-5</v>
      </c>
      <c r="AO261">
        <f t="shared" si="176"/>
        <v>1.686859591734388E-4</v>
      </c>
      <c r="AP261">
        <f t="shared" si="176"/>
        <v>1.0736633347390497E-3</v>
      </c>
      <c r="AQ261">
        <f t="shared" si="176"/>
        <v>5.5164867729692152E-4</v>
      </c>
      <c r="AR261">
        <f t="shared" si="176"/>
        <v>2.5074939877132794E-5</v>
      </c>
      <c r="AS261">
        <f t="shared" si="176"/>
        <v>9.2435346547066802E-4</v>
      </c>
      <c r="AT261">
        <f t="shared" si="176"/>
        <v>4.8668178761525924E-4</v>
      </c>
      <c r="AU261">
        <f t="shared" si="176"/>
        <v>2.3946567582661818E-3</v>
      </c>
      <c r="AV261">
        <f t="shared" si="176"/>
        <v>1.8236319910642034E-5</v>
      </c>
      <c r="AW261">
        <f t="shared" si="176"/>
        <v>6.4624958683337703E-4</v>
      </c>
      <c r="AX261">
        <f t="shared" si="176"/>
        <v>2.0173928901147747E-4</v>
      </c>
      <c r="AY261">
        <f t="shared" si="176"/>
        <v>2.8859579570319105E-4</v>
      </c>
      <c r="AZ261">
        <f t="shared" si="176"/>
        <v>1.390519393186455E-4</v>
      </c>
      <c r="BA261">
        <f t="shared" si="176"/>
        <v>0.15390640593620911</v>
      </c>
      <c r="BB261">
        <f t="shared" si="176"/>
        <v>1.1762426342364111E-3</v>
      </c>
      <c r="BC261">
        <f t="shared" si="176"/>
        <v>2.298916078735311E-3</v>
      </c>
      <c r="BD261">
        <f t="shared" si="176"/>
        <v>1.6323846191186259E-3</v>
      </c>
      <c r="BE261">
        <f t="shared" si="176"/>
        <v>3.2665808039937542E-3</v>
      </c>
      <c r="BF261">
        <f t="shared" si="176"/>
        <v>4.8440224762642901E-4</v>
      </c>
      <c r="BG261">
        <f t="shared" si="176"/>
        <v>3.3053329838038681E-5</v>
      </c>
      <c r="BH261">
        <f t="shared" si="176"/>
        <v>1.2309515939683372E-4</v>
      </c>
      <c r="BI261">
        <f t="shared" si="176"/>
        <v>4.353921378665785E-4</v>
      </c>
      <c r="BJ261">
        <f t="shared" si="176"/>
        <v>2.0116940401426991E-3</v>
      </c>
      <c r="BK261">
        <f t="shared" si="176"/>
        <v>2.8494249860378174E-4</v>
      </c>
      <c r="BL261">
        <f t="shared" si="176"/>
        <v>1.1705437842643353E-3</v>
      </c>
      <c r="BM261">
        <f t="shared" si="176"/>
        <v>5.4594982732484589E-4</v>
      </c>
      <c r="BN261">
        <f t="shared" si="176"/>
        <v>8.1493554600681585E-4</v>
      </c>
      <c r="BO261">
        <f t="shared" si="175"/>
        <v>6.5673547078199616E-3</v>
      </c>
      <c r="BP261">
        <f t="shared" si="175"/>
        <v>1.3677239932981525E-5</v>
      </c>
      <c r="BQ261">
        <f t="shared" si="175"/>
        <v>1.5930364651554939E-4</v>
      </c>
      <c r="BR261">
        <f t="shared" si="175"/>
        <v>5.254339674253736E-4</v>
      </c>
      <c r="BS261">
        <f t="shared" si="175"/>
        <v>1.390519393186455E-4</v>
      </c>
      <c r="BT261">
        <f t="shared" si="175"/>
        <v>6.7474383669375519E-4</v>
      </c>
      <c r="BU261">
        <f t="shared" si="175"/>
        <v>2.8858976258591016E-3</v>
      </c>
      <c r="BV261">
        <f t="shared" si="175"/>
        <v>3.7703591415252403E-3</v>
      </c>
      <c r="BW261">
        <f t="shared" si="175"/>
        <v>4.2057512793918189E-4</v>
      </c>
      <c r="BX261">
        <f t="shared" si="175"/>
        <v>8.4229002587277884E-4</v>
      </c>
      <c r="BY261">
        <f t="shared" si="175"/>
        <v>9.0953645554327136E-4</v>
      </c>
      <c r="BZ261">
        <f t="shared" si="175"/>
        <v>2.316012628651538E-3</v>
      </c>
      <c r="CA261">
        <f t="shared" si="175"/>
        <v>1.2868003236946783E-3</v>
      </c>
      <c r="CB261">
        <f t="shared" si="175"/>
        <v>8.6508542576108137E-4</v>
      </c>
      <c r="CC261">
        <f t="shared" si="175"/>
        <v>7.9407775510901904E-3</v>
      </c>
      <c r="CD261">
        <f t="shared" si="175"/>
        <v>1.9376089905057158E-4</v>
      </c>
      <c r="CE261">
        <f t="shared" si="175"/>
        <v>2.2501399560916247E-3</v>
      </c>
      <c r="CF261">
        <f t="shared" si="175"/>
        <v>8.1071839702747985E-3</v>
      </c>
      <c r="CG261">
        <f t="shared" si="175"/>
        <v>7.2717325643685104E-4</v>
      </c>
      <c r="CH261">
        <f t="shared" si="175"/>
        <v>1.3107354935773961E-4</v>
      </c>
      <c r="CI261">
        <f t="shared" si="175"/>
        <v>3.2825375839155656E-4</v>
      </c>
      <c r="CJ261">
        <f t="shared" si="175"/>
        <v>7.6812344762389184E-3</v>
      </c>
      <c r="CK261">
        <f t="shared" si="170"/>
        <v>0.43414548060081321</v>
      </c>
      <c r="CL261">
        <f t="shared" si="171"/>
        <v>0</v>
      </c>
      <c r="CM261" s="1">
        <v>0.43409999999999999</v>
      </c>
      <c r="CO261">
        <v>0.43409999999999999</v>
      </c>
    </row>
    <row r="262" spans="1:93" x14ac:dyDescent="0.3">
      <c r="A262" t="s">
        <v>100</v>
      </c>
      <c r="B262">
        <f t="shared" si="169"/>
        <v>4.4594587033176536E-2</v>
      </c>
      <c r="C262">
        <f t="shared" si="176"/>
        <v>7.8872083613526793E-4</v>
      </c>
      <c r="D262">
        <f t="shared" si="176"/>
        <v>7.980812193716727E-2</v>
      </c>
      <c r="E262">
        <f t="shared" si="176"/>
        <v>7.2149360943254033E-3</v>
      </c>
      <c r="F262">
        <f t="shared" si="176"/>
        <v>1.9215966696925187E-4</v>
      </c>
      <c r="G262">
        <f t="shared" si="176"/>
        <v>1.3820671330671661E-3</v>
      </c>
      <c r="H262">
        <f t="shared" si="176"/>
        <v>4.9684990676191029E-4</v>
      </c>
      <c r="I262">
        <f t="shared" si="176"/>
        <v>3.1799582844182041E-4</v>
      </c>
      <c r="J262">
        <f t="shared" si="176"/>
        <v>4.0119903803412471E-4</v>
      </c>
      <c r="K262">
        <f t="shared" si="176"/>
        <v>2.0604099013503368E-3</v>
      </c>
      <c r="L262">
        <f t="shared" si="176"/>
        <v>5.6988499720756349E-6</v>
      </c>
      <c r="M262">
        <f t="shared" si="176"/>
        <v>1.5402753621675293E-3</v>
      </c>
      <c r="N262">
        <f t="shared" si="176"/>
        <v>3.4990938828544397E-4</v>
      </c>
      <c r="O262">
        <f t="shared" si="176"/>
        <v>1.5842802922370265E-4</v>
      </c>
      <c r="P262">
        <f t="shared" si="176"/>
        <v>1.0254715077502027E-2</v>
      </c>
      <c r="Q262">
        <f t="shared" si="176"/>
        <v>1.2275322839850919E-3</v>
      </c>
      <c r="R262">
        <f t="shared" si="176"/>
        <v>1.2993377936332449E-3</v>
      </c>
      <c r="S262">
        <f t="shared" si="176"/>
        <v>1.7894388912317494E-4</v>
      </c>
      <c r="T262">
        <f t="shared" si="176"/>
        <v>7.489435132767815E-4</v>
      </c>
      <c r="U262">
        <f t="shared" si="176"/>
        <v>4.3778565485485029E-3</v>
      </c>
      <c r="V262">
        <f t="shared" si="176"/>
        <v>9.1932051533462453E-4</v>
      </c>
      <c r="W262">
        <f t="shared" si="176"/>
        <v>4.7500224719037383E-4</v>
      </c>
      <c r="X262">
        <f t="shared" si="176"/>
        <v>4.6502615772137183E-4</v>
      </c>
      <c r="Y262">
        <f t="shared" si="176"/>
        <v>1.5891088046239427E-3</v>
      </c>
      <c r="Z262">
        <f t="shared" si="176"/>
        <v>5.6988499720756349E-6</v>
      </c>
      <c r="AA262">
        <f t="shared" si="176"/>
        <v>9.004182955879503E-5</v>
      </c>
      <c r="AB262">
        <f t="shared" si="176"/>
        <v>5.5981413370688477E-3</v>
      </c>
      <c r="AC262">
        <f t="shared" si="176"/>
        <v>3.8068317813465242E-4</v>
      </c>
      <c r="AD262">
        <f t="shared" si="176"/>
        <v>1.0710712886071162E-2</v>
      </c>
      <c r="AE262">
        <f t="shared" si="176"/>
        <v>7.887799812759836E-3</v>
      </c>
      <c r="AF262">
        <f t="shared" si="176"/>
        <v>8.3384213812153496E-3</v>
      </c>
      <c r="AG262">
        <f t="shared" si="176"/>
        <v>3.9777972805087932E-3</v>
      </c>
      <c r="AH262">
        <f t="shared" si="176"/>
        <v>7.6045454027377276E-3</v>
      </c>
      <c r="AI262">
        <f t="shared" si="176"/>
        <v>5.9553602611764345E-4</v>
      </c>
      <c r="AJ262">
        <f t="shared" si="176"/>
        <v>0</v>
      </c>
      <c r="AK262">
        <f t="shared" si="176"/>
        <v>9.7450334522493365E-4</v>
      </c>
      <c r="AL262">
        <f t="shared" si="176"/>
        <v>5.2244834908334037E-4</v>
      </c>
      <c r="AM262">
        <f t="shared" si="176"/>
        <v>6.2317234646434047E-4</v>
      </c>
      <c r="AN262">
        <f t="shared" si="176"/>
        <v>9.6880449525285791E-5</v>
      </c>
      <c r="AO262">
        <f t="shared" si="176"/>
        <v>1.686859591734388E-4</v>
      </c>
      <c r="AP262">
        <f t="shared" si="176"/>
        <v>1.0736633347390497E-3</v>
      </c>
      <c r="AQ262">
        <f t="shared" si="176"/>
        <v>1.7333265786155645E-2</v>
      </c>
      <c r="AR262">
        <f t="shared" si="176"/>
        <v>2.5074939877132794E-5</v>
      </c>
      <c r="AS262">
        <f t="shared" si="176"/>
        <v>9.2435346547066802E-4</v>
      </c>
      <c r="AT262">
        <f t="shared" si="176"/>
        <v>4.8668178761525924E-4</v>
      </c>
      <c r="AU262">
        <f t="shared" si="176"/>
        <v>2.3946567582661818E-3</v>
      </c>
      <c r="AV262">
        <f t="shared" si="176"/>
        <v>1.8236319910642034E-5</v>
      </c>
      <c r="AW262">
        <f t="shared" si="176"/>
        <v>6.4624958683337703E-4</v>
      </c>
      <c r="AX262">
        <f t="shared" si="176"/>
        <v>2.0173928901147747E-4</v>
      </c>
      <c r="AY262">
        <f t="shared" si="176"/>
        <v>6.4624958683337703E-4</v>
      </c>
      <c r="AZ262">
        <f t="shared" si="176"/>
        <v>1.390519393186455E-4</v>
      </c>
      <c r="BA262">
        <f t="shared" si="176"/>
        <v>2.9963797442534572E-2</v>
      </c>
      <c r="BB262">
        <f t="shared" si="176"/>
        <v>1.1762426342364111E-3</v>
      </c>
      <c r="BC262">
        <f t="shared" si="176"/>
        <v>2.298916078735311E-3</v>
      </c>
      <c r="BD262">
        <f t="shared" si="176"/>
        <v>4.3482845690511049E-4</v>
      </c>
      <c r="BE262">
        <f t="shared" si="176"/>
        <v>3.2665808039937542E-3</v>
      </c>
      <c r="BF262">
        <f t="shared" si="176"/>
        <v>4.8440224762642901E-4</v>
      </c>
      <c r="BG262">
        <f t="shared" si="176"/>
        <v>3.3053329838038681E-5</v>
      </c>
      <c r="BH262">
        <f t="shared" si="176"/>
        <v>1.2309515939683372E-4</v>
      </c>
      <c r="BI262">
        <f t="shared" si="176"/>
        <v>4.353921378665785E-4</v>
      </c>
      <c r="BJ262">
        <f t="shared" si="176"/>
        <v>2.0116940401426991E-3</v>
      </c>
      <c r="BK262">
        <f t="shared" si="176"/>
        <v>2.8494249860378174E-4</v>
      </c>
      <c r="BL262">
        <f t="shared" si="176"/>
        <v>1.1705437842643353E-3</v>
      </c>
      <c r="BM262">
        <f t="shared" si="176"/>
        <v>5.4594982732484589E-4</v>
      </c>
      <c r="BN262">
        <f t="shared" ref="BN262:CJ265" si="177">0.5*ABS(BN98-BN$81)</f>
        <v>8.1493554600681585E-4</v>
      </c>
      <c r="BO262">
        <f t="shared" si="177"/>
        <v>6.5673547078199616E-3</v>
      </c>
      <c r="BP262">
        <f t="shared" si="177"/>
        <v>1.3677239932981525E-5</v>
      </c>
      <c r="BQ262">
        <f t="shared" si="177"/>
        <v>1.4682157824843327E-3</v>
      </c>
      <c r="BR262">
        <f t="shared" si="177"/>
        <v>5.254339674253736E-4</v>
      </c>
      <c r="BS262">
        <f t="shared" si="177"/>
        <v>3.793513784625883E-4</v>
      </c>
      <c r="BT262">
        <f t="shared" si="177"/>
        <v>6.7474383669375519E-4</v>
      </c>
      <c r="BU262">
        <f t="shared" si="177"/>
        <v>2.8858976258591016E-3</v>
      </c>
      <c r="BV262">
        <f t="shared" si="177"/>
        <v>3.7703591415252403E-3</v>
      </c>
      <c r="BW262">
        <f t="shared" si="177"/>
        <v>4.2057512793918189E-4</v>
      </c>
      <c r="BX262">
        <f t="shared" si="177"/>
        <v>8.4229002587277884E-4</v>
      </c>
      <c r="BY262">
        <f t="shared" si="177"/>
        <v>9.0953645554327136E-4</v>
      </c>
      <c r="BZ262">
        <f t="shared" si="177"/>
        <v>2.316012628651538E-3</v>
      </c>
      <c r="CA262">
        <f t="shared" si="177"/>
        <v>1.0275986648040614E-3</v>
      </c>
      <c r="CB262">
        <f t="shared" si="177"/>
        <v>8.6508542576108137E-4</v>
      </c>
      <c r="CC262">
        <f t="shared" si="177"/>
        <v>7.4223742333089562E-3</v>
      </c>
      <c r="CD262">
        <f t="shared" si="177"/>
        <v>1.9376089905057158E-4</v>
      </c>
      <c r="CE262">
        <f t="shared" si="177"/>
        <v>2.6077937472218106E-3</v>
      </c>
      <c r="CF262">
        <f t="shared" si="177"/>
        <v>8.1071839702747985E-3</v>
      </c>
      <c r="CG262">
        <f t="shared" si="177"/>
        <v>7.2717325643685104E-4</v>
      </c>
      <c r="CH262">
        <f t="shared" si="177"/>
        <v>1.3107354935773961E-4</v>
      </c>
      <c r="CI262">
        <f t="shared" si="177"/>
        <v>3.2825375839155656E-4</v>
      </c>
      <c r="CJ262">
        <f t="shared" si="177"/>
        <v>9.6201550757228291E-4</v>
      </c>
      <c r="CK262">
        <f t="shared" si="170"/>
        <v>0.31850157198153023</v>
      </c>
      <c r="CL262">
        <f t="shared" si="171"/>
        <v>0</v>
      </c>
      <c r="CM262" s="1">
        <v>0.31850000000000001</v>
      </c>
      <c r="CO262">
        <v>0.31850000000000001</v>
      </c>
    </row>
    <row r="263" spans="1:93" x14ac:dyDescent="0.3">
      <c r="A263" t="s">
        <v>101</v>
      </c>
      <c r="B263">
        <f t="shared" si="169"/>
        <v>8.070710281585422E-2</v>
      </c>
      <c r="C263">
        <f t="shared" ref="C263:BN266" si="178">0.5*ABS(C99-C$81)</f>
        <v>7.8872083613526793E-4</v>
      </c>
      <c r="D263">
        <f t="shared" si="178"/>
        <v>7.6565715909695076E-2</v>
      </c>
      <c r="E263">
        <f t="shared" si="178"/>
        <v>7.2220919683438555E-3</v>
      </c>
      <c r="F263">
        <f t="shared" si="178"/>
        <v>5.281983175549781E-4</v>
      </c>
      <c r="G263">
        <f t="shared" si="178"/>
        <v>1.641268791957783E-3</v>
      </c>
      <c r="H263">
        <f t="shared" si="178"/>
        <v>1.7928582012149948E-3</v>
      </c>
      <c r="I263">
        <f t="shared" si="178"/>
        <v>3.1799582844182041E-4</v>
      </c>
      <c r="J263">
        <f t="shared" si="178"/>
        <v>4.0119903803412471E-4</v>
      </c>
      <c r="K263">
        <f t="shared" si="178"/>
        <v>2.7240502866521536E-4</v>
      </c>
      <c r="L263">
        <f t="shared" si="178"/>
        <v>5.6988499720756349E-6</v>
      </c>
      <c r="M263">
        <f t="shared" si="178"/>
        <v>1.7617934087404228E-2</v>
      </c>
      <c r="N263">
        <f t="shared" si="178"/>
        <v>3.4990938828544397E-4</v>
      </c>
      <c r="O263">
        <f t="shared" si="178"/>
        <v>1.5842802922370265E-4</v>
      </c>
      <c r="P263">
        <f t="shared" si="178"/>
        <v>9.2823113081056327E-3</v>
      </c>
      <c r="Q263">
        <f t="shared" si="178"/>
        <v>1.2275322839850919E-3</v>
      </c>
      <c r="R263">
        <f t="shared" si="178"/>
        <v>1.2993377936332449E-3</v>
      </c>
      <c r="S263">
        <f t="shared" si="178"/>
        <v>1.7894388912317494E-4</v>
      </c>
      <c r="T263">
        <f t="shared" si="178"/>
        <v>2.0950429258590341E-3</v>
      </c>
      <c r="U263">
        <f t="shared" si="178"/>
        <v>4.3778565485485029E-3</v>
      </c>
      <c r="V263">
        <f t="shared" si="178"/>
        <v>1.1785221742252414E-3</v>
      </c>
      <c r="W263">
        <f t="shared" si="178"/>
        <v>1.3036299949516815E-3</v>
      </c>
      <c r="X263">
        <f t="shared" si="178"/>
        <v>4.6502615772137183E-4</v>
      </c>
      <c r="Y263">
        <f t="shared" si="178"/>
        <v>2.5392630368418611E-4</v>
      </c>
      <c r="Z263">
        <f t="shared" si="178"/>
        <v>5.6988499720756349E-6</v>
      </c>
      <c r="AA263">
        <f t="shared" si="178"/>
        <v>9.004182955879503E-5</v>
      </c>
      <c r="AB263">
        <f t="shared" si="178"/>
        <v>1.659505111868425E-3</v>
      </c>
      <c r="AC263">
        <f t="shared" si="178"/>
        <v>3.8068317813465242E-4</v>
      </c>
      <c r="AD263">
        <f t="shared" si="178"/>
        <v>1.0998538041035589E-2</v>
      </c>
      <c r="AE263">
        <f t="shared" si="178"/>
        <v>2.905690932183385E-4</v>
      </c>
      <c r="AF263">
        <f t="shared" si="178"/>
        <v>3.0143959709666789E-2</v>
      </c>
      <c r="AG263">
        <f t="shared" si="178"/>
        <v>3.9777972805087932E-3</v>
      </c>
      <c r="AH263">
        <f t="shared" si="178"/>
        <v>7.6045454027377276E-3</v>
      </c>
      <c r="AI263">
        <f t="shared" si="178"/>
        <v>6.1700364817300125E-4</v>
      </c>
      <c r="AJ263">
        <f t="shared" si="178"/>
        <v>0</v>
      </c>
      <c r="AK263">
        <f t="shared" si="178"/>
        <v>9.7450334522493365E-4</v>
      </c>
      <c r="AL263">
        <f t="shared" si="178"/>
        <v>1.3489687167632639E-2</v>
      </c>
      <c r="AM263">
        <f t="shared" si="178"/>
        <v>2.6892022269660587E-3</v>
      </c>
      <c r="AN263">
        <f t="shared" si="178"/>
        <v>9.6880449525285791E-5</v>
      </c>
      <c r="AO263">
        <f t="shared" si="178"/>
        <v>8.5380892835212364E-4</v>
      </c>
      <c r="AP263">
        <f t="shared" si="178"/>
        <v>1.0736633347390497E-3</v>
      </c>
      <c r="AQ263">
        <f t="shared" si="178"/>
        <v>1.2229537416772608E-2</v>
      </c>
      <c r="AR263">
        <f t="shared" si="178"/>
        <v>2.5074939877132794E-5</v>
      </c>
      <c r="AS263">
        <f t="shared" si="178"/>
        <v>9.2435346547066802E-4</v>
      </c>
      <c r="AT263">
        <f t="shared" si="178"/>
        <v>4.8668178761525924E-4</v>
      </c>
      <c r="AU263">
        <f t="shared" si="178"/>
        <v>2.3946567582661818E-3</v>
      </c>
      <c r="AV263">
        <f t="shared" si="178"/>
        <v>1.8236319910642034E-5</v>
      </c>
      <c r="AW263">
        <f t="shared" si="178"/>
        <v>6.4624958683337703E-4</v>
      </c>
      <c r="AX263">
        <f t="shared" si="178"/>
        <v>2.0173928901147747E-4</v>
      </c>
      <c r="AY263">
        <f t="shared" si="178"/>
        <v>6.4624958683337703E-4</v>
      </c>
      <c r="AZ263">
        <f t="shared" si="178"/>
        <v>1.390519393186455E-4</v>
      </c>
      <c r="BA263">
        <f t="shared" si="178"/>
        <v>2.8955614303045916E-2</v>
      </c>
      <c r="BB263">
        <f t="shared" si="178"/>
        <v>1.1762426342364111E-3</v>
      </c>
      <c r="BC263">
        <f t="shared" si="178"/>
        <v>2.298916078735311E-3</v>
      </c>
      <c r="BD263">
        <f t="shared" si="178"/>
        <v>1.9900384102488119E-3</v>
      </c>
      <c r="BE263">
        <f t="shared" si="178"/>
        <v>4.1211946803368212E-2</v>
      </c>
      <c r="BF263">
        <f t="shared" si="178"/>
        <v>4.8440224762642901E-4</v>
      </c>
      <c r="BG263">
        <f t="shared" si="178"/>
        <v>3.3053329838038681E-5</v>
      </c>
      <c r="BH263">
        <f t="shared" si="178"/>
        <v>1.2309515939683372E-4</v>
      </c>
      <c r="BI263">
        <f t="shared" si="178"/>
        <v>4.353921378665785E-4</v>
      </c>
      <c r="BJ263">
        <f t="shared" si="178"/>
        <v>2.0116940401426991E-3</v>
      </c>
      <c r="BK263">
        <f t="shared" si="178"/>
        <v>2.8494249860378174E-4</v>
      </c>
      <c r="BL263">
        <f t="shared" si="178"/>
        <v>6.5929634050155411E-4</v>
      </c>
      <c r="BM263">
        <f t="shared" si="178"/>
        <v>5.4594982732484589E-4</v>
      </c>
      <c r="BN263">
        <f t="shared" si="178"/>
        <v>8.1493554600681585E-4</v>
      </c>
      <c r="BO263">
        <f t="shared" si="177"/>
        <v>6.5673547078199616E-3</v>
      </c>
      <c r="BP263">
        <f t="shared" si="177"/>
        <v>1.3677239932981525E-5</v>
      </c>
      <c r="BQ263">
        <f t="shared" si="177"/>
        <v>1.9866191002655665E-3</v>
      </c>
      <c r="BR263">
        <f t="shared" si="177"/>
        <v>5.254339674253736E-4</v>
      </c>
      <c r="BS263">
        <f t="shared" si="177"/>
        <v>1.390519393186455E-4</v>
      </c>
      <c r="BT263">
        <f t="shared" si="177"/>
        <v>6.7474383669375519E-4</v>
      </c>
      <c r="BU263">
        <f t="shared" si="177"/>
        <v>2.8858976258591016E-3</v>
      </c>
      <c r="BV263">
        <f t="shared" si="177"/>
        <v>1.7253693664741154E-3</v>
      </c>
      <c r="BW263">
        <f t="shared" si="177"/>
        <v>4.2057512793918189E-4</v>
      </c>
      <c r="BX263">
        <f t="shared" si="177"/>
        <v>8.4229002587277884E-4</v>
      </c>
      <c r="BY263">
        <f t="shared" si="177"/>
        <v>9.0953645554327136E-4</v>
      </c>
      <c r="BZ263">
        <f t="shared" si="177"/>
        <v>2.316012628651538E-3</v>
      </c>
      <c r="CA263">
        <f t="shared" si="177"/>
        <v>1.2868003236946783E-3</v>
      </c>
      <c r="CB263">
        <f t="shared" si="177"/>
        <v>3.5383798199830013E-4</v>
      </c>
      <c r="CC263">
        <f t="shared" si="177"/>
        <v>7.4295301073274093E-3</v>
      </c>
      <c r="CD263">
        <f t="shared" si="177"/>
        <v>1.9376089905057158E-4</v>
      </c>
      <c r="CE263">
        <f t="shared" si="177"/>
        <v>5.6280397217068571E-4</v>
      </c>
      <c r="CF263">
        <f t="shared" si="177"/>
        <v>8.1071839702747985E-3</v>
      </c>
      <c r="CG263">
        <f t="shared" si="177"/>
        <v>7.2717325643685104E-4</v>
      </c>
      <c r="CH263">
        <f t="shared" si="177"/>
        <v>1.3107354935773961E-4</v>
      </c>
      <c r="CI263">
        <f t="shared" si="177"/>
        <v>3.2825375839155656E-4</v>
      </c>
      <c r="CJ263">
        <f t="shared" si="177"/>
        <v>1.0336210471745207E-2</v>
      </c>
      <c r="CK263">
        <f t="shared" si="170"/>
        <v>0.43217828482702997</v>
      </c>
      <c r="CL263">
        <f t="shared" si="171"/>
        <v>0</v>
      </c>
      <c r="CM263" s="1">
        <v>0.43219999999999997</v>
      </c>
      <c r="CO263">
        <v>0.43219999999999997</v>
      </c>
    </row>
    <row r="264" spans="1:93" x14ac:dyDescent="0.3">
      <c r="A264" t="s">
        <v>102</v>
      </c>
      <c r="B264">
        <f t="shared" si="169"/>
        <v>2.2126441382183545E-2</v>
      </c>
      <c r="C264">
        <f t="shared" si="178"/>
        <v>1.7499216907055394E-2</v>
      </c>
      <c r="D264">
        <f t="shared" si="178"/>
        <v>6.2020029883261385E-2</v>
      </c>
      <c r="E264">
        <f t="shared" si="178"/>
        <v>1.2889228681278578E-2</v>
      </c>
      <c r="F264">
        <f t="shared" si="178"/>
        <v>4.9356506705195917E-2</v>
      </c>
      <c r="G264">
        <f t="shared" si="178"/>
        <v>1.2521637335920241E-3</v>
      </c>
      <c r="H264">
        <f t="shared" si="178"/>
        <v>1.4037531428492361E-3</v>
      </c>
      <c r="I264">
        <f t="shared" si="178"/>
        <v>1.0438718758383351E-3</v>
      </c>
      <c r="J264">
        <f t="shared" si="178"/>
        <v>4.0119903803412471E-4</v>
      </c>
      <c r="K264">
        <f t="shared" si="178"/>
        <v>2.7240502866521536E-4</v>
      </c>
      <c r="L264">
        <f t="shared" si="178"/>
        <v>5.6988499720756349E-6</v>
      </c>
      <c r="M264">
        <f t="shared" si="178"/>
        <v>8.5961076012059205E-3</v>
      </c>
      <c r="N264">
        <f t="shared" si="178"/>
        <v>3.919567008031481E-5</v>
      </c>
      <c r="O264">
        <f t="shared" si="178"/>
        <v>1.5842802922370265E-4</v>
      </c>
      <c r="P264">
        <f t="shared" si="178"/>
        <v>1.0381592776678834E-2</v>
      </c>
      <c r="Q264">
        <f t="shared" si="178"/>
        <v>1.2275322839850919E-3</v>
      </c>
      <c r="R264">
        <f t="shared" si="178"/>
        <v>1.2993377936332449E-3</v>
      </c>
      <c r="S264">
        <f t="shared" si="178"/>
        <v>1.7894388912317494E-4</v>
      </c>
      <c r="T264">
        <f t="shared" si="178"/>
        <v>2.2630421507788007E-4</v>
      </c>
      <c r="U264">
        <f t="shared" si="178"/>
        <v>4.3778565485485029E-3</v>
      </c>
      <c r="V264">
        <f t="shared" si="178"/>
        <v>1.1785221742252414E-3</v>
      </c>
      <c r="W264">
        <f t="shared" si="178"/>
        <v>4.7785211808070369E-3</v>
      </c>
      <c r="X264">
        <f t="shared" si="178"/>
        <v>1.1863142982726629E-4</v>
      </c>
      <c r="Y264">
        <f t="shared" si="178"/>
        <v>3.5376597967510704E-3</v>
      </c>
      <c r="Z264">
        <f t="shared" si="178"/>
        <v>5.6988499720756349E-6</v>
      </c>
      <c r="AA264">
        <f t="shared" si="178"/>
        <v>1.0451069962408436E-4</v>
      </c>
      <c r="AB264">
        <f t="shared" si="178"/>
        <v>1.659505111868425E-3</v>
      </c>
      <c r="AC264">
        <f t="shared" si="178"/>
        <v>3.8068317813465242E-4</v>
      </c>
      <c r="AD264">
        <f t="shared" si="178"/>
        <v>1.0319792407526403E-2</v>
      </c>
      <c r="AE264">
        <f t="shared" si="178"/>
        <v>9.5427553225595659E-3</v>
      </c>
      <c r="AF264">
        <f t="shared" si="178"/>
        <v>1.9400492957174942E-2</v>
      </c>
      <c r="AG264">
        <f t="shared" si="178"/>
        <v>3.9777972805087932E-3</v>
      </c>
      <c r="AH264">
        <f t="shared" si="178"/>
        <v>6.6317827568233307E-3</v>
      </c>
      <c r="AI264">
        <f t="shared" si="178"/>
        <v>7.8887827518118927E-4</v>
      </c>
      <c r="AJ264">
        <f t="shared" si="178"/>
        <v>0</v>
      </c>
      <c r="AK264">
        <f t="shared" si="178"/>
        <v>9.7450334522493365E-4</v>
      </c>
      <c r="AL264">
        <f t="shared" si="178"/>
        <v>1.7441252728740194E-3</v>
      </c>
      <c r="AM264">
        <f t="shared" si="178"/>
        <v>4.2801467722179427E-4</v>
      </c>
      <c r="AN264">
        <f t="shared" si="178"/>
        <v>9.6880449525285791E-5</v>
      </c>
      <c r="AO264">
        <f t="shared" si="178"/>
        <v>1.686859591734388E-4</v>
      </c>
      <c r="AP264">
        <f t="shared" si="178"/>
        <v>1.0736633347390497E-3</v>
      </c>
      <c r="AQ264">
        <f t="shared" si="178"/>
        <v>1.9775342020805107E-3</v>
      </c>
      <c r="AR264">
        <f t="shared" si="178"/>
        <v>2.5074939877132794E-5</v>
      </c>
      <c r="AS264">
        <f t="shared" si="178"/>
        <v>3.406958779220299E-4</v>
      </c>
      <c r="AT264">
        <f t="shared" si="178"/>
        <v>4.8668178761525924E-4</v>
      </c>
      <c r="AU264">
        <f t="shared" si="178"/>
        <v>2.3946567582661818E-3</v>
      </c>
      <c r="AV264">
        <f t="shared" si="178"/>
        <v>1.8236319910642034E-5</v>
      </c>
      <c r="AW264">
        <f t="shared" si="178"/>
        <v>6.4624958683337703E-4</v>
      </c>
      <c r="AX264">
        <f t="shared" si="178"/>
        <v>2.0173928901147747E-4</v>
      </c>
      <c r="AY264">
        <f t="shared" si="178"/>
        <v>6.2591999284738911E-5</v>
      </c>
      <c r="AZ264">
        <f t="shared" si="178"/>
        <v>1.390519393186455E-4</v>
      </c>
      <c r="BA264">
        <f t="shared" si="178"/>
        <v>2.7887763611170971E-2</v>
      </c>
      <c r="BB264">
        <f t="shared" si="178"/>
        <v>1.1762426342364111E-3</v>
      </c>
      <c r="BC264">
        <f t="shared" si="178"/>
        <v>2.1043635495524315E-3</v>
      </c>
      <c r="BD264">
        <f t="shared" si="178"/>
        <v>1.9900384102488119E-3</v>
      </c>
      <c r="BE264">
        <f t="shared" si="178"/>
        <v>1.9047130997135986E-3</v>
      </c>
      <c r="BF264">
        <f t="shared" si="178"/>
        <v>4.8440224762642901E-4</v>
      </c>
      <c r="BG264">
        <f t="shared" si="178"/>
        <v>3.3053329838038681E-5</v>
      </c>
      <c r="BH264">
        <f t="shared" si="178"/>
        <v>1.2309515939683372E-4</v>
      </c>
      <c r="BI264">
        <f t="shared" si="178"/>
        <v>4.353921378665785E-4</v>
      </c>
      <c r="BJ264">
        <f t="shared" si="178"/>
        <v>2.0116940401426991E-3</v>
      </c>
      <c r="BK264">
        <f t="shared" si="178"/>
        <v>2.8494249860378174E-4</v>
      </c>
      <c r="BL264">
        <f t="shared" si="178"/>
        <v>1.1705437842643353E-3</v>
      </c>
      <c r="BM264">
        <f t="shared" si="178"/>
        <v>5.4594982732484589E-4</v>
      </c>
      <c r="BN264">
        <f t="shared" si="178"/>
        <v>8.1493554600681585E-4</v>
      </c>
      <c r="BO264">
        <f t="shared" si="177"/>
        <v>6.5673547078199616E-3</v>
      </c>
      <c r="BP264">
        <f t="shared" si="177"/>
        <v>1.3677239932981525E-5</v>
      </c>
      <c r="BQ264">
        <f t="shared" si="177"/>
        <v>1.7098789542091416E-3</v>
      </c>
      <c r="BR264">
        <f t="shared" si="177"/>
        <v>1.3632890905961482E-4</v>
      </c>
      <c r="BS264">
        <f t="shared" si="177"/>
        <v>2.5005311904711329E-4</v>
      </c>
      <c r="BT264">
        <f t="shared" si="177"/>
        <v>6.7474383669375519E-4</v>
      </c>
      <c r="BU264">
        <f t="shared" si="177"/>
        <v>2.8858976258591016E-3</v>
      </c>
      <c r="BV264">
        <f t="shared" si="177"/>
        <v>3.7703591415252403E-3</v>
      </c>
      <c r="BW264">
        <f t="shared" si="177"/>
        <v>4.2057512793918189E-4</v>
      </c>
      <c r="BX264">
        <f t="shared" si="177"/>
        <v>8.4229002587277884E-4</v>
      </c>
      <c r="BY264">
        <f t="shared" si="177"/>
        <v>9.0953645554327136E-4</v>
      </c>
      <c r="BZ264">
        <f t="shared" si="177"/>
        <v>2.316012628651538E-3</v>
      </c>
      <c r="CA264">
        <f t="shared" si="177"/>
        <v>1.2868003236946783E-3</v>
      </c>
      <c r="CB264">
        <f t="shared" si="177"/>
        <v>8.858873368848331E-4</v>
      </c>
      <c r="CC264">
        <f t="shared" si="177"/>
        <v>4.899689374979848E-3</v>
      </c>
      <c r="CD264">
        <f t="shared" si="177"/>
        <v>1.9376089905057158E-4</v>
      </c>
      <c r="CE264">
        <f t="shared" si="177"/>
        <v>2.6077937472218106E-3</v>
      </c>
      <c r="CF264">
        <f t="shared" si="177"/>
        <v>7.7180789119090393E-3</v>
      </c>
      <c r="CG264">
        <f t="shared" si="177"/>
        <v>7.2717325643685104E-4</v>
      </c>
      <c r="CH264">
        <f t="shared" si="177"/>
        <v>1.3107354935773961E-4</v>
      </c>
      <c r="CI264">
        <f t="shared" si="177"/>
        <v>3.2825375839155656E-4</v>
      </c>
      <c r="CJ264">
        <f t="shared" si="177"/>
        <v>1.2820037546773256E-2</v>
      </c>
      <c r="CK264">
        <f t="shared" si="170"/>
        <v>0.36102181754819168</v>
      </c>
      <c r="CL264">
        <f t="shared" si="171"/>
        <v>0</v>
      </c>
      <c r="CM264" s="1">
        <v>0.36099999999999999</v>
      </c>
      <c r="CO264">
        <v>0.36099999999999999</v>
      </c>
    </row>
    <row r="265" spans="1:93" x14ac:dyDescent="0.3">
      <c r="A265" t="s">
        <v>103</v>
      </c>
      <c r="B265">
        <f t="shared" si="169"/>
        <v>1.4565084153611282E-2</v>
      </c>
      <c r="C265">
        <f t="shared" si="178"/>
        <v>5.6874723296764808E-4</v>
      </c>
      <c r="D265">
        <f t="shared" si="178"/>
        <v>0.17023848335756042</v>
      </c>
      <c r="E265">
        <f t="shared" si="178"/>
        <v>5.7535769835980579E-3</v>
      </c>
      <c r="F265">
        <f t="shared" si="178"/>
        <v>1.582018804038693E-3</v>
      </c>
      <c r="G265">
        <f t="shared" si="178"/>
        <v>1.641268791957783E-3</v>
      </c>
      <c r="H265">
        <f t="shared" si="178"/>
        <v>1.7928582012149948E-3</v>
      </c>
      <c r="I265">
        <f t="shared" si="178"/>
        <v>3.1799582844182041E-4</v>
      </c>
      <c r="J265">
        <f t="shared" si="178"/>
        <v>4.0119903803412471E-4</v>
      </c>
      <c r="K265">
        <f t="shared" si="178"/>
        <v>2.7240502866521536E-4</v>
      </c>
      <c r="L265">
        <f t="shared" si="178"/>
        <v>5.6988499720756349E-6</v>
      </c>
      <c r="M265">
        <f t="shared" si="178"/>
        <v>9.7701846107974555E-3</v>
      </c>
      <c r="N265">
        <f t="shared" si="178"/>
        <v>3.4990938828544397E-4</v>
      </c>
      <c r="O265">
        <f t="shared" si="178"/>
        <v>1.5842802922370265E-4</v>
      </c>
      <c r="P265">
        <f t="shared" si="178"/>
        <v>1.2563696682964944E-2</v>
      </c>
      <c r="Q265">
        <f t="shared" si="178"/>
        <v>1.2275322839850919E-3</v>
      </c>
      <c r="R265">
        <f t="shared" si="178"/>
        <v>1.2993377936332449E-3</v>
      </c>
      <c r="S265">
        <f t="shared" si="178"/>
        <v>1.7894388912317494E-4</v>
      </c>
      <c r="T265">
        <f t="shared" si="178"/>
        <v>3.9139862068575428E-3</v>
      </c>
      <c r="U265">
        <f t="shared" si="178"/>
        <v>4.3778565485485029E-3</v>
      </c>
      <c r="V265">
        <f t="shared" si="178"/>
        <v>1.1785221742252414E-3</v>
      </c>
      <c r="W265">
        <f t="shared" si="178"/>
        <v>1.0326336206946047E-3</v>
      </c>
      <c r="X265">
        <f t="shared" si="178"/>
        <v>4.6502615772137183E-4</v>
      </c>
      <c r="Y265">
        <f t="shared" si="178"/>
        <v>5.3912725339435186E-4</v>
      </c>
      <c r="Z265">
        <f t="shared" si="178"/>
        <v>5.6988499720756349E-6</v>
      </c>
      <c r="AA265">
        <f t="shared" si="178"/>
        <v>9.004182955879503E-5</v>
      </c>
      <c r="AB265">
        <f t="shared" si="178"/>
        <v>1.659505111868425E-3</v>
      </c>
      <c r="AC265">
        <f t="shared" si="178"/>
        <v>3.8068317813465242E-4</v>
      </c>
      <c r="AD265">
        <f t="shared" si="178"/>
        <v>5.344451705220017E-3</v>
      </c>
      <c r="AE265">
        <f t="shared" si="178"/>
        <v>8.3157819367977639E-3</v>
      </c>
      <c r="AF265">
        <f t="shared" si="178"/>
        <v>1.6496374516004546E-2</v>
      </c>
      <c r="AG265">
        <f t="shared" si="178"/>
        <v>3.9777972805087932E-3</v>
      </c>
      <c r="AH265">
        <f t="shared" si="178"/>
        <v>7.6045454027377276E-3</v>
      </c>
      <c r="AI265">
        <f t="shared" si="178"/>
        <v>1.2708515667908653E-3</v>
      </c>
      <c r="AJ265">
        <f t="shared" si="178"/>
        <v>0</v>
      </c>
      <c r="AK265">
        <f t="shared" si="178"/>
        <v>9.7450334522493365E-4</v>
      </c>
      <c r="AL265">
        <f t="shared" si="178"/>
        <v>1.400093461139542E-2</v>
      </c>
      <c r="AM265">
        <f t="shared" si="178"/>
        <v>1.4007773231361912E-3</v>
      </c>
      <c r="AN265">
        <f t="shared" si="178"/>
        <v>9.6880449525285791E-5</v>
      </c>
      <c r="AO265">
        <f t="shared" si="178"/>
        <v>1.686859591734388E-4</v>
      </c>
      <c r="AP265">
        <f t="shared" si="178"/>
        <v>1.0736633347390497E-3</v>
      </c>
      <c r="AQ265">
        <f t="shared" si="178"/>
        <v>1.1170147096168173E-4</v>
      </c>
      <c r="AR265">
        <f t="shared" si="178"/>
        <v>2.5074939877132794E-5</v>
      </c>
      <c r="AS265">
        <f t="shared" si="178"/>
        <v>9.2435346547066802E-4</v>
      </c>
      <c r="AT265">
        <f t="shared" si="178"/>
        <v>4.6734581280019442E-5</v>
      </c>
      <c r="AU265">
        <f t="shared" si="178"/>
        <v>3.654067100240254E-2</v>
      </c>
      <c r="AV265">
        <f t="shared" si="178"/>
        <v>1.8236319910642034E-5</v>
      </c>
      <c r="AW265">
        <f t="shared" si="178"/>
        <v>6.4624958683337703E-4</v>
      </c>
      <c r="AX265">
        <f t="shared" si="178"/>
        <v>2.0173928901147747E-4</v>
      </c>
      <c r="AY265">
        <f t="shared" si="178"/>
        <v>6.4624958683337703E-4</v>
      </c>
      <c r="AZ265">
        <f t="shared" si="178"/>
        <v>1.390519393186455E-4</v>
      </c>
      <c r="BA265">
        <f t="shared" si="178"/>
        <v>3.0780630474929422E-2</v>
      </c>
      <c r="BB265">
        <f t="shared" si="178"/>
        <v>1.1762426342364111E-3</v>
      </c>
      <c r="BC265">
        <f t="shared" si="178"/>
        <v>2.298916078735311E-3</v>
      </c>
      <c r="BD265">
        <f t="shared" si="178"/>
        <v>1.1101439975783323E-3</v>
      </c>
      <c r="BE265">
        <f t="shared" si="178"/>
        <v>5.5323633227110413E-3</v>
      </c>
      <c r="BF265">
        <f t="shared" si="178"/>
        <v>4.8440224762642901E-4</v>
      </c>
      <c r="BG265">
        <f t="shared" si="178"/>
        <v>3.3053329838038681E-5</v>
      </c>
      <c r="BH265">
        <f t="shared" si="178"/>
        <v>1.2309515939683372E-4</v>
      </c>
      <c r="BI265">
        <f t="shared" si="178"/>
        <v>4.353921378665785E-4</v>
      </c>
      <c r="BJ265">
        <f t="shared" si="178"/>
        <v>2.0116940401426991E-3</v>
      </c>
      <c r="BK265">
        <f t="shared" si="178"/>
        <v>2.8494249860378174E-4</v>
      </c>
      <c r="BL265">
        <f t="shared" si="178"/>
        <v>9.5057018109671551E-4</v>
      </c>
      <c r="BM265">
        <f t="shared" si="178"/>
        <v>5.4594982732484589E-4</v>
      </c>
      <c r="BN265">
        <f t="shared" si="178"/>
        <v>8.1493554600681585E-4</v>
      </c>
      <c r="BO265">
        <f t="shared" si="177"/>
        <v>6.5673547078199616E-3</v>
      </c>
      <c r="BP265">
        <f t="shared" si="177"/>
        <v>1.3677239932981525E-5</v>
      </c>
      <c r="BQ265">
        <f t="shared" si="177"/>
        <v>1.5466718939303268E-3</v>
      </c>
      <c r="BR265">
        <f t="shared" si="177"/>
        <v>5.254339674253736E-4</v>
      </c>
      <c r="BS265">
        <f t="shared" si="177"/>
        <v>1.390519393186455E-4</v>
      </c>
      <c r="BT265">
        <f t="shared" si="177"/>
        <v>6.7474383669375519E-4</v>
      </c>
      <c r="BU265">
        <f t="shared" si="177"/>
        <v>2.8858976258591016E-3</v>
      </c>
      <c r="BV265">
        <f t="shared" si="177"/>
        <v>4.0913931865953733E-4</v>
      </c>
      <c r="BW265">
        <f t="shared" si="177"/>
        <v>4.2057512793918189E-4</v>
      </c>
      <c r="BX265">
        <f t="shared" si="177"/>
        <v>8.4229002587277884E-4</v>
      </c>
      <c r="BY265">
        <f t="shared" si="177"/>
        <v>9.0953645554327136E-4</v>
      </c>
      <c r="BZ265">
        <f t="shared" si="177"/>
        <v>2.096039025483918E-3</v>
      </c>
      <c r="CA265">
        <f t="shared" si="177"/>
        <v>1.2868003236946783E-3</v>
      </c>
      <c r="CB265">
        <f t="shared" si="177"/>
        <v>6.4511182259346152E-4</v>
      </c>
      <c r="CC265">
        <f t="shared" si="177"/>
        <v>7.5008303447549503E-3</v>
      </c>
      <c r="CD265">
        <f t="shared" si="177"/>
        <v>1.9376089905057158E-4</v>
      </c>
      <c r="CE265">
        <f t="shared" si="177"/>
        <v>3.3314935383039266E-3</v>
      </c>
      <c r="CF265">
        <f t="shared" si="177"/>
        <v>8.1071839702747985E-3</v>
      </c>
      <c r="CG265">
        <f t="shared" si="177"/>
        <v>7.2717325643685104E-4</v>
      </c>
      <c r="CH265">
        <f t="shared" si="177"/>
        <v>1.3107354935773961E-4</v>
      </c>
      <c r="CI265">
        <f t="shared" si="177"/>
        <v>3.2825375839155656E-4</v>
      </c>
      <c r="CJ265">
        <f t="shared" si="177"/>
        <v>9.8841174836399766E-3</v>
      </c>
      <c r="CK265">
        <f t="shared" si="170"/>
        <v>0.43210430107927505</v>
      </c>
      <c r="CL265">
        <f t="shared" si="171"/>
        <v>0</v>
      </c>
      <c r="CM265" s="1">
        <v>0.43209999999999998</v>
      </c>
      <c r="CO265">
        <v>0.43209999999999998</v>
      </c>
    </row>
    <row r="266" spans="1:93" x14ac:dyDescent="0.3">
      <c r="A266" t="s">
        <v>104</v>
      </c>
      <c r="B266">
        <f t="shared" si="169"/>
        <v>4.4307455056855502E-2</v>
      </c>
      <c r="C266">
        <f t="shared" si="178"/>
        <v>7.8872083613526793E-4</v>
      </c>
      <c r="D266">
        <f t="shared" si="178"/>
        <v>4.3446398958821159E-2</v>
      </c>
      <c r="E266">
        <f t="shared" si="178"/>
        <v>2.0689181016351121E-3</v>
      </c>
      <c r="F266">
        <f t="shared" si="178"/>
        <v>2.0308565540414544E-3</v>
      </c>
      <c r="G266">
        <f t="shared" si="178"/>
        <v>1.641268791957783E-3</v>
      </c>
      <c r="H266">
        <f t="shared" si="178"/>
        <v>7.2121092626092247E-4</v>
      </c>
      <c r="I266">
        <f t="shared" si="178"/>
        <v>3.1799582844182041E-4</v>
      </c>
      <c r="J266">
        <f t="shared" si="178"/>
        <v>4.0119903803412471E-4</v>
      </c>
      <c r="K266">
        <f t="shared" si="178"/>
        <v>2.7240502866521536E-4</v>
      </c>
      <c r="L266">
        <f t="shared" si="178"/>
        <v>5.6988499720756349E-6</v>
      </c>
      <c r="M266">
        <f t="shared" si="178"/>
        <v>9.709095799385014E-3</v>
      </c>
      <c r="N266">
        <f t="shared" si="178"/>
        <v>3.4990938828544397E-4</v>
      </c>
      <c r="O266">
        <f t="shared" si="178"/>
        <v>1.5842802922370265E-4</v>
      </c>
      <c r="P266">
        <f t="shared" si="178"/>
        <v>6.602461438346037E-4</v>
      </c>
      <c r="Q266">
        <f t="shared" si="178"/>
        <v>9.2134734828392838E-4</v>
      </c>
      <c r="R266">
        <f t="shared" si="178"/>
        <v>1.2993377936332449E-3</v>
      </c>
      <c r="S266">
        <f t="shared" si="178"/>
        <v>1.7894388912317494E-4</v>
      </c>
      <c r="T266">
        <f t="shared" si="178"/>
        <v>1.2153860210776767E-3</v>
      </c>
      <c r="U266">
        <f t="shared" si="178"/>
        <v>4.3778565485485029E-3</v>
      </c>
      <c r="V266">
        <f t="shared" si="178"/>
        <v>1.1785221742252414E-3</v>
      </c>
      <c r="W266">
        <f t="shared" si="178"/>
        <v>4.8714488460931582E-4</v>
      </c>
      <c r="X266">
        <f t="shared" si="178"/>
        <v>4.6502615772137183E-4</v>
      </c>
      <c r="Y266">
        <f t="shared" si="178"/>
        <v>1.686546207332984E-3</v>
      </c>
      <c r="Z266">
        <f t="shared" si="178"/>
        <v>5.6988499720756349E-6</v>
      </c>
      <c r="AA266">
        <f t="shared" si="178"/>
        <v>6.3050638291786722E-5</v>
      </c>
      <c r="AB266">
        <f t="shared" si="178"/>
        <v>1.659505111868425E-3</v>
      </c>
      <c r="AC266">
        <f t="shared" si="178"/>
        <v>3.8068317813465242E-4</v>
      </c>
      <c r="AD266">
        <f t="shared" si="178"/>
        <v>9.9816784590750773E-3</v>
      </c>
      <c r="AE266">
        <f t="shared" si="178"/>
        <v>4.7862313216177899E-5</v>
      </c>
      <c r="AF266">
        <f t="shared" si="178"/>
        <v>8.1199332713176517E-3</v>
      </c>
      <c r="AG266">
        <f t="shared" si="178"/>
        <v>1.9875951984512303E-3</v>
      </c>
      <c r="AH266">
        <f t="shared" si="178"/>
        <v>6.6859905956342374E-3</v>
      </c>
      <c r="AI266">
        <f t="shared" si="178"/>
        <v>1.3852836402084361E-3</v>
      </c>
      <c r="AJ266">
        <f t="shared" si="178"/>
        <v>0</v>
      </c>
      <c r="AK266">
        <f t="shared" si="178"/>
        <v>9.7450334522493365E-4</v>
      </c>
      <c r="AL266">
        <f t="shared" si="178"/>
        <v>1.308237980429193E-2</v>
      </c>
      <c r="AM266">
        <f t="shared" si="178"/>
        <v>7.8840745173386416E-4</v>
      </c>
      <c r="AN266">
        <f t="shared" si="178"/>
        <v>9.6880449525285791E-5</v>
      </c>
      <c r="AO266">
        <f t="shared" si="178"/>
        <v>1.686859591734388E-4</v>
      </c>
      <c r="AP266">
        <f t="shared" si="178"/>
        <v>1.0736633347390497E-3</v>
      </c>
      <c r="AQ266">
        <f t="shared" si="178"/>
        <v>5.5164867729692152E-4</v>
      </c>
      <c r="AR266">
        <f t="shared" si="178"/>
        <v>2.5074939877132794E-5</v>
      </c>
      <c r="AS266">
        <f t="shared" si="178"/>
        <v>2.902958230793876E-3</v>
      </c>
      <c r="AT266">
        <f t="shared" si="178"/>
        <v>4.8668178761525924E-4</v>
      </c>
      <c r="AU266">
        <f t="shared" si="178"/>
        <v>2.3946567582661818E-3</v>
      </c>
      <c r="AV266">
        <f t="shared" si="178"/>
        <v>2.8794861579052149E-4</v>
      </c>
      <c r="AW266">
        <f t="shared" si="178"/>
        <v>1.3439524952241859E-3</v>
      </c>
      <c r="AX266">
        <f t="shared" si="178"/>
        <v>2.0173928901147747E-4</v>
      </c>
      <c r="AY266">
        <f t="shared" si="178"/>
        <v>1.3439524952241859E-3</v>
      </c>
      <c r="AZ266">
        <f t="shared" si="178"/>
        <v>1.390519393186455E-4</v>
      </c>
      <c r="BA266">
        <f t="shared" si="178"/>
        <v>0.12178567883678354</v>
      </c>
      <c r="BB266">
        <f t="shared" si="178"/>
        <v>6.6086697997056994E-4</v>
      </c>
      <c r="BC266">
        <f t="shared" si="178"/>
        <v>2.298916078735311E-3</v>
      </c>
      <c r="BD266">
        <f t="shared" si="178"/>
        <v>1.9900384102488119E-3</v>
      </c>
      <c r="BE266">
        <f t="shared" si="178"/>
        <v>3.2665808039937542E-3</v>
      </c>
      <c r="BF266">
        <f t="shared" si="178"/>
        <v>4.8440224762642901E-4</v>
      </c>
      <c r="BG266">
        <f t="shared" si="178"/>
        <v>3.3053329838038681E-5</v>
      </c>
      <c r="BH266">
        <f t="shared" si="178"/>
        <v>1.7140144548101473E-3</v>
      </c>
      <c r="BI266">
        <f t="shared" si="178"/>
        <v>4.353921378665785E-4</v>
      </c>
      <c r="BJ266">
        <f t="shared" si="178"/>
        <v>2.0116940401426991E-3</v>
      </c>
      <c r="BK266">
        <f t="shared" si="178"/>
        <v>2.8494249860378174E-4</v>
      </c>
      <c r="BL266">
        <f t="shared" si="178"/>
        <v>7.1126638071259004E-4</v>
      </c>
      <c r="BM266">
        <f t="shared" si="178"/>
        <v>8.3188238333038983E-4</v>
      </c>
      <c r="BN266">
        <f t="shared" ref="BN266:CJ269" si="179">0.5*ABS(BN102-BN$81)</f>
        <v>8.1493554600681585E-4</v>
      </c>
      <c r="BO266">
        <f t="shared" si="179"/>
        <v>6.5673547078199616E-3</v>
      </c>
      <c r="BP266">
        <f t="shared" si="179"/>
        <v>1.3677239932981525E-5</v>
      </c>
      <c r="BQ266">
        <f t="shared" si="179"/>
        <v>1.2211567610126578E-3</v>
      </c>
      <c r="BR266">
        <f t="shared" si="179"/>
        <v>1.0054907110804438E-3</v>
      </c>
      <c r="BS266">
        <f t="shared" si="179"/>
        <v>1.390519393186455E-4</v>
      </c>
      <c r="BT266">
        <f t="shared" si="179"/>
        <v>6.7474383669375519E-4</v>
      </c>
      <c r="BU266">
        <f t="shared" si="179"/>
        <v>2.8858976258591016E-3</v>
      </c>
      <c r="BV266">
        <f t="shared" si="179"/>
        <v>1.6270645916170957E-3</v>
      </c>
      <c r="BW266">
        <f t="shared" si="179"/>
        <v>4.2057512793918189E-4</v>
      </c>
      <c r="BX266">
        <f t="shared" si="179"/>
        <v>8.4229002587277884E-4</v>
      </c>
      <c r="BY266">
        <f t="shared" si="179"/>
        <v>7.5644398769268966E-4</v>
      </c>
      <c r="BZ266">
        <f t="shared" si="179"/>
        <v>2.316012628651538E-3</v>
      </c>
      <c r="CA266">
        <f t="shared" si="179"/>
        <v>1.2868003236946783E-3</v>
      </c>
      <c r="CB266">
        <f t="shared" si="179"/>
        <v>8.6508542576108137E-4</v>
      </c>
      <c r="CC266">
        <f t="shared" si="179"/>
        <v>6.8691302761361185E-3</v>
      </c>
      <c r="CD266">
        <f t="shared" si="179"/>
        <v>4.0668431199989829E-5</v>
      </c>
      <c r="CE266">
        <f t="shared" si="179"/>
        <v>7.7068413301482962E-4</v>
      </c>
      <c r="CF266">
        <f t="shared" si="179"/>
        <v>8.1071839702747985E-3</v>
      </c>
      <c r="CG266">
        <f t="shared" si="179"/>
        <v>7.2717325643685104E-4</v>
      </c>
      <c r="CH266">
        <f t="shared" si="179"/>
        <v>1.3107354935773961E-4</v>
      </c>
      <c r="CI266">
        <f t="shared" si="179"/>
        <v>3.2825375839155656E-4</v>
      </c>
      <c r="CJ266">
        <f t="shared" si="179"/>
        <v>4.8305169346893155E-3</v>
      </c>
      <c r="CK266">
        <f t="shared" si="170"/>
        <v>0.35461937855649861</v>
      </c>
      <c r="CL266">
        <f t="shared" si="171"/>
        <v>0</v>
      </c>
      <c r="CM266" s="1">
        <v>0.35460000000000003</v>
      </c>
      <c r="CO266">
        <v>0.35460000000000003</v>
      </c>
    </row>
    <row r="267" spans="1:93" x14ac:dyDescent="0.3">
      <c r="A267" t="s">
        <v>105</v>
      </c>
      <c r="B267">
        <f t="shared" si="169"/>
        <v>4.2787088479580751E-2</v>
      </c>
      <c r="C267">
        <f t="shared" ref="C267:BN270" si="180">0.5*ABS(C103-C$81)</f>
        <v>7.8872083613526793E-4</v>
      </c>
      <c r="D267">
        <f t="shared" si="180"/>
        <v>0.16455837818047794</v>
      </c>
      <c r="E267">
        <f t="shared" si="180"/>
        <v>3.6051218307564664E-3</v>
      </c>
      <c r="F267">
        <f t="shared" si="180"/>
        <v>8.0763692173466302E-5</v>
      </c>
      <c r="G267">
        <f t="shared" si="180"/>
        <v>1.641268791957783E-3</v>
      </c>
      <c r="H267">
        <f t="shared" si="180"/>
        <v>8.215128879561313E-4</v>
      </c>
      <c r="I267">
        <f t="shared" si="180"/>
        <v>3.1799582844182041E-4</v>
      </c>
      <c r="J267">
        <f t="shared" si="180"/>
        <v>4.0119903803412471E-4</v>
      </c>
      <c r="K267">
        <f t="shared" si="180"/>
        <v>2.7240502866521536E-4</v>
      </c>
      <c r="L267">
        <f t="shared" si="180"/>
        <v>5.6988499720756349E-6</v>
      </c>
      <c r="M267">
        <f t="shared" si="180"/>
        <v>8.9014010552078068E-3</v>
      </c>
      <c r="N267">
        <f t="shared" si="180"/>
        <v>1.3499449099175671E-3</v>
      </c>
      <c r="O267">
        <f t="shared" si="180"/>
        <v>1.5842802922370265E-4</v>
      </c>
      <c r="P267">
        <f t="shared" si="180"/>
        <v>9.0268117356763454E-3</v>
      </c>
      <c r="Q267">
        <f t="shared" si="180"/>
        <v>7.4185962735566014E-4</v>
      </c>
      <c r="R267">
        <f t="shared" si="180"/>
        <v>3.2799248037438137E-4</v>
      </c>
      <c r="S267">
        <f t="shared" si="180"/>
        <v>1.7894388912317494E-4</v>
      </c>
      <c r="T267">
        <f t="shared" si="180"/>
        <v>1.7883937791630484E-3</v>
      </c>
      <c r="U267">
        <f t="shared" si="180"/>
        <v>4.3778565485485029E-3</v>
      </c>
      <c r="V267">
        <f t="shared" si="180"/>
        <v>1.1785221742252414E-3</v>
      </c>
      <c r="W267">
        <f t="shared" si="180"/>
        <v>3.842558228864517E-5</v>
      </c>
      <c r="X267">
        <f t="shared" si="180"/>
        <v>4.6502615772137183E-4</v>
      </c>
      <c r="Y267">
        <f t="shared" si="180"/>
        <v>2.314974159244291E-3</v>
      </c>
      <c r="Z267">
        <f t="shared" si="180"/>
        <v>5.6988499720756349E-6</v>
      </c>
      <c r="AA267">
        <f t="shared" si="180"/>
        <v>9.004182955879503E-5</v>
      </c>
      <c r="AB267">
        <f t="shared" si="180"/>
        <v>1.659505111868425E-3</v>
      </c>
      <c r="AC267">
        <f t="shared" si="180"/>
        <v>3.8068317813465242E-4</v>
      </c>
      <c r="AD267">
        <f t="shared" si="180"/>
        <v>4.5442563250716571E-3</v>
      </c>
      <c r="AE267">
        <f t="shared" si="180"/>
        <v>8.1828793117591607E-3</v>
      </c>
      <c r="AF267">
        <f t="shared" si="180"/>
        <v>1.9853755940414511E-2</v>
      </c>
      <c r="AG267">
        <f t="shared" si="180"/>
        <v>3.9777972805087932E-3</v>
      </c>
      <c r="AH267">
        <f t="shared" si="180"/>
        <v>6.6332000894788641E-3</v>
      </c>
      <c r="AI267">
        <f t="shared" si="180"/>
        <v>9.3656433788776548E-4</v>
      </c>
      <c r="AJ267">
        <f t="shared" si="180"/>
        <v>0</v>
      </c>
      <c r="AK267">
        <f t="shared" si="180"/>
        <v>9.7450334522493365E-4</v>
      </c>
      <c r="AL267">
        <f t="shared" si="180"/>
        <v>1.0358389686674681E-2</v>
      </c>
      <c r="AM267">
        <f t="shared" si="180"/>
        <v>6.7226833819204355E-4</v>
      </c>
      <c r="AN267">
        <f t="shared" si="180"/>
        <v>9.6880449525285791E-5</v>
      </c>
      <c r="AO267">
        <f t="shared" si="180"/>
        <v>2.9881863089178677E-3</v>
      </c>
      <c r="AP267">
        <f t="shared" si="180"/>
        <v>1.0736633347390497E-3</v>
      </c>
      <c r="AQ267">
        <f t="shared" si="180"/>
        <v>5.5164867729692152E-4</v>
      </c>
      <c r="AR267">
        <f t="shared" si="180"/>
        <v>2.5074939877132794E-5</v>
      </c>
      <c r="AS267">
        <f t="shared" si="180"/>
        <v>9.2435346547066802E-4</v>
      </c>
      <c r="AT267">
        <f t="shared" si="180"/>
        <v>4.8668178761525924E-4</v>
      </c>
      <c r="AU267">
        <f t="shared" si="180"/>
        <v>2.3946567582661818E-3</v>
      </c>
      <c r="AV267">
        <f t="shared" si="180"/>
        <v>1.8236319910642034E-5</v>
      </c>
      <c r="AW267">
        <f t="shared" si="180"/>
        <v>6.4624958683337703E-4</v>
      </c>
      <c r="AX267">
        <f t="shared" si="180"/>
        <v>2.0173928901147747E-4</v>
      </c>
      <c r="AY267">
        <f t="shared" si="180"/>
        <v>6.4624958683337703E-4</v>
      </c>
      <c r="AZ267">
        <f t="shared" si="180"/>
        <v>1.390519393186455E-4</v>
      </c>
      <c r="BA267">
        <f t="shared" si="180"/>
        <v>2.4686859541914428E-2</v>
      </c>
      <c r="BB267">
        <f t="shared" si="180"/>
        <v>9.3340630592169522E-4</v>
      </c>
      <c r="BC267">
        <f t="shared" si="180"/>
        <v>2.298916078735311E-3</v>
      </c>
      <c r="BD267">
        <f t="shared" si="180"/>
        <v>1.9900384102488119E-3</v>
      </c>
      <c r="BE267">
        <f t="shared" si="180"/>
        <v>3.2665808039937542E-3</v>
      </c>
      <c r="BF267">
        <f t="shared" si="180"/>
        <v>4.8440224762642901E-4</v>
      </c>
      <c r="BG267">
        <f t="shared" si="180"/>
        <v>3.3053329838038681E-5</v>
      </c>
      <c r="BH267">
        <f t="shared" si="180"/>
        <v>1.2309515939683372E-4</v>
      </c>
      <c r="BI267">
        <f t="shared" si="180"/>
        <v>4.353921378665785E-4</v>
      </c>
      <c r="BJ267">
        <f t="shared" si="180"/>
        <v>2.0116940401426991E-3</v>
      </c>
      <c r="BK267">
        <f t="shared" si="180"/>
        <v>2.8494249860378174E-4</v>
      </c>
      <c r="BL267">
        <f t="shared" si="180"/>
        <v>1.1705437842643353E-3</v>
      </c>
      <c r="BM267">
        <f t="shared" si="180"/>
        <v>5.4594982732484589E-4</v>
      </c>
      <c r="BN267">
        <f t="shared" si="180"/>
        <v>8.1493554600681585E-4</v>
      </c>
      <c r="BO267">
        <f t="shared" si="179"/>
        <v>6.5673547078199616E-3</v>
      </c>
      <c r="BP267">
        <f t="shared" si="179"/>
        <v>1.3677239932981525E-5</v>
      </c>
      <c r="BQ267">
        <f t="shared" si="179"/>
        <v>1.2581101153214189E-3</v>
      </c>
      <c r="BR267">
        <f t="shared" si="179"/>
        <v>2.8259763911065773E-4</v>
      </c>
      <c r="BS267">
        <f t="shared" si="179"/>
        <v>1.390519393186455E-4</v>
      </c>
      <c r="BT267">
        <f t="shared" si="179"/>
        <v>6.7474383669375519E-4</v>
      </c>
      <c r="BU267">
        <f t="shared" si="179"/>
        <v>2.8858976258591016E-3</v>
      </c>
      <c r="BV267">
        <f t="shared" si="179"/>
        <v>1.2781421680450227E-4</v>
      </c>
      <c r="BW267">
        <f t="shared" si="179"/>
        <v>4.2057512793918189E-4</v>
      </c>
      <c r="BX267">
        <f t="shared" si="179"/>
        <v>8.4229002587277884E-4</v>
      </c>
      <c r="BY267">
        <f t="shared" si="179"/>
        <v>9.0953645554327136E-4</v>
      </c>
      <c r="BZ267">
        <f t="shared" si="179"/>
        <v>2.316012628651538E-3</v>
      </c>
      <c r="CA267">
        <f t="shared" si="179"/>
        <v>1.0439639953799624E-3</v>
      </c>
      <c r="CB267">
        <f t="shared" si="179"/>
        <v>1.3657644081693375E-4</v>
      </c>
      <c r="CC267">
        <f t="shared" si="179"/>
        <v>3.5697236414253047E-3</v>
      </c>
      <c r="CD267">
        <f t="shared" si="179"/>
        <v>5.3474808589357603E-4</v>
      </c>
      <c r="CE267">
        <f t="shared" si="179"/>
        <v>2.6077937472218106E-3</v>
      </c>
      <c r="CF267">
        <f t="shared" si="179"/>
        <v>7.6215113136453667E-3</v>
      </c>
      <c r="CG267">
        <f t="shared" si="179"/>
        <v>7.2717325643685104E-4</v>
      </c>
      <c r="CH267">
        <f t="shared" si="179"/>
        <v>1.3107354935773961E-4</v>
      </c>
      <c r="CI267">
        <f t="shared" si="179"/>
        <v>3.2825375839155656E-4</v>
      </c>
      <c r="CJ267">
        <f t="shared" si="179"/>
        <v>1.2918022477692463E-2</v>
      </c>
      <c r="CK267">
        <f t="shared" si="170"/>
        <v>0.39972726117759672</v>
      </c>
      <c r="CL267">
        <f t="shared" si="171"/>
        <v>0</v>
      </c>
      <c r="CM267" s="1">
        <v>0.3997</v>
      </c>
      <c r="CO267">
        <v>0.3997</v>
      </c>
    </row>
    <row r="268" spans="1:93" x14ac:dyDescent="0.3">
      <c r="A268" t="s">
        <v>106</v>
      </c>
      <c r="B268">
        <f t="shared" si="169"/>
        <v>3.4921491063136634E-2</v>
      </c>
      <c r="C268">
        <f t="shared" si="180"/>
        <v>6.0230891343901558E-6</v>
      </c>
      <c r="D268">
        <f t="shared" si="180"/>
        <v>5.2291696664648481E-2</v>
      </c>
      <c r="E268">
        <f t="shared" si="180"/>
        <v>9.9337472034240291E-4</v>
      </c>
      <c r="F268">
        <f t="shared" si="180"/>
        <v>8.5037969153488498E-4</v>
      </c>
      <c r="G268">
        <f t="shared" si="180"/>
        <v>7.0996676479386433E-5</v>
      </c>
      <c r="H268">
        <f t="shared" si="180"/>
        <v>1.1633910688995004E-4</v>
      </c>
      <c r="I268">
        <f t="shared" si="180"/>
        <v>2.7695199170837948E-4</v>
      </c>
      <c r="J268">
        <f t="shared" si="180"/>
        <v>2.0837864654599817E-4</v>
      </c>
      <c r="K268">
        <f t="shared" si="180"/>
        <v>5.6766921008050998E-5</v>
      </c>
      <c r="L268">
        <f t="shared" si="180"/>
        <v>5.6988499720756349E-6</v>
      </c>
      <c r="M268">
        <f t="shared" si="180"/>
        <v>9.0433533366765483E-3</v>
      </c>
      <c r="N268">
        <f t="shared" si="180"/>
        <v>1.2070817888331777E-4</v>
      </c>
      <c r="O268">
        <f t="shared" si="180"/>
        <v>1.5123743454299978E-4</v>
      </c>
      <c r="P268">
        <f t="shared" si="180"/>
        <v>5.1669834965273383E-3</v>
      </c>
      <c r="Q268">
        <f t="shared" si="180"/>
        <v>4.0369759995131688E-4</v>
      </c>
      <c r="R268">
        <f t="shared" si="180"/>
        <v>9.5375948686076285E-5</v>
      </c>
      <c r="S268">
        <f t="shared" si="180"/>
        <v>1.3315988538184799E-4</v>
      </c>
      <c r="T268">
        <f t="shared" si="180"/>
        <v>5.7073876864027675E-4</v>
      </c>
      <c r="U268">
        <f t="shared" si="180"/>
        <v>3.5003254469650052E-3</v>
      </c>
      <c r="V268">
        <f t="shared" si="180"/>
        <v>1.2500353211419681E-3</v>
      </c>
      <c r="W268">
        <f t="shared" si="180"/>
        <v>3.0547333792456952E-4</v>
      </c>
      <c r="X268">
        <f t="shared" si="180"/>
        <v>1.1529179799890519E-4</v>
      </c>
      <c r="Y268">
        <f t="shared" si="180"/>
        <v>4.4579991761173744E-4</v>
      </c>
      <c r="Z268">
        <f t="shared" si="180"/>
        <v>1.61608224288584E-6</v>
      </c>
      <c r="AA268">
        <f t="shared" si="180"/>
        <v>1.968215366562709E-5</v>
      </c>
      <c r="AB268">
        <f t="shared" si="180"/>
        <v>1.5176137801631755E-3</v>
      </c>
      <c r="AC268">
        <f t="shared" si="180"/>
        <v>2.8802737007847372E-4</v>
      </c>
      <c r="AD268">
        <f t="shared" si="180"/>
        <v>7.1342136951750047E-4</v>
      </c>
      <c r="AE268">
        <f t="shared" si="180"/>
        <v>9.9330871639875806E-4</v>
      </c>
      <c r="AF268">
        <f t="shared" si="180"/>
        <v>5.6579695750022252E-3</v>
      </c>
      <c r="AG268">
        <f t="shared" si="180"/>
        <v>1.3127236435244959E-3</v>
      </c>
      <c r="AH268">
        <f t="shared" si="180"/>
        <v>6.3425920204554839E-3</v>
      </c>
      <c r="AI268">
        <f t="shared" si="180"/>
        <v>9.1664892934583374E-4</v>
      </c>
      <c r="AJ268">
        <f t="shared" si="180"/>
        <v>0</v>
      </c>
      <c r="AK268">
        <f t="shared" si="180"/>
        <v>5.3481100179545067E-4</v>
      </c>
      <c r="AL268">
        <f t="shared" si="180"/>
        <v>3.4134806816895312E-3</v>
      </c>
      <c r="AM268">
        <f t="shared" si="180"/>
        <v>3.1091681516479401E-4</v>
      </c>
      <c r="AN268">
        <f t="shared" si="180"/>
        <v>4.6979884035623214E-5</v>
      </c>
      <c r="AO268">
        <f t="shared" si="180"/>
        <v>1.0285156923878552E-4</v>
      </c>
      <c r="AP268">
        <f t="shared" si="180"/>
        <v>1.0736633347390497E-3</v>
      </c>
      <c r="AQ268">
        <f t="shared" si="180"/>
        <v>2.5905138869846252E-4</v>
      </c>
      <c r="AR268">
        <f t="shared" si="180"/>
        <v>2.8567896365918017E-5</v>
      </c>
      <c r="AS268">
        <f t="shared" si="180"/>
        <v>8.3610688759672689E-4</v>
      </c>
      <c r="AT268">
        <f t="shared" si="180"/>
        <v>6.3345721661224076E-6</v>
      </c>
      <c r="AU268">
        <f t="shared" si="180"/>
        <v>2.3361373005464899E-3</v>
      </c>
      <c r="AV268">
        <f t="shared" si="180"/>
        <v>3.7084767342423902E-6</v>
      </c>
      <c r="AW268">
        <f t="shared" si="180"/>
        <v>2.1447410379375645E-4</v>
      </c>
      <c r="AX268">
        <f t="shared" si="180"/>
        <v>1.0176854874033731E-4</v>
      </c>
      <c r="AY268">
        <f t="shared" si="180"/>
        <v>9.7629670711266376E-5</v>
      </c>
      <c r="AZ268">
        <f t="shared" si="180"/>
        <v>1.390519393186455E-4</v>
      </c>
      <c r="BA268">
        <f t="shared" si="180"/>
        <v>2.3366253156415582E-2</v>
      </c>
      <c r="BB268">
        <f t="shared" si="180"/>
        <v>1.0094759863707426E-4</v>
      </c>
      <c r="BC268">
        <f t="shared" si="180"/>
        <v>8.4568287869629818E-4</v>
      </c>
      <c r="BD268">
        <f t="shared" si="180"/>
        <v>5.6606493906964477E-4</v>
      </c>
      <c r="BE268">
        <f t="shared" si="180"/>
        <v>1.6889937563003962E-3</v>
      </c>
      <c r="BF268">
        <f t="shared" si="180"/>
        <v>1.089023939250733E-4</v>
      </c>
      <c r="BG268">
        <f t="shared" si="180"/>
        <v>3.7657681573255573E-5</v>
      </c>
      <c r="BH268">
        <f t="shared" si="180"/>
        <v>8.6599564098728559E-5</v>
      </c>
      <c r="BI268">
        <f t="shared" si="180"/>
        <v>1.4736412859201901E-4</v>
      </c>
      <c r="BJ268">
        <f t="shared" si="180"/>
        <v>1.5996195253665361E-3</v>
      </c>
      <c r="BK268">
        <f t="shared" si="180"/>
        <v>1.2531411471318205E-5</v>
      </c>
      <c r="BL268">
        <f t="shared" si="180"/>
        <v>3.7534522383085621E-4</v>
      </c>
      <c r="BM268">
        <f t="shared" si="180"/>
        <v>1.2214731497496882E-4</v>
      </c>
      <c r="BN268">
        <f t="shared" si="180"/>
        <v>6.4913041580102245E-4</v>
      </c>
      <c r="BO268">
        <f t="shared" si="179"/>
        <v>2.6323917078632537E-3</v>
      </c>
      <c r="BP268">
        <f t="shared" si="179"/>
        <v>8.2675567119028995E-6</v>
      </c>
      <c r="BQ268">
        <f t="shared" si="179"/>
        <v>8.1987655954131929E-4</v>
      </c>
      <c r="BR268">
        <f t="shared" si="179"/>
        <v>3.7815813126659934E-5</v>
      </c>
      <c r="BS268">
        <f t="shared" si="179"/>
        <v>1.36613628580325E-4</v>
      </c>
      <c r="BT268">
        <f t="shared" si="179"/>
        <v>1.0063897809216109E-4</v>
      </c>
      <c r="BU268">
        <f t="shared" si="179"/>
        <v>7.5481404056699196E-4</v>
      </c>
      <c r="BV268">
        <f t="shared" si="179"/>
        <v>3.3924209770855641E-3</v>
      </c>
      <c r="BW268">
        <f t="shared" si="179"/>
        <v>3.2554795798688853E-4</v>
      </c>
      <c r="BX268">
        <f t="shared" si="179"/>
        <v>3.7686534328746691E-4</v>
      </c>
      <c r="BY268">
        <f t="shared" si="179"/>
        <v>7.6558302168290636E-4</v>
      </c>
      <c r="BZ268">
        <f t="shared" si="179"/>
        <v>1.7267065754838374E-3</v>
      </c>
      <c r="CA268">
        <f t="shared" si="179"/>
        <v>3.5536562165625052E-4</v>
      </c>
      <c r="CB268">
        <f t="shared" si="179"/>
        <v>4.3617351339478912E-6</v>
      </c>
      <c r="CC268">
        <f t="shared" si="179"/>
        <v>6.103892301635841E-3</v>
      </c>
      <c r="CD268">
        <f t="shared" si="179"/>
        <v>1.3039600150677373E-6</v>
      </c>
      <c r="CE268">
        <f t="shared" si="179"/>
        <v>1.344707959595706E-3</v>
      </c>
      <c r="CF268">
        <f t="shared" si="179"/>
        <v>7.1395730764432352E-3</v>
      </c>
      <c r="CG268">
        <f t="shared" si="179"/>
        <v>5.5050157044308644E-4</v>
      </c>
      <c r="CH268">
        <f t="shared" si="179"/>
        <v>1.2738738890423249E-4</v>
      </c>
      <c r="CI268">
        <f t="shared" si="179"/>
        <v>2.6241936845690329E-4</v>
      </c>
      <c r="CJ268">
        <f t="shared" si="179"/>
        <v>2.9524932983319638E-3</v>
      </c>
      <c r="CK268">
        <f t="shared" si="170"/>
        <v>0.19799620403344051</v>
      </c>
      <c r="CL268">
        <f t="shared" si="171"/>
        <v>0</v>
      </c>
      <c r="CM268" s="1">
        <v>0.19800000000000001</v>
      </c>
      <c r="CO268">
        <v>0.19800000000000001</v>
      </c>
    </row>
    <row r="269" spans="1:93" x14ac:dyDescent="0.3">
      <c r="A269" t="s">
        <v>107</v>
      </c>
      <c r="B269">
        <f t="shared" si="169"/>
        <v>7.5022910806706727E-2</v>
      </c>
      <c r="C269">
        <f t="shared" si="180"/>
        <v>7.8872083613526793E-4</v>
      </c>
      <c r="D269">
        <f t="shared" si="180"/>
        <v>0.15076805995173828</v>
      </c>
      <c r="E269">
        <f t="shared" si="180"/>
        <v>7.7333394121066367E-3</v>
      </c>
      <c r="F269">
        <f t="shared" si="180"/>
        <v>3.5617812325472718E-3</v>
      </c>
      <c r="G269">
        <f t="shared" si="180"/>
        <v>1.641268791957783E-3</v>
      </c>
      <c r="H269">
        <f t="shared" si="180"/>
        <v>1.7928582012149948E-3</v>
      </c>
      <c r="I269">
        <f t="shared" si="180"/>
        <v>3.1799582844182041E-4</v>
      </c>
      <c r="J269">
        <f t="shared" si="180"/>
        <v>4.0119903803412471E-4</v>
      </c>
      <c r="K269">
        <f t="shared" si="180"/>
        <v>2.7240502866521536E-4</v>
      </c>
      <c r="L269">
        <f t="shared" si="180"/>
        <v>5.6988499720756349E-6</v>
      </c>
      <c r="M269">
        <f t="shared" si="180"/>
        <v>1.5441009488156257E-2</v>
      </c>
      <c r="N269">
        <f t="shared" si="180"/>
        <v>3.4990938828544397E-4</v>
      </c>
      <c r="O269">
        <f t="shared" si="180"/>
        <v>1.5842802922370265E-4</v>
      </c>
      <c r="P269">
        <f t="shared" si="180"/>
        <v>1.2987480954300412E-2</v>
      </c>
      <c r="Q269">
        <f t="shared" si="180"/>
        <v>1.2275322839850919E-3</v>
      </c>
      <c r="R269">
        <f t="shared" si="180"/>
        <v>1.2993377936332449E-3</v>
      </c>
      <c r="S269">
        <f t="shared" si="180"/>
        <v>1.7894388912317494E-4</v>
      </c>
      <c r="T269">
        <f t="shared" si="180"/>
        <v>5.9862640149325411E-4</v>
      </c>
      <c r="U269">
        <f t="shared" si="180"/>
        <v>4.3778565485485029E-3</v>
      </c>
      <c r="V269">
        <f t="shared" si="180"/>
        <v>1.1785221742252414E-3</v>
      </c>
      <c r="W269">
        <f t="shared" si="180"/>
        <v>1.2526072238622245E-3</v>
      </c>
      <c r="X269">
        <f t="shared" si="180"/>
        <v>4.6502615772137183E-4</v>
      </c>
      <c r="Y269">
        <f t="shared" si="180"/>
        <v>1.4028587310650602E-3</v>
      </c>
      <c r="Z269">
        <f t="shared" si="180"/>
        <v>5.6988499720756349E-6</v>
      </c>
      <c r="AA269">
        <f t="shared" si="180"/>
        <v>9.004182955879503E-5</v>
      </c>
      <c r="AB269">
        <f t="shared" si="180"/>
        <v>1.659505111868425E-3</v>
      </c>
      <c r="AC269">
        <f t="shared" si="180"/>
        <v>3.8068317813465242E-4</v>
      </c>
      <c r="AD269">
        <f t="shared" si="180"/>
        <v>1.3043527816086713E-2</v>
      </c>
      <c r="AE269">
        <f t="shared" si="180"/>
        <v>6.0352312301227085E-3</v>
      </c>
      <c r="AF269">
        <f t="shared" si="180"/>
        <v>4.7108579187644661E-2</v>
      </c>
      <c r="AG269">
        <f t="shared" si="180"/>
        <v>3.9777972805087932E-3</v>
      </c>
      <c r="AH269">
        <f t="shared" si="180"/>
        <v>7.6045454027377276E-3</v>
      </c>
      <c r="AI269">
        <f t="shared" si="180"/>
        <v>5.3742606354940806E-4</v>
      </c>
      <c r="AJ269">
        <f t="shared" si="180"/>
        <v>0</v>
      </c>
      <c r="AK269">
        <f t="shared" si="180"/>
        <v>9.7450334522493365E-4</v>
      </c>
      <c r="AL269">
        <f t="shared" si="180"/>
        <v>1.400093461139542E-2</v>
      </c>
      <c r="AM269">
        <f t="shared" si="180"/>
        <v>5.0471997546594027E-4</v>
      </c>
      <c r="AN269">
        <f t="shared" si="180"/>
        <v>9.6880449525285791E-5</v>
      </c>
      <c r="AO269">
        <f t="shared" si="180"/>
        <v>1.686859591734388E-4</v>
      </c>
      <c r="AP269">
        <f t="shared" si="180"/>
        <v>1.0736633347390497E-3</v>
      </c>
      <c r="AQ269">
        <f t="shared" si="180"/>
        <v>5.5164867729692152E-4</v>
      </c>
      <c r="AR269">
        <f t="shared" si="180"/>
        <v>2.5074939877132794E-5</v>
      </c>
      <c r="AS269">
        <f t="shared" si="180"/>
        <v>9.2435346547066802E-4</v>
      </c>
      <c r="AT269">
        <f t="shared" si="180"/>
        <v>4.8668178761525924E-4</v>
      </c>
      <c r="AU269">
        <f t="shared" si="180"/>
        <v>2.3946567582661818E-3</v>
      </c>
      <c r="AV269">
        <f t="shared" si="180"/>
        <v>1.8236319910642034E-5</v>
      </c>
      <c r="AW269">
        <f t="shared" si="180"/>
        <v>6.4624958683337703E-4</v>
      </c>
      <c r="AX269">
        <f t="shared" si="180"/>
        <v>2.0173928901147747E-4</v>
      </c>
      <c r="AY269">
        <f t="shared" si="180"/>
        <v>6.4624958683337703E-4</v>
      </c>
      <c r="AZ269">
        <f t="shared" si="180"/>
        <v>1.390519393186455E-4</v>
      </c>
      <c r="BA269">
        <f t="shared" si="180"/>
        <v>3.100060407809704E-2</v>
      </c>
      <c r="BB269">
        <f t="shared" si="180"/>
        <v>1.1762426342364111E-3</v>
      </c>
      <c r="BC269">
        <f t="shared" si="180"/>
        <v>2.3686747003701963E-2</v>
      </c>
      <c r="BD269">
        <f t="shared" si="180"/>
        <v>1.9900384102488119E-3</v>
      </c>
      <c r="BE269">
        <f t="shared" si="180"/>
        <v>3.2665808039937542E-3</v>
      </c>
      <c r="BF269">
        <f t="shared" si="180"/>
        <v>4.8440224762642901E-4</v>
      </c>
      <c r="BG269">
        <f t="shared" si="180"/>
        <v>3.3053329838038681E-5</v>
      </c>
      <c r="BH269">
        <f t="shared" si="180"/>
        <v>1.2309515939683372E-4</v>
      </c>
      <c r="BI269">
        <f t="shared" si="180"/>
        <v>4.353921378665785E-4</v>
      </c>
      <c r="BJ269">
        <f t="shared" si="180"/>
        <v>2.0116940401426991E-3</v>
      </c>
      <c r="BK269">
        <f t="shared" si="180"/>
        <v>2.8494249860378174E-4</v>
      </c>
      <c r="BL269">
        <f t="shared" si="180"/>
        <v>1.1705437842643353E-3</v>
      </c>
      <c r="BM269">
        <f t="shared" si="180"/>
        <v>5.4594982732484589E-4</v>
      </c>
      <c r="BN269">
        <f t="shared" si="180"/>
        <v>8.1493554600681585E-4</v>
      </c>
      <c r="BO269">
        <f t="shared" si="179"/>
        <v>6.5673547078199616E-3</v>
      </c>
      <c r="BP269">
        <f t="shared" si="179"/>
        <v>1.3677239932981525E-5</v>
      </c>
      <c r="BQ269">
        <f t="shared" si="179"/>
        <v>1.9866191002655665E-3</v>
      </c>
      <c r="BR269">
        <f t="shared" si="179"/>
        <v>5.254339674253736E-4</v>
      </c>
      <c r="BS269">
        <f t="shared" si="179"/>
        <v>1.390519393186455E-4</v>
      </c>
      <c r="BT269">
        <f t="shared" si="179"/>
        <v>6.7474383669375519E-4</v>
      </c>
      <c r="BU269">
        <f t="shared" si="179"/>
        <v>2.8858976258591016E-3</v>
      </c>
      <c r="BV269">
        <f t="shared" si="179"/>
        <v>5.1902143351772682E-3</v>
      </c>
      <c r="BW269">
        <f t="shared" si="179"/>
        <v>4.2057512793918189E-4</v>
      </c>
      <c r="BX269">
        <f t="shared" si="179"/>
        <v>8.4229002587277884E-4</v>
      </c>
      <c r="BY269">
        <f t="shared" si="179"/>
        <v>9.0953645554327136E-4</v>
      </c>
      <c r="BZ269">
        <f t="shared" si="179"/>
        <v>2.316012628651538E-3</v>
      </c>
      <c r="CA269">
        <f t="shared" si="179"/>
        <v>1.2868003236946783E-3</v>
      </c>
      <c r="CB269">
        <f t="shared" si="179"/>
        <v>8.6508542576108137E-4</v>
      </c>
      <c r="CC269">
        <f t="shared" si="179"/>
        <v>7.9407775510901904E-3</v>
      </c>
      <c r="CD269">
        <f t="shared" si="179"/>
        <v>1.9376089905057158E-4</v>
      </c>
      <c r="CE269">
        <f t="shared" si="179"/>
        <v>2.6077937472218106E-3</v>
      </c>
      <c r="CF269">
        <f t="shared" si="179"/>
        <v>8.1071839702747985E-3</v>
      </c>
      <c r="CG269">
        <f t="shared" si="179"/>
        <v>7.2717325643685104E-4</v>
      </c>
      <c r="CH269">
        <f t="shared" si="179"/>
        <v>1.3107354935773961E-4</v>
      </c>
      <c r="CI269">
        <f t="shared" si="179"/>
        <v>3.2825375839155656E-4</v>
      </c>
      <c r="CJ269">
        <f t="shared" si="179"/>
        <v>1.3403695134321894E-2</v>
      </c>
      <c r="CK269">
        <f t="shared" si="170"/>
        <v>0.51160796912473383</v>
      </c>
      <c r="CL269">
        <f t="shared" si="171"/>
        <v>0</v>
      </c>
      <c r="CM269" s="1">
        <v>0.51160000000000005</v>
      </c>
      <c r="CO269">
        <v>0.51160000000000005</v>
      </c>
    </row>
    <row r="270" spans="1:93" x14ac:dyDescent="0.3">
      <c r="A270" t="s">
        <v>108</v>
      </c>
      <c r="B270">
        <f t="shared" si="169"/>
        <v>1.8836325489839642E-2</v>
      </c>
      <c r="C270">
        <f t="shared" si="180"/>
        <v>1.5440431218981916E-4</v>
      </c>
      <c r="D270">
        <f t="shared" si="180"/>
        <v>3.075094022619955E-2</v>
      </c>
      <c r="E270">
        <f t="shared" si="180"/>
        <v>9.1443677969306209E-4</v>
      </c>
      <c r="F270">
        <f t="shared" si="180"/>
        <v>3.9019861282002782E-4</v>
      </c>
      <c r="G270">
        <f t="shared" si="180"/>
        <v>1.1655313989986963E-3</v>
      </c>
      <c r="H270">
        <f t="shared" si="180"/>
        <v>1.1585416772695459E-3</v>
      </c>
      <c r="I270">
        <f t="shared" si="180"/>
        <v>3.1799582844182041E-4</v>
      </c>
      <c r="J270">
        <f t="shared" si="180"/>
        <v>4.0119903803412471E-4</v>
      </c>
      <c r="K270">
        <f t="shared" si="180"/>
        <v>2.7240502866521536E-4</v>
      </c>
      <c r="L270">
        <f t="shared" si="180"/>
        <v>5.6988499720756349E-6</v>
      </c>
      <c r="M270">
        <f t="shared" si="180"/>
        <v>1.0993120636780712E-2</v>
      </c>
      <c r="N270">
        <f t="shared" si="180"/>
        <v>9.1872365960545357E-4</v>
      </c>
      <c r="O270">
        <f t="shared" si="180"/>
        <v>1.5842802922370265E-4</v>
      </c>
      <c r="P270">
        <f t="shared" si="180"/>
        <v>1.150485133717523E-2</v>
      </c>
      <c r="Q270">
        <f t="shared" si="180"/>
        <v>1.7854712047557899E-3</v>
      </c>
      <c r="R270">
        <f t="shared" si="180"/>
        <v>1.079349171162188E-3</v>
      </c>
      <c r="S270">
        <f t="shared" si="180"/>
        <v>1.7894388912317494E-4</v>
      </c>
      <c r="T270">
        <f t="shared" si="180"/>
        <v>4.4066370964854999E-4</v>
      </c>
      <c r="U270">
        <f t="shared" si="180"/>
        <v>4.3778565485485029E-3</v>
      </c>
      <c r="V270">
        <f t="shared" si="180"/>
        <v>1.1785221742252414E-3</v>
      </c>
      <c r="W270">
        <f t="shared" si="180"/>
        <v>3.0113243794405132E-4</v>
      </c>
      <c r="X270">
        <f t="shared" si="180"/>
        <v>4.6502615772137183E-4</v>
      </c>
      <c r="Y270">
        <f t="shared" si="180"/>
        <v>8.7266654099193292E-4</v>
      </c>
      <c r="Z270">
        <f t="shared" si="180"/>
        <v>5.6988499720756349E-6</v>
      </c>
      <c r="AA270">
        <f t="shared" si="180"/>
        <v>9.004182955879503E-5</v>
      </c>
      <c r="AB270">
        <f t="shared" si="180"/>
        <v>1.659505111868425E-3</v>
      </c>
      <c r="AC270">
        <f t="shared" si="180"/>
        <v>2.1565829176471425E-3</v>
      </c>
      <c r="AD270">
        <f t="shared" si="180"/>
        <v>6.5417834456458629E-3</v>
      </c>
      <c r="AE270">
        <f t="shared" si="180"/>
        <v>3.2808664273395478E-3</v>
      </c>
      <c r="AF270">
        <f t="shared" si="180"/>
        <v>1.7549930032111902E-2</v>
      </c>
      <c r="AG270">
        <f t="shared" si="180"/>
        <v>3.3434807565633443E-3</v>
      </c>
      <c r="AH270">
        <f t="shared" si="180"/>
        <v>6.8116497478059165E-3</v>
      </c>
      <c r="AI270">
        <f t="shared" si="180"/>
        <v>5.6495466959772286E-4</v>
      </c>
      <c r="AJ270">
        <f t="shared" si="180"/>
        <v>0</v>
      </c>
      <c r="AK270">
        <f t="shared" si="180"/>
        <v>8.1592421423857143E-4</v>
      </c>
      <c r="AL270">
        <f t="shared" si="180"/>
        <v>4.7114028449953202E-3</v>
      </c>
      <c r="AM270">
        <f t="shared" si="180"/>
        <v>9.2503993017710451E-4</v>
      </c>
      <c r="AN270">
        <f t="shared" si="180"/>
        <v>1.0131734673792495E-3</v>
      </c>
      <c r="AO270">
        <f t="shared" si="180"/>
        <v>1.686859591734388E-4</v>
      </c>
      <c r="AP270">
        <f t="shared" si="180"/>
        <v>1.0736633347390497E-3</v>
      </c>
      <c r="AQ270">
        <f t="shared" si="180"/>
        <v>5.5164867729692152E-4</v>
      </c>
      <c r="AR270">
        <f t="shared" si="180"/>
        <v>2.5074939877132794E-5</v>
      </c>
      <c r="AS270">
        <f t="shared" si="180"/>
        <v>9.2435346547066802E-4</v>
      </c>
      <c r="AT270">
        <f t="shared" si="180"/>
        <v>4.8668178761525924E-4</v>
      </c>
      <c r="AU270">
        <f t="shared" si="180"/>
        <v>2.3946567582661818E-3</v>
      </c>
      <c r="AV270">
        <f t="shared" si="180"/>
        <v>1.8236319910642034E-5</v>
      </c>
      <c r="AW270">
        <f t="shared" si="180"/>
        <v>6.4624958683337703E-4</v>
      </c>
      <c r="AX270">
        <f t="shared" si="180"/>
        <v>2.0173928901147747E-4</v>
      </c>
      <c r="AY270">
        <f t="shared" si="180"/>
        <v>1.7051219387429042E-4</v>
      </c>
      <c r="AZ270">
        <f t="shared" si="180"/>
        <v>1.390519393186455E-4</v>
      </c>
      <c r="BA270">
        <f t="shared" si="180"/>
        <v>4.4483062271411355E-2</v>
      </c>
      <c r="BB270">
        <f t="shared" si="180"/>
        <v>1.1762426342364111E-3</v>
      </c>
      <c r="BC270">
        <f t="shared" si="180"/>
        <v>2.298916078735311E-3</v>
      </c>
      <c r="BD270">
        <f t="shared" si="180"/>
        <v>1.1971427553170008E-3</v>
      </c>
      <c r="BE270">
        <f t="shared" si="180"/>
        <v>4.028059221378907E-3</v>
      </c>
      <c r="BF270">
        <f t="shared" si="180"/>
        <v>4.8440224762642901E-4</v>
      </c>
      <c r="BG270">
        <f t="shared" si="180"/>
        <v>3.3053329838038681E-5</v>
      </c>
      <c r="BH270">
        <f t="shared" si="180"/>
        <v>1.2309515939683372E-4</v>
      </c>
      <c r="BI270">
        <f t="shared" si="180"/>
        <v>4.353921378665785E-4</v>
      </c>
      <c r="BJ270">
        <f t="shared" si="180"/>
        <v>2.0116940401426991E-3</v>
      </c>
      <c r="BK270">
        <f t="shared" si="180"/>
        <v>2.8494249860378174E-4</v>
      </c>
      <c r="BL270">
        <f t="shared" si="180"/>
        <v>5.3622726031888658E-4</v>
      </c>
      <c r="BM270">
        <f t="shared" si="180"/>
        <v>5.4594982732484589E-4</v>
      </c>
      <c r="BN270">
        <f t="shared" ref="BN270:CJ273" si="181">0.5*ABS(BN106-BN$81)</f>
        <v>3.3919815304772925E-4</v>
      </c>
      <c r="BO270">
        <f t="shared" si="181"/>
        <v>1.1827824486598052E-2</v>
      </c>
      <c r="BP270">
        <f t="shared" si="181"/>
        <v>1.3677239932981525E-5</v>
      </c>
      <c r="BQ270">
        <f t="shared" si="181"/>
        <v>4.008277904019445E-4</v>
      </c>
      <c r="BR270">
        <f t="shared" si="181"/>
        <v>2.0827570545264921E-4</v>
      </c>
      <c r="BS270">
        <f t="shared" si="181"/>
        <v>1.390519393186455E-4</v>
      </c>
      <c r="BT270">
        <f t="shared" si="181"/>
        <v>6.7474383669375519E-4</v>
      </c>
      <c r="BU270">
        <f t="shared" si="181"/>
        <v>2.8858976258591016E-3</v>
      </c>
      <c r="BV270">
        <f t="shared" si="181"/>
        <v>2.3431469626479804E-3</v>
      </c>
      <c r="BW270">
        <f t="shared" si="181"/>
        <v>4.2057512793918189E-4</v>
      </c>
      <c r="BX270">
        <f t="shared" si="181"/>
        <v>6.8371089488641662E-4</v>
      </c>
      <c r="BY270">
        <f t="shared" si="181"/>
        <v>9.0953645554327136E-4</v>
      </c>
      <c r="BZ270">
        <f t="shared" si="181"/>
        <v>2.316012628651538E-3</v>
      </c>
      <c r="CA270">
        <f t="shared" si="181"/>
        <v>1.2868003236946783E-3</v>
      </c>
      <c r="CB270">
        <f t="shared" si="181"/>
        <v>7.0650629477471915E-4</v>
      </c>
      <c r="CC270">
        <f t="shared" si="181"/>
        <v>5.4035114553083949E-3</v>
      </c>
      <c r="CD270">
        <f t="shared" si="181"/>
        <v>3.5181768064209388E-5</v>
      </c>
      <c r="CE270">
        <f t="shared" si="181"/>
        <v>2.6077937472218106E-3</v>
      </c>
      <c r="CF270">
        <f t="shared" si="181"/>
        <v>7.790025708302074E-3</v>
      </c>
      <c r="CG270">
        <f t="shared" si="181"/>
        <v>7.2717325643685104E-4</v>
      </c>
      <c r="CH270">
        <f t="shared" si="181"/>
        <v>1.3107354935773961E-4</v>
      </c>
      <c r="CI270">
        <f t="shared" si="181"/>
        <v>3.2825375839155656E-4</v>
      </c>
      <c r="CJ270">
        <f t="shared" si="181"/>
        <v>4.2061055371128871E-3</v>
      </c>
      <c r="CK270">
        <f t="shared" si="170"/>
        <v>0.24891610494315286</v>
      </c>
      <c r="CL270">
        <f t="shared" si="171"/>
        <v>0</v>
      </c>
      <c r="CM270" s="1">
        <v>0.24890000000000001</v>
      </c>
      <c r="CO270">
        <v>0.24890000000000001</v>
      </c>
    </row>
    <row r="271" spans="1:93" x14ac:dyDescent="0.3">
      <c r="A271" t="s">
        <v>109</v>
      </c>
      <c r="B271">
        <f t="shared" si="169"/>
        <v>5.6040659743560303E-2</v>
      </c>
      <c r="C271">
        <f t="shared" ref="C271:BN274" si="182">0.5*ABS(C107-C$81)</f>
        <v>3.9768851079637323E-4</v>
      </c>
      <c r="D271">
        <f t="shared" si="182"/>
        <v>6.7850519652516816E-2</v>
      </c>
      <c r="E271">
        <f t="shared" si="182"/>
        <v>1.9981986404695147E-3</v>
      </c>
      <c r="F271">
        <f t="shared" si="182"/>
        <v>1.0002625630731658E-3</v>
      </c>
      <c r="G271">
        <f t="shared" si="182"/>
        <v>7.1872808371754415E-2</v>
      </c>
      <c r="H271">
        <f t="shared" si="182"/>
        <v>6.0277883055628997E-3</v>
      </c>
      <c r="I271">
        <f t="shared" si="182"/>
        <v>3.1799582844182041E-4</v>
      </c>
      <c r="J271">
        <f t="shared" si="182"/>
        <v>4.0119903803412471E-4</v>
      </c>
      <c r="K271">
        <f t="shared" si="182"/>
        <v>2.7240502866521536E-4</v>
      </c>
      <c r="L271">
        <f t="shared" si="182"/>
        <v>5.6988499720756349E-6</v>
      </c>
      <c r="M271">
        <f t="shared" si="182"/>
        <v>1.591333168757994E-2</v>
      </c>
      <c r="N271">
        <f t="shared" si="182"/>
        <v>2.1956527983914574E-4</v>
      </c>
      <c r="O271">
        <f t="shared" si="182"/>
        <v>1.5842802922370265E-4</v>
      </c>
      <c r="P271">
        <f t="shared" si="182"/>
        <v>9.7569006090733428E-4</v>
      </c>
      <c r="Q271">
        <f t="shared" si="182"/>
        <v>1.0971881755387936E-3</v>
      </c>
      <c r="R271">
        <f t="shared" si="182"/>
        <v>1.1689936851869466E-3</v>
      </c>
      <c r="S271">
        <f t="shared" si="182"/>
        <v>1.7894388912317494E-4</v>
      </c>
      <c r="T271">
        <f t="shared" si="182"/>
        <v>1.8937958872558536E-3</v>
      </c>
      <c r="U271">
        <f t="shared" si="182"/>
        <v>4.3778565485485029E-3</v>
      </c>
      <c r="V271">
        <f t="shared" si="182"/>
        <v>1.1785221742252414E-3</v>
      </c>
      <c r="W271">
        <f t="shared" si="182"/>
        <v>8.6157489852332989E-4</v>
      </c>
      <c r="X271">
        <f t="shared" si="182"/>
        <v>7.3993832382477135E-5</v>
      </c>
      <c r="Y271">
        <f t="shared" si="182"/>
        <v>1.3507189577610392E-3</v>
      </c>
      <c r="Z271">
        <f t="shared" si="182"/>
        <v>5.6988499720756349E-6</v>
      </c>
      <c r="AA271">
        <f t="shared" si="182"/>
        <v>9.004182955879503E-5</v>
      </c>
      <c r="AB271">
        <f t="shared" si="182"/>
        <v>1.659505111868425E-3</v>
      </c>
      <c r="AC271">
        <f t="shared" si="182"/>
        <v>3.8068317813465242E-4</v>
      </c>
      <c r="AD271">
        <f t="shared" si="182"/>
        <v>1.0679099921139563E-2</v>
      </c>
      <c r="AE271">
        <f t="shared" si="182"/>
        <v>4.0830221775114382E-3</v>
      </c>
      <c r="AF271">
        <f t="shared" si="182"/>
        <v>9.6088609475020875E-3</v>
      </c>
      <c r="AG271">
        <f t="shared" si="182"/>
        <v>3.9777972805087932E-3</v>
      </c>
      <c r="AH271">
        <f t="shared" si="182"/>
        <v>1.8694046311006057E-3</v>
      </c>
      <c r="AI271">
        <f t="shared" si="182"/>
        <v>5.8661667810576607E-4</v>
      </c>
      <c r="AJ271">
        <f t="shared" si="182"/>
        <v>0</v>
      </c>
      <c r="AK271">
        <f t="shared" si="182"/>
        <v>5.8962595613064512E-4</v>
      </c>
      <c r="AL271">
        <f t="shared" si="182"/>
        <v>5.5285675623860352E-3</v>
      </c>
      <c r="AM271">
        <f t="shared" si="182"/>
        <v>7.4905678090470007E-4</v>
      </c>
      <c r="AN271">
        <f t="shared" si="182"/>
        <v>9.6880449525285791E-5</v>
      </c>
      <c r="AO271">
        <f t="shared" si="182"/>
        <v>1.2650992337358417E-3</v>
      </c>
      <c r="AP271">
        <f t="shared" si="182"/>
        <v>1.0736633347390497E-3</v>
      </c>
      <c r="AQ271">
        <f t="shared" si="182"/>
        <v>2.9096046040432506E-4</v>
      </c>
      <c r="AR271">
        <f t="shared" si="182"/>
        <v>2.5074939877132794E-5</v>
      </c>
      <c r="AS271">
        <f t="shared" si="182"/>
        <v>9.2435346547066802E-4</v>
      </c>
      <c r="AT271">
        <f t="shared" si="182"/>
        <v>4.8668178761525924E-4</v>
      </c>
      <c r="AU271">
        <f t="shared" si="182"/>
        <v>2.3946567582661818E-3</v>
      </c>
      <c r="AV271">
        <f t="shared" si="182"/>
        <v>1.8236319910642034E-5</v>
      </c>
      <c r="AW271">
        <f t="shared" si="182"/>
        <v>5.4709553981140699E-6</v>
      </c>
      <c r="AX271">
        <f t="shared" si="182"/>
        <v>5.8948927881118991E-5</v>
      </c>
      <c r="AY271">
        <f t="shared" si="182"/>
        <v>6.4624958683337703E-4</v>
      </c>
      <c r="AZ271">
        <f t="shared" si="182"/>
        <v>1.390519393186455E-4</v>
      </c>
      <c r="BA271">
        <f t="shared" si="182"/>
        <v>2.9045442451402566E-2</v>
      </c>
      <c r="BB271">
        <f t="shared" si="182"/>
        <v>2.6383387511232353E-4</v>
      </c>
      <c r="BC271">
        <f t="shared" si="182"/>
        <v>2.298916078735311E-3</v>
      </c>
      <c r="BD271">
        <f t="shared" si="182"/>
        <v>9.4728554267842604E-4</v>
      </c>
      <c r="BE271">
        <f t="shared" si="182"/>
        <v>3.0058925871011576E-3</v>
      </c>
      <c r="BF271">
        <f t="shared" si="182"/>
        <v>1.6731829460506209E-4</v>
      </c>
      <c r="BG271">
        <f t="shared" si="182"/>
        <v>3.3053329838038681E-5</v>
      </c>
      <c r="BH271">
        <f t="shared" si="182"/>
        <v>1.2309515939683372E-4</v>
      </c>
      <c r="BI271">
        <f t="shared" si="182"/>
        <v>3.0504802942028027E-4</v>
      </c>
      <c r="BJ271">
        <f t="shared" si="182"/>
        <v>9.6894117257231328E-4</v>
      </c>
      <c r="BK271">
        <f t="shared" si="182"/>
        <v>2.8494249860378174E-4</v>
      </c>
      <c r="BL271">
        <f t="shared" si="182"/>
        <v>9.0985556737173889E-4</v>
      </c>
      <c r="BM271">
        <f t="shared" si="182"/>
        <v>4.9680304024553995E-4</v>
      </c>
      <c r="BN271">
        <f t="shared" si="182"/>
        <v>8.1493554600681585E-4</v>
      </c>
      <c r="BO271">
        <f t="shared" si="181"/>
        <v>4.6121930811254879E-3</v>
      </c>
      <c r="BP271">
        <f t="shared" si="181"/>
        <v>1.3677239932981525E-5</v>
      </c>
      <c r="BQ271">
        <f t="shared" si="181"/>
        <v>1.2045544495877772E-3</v>
      </c>
      <c r="BR271">
        <f t="shared" si="181"/>
        <v>2.7331687437320822E-3</v>
      </c>
      <c r="BS271">
        <f t="shared" si="181"/>
        <v>1.390519393186455E-4</v>
      </c>
      <c r="BT271">
        <f t="shared" si="181"/>
        <v>1.1500736815544198E-3</v>
      </c>
      <c r="BU271">
        <f t="shared" si="181"/>
        <v>2.8858976258591016E-3</v>
      </c>
      <c r="BV271">
        <f t="shared" si="181"/>
        <v>2.3365739486159599E-3</v>
      </c>
      <c r="BW271">
        <f t="shared" si="181"/>
        <v>4.2057512793918189E-4</v>
      </c>
      <c r="BX271">
        <f t="shared" si="181"/>
        <v>6.0225375194989457E-5</v>
      </c>
      <c r="BY271">
        <f t="shared" si="181"/>
        <v>9.0953645554327136E-4</v>
      </c>
      <c r="BZ271">
        <f t="shared" si="181"/>
        <v>2.316012628651538E-3</v>
      </c>
      <c r="CA271">
        <f t="shared" si="181"/>
        <v>1.2868003236946783E-3</v>
      </c>
      <c r="CB271">
        <f t="shared" si="181"/>
        <v>6.0439720886848491E-4</v>
      </c>
      <c r="CC271">
        <f t="shared" si="181"/>
        <v>2.8573573216845597E-3</v>
      </c>
      <c r="CD271">
        <f t="shared" si="181"/>
        <v>1.9727142628832311E-4</v>
      </c>
      <c r="CE271">
        <f t="shared" si="181"/>
        <v>1.9560732049903194E-3</v>
      </c>
      <c r="CF271">
        <f t="shared" si="181"/>
        <v>7.5858075364896053E-3</v>
      </c>
      <c r="CG271">
        <f t="shared" si="181"/>
        <v>7.2717325643685104E-4</v>
      </c>
      <c r="CH271">
        <f t="shared" si="181"/>
        <v>1.3107354935773961E-4</v>
      </c>
      <c r="CI271">
        <f t="shared" si="181"/>
        <v>3.2825375839155656E-4</v>
      </c>
      <c r="CJ271">
        <f t="shared" si="181"/>
        <v>3.2368546755106326E-3</v>
      </c>
      <c r="CK271">
        <f t="shared" si="170"/>
        <v>0.36022510243459976</v>
      </c>
      <c r="CL271">
        <f t="shared" si="171"/>
        <v>0</v>
      </c>
      <c r="CM271" s="1">
        <v>0.36020000000000002</v>
      </c>
      <c r="CO271">
        <v>0.36020000000000002</v>
      </c>
    </row>
    <row r="272" spans="1:93" x14ac:dyDescent="0.3">
      <c r="A272" t="s">
        <v>110</v>
      </c>
      <c r="B272">
        <f t="shared" si="169"/>
        <v>6.9556518123967126E-2</v>
      </c>
      <c r="C272">
        <f t="shared" si="182"/>
        <v>7.8872083613526793E-4</v>
      </c>
      <c r="D272">
        <f t="shared" si="182"/>
        <v>0.12943392356206701</v>
      </c>
      <c r="E272">
        <f t="shared" si="182"/>
        <v>6.0858929541165209E-3</v>
      </c>
      <c r="F272">
        <f t="shared" si="182"/>
        <v>3.5617812325472718E-3</v>
      </c>
      <c r="G272">
        <f t="shared" si="182"/>
        <v>8.2990089502738983E-4</v>
      </c>
      <c r="H272">
        <f t="shared" si="182"/>
        <v>1.7928582012149948E-3</v>
      </c>
      <c r="I272">
        <f t="shared" si="182"/>
        <v>3.1799582844182041E-4</v>
      </c>
      <c r="J272">
        <f t="shared" si="182"/>
        <v>4.0119903803412471E-4</v>
      </c>
      <c r="K272">
        <f t="shared" si="182"/>
        <v>2.7240502866521536E-4</v>
      </c>
      <c r="L272">
        <f t="shared" si="182"/>
        <v>5.6988499720756349E-6</v>
      </c>
      <c r="M272">
        <f t="shared" si="182"/>
        <v>1.8129181531167011E-2</v>
      </c>
      <c r="N272">
        <f t="shared" si="182"/>
        <v>3.4990938828544397E-4</v>
      </c>
      <c r="O272">
        <f t="shared" si="182"/>
        <v>1.5842802922370265E-4</v>
      </c>
      <c r="P272">
        <f t="shared" si="182"/>
        <v>1.141236861498549E-2</v>
      </c>
      <c r="Q272">
        <f t="shared" si="182"/>
        <v>3.7148070899852537E-3</v>
      </c>
      <c r="R272">
        <f t="shared" si="182"/>
        <v>1.2993377936332449E-3</v>
      </c>
      <c r="S272">
        <f t="shared" si="182"/>
        <v>1.7894388912317494E-4</v>
      </c>
      <c r="T272">
        <f t="shared" si="182"/>
        <v>5.6737750321985024E-3</v>
      </c>
      <c r="U272">
        <f t="shared" si="182"/>
        <v>4.3778565485485029E-3</v>
      </c>
      <c r="V272">
        <f t="shared" si="182"/>
        <v>1.1785221742252414E-3</v>
      </c>
      <c r="W272">
        <f t="shared" si="182"/>
        <v>1.2526072238622245E-3</v>
      </c>
      <c r="X272">
        <f t="shared" si="182"/>
        <v>4.6502615772137183E-4</v>
      </c>
      <c r="Y272">
        <f t="shared" si="182"/>
        <v>6.514696207451957E-4</v>
      </c>
      <c r="Z272">
        <f t="shared" si="182"/>
        <v>5.6988499720756349E-6</v>
      </c>
      <c r="AA272">
        <f t="shared" si="182"/>
        <v>9.004182955879503E-5</v>
      </c>
      <c r="AB272">
        <f t="shared" si="182"/>
        <v>7.4014504070772091E-3</v>
      </c>
      <c r="AC272">
        <f t="shared" si="182"/>
        <v>3.8068317813465242E-4</v>
      </c>
      <c r="AD272">
        <f t="shared" si="182"/>
        <v>1.2219804587091656E-2</v>
      </c>
      <c r="AE272">
        <f t="shared" si="182"/>
        <v>1.0166072374568451E-3</v>
      </c>
      <c r="AF272">
        <f t="shared" si="182"/>
        <v>4.8916932154524501E-2</v>
      </c>
      <c r="AG272">
        <f t="shared" si="182"/>
        <v>3.9777972805087932E-3</v>
      </c>
      <c r="AH272">
        <f t="shared" si="182"/>
        <v>5.1333757157525552E-3</v>
      </c>
      <c r="AI272">
        <f t="shared" si="182"/>
        <v>1.1441469365188858E-3</v>
      </c>
      <c r="AJ272">
        <f t="shared" si="182"/>
        <v>0</v>
      </c>
      <c r="AK272">
        <f t="shared" si="182"/>
        <v>9.7450334522493365E-4</v>
      </c>
      <c r="AL272">
        <f t="shared" si="182"/>
        <v>1.400093461139542E-2</v>
      </c>
      <c r="AM272">
        <f t="shared" si="182"/>
        <v>5.770540941411335E-4</v>
      </c>
      <c r="AN272">
        <f t="shared" si="182"/>
        <v>9.6880449525285791E-5</v>
      </c>
      <c r="AO272">
        <f t="shared" si="182"/>
        <v>6.5503726982161885E-4</v>
      </c>
      <c r="AP272">
        <f t="shared" si="182"/>
        <v>1.0736633347390497E-3</v>
      </c>
      <c r="AQ272">
        <f t="shared" si="182"/>
        <v>5.5164867729692152E-4</v>
      </c>
      <c r="AR272">
        <f t="shared" si="182"/>
        <v>2.5074939877132794E-5</v>
      </c>
      <c r="AS272">
        <f t="shared" si="182"/>
        <v>9.2435346547066802E-4</v>
      </c>
      <c r="AT272">
        <f t="shared" si="182"/>
        <v>4.8668178761525924E-4</v>
      </c>
      <c r="AU272">
        <f t="shared" si="182"/>
        <v>2.3946567582661818E-3</v>
      </c>
      <c r="AV272">
        <f t="shared" si="182"/>
        <v>1.8236319910642034E-5</v>
      </c>
      <c r="AW272">
        <f t="shared" si="182"/>
        <v>6.4624958683337703E-4</v>
      </c>
      <c r="AX272">
        <f t="shared" si="182"/>
        <v>2.0173928901147747E-4</v>
      </c>
      <c r="AY272">
        <f t="shared" si="182"/>
        <v>6.4624958683337703E-4</v>
      </c>
      <c r="AZ272">
        <f t="shared" si="182"/>
        <v>1.390519393186455E-4</v>
      </c>
      <c r="BA272">
        <f t="shared" si="182"/>
        <v>3.100060407809704E-2</v>
      </c>
      <c r="BB272">
        <f t="shared" si="182"/>
        <v>1.1762426342364111E-3</v>
      </c>
      <c r="BC272">
        <f t="shared" si="182"/>
        <v>2.298916078735311E-3</v>
      </c>
      <c r="BD272">
        <f t="shared" si="182"/>
        <v>1.9900384102488119E-3</v>
      </c>
      <c r="BE272">
        <f t="shared" si="182"/>
        <v>3.2665808039937542E-3</v>
      </c>
      <c r="BF272">
        <f t="shared" si="182"/>
        <v>4.8440224762642901E-4</v>
      </c>
      <c r="BG272">
        <f t="shared" si="182"/>
        <v>3.3053329838038681E-5</v>
      </c>
      <c r="BH272">
        <f t="shared" si="182"/>
        <v>1.2309515939683372E-4</v>
      </c>
      <c r="BI272">
        <f t="shared" si="182"/>
        <v>4.353921378665785E-4</v>
      </c>
      <c r="BJ272">
        <f t="shared" si="182"/>
        <v>2.0116940401426991E-3</v>
      </c>
      <c r="BK272">
        <f t="shared" si="182"/>
        <v>2.8494249860378174E-4</v>
      </c>
      <c r="BL272">
        <f t="shared" si="182"/>
        <v>1.1705437842643353E-3</v>
      </c>
      <c r="BM272">
        <f t="shared" si="182"/>
        <v>5.4594982732484589E-4</v>
      </c>
      <c r="BN272">
        <f t="shared" si="182"/>
        <v>8.1493554600681585E-4</v>
      </c>
      <c r="BO272">
        <f t="shared" si="181"/>
        <v>6.5673547078199616E-3</v>
      </c>
      <c r="BP272">
        <f t="shared" si="181"/>
        <v>1.3677239932981525E-5</v>
      </c>
      <c r="BQ272">
        <f t="shared" si="181"/>
        <v>1.9866191002655665E-3</v>
      </c>
      <c r="BR272">
        <f t="shared" si="181"/>
        <v>2.9828926156968407E-4</v>
      </c>
      <c r="BS272">
        <f t="shared" si="181"/>
        <v>1.390519393186455E-4</v>
      </c>
      <c r="BT272">
        <f t="shared" si="181"/>
        <v>6.7474383669375519E-4</v>
      </c>
      <c r="BU272">
        <f t="shared" si="181"/>
        <v>2.8858976258591016E-3</v>
      </c>
      <c r="BV272">
        <f t="shared" si="181"/>
        <v>1.6822721583351199E-2</v>
      </c>
      <c r="BW272">
        <f t="shared" si="181"/>
        <v>9.46410362000151E-3</v>
      </c>
      <c r="BX272">
        <f t="shared" si="181"/>
        <v>8.4229002587277884E-4</v>
      </c>
      <c r="BY272">
        <f t="shared" si="181"/>
        <v>1.5616332314419014E-3</v>
      </c>
      <c r="BZ272">
        <f t="shared" si="181"/>
        <v>6.6856617066142271E-4</v>
      </c>
      <c r="CA272">
        <f t="shared" si="181"/>
        <v>1.2868003236946783E-3</v>
      </c>
      <c r="CB272">
        <f t="shared" si="181"/>
        <v>8.6508542576108137E-4</v>
      </c>
      <c r="CC272">
        <f t="shared" si="181"/>
        <v>3.8221614061149023E-3</v>
      </c>
      <c r="CD272">
        <f t="shared" si="181"/>
        <v>1.9376089905057158E-4</v>
      </c>
      <c r="CE272">
        <f t="shared" si="181"/>
        <v>2.6077937472218106E-3</v>
      </c>
      <c r="CF272">
        <f t="shared" si="181"/>
        <v>8.1071839702747985E-3</v>
      </c>
      <c r="CG272">
        <f t="shared" si="181"/>
        <v>7.2717325643685104E-4</v>
      </c>
      <c r="CH272">
        <f t="shared" si="181"/>
        <v>1.3107354935773961E-4</v>
      </c>
      <c r="CI272">
        <f t="shared" si="181"/>
        <v>3.2825375839155656E-4</v>
      </c>
      <c r="CJ272">
        <f t="shared" si="181"/>
        <v>1.2579971905326837E-2</v>
      </c>
      <c r="CK272">
        <f t="shared" si="170"/>
        <v>0.48379827843657131</v>
      </c>
      <c r="CL272">
        <f t="shared" si="171"/>
        <v>0</v>
      </c>
      <c r="CM272" s="1">
        <v>0.48380000000000001</v>
      </c>
      <c r="CO272">
        <v>0.48380000000000001</v>
      </c>
    </row>
    <row r="273" spans="1:93" x14ac:dyDescent="0.3">
      <c r="A273" t="s">
        <v>111</v>
      </c>
      <c r="B273">
        <f t="shared" si="169"/>
        <v>0.1634551159223796</v>
      </c>
      <c r="C273">
        <f t="shared" si="182"/>
        <v>7.8872083613526793E-4</v>
      </c>
      <c r="D273">
        <f t="shared" si="182"/>
        <v>1.4198134248326874E-2</v>
      </c>
      <c r="E273">
        <f t="shared" si="182"/>
        <v>7.7333394121066367E-3</v>
      </c>
      <c r="F273">
        <f t="shared" si="182"/>
        <v>3.5617812325472718E-3</v>
      </c>
      <c r="G273">
        <f t="shared" si="182"/>
        <v>1.641268791957783E-3</v>
      </c>
      <c r="H273">
        <f t="shared" si="182"/>
        <v>1.7928582012149948E-3</v>
      </c>
      <c r="I273">
        <f t="shared" si="182"/>
        <v>3.1799582844182041E-4</v>
      </c>
      <c r="J273">
        <f t="shared" si="182"/>
        <v>4.0119903803412471E-4</v>
      </c>
      <c r="K273">
        <f t="shared" si="182"/>
        <v>2.7240502866521536E-4</v>
      </c>
      <c r="L273">
        <f t="shared" si="182"/>
        <v>5.6988499720756349E-6</v>
      </c>
      <c r="M273">
        <f t="shared" si="182"/>
        <v>1.8129181531167011E-2</v>
      </c>
      <c r="N273">
        <f t="shared" si="182"/>
        <v>3.4990938828544397E-4</v>
      </c>
      <c r="O273">
        <f t="shared" si="182"/>
        <v>1.5842802922370265E-4</v>
      </c>
      <c r="P273">
        <f t="shared" si="182"/>
        <v>1.3883538301970663E-2</v>
      </c>
      <c r="Q273">
        <f t="shared" si="182"/>
        <v>1.2275322839850919E-3</v>
      </c>
      <c r="R273">
        <f t="shared" si="182"/>
        <v>1.2993377936332449E-3</v>
      </c>
      <c r="S273">
        <f t="shared" si="182"/>
        <v>1.7894388912317494E-4</v>
      </c>
      <c r="T273">
        <f t="shared" si="182"/>
        <v>5.6737750321985024E-3</v>
      </c>
      <c r="U273">
        <f t="shared" si="182"/>
        <v>4.3778565485485029E-3</v>
      </c>
      <c r="V273">
        <f t="shared" si="182"/>
        <v>1.1785221742252414E-3</v>
      </c>
      <c r="W273">
        <f t="shared" si="182"/>
        <v>1.2526072238622245E-3</v>
      </c>
      <c r="X273">
        <f t="shared" si="182"/>
        <v>4.6502615772137183E-4</v>
      </c>
      <c r="Y273">
        <f t="shared" si="182"/>
        <v>2.298916078735311E-3</v>
      </c>
      <c r="Z273">
        <f t="shared" si="182"/>
        <v>5.6988499720756349E-6</v>
      </c>
      <c r="AA273">
        <f t="shared" si="182"/>
        <v>9.004182955879503E-5</v>
      </c>
      <c r="AB273">
        <f t="shared" si="182"/>
        <v>1.659505111868425E-3</v>
      </c>
      <c r="AC273">
        <f t="shared" si="182"/>
        <v>3.8068317813465242E-4</v>
      </c>
      <c r="AD273">
        <f t="shared" si="182"/>
        <v>1.6798914524503491E-3</v>
      </c>
      <c r="AE273">
        <f t="shared" si="182"/>
        <v>4.9143572940616949E-2</v>
      </c>
      <c r="AF273">
        <f t="shared" si="182"/>
        <v>2.2635012879400937E-2</v>
      </c>
      <c r="AG273">
        <f t="shared" si="182"/>
        <v>3.8347027194912068E-3</v>
      </c>
      <c r="AH273">
        <f t="shared" si="182"/>
        <v>1.6284091427168183E-3</v>
      </c>
      <c r="AI273">
        <f t="shared" si="182"/>
        <v>1.4003903841750187E-3</v>
      </c>
      <c r="AJ273">
        <f t="shared" si="182"/>
        <v>0</v>
      </c>
      <c r="AK273">
        <f t="shared" si="182"/>
        <v>9.7450334522493365E-4</v>
      </c>
      <c r="AL273">
        <f t="shared" si="182"/>
        <v>1.400093461139542E-2</v>
      </c>
      <c r="AM273">
        <f t="shared" si="182"/>
        <v>1.4007773231361912E-3</v>
      </c>
      <c r="AN273">
        <f t="shared" si="182"/>
        <v>9.6880449525285791E-5</v>
      </c>
      <c r="AO273">
        <f t="shared" si="182"/>
        <v>1.686859591734388E-4</v>
      </c>
      <c r="AP273">
        <f t="shared" si="182"/>
        <v>1.0736633347390497E-3</v>
      </c>
      <c r="AQ273">
        <f t="shared" si="182"/>
        <v>5.5164867729692152E-4</v>
      </c>
      <c r="AR273">
        <f t="shared" si="182"/>
        <v>2.5074939877132794E-5</v>
      </c>
      <c r="AS273">
        <f t="shared" si="182"/>
        <v>9.2435346547066802E-4</v>
      </c>
      <c r="AT273">
        <f t="shared" si="182"/>
        <v>4.8668178761525924E-4</v>
      </c>
      <c r="AU273">
        <f t="shared" si="182"/>
        <v>2.3946567582661818E-3</v>
      </c>
      <c r="AV273">
        <f t="shared" si="182"/>
        <v>1.8236319910642034E-5</v>
      </c>
      <c r="AW273">
        <f t="shared" si="182"/>
        <v>6.4624958683337703E-4</v>
      </c>
      <c r="AX273">
        <f t="shared" si="182"/>
        <v>2.0173928901147747E-4</v>
      </c>
      <c r="AY273">
        <f t="shared" si="182"/>
        <v>7.7420495862116846E-4</v>
      </c>
      <c r="AZ273">
        <f t="shared" si="182"/>
        <v>1.390519393186455E-4</v>
      </c>
      <c r="BA273">
        <f t="shared" si="182"/>
        <v>3.100060407809704E-2</v>
      </c>
      <c r="BB273">
        <f t="shared" si="182"/>
        <v>1.1762426342364111E-3</v>
      </c>
      <c r="BC273">
        <f t="shared" si="182"/>
        <v>2.298916078735311E-3</v>
      </c>
      <c r="BD273">
        <f t="shared" si="182"/>
        <v>1.9900384102488119E-3</v>
      </c>
      <c r="BE273">
        <f t="shared" si="182"/>
        <v>3.2665808039937542E-3</v>
      </c>
      <c r="BF273">
        <f t="shared" si="182"/>
        <v>4.8440224762642901E-4</v>
      </c>
      <c r="BG273">
        <f t="shared" si="182"/>
        <v>3.3053329838038681E-5</v>
      </c>
      <c r="BH273">
        <f t="shared" si="182"/>
        <v>1.2309515939683372E-4</v>
      </c>
      <c r="BI273">
        <f t="shared" si="182"/>
        <v>4.353921378665785E-4</v>
      </c>
      <c r="BJ273">
        <f t="shared" si="182"/>
        <v>2.0116940401426991E-3</v>
      </c>
      <c r="BK273">
        <f t="shared" si="182"/>
        <v>2.8494249860378174E-4</v>
      </c>
      <c r="BL273">
        <f t="shared" si="182"/>
        <v>1.1705437842643353E-3</v>
      </c>
      <c r="BM273">
        <f t="shared" si="182"/>
        <v>5.4594982732484589E-4</v>
      </c>
      <c r="BN273">
        <f t="shared" si="182"/>
        <v>8.1493554600681585E-4</v>
      </c>
      <c r="BO273">
        <f t="shared" si="181"/>
        <v>1.5957637987290526E-3</v>
      </c>
      <c r="BP273">
        <f t="shared" si="181"/>
        <v>1.3677239932981525E-5</v>
      </c>
      <c r="BQ273">
        <f t="shared" si="181"/>
        <v>4.4054263542798889E-3</v>
      </c>
      <c r="BR273">
        <f t="shared" si="181"/>
        <v>5.254339674253736E-4</v>
      </c>
      <c r="BS273">
        <f t="shared" si="181"/>
        <v>1.390519393186455E-4</v>
      </c>
      <c r="BT273">
        <f t="shared" si="181"/>
        <v>6.7474383669375519E-4</v>
      </c>
      <c r="BU273">
        <f t="shared" si="181"/>
        <v>2.8858976258591016E-3</v>
      </c>
      <c r="BV273">
        <f t="shared" si="181"/>
        <v>3.7703591415252403E-3</v>
      </c>
      <c r="BW273">
        <f t="shared" si="181"/>
        <v>4.2057512793918189E-4</v>
      </c>
      <c r="BX273">
        <f t="shared" si="181"/>
        <v>8.4229002587277884E-4</v>
      </c>
      <c r="BY273">
        <f t="shared" si="181"/>
        <v>9.0953645554327136E-4</v>
      </c>
      <c r="BZ273">
        <f t="shared" si="181"/>
        <v>2.316012628651538E-3</v>
      </c>
      <c r="CA273">
        <f t="shared" si="181"/>
        <v>1.2868003236946783E-3</v>
      </c>
      <c r="CB273">
        <f t="shared" si="181"/>
        <v>8.6508542576108137E-4</v>
      </c>
      <c r="CC273">
        <f t="shared" si="181"/>
        <v>7.9407775510901904E-3</v>
      </c>
      <c r="CD273">
        <f t="shared" si="181"/>
        <v>1.9376089905057158E-4</v>
      </c>
      <c r="CE273">
        <f t="shared" si="181"/>
        <v>2.6077937472218106E-3</v>
      </c>
      <c r="CF273">
        <f t="shared" si="181"/>
        <v>8.1071839702747985E-3</v>
      </c>
      <c r="CG273">
        <f t="shared" si="181"/>
        <v>7.2717325643685104E-4</v>
      </c>
      <c r="CH273">
        <f t="shared" si="181"/>
        <v>1.3107354935773961E-4</v>
      </c>
      <c r="CI273">
        <f t="shared" si="181"/>
        <v>3.2825375839155656E-4</v>
      </c>
      <c r="CJ273">
        <f t="shared" si="181"/>
        <v>1.1983240588867348E-2</v>
      </c>
      <c r="CK273">
        <f t="shared" si="170"/>
        <v>0.44928364484456135</v>
      </c>
      <c r="CL273">
        <f t="shared" si="171"/>
        <v>0</v>
      </c>
      <c r="CM273" s="1">
        <v>0.44929999999999998</v>
      </c>
      <c r="CO273">
        <v>0.44929999999999998</v>
      </c>
    </row>
    <row r="274" spans="1:93" x14ac:dyDescent="0.3">
      <c r="A274" t="s">
        <v>112</v>
      </c>
      <c r="B274">
        <f t="shared" si="169"/>
        <v>1.9699662281344385E-2</v>
      </c>
      <c r="C274">
        <f t="shared" si="182"/>
        <v>3.126941814467142E-3</v>
      </c>
      <c r="D274">
        <f t="shared" si="182"/>
        <v>1.3241822905559336E-3</v>
      </c>
      <c r="E274">
        <f t="shared" si="182"/>
        <v>2.0558172143993877E-3</v>
      </c>
      <c r="F274">
        <f t="shared" si="182"/>
        <v>7.1686404541997165E-3</v>
      </c>
      <c r="G274">
        <f t="shared" si="182"/>
        <v>5.048155453916145E-4</v>
      </c>
      <c r="H274">
        <f t="shared" si="182"/>
        <v>3.8547321602307883E-3</v>
      </c>
      <c r="I274">
        <f t="shared" si="182"/>
        <v>2.8441381011239651E-4</v>
      </c>
      <c r="J274">
        <f t="shared" si="182"/>
        <v>8.8258793291176531E-5</v>
      </c>
      <c r="K274">
        <f t="shared" si="182"/>
        <v>1.041009954311702E-4</v>
      </c>
      <c r="L274">
        <f t="shared" si="182"/>
        <v>5.6988499720756349E-6</v>
      </c>
      <c r="M274">
        <f t="shared" si="182"/>
        <v>5.8316786642335222E-4</v>
      </c>
      <c r="N274">
        <f t="shared" si="182"/>
        <v>3.4990938828544397E-4</v>
      </c>
      <c r="O274">
        <f t="shared" si="182"/>
        <v>1.5842802922370265E-4</v>
      </c>
      <c r="P274">
        <f t="shared" si="182"/>
        <v>2.2495021573923496E-3</v>
      </c>
      <c r="Q274">
        <f t="shared" si="182"/>
        <v>1.2788940276189605E-4</v>
      </c>
      <c r="R274">
        <f t="shared" si="182"/>
        <v>9.9734895335470714E-4</v>
      </c>
      <c r="S274">
        <f t="shared" si="182"/>
        <v>1.4129328671353639E-4</v>
      </c>
      <c r="T274">
        <f t="shared" si="182"/>
        <v>1.1557027430418761E-3</v>
      </c>
      <c r="U274">
        <f t="shared" si="182"/>
        <v>1.402157406081234E-4</v>
      </c>
      <c r="V274">
        <f t="shared" si="182"/>
        <v>1.1408715718156028E-3</v>
      </c>
      <c r="W274">
        <f t="shared" si="182"/>
        <v>1.2308915157306795E-4</v>
      </c>
      <c r="X274">
        <f t="shared" si="182"/>
        <v>2.4431673603929414E-5</v>
      </c>
      <c r="Y274">
        <f t="shared" si="182"/>
        <v>2.281329462051904E-4</v>
      </c>
      <c r="Z274">
        <f t="shared" si="182"/>
        <v>3.1951752437562919E-5</v>
      </c>
      <c r="AA274">
        <f t="shared" si="182"/>
        <v>6.05605800797592E-5</v>
      </c>
      <c r="AB274">
        <f t="shared" si="182"/>
        <v>1.659505111868425E-3</v>
      </c>
      <c r="AC274">
        <f t="shared" si="182"/>
        <v>3.8068317813465242E-4</v>
      </c>
      <c r="AD274">
        <f t="shared" si="182"/>
        <v>3.8944314305445447E-3</v>
      </c>
      <c r="AE274">
        <f t="shared" si="182"/>
        <v>3.8750592028119132E-4</v>
      </c>
      <c r="AF274">
        <f t="shared" si="182"/>
        <v>2.111498712059906E-2</v>
      </c>
      <c r="AG274">
        <f t="shared" si="182"/>
        <v>3.2247852323160223E-3</v>
      </c>
      <c r="AH274">
        <f t="shared" si="182"/>
        <v>1.1662923906895347E-3</v>
      </c>
      <c r="AI274">
        <f t="shared" si="182"/>
        <v>6.8237248548544123E-4</v>
      </c>
      <c r="AJ274">
        <f t="shared" si="182"/>
        <v>0</v>
      </c>
      <c r="AK274">
        <f t="shared" si="182"/>
        <v>9.3685274281529512E-4</v>
      </c>
      <c r="AL274">
        <f t="shared" si="182"/>
        <v>1.4256334065761433E-3</v>
      </c>
      <c r="AM274">
        <f t="shared" si="182"/>
        <v>7.230664797626972E-4</v>
      </c>
      <c r="AN274">
        <f t="shared" si="182"/>
        <v>9.6880449525285791E-5</v>
      </c>
      <c r="AO274">
        <f t="shared" si="182"/>
        <v>1.686859591734388E-4</v>
      </c>
      <c r="AP274">
        <f t="shared" si="182"/>
        <v>3.4393204135140465E-2</v>
      </c>
      <c r="AQ274">
        <f t="shared" si="182"/>
        <v>3.519657805344038E-4</v>
      </c>
      <c r="AR274">
        <f t="shared" si="182"/>
        <v>2.5074939877132794E-5</v>
      </c>
      <c r="AS274">
        <f t="shared" si="182"/>
        <v>8.867028630610295E-4</v>
      </c>
      <c r="AT274">
        <f t="shared" si="182"/>
        <v>4.1138058279598214E-4</v>
      </c>
      <c r="AU274">
        <f t="shared" si="182"/>
        <v>2.3946567582661818E-3</v>
      </c>
      <c r="AV274">
        <f t="shared" si="182"/>
        <v>1.8236319910642034E-5</v>
      </c>
      <c r="AW274">
        <f t="shared" si="182"/>
        <v>6.4624958683337703E-4</v>
      </c>
      <c r="AX274">
        <f t="shared" si="182"/>
        <v>2.0173928901147747E-4</v>
      </c>
      <c r="AY274">
        <f t="shared" si="182"/>
        <v>5.7094838201409987E-4</v>
      </c>
      <c r="AZ274">
        <f t="shared" si="182"/>
        <v>2.6100132089729831E-5</v>
      </c>
      <c r="BA274">
        <f t="shared" si="182"/>
        <v>3.0172290825084991E-2</v>
      </c>
      <c r="BB274">
        <f t="shared" si="182"/>
        <v>1.1762426342364111E-3</v>
      </c>
      <c r="BC274">
        <f t="shared" si="182"/>
        <v>2.298916078735311E-3</v>
      </c>
      <c r="BD274">
        <f t="shared" si="182"/>
        <v>1.8017853982006192E-3</v>
      </c>
      <c r="BE274">
        <f t="shared" si="182"/>
        <v>2.3810095574520289E-3</v>
      </c>
      <c r="BF274">
        <f t="shared" si="182"/>
        <v>4.8440224762642901E-4</v>
      </c>
      <c r="BG274">
        <f t="shared" si="182"/>
        <v>3.3053329838038681E-5</v>
      </c>
      <c r="BH274">
        <f t="shared" si="182"/>
        <v>1.2309515939683372E-4</v>
      </c>
      <c r="BI274">
        <f t="shared" si="182"/>
        <v>4.353921378665785E-4</v>
      </c>
      <c r="BJ274">
        <f t="shared" si="182"/>
        <v>2.0116940401426991E-3</v>
      </c>
      <c r="BK274">
        <f t="shared" si="182"/>
        <v>2.8494249860378174E-4</v>
      </c>
      <c r="BL274">
        <f t="shared" si="182"/>
        <v>4.1753173607156423E-4</v>
      </c>
      <c r="BM274">
        <f t="shared" si="182"/>
        <v>7.34170654602865E-4</v>
      </c>
      <c r="BN274">
        <f t="shared" ref="BN274:CJ277" si="183">0.5*ABS(BN110-BN$81)</f>
        <v>4.0796427672461968E-3</v>
      </c>
      <c r="BO274">
        <f t="shared" si="183"/>
        <v>1.4845233825187569E-3</v>
      </c>
      <c r="BP274">
        <f t="shared" si="183"/>
        <v>1.3677239932981525E-5</v>
      </c>
      <c r="BQ274">
        <f t="shared" si="183"/>
        <v>7.4414922074749422E-4</v>
      </c>
      <c r="BR274">
        <f t="shared" si="183"/>
        <v>2.6522868317703605E-4</v>
      </c>
      <c r="BS274">
        <f t="shared" si="183"/>
        <v>3.1275528959701717E-4</v>
      </c>
      <c r="BT274">
        <f t="shared" si="183"/>
        <v>3.843328452462871E-3</v>
      </c>
      <c r="BU274">
        <f t="shared" si="183"/>
        <v>2.7352952162205475E-3</v>
      </c>
      <c r="BV274">
        <f t="shared" si="183"/>
        <v>2.4149374547782522E-3</v>
      </c>
      <c r="BW274">
        <f t="shared" si="183"/>
        <v>8.1719706252434906E-5</v>
      </c>
      <c r="BX274">
        <f t="shared" si="183"/>
        <v>7.2933821864386316E-4</v>
      </c>
      <c r="BY274">
        <f t="shared" si="183"/>
        <v>7.5893404590471716E-4</v>
      </c>
      <c r="BZ274">
        <f t="shared" si="183"/>
        <v>2.2783620262418996E-3</v>
      </c>
      <c r="CA274">
        <f t="shared" si="183"/>
        <v>7.2204128755010003E-4</v>
      </c>
      <c r="CB274">
        <f t="shared" si="183"/>
        <v>4.8857940166469581E-4</v>
      </c>
      <c r="CC274">
        <f t="shared" si="183"/>
        <v>3.0461992378371782E-3</v>
      </c>
      <c r="CD274">
        <f t="shared" si="183"/>
        <v>4.3158489412017351E-5</v>
      </c>
      <c r="CE274">
        <f t="shared" si="183"/>
        <v>3.9434110720552983E-3</v>
      </c>
      <c r="CF274">
        <f t="shared" si="183"/>
        <v>1.0064735502640643E-4</v>
      </c>
      <c r="CG274">
        <f t="shared" si="183"/>
        <v>6.8952265402721252E-4</v>
      </c>
      <c r="CH274">
        <f t="shared" si="183"/>
        <v>9.3422946948101056E-5</v>
      </c>
      <c r="CI274">
        <f t="shared" si="183"/>
        <v>2.1566860006445878E-3</v>
      </c>
      <c r="CJ274">
        <f t="shared" si="183"/>
        <v>6.5887747451961777E-3</v>
      </c>
      <c r="CK274">
        <f t="shared" si="170"/>
        <v>0.20148656132216619</v>
      </c>
      <c r="CL274">
        <f t="shared" si="171"/>
        <v>0</v>
      </c>
      <c r="CM274" s="1">
        <v>0.20150000000000001</v>
      </c>
      <c r="CO274">
        <v>0.20150000000000001</v>
      </c>
    </row>
    <row r="275" spans="1:93" x14ac:dyDescent="0.3">
      <c r="A275" t="s">
        <v>113</v>
      </c>
      <c r="B275">
        <f t="shared" si="169"/>
        <v>5.0859394997734772E-2</v>
      </c>
      <c r="C275">
        <f t="shared" ref="C275:BN278" si="184">0.5*ABS(C111-C$81)</f>
        <v>7.8872083613526793E-4</v>
      </c>
      <c r="D275">
        <f t="shared" si="184"/>
        <v>0.14857120847791241</v>
      </c>
      <c r="E275">
        <f t="shared" si="184"/>
        <v>5.0808195182074321E-3</v>
      </c>
      <c r="F275">
        <f t="shared" si="184"/>
        <v>7.1979563194098138E-4</v>
      </c>
      <c r="G275">
        <f t="shared" si="184"/>
        <v>1.262337378543611E-3</v>
      </c>
      <c r="H275">
        <f t="shared" si="184"/>
        <v>1.2385931060983815E-3</v>
      </c>
      <c r="I275">
        <f t="shared" si="184"/>
        <v>3.1799582844182041E-4</v>
      </c>
      <c r="J275">
        <f t="shared" si="184"/>
        <v>4.0119903803412471E-4</v>
      </c>
      <c r="K275">
        <f t="shared" si="184"/>
        <v>2.7240502866521536E-4</v>
      </c>
      <c r="L275">
        <f t="shared" si="184"/>
        <v>5.6988499720756349E-6</v>
      </c>
      <c r="M275">
        <f t="shared" si="184"/>
        <v>7.8980333689843661E-3</v>
      </c>
      <c r="N275">
        <f t="shared" si="184"/>
        <v>2.9022025128728059E-5</v>
      </c>
      <c r="O275">
        <f t="shared" si="184"/>
        <v>1.5842802922370265E-4</v>
      </c>
      <c r="P275">
        <f t="shared" si="184"/>
        <v>1.0852086994657287E-2</v>
      </c>
      <c r="Q275">
        <f t="shared" si="184"/>
        <v>6.5913516386383378E-4</v>
      </c>
      <c r="R275">
        <f t="shared" si="184"/>
        <v>5.953192734376154E-4</v>
      </c>
      <c r="S275">
        <f t="shared" si="184"/>
        <v>1.7894388912317494E-4</v>
      </c>
      <c r="T275">
        <f t="shared" si="184"/>
        <v>1.5055294846426101E-3</v>
      </c>
      <c r="U275">
        <f t="shared" si="184"/>
        <v>4.3778565485485029E-3</v>
      </c>
      <c r="V275">
        <f t="shared" si="184"/>
        <v>1.1785221742252414E-3</v>
      </c>
      <c r="W275">
        <f t="shared" si="184"/>
        <v>8.736758104480525E-4</v>
      </c>
      <c r="X275">
        <f t="shared" si="184"/>
        <v>4.6502615772137183E-4</v>
      </c>
      <c r="Y275">
        <f t="shared" si="184"/>
        <v>2.058795175527667E-3</v>
      </c>
      <c r="Z275">
        <f t="shared" si="184"/>
        <v>5.6988499720756349E-6</v>
      </c>
      <c r="AA275">
        <f t="shared" si="184"/>
        <v>9.004182955879503E-5</v>
      </c>
      <c r="AB275">
        <f t="shared" si="184"/>
        <v>2.1298090222732955E-3</v>
      </c>
      <c r="AC275">
        <f t="shared" si="184"/>
        <v>3.8068317813465242E-4</v>
      </c>
      <c r="AD275">
        <f t="shared" si="184"/>
        <v>1.3558658936518239E-3</v>
      </c>
      <c r="AE275">
        <f t="shared" si="184"/>
        <v>1.8000954599480066E-3</v>
      </c>
      <c r="AF275">
        <f t="shared" si="184"/>
        <v>2.9959483141819218E-2</v>
      </c>
      <c r="AG275">
        <f t="shared" si="184"/>
        <v>3.9777972805087932E-3</v>
      </c>
      <c r="AH275">
        <f t="shared" si="184"/>
        <v>5.9431425457554497E-4</v>
      </c>
      <c r="AI275">
        <f t="shared" si="184"/>
        <v>1.0139517392188286E-3</v>
      </c>
      <c r="AJ275">
        <f t="shared" si="184"/>
        <v>0</v>
      </c>
      <c r="AK275">
        <f t="shared" si="184"/>
        <v>9.7450334522493365E-4</v>
      </c>
      <c r="AL275">
        <f t="shared" si="184"/>
        <v>1.1348414717496216E-2</v>
      </c>
      <c r="AM275">
        <f t="shared" si="184"/>
        <v>6.4291449630784711E-4</v>
      </c>
      <c r="AN275">
        <f t="shared" si="184"/>
        <v>9.6880449525285791E-5</v>
      </c>
      <c r="AO275">
        <f t="shared" si="184"/>
        <v>1.686859591734388E-4</v>
      </c>
      <c r="AP275">
        <f t="shared" si="184"/>
        <v>1.0736633347390497E-3</v>
      </c>
      <c r="AQ275">
        <f t="shared" si="184"/>
        <v>2.0621414953142254E-4</v>
      </c>
      <c r="AR275">
        <f t="shared" si="184"/>
        <v>2.5074939877132794E-5</v>
      </c>
      <c r="AS275">
        <f t="shared" si="184"/>
        <v>9.2435346547066802E-4</v>
      </c>
      <c r="AT275">
        <f t="shared" si="184"/>
        <v>4.8668178761525924E-4</v>
      </c>
      <c r="AU275">
        <f t="shared" si="184"/>
        <v>2.3946567582661818E-3</v>
      </c>
      <c r="AV275">
        <f t="shared" si="184"/>
        <v>1.8236319910642034E-5</v>
      </c>
      <c r="AW275">
        <f t="shared" si="184"/>
        <v>6.4624958683337703E-4</v>
      </c>
      <c r="AX275">
        <f t="shared" si="184"/>
        <v>2.0173928901147747E-4</v>
      </c>
      <c r="AY275">
        <f t="shared" si="184"/>
        <v>8.6947606682331109E-4</v>
      </c>
      <c r="AZ275">
        <f t="shared" si="184"/>
        <v>1.390519393186455E-4</v>
      </c>
      <c r="BA275">
        <f t="shared" si="184"/>
        <v>2.531663287688446E-2</v>
      </c>
      <c r="BB275">
        <f t="shared" si="184"/>
        <v>1.1762426342364111E-3</v>
      </c>
      <c r="BC275">
        <f t="shared" si="184"/>
        <v>1.3515875451998809E-3</v>
      </c>
      <c r="BD275">
        <f t="shared" si="184"/>
        <v>1.4216412901275539E-3</v>
      </c>
      <c r="BE275">
        <f t="shared" si="184"/>
        <v>6.1406091009455011E-4</v>
      </c>
      <c r="BF275">
        <f t="shared" si="184"/>
        <v>4.8440224762642901E-4</v>
      </c>
      <c r="BG275">
        <f t="shared" si="184"/>
        <v>3.3053329838038681E-5</v>
      </c>
      <c r="BH275">
        <f t="shared" si="184"/>
        <v>1.2309515939683372E-4</v>
      </c>
      <c r="BI275">
        <f t="shared" si="184"/>
        <v>4.353921378665785E-4</v>
      </c>
      <c r="BJ275">
        <f t="shared" si="184"/>
        <v>2.0116940401426991E-3</v>
      </c>
      <c r="BK275">
        <f t="shared" si="184"/>
        <v>9.5476791896695725E-5</v>
      </c>
      <c r="BL275">
        <f t="shared" si="184"/>
        <v>4.1268095743599129E-4</v>
      </c>
      <c r="BM275">
        <f t="shared" si="184"/>
        <v>5.4594982732484589E-4</v>
      </c>
      <c r="BN275">
        <f t="shared" si="184"/>
        <v>8.1493554600681585E-4</v>
      </c>
      <c r="BO275">
        <f t="shared" si="183"/>
        <v>5.051629054163273E-3</v>
      </c>
      <c r="BP275">
        <f t="shared" si="183"/>
        <v>1.3677239932981525E-5</v>
      </c>
      <c r="BQ275">
        <f t="shared" si="183"/>
        <v>1.2287562734372224E-3</v>
      </c>
      <c r="BR275">
        <f t="shared" si="183"/>
        <v>3.3596826071828758E-4</v>
      </c>
      <c r="BS275">
        <f t="shared" si="183"/>
        <v>1.390519393186455E-4</v>
      </c>
      <c r="BT275">
        <f t="shared" si="183"/>
        <v>6.7474383669375519E-4</v>
      </c>
      <c r="BU275">
        <f t="shared" si="183"/>
        <v>2.8858976258591016E-3</v>
      </c>
      <c r="BV275">
        <f t="shared" si="183"/>
        <v>1.7241463529802546E-3</v>
      </c>
      <c r="BW275">
        <f t="shared" si="183"/>
        <v>4.2057512793918189E-4</v>
      </c>
      <c r="BX275">
        <f t="shared" si="183"/>
        <v>8.442719904443478E-5</v>
      </c>
      <c r="BY275">
        <f t="shared" si="183"/>
        <v>9.0953645554327136E-4</v>
      </c>
      <c r="BZ275">
        <f t="shared" si="183"/>
        <v>2.316012628651538E-3</v>
      </c>
      <c r="CA275">
        <f t="shared" si="183"/>
        <v>9.0786891028050629E-4</v>
      </c>
      <c r="CB275">
        <f t="shared" si="183"/>
        <v>8.6508542576108137E-4</v>
      </c>
      <c r="CC275">
        <f t="shared" si="183"/>
        <v>6.8039833108476744E-3</v>
      </c>
      <c r="CD275">
        <f t="shared" si="183"/>
        <v>5.6410192777777248E-4</v>
      </c>
      <c r="CE275">
        <f t="shared" si="183"/>
        <v>9.9205468021282359E-4</v>
      </c>
      <c r="CF275">
        <f t="shared" si="183"/>
        <v>8.1071839702747985E-3</v>
      </c>
      <c r="CG275">
        <f t="shared" si="183"/>
        <v>7.2717325643685104E-4</v>
      </c>
      <c r="CH275">
        <f t="shared" si="183"/>
        <v>1.3107354935773961E-4</v>
      </c>
      <c r="CI275">
        <f t="shared" si="183"/>
        <v>3.2825375839155656E-4</v>
      </c>
      <c r="CJ275">
        <f t="shared" si="183"/>
        <v>8.6670524666447434E-3</v>
      </c>
      <c r="CK275">
        <f t="shared" si="170"/>
        <v>0.38058817858634958</v>
      </c>
      <c r="CL275">
        <f t="shared" si="171"/>
        <v>0</v>
      </c>
      <c r="CM275" s="1">
        <v>0.38059999999999999</v>
      </c>
      <c r="CO275">
        <v>0.38059999999999999</v>
      </c>
    </row>
    <row r="276" spans="1:93" x14ac:dyDescent="0.3">
      <c r="A276" t="s">
        <v>114</v>
      </c>
      <c r="B276">
        <f t="shared" si="169"/>
        <v>4.9547384800596589E-2</v>
      </c>
      <c r="C276">
        <f t="shared" si="184"/>
        <v>5.6149975001847628E-4</v>
      </c>
      <c r="D276">
        <f t="shared" si="184"/>
        <v>5.4866102185541457E-2</v>
      </c>
      <c r="E276">
        <f t="shared" si="184"/>
        <v>4.8774308673752995E-3</v>
      </c>
      <c r="F276">
        <f t="shared" si="184"/>
        <v>5.5270622121243937E-3</v>
      </c>
      <c r="G276">
        <f t="shared" si="184"/>
        <v>1.3004371627825956E-3</v>
      </c>
      <c r="H276">
        <f t="shared" si="184"/>
        <v>8.8700055339057489E-5</v>
      </c>
      <c r="I276">
        <f t="shared" si="184"/>
        <v>3.1799582844182041E-4</v>
      </c>
      <c r="J276">
        <f t="shared" si="184"/>
        <v>2.8758849497572889E-4</v>
      </c>
      <c r="K276">
        <f t="shared" si="184"/>
        <v>2.7240502866521536E-4</v>
      </c>
      <c r="L276">
        <f t="shared" si="184"/>
        <v>5.6988499720756349E-6</v>
      </c>
      <c r="M276">
        <f t="shared" si="184"/>
        <v>6.0864639669770543E-3</v>
      </c>
      <c r="N276">
        <f t="shared" si="184"/>
        <v>3.4990938828544397E-4</v>
      </c>
      <c r="O276">
        <f t="shared" si="184"/>
        <v>1.5842802922370265E-4</v>
      </c>
      <c r="P276">
        <f t="shared" si="184"/>
        <v>1.1724937983861143E-2</v>
      </c>
      <c r="Q276">
        <f t="shared" si="184"/>
        <v>2.0503739645952941E-4</v>
      </c>
      <c r="R276">
        <f t="shared" si="184"/>
        <v>4.9621819990890853E-5</v>
      </c>
      <c r="S276">
        <f t="shared" si="184"/>
        <v>1.7894388912317494E-4</v>
      </c>
      <c r="T276">
        <f t="shared" si="184"/>
        <v>3.3407950845389892E-4</v>
      </c>
      <c r="U276">
        <f t="shared" si="184"/>
        <v>4.3778565485485029E-3</v>
      </c>
      <c r="V276">
        <f t="shared" si="184"/>
        <v>7.2408000199165813E-4</v>
      </c>
      <c r="W276">
        <f t="shared" si="184"/>
        <v>7.9816505162864123E-4</v>
      </c>
      <c r="X276">
        <f t="shared" si="184"/>
        <v>4.6502615772137183E-4</v>
      </c>
      <c r="Y276">
        <f t="shared" si="184"/>
        <v>8.821791268997718E-4</v>
      </c>
      <c r="Z276">
        <f t="shared" si="184"/>
        <v>5.6988499720756349E-6</v>
      </c>
      <c r="AA276">
        <f t="shared" si="184"/>
        <v>2.3568713499600794E-5</v>
      </c>
      <c r="AB276">
        <f t="shared" si="184"/>
        <v>1.659505111868425E-3</v>
      </c>
      <c r="AC276">
        <f t="shared" si="184"/>
        <v>1.7779171399748682E-3</v>
      </c>
      <c r="AD276">
        <f t="shared" si="184"/>
        <v>8.7696964511252851E-3</v>
      </c>
      <c r="AE276">
        <f t="shared" si="184"/>
        <v>3.6988853849702135E-3</v>
      </c>
      <c r="AF276">
        <f t="shared" si="184"/>
        <v>3.5693349992673595E-2</v>
      </c>
      <c r="AG276">
        <f t="shared" si="184"/>
        <v>2.8416918499248349E-3</v>
      </c>
      <c r="AH276">
        <f t="shared" si="184"/>
        <v>7.6045454027377276E-3</v>
      </c>
      <c r="AI276">
        <f t="shared" si="184"/>
        <v>6.738089197021993E-4</v>
      </c>
      <c r="AJ276">
        <f t="shared" si="184"/>
        <v>0</v>
      </c>
      <c r="AK276">
        <f t="shared" si="184"/>
        <v>9.7450334522493365E-4</v>
      </c>
      <c r="AL276">
        <f t="shared" si="184"/>
        <v>2.9807119347310257E-3</v>
      </c>
      <c r="AM276">
        <f t="shared" si="184"/>
        <v>4.1699136579814201E-4</v>
      </c>
      <c r="AN276">
        <f t="shared" si="184"/>
        <v>9.6880449525285791E-5</v>
      </c>
      <c r="AO276">
        <f t="shared" si="184"/>
        <v>1.7214567000174867E-4</v>
      </c>
      <c r="AP276">
        <f t="shared" si="184"/>
        <v>1.0736633347390497E-3</v>
      </c>
      <c r="AQ276">
        <f t="shared" si="184"/>
        <v>1.1525094685790158E-3</v>
      </c>
      <c r="AR276">
        <f t="shared" si="184"/>
        <v>2.5074939877132794E-5</v>
      </c>
      <c r="AS276">
        <f t="shared" si="184"/>
        <v>9.2435346547066802E-4</v>
      </c>
      <c r="AT276">
        <f t="shared" si="184"/>
        <v>4.8668178761525924E-4</v>
      </c>
      <c r="AU276">
        <f t="shared" si="184"/>
        <v>2.3946567582661818E-3</v>
      </c>
      <c r="AV276">
        <f t="shared" si="184"/>
        <v>1.8236319910642034E-5</v>
      </c>
      <c r="AW276">
        <f t="shared" si="184"/>
        <v>6.4624958683337703E-4</v>
      </c>
      <c r="AX276">
        <f t="shared" si="184"/>
        <v>8.8128745953081647E-5</v>
      </c>
      <c r="AY276">
        <f t="shared" si="184"/>
        <v>6.4624958683337703E-4</v>
      </c>
      <c r="AZ276">
        <f t="shared" si="184"/>
        <v>3.153902329149378E-4</v>
      </c>
      <c r="BA276">
        <f t="shared" si="184"/>
        <v>8.2784954664178768E-3</v>
      </c>
      <c r="BB276">
        <f t="shared" si="184"/>
        <v>1.0626320911780152E-3</v>
      </c>
      <c r="BC276">
        <f t="shared" si="184"/>
        <v>1.9580844495601236E-3</v>
      </c>
      <c r="BD276">
        <f t="shared" si="184"/>
        <v>2.8588026437287458E-4</v>
      </c>
      <c r="BE276">
        <f t="shared" si="184"/>
        <v>5.4814310115027234E-3</v>
      </c>
      <c r="BF276">
        <f t="shared" si="184"/>
        <v>4.8440224762642901E-4</v>
      </c>
      <c r="BG276">
        <f t="shared" si="184"/>
        <v>3.3053329838038681E-5</v>
      </c>
      <c r="BH276">
        <f t="shared" si="184"/>
        <v>1.2309515939683372E-4</v>
      </c>
      <c r="BI276">
        <f t="shared" si="184"/>
        <v>2.0817105174978685E-4</v>
      </c>
      <c r="BJ276">
        <f t="shared" si="184"/>
        <v>1.5572518679091158E-3</v>
      </c>
      <c r="BK276">
        <f t="shared" si="184"/>
        <v>2.8494249860378174E-4</v>
      </c>
      <c r="BL276">
        <f t="shared" si="184"/>
        <v>8.2971215508914793E-4</v>
      </c>
      <c r="BM276">
        <f t="shared" si="184"/>
        <v>5.4594982732484589E-4</v>
      </c>
      <c r="BN276">
        <f t="shared" si="184"/>
        <v>8.1493554600681585E-4</v>
      </c>
      <c r="BO276">
        <f t="shared" si="183"/>
        <v>4.0012967946122323E-2</v>
      </c>
      <c r="BP276">
        <f t="shared" si="183"/>
        <v>1.3677239932981525E-5</v>
      </c>
      <c r="BQ276">
        <f t="shared" si="183"/>
        <v>1.1913452988567958E-3</v>
      </c>
      <c r="BR276">
        <f t="shared" si="183"/>
        <v>5.254339674253736E-4</v>
      </c>
      <c r="BS276">
        <f t="shared" si="183"/>
        <v>2.5441396260249673E-5</v>
      </c>
      <c r="BT276">
        <f t="shared" si="183"/>
        <v>6.7474383669375519E-4</v>
      </c>
      <c r="BU276">
        <f t="shared" si="183"/>
        <v>2.5450659966839142E-3</v>
      </c>
      <c r="BV276">
        <f t="shared" si="183"/>
        <v>2.4070326248244907E-3</v>
      </c>
      <c r="BW276">
        <f t="shared" si="183"/>
        <v>4.2057512793918189E-4</v>
      </c>
      <c r="BX276">
        <f t="shared" si="183"/>
        <v>1.606267675224039E-4</v>
      </c>
      <c r="BY276">
        <f t="shared" si="183"/>
        <v>9.0953645554327136E-4</v>
      </c>
      <c r="BZ276">
        <f t="shared" si="183"/>
        <v>2.316012628651538E-3</v>
      </c>
      <c r="CA276">
        <f t="shared" si="183"/>
        <v>3.7791597922751173E-4</v>
      </c>
      <c r="CB276">
        <f t="shared" si="183"/>
        <v>1.0662938062316475E-3</v>
      </c>
      <c r="CC276">
        <f t="shared" si="183"/>
        <v>7.2591142927398156E-3</v>
      </c>
      <c r="CD276">
        <f t="shared" si="183"/>
        <v>4.8790235929980336E-4</v>
      </c>
      <c r="CE276">
        <f t="shared" si="183"/>
        <v>2.3805726611050189E-3</v>
      </c>
      <c r="CF276">
        <f t="shared" si="183"/>
        <v>7.4255207119244236E-3</v>
      </c>
      <c r="CG276">
        <f t="shared" si="183"/>
        <v>7.2717325643685104E-4</v>
      </c>
      <c r="CH276">
        <f t="shared" si="183"/>
        <v>1.3107354935773961E-4</v>
      </c>
      <c r="CI276">
        <f t="shared" si="183"/>
        <v>3.2825375839155656E-4</v>
      </c>
      <c r="CJ276">
        <f t="shared" si="183"/>
        <v>1.0563431557861998E-2</v>
      </c>
      <c r="CK276">
        <f t="shared" si="170"/>
        <v>0.32304587709932936</v>
      </c>
      <c r="CL276">
        <f t="shared" si="171"/>
        <v>0</v>
      </c>
      <c r="CM276" s="1">
        <v>0.32300000000000001</v>
      </c>
      <c r="CO276">
        <v>0.32300000000000001</v>
      </c>
    </row>
    <row r="277" spans="1:93" x14ac:dyDescent="0.3">
      <c r="A277" t="s">
        <v>115</v>
      </c>
      <c r="B277">
        <f t="shared" si="169"/>
        <v>7.8735148389912052E-2</v>
      </c>
      <c r="C277">
        <f t="shared" si="184"/>
        <v>1.5096573409445165E-4</v>
      </c>
      <c r="D277">
        <f t="shared" si="184"/>
        <v>1.4661956140720196E-2</v>
      </c>
      <c r="E277">
        <f t="shared" si="184"/>
        <v>7.0955843100658205E-3</v>
      </c>
      <c r="F277">
        <f t="shared" si="184"/>
        <v>2.9240261305064556E-3</v>
      </c>
      <c r="G277">
        <f t="shared" si="184"/>
        <v>1.641268791957783E-3</v>
      </c>
      <c r="H277">
        <f t="shared" si="184"/>
        <v>1.7928582012149948E-3</v>
      </c>
      <c r="I277">
        <f t="shared" si="184"/>
        <v>3.1799582844182041E-4</v>
      </c>
      <c r="J277">
        <f t="shared" si="184"/>
        <v>4.0119903803412471E-4</v>
      </c>
      <c r="K277">
        <f t="shared" si="184"/>
        <v>2.7240502866521536E-4</v>
      </c>
      <c r="L277">
        <f t="shared" si="184"/>
        <v>5.6988499720756349E-6</v>
      </c>
      <c r="M277">
        <f t="shared" si="184"/>
        <v>1.8129181531167011E-2</v>
      </c>
      <c r="N277">
        <f t="shared" si="184"/>
        <v>3.4990938828544397E-4</v>
      </c>
      <c r="O277">
        <f t="shared" si="184"/>
        <v>1.5842802922370265E-4</v>
      </c>
      <c r="P277">
        <f t="shared" si="184"/>
        <v>6.8682321795216833E-3</v>
      </c>
      <c r="Q277">
        <f t="shared" si="184"/>
        <v>1.2275322839850919E-3</v>
      </c>
      <c r="R277">
        <f t="shared" si="184"/>
        <v>1.2993377936332449E-3</v>
      </c>
      <c r="S277">
        <f t="shared" si="184"/>
        <v>1.7894388912317494E-4</v>
      </c>
      <c r="T277">
        <f t="shared" si="184"/>
        <v>2.6170412943321104E-3</v>
      </c>
      <c r="U277">
        <f t="shared" si="184"/>
        <v>4.3778565485485029E-3</v>
      </c>
      <c r="V277">
        <f t="shared" si="184"/>
        <v>1.1785221742252414E-3</v>
      </c>
      <c r="W277">
        <f t="shared" si="184"/>
        <v>6.1485212182140825E-4</v>
      </c>
      <c r="X277">
        <f t="shared" si="184"/>
        <v>4.6502615772137183E-4</v>
      </c>
      <c r="Y277">
        <f t="shared" si="184"/>
        <v>3.8565077261286211E-4</v>
      </c>
      <c r="Z277">
        <f t="shared" si="184"/>
        <v>5.6988499720756349E-6</v>
      </c>
      <c r="AA277">
        <f t="shared" si="184"/>
        <v>9.004182955879503E-5</v>
      </c>
      <c r="AB277">
        <f t="shared" si="184"/>
        <v>1.659505111868425E-3</v>
      </c>
      <c r="AC277">
        <f t="shared" si="184"/>
        <v>3.8068317813465242E-4</v>
      </c>
      <c r="AD277">
        <f t="shared" si="184"/>
        <v>8.579242101800999E-3</v>
      </c>
      <c r="AE277">
        <f t="shared" si="184"/>
        <v>2.8773391743831794E-3</v>
      </c>
      <c r="AF277">
        <f t="shared" si="184"/>
        <v>2.8704272834884775E-2</v>
      </c>
      <c r="AG277">
        <f t="shared" si="184"/>
        <v>3.9777972805087932E-3</v>
      </c>
      <c r="AH277">
        <f t="shared" si="184"/>
        <v>7.6045454027377276E-3</v>
      </c>
      <c r="AI277">
        <f t="shared" si="184"/>
        <v>4.0027442870192026E-4</v>
      </c>
      <c r="AJ277">
        <f t="shared" si="184"/>
        <v>0</v>
      </c>
      <c r="AK277">
        <f t="shared" si="184"/>
        <v>3.3674824318411737E-4</v>
      </c>
      <c r="AL277">
        <f t="shared" si="184"/>
        <v>1.400093461139542E-2</v>
      </c>
      <c r="AM277">
        <f t="shared" si="184"/>
        <v>7.6302222109537489E-4</v>
      </c>
      <c r="AN277">
        <f t="shared" si="184"/>
        <v>9.6880449525285791E-5</v>
      </c>
      <c r="AO277">
        <f t="shared" si="184"/>
        <v>1.686859591734388E-4</v>
      </c>
      <c r="AP277">
        <f t="shared" si="184"/>
        <v>1.0736633347390497E-3</v>
      </c>
      <c r="AQ277">
        <f t="shared" si="184"/>
        <v>8.6106424743894751E-5</v>
      </c>
      <c r="AR277">
        <f t="shared" si="184"/>
        <v>2.5074939877132794E-5</v>
      </c>
      <c r="AS277">
        <f t="shared" si="184"/>
        <v>9.2435346547066802E-4</v>
      </c>
      <c r="AT277">
        <f t="shared" si="184"/>
        <v>4.8668178761525924E-4</v>
      </c>
      <c r="AU277">
        <f t="shared" si="184"/>
        <v>2.3946567582661818E-3</v>
      </c>
      <c r="AV277">
        <f t="shared" si="184"/>
        <v>1.8236319910642034E-5</v>
      </c>
      <c r="AW277">
        <f t="shared" si="184"/>
        <v>6.4624958683337703E-4</v>
      </c>
      <c r="AX277">
        <f t="shared" si="184"/>
        <v>2.0173928901147747E-4</v>
      </c>
      <c r="AY277">
        <f t="shared" si="184"/>
        <v>6.4624958683337703E-4</v>
      </c>
      <c r="AZ277">
        <f t="shared" si="184"/>
        <v>1.390519393186455E-4</v>
      </c>
      <c r="BA277">
        <f t="shared" si="184"/>
        <v>3.5963681636188669E-2</v>
      </c>
      <c r="BB277">
        <f t="shared" si="184"/>
        <v>1.1762426342364111E-3</v>
      </c>
      <c r="BC277">
        <f t="shared" si="184"/>
        <v>1.6611609766944949E-3</v>
      </c>
      <c r="BD277">
        <f t="shared" si="184"/>
        <v>1.9900384102488119E-3</v>
      </c>
      <c r="BE277">
        <f t="shared" si="184"/>
        <v>3.2665808039937542E-3</v>
      </c>
      <c r="BF277">
        <f t="shared" si="184"/>
        <v>4.8440224762642901E-4</v>
      </c>
      <c r="BG277">
        <f t="shared" si="184"/>
        <v>3.3053329838038681E-5</v>
      </c>
      <c r="BH277">
        <f t="shared" si="184"/>
        <v>1.2309515939683372E-4</v>
      </c>
      <c r="BI277">
        <f t="shared" si="184"/>
        <v>4.353921378665785E-4</v>
      </c>
      <c r="BJ277">
        <f t="shared" si="184"/>
        <v>2.0116940401426991E-3</v>
      </c>
      <c r="BK277">
        <f t="shared" si="184"/>
        <v>2.8494249860378174E-4</v>
      </c>
      <c r="BL277">
        <f t="shared" si="184"/>
        <v>1.1705437842643353E-3</v>
      </c>
      <c r="BM277">
        <f t="shared" si="184"/>
        <v>5.193846091042501E-3</v>
      </c>
      <c r="BN277">
        <f t="shared" si="184"/>
        <v>8.1493554600681585E-4</v>
      </c>
      <c r="BO277">
        <f t="shared" si="183"/>
        <v>6.5673547078199616E-3</v>
      </c>
      <c r="BP277">
        <f t="shared" si="183"/>
        <v>1.3677239932981525E-5</v>
      </c>
      <c r="BQ277">
        <f t="shared" si="183"/>
        <v>7.1110889618393393E-4</v>
      </c>
      <c r="BR277">
        <f t="shared" si="183"/>
        <v>2.0255864407378917E-3</v>
      </c>
      <c r="BS277">
        <f t="shared" si="183"/>
        <v>1.390519393186455E-4</v>
      </c>
      <c r="BT277">
        <f t="shared" si="183"/>
        <v>6.7474383669375519E-4</v>
      </c>
      <c r="BU277">
        <f t="shared" si="183"/>
        <v>2.8858976258591016E-3</v>
      </c>
      <c r="BV277">
        <f t="shared" si="183"/>
        <v>3.7703591415252403E-3</v>
      </c>
      <c r="BW277">
        <f t="shared" si="183"/>
        <v>4.2057512793918189E-4</v>
      </c>
      <c r="BX277">
        <f t="shared" si="183"/>
        <v>8.4229002587277884E-4</v>
      </c>
      <c r="BY277">
        <f t="shared" si="183"/>
        <v>9.0953645554327136E-4</v>
      </c>
      <c r="BZ277">
        <f t="shared" si="183"/>
        <v>2.316012628651538E-3</v>
      </c>
      <c r="CA277">
        <f t="shared" si="183"/>
        <v>1.2868003236946783E-3</v>
      </c>
      <c r="CB277">
        <f t="shared" si="183"/>
        <v>8.6508542576108137E-4</v>
      </c>
      <c r="CC277">
        <f t="shared" si="183"/>
        <v>6.6652673470085581E-3</v>
      </c>
      <c r="CD277">
        <f t="shared" si="183"/>
        <v>1.9376089905057158E-4</v>
      </c>
      <c r="CE277">
        <f t="shared" si="183"/>
        <v>1.9700386451809945E-3</v>
      </c>
      <c r="CF277">
        <f t="shared" si="183"/>
        <v>8.1071839702747985E-3</v>
      </c>
      <c r="CG277">
        <f t="shared" si="183"/>
        <v>7.2717325643685104E-4</v>
      </c>
      <c r="CH277">
        <f t="shared" si="183"/>
        <v>1.3107354935773961E-4</v>
      </c>
      <c r="CI277">
        <f t="shared" si="183"/>
        <v>3.2825375839155656E-4</v>
      </c>
      <c r="CJ277">
        <f t="shared" si="183"/>
        <v>5.0912028248617791E-3</v>
      </c>
      <c r="CK277">
        <f t="shared" si="170"/>
        <v>0.32338899907957763</v>
      </c>
      <c r="CL277">
        <f t="shared" si="171"/>
        <v>0</v>
      </c>
      <c r="CM277" s="1">
        <v>0.32340000000000002</v>
      </c>
      <c r="CO277">
        <v>0.32340000000000002</v>
      </c>
    </row>
    <row r="278" spans="1:93" x14ac:dyDescent="0.3">
      <c r="A278" t="s">
        <v>116</v>
      </c>
      <c r="B278">
        <f t="shared" si="169"/>
        <v>6.5771549488813169E-2</v>
      </c>
      <c r="C278">
        <f t="shared" si="184"/>
        <v>7.8872083613526793E-4</v>
      </c>
      <c r="D278">
        <f t="shared" si="184"/>
        <v>0.16226602659083397</v>
      </c>
      <c r="E278">
        <f t="shared" si="184"/>
        <v>7.7333394121066367E-3</v>
      </c>
      <c r="F278">
        <f t="shared" si="184"/>
        <v>3.5617812325472718E-3</v>
      </c>
      <c r="G278">
        <f t="shared" si="184"/>
        <v>1.641268791957783E-3</v>
      </c>
      <c r="H278">
        <f t="shared" si="184"/>
        <v>1.7928582012149948E-3</v>
      </c>
      <c r="I278">
        <f t="shared" si="184"/>
        <v>3.1799582844182041E-4</v>
      </c>
      <c r="J278">
        <f t="shared" si="184"/>
        <v>4.0119903803412471E-4</v>
      </c>
      <c r="K278">
        <f t="shared" si="184"/>
        <v>2.7240502866521536E-4</v>
      </c>
      <c r="L278">
        <f t="shared" si="184"/>
        <v>5.6988499720756349E-6</v>
      </c>
      <c r="M278">
        <f t="shared" si="184"/>
        <v>1.6927258454243935E-2</v>
      </c>
      <c r="N278">
        <f t="shared" si="184"/>
        <v>3.4990938828544397E-4</v>
      </c>
      <c r="O278">
        <f t="shared" si="184"/>
        <v>1.5842802922370265E-4</v>
      </c>
      <c r="P278">
        <f t="shared" si="184"/>
        <v>1.2080653686586047E-2</v>
      </c>
      <c r="Q278">
        <f t="shared" si="184"/>
        <v>1.2275322839850919E-3</v>
      </c>
      <c r="R278">
        <f t="shared" si="184"/>
        <v>1.2993377936332449E-3</v>
      </c>
      <c r="S278">
        <f t="shared" si="184"/>
        <v>1.7894388912317494E-4</v>
      </c>
      <c r="T278">
        <f t="shared" si="184"/>
        <v>2.0680058014292714E-3</v>
      </c>
      <c r="U278">
        <f t="shared" si="184"/>
        <v>4.3778565485485029E-3</v>
      </c>
      <c r="V278">
        <f t="shared" si="184"/>
        <v>1.1785221742252414E-3</v>
      </c>
      <c r="W278">
        <f t="shared" si="184"/>
        <v>1.2526072238622245E-3</v>
      </c>
      <c r="X278">
        <f t="shared" si="184"/>
        <v>4.6502615772137183E-4</v>
      </c>
      <c r="Y278">
        <f t="shared" si="184"/>
        <v>2.5087762289569969E-3</v>
      </c>
      <c r="Z278">
        <f t="shared" si="184"/>
        <v>5.6988499720756349E-6</v>
      </c>
      <c r="AA278">
        <f t="shared" si="184"/>
        <v>9.004182955879503E-5</v>
      </c>
      <c r="AB278">
        <f t="shared" si="184"/>
        <v>1.659505111868425E-3</v>
      </c>
      <c r="AC278">
        <f t="shared" si="184"/>
        <v>3.8068317813465242E-4</v>
      </c>
      <c r="AD278">
        <f t="shared" si="184"/>
        <v>1.1841604739163635E-2</v>
      </c>
      <c r="AE278">
        <f t="shared" si="184"/>
        <v>1.0515517968473963E-2</v>
      </c>
      <c r="AF278">
        <f t="shared" si="184"/>
        <v>1.8428282110170169E-2</v>
      </c>
      <c r="AG278">
        <f t="shared" si="184"/>
        <v>3.9777972805087932E-3</v>
      </c>
      <c r="AH278">
        <f t="shared" si="184"/>
        <v>7.6045454027377276E-3</v>
      </c>
      <c r="AI278">
        <f t="shared" si="184"/>
        <v>3.4786136407672936E-4</v>
      </c>
      <c r="AJ278">
        <f t="shared" si="184"/>
        <v>0</v>
      </c>
      <c r="AK278">
        <f t="shared" si="184"/>
        <v>9.7450334522493365E-4</v>
      </c>
      <c r="AL278">
        <f t="shared" si="184"/>
        <v>1.3399973072933882E-2</v>
      </c>
      <c r="AM278">
        <f t="shared" si="184"/>
        <v>1.4007773231361912E-3</v>
      </c>
      <c r="AN278">
        <f t="shared" si="184"/>
        <v>9.6880449525285791E-5</v>
      </c>
      <c r="AO278">
        <f t="shared" si="184"/>
        <v>1.686859591734388E-4</v>
      </c>
      <c r="AP278">
        <f t="shared" si="184"/>
        <v>1.0736633347390497E-3</v>
      </c>
      <c r="AQ278">
        <f t="shared" si="184"/>
        <v>5.5164867729692152E-4</v>
      </c>
      <c r="AR278">
        <f t="shared" si="184"/>
        <v>2.5074939877132794E-5</v>
      </c>
      <c r="AS278">
        <f t="shared" si="184"/>
        <v>9.2435346547066802E-4</v>
      </c>
      <c r="AT278">
        <f t="shared" si="184"/>
        <v>4.8668178761525924E-4</v>
      </c>
      <c r="AU278">
        <f t="shared" si="184"/>
        <v>2.3946567582661818E-3</v>
      </c>
      <c r="AV278">
        <f t="shared" si="184"/>
        <v>1.8236319910642034E-5</v>
      </c>
      <c r="AW278">
        <f t="shared" si="184"/>
        <v>6.4624958683337703E-4</v>
      </c>
      <c r="AX278">
        <f t="shared" si="184"/>
        <v>2.0173928901147747E-4</v>
      </c>
      <c r="AY278">
        <f t="shared" si="184"/>
        <v>1.7575965670127769E-3</v>
      </c>
      <c r="AZ278">
        <f t="shared" si="184"/>
        <v>1.390519393186455E-4</v>
      </c>
      <c r="BA278">
        <f t="shared" si="184"/>
        <v>2.9798681001173964E-2</v>
      </c>
      <c r="BB278">
        <f t="shared" si="184"/>
        <v>1.1762426342364111E-3</v>
      </c>
      <c r="BC278">
        <f t="shared" si="184"/>
        <v>2.298916078735311E-3</v>
      </c>
      <c r="BD278">
        <f t="shared" si="184"/>
        <v>1.9900384102488119E-3</v>
      </c>
      <c r="BE278">
        <f t="shared" si="184"/>
        <v>3.2665808039937542E-3</v>
      </c>
      <c r="BF278">
        <f t="shared" si="184"/>
        <v>4.8440224762642901E-4</v>
      </c>
      <c r="BG278">
        <f t="shared" si="184"/>
        <v>3.3053329838038681E-5</v>
      </c>
      <c r="BH278">
        <f t="shared" si="184"/>
        <v>1.2309515939683372E-4</v>
      </c>
      <c r="BI278">
        <f t="shared" si="184"/>
        <v>4.353921378665785E-4</v>
      </c>
      <c r="BJ278">
        <f t="shared" si="184"/>
        <v>2.0116940401426991E-3</v>
      </c>
      <c r="BK278">
        <f t="shared" si="184"/>
        <v>2.8494249860378174E-4</v>
      </c>
      <c r="BL278">
        <f t="shared" si="184"/>
        <v>1.1705437842643353E-3</v>
      </c>
      <c r="BM278">
        <f t="shared" si="184"/>
        <v>5.4594982732484589E-4</v>
      </c>
      <c r="BN278">
        <f t="shared" ref="BN278:CJ281" si="185">0.5*ABS(BN114-BN$81)</f>
        <v>8.1493554600681585E-4</v>
      </c>
      <c r="BO278">
        <f t="shared" si="185"/>
        <v>6.5673547078199616E-3</v>
      </c>
      <c r="BP278">
        <f t="shared" si="185"/>
        <v>1.3677239932981525E-5</v>
      </c>
      <c r="BQ278">
        <f t="shared" si="185"/>
        <v>7.8469602334248949E-4</v>
      </c>
      <c r="BR278">
        <f t="shared" si="185"/>
        <v>5.254339674253736E-4</v>
      </c>
      <c r="BS278">
        <f t="shared" si="185"/>
        <v>1.390519393186455E-4</v>
      </c>
      <c r="BT278">
        <f t="shared" si="185"/>
        <v>6.7474383669375519E-4</v>
      </c>
      <c r="BU278">
        <f t="shared" si="185"/>
        <v>2.8858976258591016E-3</v>
      </c>
      <c r="BV278">
        <f t="shared" si="185"/>
        <v>3.7703591415252403E-3</v>
      </c>
      <c r="BW278">
        <f t="shared" si="185"/>
        <v>4.2057512793918189E-4</v>
      </c>
      <c r="BX278">
        <f t="shared" si="185"/>
        <v>8.4229002587277884E-4</v>
      </c>
      <c r="BY278">
        <f t="shared" si="185"/>
        <v>9.0953645554327136E-4</v>
      </c>
      <c r="BZ278">
        <f t="shared" si="185"/>
        <v>2.316012628651538E-3</v>
      </c>
      <c r="CA278">
        <f t="shared" si="185"/>
        <v>1.2868003236946783E-3</v>
      </c>
      <c r="CB278">
        <f t="shared" si="185"/>
        <v>8.6508542576108137E-4</v>
      </c>
      <c r="CC278">
        <f t="shared" si="185"/>
        <v>7.9407775510901904E-3</v>
      </c>
      <c r="CD278">
        <f t="shared" si="185"/>
        <v>1.9376089905057158E-4</v>
      </c>
      <c r="CE278">
        <f t="shared" si="185"/>
        <v>2.6077937472218106E-3</v>
      </c>
      <c r="CF278">
        <f t="shared" si="185"/>
        <v>8.1071839702747985E-3</v>
      </c>
      <c r="CG278">
        <f t="shared" si="185"/>
        <v>7.2717325643685104E-4</v>
      </c>
      <c r="CH278">
        <f t="shared" si="185"/>
        <v>1.3107354935773961E-4</v>
      </c>
      <c r="CI278">
        <f t="shared" si="185"/>
        <v>3.2825375839155656E-4</v>
      </c>
      <c r="CJ278">
        <f t="shared" si="185"/>
        <v>1.0398887442014202E-2</v>
      </c>
      <c r="CK278">
        <f t="shared" si="170"/>
        <v>0.46460789775123396</v>
      </c>
      <c r="CL278">
        <f t="shared" si="171"/>
        <v>0</v>
      </c>
      <c r="CM278" s="1">
        <v>0.46460000000000001</v>
      </c>
      <c r="CO278">
        <v>0.46460000000000001</v>
      </c>
    </row>
    <row r="279" spans="1:93" x14ac:dyDescent="0.3">
      <c r="A279" t="s">
        <v>117</v>
      </c>
      <c r="B279">
        <f t="shared" si="169"/>
        <v>0.2094106744142753</v>
      </c>
      <c r="C279">
        <f t="shared" ref="C279:BN282" si="186">0.5*ABS(C115-C$81)</f>
        <v>7.8872083613526793E-4</v>
      </c>
      <c r="D279">
        <f t="shared" si="186"/>
        <v>2.0826922127114754E-2</v>
      </c>
      <c r="E279">
        <f t="shared" si="186"/>
        <v>8.7395288049476293E-3</v>
      </c>
      <c r="F279">
        <f t="shared" si="186"/>
        <v>3.5617812325472718E-3</v>
      </c>
      <c r="G279">
        <f t="shared" si="186"/>
        <v>1.641268791957783E-3</v>
      </c>
      <c r="H279">
        <f t="shared" si="186"/>
        <v>1.4512629490903619E-4</v>
      </c>
      <c r="I279">
        <f t="shared" si="186"/>
        <v>3.1799582844182041E-4</v>
      </c>
      <c r="J279">
        <f t="shared" si="186"/>
        <v>4.0119903803412471E-4</v>
      </c>
      <c r="K279">
        <f t="shared" si="186"/>
        <v>2.7240502866521536E-4</v>
      </c>
      <c r="L279">
        <f t="shared" si="186"/>
        <v>5.6988499720756349E-6</v>
      </c>
      <c r="M279">
        <f t="shared" si="186"/>
        <v>1.8129181531167011E-2</v>
      </c>
      <c r="N279">
        <f t="shared" si="186"/>
        <v>3.4990938828544397E-4</v>
      </c>
      <c r="O279">
        <f t="shared" si="186"/>
        <v>1.5842802922370265E-4</v>
      </c>
      <c r="P279">
        <f t="shared" si="186"/>
        <v>1.3883538301970663E-2</v>
      </c>
      <c r="Q279">
        <f t="shared" si="186"/>
        <v>1.2275322839850919E-3</v>
      </c>
      <c r="R279">
        <f t="shared" si="186"/>
        <v>1.2993377936332449E-3</v>
      </c>
      <c r="S279">
        <f t="shared" si="186"/>
        <v>1.7894388912317494E-4</v>
      </c>
      <c r="T279">
        <f t="shared" si="186"/>
        <v>9.8301009367937446E-3</v>
      </c>
      <c r="U279">
        <f t="shared" si="186"/>
        <v>4.3778565485485029E-3</v>
      </c>
      <c r="V279">
        <f t="shared" si="186"/>
        <v>1.1785221742252414E-3</v>
      </c>
      <c r="W279">
        <f t="shared" si="186"/>
        <v>1.2526072238622245E-3</v>
      </c>
      <c r="X279">
        <f t="shared" si="186"/>
        <v>4.6502615772137183E-4</v>
      </c>
      <c r="Y279">
        <f t="shared" si="186"/>
        <v>2.298916078735311E-3</v>
      </c>
      <c r="Z279">
        <f t="shared" si="186"/>
        <v>5.6988499720756349E-6</v>
      </c>
      <c r="AA279">
        <f t="shared" si="186"/>
        <v>9.004182955879503E-5</v>
      </c>
      <c r="AB279">
        <f t="shared" si="186"/>
        <v>1.659505111868425E-3</v>
      </c>
      <c r="AC279">
        <f t="shared" si="186"/>
        <v>3.8068317813465242E-4</v>
      </c>
      <c r="AD279">
        <f t="shared" si="186"/>
        <v>1.1105543319962682E-2</v>
      </c>
      <c r="AE279">
        <f t="shared" si="186"/>
        <v>3.7325722320398543E-3</v>
      </c>
      <c r="AF279">
        <f t="shared" si="186"/>
        <v>3.9471253189478459E-2</v>
      </c>
      <c r="AG279">
        <f t="shared" si="186"/>
        <v>3.9777972805087932E-3</v>
      </c>
      <c r="AH279">
        <f t="shared" si="186"/>
        <v>6.6355531546757121E-3</v>
      </c>
      <c r="AI279">
        <f t="shared" si="186"/>
        <v>2.1276148333731386E-4</v>
      </c>
      <c r="AJ279">
        <f t="shared" si="186"/>
        <v>0</v>
      </c>
      <c r="AK279">
        <f t="shared" si="186"/>
        <v>9.7450334522493365E-4</v>
      </c>
      <c r="AL279">
        <f t="shared" si="186"/>
        <v>1.400093461139542E-2</v>
      </c>
      <c r="AM279">
        <f t="shared" si="186"/>
        <v>1.4007773231361912E-3</v>
      </c>
      <c r="AN279">
        <f t="shared" si="186"/>
        <v>9.6880449525285791E-5</v>
      </c>
      <c r="AO279">
        <f t="shared" si="186"/>
        <v>1.686859591734388E-4</v>
      </c>
      <c r="AP279">
        <f t="shared" si="186"/>
        <v>1.0736633347390497E-3</v>
      </c>
      <c r="AQ279">
        <f t="shared" si="186"/>
        <v>5.5164867729692152E-4</v>
      </c>
      <c r="AR279">
        <f t="shared" si="186"/>
        <v>2.5074939877132794E-5</v>
      </c>
      <c r="AS279">
        <f t="shared" si="186"/>
        <v>9.2435346547066802E-4</v>
      </c>
      <c r="AT279">
        <f t="shared" si="186"/>
        <v>4.8668178761525924E-4</v>
      </c>
      <c r="AU279">
        <f t="shared" si="186"/>
        <v>2.3946567582661818E-3</v>
      </c>
      <c r="AV279">
        <f t="shared" si="186"/>
        <v>1.8236319910642034E-5</v>
      </c>
      <c r="AW279">
        <f t="shared" si="186"/>
        <v>6.4624958683337703E-4</v>
      </c>
      <c r="AX279">
        <f t="shared" si="186"/>
        <v>2.0173928901147747E-4</v>
      </c>
      <c r="AY279">
        <f t="shared" si="186"/>
        <v>6.4624958683337703E-4</v>
      </c>
      <c r="AZ279">
        <f t="shared" si="186"/>
        <v>1.390519393186455E-4</v>
      </c>
      <c r="BA279">
        <f t="shared" si="186"/>
        <v>3.100060407809704E-2</v>
      </c>
      <c r="BB279">
        <f t="shared" si="186"/>
        <v>1.1762426342364111E-3</v>
      </c>
      <c r="BC279">
        <f t="shared" si="186"/>
        <v>8.3599986499468589E-3</v>
      </c>
      <c r="BD279">
        <f t="shared" si="186"/>
        <v>1.9900384102488119E-3</v>
      </c>
      <c r="BE279">
        <f t="shared" si="186"/>
        <v>3.2665808039937542E-3</v>
      </c>
      <c r="BF279">
        <f t="shared" si="186"/>
        <v>4.8440224762642901E-4</v>
      </c>
      <c r="BG279">
        <f t="shared" si="186"/>
        <v>3.3053329838038681E-5</v>
      </c>
      <c r="BH279">
        <f t="shared" si="186"/>
        <v>1.2309515939683372E-4</v>
      </c>
      <c r="BI279">
        <f t="shared" si="186"/>
        <v>4.353921378665785E-4</v>
      </c>
      <c r="BJ279">
        <f t="shared" si="186"/>
        <v>2.0116940401426991E-3</v>
      </c>
      <c r="BK279">
        <f t="shared" si="186"/>
        <v>2.8494249860378174E-4</v>
      </c>
      <c r="BL279">
        <f t="shared" si="186"/>
        <v>1.1705437842643353E-3</v>
      </c>
      <c r="BM279">
        <f t="shared" si="186"/>
        <v>5.4594982732484589E-4</v>
      </c>
      <c r="BN279">
        <f t="shared" si="186"/>
        <v>8.1493554600681585E-4</v>
      </c>
      <c r="BO279">
        <f t="shared" si="185"/>
        <v>6.5673547078199616E-3</v>
      </c>
      <c r="BP279">
        <f t="shared" si="185"/>
        <v>1.3677239932981525E-5</v>
      </c>
      <c r="BQ279">
        <f t="shared" si="185"/>
        <v>1.9866191002655665E-3</v>
      </c>
      <c r="BR279">
        <f t="shared" si="185"/>
        <v>5.254339674253736E-4</v>
      </c>
      <c r="BS279">
        <f t="shared" si="185"/>
        <v>1.390519393186455E-4</v>
      </c>
      <c r="BT279">
        <f t="shared" si="185"/>
        <v>6.7474383669375519E-4</v>
      </c>
      <c r="BU279">
        <f t="shared" si="185"/>
        <v>2.8858976258591016E-3</v>
      </c>
      <c r="BV279">
        <f t="shared" si="185"/>
        <v>3.7703591415252403E-3</v>
      </c>
      <c r="BW279">
        <f t="shared" si="185"/>
        <v>4.2057512793918189E-4</v>
      </c>
      <c r="BX279">
        <f t="shared" si="185"/>
        <v>8.4229002587277884E-4</v>
      </c>
      <c r="BY279">
        <f t="shared" si="185"/>
        <v>9.0953645554327136E-4</v>
      </c>
      <c r="BZ279">
        <f t="shared" si="185"/>
        <v>2.316012628651538E-3</v>
      </c>
      <c r="CA279">
        <f t="shared" si="185"/>
        <v>1.2868003236946783E-3</v>
      </c>
      <c r="CB279">
        <f t="shared" si="185"/>
        <v>8.6508542576108137E-4</v>
      </c>
      <c r="CC279">
        <f t="shared" si="185"/>
        <v>1.337705190627415E-2</v>
      </c>
      <c r="CD279">
        <f t="shared" si="185"/>
        <v>1.9376089905057158E-4</v>
      </c>
      <c r="CE279">
        <f t="shared" si="185"/>
        <v>2.6077937472218106E-3</v>
      </c>
      <c r="CF279">
        <f t="shared" si="185"/>
        <v>3.262222729964721E-3</v>
      </c>
      <c r="CG279">
        <f t="shared" si="185"/>
        <v>7.2717325643685104E-4</v>
      </c>
      <c r="CH279">
        <f t="shared" si="185"/>
        <v>1.3107354935773961E-4</v>
      </c>
      <c r="CI279">
        <f t="shared" si="185"/>
        <v>3.2825375839155656E-4</v>
      </c>
      <c r="CJ279">
        <f t="shared" si="185"/>
        <v>1.2434702886259879E-2</v>
      </c>
      <c r="CK279">
        <f t="shared" si="170"/>
        <v>0.49972496201429351</v>
      </c>
      <c r="CL279">
        <f t="shared" si="171"/>
        <v>0</v>
      </c>
      <c r="CM279" s="1">
        <v>0.49969999999999998</v>
      </c>
      <c r="CO279">
        <v>0.49969999999999998</v>
      </c>
    </row>
    <row r="280" spans="1:93" x14ac:dyDescent="0.3">
      <c r="A280" t="s">
        <v>118</v>
      </c>
      <c r="B280">
        <f t="shared" si="169"/>
        <v>6.7651698772837859E-2</v>
      </c>
      <c r="C280">
        <f t="shared" si="186"/>
        <v>2.13431716475131E-4</v>
      </c>
      <c r="D280">
        <f t="shared" si="186"/>
        <v>3.6782590445893763E-2</v>
      </c>
      <c r="E280">
        <f t="shared" si="186"/>
        <v>1.4417844963191357E-3</v>
      </c>
      <c r="F280">
        <f t="shared" si="186"/>
        <v>3.3248357745980887E-4</v>
      </c>
      <c r="G280">
        <f t="shared" si="186"/>
        <v>1.1544856907068979E-3</v>
      </c>
      <c r="H280">
        <f t="shared" si="186"/>
        <v>1.0540853909492723E-3</v>
      </c>
      <c r="I280">
        <f t="shared" si="186"/>
        <v>1.999878038961513E-4</v>
      </c>
      <c r="J280">
        <f t="shared" si="186"/>
        <v>3.3635111537630723E-4</v>
      </c>
      <c r="K280">
        <f t="shared" si="186"/>
        <v>5.9790415235909432E-4</v>
      </c>
      <c r="L280">
        <f t="shared" si="186"/>
        <v>5.6988499720756349E-6</v>
      </c>
      <c r="M280">
        <f t="shared" si="186"/>
        <v>2.9204998471667153E-3</v>
      </c>
      <c r="N280">
        <f t="shared" si="186"/>
        <v>4.3189377432961381E-4</v>
      </c>
      <c r="O280">
        <f t="shared" si="186"/>
        <v>1.5842802922370265E-4</v>
      </c>
      <c r="P280">
        <f t="shared" si="186"/>
        <v>8.9952674568209347E-3</v>
      </c>
      <c r="Q280">
        <f t="shared" si="186"/>
        <v>6.3109410260919654E-4</v>
      </c>
      <c r="R280">
        <f t="shared" si="186"/>
        <v>5.8879059909746072E-4</v>
      </c>
      <c r="S280">
        <f t="shared" si="186"/>
        <v>2.1933319371845829E-4</v>
      </c>
      <c r="T280">
        <f t="shared" si="186"/>
        <v>2.6015376890665435E-3</v>
      </c>
      <c r="U280">
        <f t="shared" si="186"/>
        <v>2.8346042100542684E-4</v>
      </c>
      <c r="V280">
        <f t="shared" si="186"/>
        <v>9.7200813127032047E-4</v>
      </c>
      <c r="W280">
        <f t="shared" si="186"/>
        <v>9.1579022716444533E-4</v>
      </c>
      <c r="X280">
        <f t="shared" si="186"/>
        <v>1.0838291644405351E-3</v>
      </c>
      <c r="Y280">
        <f t="shared" si="186"/>
        <v>9.0205158706596362E-4</v>
      </c>
      <c r="Z280">
        <f t="shared" si="186"/>
        <v>5.6988499720756349E-6</v>
      </c>
      <c r="AA280">
        <f t="shared" si="186"/>
        <v>1.3122321646433455E-4</v>
      </c>
      <c r="AB280">
        <f t="shared" si="186"/>
        <v>1.659505111868425E-3</v>
      </c>
      <c r="AC280">
        <f t="shared" si="186"/>
        <v>1.1091681317544201E-3</v>
      </c>
      <c r="AD280">
        <f t="shared" si="186"/>
        <v>1.313950262998362E-2</v>
      </c>
      <c r="AE280">
        <f t="shared" si="186"/>
        <v>5.0615412715543599E-3</v>
      </c>
      <c r="AF280">
        <f t="shared" si="186"/>
        <v>3.5856402036813367E-2</v>
      </c>
      <c r="AG280">
        <f t="shared" si="186"/>
        <v>2.6054450732021636E-4</v>
      </c>
      <c r="AH280">
        <f t="shared" si="186"/>
        <v>3.4742645436393093E-3</v>
      </c>
      <c r="AI280">
        <f t="shared" si="186"/>
        <v>5.2813564195839454E-4</v>
      </c>
      <c r="AJ280">
        <f t="shared" si="186"/>
        <v>0</v>
      </c>
      <c r="AK280">
        <f t="shared" si="186"/>
        <v>6.923600014826424E-4</v>
      </c>
      <c r="AL280">
        <f t="shared" si="186"/>
        <v>1.3317923070926978E-2</v>
      </c>
      <c r="AM280">
        <f t="shared" si="186"/>
        <v>1.6169306540666562E-4</v>
      </c>
      <c r="AN280">
        <f t="shared" si="186"/>
        <v>9.6880449525285791E-5</v>
      </c>
      <c r="AO280">
        <f t="shared" si="186"/>
        <v>1.686859591734388E-4</v>
      </c>
      <c r="AP280">
        <f t="shared" si="186"/>
        <v>1.0736633347390497E-3</v>
      </c>
      <c r="AQ280">
        <f t="shared" si="186"/>
        <v>1.0911858525066239E-4</v>
      </c>
      <c r="AR280">
        <f t="shared" si="186"/>
        <v>2.5074939877132794E-5</v>
      </c>
      <c r="AS280">
        <f t="shared" si="186"/>
        <v>9.0960246240245934E-4</v>
      </c>
      <c r="AT280">
        <f t="shared" si="186"/>
        <v>4.4242877841063334E-4</v>
      </c>
      <c r="AU280">
        <f t="shared" si="186"/>
        <v>1.9078736570152968E-3</v>
      </c>
      <c r="AV280">
        <f t="shared" si="186"/>
        <v>1.8236319910642034E-5</v>
      </c>
      <c r="AW280">
        <f t="shared" si="186"/>
        <v>9.9111175373778186E-4</v>
      </c>
      <c r="AX280">
        <f t="shared" si="186"/>
        <v>1.8698828594326884E-4</v>
      </c>
      <c r="AY280">
        <f t="shared" si="186"/>
        <v>6.8134068930540042E-4</v>
      </c>
      <c r="AZ280">
        <f t="shared" si="186"/>
        <v>1.390519393186455E-4</v>
      </c>
      <c r="BA280">
        <f t="shared" si="186"/>
        <v>2.381412332336626E-2</v>
      </c>
      <c r="BB280">
        <f t="shared" si="186"/>
        <v>1.464186914972935E-3</v>
      </c>
      <c r="BC280">
        <f t="shared" si="186"/>
        <v>1.6203699375977136E-3</v>
      </c>
      <c r="BD280">
        <f t="shared" si="186"/>
        <v>6.0050052527202708E-3</v>
      </c>
      <c r="BE280">
        <f t="shared" si="186"/>
        <v>7.7519403669541222E-4</v>
      </c>
      <c r="BF280">
        <f t="shared" si="186"/>
        <v>6.1384865897290658E-5</v>
      </c>
      <c r="BG280">
        <f t="shared" si="186"/>
        <v>3.3053329838038681E-5</v>
      </c>
      <c r="BH280">
        <f t="shared" si="186"/>
        <v>1.2309515939683372E-4</v>
      </c>
      <c r="BI280">
        <f t="shared" si="186"/>
        <v>6.1192907997623482E-4</v>
      </c>
      <c r="BJ280">
        <f t="shared" si="186"/>
        <v>1.9674410309380732E-3</v>
      </c>
      <c r="BK280">
        <f t="shared" si="186"/>
        <v>5.1161166707948467E-4</v>
      </c>
      <c r="BL280">
        <f t="shared" si="186"/>
        <v>1.7059018140363493E-3</v>
      </c>
      <c r="BM280">
        <f t="shared" si="186"/>
        <v>2.8010634449483784E-4</v>
      </c>
      <c r="BN280">
        <f t="shared" si="186"/>
        <v>4.6091147236980852E-4</v>
      </c>
      <c r="BO280">
        <f t="shared" si="185"/>
        <v>1.8322827229249883E-3</v>
      </c>
      <c r="BP280">
        <f t="shared" si="185"/>
        <v>1.3677239932981525E-5</v>
      </c>
      <c r="BQ280">
        <f t="shared" si="185"/>
        <v>3.4403938451139839E-4</v>
      </c>
      <c r="BR280">
        <f t="shared" si="185"/>
        <v>8.3165831484982122E-4</v>
      </c>
      <c r="BS280">
        <f t="shared" si="185"/>
        <v>1.2646611590910999E-4</v>
      </c>
      <c r="BT280">
        <f t="shared" si="185"/>
        <v>1.3756455897872455E-3</v>
      </c>
      <c r="BU280">
        <f t="shared" si="185"/>
        <v>8.3550819937810083E-4</v>
      </c>
      <c r="BV280">
        <f t="shared" si="185"/>
        <v>3.6671021200477801E-3</v>
      </c>
      <c r="BW280">
        <f t="shared" si="185"/>
        <v>2.2298045097548656E-5</v>
      </c>
      <c r="BX280">
        <f t="shared" si="185"/>
        <v>2.9353721037928622E-4</v>
      </c>
      <c r="BY280">
        <f t="shared" si="185"/>
        <v>2.7054378991341966E-4</v>
      </c>
      <c r="BZ280">
        <f t="shared" si="185"/>
        <v>2.9396859193635619E-5</v>
      </c>
      <c r="CA280">
        <f t="shared" si="185"/>
        <v>1.1835433022172178E-3</v>
      </c>
      <c r="CB280">
        <f t="shared" si="185"/>
        <v>6.4227767536062844E-5</v>
      </c>
      <c r="CC280">
        <f t="shared" si="185"/>
        <v>3.4712236214229728E-3</v>
      </c>
      <c r="CD280">
        <f t="shared" si="185"/>
        <v>5.7006153108975276E-5</v>
      </c>
      <c r="CE280">
        <f t="shared" si="185"/>
        <v>6.9016334835468769E-4</v>
      </c>
      <c r="CF280">
        <f t="shared" si="185"/>
        <v>1.1594615251485302E-3</v>
      </c>
      <c r="CG280">
        <f t="shared" si="185"/>
        <v>4.2340498288342282E-4</v>
      </c>
      <c r="CH280">
        <f t="shared" si="185"/>
        <v>8.6820540153113683E-5</v>
      </c>
      <c r="CI280">
        <f t="shared" si="185"/>
        <v>3.2825375839155656E-4</v>
      </c>
      <c r="CJ280">
        <f t="shared" si="185"/>
        <v>2.4388821609341825E-3</v>
      </c>
      <c r="CK280">
        <f t="shared" si="170"/>
        <v>0.27160196245043505</v>
      </c>
      <c r="CL280">
        <f t="shared" si="171"/>
        <v>0</v>
      </c>
      <c r="CM280" s="1">
        <v>0.27160000000000001</v>
      </c>
      <c r="CO280">
        <v>0.27160000000000001</v>
      </c>
    </row>
    <row r="281" spans="1:93" x14ac:dyDescent="0.3">
      <c r="A281" t="s">
        <v>119</v>
      </c>
      <c r="B281">
        <f t="shared" si="169"/>
        <v>1.694780391367387E-2</v>
      </c>
      <c r="C281">
        <f t="shared" si="186"/>
        <v>7.8872083613526793E-4</v>
      </c>
      <c r="D281">
        <f t="shared" si="186"/>
        <v>6.0170911612392422E-2</v>
      </c>
      <c r="E281">
        <f t="shared" si="186"/>
        <v>1.2981526550525372E-2</v>
      </c>
      <c r="F281">
        <f t="shared" si="186"/>
        <v>1.9370858629290753E-3</v>
      </c>
      <c r="G281">
        <f t="shared" si="186"/>
        <v>1.641268791957783E-3</v>
      </c>
      <c r="H281">
        <f t="shared" si="186"/>
        <v>1.6816283159679828E-4</v>
      </c>
      <c r="I281">
        <f t="shared" si="186"/>
        <v>3.1799582844182041E-4</v>
      </c>
      <c r="J281">
        <f t="shared" si="186"/>
        <v>2.0358440163931704E-3</v>
      </c>
      <c r="K281">
        <f t="shared" si="186"/>
        <v>2.7240502866521536E-4</v>
      </c>
      <c r="L281">
        <f t="shared" si="186"/>
        <v>5.6988499720756349E-6</v>
      </c>
      <c r="M281">
        <f t="shared" si="186"/>
        <v>9.1933569982669289E-3</v>
      </c>
      <c r="N281">
        <f t="shared" si="186"/>
        <v>5.6264454119105156E-5</v>
      </c>
      <c r="O281">
        <f t="shared" si="186"/>
        <v>1.5842802922370265E-4</v>
      </c>
      <c r="P281">
        <f t="shared" si="186"/>
        <v>9.8217998779251726E-3</v>
      </c>
      <c r="Q281">
        <f t="shared" si="186"/>
        <v>4.1518459917599363E-4</v>
      </c>
      <c r="R281">
        <f t="shared" si="186"/>
        <v>3.1685744728167961E-3</v>
      </c>
      <c r="S281">
        <f t="shared" si="186"/>
        <v>1.7894388912317494E-4</v>
      </c>
      <c r="T281">
        <f t="shared" si="186"/>
        <v>1.2058627657484614E-3</v>
      </c>
      <c r="U281">
        <f t="shared" si="186"/>
        <v>4.3778565485485029E-3</v>
      </c>
      <c r="V281">
        <f t="shared" si="186"/>
        <v>1.1785221742252414E-3</v>
      </c>
      <c r="W281">
        <f t="shared" si="186"/>
        <v>8.464333814576754E-4</v>
      </c>
      <c r="X281">
        <f t="shared" si="186"/>
        <v>4.6502615772137183E-4</v>
      </c>
      <c r="Y281">
        <f t="shared" si="186"/>
        <v>4.1998653997374746E-3</v>
      </c>
      <c r="Z281">
        <f t="shared" si="186"/>
        <v>5.6988499720756349E-6</v>
      </c>
      <c r="AA281">
        <f t="shared" si="186"/>
        <v>9.004182955879503E-5</v>
      </c>
      <c r="AB281">
        <f t="shared" si="186"/>
        <v>1.659505111868425E-3</v>
      </c>
      <c r="AC281">
        <f t="shared" si="186"/>
        <v>1.3835401306024567E-2</v>
      </c>
      <c r="AD281">
        <f t="shared" si="186"/>
        <v>6.544746337613927E-3</v>
      </c>
      <c r="AE281">
        <f t="shared" si="186"/>
        <v>4.5001934044315225E-5</v>
      </c>
      <c r="AF281">
        <f t="shared" si="186"/>
        <v>3.2845795406545447E-2</v>
      </c>
      <c r="AG281">
        <f t="shared" si="186"/>
        <v>1.9469280684860477E-3</v>
      </c>
      <c r="AH281">
        <f t="shared" si="186"/>
        <v>7.6045454027377276E-3</v>
      </c>
      <c r="AI281">
        <f t="shared" si="186"/>
        <v>1.1987676743859931E-4</v>
      </c>
      <c r="AJ281">
        <f t="shared" si="186"/>
        <v>0</v>
      </c>
      <c r="AK281">
        <f t="shared" si="186"/>
        <v>9.7450334522493365E-4</v>
      </c>
      <c r="AL281">
        <f t="shared" si="186"/>
        <v>1.2782413084181772E-2</v>
      </c>
      <c r="AM281">
        <f t="shared" si="186"/>
        <v>2.6609611009092999E-3</v>
      </c>
      <c r="AN281">
        <f t="shared" si="186"/>
        <v>9.6880449525285791E-5</v>
      </c>
      <c r="AO281">
        <f t="shared" si="186"/>
        <v>1.686859591734388E-4</v>
      </c>
      <c r="AP281">
        <f t="shared" si="186"/>
        <v>1.0736633347390497E-3</v>
      </c>
      <c r="AQ281">
        <f t="shared" si="186"/>
        <v>5.5164867729692152E-4</v>
      </c>
      <c r="AR281">
        <f t="shared" si="186"/>
        <v>2.5074939877132794E-5</v>
      </c>
      <c r="AS281">
        <f t="shared" si="186"/>
        <v>9.2435346547066802E-4</v>
      </c>
      <c r="AT281">
        <f t="shared" si="186"/>
        <v>4.8668178761525924E-4</v>
      </c>
      <c r="AU281">
        <f t="shared" si="186"/>
        <v>2.3946567582661818E-3</v>
      </c>
      <c r="AV281">
        <f t="shared" si="186"/>
        <v>1.8236319910642034E-5</v>
      </c>
      <c r="AW281">
        <f t="shared" si="186"/>
        <v>6.4624958683337703E-4</v>
      </c>
      <c r="AX281">
        <f t="shared" si="186"/>
        <v>2.0173928901147747E-4</v>
      </c>
      <c r="AY281">
        <f t="shared" si="186"/>
        <v>5.7227194038027046E-4</v>
      </c>
      <c r="AZ281">
        <f t="shared" si="186"/>
        <v>1.390519393186455E-4</v>
      </c>
      <c r="BA281">
        <f t="shared" si="186"/>
        <v>1.9627736490769664E-2</v>
      </c>
      <c r="BB281">
        <f t="shared" si="186"/>
        <v>1.1762426342364111E-3</v>
      </c>
      <c r="BC281">
        <f t="shared" si="186"/>
        <v>2.298916078735311E-3</v>
      </c>
      <c r="BD281">
        <f t="shared" si="186"/>
        <v>1.5838645678442629E-3</v>
      </c>
      <c r="BE281">
        <f t="shared" si="186"/>
        <v>1.2168025207379113E-2</v>
      </c>
      <c r="BF281">
        <f t="shared" si="186"/>
        <v>4.8440224762642901E-4</v>
      </c>
      <c r="BG281">
        <f t="shared" si="186"/>
        <v>3.3053329838038681E-5</v>
      </c>
      <c r="BH281">
        <f t="shared" si="186"/>
        <v>1.2309515939683372E-4</v>
      </c>
      <c r="BI281">
        <f t="shared" si="186"/>
        <v>4.353921378665785E-4</v>
      </c>
      <c r="BJ281">
        <f t="shared" si="186"/>
        <v>2.0116940401426991E-3</v>
      </c>
      <c r="BK281">
        <f t="shared" si="186"/>
        <v>2.8494249860378174E-4</v>
      </c>
      <c r="BL281">
        <f t="shared" si="186"/>
        <v>1.1705437842643353E-3</v>
      </c>
      <c r="BM281">
        <f t="shared" si="186"/>
        <v>2.2972670695069982E-3</v>
      </c>
      <c r="BN281">
        <f t="shared" si="186"/>
        <v>8.1493554600681585E-4</v>
      </c>
      <c r="BO281">
        <f t="shared" si="185"/>
        <v>6.5673547078199616E-3</v>
      </c>
      <c r="BP281">
        <f t="shared" si="185"/>
        <v>1.3677239932981525E-5</v>
      </c>
      <c r="BQ281">
        <f t="shared" si="185"/>
        <v>4.425011175717905E-5</v>
      </c>
      <c r="BR281">
        <f t="shared" si="185"/>
        <v>5.254339674253736E-4</v>
      </c>
      <c r="BS281">
        <f t="shared" si="185"/>
        <v>1.390519393186455E-4</v>
      </c>
      <c r="BT281">
        <f t="shared" si="185"/>
        <v>6.7474383669375519E-4</v>
      </c>
      <c r="BU281">
        <f t="shared" si="185"/>
        <v>2.8858976258591016E-3</v>
      </c>
      <c r="BV281">
        <f t="shared" si="185"/>
        <v>3.7703591415252403E-3</v>
      </c>
      <c r="BW281">
        <f t="shared" si="185"/>
        <v>4.2057512793918189E-4</v>
      </c>
      <c r="BX281">
        <f t="shared" si="185"/>
        <v>8.4229002587277884E-4</v>
      </c>
      <c r="BY281">
        <f t="shared" si="185"/>
        <v>9.0953645554327136E-4</v>
      </c>
      <c r="BZ281">
        <f t="shared" si="185"/>
        <v>2.316012628651538E-3</v>
      </c>
      <c r="CA281">
        <f t="shared" si="185"/>
        <v>1.2868003236946783E-3</v>
      </c>
      <c r="CB281">
        <f t="shared" si="185"/>
        <v>8.6508542576108137E-4</v>
      </c>
      <c r="CC281">
        <f t="shared" si="185"/>
        <v>7.9407775510901904E-3</v>
      </c>
      <c r="CD281">
        <f t="shared" si="185"/>
        <v>1.9376089905057158E-4</v>
      </c>
      <c r="CE281">
        <f t="shared" si="185"/>
        <v>2.0950289112242042E-2</v>
      </c>
      <c r="CF281">
        <f t="shared" si="185"/>
        <v>8.1071839702747985E-3</v>
      </c>
      <c r="CG281">
        <f t="shared" si="185"/>
        <v>7.2717325643685104E-4</v>
      </c>
      <c r="CH281">
        <f t="shared" si="185"/>
        <v>1.3107354935773961E-4</v>
      </c>
      <c r="CI281">
        <f t="shared" si="185"/>
        <v>3.2825375839155656E-4</v>
      </c>
      <c r="CJ281">
        <f t="shared" si="185"/>
        <v>1.0966652079894598E-2</v>
      </c>
      <c r="CK281">
        <f t="shared" si="170"/>
        <v>0.33606449938954719</v>
      </c>
      <c r="CL281">
        <f t="shared" si="171"/>
        <v>0</v>
      </c>
      <c r="CM281" s="1">
        <v>0.33610000000000001</v>
      </c>
      <c r="CO281">
        <v>0.33610000000000001</v>
      </c>
    </row>
    <row r="282" spans="1:93" x14ac:dyDescent="0.3">
      <c r="A282" t="s">
        <v>120</v>
      </c>
      <c r="B282">
        <f t="shared" si="169"/>
        <v>1.6225537441119209E-2</v>
      </c>
      <c r="C282">
        <f t="shared" si="186"/>
        <v>7.8872083613526793E-4</v>
      </c>
      <c r="D282">
        <f t="shared" si="186"/>
        <v>2.9662587717355152E-2</v>
      </c>
      <c r="E282">
        <f t="shared" si="186"/>
        <v>1.2747818233014695E-3</v>
      </c>
      <c r="F282">
        <f t="shared" si="186"/>
        <v>3.2926746663470563E-3</v>
      </c>
      <c r="G282">
        <f t="shared" si="186"/>
        <v>1.1030556595573524E-3</v>
      </c>
      <c r="H282">
        <f t="shared" si="186"/>
        <v>3.8583796889895263E-3</v>
      </c>
      <c r="I282">
        <f t="shared" si="186"/>
        <v>3.1799582844182041E-4</v>
      </c>
      <c r="J282">
        <f t="shared" si="186"/>
        <v>1.3701409436630581E-4</v>
      </c>
      <c r="K282">
        <f t="shared" si="186"/>
        <v>2.7240502866521536E-4</v>
      </c>
      <c r="L282">
        <f t="shared" si="186"/>
        <v>5.6988499720756349E-6</v>
      </c>
      <c r="M282">
        <f t="shared" si="186"/>
        <v>5.7502794859571084E-3</v>
      </c>
      <c r="N282">
        <f t="shared" si="186"/>
        <v>1.8830374411498655E-4</v>
      </c>
      <c r="O282">
        <f t="shared" si="186"/>
        <v>1.5842802922370265E-4</v>
      </c>
      <c r="P282">
        <f t="shared" si="186"/>
        <v>1.3296224884251083E-2</v>
      </c>
      <c r="Q282">
        <f t="shared" si="186"/>
        <v>9.2532024561663021E-4</v>
      </c>
      <c r="R282">
        <f t="shared" si="186"/>
        <v>7.042965758573428E-3</v>
      </c>
      <c r="S282">
        <f t="shared" si="186"/>
        <v>1.7894388912317494E-4</v>
      </c>
      <c r="T282">
        <f t="shared" si="186"/>
        <v>1.5921022552073099E-3</v>
      </c>
      <c r="U282">
        <f t="shared" si="186"/>
        <v>4.3778565485485029E-3</v>
      </c>
      <c r="V282">
        <f t="shared" si="186"/>
        <v>1.1785221742252414E-3</v>
      </c>
      <c r="W282">
        <f t="shared" si="186"/>
        <v>1.2526072238622245E-3</v>
      </c>
      <c r="X282">
        <f t="shared" si="186"/>
        <v>4.6502615772137183E-4</v>
      </c>
      <c r="Y282">
        <f t="shared" si="186"/>
        <v>3.92149583266842E-4</v>
      </c>
      <c r="Z282">
        <f t="shared" si="186"/>
        <v>5.6988499720756349E-6</v>
      </c>
      <c r="AA282">
        <f t="shared" si="186"/>
        <v>9.004182955879503E-5</v>
      </c>
      <c r="AB282">
        <f t="shared" si="186"/>
        <v>1.659505111868425E-3</v>
      </c>
      <c r="AC282">
        <f t="shared" si="186"/>
        <v>3.8068317813465242E-4</v>
      </c>
      <c r="AD282">
        <f t="shared" si="186"/>
        <v>7.9467843475300778E-3</v>
      </c>
      <c r="AE282">
        <f t="shared" si="186"/>
        <v>3.7878538134685806E-3</v>
      </c>
      <c r="AF282">
        <f t="shared" si="186"/>
        <v>4.1361892395087765E-2</v>
      </c>
      <c r="AG282">
        <f t="shared" si="186"/>
        <v>2.0940513171072862E-3</v>
      </c>
      <c r="AH282">
        <f t="shared" si="186"/>
        <v>1.2759712818693775E-3</v>
      </c>
      <c r="AI282">
        <f t="shared" si="186"/>
        <v>2.670000160598378E-4</v>
      </c>
      <c r="AJ282">
        <f t="shared" si="186"/>
        <v>0</v>
      </c>
      <c r="AK282">
        <f t="shared" si="186"/>
        <v>9.7450334522493365E-4</v>
      </c>
      <c r="AL282">
        <f t="shared" si="186"/>
        <v>3.443824730464333E-2</v>
      </c>
      <c r="AM282">
        <f t="shared" si="186"/>
        <v>5.9345762453554528E-4</v>
      </c>
      <c r="AN282">
        <f t="shared" si="186"/>
        <v>9.6880449525285791E-5</v>
      </c>
      <c r="AO282">
        <f t="shared" si="186"/>
        <v>1.686859591734388E-4</v>
      </c>
      <c r="AP282">
        <f t="shared" si="186"/>
        <v>1.0736633347390497E-3</v>
      </c>
      <c r="AQ282">
        <f t="shared" si="186"/>
        <v>5.5164867729692152E-4</v>
      </c>
      <c r="AR282">
        <f t="shared" si="186"/>
        <v>2.5074939877132794E-5</v>
      </c>
      <c r="AS282">
        <f t="shared" si="186"/>
        <v>9.2435346547066802E-4</v>
      </c>
      <c r="AT282">
        <f t="shared" si="186"/>
        <v>1.1279576095860324E-3</v>
      </c>
      <c r="AU282">
        <f t="shared" si="186"/>
        <v>2.3946567582661818E-3</v>
      </c>
      <c r="AV282">
        <f t="shared" si="186"/>
        <v>1.8236319910642034E-5</v>
      </c>
      <c r="AW282">
        <f t="shared" si="186"/>
        <v>6.4624958683337703E-4</v>
      </c>
      <c r="AX282">
        <f t="shared" si="186"/>
        <v>2.0173928901147747E-4</v>
      </c>
      <c r="AY282">
        <f t="shared" si="186"/>
        <v>6.4624958683337703E-4</v>
      </c>
      <c r="AZ282">
        <f t="shared" si="186"/>
        <v>1.390519393186455E-4</v>
      </c>
      <c r="BA282">
        <f t="shared" si="186"/>
        <v>9.7411853482800327E-3</v>
      </c>
      <c r="BB282">
        <f t="shared" si="186"/>
        <v>1.1762426342364111E-3</v>
      </c>
      <c r="BC282">
        <f t="shared" si="186"/>
        <v>1.2304301706662652E-4</v>
      </c>
      <c r="BD282">
        <f t="shared" si="186"/>
        <v>1.0629244684730484E-4</v>
      </c>
      <c r="BE282">
        <f t="shared" si="186"/>
        <v>5.883042446813566E-3</v>
      </c>
      <c r="BF282">
        <f t="shared" si="186"/>
        <v>2.1529568142621375E-4</v>
      </c>
      <c r="BG282">
        <f t="shared" si="186"/>
        <v>3.3053329838038681E-5</v>
      </c>
      <c r="BH282">
        <f t="shared" si="186"/>
        <v>1.2309515939683372E-4</v>
      </c>
      <c r="BI282">
        <f t="shared" si="186"/>
        <v>4.353921378665785E-4</v>
      </c>
      <c r="BJ282">
        <f t="shared" si="186"/>
        <v>1.4734809077422686E-3</v>
      </c>
      <c r="BK282">
        <f t="shared" si="186"/>
        <v>2.8494249860378174E-4</v>
      </c>
      <c r="BL282">
        <f t="shared" si="186"/>
        <v>1.1705437842643353E-3</v>
      </c>
      <c r="BM282">
        <f t="shared" si="186"/>
        <v>5.4594982732484589E-4</v>
      </c>
      <c r="BN282">
        <f t="shared" ref="BN282:CJ285" si="187">0.5*ABS(BN118-BN$81)</f>
        <v>8.1493554600681585E-4</v>
      </c>
      <c r="BO282">
        <f t="shared" si="187"/>
        <v>6.5673547078199616E-3</v>
      </c>
      <c r="BP282">
        <f t="shared" si="187"/>
        <v>1.3677239932981525E-5</v>
      </c>
      <c r="BQ282">
        <f t="shared" si="187"/>
        <v>1.7175125340653512E-3</v>
      </c>
      <c r="BR282">
        <f t="shared" si="187"/>
        <v>2.5632740122515834E-4</v>
      </c>
      <c r="BS282">
        <f t="shared" si="187"/>
        <v>1.390519393186455E-4</v>
      </c>
      <c r="BT282">
        <f t="shared" si="187"/>
        <v>6.7474383669375519E-4</v>
      </c>
      <c r="BU282">
        <f t="shared" si="187"/>
        <v>2.8858976258591016E-3</v>
      </c>
      <c r="BV282">
        <f t="shared" si="187"/>
        <v>3.7703591415252403E-3</v>
      </c>
      <c r="BW282">
        <f t="shared" si="187"/>
        <v>4.2057512793918189E-4</v>
      </c>
      <c r="BX282">
        <f t="shared" si="187"/>
        <v>8.4229002587277884E-4</v>
      </c>
      <c r="BY282">
        <f t="shared" si="187"/>
        <v>9.0953645554327136E-4</v>
      </c>
      <c r="BZ282">
        <f t="shared" si="187"/>
        <v>2.316012628651538E-3</v>
      </c>
      <c r="CA282">
        <f t="shared" si="187"/>
        <v>1.0176937574944631E-3</v>
      </c>
      <c r="CB282">
        <f t="shared" si="187"/>
        <v>8.6508542576108137E-4</v>
      </c>
      <c r="CC282">
        <f t="shared" si="187"/>
        <v>7.9407775510901904E-3</v>
      </c>
      <c r="CD282">
        <f t="shared" si="187"/>
        <v>1.9376089905057158E-4</v>
      </c>
      <c r="CE282">
        <f t="shared" si="187"/>
        <v>2.3386871810215952E-3</v>
      </c>
      <c r="CF282">
        <f t="shared" si="187"/>
        <v>8.1071839702747985E-3</v>
      </c>
      <c r="CG282">
        <f t="shared" si="187"/>
        <v>4.5806669023663578E-4</v>
      </c>
      <c r="CH282">
        <f t="shared" si="187"/>
        <v>1.3107354935773961E-4</v>
      </c>
      <c r="CI282">
        <f t="shared" si="187"/>
        <v>3.2825375839155656E-4</v>
      </c>
      <c r="CJ282">
        <f t="shared" si="187"/>
        <v>1.0981736038519957E-2</v>
      </c>
      <c r="CK282">
        <f t="shared" si="170"/>
        <v>0.27162987219620438</v>
      </c>
      <c r="CL282">
        <f t="shared" si="171"/>
        <v>0</v>
      </c>
      <c r="CM282" s="1">
        <v>0.27160000000000001</v>
      </c>
      <c r="CO282">
        <v>0.27160000000000001</v>
      </c>
    </row>
    <row r="283" spans="1:93" x14ac:dyDescent="0.3">
      <c r="A283" t="s">
        <v>121</v>
      </c>
      <c r="B283">
        <f t="shared" si="169"/>
        <v>0.17884337349813717</v>
      </c>
      <c r="C283">
        <f t="shared" ref="C283:BN286" si="188">0.5*ABS(C119-C$81)</f>
        <v>7.8872083613526793E-4</v>
      </c>
      <c r="D283">
        <f t="shared" si="188"/>
        <v>5.8718532418339797E-2</v>
      </c>
      <c r="E283">
        <f t="shared" si="188"/>
        <v>7.7333394121066367E-3</v>
      </c>
      <c r="F283">
        <f t="shared" si="188"/>
        <v>3.5617812325472718E-3</v>
      </c>
      <c r="G283">
        <f t="shared" si="188"/>
        <v>1.641268791957783E-3</v>
      </c>
      <c r="H283">
        <f t="shared" si="188"/>
        <v>1.7928582012149948E-3</v>
      </c>
      <c r="I283">
        <f t="shared" si="188"/>
        <v>3.1799582844182041E-4</v>
      </c>
      <c r="J283">
        <f t="shared" si="188"/>
        <v>4.0119903803412471E-4</v>
      </c>
      <c r="K283">
        <f t="shared" si="188"/>
        <v>2.7240502866521536E-4</v>
      </c>
      <c r="L283">
        <f t="shared" si="188"/>
        <v>5.6988499720756349E-6</v>
      </c>
      <c r="M283">
        <f t="shared" si="188"/>
        <v>1.8129181531167011E-2</v>
      </c>
      <c r="N283">
        <f t="shared" si="188"/>
        <v>3.4990938828544397E-4</v>
      </c>
      <c r="O283">
        <f t="shared" si="188"/>
        <v>1.5842802922370265E-4</v>
      </c>
      <c r="P283">
        <f t="shared" si="188"/>
        <v>1.3883538301970663E-2</v>
      </c>
      <c r="Q283">
        <f t="shared" si="188"/>
        <v>1.2275322839850919E-3</v>
      </c>
      <c r="R283">
        <f t="shared" si="188"/>
        <v>1.2993377936332449E-3</v>
      </c>
      <c r="S283">
        <f t="shared" si="188"/>
        <v>1.7894388912317494E-4</v>
      </c>
      <c r="T283">
        <f t="shared" si="188"/>
        <v>5.6737750321985024E-3</v>
      </c>
      <c r="U283">
        <f t="shared" si="188"/>
        <v>4.3778565485485029E-3</v>
      </c>
      <c r="V283">
        <f t="shared" si="188"/>
        <v>1.1785221742252414E-3</v>
      </c>
      <c r="W283">
        <f t="shared" si="188"/>
        <v>1.2526072238622245E-3</v>
      </c>
      <c r="X283">
        <f t="shared" si="188"/>
        <v>4.6502615772137183E-4</v>
      </c>
      <c r="Y283">
        <f t="shared" si="188"/>
        <v>1.4889627091434769E-3</v>
      </c>
      <c r="Z283">
        <f t="shared" si="188"/>
        <v>5.6988499720756349E-6</v>
      </c>
      <c r="AA283">
        <f t="shared" si="188"/>
        <v>9.004182955879503E-5</v>
      </c>
      <c r="AB283">
        <f t="shared" si="188"/>
        <v>1.659505111868425E-3</v>
      </c>
      <c r="AC283">
        <f t="shared" si="188"/>
        <v>3.8068317813465242E-4</v>
      </c>
      <c r="AD283">
        <f t="shared" si="188"/>
        <v>1.3043527816086713E-2</v>
      </c>
      <c r="AE283">
        <f t="shared" si="188"/>
        <v>1.0515517968473963E-2</v>
      </c>
      <c r="AF283">
        <f t="shared" si="188"/>
        <v>3.1631225000613057E-2</v>
      </c>
      <c r="AG283">
        <f t="shared" si="188"/>
        <v>3.9777972805087932E-3</v>
      </c>
      <c r="AH283">
        <f t="shared" si="188"/>
        <v>7.6045454027377276E-3</v>
      </c>
      <c r="AI283">
        <f t="shared" si="188"/>
        <v>5.4250115962962316E-3</v>
      </c>
      <c r="AJ283">
        <f t="shared" si="188"/>
        <v>0</v>
      </c>
      <c r="AK283">
        <f t="shared" si="188"/>
        <v>9.7450334522493365E-4</v>
      </c>
      <c r="AL283">
        <f t="shared" si="188"/>
        <v>1.400093461139542E-2</v>
      </c>
      <c r="AM283">
        <f t="shared" si="188"/>
        <v>1.4007773231361912E-3</v>
      </c>
      <c r="AN283">
        <f t="shared" si="188"/>
        <v>9.6880449525285791E-5</v>
      </c>
      <c r="AO283">
        <f t="shared" si="188"/>
        <v>1.4982829192341713E-2</v>
      </c>
      <c r="AP283">
        <f t="shared" si="188"/>
        <v>1.0736633347390497E-3</v>
      </c>
      <c r="AQ283">
        <f t="shared" si="188"/>
        <v>5.5164867729692152E-4</v>
      </c>
      <c r="AR283">
        <f t="shared" si="188"/>
        <v>2.5074939877132794E-5</v>
      </c>
      <c r="AS283">
        <f t="shared" si="188"/>
        <v>9.2435346547066802E-4</v>
      </c>
      <c r="AT283">
        <f t="shared" si="188"/>
        <v>4.8668178761525924E-4</v>
      </c>
      <c r="AU283">
        <f t="shared" si="188"/>
        <v>2.3946567582661818E-3</v>
      </c>
      <c r="AV283">
        <f t="shared" si="188"/>
        <v>1.8236319910642034E-5</v>
      </c>
      <c r="AW283">
        <f t="shared" si="188"/>
        <v>6.4624958683337703E-4</v>
      </c>
      <c r="AX283">
        <f t="shared" si="188"/>
        <v>2.0173928901147747E-4</v>
      </c>
      <c r="AY283">
        <f t="shared" si="188"/>
        <v>6.4624958683337703E-4</v>
      </c>
      <c r="AZ283">
        <f t="shared" si="188"/>
        <v>1.390519393186455E-4</v>
      </c>
      <c r="BA283">
        <f t="shared" si="188"/>
        <v>3.100060407809704E-2</v>
      </c>
      <c r="BB283">
        <f t="shared" si="188"/>
        <v>1.1762426342364111E-3</v>
      </c>
      <c r="BC283">
        <f t="shared" si="188"/>
        <v>2.298916078735311E-3</v>
      </c>
      <c r="BD283">
        <f t="shared" si="188"/>
        <v>1.9900384102488119E-3</v>
      </c>
      <c r="BE283">
        <f t="shared" si="188"/>
        <v>3.2665808039937542E-3</v>
      </c>
      <c r="BF283">
        <f t="shared" si="188"/>
        <v>4.8440224762642901E-4</v>
      </c>
      <c r="BG283">
        <f t="shared" si="188"/>
        <v>3.3053329838038681E-5</v>
      </c>
      <c r="BH283">
        <f t="shared" si="188"/>
        <v>1.2309515939683372E-4</v>
      </c>
      <c r="BI283">
        <f t="shared" si="188"/>
        <v>4.353921378665785E-4</v>
      </c>
      <c r="BJ283">
        <f t="shared" si="188"/>
        <v>2.0116940401426991E-3</v>
      </c>
      <c r="BK283">
        <f t="shared" si="188"/>
        <v>2.8494249860378174E-4</v>
      </c>
      <c r="BL283">
        <f t="shared" si="188"/>
        <v>1.1705437842643353E-3</v>
      </c>
      <c r="BM283">
        <f t="shared" si="188"/>
        <v>5.4594982732484589E-4</v>
      </c>
      <c r="BN283">
        <f t="shared" si="188"/>
        <v>8.1493554600681585E-4</v>
      </c>
      <c r="BO283">
        <f t="shared" si="187"/>
        <v>6.5673547078199616E-3</v>
      </c>
      <c r="BP283">
        <f t="shared" si="187"/>
        <v>1.3677239932981525E-5</v>
      </c>
      <c r="BQ283">
        <f t="shared" si="187"/>
        <v>1.9866191002655665E-3</v>
      </c>
      <c r="BR283">
        <f t="shared" si="187"/>
        <v>5.254339674253736E-4</v>
      </c>
      <c r="BS283">
        <f t="shared" si="187"/>
        <v>1.390519393186455E-4</v>
      </c>
      <c r="BT283">
        <f t="shared" si="187"/>
        <v>6.7474383669375519E-4</v>
      </c>
      <c r="BU283">
        <f t="shared" si="187"/>
        <v>2.8858976258591016E-3</v>
      </c>
      <c r="BV283">
        <f t="shared" si="187"/>
        <v>3.7703591415252403E-3</v>
      </c>
      <c r="BW283">
        <f t="shared" si="187"/>
        <v>4.2057512793918189E-4</v>
      </c>
      <c r="BX283">
        <f t="shared" si="187"/>
        <v>8.4229002587277884E-4</v>
      </c>
      <c r="BY283">
        <f t="shared" si="187"/>
        <v>9.0953645554327136E-4</v>
      </c>
      <c r="BZ283">
        <f t="shared" si="187"/>
        <v>2.316012628651538E-3</v>
      </c>
      <c r="CA283">
        <f t="shared" si="187"/>
        <v>1.2868003236946783E-3</v>
      </c>
      <c r="CB283">
        <f t="shared" si="187"/>
        <v>8.6508542576108137E-4</v>
      </c>
      <c r="CC283">
        <f t="shared" si="187"/>
        <v>7.9407775510901904E-3</v>
      </c>
      <c r="CD283">
        <f t="shared" si="187"/>
        <v>1.9376089905057158E-4</v>
      </c>
      <c r="CE283">
        <f t="shared" si="187"/>
        <v>2.6077937472218106E-3</v>
      </c>
      <c r="CF283">
        <f t="shared" si="187"/>
        <v>8.1071839702747985E-3</v>
      </c>
      <c r="CG283">
        <f t="shared" si="187"/>
        <v>7.2717325643685104E-4</v>
      </c>
      <c r="CH283">
        <f t="shared" si="187"/>
        <v>1.3107354935773961E-4</v>
      </c>
      <c r="CI283">
        <f t="shared" si="187"/>
        <v>3.2825375839155656E-4</v>
      </c>
      <c r="CJ283">
        <f t="shared" si="187"/>
        <v>1.3403695134321894E-2</v>
      </c>
      <c r="CK283">
        <f t="shared" si="170"/>
        <v>0.51891741882851683</v>
      </c>
      <c r="CL283">
        <f t="shared" si="171"/>
        <v>0</v>
      </c>
      <c r="CM283" s="1">
        <v>0.51890000000000003</v>
      </c>
      <c r="CO283">
        <v>0.51890000000000003</v>
      </c>
    </row>
    <row r="284" spans="1:93" x14ac:dyDescent="0.3">
      <c r="A284" t="s">
        <v>122</v>
      </c>
      <c r="B284">
        <f t="shared" si="169"/>
        <v>4.3632569809072624E-2</v>
      </c>
      <c r="C284">
        <f t="shared" si="188"/>
        <v>7.8872083613526793E-4</v>
      </c>
      <c r="D284">
        <f t="shared" si="188"/>
        <v>7.1576204143347782E-3</v>
      </c>
      <c r="E284">
        <f t="shared" si="188"/>
        <v>7.7333394121066367E-3</v>
      </c>
      <c r="F284">
        <f t="shared" si="188"/>
        <v>3.5617812325472718E-3</v>
      </c>
      <c r="G284">
        <f t="shared" si="188"/>
        <v>2.3113003780026913E-3</v>
      </c>
      <c r="H284">
        <f t="shared" si="188"/>
        <v>1.7928582012149948E-3</v>
      </c>
      <c r="I284">
        <f t="shared" si="188"/>
        <v>3.1799582844182041E-4</v>
      </c>
      <c r="J284">
        <f t="shared" si="188"/>
        <v>4.0119903803412471E-4</v>
      </c>
      <c r="K284">
        <f t="shared" si="188"/>
        <v>2.7240502866521536E-4</v>
      </c>
      <c r="L284">
        <f t="shared" si="188"/>
        <v>5.6988499720756349E-6</v>
      </c>
      <c r="M284">
        <f t="shared" si="188"/>
        <v>4.2951894363053508E-3</v>
      </c>
      <c r="N284">
        <f t="shared" si="188"/>
        <v>3.4990938828544397E-4</v>
      </c>
      <c r="O284">
        <f t="shared" si="188"/>
        <v>5.0033349910304312E-4</v>
      </c>
      <c r="P284">
        <f t="shared" si="188"/>
        <v>4.9546207109002829E-5</v>
      </c>
      <c r="Q284">
        <f t="shared" si="188"/>
        <v>1.2275322839850919E-3</v>
      </c>
      <c r="R284">
        <f t="shared" si="188"/>
        <v>1.2993377936332449E-3</v>
      </c>
      <c r="S284">
        <f t="shared" si="188"/>
        <v>1.7894388912317494E-4</v>
      </c>
      <c r="T284">
        <f t="shared" si="188"/>
        <v>2.8901248360491917E-3</v>
      </c>
      <c r="U284">
        <f t="shared" si="188"/>
        <v>4.3778565485485029E-3</v>
      </c>
      <c r="V284">
        <f t="shared" si="188"/>
        <v>1.1785221742252414E-3</v>
      </c>
      <c r="W284">
        <f t="shared" si="188"/>
        <v>1.2526072238622245E-3</v>
      </c>
      <c r="X284">
        <f t="shared" si="188"/>
        <v>4.6502615772137183E-4</v>
      </c>
      <c r="Y284">
        <f t="shared" si="188"/>
        <v>1.6401545504085653E-3</v>
      </c>
      <c r="Z284">
        <f t="shared" si="188"/>
        <v>5.6988499720756349E-6</v>
      </c>
      <c r="AA284">
        <f t="shared" si="188"/>
        <v>9.004182955879503E-5</v>
      </c>
      <c r="AB284">
        <f t="shared" si="188"/>
        <v>1.659505111868425E-3</v>
      </c>
      <c r="AC284">
        <f t="shared" si="188"/>
        <v>3.8068317813465242E-4</v>
      </c>
      <c r="AD284">
        <f t="shared" si="188"/>
        <v>6.455912532819256E-3</v>
      </c>
      <c r="AE284">
        <f t="shared" si="188"/>
        <v>3.2691411568797598E-3</v>
      </c>
      <c r="AF284">
        <f t="shared" si="188"/>
        <v>4.3138208464472583E-2</v>
      </c>
      <c r="AG284">
        <f t="shared" si="188"/>
        <v>9.1974332860261208E-3</v>
      </c>
      <c r="AH284">
        <f t="shared" si="188"/>
        <v>7.6045454027377276E-3</v>
      </c>
      <c r="AI284">
        <f t="shared" si="188"/>
        <v>4.8430013384563814E-4</v>
      </c>
      <c r="AJ284">
        <f t="shared" si="188"/>
        <v>0</v>
      </c>
      <c r="AK284">
        <f t="shared" si="188"/>
        <v>9.7450334522493365E-4</v>
      </c>
      <c r="AL284">
        <f t="shared" si="188"/>
        <v>1.400093461139542E-2</v>
      </c>
      <c r="AM284">
        <f t="shared" si="188"/>
        <v>1.2342687901707918E-3</v>
      </c>
      <c r="AN284">
        <f t="shared" si="188"/>
        <v>9.6880449525285791E-5</v>
      </c>
      <c r="AO284">
        <f t="shared" si="188"/>
        <v>1.686859591734388E-4</v>
      </c>
      <c r="AP284">
        <f t="shared" si="188"/>
        <v>1.0736633347390497E-3</v>
      </c>
      <c r="AQ284">
        <f t="shared" si="188"/>
        <v>5.5164867729692152E-4</v>
      </c>
      <c r="AR284">
        <f t="shared" si="188"/>
        <v>2.5074939877132794E-5</v>
      </c>
      <c r="AS284">
        <f t="shared" si="188"/>
        <v>9.2435346547066802E-4</v>
      </c>
      <c r="AT284">
        <f t="shared" si="188"/>
        <v>4.8668178761525924E-4</v>
      </c>
      <c r="AU284">
        <f t="shared" si="188"/>
        <v>2.3946567582661818E-3</v>
      </c>
      <c r="AV284">
        <f t="shared" si="188"/>
        <v>1.8236319910642034E-5</v>
      </c>
      <c r="AW284">
        <f t="shared" si="188"/>
        <v>6.4624958683337703E-4</v>
      </c>
      <c r="AX284">
        <f t="shared" si="188"/>
        <v>2.0173928901147747E-4</v>
      </c>
      <c r="AY284">
        <f t="shared" si="188"/>
        <v>6.4624958683337703E-4</v>
      </c>
      <c r="AZ284">
        <f t="shared" si="188"/>
        <v>1.390519393186455E-4</v>
      </c>
      <c r="BA284">
        <f t="shared" si="188"/>
        <v>2.5652887358003088E-2</v>
      </c>
      <c r="BB284">
        <f t="shared" si="188"/>
        <v>1.1762426342364111E-3</v>
      </c>
      <c r="BC284">
        <f t="shared" si="188"/>
        <v>2.298916078735311E-3</v>
      </c>
      <c r="BD284">
        <f t="shared" si="188"/>
        <v>1.9900384102488119E-3</v>
      </c>
      <c r="BE284">
        <f t="shared" si="188"/>
        <v>3.2665808039937542E-3</v>
      </c>
      <c r="BF284">
        <f t="shared" si="188"/>
        <v>4.8440224762642901E-4</v>
      </c>
      <c r="BG284">
        <f t="shared" si="188"/>
        <v>3.3053329838038681E-5</v>
      </c>
      <c r="BH284">
        <f t="shared" si="188"/>
        <v>1.2309515939683372E-4</v>
      </c>
      <c r="BI284">
        <f t="shared" si="188"/>
        <v>4.353921378665785E-4</v>
      </c>
      <c r="BJ284">
        <f t="shared" si="188"/>
        <v>1.3529325118159534E-3</v>
      </c>
      <c r="BK284">
        <f t="shared" si="188"/>
        <v>2.8494249860378174E-4</v>
      </c>
      <c r="BL284">
        <f t="shared" si="188"/>
        <v>1.4697927238915614E-4</v>
      </c>
      <c r="BM284">
        <f t="shared" si="188"/>
        <v>5.4594982732484589E-4</v>
      </c>
      <c r="BN284">
        <f t="shared" si="188"/>
        <v>8.1493554600681585E-4</v>
      </c>
      <c r="BO284">
        <f t="shared" si="187"/>
        <v>6.5673547078199616E-3</v>
      </c>
      <c r="BP284">
        <f t="shared" si="187"/>
        <v>1.3677239932981525E-5</v>
      </c>
      <c r="BQ284">
        <f t="shared" si="187"/>
        <v>1.3278575719388207E-3</v>
      </c>
      <c r="BR284">
        <f t="shared" si="187"/>
        <v>5.254339674253736E-4</v>
      </c>
      <c r="BS284">
        <f t="shared" si="187"/>
        <v>1.390519393186455E-4</v>
      </c>
      <c r="BT284">
        <f t="shared" si="187"/>
        <v>6.7474383669375519E-4</v>
      </c>
      <c r="BU284">
        <f t="shared" si="187"/>
        <v>2.8858976258591016E-3</v>
      </c>
      <c r="BV284">
        <f t="shared" si="187"/>
        <v>3.7703591415252403E-3</v>
      </c>
      <c r="BW284">
        <f t="shared" si="187"/>
        <v>4.2057512793918189E-4</v>
      </c>
      <c r="BX284">
        <f t="shared" si="187"/>
        <v>8.4229002587277884E-4</v>
      </c>
      <c r="BY284">
        <f t="shared" si="187"/>
        <v>9.0953645554327136E-4</v>
      </c>
      <c r="BZ284">
        <f t="shared" si="187"/>
        <v>2.316012628651538E-3</v>
      </c>
      <c r="CA284">
        <f t="shared" si="187"/>
        <v>1.2868003236946783E-3</v>
      </c>
      <c r="CB284">
        <f t="shared" si="187"/>
        <v>8.6508542576108137E-4</v>
      </c>
      <c r="CC284">
        <f t="shared" si="187"/>
        <v>7.9407775510901904E-3</v>
      </c>
      <c r="CD284">
        <f t="shared" si="187"/>
        <v>1.9376089905057158E-4</v>
      </c>
      <c r="CE284">
        <f t="shared" si="187"/>
        <v>2.6077937472218106E-3</v>
      </c>
      <c r="CF284">
        <f t="shared" si="187"/>
        <v>8.1071839702747985E-3</v>
      </c>
      <c r="CG284">
        <f t="shared" si="187"/>
        <v>7.2717325643685104E-4</v>
      </c>
      <c r="CH284">
        <f t="shared" si="187"/>
        <v>1.3107354935773961E-4</v>
      </c>
      <c r="CI284">
        <f t="shared" si="187"/>
        <v>3.2825375839155656E-4</v>
      </c>
      <c r="CJ284">
        <f t="shared" si="187"/>
        <v>6.3591507154804779E-3</v>
      </c>
      <c r="CK284">
        <f t="shared" si="170"/>
        <v>0.27109511308523099</v>
      </c>
      <c r="CL284">
        <f t="shared" si="171"/>
        <v>0</v>
      </c>
      <c r="CM284" s="1">
        <v>0.27110000000000001</v>
      </c>
      <c r="CO284">
        <v>0.27110000000000001</v>
      </c>
    </row>
    <row r="285" spans="1:93" x14ac:dyDescent="0.3">
      <c r="A285" t="s">
        <v>123</v>
      </c>
      <c r="B285">
        <f t="shared" si="169"/>
        <v>2.5827989902884874E-2</v>
      </c>
      <c r="C285">
        <f t="shared" si="188"/>
        <v>7.8872083613526793E-4</v>
      </c>
      <c r="D285">
        <f t="shared" si="188"/>
        <v>5.2386061096809391E-2</v>
      </c>
      <c r="E285">
        <f t="shared" si="188"/>
        <v>6.0922015565267676E-3</v>
      </c>
      <c r="F285">
        <f t="shared" si="188"/>
        <v>2.4676893288273593E-3</v>
      </c>
      <c r="G285">
        <f t="shared" si="188"/>
        <v>5.4717688823787054E-4</v>
      </c>
      <c r="H285">
        <f t="shared" si="188"/>
        <v>1.7928582012149948E-3</v>
      </c>
      <c r="I285">
        <f t="shared" si="188"/>
        <v>3.1799582844182041E-4</v>
      </c>
      <c r="J285">
        <f t="shared" si="188"/>
        <v>4.0119903803412471E-4</v>
      </c>
      <c r="K285">
        <f t="shared" si="188"/>
        <v>2.7240502866521536E-4</v>
      </c>
      <c r="L285">
        <f t="shared" si="188"/>
        <v>5.6988499720756349E-6</v>
      </c>
      <c r="M285">
        <f t="shared" si="188"/>
        <v>3.2056105913712829E-3</v>
      </c>
      <c r="N285">
        <f t="shared" si="188"/>
        <v>1.8382744191543809E-3</v>
      </c>
      <c r="O285">
        <f t="shared" si="188"/>
        <v>1.5842802922370265E-4</v>
      </c>
      <c r="P285">
        <f t="shared" si="188"/>
        <v>7.8660328315111432E-3</v>
      </c>
      <c r="Q285">
        <f t="shared" si="188"/>
        <v>1.2275322839850919E-3</v>
      </c>
      <c r="R285">
        <f t="shared" si="188"/>
        <v>7.5229184177328864E-4</v>
      </c>
      <c r="S285">
        <f t="shared" si="188"/>
        <v>1.7894388912317494E-4</v>
      </c>
      <c r="T285">
        <f t="shared" si="188"/>
        <v>7.5036146545889599E-4</v>
      </c>
      <c r="U285">
        <f t="shared" si="188"/>
        <v>4.3778565485485029E-3</v>
      </c>
      <c r="V285">
        <f t="shared" si="188"/>
        <v>1.1785221742252414E-3</v>
      </c>
      <c r="W285">
        <f t="shared" si="188"/>
        <v>3.8853063171764412E-4</v>
      </c>
      <c r="X285">
        <f t="shared" si="188"/>
        <v>4.6502615772137183E-4</v>
      </c>
      <c r="Y285">
        <f t="shared" si="188"/>
        <v>1.2048241750153986E-3</v>
      </c>
      <c r="Z285">
        <f t="shared" si="188"/>
        <v>5.6988499720756349E-6</v>
      </c>
      <c r="AA285">
        <f t="shared" si="188"/>
        <v>9.004182955879503E-5</v>
      </c>
      <c r="AB285">
        <f t="shared" si="188"/>
        <v>1.659505111868425E-3</v>
      </c>
      <c r="AC285">
        <f t="shared" si="188"/>
        <v>3.8068317813465242E-4</v>
      </c>
      <c r="AD285">
        <f t="shared" si="188"/>
        <v>1.1949435912366801E-2</v>
      </c>
      <c r="AE285">
        <f t="shared" si="188"/>
        <v>1.0515517968473963E-2</v>
      </c>
      <c r="AF285">
        <f t="shared" si="188"/>
        <v>7.146774367365924E-3</v>
      </c>
      <c r="AG285">
        <f t="shared" si="188"/>
        <v>1.4847561748909969E-4</v>
      </c>
      <c r="AH285">
        <f t="shared" si="188"/>
        <v>7.6045454027377276E-3</v>
      </c>
      <c r="AI285">
        <f t="shared" si="188"/>
        <v>5.0960812388147619E-4</v>
      </c>
      <c r="AJ285">
        <f t="shared" si="188"/>
        <v>0</v>
      </c>
      <c r="AK285">
        <f t="shared" si="188"/>
        <v>9.7450334522493365E-4</v>
      </c>
      <c r="AL285">
        <f t="shared" si="188"/>
        <v>9.6245669965157703E-3</v>
      </c>
      <c r="AM285">
        <f t="shared" si="188"/>
        <v>1.4007773231361912E-3</v>
      </c>
      <c r="AN285">
        <f t="shared" si="188"/>
        <v>9.6880449525285791E-5</v>
      </c>
      <c r="AO285">
        <f t="shared" si="188"/>
        <v>1.686859591734388E-4</v>
      </c>
      <c r="AP285">
        <f t="shared" si="188"/>
        <v>1.0736633347390497E-3</v>
      </c>
      <c r="AQ285">
        <f t="shared" si="188"/>
        <v>5.5164867729692152E-4</v>
      </c>
      <c r="AR285">
        <f t="shared" si="188"/>
        <v>2.5074939877132794E-5</v>
      </c>
      <c r="AS285">
        <f t="shared" si="188"/>
        <v>9.2435346547066802E-4</v>
      </c>
      <c r="AT285">
        <f t="shared" si="188"/>
        <v>4.8668178761525924E-4</v>
      </c>
      <c r="AU285">
        <f t="shared" si="188"/>
        <v>2.3946567582661818E-3</v>
      </c>
      <c r="AV285">
        <f t="shared" si="188"/>
        <v>1.8236319910642034E-5</v>
      </c>
      <c r="AW285">
        <f t="shared" si="188"/>
        <v>6.4624958683337703E-4</v>
      </c>
      <c r="AX285">
        <f t="shared" si="188"/>
        <v>2.0173928901147747E-4</v>
      </c>
      <c r="AY285">
        <f t="shared" si="188"/>
        <v>6.4624958683337703E-4</v>
      </c>
      <c r="AZ285">
        <f t="shared" si="188"/>
        <v>1.390519393186455E-4</v>
      </c>
      <c r="BA285">
        <f t="shared" si="188"/>
        <v>4.8321058941596606E-2</v>
      </c>
      <c r="BB285">
        <f t="shared" si="188"/>
        <v>1.1762426342364111E-3</v>
      </c>
      <c r="BC285">
        <f t="shared" si="188"/>
        <v>4.3631368056447004E-4</v>
      </c>
      <c r="BD285">
        <f t="shared" si="188"/>
        <v>1.9900384102488119E-3</v>
      </c>
      <c r="BE285">
        <f t="shared" si="188"/>
        <v>1.6974119414824625E-2</v>
      </c>
      <c r="BF285">
        <f t="shared" si="188"/>
        <v>4.8440224762642901E-4</v>
      </c>
      <c r="BG285">
        <f t="shared" si="188"/>
        <v>3.3053329838038681E-5</v>
      </c>
      <c r="BH285">
        <f t="shared" si="188"/>
        <v>1.2309515939683372E-4</v>
      </c>
      <c r="BI285">
        <f t="shared" si="188"/>
        <v>4.353921378665785E-4</v>
      </c>
      <c r="BJ285">
        <f t="shared" si="188"/>
        <v>2.0116940401426991E-3</v>
      </c>
      <c r="BK285">
        <f t="shared" si="188"/>
        <v>2.8494249860378174E-4</v>
      </c>
      <c r="BL285">
        <f t="shared" si="188"/>
        <v>2.1117319268954019E-3</v>
      </c>
      <c r="BM285">
        <f t="shared" si="188"/>
        <v>5.4594982732484589E-4</v>
      </c>
      <c r="BN285">
        <f t="shared" si="188"/>
        <v>8.1493554600681585E-4</v>
      </c>
      <c r="BO285">
        <f t="shared" si="187"/>
        <v>6.5673547078199616E-3</v>
      </c>
      <c r="BP285">
        <f t="shared" si="187"/>
        <v>1.3677239932981525E-5</v>
      </c>
      <c r="BQ285">
        <f t="shared" si="187"/>
        <v>2.0156470717425838E-4</v>
      </c>
      <c r="BR285">
        <f t="shared" si="187"/>
        <v>5.254339674253736E-4</v>
      </c>
      <c r="BS285">
        <f t="shared" si="187"/>
        <v>4.0799401254131072E-4</v>
      </c>
      <c r="BT285">
        <f t="shared" si="187"/>
        <v>6.7474383669375519E-4</v>
      </c>
      <c r="BU285">
        <f t="shared" si="187"/>
        <v>2.8858976258591016E-3</v>
      </c>
      <c r="BV285">
        <f t="shared" si="187"/>
        <v>3.7703591415252403E-3</v>
      </c>
      <c r="BW285">
        <f t="shared" si="187"/>
        <v>4.2057512793918189E-4</v>
      </c>
      <c r="BX285">
        <f t="shared" si="187"/>
        <v>8.4229002587277884E-4</v>
      </c>
      <c r="BY285">
        <f t="shared" si="187"/>
        <v>9.0953645554327136E-4</v>
      </c>
      <c r="BZ285">
        <f t="shared" si="187"/>
        <v>2.316012628651538E-3</v>
      </c>
      <c r="CA285">
        <f t="shared" si="187"/>
        <v>1.2868003236946783E-3</v>
      </c>
      <c r="CB285">
        <f t="shared" si="187"/>
        <v>8.6508542576108137E-4</v>
      </c>
      <c r="CC285">
        <f t="shared" si="187"/>
        <v>7.3937315992302338E-3</v>
      </c>
      <c r="CD285">
        <f t="shared" si="187"/>
        <v>1.9376089905057158E-4</v>
      </c>
      <c r="CE285">
        <f t="shared" si="187"/>
        <v>2.6077937472218106E-3</v>
      </c>
      <c r="CF285">
        <f t="shared" si="187"/>
        <v>8.1071839702747985E-3</v>
      </c>
      <c r="CG285">
        <f t="shared" si="187"/>
        <v>7.2717325643685104E-4</v>
      </c>
      <c r="CH285">
        <f t="shared" si="187"/>
        <v>1.3107354935773961E-4</v>
      </c>
      <c r="CI285">
        <f t="shared" si="187"/>
        <v>3.2825375839155656E-4</v>
      </c>
      <c r="CJ285">
        <f t="shared" si="187"/>
        <v>1.3403695134321894E-2</v>
      </c>
      <c r="CK285">
        <f t="shared" si="170"/>
        <v>0.30419849865106868</v>
      </c>
      <c r="CL285">
        <f t="shared" si="171"/>
        <v>0</v>
      </c>
      <c r="CM285" s="1">
        <v>0.30420000000000003</v>
      </c>
      <c r="CO285">
        <v>0.30420000000000003</v>
      </c>
    </row>
    <row r="286" spans="1:93" x14ac:dyDescent="0.3">
      <c r="A286" t="s">
        <v>124</v>
      </c>
      <c r="B286">
        <f t="shared" si="169"/>
        <v>1.0035101978276451E-2</v>
      </c>
      <c r="C286">
        <f t="shared" si="188"/>
        <v>7.8872083613526793E-4</v>
      </c>
      <c r="D286">
        <f t="shared" si="188"/>
        <v>6.7403318422713437E-2</v>
      </c>
      <c r="E286">
        <f t="shared" si="188"/>
        <v>3.8673600306633376E-3</v>
      </c>
      <c r="F286">
        <f t="shared" si="188"/>
        <v>1.4999255624441789E-3</v>
      </c>
      <c r="G286">
        <f t="shared" si="188"/>
        <v>1.641268791957783E-3</v>
      </c>
      <c r="H286">
        <f t="shared" si="188"/>
        <v>1.7928582012149948E-3</v>
      </c>
      <c r="I286">
        <f t="shared" si="188"/>
        <v>3.1799582844182041E-4</v>
      </c>
      <c r="J286">
        <f t="shared" si="188"/>
        <v>4.0119903803412471E-4</v>
      </c>
      <c r="K286">
        <f t="shared" si="188"/>
        <v>2.7240502866521536E-4</v>
      </c>
      <c r="L286">
        <f t="shared" si="188"/>
        <v>5.6988499720756349E-6</v>
      </c>
      <c r="M286">
        <f t="shared" si="188"/>
        <v>1.3232274314672166E-2</v>
      </c>
      <c r="N286">
        <f t="shared" si="188"/>
        <v>3.4990938828544397E-4</v>
      </c>
      <c r="O286">
        <f t="shared" si="188"/>
        <v>1.5842802922370265E-4</v>
      </c>
      <c r="P286">
        <f t="shared" si="188"/>
        <v>1.2852610466919117E-2</v>
      </c>
      <c r="Q286">
        <f t="shared" si="188"/>
        <v>1.2275322839850919E-3</v>
      </c>
      <c r="R286">
        <f t="shared" si="188"/>
        <v>1.2993377936332449E-3</v>
      </c>
      <c r="S286">
        <f t="shared" si="188"/>
        <v>1.7894388912317494E-4</v>
      </c>
      <c r="T286">
        <f t="shared" si="188"/>
        <v>3.8696513208582961E-3</v>
      </c>
      <c r="U286">
        <f t="shared" si="188"/>
        <v>4.3778565485485029E-3</v>
      </c>
      <c r="V286">
        <f t="shared" si="188"/>
        <v>1.1785221742252414E-3</v>
      </c>
      <c r="W286">
        <f t="shared" si="188"/>
        <v>4.7941134757356477E-4</v>
      </c>
      <c r="X286">
        <f t="shared" si="188"/>
        <v>4.6502615772137183E-4</v>
      </c>
      <c r="Y286">
        <f t="shared" si="188"/>
        <v>1.0102562849208781E-3</v>
      </c>
      <c r="Z286">
        <f t="shared" si="188"/>
        <v>5.6988499720756349E-6</v>
      </c>
      <c r="AA286">
        <f t="shared" si="188"/>
        <v>9.004182955879503E-5</v>
      </c>
      <c r="AB286">
        <f t="shared" si="188"/>
        <v>1.659505111868425E-3</v>
      </c>
      <c r="AC286">
        <f t="shared" si="188"/>
        <v>3.8068317813465242E-4</v>
      </c>
      <c r="AD286">
        <f t="shared" si="188"/>
        <v>3.2497133830970224E-3</v>
      </c>
      <c r="AE286">
        <f t="shared" si="188"/>
        <v>5.6695625833016149E-4</v>
      </c>
      <c r="AF286">
        <f t="shared" si="188"/>
        <v>3.6858634092588605E-3</v>
      </c>
      <c r="AG286">
        <f t="shared" si="188"/>
        <v>3.9777972805087932E-3</v>
      </c>
      <c r="AH286">
        <f t="shared" si="188"/>
        <v>7.6045454027377276E-3</v>
      </c>
      <c r="AI286">
        <f t="shared" si="188"/>
        <v>8.6208618564691188E-4</v>
      </c>
      <c r="AJ286">
        <f t="shared" si="188"/>
        <v>0</v>
      </c>
      <c r="AK286">
        <f t="shared" si="188"/>
        <v>9.7450334522493365E-4</v>
      </c>
      <c r="AL286">
        <f t="shared" si="188"/>
        <v>9.8772232711892352E-3</v>
      </c>
      <c r="AM286">
        <f t="shared" si="188"/>
        <v>1.1430453643733046E-3</v>
      </c>
      <c r="AN286">
        <f t="shared" si="188"/>
        <v>9.6880449525285791E-5</v>
      </c>
      <c r="AO286">
        <f t="shared" si="188"/>
        <v>1.686859591734388E-4</v>
      </c>
      <c r="AP286">
        <f t="shared" si="188"/>
        <v>1.0736633347390497E-3</v>
      </c>
      <c r="AQ286">
        <f t="shared" si="188"/>
        <v>5.5164867729692152E-4</v>
      </c>
      <c r="AR286">
        <f t="shared" si="188"/>
        <v>2.5074939877132794E-5</v>
      </c>
      <c r="AS286">
        <f t="shared" si="188"/>
        <v>9.2435346547066802E-4</v>
      </c>
      <c r="AT286">
        <f t="shared" si="188"/>
        <v>4.8668178761525924E-4</v>
      </c>
      <c r="AU286">
        <f t="shared" si="188"/>
        <v>3.7038332932455467E-2</v>
      </c>
      <c r="AV286">
        <f t="shared" si="188"/>
        <v>1.8236319910642034E-5</v>
      </c>
      <c r="AW286">
        <f t="shared" si="188"/>
        <v>6.4624958683337703E-4</v>
      </c>
      <c r="AX286">
        <f t="shared" si="188"/>
        <v>2.0173928901147747E-4</v>
      </c>
      <c r="AY286">
        <f t="shared" si="188"/>
        <v>6.4624958683337703E-4</v>
      </c>
      <c r="AZ286">
        <f t="shared" si="188"/>
        <v>1.390519393186455E-4</v>
      </c>
      <c r="BA286">
        <f t="shared" si="188"/>
        <v>5.3535478396129765E-2</v>
      </c>
      <c r="BB286">
        <f t="shared" si="188"/>
        <v>1.1762426342364111E-3</v>
      </c>
      <c r="BC286">
        <f t="shared" si="188"/>
        <v>2.298916078735311E-3</v>
      </c>
      <c r="BD286">
        <f t="shared" si="188"/>
        <v>1.2168425339601522E-3</v>
      </c>
      <c r="BE286">
        <f t="shared" si="188"/>
        <v>3.2665808039937542E-3</v>
      </c>
      <c r="BF286">
        <f t="shared" si="188"/>
        <v>4.8440224762642901E-4</v>
      </c>
      <c r="BG286">
        <f t="shared" si="188"/>
        <v>3.3053329838038681E-5</v>
      </c>
      <c r="BH286">
        <f t="shared" si="188"/>
        <v>1.6810285519433725E-3</v>
      </c>
      <c r="BI286">
        <f t="shared" si="188"/>
        <v>4.353921378665785E-4</v>
      </c>
      <c r="BJ286">
        <f t="shared" si="188"/>
        <v>2.0116940401426991E-3</v>
      </c>
      <c r="BK286">
        <f t="shared" si="188"/>
        <v>2.8494249860378174E-4</v>
      </c>
      <c r="BL286">
        <f t="shared" si="188"/>
        <v>1.3961594921278893E-4</v>
      </c>
      <c r="BM286">
        <f t="shared" si="188"/>
        <v>5.4594982732484589E-4</v>
      </c>
      <c r="BN286">
        <f t="shared" ref="BN286:CJ289" si="189">0.5*ABS(BN122-BN$81)</f>
        <v>8.1493554600681585E-4</v>
      </c>
      <c r="BO286">
        <f t="shared" si="189"/>
        <v>6.5673547078199616E-3</v>
      </c>
      <c r="BP286">
        <f t="shared" si="189"/>
        <v>1.3677239932981525E-5</v>
      </c>
      <c r="BQ286">
        <f t="shared" si="189"/>
        <v>1.9866191002655665E-3</v>
      </c>
      <c r="BR286">
        <f t="shared" si="189"/>
        <v>2.6770200866248699E-4</v>
      </c>
      <c r="BS286">
        <f t="shared" si="189"/>
        <v>1.390519393186455E-4</v>
      </c>
      <c r="BT286">
        <f t="shared" si="189"/>
        <v>6.7474383669375519E-4</v>
      </c>
      <c r="BU286">
        <f t="shared" si="189"/>
        <v>2.6281656670962151E-3</v>
      </c>
      <c r="BV286">
        <f t="shared" si="189"/>
        <v>3.5126271827623538E-3</v>
      </c>
      <c r="BW286">
        <f t="shared" si="189"/>
        <v>4.2057512793918189E-4</v>
      </c>
      <c r="BX286">
        <f t="shared" si="189"/>
        <v>8.4229002587277884E-4</v>
      </c>
      <c r="BY286">
        <f t="shared" si="189"/>
        <v>9.0953645554327136E-4</v>
      </c>
      <c r="BZ286">
        <f t="shared" si="189"/>
        <v>2.316012628651538E-3</v>
      </c>
      <c r="CA286">
        <f t="shared" si="189"/>
        <v>1.2868003236946783E-3</v>
      </c>
      <c r="CB286">
        <f t="shared" si="189"/>
        <v>8.6508542576108137E-4</v>
      </c>
      <c r="CC286">
        <f t="shared" si="189"/>
        <v>7.6830455923273039E-3</v>
      </c>
      <c r="CD286">
        <f t="shared" si="189"/>
        <v>1.9376089905057158E-4</v>
      </c>
      <c r="CE286">
        <f t="shared" si="189"/>
        <v>2.6077937472218106E-3</v>
      </c>
      <c r="CF286">
        <f t="shared" si="189"/>
        <v>8.1071839702747985E-3</v>
      </c>
      <c r="CG286">
        <f t="shared" si="189"/>
        <v>7.2717325643685104E-4</v>
      </c>
      <c r="CH286">
        <f t="shared" si="189"/>
        <v>1.3107354935773961E-4</v>
      </c>
      <c r="CI286">
        <f t="shared" si="189"/>
        <v>3.2825375839155656E-4</v>
      </c>
      <c r="CJ286">
        <f t="shared" si="189"/>
        <v>1.2888231216796121E-2</v>
      </c>
      <c r="CK286">
        <f t="shared" si="170"/>
        <v>0.32782195594166219</v>
      </c>
      <c r="CL286">
        <f t="shared" si="171"/>
        <v>0</v>
      </c>
      <c r="CM286" s="1">
        <v>0.32779999999999998</v>
      </c>
      <c r="CO286">
        <v>0.32779999999999998</v>
      </c>
    </row>
    <row r="287" spans="1:93" x14ac:dyDescent="0.3">
      <c r="A287" t="s">
        <v>125</v>
      </c>
      <c r="B287">
        <f t="shared" si="169"/>
        <v>4.9618440321401447E-3</v>
      </c>
      <c r="C287">
        <f t="shared" ref="C287:BN290" si="190">0.5*ABS(C123-C$81)</f>
        <v>7.8872083613526793E-4</v>
      </c>
      <c r="D287">
        <f t="shared" si="190"/>
        <v>0.19130945364016572</v>
      </c>
      <c r="E287">
        <f t="shared" si="190"/>
        <v>6.5323786434917444E-3</v>
      </c>
      <c r="F287">
        <f t="shared" si="190"/>
        <v>2.3608204639323799E-3</v>
      </c>
      <c r="G287">
        <f t="shared" si="190"/>
        <v>1.641268791957783E-3</v>
      </c>
      <c r="H287">
        <f t="shared" si="190"/>
        <v>1.7928582012149948E-3</v>
      </c>
      <c r="I287">
        <f t="shared" si="190"/>
        <v>3.1799582844182041E-4</v>
      </c>
      <c r="J287">
        <f t="shared" si="190"/>
        <v>4.0119903803412471E-4</v>
      </c>
      <c r="K287">
        <f t="shared" si="190"/>
        <v>2.7240502866521536E-4</v>
      </c>
      <c r="L287">
        <f t="shared" si="190"/>
        <v>5.6988499720756349E-6</v>
      </c>
      <c r="M287">
        <f t="shared" si="190"/>
        <v>1.7728861274962048E-2</v>
      </c>
      <c r="N287">
        <f t="shared" si="190"/>
        <v>3.4990938828544397E-4</v>
      </c>
      <c r="O287">
        <f t="shared" si="190"/>
        <v>1.5842802922370265E-4</v>
      </c>
      <c r="P287">
        <f t="shared" si="190"/>
        <v>1.0280655996125987E-2</v>
      </c>
      <c r="Q287">
        <f t="shared" si="190"/>
        <v>8.2721202778012794E-4</v>
      </c>
      <c r="R287">
        <f t="shared" si="190"/>
        <v>7.0226348739157486E-4</v>
      </c>
      <c r="S287">
        <f t="shared" si="190"/>
        <v>1.7894388912317494E-4</v>
      </c>
      <c r="T287">
        <f t="shared" si="190"/>
        <v>3.6721737511736826E-3</v>
      </c>
      <c r="U287">
        <f t="shared" si="190"/>
        <v>4.3778565485485029E-3</v>
      </c>
      <c r="V287">
        <f t="shared" si="190"/>
        <v>1.1785221742252414E-3</v>
      </c>
      <c r="W287">
        <f t="shared" si="190"/>
        <v>1.2526072238622245E-3</v>
      </c>
      <c r="X287">
        <f t="shared" si="190"/>
        <v>4.6502615772137183E-4</v>
      </c>
      <c r="Y287">
        <f t="shared" si="190"/>
        <v>4.1062080205441116E-3</v>
      </c>
      <c r="Z287">
        <f t="shared" si="190"/>
        <v>5.6988499720756349E-6</v>
      </c>
      <c r="AA287">
        <f t="shared" si="190"/>
        <v>9.004182955879503E-5</v>
      </c>
      <c r="AB287">
        <f t="shared" si="190"/>
        <v>1.659505111868425E-3</v>
      </c>
      <c r="AC287">
        <f t="shared" si="190"/>
        <v>3.8068317813465242E-4</v>
      </c>
      <c r="AD287">
        <f t="shared" si="190"/>
        <v>5.0371226919874341E-3</v>
      </c>
      <c r="AE287">
        <f t="shared" si="190"/>
        <v>7.3129559188342512E-3</v>
      </c>
      <c r="AF287">
        <f t="shared" si="190"/>
        <v>2.0670941622395335E-2</v>
      </c>
      <c r="AG287">
        <f t="shared" si="190"/>
        <v>3.9777972805087932E-3</v>
      </c>
      <c r="AH287">
        <f t="shared" si="190"/>
        <v>7.6045454027377276E-3</v>
      </c>
      <c r="AI287">
        <f t="shared" si="190"/>
        <v>5.4946495464148907E-4</v>
      </c>
      <c r="AJ287">
        <f t="shared" si="190"/>
        <v>0</v>
      </c>
      <c r="AK287">
        <f t="shared" si="190"/>
        <v>9.7450334522493365E-4</v>
      </c>
      <c r="AL287">
        <f t="shared" si="190"/>
        <v>1.3600614355190456E-2</v>
      </c>
      <c r="AM287">
        <f t="shared" si="190"/>
        <v>1.0004570669312272E-3</v>
      </c>
      <c r="AN287">
        <f t="shared" si="190"/>
        <v>9.6880449525285791E-5</v>
      </c>
      <c r="AO287">
        <f t="shared" si="190"/>
        <v>1.686859591734388E-4</v>
      </c>
      <c r="AP287">
        <f t="shared" si="190"/>
        <v>1.0736633347390497E-3</v>
      </c>
      <c r="AQ287">
        <f t="shared" si="190"/>
        <v>5.5164867729692152E-4</v>
      </c>
      <c r="AR287">
        <f t="shared" si="190"/>
        <v>2.5074939877132794E-5</v>
      </c>
      <c r="AS287">
        <f t="shared" si="190"/>
        <v>9.2435346547066802E-4</v>
      </c>
      <c r="AT287">
        <f t="shared" si="190"/>
        <v>4.8668178761525924E-4</v>
      </c>
      <c r="AU287">
        <f t="shared" si="190"/>
        <v>2.3946567582661818E-3</v>
      </c>
      <c r="AV287">
        <f t="shared" si="190"/>
        <v>1.8236319910642034E-5</v>
      </c>
      <c r="AW287">
        <f t="shared" si="190"/>
        <v>6.4624958683337703E-4</v>
      </c>
      <c r="AX287">
        <f t="shared" si="190"/>
        <v>2.0173928901147747E-4</v>
      </c>
      <c r="AY287">
        <f t="shared" si="190"/>
        <v>6.4624958683337703E-4</v>
      </c>
      <c r="AZ287">
        <f t="shared" si="190"/>
        <v>1.390519393186455E-4</v>
      </c>
      <c r="BA287">
        <f t="shared" si="190"/>
        <v>1.8190355879538194E-2</v>
      </c>
      <c r="BB287">
        <f t="shared" si="190"/>
        <v>1.1762426342364111E-3</v>
      </c>
      <c r="BC287">
        <f t="shared" si="190"/>
        <v>2.298916078735311E-3</v>
      </c>
      <c r="BD287">
        <f t="shared" si="190"/>
        <v>1.9900384102488119E-3</v>
      </c>
      <c r="BE287">
        <f t="shared" si="190"/>
        <v>2.8662605477887903E-3</v>
      </c>
      <c r="BF287">
        <f t="shared" si="190"/>
        <v>4.8440224762642901E-4</v>
      </c>
      <c r="BG287">
        <f t="shared" si="190"/>
        <v>3.3053329838038681E-5</v>
      </c>
      <c r="BH287">
        <f t="shared" si="190"/>
        <v>1.2309515939683372E-4</v>
      </c>
      <c r="BI287">
        <f t="shared" si="190"/>
        <v>4.353921378665785E-4</v>
      </c>
      <c r="BJ287">
        <f t="shared" si="190"/>
        <v>2.0116940401426991E-3</v>
      </c>
      <c r="BK287">
        <f t="shared" si="190"/>
        <v>2.8494249860378174E-4</v>
      </c>
      <c r="BL287">
        <f t="shared" si="190"/>
        <v>1.1705437842643353E-3</v>
      </c>
      <c r="BM287">
        <f t="shared" si="190"/>
        <v>5.4594982732484589E-4</v>
      </c>
      <c r="BN287">
        <f t="shared" si="190"/>
        <v>8.1493554600681585E-4</v>
      </c>
      <c r="BO287">
        <f t="shared" si="189"/>
        <v>6.5673547078199616E-3</v>
      </c>
      <c r="BP287">
        <f t="shared" si="189"/>
        <v>1.3677239932981525E-5</v>
      </c>
      <c r="BQ287">
        <f t="shared" si="189"/>
        <v>1.9866191002655665E-3</v>
      </c>
      <c r="BR287">
        <f t="shared" si="189"/>
        <v>5.254339674253736E-4</v>
      </c>
      <c r="BS287">
        <f t="shared" si="189"/>
        <v>1.390519393186455E-4</v>
      </c>
      <c r="BT287">
        <f t="shared" si="189"/>
        <v>6.7474383669375519E-4</v>
      </c>
      <c r="BU287">
        <f t="shared" si="189"/>
        <v>2.8858976258591016E-3</v>
      </c>
      <c r="BV287">
        <f t="shared" si="189"/>
        <v>3.0350852139591471E-3</v>
      </c>
      <c r="BW287">
        <f t="shared" si="189"/>
        <v>4.2057512793918189E-4</v>
      </c>
      <c r="BX287">
        <f t="shared" si="189"/>
        <v>8.4229002587277884E-4</v>
      </c>
      <c r="BY287">
        <f t="shared" si="189"/>
        <v>9.0953645554327136E-4</v>
      </c>
      <c r="BZ287">
        <f t="shared" si="189"/>
        <v>2.316012628651538E-3</v>
      </c>
      <c r="CA287">
        <f t="shared" si="189"/>
        <v>1.2868003236946783E-3</v>
      </c>
      <c r="CB287">
        <f t="shared" si="189"/>
        <v>8.6508542576108137E-4</v>
      </c>
      <c r="CC287">
        <f t="shared" si="189"/>
        <v>5.5388560138604067E-3</v>
      </c>
      <c r="CD287">
        <f t="shared" si="189"/>
        <v>1.9376089905057158E-4</v>
      </c>
      <c r="CE287">
        <f t="shared" si="189"/>
        <v>1.8071532348118828E-3</v>
      </c>
      <c r="CF287">
        <f t="shared" si="189"/>
        <v>8.1071839702747985E-3</v>
      </c>
      <c r="CG287">
        <f t="shared" si="189"/>
        <v>7.2717325643685104E-4</v>
      </c>
      <c r="CH287">
        <f t="shared" si="189"/>
        <v>1.3107354935773961E-4</v>
      </c>
      <c r="CI287">
        <f t="shared" si="189"/>
        <v>3.2825375839155656E-4</v>
      </c>
      <c r="CJ287">
        <f t="shared" si="189"/>
        <v>1.0601453340887147E-2</v>
      </c>
      <c r="CK287">
        <f t="shared" si="170"/>
        <v>0.40822970878840142</v>
      </c>
      <c r="CL287">
        <f t="shared" si="171"/>
        <v>0</v>
      </c>
      <c r="CM287" s="1">
        <v>0.40820000000000001</v>
      </c>
      <c r="CO287">
        <v>0.40820000000000001</v>
      </c>
    </row>
    <row r="288" spans="1:93" x14ac:dyDescent="0.3">
      <c r="A288" t="s">
        <v>126</v>
      </c>
      <c r="B288">
        <f t="shared" si="169"/>
        <v>2.5731485386249059E-2</v>
      </c>
      <c r="C288">
        <f t="shared" si="190"/>
        <v>7.8872083613526793E-4</v>
      </c>
      <c r="D288">
        <f t="shared" si="190"/>
        <v>3.571153941134679E-2</v>
      </c>
      <c r="E288">
        <f t="shared" si="190"/>
        <v>6.4512881300553548E-3</v>
      </c>
      <c r="F288">
        <f t="shared" si="190"/>
        <v>3.5617812325472718E-3</v>
      </c>
      <c r="G288">
        <f t="shared" si="190"/>
        <v>1.641268791957783E-3</v>
      </c>
      <c r="H288">
        <f t="shared" si="190"/>
        <v>2.0135936568000789E-6</v>
      </c>
      <c r="I288">
        <f t="shared" si="190"/>
        <v>3.1799582844182041E-4</v>
      </c>
      <c r="J288">
        <f t="shared" si="190"/>
        <v>4.0119903803412471E-4</v>
      </c>
      <c r="K288">
        <f t="shared" si="190"/>
        <v>2.7240502866521536E-4</v>
      </c>
      <c r="L288">
        <f t="shared" si="190"/>
        <v>5.6988499720756349E-6</v>
      </c>
      <c r="M288">
        <f t="shared" si="190"/>
        <v>1.7616361018346498E-2</v>
      </c>
      <c r="N288">
        <f t="shared" si="190"/>
        <v>3.4990938828544397E-4</v>
      </c>
      <c r="O288">
        <f t="shared" si="190"/>
        <v>1.5842802922370265E-4</v>
      </c>
      <c r="P288">
        <f t="shared" si="190"/>
        <v>9.2681536865860462E-3</v>
      </c>
      <c r="Q288">
        <f t="shared" si="190"/>
        <v>1.2275322839850919E-3</v>
      </c>
      <c r="R288">
        <f t="shared" si="190"/>
        <v>1.728651158196281E-5</v>
      </c>
      <c r="S288">
        <f t="shared" si="190"/>
        <v>1.7894388912317494E-4</v>
      </c>
      <c r="T288">
        <f t="shared" si="190"/>
        <v>3.3005839421604713E-3</v>
      </c>
      <c r="U288">
        <f t="shared" si="190"/>
        <v>4.3778565485485029E-3</v>
      </c>
      <c r="V288">
        <f t="shared" si="190"/>
        <v>1.1785221742252414E-3</v>
      </c>
      <c r="W288">
        <f t="shared" si="190"/>
        <v>7.3978671104171171E-4</v>
      </c>
      <c r="X288">
        <f t="shared" si="190"/>
        <v>4.6502615772137183E-4</v>
      </c>
      <c r="Y288">
        <f t="shared" si="190"/>
        <v>1.0344172545980225E-3</v>
      </c>
      <c r="Z288">
        <f t="shared" si="190"/>
        <v>5.6988499720756349E-6</v>
      </c>
      <c r="AA288">
        <f t="shared" si="190"/>
        <v>9.004182955879503E-5</v>
      </c>
      <c r="AB288">
        <f t="shared" si="190"/>
        <v>1.659505111868425E-3</v>
      </c>
      <c r="AC288">
        <f t="shared" si="190"/>
        <v>3.8068317813465242E-4</v>
      </c>
      <c r="AD288">
        <f t="shared" si="190"/>
        <v>1.1248656021214918E-2</v>
      </c>
      <c r="AE288">
        <f t="shared" si="190"/>
        <v>6.6639692110132161E-3</v>
      </c>
      <c r="AF288">
        <f t="shared" si="190"/>
        <v>3.1561294930682986E-2</v>
      </c>
      <c r="AG288">
        <f t="shared" si="190"/>
        <v>3.9777972805087932E-3</v>
      </c>
      <c r="AH288">
        <f t="shared" si="190"/>
        <v>6.3224941206864458E-3</v>
      </c>
      <c r="AI288">
        <f t="shared" si="190"/>
        <v>1.1251049538203192E-3</v>
      </c>
      <c r="AJ288">
        <f t="shared" si="190"/>
        <v>0</v>
      </c>
      <c r="AK288">
        <f t="shared" si="190"/>
        <v>9.7450334522493365E-4</v>
      </c>
      <c r="AL288">
        <f t="shared" si="190"/>
        <v>3.2317038421646512E-3</v>
      </c>
      <c r="AM288">
        <f t="shared" si="190"/>
        <v>1.4007773231361912E-3</v>
      </c>
      <c r="AN288">
        <f t="shared" si="190"/>
        <v>9.6880449525285791E-5</v>
      </c>
      <c r="AO288">
        <f t="shared" si="190"/>
        <v>1.686859591734388E-4</v>
      </c>
      <c r="AP288">
        <f t="shared" si="190"/>
        <v>1.0736633347390497E-3</v>
      </c>
      <c r="AQ288">
        <f t="shared" si="190"/>
        <v>4.3201461944979503E-3</v>
      </c>
      <c r="AR288">
        <f t="shared" si="190"/>
        <v>2.5074939877132794E-5</v>
      </c>
      <c r="AS288">
        <f t="shared" si="190"/>
        <v>9.2435346547066802E-4</v>
      </c>
      <c r="AT288">
        <f t="shared" si="190"/>
        <v>4.8668178761525924E-4</v>
      </c>
      <c r="AU288">
        <f t="shared" si="190"/>
        <v>2.3946567582661818E-3</v>
      </c>
      <c r="AV288">
        <f t="shared" si="190"/>
        <v>1.8236319910642034E-5</v>
      </c>
      <c r="AW288">
        <f t="shared" si="190"/>
        <v>6.4624958683337703E-4</v>
      </c>
      <c r="AX288">
        <f t="shared" si="190"/>
        <v>2.0173928901147747E-4</v>
      </c>
      <c r="AY288">
        <f t="shared" si="190"/>
        <v>6.4624958683337703E-4</v>
      </c>
      <c r="AZ288">
        <f t="shared" si="190"/>
        <v>1.390519393186455E-4</v>
      </c>
      <c r="BA288">
        <f t="shared" si="190"/>
        <v>8.8230165152672194E-2</v>
      </c>
      <c r="BB288">
        <f t="shared" si="190"/>
        <v>1.1762426342364111E-3</v>
      </c>
      <c r="BC288">
        <f t="shared" si="190"/>
        <v>1.2732750530942854E-3</v>
      </c>
      <c r="BD288">
        <f t="shared" si="190"/>
        <v>5.7406415385375222E-4</v>
      </c>
      <c r="BE288">
        <f t="shared" si="190"/>
        <v>3.2665808039937542E-3</v>
      </c>
      <c r="BF288">
        <f t="shared" si="190"/>
        <v>4.8440224762642901E-4</v>
      </c>
      <c r="BG288">
        <f t="shared" si="190"/>
        <v>3.3053329838038681E-5</v>
      </c>
      <c r="BH288">
        <f t="shared" si="190"/>
        <v>1.2309515939683372E-4</v>
      </c>
      <c r="BI288">
        <f t="shared" si="190"/>
        <v>7.742837495393432E-5</v>
      </c>
      <c r="BJ288">
        <f t="shared" si="190"/>
        <v>2.0116940401426991E-3</v>
      </c>
      <c r="BK288">
        <f t="shared" si="190"/>
        <v>2.8494249860378174E-4</v>
      </c>
      <c r="BL288">
        <f t="shared" si="190"/>
        <v>1.4490275862330971E-4</v>
      </c>
      <c r="BM288">
        <f t="shared" si="190"/>
        <v>5.4594982732484589E-4</v>
      </c>
      <c r="BN288">
        <f t="shared" si="190"/>
        <v>8.1493554600681585E-4</v>
      </c>
      <c r="BO288">
        <f t="shared" si="189"/>
        <v>3.7468418873071408E-3</v>
      </c>
      <c r="BP288">
        <f t="shared" si="189"/>
        <v>1.3677239932981525E-5</v>
      </c>
      <c r="BQ288">
        <f t="shared" si="189"/>
        <v>1.9174730539377161E-4</v>
      </c>
      <c r="BR288">
        <f t="shared" si="189"/>
        <v>5.254339674253736E-4</v>
      </c>
      <c r="BS288">
        <f t="shared" si="189"/>
        <v>5.5019737017069957E-3</v>
      </c>
      <c r="BT288">
        <f t="shared" si="189"/>
        <v>6.7474383669375519E-4</v>
      </c>
      <c r="BU288">
        <f t="shared" si="189"/>
        <v>2.8858976258591016E-3</v>
      </c>
      <c r="BV288">
        <f t="shared" si="189"/>
        <v>3.7703591415252403E-3</v>
      </c>
      <c r="BW288">
        <f t="shared" si="189"/>
        <v>4.2057512793918189E-4</v>
      </c>
      <c r="BX288">
        <f t="shared" si="189"/>
        <v>7.3059256642009612E-5</v>
      </c>
      <c r="BY288">
        <f t="shared" si="189"/>
        <v>6.5312619913301495E-4</v>
      </c>
      <c r="BZ288">
        <f t="shared" si="189"/>
        <v>2.316012628651538E-3</v>
      </c>
      <c r="CA288">
        <f t="shared" si="189"/>
        <v>1.2868003236946783E-3</v>
      </c>
      <c r="CB288">
        <f t="shared" si="189"/>
        <v>8.6508542576108137E-4</v>
      </c>
      <c r="CC288">
        <f t="shared" si="189"/>
        <v>6.9151365254491648E-3</v>
      </c>
      <c r="CD288">
        <f t="shared" si="189"/>
        <v>3.1905961376994124E-4</v>
      </c>
      <c r="CE288">
        <f t="shared" si="189"/>
        <v>2.6077937472218106E-3</v>
      </c>
      <c r="CF288">
        <f t="shared" si="189"/>
        <v>7.5943634574542861E-3</v>
      </c>
      <c r="CG288">
        <f t="shared" si="189"/>
        <v>7.2717325643685104E-4</v>
      </c>
      <c r="CH288">
        <f t="shared" si="189"/>
        <v>1.3107354935773961E-4</v>
      </c>
      <c r="CI288">
        <f t="shared" si="189"/>
        <v>3.2825375839155656E-4</v>
      </c>
      <c r="CJ288">
        <f t="shared" si="189"/>
        <v>7.7626694932962526E-3</v>
      </c>
      <c r="CK288">
        <f t="shared" si="170"/>
        <v>0.34293369198095841</v>
      </c>
      <c r="CL288">
        <f t="shared" si="171"/>
        <v>0</v>
      </c>
      <c r="CM288" s="1">
        <v>0.34289999999999998</v>
      </c>
      <c r="CO288">
        <v>0.34289999999999998</v>
      </c>
    </row>
    <row r="289" spans="1:93" x14ac:dyDescent="0.3">
      <c r="A289" t="s">
        <v>127</v>
      </c>
      <c r="B289">
        <f t="shared" si="169"/>
        <v>2.0176988283764352E-2</v>
      </c>
      <c r="C289">
        <f t="shared" si="190"/>
        <v>7.8872083613526793E-4</v>
      </c>
      <c r="D289">
        <f t="shared" si="190"/>
        <v>9.5710745571543659E-2</v>
      </c>
      <c r="E289">
        <f t="shared" si="190"/>
        <v>6.4949493192273796E-3</v>
      </c>
      <c r="F289">
        <f t="shared" si="190"/>
        <v>2.632988662887829E-3</v>
      </c>
      <c r="G289">
        <f t="shared" si="190"/>
        <v>1.641268791957783E-3</v>
      </c>
      <c r="H289">
        <f t="shared" si="190"/>
        <v>1.7928582012149948E-3</v>
      </c>
      <c r="I289">
        <f t="shared" si="190"/>
        <v>3.1799582844182041E-4</v>
      </c>
      <c r="J289">
        <f t="shared" si="190"/>
        <v>4.0119903803412471E-4</v>
      </c>
      <c r="K289">
        <f t="shared" si="190"/>
        <v>2.7240502866521536E-4</v>
      </c>
      <c r="L289">
        <f t="shared" si="190"/>
        <v>5.6988499720756349E-6</v>
      </c>
      <c r="M289">
        <f t="shared" si="190"/>
        <v>1.8129181531167011E-2</v>
      </c>
      <c r="N289">
        <f t="shared" si="190"/>
        <v>3.4990938828544397E-4</v>
      </c>
      <c r="O289">
        <f t="shared" si="190"/>
        <v>1.5842802922370265E-4</v>
      </c>
      <c r="P289">
        <f t="shared" si="190"/>
        <v>9.7714281258041991E-4</v>
      </c>
      <c r="Q289">
        <f t="shared" si="190"/>
        <v>1.2275322839850919E-3</v>
      </c>
      <c r="R289">
        <f t="shared" si="190"/>
        <v>1.2993377936332449E-3</v>
      </c>
      <c r="S289">
        <f t="shared" si="190"/>
        <v>1.7894388912317494E-4</v>
      </c>
      <c r="T289">
        <f t="shared" si="190"/>
        <v>3.8161898928796168E-3</v>
      </c>
      <c r="U289">
        <f t="shared" si="190"/>
        <v>4.3778565485485029E-3</v>
      </c>
      <c r="V289">
        <f t="shared" si="190"/>
        <v>1.1785221742252414E-3</v>
      </c>
      <c r="W289">
        <f t="shared" si="190"/>
        <v>1.2526072238622245E-3</v>
      </c>
      <c r="X289">
        <f t="shared" si="190"/>
        <v>4.6502615772137183E-4</v>
      </c>
      <c r="Y289">
        <f t="shared" si="190"/>
        <v>1.3173341619661123E-4</v>
      </c>
      <c r="Z289">
        <f t="shared" si="190"/>
        <v>5.6988499720756349E-6</v>
      </c>
      <c r="AA289">
        <f t="shared" si="190"/>
        <v>9.004182955879503E-5</v>
      </c>
      <c r="AB289">
        <f t="shared" si="190"/>
        <v>1.659505111868425E-3</v>
      </c>
      <c r="AC289">
        <f t="shared" si="190"/>
        <v>7.1085654914838155E-5</v>
      </c>
      <c r="AD289">
        <f t="shared" si="190"/>
        <v>1.1185942676767828E-2</v>
      </c>
      <c r="AE289">
        <f t="shared" si="190"/>
        <v>7.4195427362758202E-3</v>
      </c>
      <c r="AF289">
        <f t="shared" si="190"/>
        <v>4.0087510340413302E-2</v>
      </c>
      <c r="AG289">
        <f t="shared" si="190"/>
        <v>3.9777972805087932E-3</v>
      </c>
      <c r="AH289">
        <f t="shared" si="190"/>
        <v>7.6045454027377276E-3</v>
      </c>
      <c r="AI289">
        <f t="shared" si="190"/>
        <v>9.123558865820878E-4</v>
      </c>
      <c r="AJ289">
        <f t="shared" si="190"/>
        <v>0</v>
      </c>
      <c r="AK289">
        <f t="shared" si="190"/>
        <v>9.7450334522493365E-4</v>
      </c>
      <c r="AL289">
        <f t="shared" si="190"/>
        <v>1.1524154425636906E-2</v>
      </c>
      <c r="AM289">
        <f t="shared" si="190"/>
        <v>7.8158227669656265E-4</v>
      </c>
      <c r="AN289">
        <f t="shared" si="190"/>
        <v>9.6880449525285791E-5</v>
      </c>
      <c r="AO289">
        <f t="shared" si="190"/>
        <v>1.686859591734388E-4</v>
      </c>
      <c r="AP289">
        <f t="shared" si="190"/>
        <v>1.0736633347390497E-3</v>
      </c>
      <c r="AQ289">
        <f t="shared" si="190"/>
        <v>3.1635216013408494E-3</v>
      </c>
      <c r="AR289">
        <f t="shared" si="190"/>
        <v>2.5074939877132794E-5</v>
      </c>
      <c r="AS289">
        <f t="shared" si="190"/>
        <v>9.2435346547066802E-4</v>
      </c>
      <c r="AT289">
        <f t="shared" si="190"/>
        <v>4.8668178761525924E-4</v>
      </c>
      <c r="AU289">
        <f t="shared" si="190"/>
        <v>2.3946567582661818E-3</v>
      </c>
      <c r="AV289">
        <f t="shared" si="190"/>
        <v>1.8236319910642034E-5</v>
      </c>
      <c r="AW289">
        <f t="shared" si="190"/>
        <v>6.4624958683337703E-4</v>
      </c>
      <c r="AX289">
        <f t="shared" si="190"/>
        <v>2.0173928901147747E-4</v>
      </c>
      <c r="AY289">
        <f t="shared" si="190"/>
        <v>6.4624958683337703E-4</v>
      </c>
      <c r="AZ289">
        <f t="shared" si="190"/>
        <v>1.390519393186455E-4</v>
      </c>
      <c r="BA289">
        <f t="shared" si="190"/>
        <v>2.6874576710419693E-4</v>
      </c>
      <c r="BB289">
        <f t="shared" si="190"/>
        <v>1.1762426342364111E-3</v>
      </c>
      <c r="BC289">
        <f t="shared" si="190"/>
        <v>2.0354492463420886E-3</v>
      </c>
      <c r="BD289">
        <f t="shared" si="190"/>
        <v>1.6804408870289976E-3</v>
      </c>
      <c r="BE289">
        <f t="shared" si="190"/>
        <v>3.2665808039937542E-3</v>
      </c>
      <c r="BF289">
        <f t="shared" si="190"/>
        <v>4.8440224762642901E-4</v>
      </c>
      <c r="BG289">
        <f t="shared" si="190"/>
        <v>3.3053329838038681E-5</v>
      </c>
      <c r="BH289">
        <f t="shared" si="190"/>
        <v>1.2309515939683372E-4</v>
      </c>
      <c r="BI289">
        <f t="shared" si="190"/>
        <v>4.353921378665785E-4</v>
      </c>
      <c r="BJ289">
        <f t="shared" si="190"/>
        <v>2.0116940401426991E-3</v>
      </c>
      <c r="BK289">
        <f t="shared" si="190"/>
        <v>2.8494249860378174E-4</v>
      </c>
      <c r="BL289">
        <f t="shared" si="190"/>
        <v>5.5134873782470683E-4</v>
      </c>
      <c r="BM289">
        <f t="shared" si="190"/>
        <v>5.4594982732484589E-4</v>
      </c>
      <c r="BN289">
        <f t="shared" si="190"/>
        <v>8.1493554600681585E-4</v>
      </c>
      <c r="BO289">
        <f t="shared" si="189"/>
        <v>6.5673547078199616E-3</v>
      </c>
      <c r="BP289">
        <f t="shared" si="189"/>
        <v>1.3677239932981525E-5</v>
      </c>
      <c r="BQ289">
        <f t="shared" si="189"/>
        <v>1.6770215770457522E-3</v>
      </c>
      <c r="BR289">
        <f t="shared" si="189"/>
        <v>5.254339674253736E-4</v>
      </c>
      <c r="BS289">
        <f t="shared" si="189"/>
        <v>1.390519393186455E-4</v>
      </c>
      <c r="BT289">
        <f t="shared" si="189"/>
        <v>6.7474383669375519E-4</v>
      </c>
      <c r="BU289">
        <f t="shared" si="189"/>
        <v>2.8858976258591016E-3</v>
      </c>
      <c r="BV289">
        <f t="shared" si="189"/>
        <v>8.7360370677197312E-4</v>
      </c>
      <c r="BW289">
        <f t="shared" si="189"/>
        <v>4.2057512793918189E-4</v>
      </c>
      <c r="BX289">
        <f t="shared" si="189"/>
        <v>8.4229002587277884E-4</v>
      </c>
      <c r="BY289">
        <f t="shared" si="189"/>
        <v>9.0953645554327136E-4</v>
      </c>
      <c r="BZ289">
        <f t="shared" si="189"/>
        <v>2.316012628651538E-3</v>
      </c>
      <c r="CA289">
        <f t="shared" si="189"/>
        <v>9.7720280047486406E-4</v>
      </c>
      <c r="CB289">
        <f t="shared" si="189"/>
        <v>8.6508542576108137E-4</v>
      </c>
      <c r="CC289">
        <f t="shared" si="189"/>
        <v>7.6311800278703757E-3</v>
      </c>
      <c r="CD289">
        <f t="shared" si="189"/>
        <v>1.9376089905057158E-4</v>
      </c>
      <c r="CE289">
        <f t="shared" si="189"/>
        <v>2.6077937472218106E-3</v>
      </c>
      <c r="CF289">
        <f t="shared" si="189"/>
        <v>8.1071839702747985E-3</v>
      </c>
      <c r="CG289">
        <f t="shared" si="189"/>
        <v>7.2717325643685104E-4</v>
      </c>
      <c r="CH289">
        <f t="shared" si="189"/>
        <v>1.3107354935773961E-4</v>
      </c>
      <c r="CI289">
        <f t="shared" si="189"/>
        <v>3.2825375839155656E-4</v>
      </c>
      <c r="CJ289">
        <f t="shared" si="189"/>
        <v>1.3403695134321894E-2</v>
      </c>
      <c r="CK289">
        <f t="shared" si="170"/>
        <v>0.3265874146597218</v>
      </c>
      <c r="CL289">
        <f t="shared" si="171"/>
        <v>0</v>
      </c>
      <c r="CM289" s="1">
        <v>0.3266</v>
      </c>
      <c r="CO289">
        <v>0.3266</v>
      </c>
    </row>
    <row r="290" spans="1:93" x14ac:dyDescent="0.3">
      <c r="A290" t="s">
        <v>128</v>
      </c>
      <c r="B290">
        <f t="shared" si="169"/>
        <v>3.7038200691100476E-3</v>
      </c>
      <c r="C290">
        <f t="shared" si="190"/>
        <v>1.3082609929316268E-4</v>
      </c>
      <c r="D290">
        <f t="shared" si="190"/>
        <v>3.3339744539551922E-2</v>
      </c>
      <c r="E290">
        <f t="shared" si="190"/>
        <v>4.0052692366680399E-3</v>
      </c>
      <c r="F290">
        <f t="shared" si="190"/>
        <v>1.1495005307928857E-3</v>
      </c>
      <c r="G290">
        <f t="shared" si="190"/>
        <v>1.2096084010246734E-3</v>
      </c>
      <c r="H290">
        <f t="shared" si="190"/>
        <v>1.7928582012149948E-3</v>
      </c>
      <c r="I290">
        <f t="shared" si="190"/>
        <v>3.1799582844182041E-4</v>
      </c>
      <c r="J290">
        <f t="shared" si="190"/>
        <v>4.0119903803412471E-4</v>
      </c>
      <c r="K290">
        <f t="shared" si="190"/>
        <v>2.7240502866521536E-4</v>
      </c>
      <c r="L290">
        <f t="shared" si="190"/>
        <v>5.6988499720756349E-6</v>
      </c>
      <c r="M290">
        <f t="shared" si="190"/>
        <v>1.3743216618886309E-2</v>
      </c>
      <c r="N290">
        <f t="shared" si="190"/>
        <v>1.4044765766268368E-3</v>
      </c>
      <c r="O290">
        <f t="shared" si="190"/>
        <v>1.5842802922370265E-4</v>
      </c>
      <c r="P290">
        <f t="shared" si="190"/>
        <v>9.2782751440759273E-3</v>
      </c>
      <c r="Q290">
        <f t="shared" si="190"/>
        <v>1.2275322839850919E-3</v>
      </c>
      <c r="R290">
        <f t="shared" si="190"/>
        <v>2.4287323818053515E-3</v>
      </c>
      <c r="S290">
        <f t="shared" si="190"/>
        <v>1.7894388912317494E-4</v>
      </c>
      <c r="T290">
        <f t="shared" si="190"/>
        <v>1.5630670730646555E-3</v>
      </c>
      <c r="U290">
        <f t="shared" si="190"/>
        <v>4.3778565485485029E-3</v>
      </c>
      <c r="V290">
        <f t="shared" si="190"/>
        <v>1.1785221742252414E-3</v>
      </c>
      <c r="W290">
        <f t="shared" si="190"/>
        <v>5.9471248702011928E-4</v>
      </c>
      <c r="X290">
        <f t="shared" si="190"/>
        <v>4.6502615772137183E-4</v>
      </c>
      <c r="Y290">
        <f t="shared" si="190"/>
        <v>7.6382835943706543E-4</v>
      </c>
      <c r="Z290">
        <f t="shared" si="190"/>
        <v>5.6988499720756349E-6</v>
      </c>
      <c r="AA290">
        <f t="shared" si="190"/>
        <v>1.2925641605524008E-4</v>
      </c>
      <c r="AB290">
        <f t="shared" si="190"/>
        <v>1.659505111868425E-3</v>
      </c>
      <c r="AC290">
        <f t="shared" si="190"/>
        <v>4.965098043214879E-4</v>
      </c>
      <c r="AD290">
        <f t="shared" si="190"/>
        <v>3.6231388505799534E-3</v>
      </c>
      <c r="AE290">
        <f t="shared" si="190"/>
        <v>2.0850042461431281E-4</v>
      </c>
      <c r="AF290">
        <f t="shared" si="190"/>
        <v>2.8954899401300818E-2</v>
      </c>
      <c r="AG290">
        <f t="shared" si="190"/>
        <v>5.8906237721227852E-3</v>
      </c>
      <c r="AH290">
        <f t="shared" si="190"/>
        <v>7.6045454027377276E-3</v>
      </c>
      <c r="AI290">
        <f t="shared" si="190"/>
        <v>3.9636001454906411E-4</v>
      </c>
      <c r="AJ290">
        <f t="shared" si="190"/>
        <v>0</v>
      </c>
      <c r="AK290">
        <f t="shared" si="190"/>
        <v>7.5520509961089853E-4</v>
      </c>
      <c r="AL290">
        <f t="shared" si="190"/>
        <v>7.202688997360332E-3</v>
      </c>
      <c r="AM290">
        <f t="shared" si="190"/>
        <v>5.235843406800508E-4</v>
      </c>
      <c r="AN290">
        <f t="shared" si="190"/>
        <v>9.6880449525285791E-5</v>
      </c>
      <c r="AO290">
        <f t="shared" si="190"/>
        <v>1.686859591734388E-4</v>
      </c>
      <c r="AP290">
        <f t="shared" si="190"/>
        <v>1.0736633347390497E-3</v>
      </c>
      <c r="AQ290">
        <f t="shared" si="190"/>
        <v>1.0624605954518372E-4</v>
      </c>
      <c r="AR290">
        <f t="shared" si="190"/>
        <v>2.5074939877132794E-5</v>
      </c>
      <c r="AS290">
        <f t="shared" si="190"/>
        <v>9.2435346547066802E-4</v>
      </c>
      <c r="AT290">
        <f t="shared" si="190"/>
        <v>4.8668178761525924E-4</v>
      </c>
      <c r="AU290">
        <f t="shared" si="190"/>
        <v>2.3946567582661818E-3</v>
      </c>
      <c r="AV290">
        <f t="shared" si="190"/>
        <v>1.8236319910642034E-5</v>
      </c>
      <c r="AW290">
        <f t="shared" si="190"/>
        <v>6.4624958683337703E-4</v>
      </c>
      <c r="AX290">
        <f t="shared" si="190"/>
        <v>2.0173928901147747E-4</v>
      </c>
      <c r="AY290">
        <f t="shared" si="190"/>
        <v>7.6870837464999564E-3</v>
      </c>
      <c r="AZ290">
        <f t="shared" si="190"/>
        <v>1.390519393186455E-4</v>
      </c>
      <c r="BA290">
        <f t="shared" si="190"/>
        <v>1.894132764008221E-3</v>
      </c>
      <c r="BB290">
        <f t="shared" si="190"/>
        <v>1.1762426342364111E-3</v>
      </c>
      <c r="BC290">
        <f t="shared" si="190"/>
        <v>7.1309084826681971E-3</v>
      </c>
      <c r="BD290">
        <f t="shared" si="190"/>
        <v>4.2224229150557421E-4</v>
      </c>
      <c r="BE290">
        <f t="shared" si="190"/>
        <v>1.4277278845129051E-2</v>
      </c>
      <c r="BF290">
        <f t="shared" si="190"/>
        <v>4.5805756398358823E-5</v>
      </c>
      <c r="BG290">
        <f t="shared" si="190"/>
        <v>3.3053329838038681E-5</v>
      </c>
      <c r="BH290">
        <f t="shared" si="190"/>
        <v>1.2309515939683372E-4</v>
      </c>
      <c r="BI290">
        <f t="shared" si="190"/>
        <v>4.4180084458956187E-4</v>
      </c>
      <c r="BJ290">
        <f t="shared" si="190"/>
        <v>2.0116940401426991E-3</v>
      </c>
      <c r="BK290">
        <f t="shared" si="190"/>
        <v>3.7295223823832351E-4</v>
      </c>
      <c r="BL290">
        <f t="shared" si="190"/>
        <v>1.1705437842643353E-3</v>
      </c>
      <c r="BM290">
        <f t="shared" si="190"/>
        <v>1.1194490951725936E-4</v>
      </c>
      <c r="BN290">
        <f t="shared" ref="BN290:CJ293" si="191">0.5*ABS(BN126-BN$81)</f>
        <v>8.1493554600681585E-4</v>
      </c>
      <c r="BO290">
        <f t="shared" si="191"/>
        <v>5.0322669885217164E-3</v>
      </c>
      <c r="BP290">
        <f t="shared" si="191"/>
        <v>1.3677239932981525E-5</v>
      </c>
      <c r="BQ290">
        <f t="shared" si="191"/>
        <v>8.901278721953911E-4</v>
      </c>
      <c r="BR290">
        <f t="shared" si="191"/>
        <v>5.254339674253736E-4</v>
      </c>
      <c r="BS290">
        <f t="shared" si="191"/>
        <v>1.390519393186455E-4</v>
      </c>
      <c r="BT290">
        <f t="shared" si="191"/>
        <v>6.7474383669375519E-4</v>
      </c>
      <c r="BU290">
        <f t="shared" si="191"/>
        <v>1.7894063977889263E-3</v>
      </c>
      <c r="BV290">
        <f t="shared" si="191"/>
        <v>3.7703591415252403E-3</v>
      </c>
      <c r="BW290">
        <f t="shared" si="191"/>
        <v>4.2057512793918189E-4</v>
      </c>
      <c r="BX290">
        <f t="shared" si="191"/>
        <v>8.4229002587277884E-4</v>
      </c>
      <c r="BY290">
        <f t="shared" si="191"/>
        <v>9.0953645554327136E-4</v>
      </c>
      <c r="BZ290">
        <f t="shared" si="191"/>
        <v>2.316012628651538E-3</v>
      </c>
      <c r="CA290">
        <f t="shared" si="191"/>
        <v>1.2868003236946783E-3</v>
      </c>
      <c r="CB290">
        <f t="shared" si="191"/>
        <v>6.7000229353716425E-4</v>
      </c>
      <c r="CC290">
        <f t="shared" si="191"/>
        <v>7.7214793054761555E-3</v>
      </c>
      <c r="CD290">
        <f t="shared" si="191"/>
        <v>2.5537346563463511E-5</v>
      </c>
      <c r="CE290">
        <f t="shared" si="191"/>
        <v>2.6077937472218106E-3</v>
      </c>
      <c r="CF290">
        <f t="shared" si="191"/>
        <v>8.1071839702747985E-3</v>
      </c>
      <c r="CG290">
        <f t="shared" si="191"/>
        <v>7.2717325643685104E-4</v>
      </c>
      <c r="CH290">
        <f t="shared" si="191"/>
        <v>1.3107354935773961E-4</v>
      </c>
      <c r="CI290">
        <f t="shared" si="191"/>
        <v>3.2825375839155656E-4</v>
      </c>
      <c r="CJ290">
        <f t="shared" si="191"/>
        <v>7.7019407483569814E-3</v>
      </c>
      <c r="CK290">
        <f t="shared" si="170"/>
        <v>0.23176801421473156</v>
      </c>
      <c r="CL290">
        <f t="shared" si="171"/>
        <v>0</v>
      </c>
      <c r="CM290" s="1">
        <v>0.23180000000000001</v>
      </c>
      <c r="CO290">
        <v>0.23180000000000001</v>
      </c>
    </row>
    <row r="291" spans="1:93" x14ac:dyDescent="0.3">
      <c r="A291" t="s">
        <v>129</v>
      </c>
      <c r="B291">
        <f t="shared" si="169"/>
        <v>0.2132299219090758</v>
      </c>
      <c r="C291">
        <f t="shared" ref="C291:BN294" si="192">0.5*ABS(C127-C$81)</f>
        <v>7.8872083613526793E-4</v>
      </c>
      <c r="D291">
        <f t="shared" si="192"/>
        <v>6.433567949890151E-2</v>
      </c>
      <c r="E291">
        <f t="shared" si="192"/>
        <v>7.7333394121066367E-3</v>
      </c>
      <c r="F291">
        <f t="shared" si="192"/>
        <v>3.5617812325472718E-3</v>
      </c>
      <c r="G291">
        <f t="shared" si="192"/>
        <v>1.641268791957783E-3</v>
      </c>
      <c r="H291">
        <f t="shared" si="192"/>
        <v>1.7928582012149948E-3</v>
      </c>
      <c r="I291">
        <f t="shared" si="192"/>
        <v>3.1799582844182041E-4</v>
      </c>
      <c r="J291">
        <f t="shared" si="192"/>
        <v>4.0119903803412471E-4</v>
      </c>
      <c r="K291">
        <f t="shared" si="192"/>
        <v>2.7240502866521536E-4</v>
      </c>
      <c r="L291">
        <f t="shared" si="192"/>
        <v>5.6988499720756349E-6</v>
      </c>
      <c r="M291">
        <f t="shared" si="192"/>
        <v>1.8129181531167011E-2</v>
      </c>
      <c r="N291">
        <f t="shared" si="192"/>
        <v>3.4990938828544397E-4</v>
      </c>
      <c r="O291">
        <f t="shared" si="192"/>
        <v>1.5842802922370265E-4</v>
      </c>
      <c r="P291">
        <f t="shared" si="192"/>
        <v>1.3883538301970663E-2</v>
      </c>
      <c r="Q291">
        <f t="shared" si="192"/>
        <v>1.2275322839850919E-3</v>
      </c>
      <c r="R291">
        <f t="shared" si="192"/>
        <v>1.2993377936332449E-3</v>
      </c>
      <c r="S291">
        <f t="shared" si="192"/>
        <v>1.7894388912317494E-4</v>
      </c>
      <c r="T291">
        <f t="shared" si="192"/>
        <v>5.6737750321985024E-3</v>
      </c>
      <c r="U291">
        <f t="shared" si="192"/>
        <v>4.3778565485485029E-3</v>
      </c>
      <c r="V291">
        <f t="shared" si="192"/>
        <v>1.1785221742252414E-3</v>
      </c>
      <c r="W291">
        <f t="shared" si="192"/>
        <v>1.2526072238622245E-3</v>
      </c>
      <c r="X291">
        <f t="shared" si="192"/>
        <v>4.6502615772137183E-4</v>
      </c>
      <c r="Y291">
        <f t="shared" si="192"/>
        <v>2.298916078735311E-3</v>
      </c>
      <c r="Z291">
        <f t="shared" si="192"/>
        <v>5.6988499720756349E-6</v>
      </c>
      <c r="AA291">
        <f t="shared" si="192"/>
        <v>9.004182955879503E-5</v>
      </c>
      <c r="AB291">
        <f t="shared" si="192"/>
        <v>1.659505111868425E-3</v>
      </c>
      <c r="AC291">
        <f t="shared" si="192"/>
        <v>3.8068317813465242E-4</v>
      </c>
      <c r="AD291">
        <f t="shared" si="192"/>
        <v>1.3043527816086713E-2</v>
      </c>
      <c r="AE291">
        <f t="shared" si="192"/>
        <v>1.0515517968473963E-2</v>
      </c>
      <c r="AF291">
        <f t="shared" si="192"/>
        <v>5.4875866537937523E-2</v>
      </c>
      <c r="AG291">
        <f t="shared" si="192"/>
        <v>3.9777972805087932E-3</v>
      </c>
      <c r="AH291">
        <f t="shared" si="192"/>
        <v>7.6045454027377276E-3</v>
      </c>
      <c r="AI291">
        <f t="shared" si="192"/>
        <v>2.72730280102646E-3</v>
      </c>
      <c r="AJ291">
        <f t="shared" si="192"/>
        <v>0</v>
      </c>
      <c r="AK291">
        <f t="shared" si="192"/>
        <v>9.7450334522493365E-4</v>
      </c>
      <c r="AL291">
        <f t="shared" si="192"/>
        <v>1.400093461139542E-2</v>
      </c>
      <c r="AM291">
        <f t="shared" si="192"/>
        <v>1.4007773231361912E-3</v>
      </c>
      <c r="AN291">
        <f t="shared" si="192"/>
        <v>9.6880449525285791E-5</v>
      </c>
      <c r="AO291">
        <f t="shared" si="192"/>
        <v>1.686859591734388E-4</v>
      </c>
      <c r="AP291">
        <f t="shared" si="192"/>
        <v>1.0736633347390497E-3</v>
      </c>
      <c r="AQ291">
        <f t="shared" si="192"/>
        <v>5.5164867729692152E-4</v>
      </c>
      <c r="AR291">
        <f t="shared" si="192"/>
        <v>2.5074939877132794E-5</v>
      </c>
      <c r="AS291">
        <f t="shared" si="192"/>
        <v>9.2435346547066802E-4</v>
      </c>
      <c r="AT291">
        <f t="shared" si="192"/>
        <v>4.8668178761525924E-4</v>
      </c>
      <c r="AU291">
        <f t="shared" si="192"/>
        <v>2.3946567582661818E-3</v>
      </c>
      <c r="AV291">
        <f t="shared" si="192"/>
        <v>1.8236319910642034E-5</v>
      </c>
      <c r="AW291">
        <f t="shared" si="192"/>
        <v>6.4624958683337703E-4</v>
      </c>
      <c r="AX291">
        <f t="shared" si="192"/>
        <v>2.0173928901147747E-4</v>
      </c>
      <c r="AY291">
        <f t="shared" si="192"/>
        <v>6.4624958683337703E-4</v>
      </c>
      <c r="AZ291">
        <f t="shared" si="192"/>
        <v>1.390519393186455E-4</v>
      </c>
      <c r="BA291">
        <f t="shared" si="192"/>
        <v>2.8561579687853139E-2</v>
      </c>
      <c r="BB291">
        <f t="shared" si="192"/>
        <v>1.1762426342364111E-3</v>
      </c>
      <c r="BC291">
        <f t="shared" si="192"/>
        <v>1.4010831150859139E-4</v>
      </c>
      <c r="BD291">
        <f t="shared" si="192"/>
        <v>1.9900384102488119E-3</v>
      </c>
      <c r="BE291">
        <f t="shared" si="192"/>
        <v>3.2665808039937542E-3</v>
      </c>
      <c r="BF291">
        <f t="shared" si="192"/>
        <v>4.8440224762642901E-4</v>
      </c>
      <c r="BG291">
        <f t="shared" si="192"/>
        <v>3.3053329838038681E-5</v>
      </c>
      <c r="BH291">
        <f t="shared" si="192"/>
        <v>1.2309515939683372E-4</v>
      </c>
      <c r="BI291">
        <f t="shared" si="192"/>
        <v>4.353921378665785E-4</v>
      </c>
      <c r="BJ291">
        <f t="shared" si="192"/>
        <v>2.0116940401426991E-3</v>
      </c>
      <c r="BK291">
        <f t="shared" si="192"/>
        <v>2.8494249860378174E-4</v>
      </c>
      <c r="BL291">
        <f t="shared" si="192"/>
        <v>1.1705437842643353E-3</v>
      </c>
      <c r="BM291">
        <f t="shared" si="192"/>
        <v>5.4594982732484589E-4</v>
      </c>
      <c r="BN291">
        <f t="shared" si="192"/>
        <v>8.1493554600681585E-4</v>
      </c>
      <c r="BO291">
        <f t="shared" si="191"/>
        <v>6.5673547078199616E-3</v>
      </c>
      <c r="BP291">
        <f t="shared" si="191"/>
        <v>1.3677239932981525E-5</v>
      </c>
      <c r="BQ291">
        <f t="shared" si="191"/>
        <v>1.9866191002655665E-3</v>
      </c>
      <c r="BR291">
        <f t="shared" si="191"/>
        <v>5.254339674253736E-4</v>
      </c>
      <c r="BS291">
        <f t="shared" si="191"/>
        <v>1.390519393186455E-4</v>
      </c>
      <c r="BT291">
        <f t="shared" si="191"/>
        <v>6.7474383669375519E-4</v>
      </c>
      <c r="BU291">
        <f t="shared" si="191"/>
        <v>2.8858976258591016E-3</v>
      </c>
      <c r="BV291">
        <f t="shared" si="191"/>
        <v>3.7703591415252403E-3</v>
      </c>
      <c r="BW291">
        <f t="shared" si="191"/>
        <v>4.2057512793918189E-4</v>
      </c>
      <c r="BX291">
        <f t="shared" si="191"/>
        <v>8.4229002587277884E-4</v>
      </c>
      <c r="BY291">
        <f t="shared" si="191"/>
        <v>9.0953645554327136E-4</v>
      </c>
      <c r="BZ291">
        <f t="shared" si="191"/>
        <v>2.316012628651538E-3</v>
      </c>
      <c r="CA291">
        <f t="shared" si="191"/>
        <v>1.2868003236946783E-3</v>
      </c>
      <c r="CB291">
        <f t="shared" si="191"/>
        <v>8.6508542576108137E-4</v>
      </c>
      <c r="CC291">
        <f t="shared" si="191"/>
        <v>7.9407775510901904E-3</v>
      </c>
      <c r="CD291">
        <f t="shared" si="191"/>
        <v>1.9376089905057158E-4</v>
      </c>
      <c r="CE291">
        <f t="shared" si="191"/>
        <v>2.6077937472218106E-3</v>
      </c>
      <c r="CF291">
        <f t="shared" si="191"/>
        <v>8.1071839702747985E-3</v>
      </c>
      <c r="CG291">
        <f t="shared" si="191"/>
        <v>7.2717325643685104E-4</v>
      </c>
      <c r="CH291">
        <f t="shared" si="191"/>
        <v>1.3107354935773961E-4</v>
      </c>
      <c r="CI291">
        <f t="shared" si="191"/>
        <v>3.2825375839155656E-4</v>
      </c>
      <c r="CJ291">
        <f t="shared" si="191"/>
        <v>1.3403695134321894E-2</v>
      </c>
      <c r="CK291">
        <f t="shared" si="170"/>
        <v>0.56086602504102467</v>
      </c>
      <c r="CL291">
        <f t="shared" si="171"/>
        <v>0</v>
      </c>
      <c r="CM291" s="1">
        <v>0.56089999999999995</v>
      </c>
      <c r="CO291">
        <v>0.56089999999999995</v>
      </c>
    </row>
    <row r="292" spans="1:93" x14ac:dyDescent="0.3">
      <c r="A292" t="s">
        <v>130</v>
      </c>
      <c r="B292">
        <f t="shared" si="169"/>
        <v>4.4066551221314892E-2</v>
      </c>
      <c r="C292">
        <f t="shared" si="192"/>
        <v>7.8872083613526793E-4</v>
      </c>
      <c r="D292">
        <f t="shared" si="192"/>
        <v>0.16216857336838075</v>
      </c>
      <c r="E292">
        <f t="shared" si="192"/>
        <v>5.7801741014068776E-3</v>
      </c>
      <c r="F292">
        <f t="shared" si="192"/>
        <v>3.5617812325472718E-3</v>
      </c>
      <c r="G292">
        <f t="shared" si="192"/>
        <v>1.641268791957783E-3</v>
      </c>
      <c r="H292">
        <f t="shared" si="192"/>
        <v>1.7928582012149948E-3</v>
      </c>
      <c r="I292">
        <f t="shared" si="192"/>
        <v>3.1799582844182041E-4</v>
      </c>
      <c r="J292">
        <f t="shared" si="192"/>
        <v>4.0119903803412471E-4</v>
      </c>
      <c r="K292">
        <f t="shared" si="192"/>
        <v>2.7240502866521536E-4</v>
      </c>
      <c r="L292">
        <f t="shared" si="192"/>
        <v>5.6988499720756349E-6</v>
      </c>
      <c r="M292">
        <f t="shared" si="192"/>
        <v>1.8129181531167011E-2</v>
      </c>
      <c r="N292">
        <f t="shared" si="192"/>
        <v>3.4990938828544397E-4</v>
      </c>
      <c r="O292">
        <f t="shared" si="192"/>
        <v>1.5842802922370265E-4</v>
      </c>
      <c r="P292">
        <f t="shared" si="192"/>
        <v>1.2757412175844536E-2</v>
      </c>
      <c r="Q292">
        <f t="shared" si="192"/>
        <v>1.2275322839850919E-3</v>
      </c>
      <c r="R292">
        <f t="shared" si="192"/>
        <v>1.2993377936332449E-3</v>
      </c>
      <c r="S292">
        <f t="shared" si="192"/>
        <v>1.7894388912317494E-4</v>
      </c>
      <c r="T292">
        <f t="shared" si="192"/>
        <v>5.6737750321985024E-3</v>
      </c>
      <c r="U292">
        <f t="shared" si="192"/>
        <v>4.3778565485485029E-3</v>
      </c>
      <c r="V292">
        <f t="shared" si="192"/>
        <v>1.1785221742252414E-3</v>
      </c>
      <c r="W292">
        <f t="shared" si="192"/>
        <v>6.8954416079916147E-4</v>
      </c>
      <c r="X292">
        <f t="shared" si="192"/>
        <v>4.6502615772137183E-4</v>
      </c>
      <c r="Y292">
        <f t="shared" si="192"/>
        <v>2.298916078735311E-3</v>
      </c>
      <c r="Z292">
        <f t="shared" si="192"/>
        <v>5.6988499720756349E-6</v>
      </c>
      <c r="AA292">
        <f t="shared" si="192"/>
        <v>9.004182955879503E-5</v>
      </c>
      <c r="AB292">
        <f t="shared" si="192"/>
        <v>5.3337898574229892E-4</v>
      </c>
      <c r="AC292">
        <f t="shared" si="192"/>
        <v>3.8068317813465242E-4</v>
      </c>
      <c r="AD292">
        <f t="shared" si="192"/>
        <v>1.2480464753023651E-2</v>
      </c>
      <c r="AE292">
        <f t="shared" si="192"/>
        <v>1.0515517968473963E-2</v>
      </c>
      <c r="AF292">
        <f t="shared" si="192"/>
        <v>1.2077580446968501E-2</v>
      </c>
      <c r="AG292">
        <f t="shared" si="192"/>
        <v>3.9777972805087932E-3</v>
      </c>
      <c r="AH292">
        <f t="shared" si="192"/>
        <v>7.6045454027377276E-3</v>
      </c>
      <c r="AI292">
        <f t="shared" si="192"/>
        <v>4.6155679027215556E-4</v>
      </c>
      <c r="AJ292">
        <f t="shared" si="192"/>
        <v>0</v>
      </c>
      <c r="AK292">
        <f t="shared" si="192"/>
        <v>9.7450334522493365E-4</v>
      </c>
      <c r="AL292">
        <f t="shared" si="192"/>
        <v>1.400093461139542E-2</v>
      </c>
      <c r="AM292">
        <f t="shared" si="192"/>
        <v>1.4007773231361912E-3</v>
      </c>
      <c r="AN292">
        <f t="shared" si="192"/>
        <v>9.6880449525285791E-5</v>
      </c>
      <c r="AO292">
        <f t="shared" si="192"/>
        <v>1.686859591734388E-4</v>
      </c>
      <c r="AP292">
        <f t="shared" si="192"/>
        <v>1.0736633347390497E-3</v>
      </c>
      <c r="AQ292">
        <f t="shared" si="192"/>
        <v>1.1414385766141534E-5</v>
      </c>
      <c r="AR292">
        <f t="shared" si="192"/>
        <v>2.5074939877132794E-5</v>
      </c>
      <c r="AS292">
        <f t="shared" si="192"/>
        <v>9.2435346547066802E-4</v>
      </c>
      <c r="AT292">
        <f t="shared" si="192"/>
        <v>4.8668178761525924E-4</v>
      </c>
      <c r="AU292">
        <f t="shared" si="192"/>
        <v>2.3946567582661818E-3</v>
      </c>
      <c r="AV292">
        <f t="shared" si="192"/>
        <v>1.8236319910642034E-5</v>
      </c>
      <c r="AW292">
        <f t="shared" si="192"/>
        <v>6.4624958683337703E-4</v>
      </c>
      <c r="AX292">
        <f t="shared" si="192"/>
        <v>2.0173928901147747E-4</v>
      </c>
      <c r="AY292">
        <f t="shared" si="192"/>
        <v>6.4624958683337703E-4</v>
      </c>
      <c r="AZ292">
        <f t="shared" si="192"/>
        <v>1.390519393186455E-4</v>
      </c>
      <c r="BA292">
        <f t="shared" si="192"/>
        <v>2.0302405879898844E-2</v>
      </c>
      <c r="BB292">
        <f t="shared" si="192"/>
        <v>1.1762426342364111E-3</v>
      </c>
      <c r="BC292">
        <f t="shared" si="192"/>
        <v>2.298916078735311E-3</v>
      </c>
      <c r="BD292">
        <f t="shared" si="192"/>
        <v>1.9900384102488119E-3</v>
      </c>
      <c r="BE292">
        <f t="shared" si="192"/>
        <v>3.2665808039937542E-3</v>
      </c>
      <c r="BF292">
        <f t="shared" si="192"/>
        <v>4.8440224762642901E-4</v>
      </c>
      <c r="BG292">
        <f t="shared" si="192"/>
        <v>3.3053329838038681E-5</v>
      </c>
      <c r="BH292">
        <f t="shared" si="192"/>
        <v>1.2309515939683372E-4</v>
      </c>
      <c r="BI292">
        <f t="shared" si="192"/>
        <v>6.9073398825954756E-4</v>
      </c>
      <c r="BJ292">
        <f t="shared" si="192"/>
        <v>2.0116940401426991E-3</v>
      </c>
      <c r="BK292">
        <f t="shared" si="192"/>
        <v>2.8494249860378174E-4</v>
      </c>
      <c r="BL292">
        <f t="shared" si="192"/>
        <v>1.1705437842643353E-3</v>
      </c>
      <c r="BM292">
        <f t="shared" si="192"/>
        <v>5.4594982732484589E-4</v>
      </c>
      <c r="BN292">
        <f t="shared" si="192"/>
        <v>8.1493554600681585E-4</v>
      </c>
      <c r="BO292">
        <f t="shared" si="191"/>
        <v>6.5673547078199616E-3</v>
      </c>
      <c r="BP292">
        <f t="shared" si="191"/>
        <v>1.3677239932981525E-5</v>
      </c>
      <c r="BQ292">
        <f t="shared" si="191"/>
        <v>1.9866191002655665E-3</v>
      </c>
      <c r="BR292">
        <f t="shared" si="191"/>
        <v>5.254339674253736E-4</v>
      </c>
      <c r="BS292">
        <f t="shared" si="191"/>
        <v>1.390519393186455E-4</v>
      </c>
      <c r="BT292">
        <f t="shared" si="191"/>
        <v>6.7474383669375519E-4</v>
      </c>
      <c r="BU292">
        <f t="shared" si="191"/>
        <v>2.8858976258591016E-3</v>
      </c>
      <c r="BV292">
        <f t="shared" si="191"/>
        <v>3.2072960784621774E-3</v>
      </c>
      <c r="BW292">
        <f t="shared" si="191"/>
        <v>4.2057512793918189E-4</v>
      </c>
      <c r="BX292">
        <f t="shared" si="191"/>
        <v>8.4229002587277884E-4</v>
      </c>
      <c r="BY292">
        <f t="shared" si="191"/>
        <v>9.0953645554327136E-4</v>
      </c>
      <c r="BZ292">
        <f t="shared" si="191"/>
        <v>2.316012628651538E-3</v>
      </c>
      <c r="CA292">
        <f t="shared" si="191"/>
        <v>1.2868003236946783E-3</v>
      </c>
      <c r="CB292">
        <f t="shared" si="191"/>
        <v>8.6508542576108137E-4</v>
      </c>
      <c r="CC292">
        <f t="shared" si="191"/>
        <v>7.9407775510901904E-3</v>
      </c>
      <c r="CD292">
        <f t="shared" si="191"/>
        <v>9.3236522707555454E-4</v>
      </c>
      <c r="CE292">
        <f t="shared" si="191"/>
        <v>3.0228368834088197E-3</v>
      </c>
      <c r="CF292">
        <f t="shared" si="191"/>
        <v>8.1071839702747985E-3</v>
      </c>
      <c r="CG292">
        <f t="shared" si="191"/>
        <v>7.2717325643685104E-4</v>
      </c>
      <c r="CH292">
        <f t="shared" si="191"/>
        <v>1.3107354935773961E-4</v>
      </c>
      <c r="CI292">
        <f t="shared" si="191"/>
        <v>3.2825375839155656E-4</v>
      </c>
      <c r="CJ292">
        <f t="shared" si="191"/>
        <v>1.3403695134321894E-2</v>
      </c>
      <c r="CK292">
        <f t="shared" si="170"/>
        <v>0.43334529835122521</v>
      </c>
      <c r="CL292">
        <f t="shared" si="171"/>
        <v>0</v>
      </c>
      <c r="CM292" s="1">
        <v>0.43330000000000002</v>
      </c>
      <c r="CO292">
        <v>0.43330000000000002</v>
      </c>
    </row>
    <row r="293" spans="1:93" x14ac:dyDescent="0.3">
      <c r="A293" t="s">
        <v>131</v>
      </c>
      <c r="B293">
        <f t="shared" si="169"/>
        <v>1.6289212836849698E-3</v>
      </c>
      <c r="C293">
        <f t="shared" si="192"/>
        <v>7.8872083613526793E-4</v>
      </c>
      <c r="D293">
        <f t="shared" si="192"/>
        <v>6.0961547959621776E-3</v>
      </c>
      <c r="E293">
        <f t="shared" si="192"/>
        <v>2.8188094975767223E-3</v>
      </c>
      <c r="F293">
        <f t="shared" si="192"/>
        <v>3.062150391384352E-3</v>
      </c>
      <c r="G293">
        <f t="shared" si="192"/>
        <v>6.813291744392643E-5</v>
      </c>
      <c r="H293">
        <f t="shared" si="192"/>
        <v>5.1080691916371274E-4</v>
      </c>
      <c r="I293">
        <f t="shared" si="192"/>
        <v>3.1799582844182041E-4</v>
      </c>
      <c r="J293">
        <f t="shared" si="192"/>
        <v>4.0119903803412471E-4</v>
      </c>
      <c r="K293">
        <f t="shared" si="192"/>
        <v>2.7240502866521536E-4</v>
      </c>
      <c r="L293">
        <f t="shared" si="192"/>
        <v>5.6988499720756349E-6</v>
      </c>
      <c r="M293">
        <f t="shared" si="192"/>
        <v>6.3770447790302588E-3</v>
      </c>
      <c r="N293">
        <f t="shared" si="192"/>
        <v>5.0479146641541073E-4</v>
      </c>
      <c r="O293">
        <f t="shared" si="192"/>
        <v>1.5842802922370265E-4</v>
      </c>
      <c r="P293">
        <f t="shared" si="192"/>
        <v>6.356750541074152E-4</v>
      </c>
      <c r="Q293">
        <f t="shared" si="192"/>
        <v>1.2275322839850919E-3</v>
      </c>
      <c r="R293">
        <f t="shared" si="192"/>
        <v>6.2373912944367832E-4</v>
      </c>
      <c r="S293">
        <f t="shared" si="192"/>
        <v>1.7894388912317494E-4</v>
      </c>
      <c r="T293">
        <f t="shared" si="192"/>
        <v>3.3005839421604713E-3</v>
      </c>
      <c r="U293">
        <f t="shared" si="192"/>
        <v>4.3778565485485029E-3</v>
      </c>
      <c r="V293">
        <f t="shared" si="192"/>
        <v>3.1720432150125441E-4</v>
      </c>
      <c r="W293">
        <f t="shared" si="192"/>
        <v>2.944405818905752E-5</v>
      </c>
      <c r="X293">
        <f t="shared" si="192"/>
        <v>3.7675730370944477E-5</v>
      </c>
      <c r="Y293">
        <f t="shared" si="192"/>
        <v>1.3335625537433215E-3</v>
      </c>
      <c r="Z293">
        <f t="shared" si="192"/>
        <v>5.6988499720756349E-6</v>
      </c>
      <c r="AA293">
        <f t="shared" si="192"/>
        <v>9.004182955879503E-5</v>
      </c>
      <c r="AB293">
        <f t="shared" si="192"/>
        <v>1.659505111868425E-3</v>
      </c>
      <c r="AC293">
        <f t="shared" si="192"/>
        <v>1.5423937449422708E-3</v>
      </c>
      <c r="AD293">
        <f t="shared" si="192"/>
        <v>3.6231388505799534E-3</v>
      </c>
      <c r="AE293">
        <f t="shared" si="192"/>
        <v>6.8645813941413392E-4</v>
      </c>
      <c r="AF293">
        <f t="shared" si="192"/>
        <v>4.9079730710342648E-2</v>
      </c>
      <c r="AG293">
        <f t="shared" si="192"/>
        <v>3.5504468531583656E-3</v>
      </c>
      <c r="AH293">
        <f t="shared" si="192"/>
        <v>6.9635197617120862E-3</v>
      </c>
      <c r="AI293">
        <f t="shared" si="192"/>
        <v>1.9968137096600547E-4</v>
      </c>
      <c r="AJ293">
        <f t="shared" si="192"/>
        <v>0</v>
      </c>
      <c r="AK293">
        <f t="shared" si="192"/>
        <v>5.2122315050156219E-4</v>
      </c>
      <c r="AL293">
        <f t="shared" si="192"/>
        <v>1.164009102963022E-2</v>
      </c>
      <c r="AM293">
        <f t="shared" si="192"/>
        <v>1.3770004546415867E-3</v>
      </c>
      <c r="AN293">
        <f t="shared" si="192"/>
        <v>9.6880449525285791E-5</v>
      </c>
      <c r="AO293">
        <f t="shared" si="192"/>
        <v>1.686859591734388E-4</v>
      </c>
      <c r="AP293">
        <f t="shared" si="192"/>
        <v>1.0736633347390497E-3</v>
      </c>
      <c r="AQ293">
        <f t="shared" si="192"/>
        <v>3.5081803825321384E-3</v>
      </c>
      <c r="AR293">
        <f t="shared" si="192"/>
        <v>2.5074939877132794E-5</v>
      </c>
      <c r="AS293">
        <f t="shared" si="192"/>
        <v>9.2435346547066802E-4</v>
      </c>
      <c r="AT293">
        <f t="shared" si="192"/>
        <v>4.8668178761525924E-4</v>
      </c>
      <c r="AU293">
        <f t="shared" si="192"/>
        <v>2.3946567582661818E-3</v>
      </c>
      <c r="AV293">
        <f t="shared" si="192"/>
        <v>1.8236319910642034E-5</v>
      </c>
      <c r="AW293">
        <f t="shared" si="192"/>
        <v>6.4624958683337703E-4</v>
      </c>
      <c r="AX293">
        <f t="shared" si="192"/>
        <v>2.0173928901147747E-4</v>
      </c>
      <c r="AY293">
        <f t="shared" si="192"/>
        <v>4.3257437315816335E-4</v>
      </c>
      <c r="AZ293">
        <f t="shared" si="192"/>
        <v>1.390519393186455E-4</v>
      </c>
      <c r="BA293">
        <f t="shared" si="192"/>
        <v>1.818009125758422E-2</v>
      </c>
      <c r="BB293">
        <f t="shared" si="192"/>
        <v>1.1762426342364111E-3</v>
      </c>
      <c r="BC293">
        <f t="shared" si="192"/>
        <v>1.6578904377096701E-3</v>
      </c>
      <c r="BD293">
        <f t="shared" si="192"/>
        <v>1.9900384102488119E-3</v>
      </c>
      <c r="BE293">
        <f t="shared" si="192"/>
        <v>1.6479491105361602E-3</v>
      </c>
      <c r="BF293">
        <f t="shared" si="192"/>
        <v>4.8440224762642901E-4</v>
      </c>
      <c r="BG293">
        <f t="shared" si="192"/>
        <v>3.3053329838038681E-5</v>
      </c>
      <c r="BH293">
        <f t="shared" si="192"/>
        <v>1.2309515939683372E-4</v>
      </c>
      <c r="BI293">
        <f t="shared" si="192"/>
        <v>4.353921378665785E-4</v>
      </c>
      <c r="BJ293">
        <f t="shared" si="192"/>
        <v>2.0116940401426991E-3</v>
      </c>
      <c r="BK293">
        <f t="shared" si="192"/>
        <v>2.8494249860378174E-4</v>
      </c>
      <c r="BL293">
        <f t="shared" si="192"/>
        <v>1.1705437842643353E-3</v>
      </c>
      <c r="BM293">
        <f t="shared" si="192"/>
        <v>5.4594982732484589E-4</v>
      </c>
      <c r="BN293">
        <f t="shared" si="192"/>
        <v>8.1493554600681585E-4</v>
      </c>
      <c r="BO293">
        <f t="shared" si="191"/>
        <v>6.5673547078199616E-3</v>
      </c>
      <c r="BP293">
        <f t="shared" si="191"/>
        <v>1.3677239932981525E-5</v>
      </c>
      <c r="BQ293">
        <f t="shared" si="191"/>
        <v>2.7721739086385708E-4</v>
      </c>
      <c r="BR293">
        <f t="shared" si="191"/>
        <v>9.8083540074946247E-5</v>
      </c>
      <c r="BS293">
        <f t="shared" si="191"/>
        <v>1.390519393186455E-4</v>
      </c>
      <c r="BT293">
        <f t="shared" si="191"/>
        <v>6.7474383669375519E-4</v>
      </c>
      <c r="BU293">
        <f t="shared" si="191"/>
        <v>2.8858976258591016E-3</v>
      </c>
      <c r="BV293">
        <f t="shared" si="191"/>
        <v>1.7851964140303154E-3</v>
      </c>
      <c r="BW293">
        <f t="shared" si="191"/>
        <v>4.2057512793918189E-4</v>
      </c>
      <c r="BX293">
        <f t="shared" si="191"/>
        <v>2.2608604250328964E-4</v>
      </c>
      <c r="BY293">
        <f t="shared" si="191"/>
        <v>9.0953645554327136E-4</v>
      </c>
      <c r="BZ293">
        <f t="shared" si="191"/>
        <v>2.316012628651538E-3</v>
      </c>
      <c r="CA293">
        <f t="shared" si="191"/>
        <v>1.2868003236946783E-3</v>
      </c>
      <c r="CB293">
        <f t="shared" si="191"/>
        <v>8.6508542576108137E-4</v>
      </c>
      <c r="CC293">
        <f t="shared" si="191"/>
        <v>7.5134271237397628E-3</v>
      </c>
      <c r="CD293">
        <f t="shared" si="191"/>
        <v>6.6093995565028312E-4</v>
      </c>
      <c r="CE293">
        <f t="shared" si="191"/>
        <v>4.2298130903850265E-3</v>
      </c>
      <c r="CF293">
        <f t="shared" si="191"/>
        <v>8.1071839702747985E-3</v>
      </c>
      <c r="CG293">
        <f t="shared" si="191"/>
        <v>7.2717325643685104E-4</v>
      </c>
      <c r="CH293">
        <f t="shared" si="191"/>
        <v>1.3107354935773961E-4</v>
      </c>
      <c r="CI293">
        <f t="shared" si="191"/>
        <v>3.2825375839155656E-4</v>
      </c>
      <c r="CJ293">
        <f t="shared" si="191"/>
        <v>2.8356211049943465E-3</v>
      </c>
      <c r="CK293">
        <f t="shared" si="170"/>
        <v>0.19968346054432889</v>
      </c>
      <c r="CL293">
        <f t="shared" si="171"/>
        <v>0</v>
      </c>
      <c r="CM293" s="1">
        <v>0.19969999999999999</v>
      </c>
      <c r="CO293">
        <v>0.19969999999999999</v>
      </c>
    </row>
    <row r="294" spans="1:93" x14ac:dyDescent="0.3">
      <c r="A294" t="s">
        <v>132</v>
      </c>
      <c r="B294">
        <f t="shared" si="169"/>
        <v>8.8115644774512419E-2</v>
      </c>
      <c r="C294">
        <f t="shared" si="192"/>
        <v>7.8872083613526793E-4</v>
      </c>
      <c r="D294">
        <f t="shared" si="192"/>
        <v>0.18169245771784648</v>
      </c>
      <c r="E294">
        <f t="shared" si="192"/>
        <v>7.7333394121066367E-3</v>
      </c>
      <c r="F294">
        <f t="shared" si="192"/>
        <v>3.5617812325472718E-3</v>
      </c>
      <c r="G294">
        <f t="shared" si="192"/>
        <v>1.641268791957783E-3</v>
      </c>
      <c r="H294">
        <f t="shared" si="192"/>
        <v>1.7928582012149948E-3</v>
      </c>
      <c r="I294">
        <f t="shared" si="192"/>
        <v>3.1799582844182041E-4</v>
      </c>
      <c r="J294">
        <f t="shared" si="192"/>
        <v>4.0119903803412471E-4</v>
      </c>
      <c r="K294">
        <f t="shared" si="192"/>
        <v>2.7240502866521536E-4</v>
      </c>
      <c r="L294">
        <f t="shared" si="192"/>
        <v>5.6988499720756349E-6</v>
      </c>
      <c r="M294">
        <f t="shared" si="192"/>
        <v>1.8129181531167011E-2</v>
      </c>
      <c r="N294">
        <f t="shared" si="192"/>
        <v>3.4990938828544397E-4</v>
      </c>
      <c r="O294">
        <f t="shared" si="192"/>
        <v>1.5842802922370265E-4</v>
      </c>
      <c r="P294">
        <f t="shared" si="192"/>
        <v>1.2515549245883112E-2</v>
      </c>
      <c r="Q294">
        <f t="shared" si="192"/>
        <v>1.2275322839850919E-3</v>
      </c>
      <c r="R294">
        <f t="shared" si="192"/>
        <v>1.2993377936332449E-3</v>
      </c>
      <c r="S294">
        <f t="shared" si="192"/>
        <v>1.7894388912317494E-4</v>
      </c>
      <c r="T294">
        <f t="shared" si="192"/>
        <v>3.6217914480671754E-3</v>
      </c>
      <c r="U294">
        <f t="shared" si="192"/>
        <v>4.3778565485485029E-3</v>
      </c>
      <c r="V294">
        <f t="shared" si="192"/>
        <v>1.1785221742252414E-3</v>
      </c>
      <c r="W294">
        <f t="shared" si="192"/>
        <v>1.2526072238622245E-3</v>
      </c>
      <c r="X294">
        <f t="shared" si="192"/>
        <v>4.6502615772137183E-4</v>
      </c>
      <c r="Y294">
        <f t="shared" si="192"/>
        <v>2.298916078735311E-3</v>
      </c>
      <c r="Z294">
        <f t="shared" si="192"/>
        <v>5.6988499720756349E-6</v>
      </c>
      <c r="AA294">
        <f t="shared" si="192"/>
        <v>9.004182955879503E-5</v>
      </c>
      <c r="AB294">
        <f t="shared" si="192"/>
        <v>1.659505111868425E-3</v>
      </c>
      <c r="AC294">
        <f t="shared" si="192"/>
        <v>3.8068317813465242E-4</v>
      </c>
      <c r="AD294">
        <f t="shared" si="192"/>
        <v>1.3043527816086713E-2</v>
      </c>
      <c r="AE294">
        <f t="shared" si="192"/>
        <v>1.0515517968473963E-2</v>
      </c>
      <c r="AF294">
        <f t="shared" si="192"/>
        <v>6.6774034767225834E-2</v>
      </c>
      <c r="AG294">
        <f t="shared" si="192"/>
        <v>1.722603308884825E-2</v>
      </c>
      <c r="AH294">
        <f t="shared" si="192"/>
        <v>7.6045454027377276E-3</v>
      </c>
      <c r="AI294">
        <f t="shared" si="192"/>
        <v>7.8275692337379356E-4</v>
      </c>
      <c r="AJ294">
        <f t="shared" si="192"/>
        <v>0</v>
      </c>
      <c r="AK294">
        <f t="shared" si="192"/>
        <v>9.7450334522493365E-4</v>
      </c>
      <c r="AL294">
        <f t="shared" si="192"/>
        <v>1.400093461139542E-2</v>
      </c>
      <c r="AM294">
        <f t="shared" si="192"/>
        <v>1.4007773231361912E-3</v>
      </c>
      <c r="AN294">
        <f t="shared" si="192"/>
        <v>9.6880449525285791E-5</v>
      </c>
      <c r="AO294">
        <f t="shared" si="192"/>
        <v>1.686859591734388E-4</v>
      </c>
      <c r="AP294">
        <f t="shared" si="192"/>
        <v>1.0736633347390497E-3</v>
      </c>
      <c r="AQ294">
        <f t="shared" si="192"/>
        <v>5.5164867729692152E-4</v>
      </c>
      <c r="AR294">
        <f t="shared" si="192"/>
        <v>2.5074939877132794E-5</v>
      </c>
      <c r="AS294">
        <f t="shared" si="192"/>
        <v>9.2435346547066802E-4</v>
      </c>
      <c r="AT294">
        <f t="shared" si="192"/>
        <v>4.8668178761525924E-4</v>
      </c>
      <c r="AU294">
        <f t="shared" si="192"/>
        <v>2.3946567582661818E-3</v>
      </c>
      <c r="AV294">
        <f t="shared" si="192"/>
        <v>1.8236319910642034E-5</v>
      </c>
      <c r="AW294">
        <f t="shared" si="192"/>
        <v>6.4624958683337703E-4</v>
      </c>
      <c r="AX294">
        <f t="shared" si="192"/>
        <v>2.0173928901147747E-4</v>
      </c>
      <c r="AY294">
        <f t="shared" si="192"/>
        <v>6.4624958683337703E-4</v>
      </c>
      <c r="AZ294">
        <f t="shared" si="192"/>
        <v>1.390519393186455E-4</v>
      </c>
      <c r="BA294">
        <f t="shared" si="192"/>
        <v>2.9632615022009489E-2</v>
      </c>
      <c r="BB294">
        <f t="shared" si="192"/>
        <v>1.1762426342364111E-3</v>
      </c>
      <c r="BC294">
        <f t="shared" si="192"/>
        <v>2.298916078735311E-3</v>
      </c>
      <c r="BD294">
        <f t="shared" si="192"/>
        <v>1.9900384102488119E-3</v>
      </c>
      <c r="BE294">
        <f t="shared" si="192"/>
        <v>3.2665808039937542E-3</v>
      </c>
      <c r="BF294">
        <f t="shared" si="192"/>
        <v>4.8440224762642901E-4</v>
      </c>
      <c r="BG294">
        <f t="shared" si="192"/>
        <v>3.3053329838038681E-5</v>
      </c>
      <c r="BH294">
        <f t="shared" si="192"/>
        <v>1.2309515939683372E-4</v>
      </c>
      <c r="BI294">
        <f t="shared" si="192"/>
        <v>4.353921378665785E-4</v>
      </c>
      <c r="BJ294">
        <f t="shared" si="192"/>
        <v>2.0116940401426991E-3</v>
      </c>
      <c r="BK294">
        <f t="shared" si="192"/>
        <v>2.8494249860378174E-4</v>
      </c>
      <c r="BL294">
        <f t="shared" si="192"/>
        <v>1.1705437842643353E-3</v>
      </c>
      <c r="BM294">
        <f t="shared" si="192"/>
        <v>5.4594982732484589E-4</v>
      </c>
      <c r="BN294">
        <f t="shared" ref="BN294:CJ297" si="193">0.5*ABS(BN130-BN$81)</f>
        <v>8.1493554600681585E-4</v>
      </c>
      <c r="BO294">
        <f t="shared" si="193"/>
        <v>6.5673547078199616E-3</v>
      </c>
      <c r="BP294">
        <f t="shared" si="193"/>
        <v>1.3677239932981525E-5</v>
      </c>
      <c r="BQ294">
        <f t="shared" si="193"/>
        <v>1.3026245722217908E-3</v>
      </c>
      <c r="BR294">
        <f t="shared" si="193"/>
        <v>5.254339674253736E-4</v>
      </c>
      <c r="BS294">
        <f t="shared" si="193"/>
        <v>1.390519393186455E-4</v>
      </c>
      <c r="BT294">
        <f t="shared" si="193"/>
        <v>6.7474383669375519E-4</v>
      </c>
      <c r="BU294">
        <f t="shared" si="193"/>
        <v>2.8858976258591016E-3</v>
      </c>
      <c r="BV294">
        <f t="shared" si="193"/>
        <v>3.7703591415252403E-3</v>
      </c>
      <c r="BW294">
        <f t="shared" si="193"/>
        <v>4.2057512793918189E-4</v>
      </c>
      <c r="BX294">
        <f t="shared" si="193"/>
        <v>8.4229002587277884E-4</v>
      </c>
      <c r="BY294">
        <f t="shared" si="193"/>
        <v>9.0953645554327136E-4</v>
      </c>
      <c r="BZ294">
        <f t="shared" si="193"/>
        <v>2.316012628651538E-3</v>
      </c>
      <c r="CA294">
        <f t="shared" si="193"/>
        <v>1.2868003236946783E-3</v>
      </c>
      <c r="CB294">
        <f t="shared" si="193"/>
        <v>8.6508542576108137E-4</v>
      </c>
      <c r="CC294">
        <f t="shared" si="193"/>
        <v>7.9407775510901904E-3</v>
      </c>
      <c r="CD294">
        <f t="shared" si="193"/>
        <v>1.9376089905057158E-4</v>
      </c>
      <c r="CE294">
        <f t="shared" si="193"/>
        <v>1.923799219178035E-3</v>
      </c>
      <c r="CF294">
        <f t="shared" si="193"/>
        <v>8.1071839702747985E-3</v>
      </c>
      <c r="CG294">
        <f t="shared" si="193"/>
        <v>7.2717325643685104E-4</v>
      </c>
      <c r="CH294">
        <f t="shared" si="193"/>
        <v>1.3107354935773961E-4</v>
      </c>
      <c r="CI294">
        <f t="shared" si="193"/>
        <v>3.2825375839155656E-4</v>
      </c>
      <c r="CJ294">
        <f t="shared" si="193"/>
        <v>1.2719700606278118E-2</v>
      </c>
      <c r="CK294">
        <f t="shared" si="170"/>
        <v>0.57406827116241421</v>
      </c>
      <c r="CL294">
        <f t="shared" si="171"/>
        <v>0</v>
      </c>
      <c r="CM294" s="1">
        <v>0.57410000000000005</v>
      </c>
      <c r="CO294">
        <v>0.57410000000000005</v>
      </c>
    </row>
    <row r="295" spans="1:93" x14ac:dyDescent="0.3">
      <c r="A295" t="s">
        <v>133</v>
      </c>
      <c r="B295">
        <f t="shared" si="169"/>
        <v>3.8500067015590195E-2</v>
      </c>
      <c r="C295">
        <f t="shared" ref="C295:BN298" si="194">0.5*ABS(C131-C$81)</f>
        <v>7.8872083613526793E-4</v>
      </c>
      <c r="D295">
        <f t="shared" si="194"/>
        <v>0.14636717069988947</v>
      </c>
      <c r="E295">
        <f t="shared" si="194"/>
        <v>7.7333394121066367E-3</v>
      </c>
      <c r="F295">
        <f t="shared" si="194"/>
        <v>3.5617812325472718E-3</v>
      </c>
      <c r="G295">
        <f t="shared" si="194"/>
        <v>1.641268791957783E-3</v>
      </c>
      <c r="H295">
        <f t="shared" si="194"/>
        <v>1.7928582012149948E-3</v>
      </c>
      <c r="I295">
        <f t="shared" si="194"/>
        <v>3.1799582844182041E-4</v>
      </c>
      <c r="J295">
        <f t="shared" si="194"/>
        <v>4.0119903803412471E-4</v>
      </c>
      <c r="K295">
        <f t="shared" si="194"/>
        <v>2.7240502866521536E-4</v>
      </c>
      <c r="L295">
        <f t="shared" si="194"/>
        <v>5.6988499720756349E-6</v>
      </c>
      <c r="M295">
        <f t="shared" si="194"/>
        <v>1.8129181531167011E-2</v>
      </c>
      <c r="N295">
        <f t="shared" si="194"/>
        <v>3.4990938828544397E-4</v>
      </c>
      <c r="O295">
        <f t="shared" si="194"/>
        <v>1.5842802922370265E-4</v>
      </c>
      <c r="P295">
        <f t="shared" si="194"/>
        <v>1.1773833660620452E-2</v>
      </c>
      <c r="Q295">
        <f t="shared" si="194"/>
        <v>1.2275322839850919E-3</v>
      </c>
      <c r="R295">
        <f t="shared" si="194"/>
        <v>1.2993377936332449E-3</v>
      </c>
      <c r="S295">
        <f t="shared" si="194"/>
        <v>1.7894388912317494E-4</v>
      </c>
      <c r="T295">
        <f t="shared" si="194"/>
        <v>2.509218070173186E-3</v>
      </c>
      <c r="U295">
        <f t="shared" si="194"/>
        <v>4.3778565485485029E-3</v>
      </c>
      <c r="V295">
        <f t="shared" si="194"/>
        <v>1.1785221742252414E-3</v>
      </c>
      <c r="W295">
        <f t="shared" si="194"/>
        <v>1.2526072238622245E-3</v>
      </c>
      <c r="X295">
        <f t="shared" si="194"/>
        <v>4.6502615772137183E-4</v>
      </c>
      <c r="Y295">
        <f t="shared" si="194"/>
        <v>2.298916078735311E-3</v>
      </c>
      <c r="Z295">
        <f t="shared" si="194"/>
        <v>5.6988499720756349E-6</v>
      </c>
      <c r="AA295">
        <f t="shared" si="194"/>
        <v>9.004182955879503E-5</v>
      </c>
      <c r="AB295">
        <f t="shared" si="194"/>
        <v>1.659505111868425E-3</v>
      </c>
      <c r="AC295">
        <f t="shared" si="194"/>
        <v>3.8068317813465242E-4</v>
      </c>
      <c r="AD295">
        <f t="shared" si="194"/>
        <v>1.3043527816086713E-2</v>
      </c>
      <c r="AE295">
        <f t="shared" si="194"/>
        <v>1.0515517968473963E-2</v>
      </c>
      <c r="AF295">
        <f t="shared" si="194"/>
        <v>2.41513630903714E-2</v>
      </c>
      <c r="AG295">
        <f t="shared" si="194"/>
        <v>3.9777972805087932E-3</v>
      </c>
      <c r="AH295">
        <f t="shared" si="194"/>
        <v>7.6045454027377276E-3</v>
      </c>
      <c r="AI295">
        <f t="shared" si="194"/>
        <v>4.104133811113405E-5</v>
      </c>
      <c r="AJ295">
        <f t="shared" si="194"/>
        <v>0</v>
      </c>
      <c r="AK295">
        <f t="shared" si="194"/>
        <v>9.7450334522493365E-4</v>
      </c>
      <c r="AL295">
        <f t="shared" si="194"/>
        <v>4.9290204629110913E-2</v>
      </c>
      <c r="AM295">
        <f t="shared" si="194"/>
        <v>3.4592500246108577E-4</v>
      </c>
      <c r="AN295">
        <f t="shared" si="194"/>
        <v>9.6880449525285791E-5</v>
      </c>
      <c r="AO295">
        <f t="shared" si="194"/>
        <v>1.686859591734388E-4</v>
      </c>
      <c r="AP295">
        <f t="shared" si="194"/>
        <v>1.0736633347390497E-3</v>
      </c>
      <c r="AQ295">
        <f t="shared" si="194"/>
        <v>5.5164867729692152E-4</v>
      </c>
      <c r="AR295">
        <f t="shared" si="194"/>
        <v>2.5074939877132794E-5</v>
      </c>
      <c r="AS295">
        <f t="shared" si="194"/>
        <v>9.2435346547066802E-4</v>
      </c>
      <c r="AT295">
        <f t="shared" si="194"/>
        <v>4.8668178761525924E-4</v>
      </c>
      <c r="AU295">
        <f t="shared" si="194"/>
        <v>2.3946567582661818E-3</v>
      </c>
      <c r="AV295">
        <f t="shared" si="194"/>
        <v>1.8236319910642034E-5</v>
      </c>
      <c r="AW295">
        <f t="shared" si="194"/>
        <v>6.4624958683337703E-4</v>
      </c>
      <c r="AX295">
        <f t="shared" si="194"/>
        <v>2.0173928901147747E-4</v>
      </c>
      <c r="AY295">
        <f t="shared" si="194"/>
        <v>6.4624958683337703E-4</v>
      </c>
      <c r="AZ295">
        <f t="shared" si="194"/>
        <v>1.390519393186455E-4</v>
      </c>
      <c r="BA295">
        <f t="shared" si="194"/>
        <v>3.100060407809704E-2</v>
      </c>
      <c r="BB295">
        <f t="shared" si="194"/>
        <v>1.1762426342364111E-3</v>
      </c>
      <c r="BC295">
        <f t="shared" si="194"/>
        <v>2.298916078735311E-3</v>
      </c>
      <c r="BD295">
        <f t="shared" si="194"/>
        <v>1.9900384102488119E-3</v>
      </c>
      <c r="BE295">
        <f t="shared" si="194"/>
        <v>3.2665808039937542E-3</v>
      </c>
      <c r="BF295">
        <f t="shared" si="194"/>
        <v>4.8440224762642901E-4</v>
      </c>
      <c r="BG295">
        <f t="shared" si="194"/>
        <v>3.3053329838038681E-5</v>
      </c>
      <c r="BH295">
        <f t="shared" si="194"/>
        <v>1.2309515939683372E-4</v>
      </c>
      <c r="BI295">
        <f t="shared" si="194"/>
        <v>4.353921378665785E-4</v>
      </c>
      <c r="BJ295">
        <f t="shared" si="194"/>
        <v>2.0116940401426991E-3</v>
      </c>
      <c r="BK295">
        <f t="shared" si="194"/>
        <v>2.8494249860378174E-4</v>
      </c>
      <c r="BL295">
        <f t="shared" si="194"/>
        <v>1.1705437842643353E-3</v>
      </c>
      <c r="BM295">
        <f t="shared" si="194"/>
        <v>5.4594982732484589E-4</v>
      </c>
      <c r="BN295">
        <f t="shared" si="194"/>
        <v>8.1493554600681585E-4</v>
      </c>
      <c r="BO295">
        <f t="shared" si="193"/>
        <v>6.5673547078199616E-3</v>
      </c>
      <c r="BP295">
        <f t="shared" si="193"/>
        <v>1.3677239932981525E-5</v>
      </c>
      <c r="BQ295">
        <f t="shared" si="193"/>
        <v>1.9866191002655665E-3</v>
      </c>
      <c r="BR295">
        <f t="shared" si="193"/>
        <v>5.254339674253736E-4</v>
      </c>
      <c r="BS295">
        <f t="shared" si="193"/>
        <v>1.390519393186455E-4</v>
      </c>
      <c r="BT295">
        <f t="shared" si="193"/>
        <v>6.7474383669375519E-4</v>
      </c>
      <c r="BU295">
        <f t="shared" si="193"/>
        <v>2.8858976258591016E-3</v>
      </c>
      <c r="BV295">
        <f t="shared" si="193"/>
        <v>3.7703591415252403E-3</v>
      </c>
      <c r="BW295">
        <f t="shared" si="193"/>
        <v>4.2057512793918189E-4</v>
      </c>
      <c r="BX295">
        <f t="shared" si="193"/>
        <v>8.4229002587277884E-4</v>
      </c>
      <c r="BY295">
        <f t="shared" si="193"/>
        <v>9.0953645554327136E-4</v>
      </c>
      <c r="BZ295">
        <f t="shared" si="193"/>
        <v>2.316012628651538E-3</v>
      </c>
      <c r="CA295">
        <f t="shared" si="193"/>
        <v>1.2868003236946783E-3</v>
      </c>
      <c r="CB295">
        <f t="shared" si="193"/>
        <v>8.6508542576108137E-4</v>
      </c>
      <c r="CC295">
        <f t="shared" si="193"/>
        <v>7.9407775510901904E-3</v>
      </c>
      <c r="CD295">
        <f t="shared" si="193"/>
        <v>1.9376089905057158E-4</v>
      </c>
      <c r="CE295">
        <f t="shared" si="193"/>
        <v>2.6077937472218106E-3</v>
      </c>
      <c r="CF295">
        <f t="shared" si="193"/>
        <v>8.1071839702747985E-3</v>
      </c>
      <c r="CG295">
        <f t="shared" si="193"/>
        <v>7.2717325643685104E-4</v>
      </c>
      <c r="CH295">
        <f t="shared" si="193"/>
        <v>1.3107354935773961E-4</v>
      </c>
      <c r="CI295">
        <f t="shared" si="193"/>
        <v>3.2825375839155656E-4</v>
      </c>
      <c r="CJ295">
        <f t="shared" si="193"/>
        <v>1.3403695134321894E-2</v>
      </c>
      <c r="CK295">
        <f t="shared" si="170"/>
        <v>0.4683148846891812</v>
      </c>
      <c r="CL295">
        <f t="shared" si="171"/>
        <v>0</v>
      </c>
      <c r="CM295" s="1">
        <v>0.46829999999999999</v>
      </c>
      <c r="CO295">
        <v>0.46829999999999999</v>
      </c>
    </row>
    <row r="296" spans="1:93" x14ac:dyDescent="0.3">
      <c r="A296" t="s">
        <v>134</v>
      </c>
      <c r="B296">
        <f t="shared" si="169"/>
        <v>0.25336257247172289</v>
      </c>
      <c r="C296">
        <f t="shared" si="194"/>
        <v>2.2667134720271067E-3</v>
      </c>
      <c r="D296">
        <f t="shared" si="194"/>
        <v>5.7255701408360206E-2</v>
      </c>
      <c r="E296">
        <f t="shared" si="194"/>
        <v>7.7333394121066367E-3</v>
      </c>
      <c r="F296">
        <f t="shared" si="194"/>
        <v>2.6888000016437362E-3</v>
      </c>
      <c r="G296">
        <f t="shared" si="194"/>
        <v>3.3179694560247965E-4</v>
      </c>
      <c r="H296">
        <f t="shared" si="194"/>
        <v>2.3538026455767989E-3</v>
      </c>
      <c r="I296">
        <f t="shared" si="194"/>
        <v>3.1799582844182041E-4</v>
      </c>
      <c r="J296">
        <f t="shared" si="194"/>
        <v>4.0119903803412471E-4</v>
      </c>
      <c r="K296">
        <f t="shared" si="194"/>
        <v>2.7240502866521536E-4</v>
      </c>
      <c r="L296">
        <f t="shared" si="194"/>
        <v>5.6988499720756349E-6</v>
      </c>
      <c r="M296">
        <f t="shared" si="194"/>
        <v>1.8129181531167011E-2</v>
      </c>
      <c r="N296">
        <f t="shared" si="194"/>
        <v>3.4990938828544397E-4</v>
      </c>
      <c r="O296">
        <f t="shared" si="194"/>
        <v>1.5842802922370265E-4</v>
      </c>
      <c r="P296">
        <f t="shared" si="194"/>
        <v>1.1701085224711824E-2</v>
      </c>
      <c r="Q296">
        <f t="shared" si="194"/>
        <v>1.2275322839850919E-3</v>
      </c>
      <c r="R296">
        <f t="shared" si="194"/>
        <v>1.2993377936332449E-3</v>
      </c>
      <c r="S296">
        <f t="shared" si="194"/>
        <v>1.7894388912317494E-4</v>
      </c>
      <c r="T296">
        <f t="shared" si="194"/>
        <v>3.4913219549396633E-3</v>
      </c>
      <c r="U296">
        <f t="shared" si="194"/>
        <v>4.3778565485485029E-3</v>
      </c>
      <c r="V296">
        <f t="shared" si="194"/>
        <v>1.1785221742252414E-3</v>
      </c>
      <c r="W296">
        <f t="shared" si="194"/>
        <v>1.2526072238622245E-3</v>
      </c>
      <c r="X296">
        <f t="shared" si="194"/>
        <v>4.6502615772137183E-4</v>
      </c>
      <c r="Y296">
        <f t="shared" si="194"/>
        <v>2.298916078735311E-3</v>
      </c>
      <c r="Z296">
        <f t="shared" si="194"/>
        <v>5.6988499720756349E-6</v>
      </c>
      <c r="AA296">
        <f t="shared" si="194"/>
        <v>9.004182955879503E-5</v>
      </c>
      <c r="AB296">
        <f t="shared" si="194"/>
        <v>1.659505111868425E-3</v>
      </c>
      <c r="AC296">
        <f t="shared" si="194"/>
        <v>3.8068317813465242E-4</v>
      </c>
      <c r="AD296">
        <f t="shared" si="194"/>
        <v>1.3043527816086713E-2</v>
      </c>
      <c r="AE296">
        <f t="shared" si="194"/>
        <v>5.0593852753268651E-3</v>
      </c>
      <c r="AF296">
        <f t="shared" si="194"/>
        <v>5.6197049108122017E-2</v>
      </c>
      <c r="AG296">
        <f t="shared" si="194"/>
        <v>3.9777972805087932E-3</v>
      </c>
      <c r="AH296">
        <f t="shared" si="194"/>
        <v>7.386300095011844E-3</v>
      </c>
      <c r="AI296">
        <f t="shared" si="194"/>
        <v>1.4960100562836933E-3</v>
      </c>
      <c r="AJ296">
        <f t="shared" si="194"/>
        <v>0</v>
      </c>
      <c r="AK296">
        <f t="shared" si="194"/>
        <v>9.7450334522493365E-4</v>
      </c>
      <c r="AL296">
        <f t="shared" si="194"/>
        <v>3.9616504560047606E-3</v>
      </c>
      <c r="AM296">
        <f t="shared" si="194"/>
        <v>1.4007773231361912E-3</v>
      </c>
      <c r="AN296">
        <f t="shared" si="194"/>
        <v>2.303817935459437E-3</v>
      </c>
      <c r="AO296">
        <f t="shared" si="194"/>
        <v>1.686859591734388E-4</v>
      </c>
      <c r="AP296">
        <f t="shared" si="194"/>
        <v>1.0736633347390497E-3</v>
      </c>
      <c r="AQ296">
        <f t="shared" si="194"/>
        <v>5.5164867729692152E-4</v>
      </c>
      <c r="AR296">
        <f t="shared" si="194"/>
        <v>2.5074939877132794E-5</v>
      </c>
      <c r="AS296">
        <f t="shared" si="194"/>
        <v>9.2435346547066802E-4</v>
      </c>
      <c r="AT296">
        <f t="shared" si="194"/>
        <v>4.8668178761525924E-4</v>
      </c>
      <c r="AU296">
        <f t="shared" si="194"/>
        <v>2.3946567582661818E-3</v>
      </c>
      <c r="AV296">
        <f t="shared" si="194"/>
        <v>1.8236319910642034E-5</v>
      </c>
      <c r="AW296">
        <f t="shared" si="194"/>
        <v>6.4624958683337703E-4</v>
      </c>
      <c r="AX296">
        <f t="shared" si="194"/>
        <v>2.0173928901147747E-4</v>
      </c>
      <c r="AY296">
        <f t="shared" si="194"/>
        <v>6.4624958683337703E-4</v>
      </c>
      <c r="AZ296">
        <f t="shared" si="194"/>
        <v>1.470162898604146E-2</v>
      </c>
      <c r="BA296">
        <f t="shared" si="194"/>
        <v>2.9909377539467621E-2</v>
      </c>
      <c r="BB296">
        <f t="shared" si="194"/>
        <v>1.1762426342364111E-3</v>
      </c>
      <c r="BC296">
        <f t="shared" si="194"/>
        <v>2.298916078735311E-3</v>
      </c>
      <c r="BD296">
        <f t="shared" si="194"/>
        <v>1.9900384102488119E-3</v>
      </c>
      <c r="BE296">
        <f t="shared" si="194"/>
        <v>3.2665808039937542E-3</v>
      </c>
      <c r="BF296">
        <f t="shared" si="194"/>
        <v>4.8440224762642901E-4</v>
      </c>
      <c r="BG296">
        <f t="shared" si="194"/>
        <v>3.3053329838038681E-5</v>
      </c>
      <c r="BH296">
        <f t="shared" si="194"/>
        <v>1.2309515939683372E-4</v>
      </c>
      <c r="BI296">
        <f t="shared" si="194"/>
        <v>4.353921378665785E-4</v>
      </c>
      <c r="BJ296">
        <f t="shared" si="194"/>
        <v>2.0116940401426991E-3</v>
      </c>
      <c r="BK296">
        <f t="shared" si="194"/>
        <v>2.8494249860378174E-4</v>
      </c>
      <c r="BL296">
        <f t="shared" si="194"/>
        <v>1.1705437842643353E-3</v>
      </c>
      <c r="BM296">
        <f t="shared" si="194"/>
        <v>5.4594982732484589E-4</v>
      </c>
      <c r="BN296">
        <f t="shared" si="194"/>
        <v>8.1493554600681585E-4</v>
      </c>
      <c r="BO296">
        <f t="shared" si="193"/>
        <v>6.1308640923681936E-3</v>
      </c>
      <c r="BP296">
        <f t="shared" si="193"/>
        <v>1.3677239932981525E-5</v>
      </c>
      <c r="BQ296">
        <f t="shared" si="193"/>
        <v>1.9866191002655665E-3</v>
      </c>
      <c r="BR296">
        <f t="shared" si="193"/>
        <v>5.254339674253736E-4</v>
      </c>
      <c r="BS296">
        <f t="shared" si="193"/>
        <v>1.390519393186455E-4</v>
      </c>
      <c r="BT296">
        <f t="shared" si="193"/>
        <v>6.7474383669375519E-4</v>
      </c>
      <c r="BU296">
        <f t="shared" si="193"/>
        <v>2.8858976258591016E-3</v>
      </c>
      <c r="BV296">
        <f t="shared" si="193"/>
        <v>3.7703591415252403E-3</v>
      </c>
      <c r="BW296">
        <f t="shared" si="193"/>
        <v>4.2057512793918189E-4</v>
      </c>
      <c r="BX296">
        <f t="shared" si="193"/>
        <v>8.4229002587277884E-4</v>
      </c>
      <c r="BY296">
        <f t="shared" si="193"/>
        <v>9.0953645554327136E-4</v>
      </c>
      <c r="BZ296">
        <f t="shared" si="193"/>
        <v>2.316012628651538E-3</v>
      </c>
      <c r="CA296">
        <f t="shared" si="193"/>
        <v>1.2868003236946783E-3</v>
      </c>
      <c r="CB296">
        <f t="shared" si="193"/>
        <v>8.6508542576108137E-4</v>
      </c>
      <c r="CC296">
        <f t="shared" si="193"/>
        <v>7.5042869356384224E-3</v>
      </c>
      <c r="CD296">
        <f t="shared" si="193"/>
        <v>1.9376089905057158E-4</v>
      </c>
      <c r="CE296">
        <f t="shared" si="193"/>
        <v>2.6077937472218106E-3</v>
      </c>
      <c r="CF296">
        <f t="shared" si="193"/>
        <v>8.1071839702747985E-3</v>
      </c>
      <c r="CG296">
        <f t="shared" si="193"/>
        <v>7.2717325643685104E-4</v>
      </c>
      <c r="CH296">
        <f t="shared" si="193"/>
        <v>1.3107354935773961E-4</v>
      </c>
      <c r="CI296">
        <f t="shared" si="193"/>
        <v>4.1356600017252262E-2</v>
      </c>
      <c r="CJ296">
        <f t="shared" si="193"/>
        <v>1.1875977980240707E-2</v>
      </c>
      <c r="CK296">
        <f t="shared" si="170"/>
        <v>0.63269027105615983</v>
      </c>
      <c r="CL296">
        <f t="shared" si="171"/>
        <v>0</v>
      </c>
      <c r="CM296" s="1">
        <v>0.63270000000000004</v>
      </c>
      <c r="CO296">
        <v>0.63270000000000004</v>
      </c>
    </row>
    <row r="297" spans="1:93" x14ac:dyDescent="0.3">
      <c r="A297" t="s">
        <v>135</v>
      </c>
      <c r="B297">
        <f t="shared" si="169"/>
        <v>1.3613576397552507E-2</v>
      </c>
      <c r="C297">
        <f t="shared" si="194"/>
        <v>7.8872083613526793E-4</v>
      </c>
      <c r="D297">
        <f t="shared" si="194"/>
        <v>0.20763476593200619</v>
      </c>
      <c r="E297">
        <f t="shared" si="194"/>
        <v>6.5664782685827157E-3</v>
      </c>
      <c r="F297">
        <f t="shared" si="194"/>
        <v>3.5617812325472718E-3</v>
      </c>
      <c r="G297">
        <f t="shared" si="194"/>
        <v>1.641268791957783E-3</v>
      </c>
      <c r="H297">
        <f t="shared" si="194"/>
        <v>4.6248780881665685E-3</v>
      </c>
      <c r="I297">
        <f t="shared" si="194"/>
        <v>3.1799582844182041E-4</v>
      </c>
      <c r="J297">
        <f t="shared" si="194"/>
        <v>4.0119903803412471E-4</v>
      </c>
      <c r="K297">
        <f t="shared" si="194"/>
        <v>2.7240502866521536E-4</v>
      </c>
      <c r="L297">
        <f t="shared" si="194"/>
        <v>5.6988499720756349E-6</v>
      </c>
      <c r="M297">
        <f t="shared" si="194"/>
        <v>1.8129181531167011E-2</v>
      </c>
      <c r="N297">
        <f t="shared" si="194"/>
        <v>3.4990938828544397E-4</v>
      </c>
      <c r="O297">
        <f t="shared" si="194"/>
        <v>1.5842802922370265E-4</v>
      </c>
      <c r="P297">
        <f t="shared" si="194"/>
        <v>1.2856565638403056E-3</v>
      </c>
      <c r="Q297">
        <f t="shared" si="194"/>
        <v>6.4410171222313161E-4</v>
      </c>
      <c r="R297">
        <f t="shared" si="194"/>
        <v>1.2993377936332449E-3</v>
      </c>
      <c r="S297">
        <f t="shared" si="194"/>
        <v>1.7894388912317494E-4</v>
      </c>
      <c r="T297">
        <f t="shared" si="194"/>
        <v>8.3285586900885451E-3</v>
      </c>
      <c r="U297">
        <f t="shared" si="194"/>
        <v>4.3778565485485029E-3</v>
      </c>
      <c r="V297">
        <f t="shared" si="194"/>
        <v>1.1785221742252414E-3</v>
      </c>
      <c r="W297">
        <f t="shared" si="194"/>
        <v>1.2526072238622245E-3</v>
      </c>
      <c r="X297">
        <f t="shared" si="194"/>
        <v>4.6502615772137183E-4</v>
      </c>
      <c r="Y297">
        <f t="shared" si="194"/>
        <v>2.298916078735311E-3</v>
      </c>
      <c r="Z297">
        <f t="shared" si="194"/>
        <v>5.6988499720756349E-6</v>
      </c>
      <c r="AA297">
        <f t="shared" si="194"/>
        <v>9.004182955879503E-5</v>
      </c>
      <c r="AB297">
        <f t="shared" si="194"/>
        <v>1.659505111868425E-3</v>
      </c>
      <c r="AC297">
        <f t="shared" si="194"/>
        <v>3.8068317813465242E-4</v>
      </c>
      <c r="AD297">
        <f t="shared" si="194"/>
        <v>8.9595138137529909E-3</v>
      </c>
      <c r="AE297">
        <f t="shared" si="194"/>
        <v>8.1542603279087661E-3</v>
      </c>
      <c r="AF297">
        <f t="shared" si="194"/>
        <v>3.742133143249312E-2</v>
      </c>
      <c r="AG297">
        <f t="shared" si="194"/>
        <v>3.9777972805087932E-3</v>
      </c>
      <c r="AH297">
        <f t="shared" si="194"/>
        <v>7.0211148309757675E-3</v>
      </c>
      <c r="AI297">
        <f t="shared" si="194"/>
        <v>9.8388483593742429E-4</v>
      </c>
      <c r="AJ297">
        <f t="shared" si="194"/>
        <v>0</v>
      </c>
      <c r="AK297">
        <f t="shared" si="194"/>
        <v>9.7450334522493365E-4</v>
      </c>
      <c r="AL297">
        <f t="shared" si="194"/>
        <v>1.400093461139542E-2</v>
      </c>
      <c r="AM297">
        <f t="shared" si="194"/>
        <v>8.1734675137423089E-4</v>
      </c>
      <c r="AN297">
        <f t="shared" si="194"/>
        <v>9.6880449525285791E-5</v>
      </c>
      <c r="AO297">
        <f t="shared" si="194"/>
        <v>1.686859591734388E-4</v>
      </c>
      <c r="AP297">
        <f t="shared" si="194"/>
        <v>1.0736633347390497E-3</v>
      </c>
      <c r="AQ297">
        <f t="shared" si="194"/>
        <v>5.5164867729692152E-4</v>
      </c>
      <c r="AR297">
        <f t="shared" si="194"/>
        <v>2.5074939877132794E-5</v>
      </c>
      <c r="AS297">
        <f t="shared" si="194"/>
        <v>9.2435346547066802E-4</v>
      </c>
      <c r="AT297">
        <f t="shared" si="194"/>
        <v>4.8668178761525924E-4</v>
      </c>
      <c r="AU297">
        <f t="shared" si="194"/>
        <v>2.3946567582661818E-3</v>
      </c>
      <c r="AV297">
        <f t="shared" si="194"/>
        <v>1.8236319910642034E-5</v>
      </c>
      <c r="AW297">
        <f t="shared" si="194"/>
        <v>6.4624958683337703E-4</v>
      </c>
      <c r="AX297">
        <f t="shared" si="194"/>
        <v>2.0173928901147747E-4</v>
      </c>
      <c r="AY297">
        <f t="shared" si="194"/>
        <v>6.4624958683337703E-4</v>
      </c>
      <c r="AZ297">
        <f t="shared" si="194"/>
        <v>1.390519393186455E-4</v>
      </c>
      <c r="BA297">
        <f t="shared" si="194"/>
        <v>2.86668817910492E-2</v>
      </c>
      <c r="BB297">
        <f t="shared" si="194"/>
        <v>1.1762426342364111E-3</v>
      </c>
      <c r="BC297">
        <f t="shared" si="194"/>
        <v>1.7154855069733508E-3</v>
      </c>
      <c r="BD297">
        <f t="shared" si="194"/>
        <v>1.9900384102488119E-3</v>
      </c>
      <c r="BE297">
        <f t="shared" si="194"/>
        <v>3.2665808039937542E-3</v>
      </c>
      <c r="BF297">
        <f t="shared" si="194"/>
        <v>4.8440224762642901E-4</v>
      </c>
      <c r="BG297">
        <f t="shared" si="194"/>
        <v>3.3053329838038681E-5</v>
      </c>
      <c r="BH297">
        <f t="shared" si="194"/>
        <v>1.2309515939683372E-4</v>
      </c>
      <c r="BI297">
        <f t="shared" si="194"/>
        <v>4.353921378665785E-4</v>
      </c>
      <c r="BJ297">
        <f t="shared" si="194"/>
        <v>2.0116940401426991E-3</v>
      </c>
      <c r="BK297">
        <f t="shared" si="194"/>
        <v>2.8494249860378174E-4</v>
      </c>
      <c r="BL297">
        <f t="shared" si="194"/>
        <v>1.1705437842643353E-3</v>
      </c>
      <c r="BM297">
        <f t="shared" si="194"/>
        <v>5.4594982732484589E-4</v>
      </c>
      <c r="BN297">
        <f t="shared" si="194"/>
        <v>8.1493554600681585E-4</v>
      </c>
      <c r="BO297">
        <f t="shared" si="193"/>
        <v>6.5673547078199616E-3</v>
      </c>
      <c r="BP297">
        <f t="shared" si="193"/>
        <v>1.3677239932981525E-5</v>
      </c>
      <c r="BQ297">
        <f t="shared" si="193"/>
        <v>1.9866191002655665E-3</v>
      </c>
      <c r="BR297">
        <f t="shared" si="193"/>
        <v>5.7996604336586679E-5</v>
      </c>
      <c r="BS297">
        <f t="shared" si="193"/>
        <v>1.390519393186455E-4</v>
      </c>
      <c r="BT297">
        <f t="shared" si="193"/>
        <v>6.7474383669375519E-4</v>
      </c>
      <c r="BU297">
        <f t="shared" si="193"/>
        <v>2.8858976258591016E-3</v>
      </c>
      <c r="BV297">
        <f t="shared" si="193"/>
        <v>3.7703591415252403E-3</v>
      </c>
      <c r="BW297">
        <f t="shared" si="193"/>
        <v>4.2057512793918189E-4</v>
      </c>
      <c r="BX297">
        <f t="shared" si="193"/>
        <v>8.4229002587277884E-4</v>
      </c>
      <c r="BY297">
        <f t="shared" si="193"/>
        <v>9.0953645554327136E-4</v>
      </c>
      <c r="BZ297">
        <f t="shared" si="193"/>
        <v>2.316012628651538E-3</v>
      </c>
      <c r="CA297">
        <f t="shared" si="193"/>
        <v>1.2868003236946783E-3</v>
      </c>
      <c r="CB297">
        <f t="shared" si="193"/>
        <v>8.6508542576108137E-4</v>
      </c>
      <c r="CC297">
        <f t="shared" si="193"/>
        <v>7.9407775510901904E-3</v>
      </c>
      <c r="CD297">
        <f t="shared" si="193"/>
        <v>3.896696727113887E-4</v>
      </c>
      <c r="CE297">
        <f t="shared" si="193"/>
        <v>2.6077937472218106E-3</v>
      </c>
      <c r="CF297">
        <f t="shared" si="193"/>
        <v>8.1071839702747985E-3</v>
      </c>
      <c r="CG297">
        <f t="shared" si="193"/>
        <v>7.2717325643685104E-4</v>
      </c>
      <c r="CH297">
        <f t="shared" si="193"/>
        <v>1.3107354935773961E-4</v>
      </c>
      <c r="CI297">
        <f t="shared" si="193"/>
        <v>3.2825375839155656E-4</v>
      </c>
      <c r="CJ297">
        <f t="shared" si="193"/>
        <v>4.0688059861305297E-3</v>
      </c>
      <c r="CK297">
        <f t="shared" si="170"/>
        <v>0.46095157175811674</v>
      </c>
      <c r="CL297">
        <f t="shared" si="171"/>
        <v>0</v>
      </c>
      <c r="CM297" s="1">
        <v>0.46100000000000002</v>
      </c>
      <c r="CO297">
        <v>0.46100000000000002</v>
      </c>
    </row>
    <row r="298" spans="1:93" x14ac:dyDescent="0.3">
      <c r="A298" t="s">
        <v>136</v>
      </c>
      <c r="B298">
        <f t="shared" si="169"/>
        <v>5.9390024309728714E-2</v>
      </c>
      <c r="C298">
        <f t="shared" si="194"/>
        <v>7.8872083613526793E-4</v>
      </c>
      <c r="D298">
        <f t="shared" si="194"/>
        <v>0.1224677264866828</v>
      </c>
      <c r="E298">
        <f t="shared" si="194"/>
        <v>2.9049584602337886E-3</v>
      </c>
      <c r="F298">
        <f t="shared" si="194"/>
        <v>9.8279993016171406E-4</v>
      </c>
      <c r="G298">
        <f t="shared" si="194"/>
        <v>1.2383029634600395E-3</v>
      </c>
      <c r="H298">
        <f t="shared" si="194"/>
        <v>1.1890889296683064E-3</v>
      </c>
      <c r="I298">
        <f t="shared" si="194"/>
        <v>3.1799582844182041E-4</v>
      </c>
      <c r="J298">
        <f t="shared" si="194"/>
        <v>4.0119903803412471E-4</v>
      </c>
      <c r="K298">
        <f t="shared" si="194"/>
        <v>1.9181186296566668E-4</v>
      </c>
      <c r="L298">
        <f t="shared" si="194"/>
        <v>1.5548748142702173E-4</v>
      </c>
      <c r="M298">
        <f t="shared" si="194"/>
        <v>7.6520699902256819E-3</v>
      </c>
      <c r="N298">
        <f t="shared" si="194"/>
        <v>5.3661543440959147E-4</v>
      </c>
      <c r="O298">
        <f t="shared" si="194"/>
        <v>2.7583021753947083E-6</v>
      </c>
      <c r="P298">
        <f t="shared" si="194"/>
        <v>4.0511720866257244E-3</v>
      </c>
      <c r="Q298">
        <f t="shared" si="194"/>
        <v>2.2314469860678439E-4</v>
      </c>
      <c r="R298">
        <f t="shared" si="194"/>
        <v>7.0746023259082597E-5</v>
      </c>
      <c r="S298">
        <f t="shared" si="194"/>
        <v>1.7894388912317494E-4</v>
      </c>
      <c r="T298">
        <f t="shared" si="194"/>
        <v>8.591215296621612E-3</v>
      </c>
      <c r="U298">
        <f t="shared" si="194"/>
        <v>4.0554838857503085E-3</v>
      </c>
      <c r="V298">
        <f t="shared" si="194"/>
        <v>1.1785221742252414E-3</v>
      </c>
      <c r="W298">
        <f t="shared" si="194"/>
        <v>1.9806975872965174E-4</v>
      </c>
      <c r="X298">
        <f t="shared" si="194"/>
        <v>4.6502615772137183E-4</v>
      </c>
      <c r="Y298">
        <f t="shared" si="194"/>
        <v>4.4125155504934387E-4</v>
      </c>
      <c r="Z298">
        <f t="shared" si="194"/>
        <v>5.6988499720756349E-6</v>
      </c>
      <c r="AA298">
        <f t="shared" si="194"/>
        <v>9.004182955879503E-5</v>
      </c>
      <c r="AB298">
        <f t="shared" si="194"/>
        <v>2.1283736760103629E-3</v>
      </c>
      <c r="AC298">
        <f t="shared" si="194"/>
        <v>3.8068317813465242E-4</v>
      </c>
      <c r="AD298">
        <f t="shared" si="194"/>
        <v>2.8081957722440303E-3</v>
      </c>
      <c r="AE298">
        <f t="shared" si="194"/>
        <v>1.1704910579605956E-3</v>
      </c>
      <c r="AF298">
        <f t="shared" si="194"/>
        <v>8.4463570338545735E-4</v>
      </c>
      <c r="AG298">
        <f t="shared" si="194"/>
        <v>3.1718656235133064E-3</v>
      </c>
      <c r="AH298">
        <f t="shared" si="194"/>
        <v>7.3627659056390814E-3</v>
      </c>
      <c r="AI298">
        <f t="shared" si="194"/>
        <v>1.2642211567663094E-3</v>
      </c>
      <c r="AJ298">
        <f t="shared" si="194"/>
        <v>0</v>
      </c>
      <c r="AK298">
        <f t="shared" si="194"/>
        <v>8.9391017952538494E-4</v>
      </c>
      <c r="AL298">
        <f t="shared" si="194"/>
        <v>4.0879752303509334E-3</v>
      </c>
      <c r="AM298">
        <f t="shared" si="194"/>
        <v>1.2395909917370938E-3</v>
      </c>
      <c r="AN298">
        <f t="shared" si="194"/>
        <v>1.6287283825737112E-5</v>
      </c>
      <c r="AO298">
        <f t="shared" si="194"/>
        <v>1.686859591734388E-4</v>
      </c>
      <c r="AP298">
        <f t="shared" si="194"/>
        <v>1.0736633347390497E-3</v>
      </c>
      <c r="AQ298">
        <f t="shared" si="194"/>
        <v>9.7962147099450335E-4</v>
      </c>
      <c r="AR298">
        <f t="shared" si="194"/>
        <v>2.5074939877132794E-5</v>
      </c>
      <c r="AS298">
        <f t="shared" si="194"/>
        <v>9.2435346547066802E-4</v>
      </c>
      <c r="AT298">
        <f t="shared" si="194"/>
        <v>4.8668178761525924E-4</v>
      </c>
      <c r="AU298">
        <f t="shared" si="194"/>
        <v>2.3946567582661818E-3</v>
      </c>
      <c r="AV298">
        <f t="shared" si="194"/>
        <v>1.8236319910642034E-5</v>
      </c>
      <c r="AW298">
        <f t="shared" si="194"/>
        <v>6.4624958683337703E-4</v>
      </c>
      <c r="AX298">
        <f t="shared" si="194"/>
        <v>2.0173928901147747E-4</v>
      </c>
      <c r="AY298">
        <f t="shared" si="194"/>
        <v>4.8506325543427967E-4</v>
      </c>
      <c r="AZ298">
        <f t="shared" si="194"/>
        <v>1.0698455461745848E-3</v>
      </c>
      <c r="BA298">
        <f t="shared" si="194"/>
        <v>1.82418201643272E-2</v>
      </c>
      <c r="BB298">
        <f t="shared" si="194"/>
        <v>3.7031097724092436E-4</v>
      </c>
      <c r="BC298">
        <f t="shared" si="194"/>
        <v>1.8959502502375676E-3</v>
      </c>
      <c r="BD298">
        <f t="shared" si="194"/>
        <v>1.9900384102488119E-3</v>
      </c>
      <c r="BE298">
        <f t="shared" si="194"/>
        <v>2.4606491469982674E-3</v>
      </c>
      <c r="BF298">
        <f t="shared" si="194"/>
        <v>4.8440224762642901E-4</v>
      </c>
      <c r="BG298">
        <f t="shared" si="194"/>
        <v>3.3053329838038681E-5</v>
      </c>
      <c r="BH298">
        <f t="shared" si="194"/>
        <v>1.2309515939683372E-4</v>
      </c>
      <c r="BI298">
        <f t="shared" si="194"/>
        <v>4.353921378665785E-4</v>
      </c>
      <c r="BJ298">
        <f t="shared" si="194"/>
        <v>1.2057623831472123E-3</v>
      </c>
      <c r="BK298">
        <f t="shared" si="194"/>
        <v>1.1657344839880945E-3</v>
      </c>
      <c r="BL298">
        <f t="shared" si="194"/>
        <v>1.1705437842643353E-3</v>
      </c>
      <c r="BM298">
        <f t="shared" si="194"/>
        <v>3.0417033022619988E-4</v>
      </c>
      <c r="BN298">
        <f t="shared" ref="BN298:CJ301" si="195">0.5*ABS(BN134-BN$81)</f>
        <v>8.1493554600681585E-4</v>
      </c>
      <c r="BO298">
        <f t="shared" si="195"/>
        <v>6.5673547078199616E-3</v>
      </c>
      <c r="BP298">
        <f t="shared" si="195"/>
        <v>1.3677239932981525E-5</v>
      </c>
      <c r="BQ298">
        <f t="shared" si="195"/>
        <v>6.7295536781953984E-4</v>
      </c>
      <c r="BR298">
        <f t="shared" si="195"/>
        <v>2.0306130462717888E-4</v>
      </c>
      <c r="BS298">
        <f t="shared" si="195"/>
        <v>5.8458773619096818E-5</v>
      </c>
      <c r="BT298">
        <f t="shared" si="195"/>
        <v>6.7474383669375519E-4</v>
      </c>
      <c r="BU298">
        <f t="shared" si="195"/>
        <v>2.8858976258591016E-3</v>
      </c>
      <c r="BV298">
        <f t="shared" si="195"/>
        <v>3.7703591415252403E-3</v>
      </c>
      <c r="BW298">
        <f t="shared" si="195"/>
        <v>4.2057512793918189E-4</v>
      </c>
      <c r="BX298">
        <f t="shared" si="195"/>
        <v>5.1991736307458413E-4</v>
      </c>
      <c r="BY298">
        <f t="shared" si="195"/>
        <v>9.0953645554327136E-4</v>
      </c>
      <c r="BZ298">
        <f t="shared" si="195"/>
        <v>2.316012628651538E-3</v>
      </c>
      <c r="CA298">
        <f t="shared" si="195"/>
        <v>1.0450208265960323E-3</v>
      </c>
      <c r="CB298">
        <f t="shared" si="195"/>
        <v>8.6508542576108137E-4</v>
      </c>
      <c r="CC298">
        <f t="shared" si="195"/>
        <v>7.3766253911933498E-3</v>
      </c>
      <c r="CD298">
        <f t="shared" si="195"/>
        <v>6.9276392364446386E-4</v>
      </c>
      <c r="CE298">
        <f t="shared" si="195"/>
        <v>2.6077937472218106E-3</v>
      </c>
      <c r="CF298">
        <f t="shared" si="195"/>
        <v>6.4953206562838248E-3</v>
      </c>
      <c r="CG298">
        <f t="shared" si="195"/>
        <v>3.2053789765728181E-4</v>
      </c>
      <c r="CH298">
        <f t="shared" si="195"/>
        <v>1.3107354935773961E-4</v>
      </c>
      <c r="CI298">
        <f t="shared" si="195"/>
        <v>3.2825375839155656E-4</v>
      </c>
      <c r="CJ298">
        <f t="shared" si="195"/>
        <v>5.2637853986674775E-3</v>
      </c>
      <c r="CK298">
        <f t="shared" si="170"/>
        <v>0.32644641203088004</v>
      </c>
      <c r="CL298">
        <f t="shared" si="171"/>
        <v>0</v>
      </c>
      <c r="CM298" s="1">
        <v>0.32640000000000002</v>
      </c>
      <c r="CO298">
        <v>0.32640000000000002</v>
      </c>
    </row>
    <row r="299" spans="1:93" x14ac:dyDescent="0.3">
      <c r="A299" t="s">
        <v>137</v>
      </c>
      <c r="B299">
        <f t="shared" si="169"/>
        <v>2.9906847353409122E-2</v>
      </c>
      <c r="C299">
        <f t="shared" ref="C299:BN302" si="196">0.5*ABS(C135-C$81)</f>
        <v>7.730301223955998E-8</v>
      </c>
      <c r="D299">
        <f t="shared" si="196"/>
        <v>6.3847105212527733E-2</v>
      </c>
      <c r="E299">
        <f t="shared" si="196"/>
        <v>4.2540422913633956E-3</v>
      </c>
      <c r="F299">
        <f t="shared" si="196"/>
        <v>1.1264717190165663E-2</v>
      </c>
      <c r="G299">
        <f t="shared" si="196"/>
        <v>6.9489655221014889E-4</v>
      </c>
      <c r="H299">
        <f t="shared" si="196"/>
        <v>1.4774007879657834E-3</v>
      </c>
      <c r="I299">
        <f t="shared" si="196"/>
        <v>3.1799582844182041E-4</v>
      </c>
      <c r="J299">
        <f t="shared" si="196"/>
        <v>4.0119903803412471E-4</v>
      </c>
      <c r="K299">
        <f t="shared" si="196"/>
        <v>2.7240502866521536E-4</v>
      </c>
      <c r="L299">
        <f t="shared" si="196"/>
        <v>5.6988499720756349E-6</v>
      </c>
      <c r="M299">
        <f t="shared" si="196"/>
        <v>1.2450948092681206E-2</v>
      </c>
      <c r="N299">
        <f t="shared" si="196"/>
        <v>3.4990938828544397E-4</v>
      </c>
      <c r="O299">
        <f t="shared" si="196"/>
        <v>1.5842802922370265E-4</v>
      </c>
      <c r="P299">
        <f t="shared" si="196"/>
        <v>1.0098049342980127E-2</v>
      </c>
      <c r="Q299">
        <f t="shared" si="196"/>
        <v>1.2275322839850919E-3</v>
      </c>
      <c r="R299">
        <f t="shared" si="196"/>
        <v>1.2993377936332449E-3</v>
      </c>
      <c r="S299">
        <f t="shared" si="196"/>
        <v>1.7894388912317494E-4</v>
      </c>
      <c r="T299">
        <f t="shared" si="196"/>
        <v>2.6769296063309943E-3</v>
      </c>
      <c r="U299">
        <f t="shared" si="196"/>
        <v>4.3778565485485029E-3</v>
      </c>
      <c r="V299">
        <f t="shared" si="196"/>
        <v>1.1785221742252414E-3</v>
      </c>
      <c r="W299">
        <f t="shared" si="196"/>
        <v>1.0948785172376189E-3</v>
      </c>
      <c r="X299">
        <f t="shared" si="196"/>
        <v>4.6502615772137183E-4</v>
      </c>
      <c r="Y299">
        <f t="shared" si="196"/>
        <v>4.0617159924004288E-4</v>
      </c>
      <c r="Z299">
        <f t="shared" si="196"/>
        <v>5.6988499720756349E-6</v>
      </c>
      <c r="AA299">
        <f t="shared" si="196"/>
        <v>6.768687706581066E-5</v>
      </c>
      <c r="AB299">
        <f t="shared" si="196"/>
        <v>1.659505111868425E-3</v>
      </c>
      <c r="AC299">
        <f t="shared" si="196"/>
        <v>3.8068317813465242E-4</v>
      </c>
      <c r="AD299">
        <f t="shared" si="196"/>
        <v>7.2075656709763031E-3</v>
      </c>
      <c r="AE299">
        <f t="shared" si="196"/>
        <v>9.0959596088525108E-3</v>
      </c>
      <c r="AF299">
        <f t="shared" si="196"/>
        <v>2.3175838573189222E-3</v>
      </c>
      <c r="AG299">
        <f t="shared" si="196"/>
        <v>3.9777972805087932E-3</v>
      </c>
      <c r="AH299">
        <f t="shared" si="196"/>
        <v>2.3994980841257401E-3</v>
      </c>
      <c r="AI299">
        <f t="shared" si="196"/>
        <v>1.0466450330891052E-3</v>
      </c>
      <c r="AJ299">
        <f t="shared" si="196"/>
        <v>0</v>
      </c>
      <c r="AK299">
        <f t="shared" si="196"/>
        <v>8.1677463860032793E-4</v>
      </c>
      <c r="AL299">
        <f t="shared" si="196"/>
        <v>9.426802119281855E-3</v>
      </c>
      <c r="AM299">
        <f t="shared" si="196"/>
        <v>1.1228819828574999E-3</v>
      </c>
      <c r="AN299">
        <f t="shared" si="196"/>
        <v>9.6880449525285791E-5</v>
      </c>
      <c r="AO299">
        <f t="shared" si="196"/>
        <v>3.7745317064417031E-3</v>
      </c>
      <c r="AP299">
        <f t="shared" si="196"/>
        <v>1.0736633347390497E-3</v>
      </c>
      <c r="AQ299">
        <f t="shared" si="196"/>
        <v>1.4988245088229525E-3</v>
      </c>
      <c r="AR299">
        <f t="shared" si="196"/>
        <v>2.5074939877132794E-5</v>
      </c>
      <c r="AS299">
        <f t="shared" si="196"/>
        <v>9.2435346547066802E-4</v>
      </c>
      <c r="AT299">
        <f t="shared" si="196"/>
        <v>4.8668178761525924E-4</v>
      </c>
      <c r="AU299">
        <f t="shared" si="196"/>
        <v>2.3946567582661818E-3</v>
      </c>
      <c r="AV299">
        <f t="shared" si="196"/>
        <v>1.8236319910642034E-5</v>
      </c>
      <c r="AW299">
        <f t="shared" si="196"/>
        <v>6.4624958683337703E-4</v>
      </c>
      <c r="AX299">
        <f t="shared" si="196"/>
        <v>2.0173928901147747E-4</v>
      </c>
      <c r="AY299">
        <f t="shared" si="196"/>
        <v>6.4624958683337703E-4</v>
      </c>
      <c r="AZ299">
        <f t="shared" si="196"/>
        <v>1.390519393186455E-4</v>
      </c>
      <c r="BA299">
        <f t="shared" si="196"/>
        <v>3.0054231838349404E-2</v>
      </c>
      <c r="BB299">
        <f t="shared" si="196"/>
        <v>8.6078522098719966E-4</v>
      </c>
      <c r="BC299">
        <f t="shared" si="196"/>
        <v>8.7935771911385992E-4</v>
      </c>
      <c r="BD299">
        <f t="shared" si="196"/>
        <v>1.0436661705011778E-3</v>
      </c>
      <c r="BE299">
        <f t="shared" si="196"/>
        <v>9.8249018458485167E-3</v>
      </c>
      <c r="BF299">
        <f t="shared" si="196"/>
        <v>4.8440224762642901E-4</v>
      </c>
      <c r="BG299">
        <f t="shared" si="196"/>
        <v>3.3053329838038681E-5</v>
      </c>
      <c r="BH299">
        <f t="shared" si="196"/>
        <v>1.2309515939683372E-4</v>
      </c>
      <c r="BI299">
        <f t="shared" si="196"/>
        <v>4.353921378665785E-4</v>
      </c>
      <c r="BJ299">
        <f t="shared" si="196"/>
        <v>2.0116940401426991E-3</v>
      </c>
      <c r="BK299">
        <f t="shared" si="196"/>
        <v>2.8494249860378174E-4</v>
      </c>
      <c r="BL299">
        <f t="shared" si="196"/>
        <v>5.3962895776591259E-4</v>
      </c>
      <c r="BM299">
        <f t="shared" si="196"/>
        <v>2.3049241407563451E-4</v>
      </c>
      <c r="BN299">
        <f t="shared" si="196"/>
        <v>8.1493554600681585E-4</v>
      </c>
      <c r="BO299">
        <f t="shared" si="195"/>
        <v>1.7922667432841398E-3</v>
      </c>
      <c r="BP299">
        <f t="shared" si="195"/>
        <v>1.3677239932981525E-5</v>
      </c>
      <c r="BQ299">
        <f t="shared" si="195"/>
        <v>1.3557042737671436E-3</v>
      </c>
      <c r="BR299">
        <f t="shared" si="195"/>
        <v>5.254339674253736E-4</v>
      </c>
      <c r="BS299">
        <f t="shared" si="195"/>
        <v>1.8676767305960193E-5</v>
      </c>
      <c r="BT299">
        <f t="shared" si="195"/>
        <v>6.7474383669375519E-4</v>
      </c>
      <c r="BU299">
        <f t="shared" si="195"/>
        <v>2.8858976258591016E-3</v>
      </c>
      <c r="BV299">
        <f t="shared" si="195"/>
        <v>6.9551929089479454E-3</v>
      </c>
      <c r="BW299">
        <f t="shared" si="195"/>
        <v>4.2057512793918189E-4</v>
      </c>
      <c r="BX299">
        <f t="shared" si="195"/>
        <v>8.4229002587277884E-4</v>
      </c>
      <c r="BY299">
        <f t="shared" si="195"/>
        <v>9.0953645554327136E-4</v>
      </c>
      <c r="BZ299">
        <f t="shared" si="195"/>
        <v>2.316012628651538E-3</v>
      </c>
      <c r="CA299">
        <f t="shared" si="195"/>
        <v>1.2868003236946783E-3</v>
      </c>
      <c r="CB299">
        <f t="shared" si="195"/>
        <v>2.5160151167298857E-2</v>
      </c>
      <c r="CC299">
        <f t="shared" si="195"/>
        <v>6.5212191914687393E-3</v>
      </c>
      <c r="CD299">
        <f t="shared" si="195"/>
        <v>1.9376089905057158E-4</v>
      </c>
      <c r="CE299">
        <f t="shared" si="195"/>
        <v>1.6508813316425427E-3</v>
      </c>
      <c r="CF299">
        <f t="shared" si="195"/>
        <v>7.7917265570255868E-3</v>
      </c>
      <c r="CG299">
        <f t="shared" si="195"/>
        <v>7.2717325643685104E-4</v>
      </c>
      <c r="CH299">
        <f t="shared" si="195"/>
        <v>1.3107354935773961E-4</v>
      </c>
      <c r="CI299">
        <f t="shared" si="195"/>
        <v>3.2825375839155656E-4</v>
      </c>
      <c r="CJ299">
        <f t="shared" si="195"/>
        <v>1.2299594187949655E-2</v>
      </c>
      <c r="CK299">
        <f t="shared" si="170"/>
        <v>0.32227741577396385</v>
      </c>
      <c r="CL299">
        <f t="shared" si="171"/>
        <v>0</v>
      </c>
      <c r="CM299" s="1">
        <v>0.32229999999999998</v>
      </c>
      <c r="CO299">
        <v>0.32229999999999998</v>
      </c>
    </row>
    <row r="300" spans="1:93" x14ac:dyDescent="0.3">
      <c r="A300" t="s">
        <v>138</v>
      </c>
      <c r="B300">
        <f t="shared" si="169"/>
        <v>5.4173805461906754E-3</v>
      </c>
      <c r="C300">
        <f t="shared" si="196"/>
        <v>2.3378187942050654E-4</v>
      </c>
      <c r="D300">
        <f t="shared" si="196"/>
        <v>4.0018561046833587E-2</v>
      </c>
      <c r="E300">
        <f t="shared" si="196"/>
        <v>1.9064803666016426E-3</v>
      </c>
      <c r="F300">
        <f t="shared" si="196"/>
        <v>2.4519033191177488E-3</v>
      </c>
      <c r="G300">
        <f t="shared" si="196"/>
        <v>1.641268791957783E-3</v>
      </c>
      <c r="H300">
        <f t="shared" si="196"/>
        <v>6.8298028778547202E-4</v>
      </c>
      <c r="I300">
        <f t="shared" si="196"/>
        <v>3.1799582844182041E-4</v>
      </c>
      <c r="J300">
        <f t="shared" si="196"/>
        <v>4.0119903803412471E-4</v>
      </c>
      <c r="K300">
        <f t="shared" si="196"/>
        <v>2.7240502866521536E-4</v>
      </c>
      <c r="L300">
        <f t="shared" si="196"/>
        <v>5.6988499720756349E-6</v>
      </c>
      <c r="M300">
        <f t="shared" si="196"/>
        <v>1.2024853007304635E-2</v>
      </c>
      <c r="N300">
        <f t="shared" si="196"/>
        <v>3.8121327870752667E-3</v>
      </c>
      <c r="O300">
        <f t="shared" si="196"/>
        <v>1.5842802922370265E-4</v>
      </c>
      <c r="P300">
        <f t="shared" si="196"/>
        <v>4.9843862263312232E-3</v>
      </c>
      <c r="Q300">
        <f t="shared" si="196"/>
        <v>1.2275322839850919E-3</v>
      </c>
      <c r="R300">
        <f t="shared" si="196"/>
        <v>2.3077654250127041E-3</v>
      </c>
      <c r="S300">
        <f t="shared" si="196"/>
        <v>1.7894388912317494E-4</v>
      </c>
      <c r="T300">
        <f t="shared" si="196"/>
        <v>1.530840133064917E-4</v>
      </c>
      <c r="U300">
        <f t="shared" si="196"/>
        <v>4.3778565485485029E-3</v>
      </c>
      <c r="V300">
        <f t="shared" si="196"/>
        <v>1.1785221742252414E-3</v>
      </c>
      <c r="W300">
        <f t="shared" si="196"/>
        <v>6.9766826714746314E-4</v>
      </c>
      <c r="X300">
        <f t="shared" si="196"/>
        <v>4.6502615772137183E-4</v>
      </c>
      <c r="Y300">
        <f t="shared" si="196"/>
        <v>7.9160251876265499E-5</v>
      </c>
      <c r="Z300">
        <f t="shared" si="196"/>
        <v>5.6988499720756349E-6</v>
      </c>
      <c r="AA300">
        <f t="shared" si="196"/>
        <v>9.004182955879503E-5</v>
      </c>
      <c r="AB300">
        <f t="shared" si="196"/>
        <v>1.659505111868425E-3</v>
      </c>
      <c r="AC300">
        <f t="shared" si="196"/>
        <v>3.8068317813465242E-4</v>
      </c>
      <c r="AD300">
        <f t="shared" si="196"/>
        <v>4.7194434653652917E-3</v>
      </c>
      <c r="AE300">
        <f t="shared" si="196"/>
        <v>4.133719966254207E-3</v>
      </c>
      <c r="AF300">
        <f t="shared" si="196"/>
        <v>2.3997201327036352E-2</v>
      </c>
      <c r="AG300">
        <f t="shared" si="196"/>
        <v>9.313652014457445E-2</v>
      </c>
      <c r="AH300">
        <f t="shared" si="196"/>
        <v>6.7721369676655855E-3</v>
      </c>
      <c r="AI300">
        <f t="shared" si="196"/>
        <v>4.8592910931706079E-4</v>
      </c>
      <c r="AJ300">
        <f t="shared" si="196"/>
        <v>0</v>
      </c>
      <c r="AK300">
        <f t="shared" si="196"/>
        <v>1.4209491015279162E-4</v>
      </c>
      <c r="AL300">
        <f t="shared" si="196"/>
        <v>9.5614229576773298E-3</v>
      </c>
      <c r="AM300">
        <f t="shared" si="196"/>
        <v>8.4583836642142978E-4</v>
      </c>
      <c r="AN300">
        <f t="shared" si="196"/>
        <v>9.6880449525285791E-5</v>
      </c>
      <c r="AO300">
        <f t="shared" si="196"/>
        <v>1.686859591734388E-4</v>
      </c>
      <c r="AP300">
        <f t="shared" si="196"/>
        <v>1.0736633347390497E-3</v>
      </c>
      <c r="AQ300">
        <f t="shared" si="196"/>
        <v>1.9455766279195049E-3</v>
      </c>
      <c r="AR300">
        <f t="shared" si="196"/>
        <v>2.5074939877132794E-5</v>
      </c>
      <c r="AS300">
        <f t="shared" si="196"/>
        <v>9.2435346547066802E-4</v>
      </c>
      <c r="AT300">
        <f t="shared" si="196"/>
        <v>4.8668178761525924E-4</v>
      </c>
      <c r="AU300">
        <f t="shared" si="196"/>
        <v>2.3946567582661818E-3</v>
      </c>
      <c r="AV300">
        <f t="shared" si="196"/>
        <v>1.8236319910642034E-5</v>
      </c>
      <c r="AW300">
        <f t="shared" si="196"/>
        <v>6.4624958683337703E-4</v>
      </c>
      <c r="AX300">
        <f t="shared" si="196"/>
        <v>2.0173928901147747E-4</v>
      </c>
      <c r="AY300">
        <f t="shared" si="196"/>
        <v>1.7666735984753747E-2</v>
      </c>
      <c r="AZ300">
        <f t="shared" si="196"/>
        <v>1.390519393186455E-4</v>
      </c>
      <c r="BA300">
        <f t="shared" si="196"/>
        <v>9.3579847662213465E-3</v>
      </c>
      <c r="BB300">
        <f t="shared" si="196"/>
        <v>1.1762426342364111E-3</v>
      </c>
      <c r="BC300">
        <f t="shared" si="196"/>
        <v>9.0773325339172962E-3</v>
      </c>
      <c r="BD300">
        <f t="shared" si="196"/>
        <v>1.0621258516823758E-3</v>
      </c>
      <c r="BE300">
        <f t="shared" si="196"/>
        <v>3.4052241465219475E-4</v>
      </c>
      <c r="BF300">
        <f t="shared" si="196"/>
        <v>4.8440224762642901E-4</v>
      </c>
      <c r="BG300">
        <f t="shared" si="196"/>
        <v>3.3053329838038681E-5</v>
      </c>
      <c r="BH300">
        <f t="shared" si="196"/>
        <v>1.2309515939683372E-4</v>
      </c>
      <c r="BI300">
        <f t="shared" si="196"/>
        <v>4.353921378665785E-4</v>
      </c>
      <c r="BJ300">
        <f t="shared" si="196"/>
        <v>1.4567550834279379E-3</v>
      </c>
      <c r="BK300">
        <f t="shared" si="196"/>
        <v>2.8494249860378174E-4</v>
      </c>
      <c r="BL300">
        <f t="shared" si="196"/>
        <v>7.7174256423732956E-4</v>
      </c>
      <c r="BM300">
        <f t="shared" si="196"/>
        <v>1.3963365211768189E-3</v>
      </c>
      <c r="BN300">
        <f t="shared" si="196"/>
        <v>8.1493554600681585E-4</v>
      </c>
      <c r="BO300">
        <f t="shared" si="195"/>
        <v>6.5673547078199616E-3</v>
      </c>
      <c r="BP300">
        <f t="shared" si="195"/>
        <v>1.3677239932981525E-5</v>
      </c>
      <c r="BQ300">
        <f t="shared" si="195"/>
        <v>8.7674118683604371E-4</v>
      </c>
      <c r="BR300">
        <f t="shared" si="195"/>
        <v>5.254339674253736E-4</v>
      </c>
      <c r="BS300">
        <f t="shared" si="195"/>
        <v>4.1588701739611589E-4</v>
      </c>
      <c r="BT300">
        <f t="shared" si="195"/>
        <v>6.7474383669375519E-4</v>
      </c>
      <c r="BU300">
        <f t="shared" si="195"/>
        <v>2.3309586691443404E-3</v>
      </c>
      <c r="BV300">
        <f t="shared" si="195"/>
        <v>3.7703591415252403E-3</v>
      </c>
      <c r="BW300">
        <f t="shared" si="195"/>
        <v>4.2057512793918189E-4</v>
      </c>
      <c r="BX300">
        <f t="shared" si="195"/>
        <v>8.4229002587277884E-4</v>
      </c>
      <c r="BY300">
        <f t="shared" si="195"/>
        <v>9.0953645554327136E-4</v>
      </c>
      <c r="BZ300">
        <f t="shared" si="195"/>
        <v>2.316012628651538E-3</v>
      </c>
      <c r="CA300">
        <f t="shared" si="195"/>
        <v>1.2868003236946783E-3</v>
      </c>
      <c r="CB300">
        <f t="shared" si="195"/>
        <v>5.8761594740370073E-4</v>
      </c>
      <c r="CC300">
        <f t="shared" si="195"/>
        <v>5.443552245873764E-3</v>
      </c>
      <c r="CD300">
        <f t="shared" si="195"/>
        <v>3.6117805766418981E-4</v>
      </c>
      <c r="CE300">
        <f t="shared" si="195"/>
        <v>2.6077937472218106E-3</v>
      </c>
      <c r="CF300">
        <f t="shared" si="195"/>
        <v>8.1071839702747985E-3</v>
      </c>
      <c r="CG300">
        <f t="shared" si="195"/>
        <v>7.2717325643685104E-4</v>
      </c>
      <c r="CH300">
        <f t="shared" si="195"/>
        <v>1.3107354935773961E-4</v>
      </c>
      <c r="CI300">
        <f t="shared" si="195"/>
        <v>3.2825375839155656E-4</v>
      </c>
      <c r="CJ300">
        <f t="shared" si="195"/>
        <v>8.5160173167621658E-5</v>
      </c>
      <c r="CK300">
        <f t="shared" si="170"/>
        <v>0.32285705499347228</v>
      </c>
      <c r="CL300">
        <f t="shared" si="171"/>
        <v>0</v>
      </c>
      <c r="CM300" s="1">
        <v>0.32290000000000002</v>
      </c>
      <c r="CO300">
        <v>0.32290000000000002</v>
      </c>
    </row>
    <row r="301" spans="1:93" x14ac:dyDescent="0.3">
      <c r="A301" t="s">
        <v>139</v>
      </c>
      <c r="B301">
        <f t="shared" si="169"/>
        <v>6.5623189135238846E-2</v>
      </c>
      <c r="C301">
        <f t="shared" si="196"/>
        <v>7.8872083613526793E-4</v>
      </c>
      <c r="D301">
        <f t="shared" si="196"/>
        <v>9.7995450090354874E-3</v>
      </c>
      <c r="E301">
        <f t="shared" si="196"/>
        <v>3.3319309614024111E-3</v>
      </c>
      <c r="F301">
        <f t="shared" si="196"/>
        <v>8.1090095085713113E-4</v>
      </c>
      <c r="G301">
        <f t="shared" si="196"/>
        <v>1.0910927356197549E-3</v>
      </c>
      <c r="H301">
        <f t="shared" si="196"/>
        <v>1.5727877786797836E-3</v>
      </c>
      <c r="I301">
        <f t="shared" si="196"/>
        <v>3.1799582844182041E-4</v>
      </c>
      <c r="J301">
        <f t="shared" si="196"/>
        <v>4.0119903803412471E-4</v>
      </c>
      <c r="K301">
        <f t="shared" si="196"/>
        <v>5.7700605137601534E-5</v>
      </c>
      <c r="L301">
        <f t="shared" si="196"/>
        <v>5.6988499720756349E-6</v>
      </c>
      <c r="M301">
        <f t="shared" si="196"/>
        <v>1.4553037164969827E-2</v>
      </c>
      <c r="N301">
        <f t="shared" si="196"/>
        <v>1.4524906241878137E-4</v>
      </c>
      <c r="O301">
        <f t="shared" si="196"/>
        <v>1.5842802922370265E-4</v>
      </c>
      <c r="P301">
        <f t="shared" si="196"/>
        <v>1.0637499569576297E-2</v>
      </c>
      <c r="Q301">
        <f t="shared" si="196"/>
        <v>5.1230341074565524E-4</v>
      </c>
      <c r="R301">
        <f t="shared" si="196"/>
        <v>2.4115516411323391E-4</v>
      </c>
      <c r="S301">
        <f t="shared" si="196"/>
        <v>1.7894388912317494E-4</v>
      </c>
      <c r="T301">
        <f t="shared" si="196"/>
        <v>2.0976306660013193E-3</v>
      </c>
      <c r="U301">
        <f t="shared" si="196"/>
        <v>4.3778565485485029E-3</v>
      </c>
      <c r="V301">
        <f t="shared" si="196"/>
        <v>1.1235045685914387E-3</v>
      </c>
      <c r="W301">
        <f t="shared" si="196"/>
        <v>9.7751919569321038E-4</v>
      </c>
      <c r="X301">
        <f t="shared" si="196"/>
        <v>1.8993812955235773E-4</v>
      </c>
      <c r="Y301">
        <f t="shared" si="196"/>
        <v>6.4838790972122657E-4</v>
      </c>
      <c r="Z301">
        <f t="shared" si="196"/>
        <v>5.6988499720756349E-6</v>
      </c>
      <c r="AA301">
        <f t="shared" si="196"/>
        <v>9.004182955879503E-5</v>
      </c>
      <c r="AB301">
        <f t="shared" si="196"/>
        <v>1.659505111868425E-3</v>
      </c>
      <c r="AC301">
        <f t="shared" si="196"/>
        <v>3.8068317813465242E-4</v>
      </c>
      <c r="AD301">
        <f t="shared" si="196"/>
        <v>3.4154468301712208E-3</v>
      </c>
      <c r="AE301">
        <f t="shared" si="196"/>
        <v>1.8634432991316719E-3</v>
      </c>
      <c r="AF301">
        <f t="shared" si="196"/>
        <v>1.4626983882047029E-3</v>
      </c>
      <c r="AG301">
        <f t="shared" si="196"/>
        <v>1.1922290747660222E-2</v>
      </c>
      <c r="AH301">
        <f t="shared" si="196"/>
        <v>4.3585066703433614E-3</v>
      </c>
      <c r="AI301">
        <f t="shared" si="196"/>
        <v>1.3254818949543026E-3</v>
      </c>
      <c r="AJ301">
        <f t="shared" si="196"/>
        <v>0</v>
      </c>
      <c r="AK301">
        <f t="shared" si="196"/>
        <v>5.893801057883139E-4</v>
      </c>
      <c r="AL301">
        <f t="shared" si="196"/>
        <v>6.0783994001278145E-3</v>
      </c>
      <c r="AM301">
        <f t="shared" si="196"/>
        <v>1.0156540836995715E-3</v>
      </c>
      <c r="AN301">
        <f t="shared" si="196"/>
        <v>9.6880449525285791E-5</v>
      </c>
      <c r="AO301">
        <f t="shared" si="196"/>
        <v>1.686859591734388E-4</v>
      </c>
      <c r="AP301">
        <f t="shared" si="196"/>
        <v>1.0736633347390497E-3</v>
      </c>
      <c r="AQ301">
        <f t="shared" si="196"/>
        <v>8.7880906918195176E-4</v>
      </c>
      <c r="AR301">
        <f t="shared" si="196"/>
        <v>2.5074939877132794E-5</v>
      </c>
      <c r="AS301">
        <f t="shared" si="196"/>
        <v>7.5930064856925958E-4</v>
      </c>
      <c r="AT301">
        <f t="shared" si="196"/>
        <v>1.5657615381244234E-4</v>
      </c>
      <c r="AU301">
        <f t="shared" si="196"/>
        <v>3.4302086199480296E-2</v>
      </c>
      <c r="AV301">
        <f t="shared" si="196"/>
        <v>1.4681649699076641E-4</v>
      </c>
      <c r="AW301">
        <f t="shared" si="196"/>
        <v>3.1614395303056013E-4</v>
      </c>
      <c r="AX301">
        <f t="shared" si="196"/>
        <v>2.0173928901147747E-4</v>
      </c>
      <c r="AY301">
        <f t="shared" si="196"/>
        <v>9.6073530495348835E-5</v>
      </c>
      <c r="AZ301">
        <f t="shared" si="196"/>
        <v>1.511476229695439E-3</v>
      </c>
      <c r="BA301">
        <f t="shared" si="196"/>
        <v>0.11782201916133958</v>
      </c>
      <c r="BB301">
        <f t="shared" si="196"/>
        <v>1.0662074229688054E-3</v>
      </c>
      <c r="BC301">
        <f t="shared" si="196"/>
        <v>1.2535815716930576E-3</v>
      </c>
      <c r="BD301">
        <f t="shared" si="196"/>
        <v>9.4470390320655845E-4</v>
      </c>
      <c r="BE301">
        <f t="shared" si="196"/>
        <v>1.1208941842754442E-3</v>
      </c>
      <c r="BF301">
        <f t="shared" si="196"/>
        <v>4.2938464199262621E-4</v>
      </c>
      <c r="BG301">
        <f t="shared" si="196"/>
        <v>3.3053329838038681E-5</v>
      </c>
      <c r="BH301">
        <f t="shared" si="196"/>
        <v>1.2309515939683372E-4</v>
      </c>
      <c r="BI301">
        <f t="shared" si="196"/>
        <v>3.2535692659897285E-4</v>
      </c>
      <c r="BJ301">
        <f t="shared" si="196"/>
        <v>4.6454362415474411E-3</v>
      </c>
      <c r="BK301">
        <f t="shared" si="196"/>
        <v>2.8494249860378174E-4</v>
      </c>
      <c r="BL301">
        <f t="shared" si="196"/>
        <v>7.3040293919391275E-4</v>
      </c>
      <c r="BM301">
        <f t="shared" si="196"/>
        <v>1.608265878882262E-4</v>
      </c>
      <c r="BN301">
        <f t="shared" si="196"/>
        <v>5.398475178378017E-4</v>
      </c>
      <c r="BO301">
        <f t="shared" si="195"/>
        <v>5.9071434402143278E-3</v>
      </c>
      <c r="BP301">
        <f t="shared" si="195"/>
        <v>1.3677239932981525E-5</v>
      </c>
      <c r="BQ301">
        <f t="shared" si="195"/>
        <v>1.2163726213923272E-3</v>
      </c>
      <c r="BR301">
        <f t="shared" si="195"/>
        <v>2.503459392563595E-4</v>
      </c>
      <c r="BS301">
        <f t="shared" si="195"/>
        <v>1.390519393186455E-4</v>
      </c>
      <c r="BT301">
        <f t="shared" si="195"/>
        <v>6.7474383669375519E-4</v>
      </c>
      <c r="BU301">
        <f t="shared" si="195"/>
        <v>2.8858976258591016E-3</v>
      </c>
      <c r="BV301">
        <f t="shared" si="195"/>
        <v>3.7703591415252403E-3</v>
      </c>
      <c r="BW301">
        <f t="shared" si="195"/>
        <v>4.2057512793918189E-4</v>
      </c>
      <c r="BX301">
        <f t="shared" si="195"/>
        <v>2.0304448116947459E-4</v>
      </c>
      <c r="BY301">
        <f t="shared" si="195"/>
        <v>9.0953645554327136E-4</v>
      </c>
      <c r="BZ301">
        <f t="shared" si="195"/>
        <v>2.1509598117501298E-3</v>
      </c>
      <c r="CA301">
        <f t="shared" si="195"/>
        <v>1.2317827180608756E-3</v>
      </c>
      <c r="CB301">
        <f t="shared" si="195"/>
        <v>8.6508542576108137E-4</v>
      </c>
      <c r="CC301">
        <f t="shared" si="195"/>
        <v>7.1155134665831484E-3</v>
      </c>
      <c r="CD301">
        <f t="shared" si="195"/>
        <v>2.8708082149163133E-5</v>
      </c>
      <c r="CE301">
        <f t="shared" si="195"/>
        <v>2.0576176908837823E-3</v>
      </c>
      <c r="CF301">
        <f t="shared" si="195"/>
        <v>7.6120255195705729E-3</v>
      </c>
      <c r="CG301">
        <f t="shared" si="195"/>
        <v>2.320148057326257E-4</v>
      </c>
      <c r="CH301">
        <f t="shared" si="195"/>
        <v>1.3107354935773961E-4</v>
      </c>
      <c r="CI301">
        <f t="shared" si="195"/>
        <v>3.2825375839155656E-4</v>
      </c>
      <c r="CJ301">
        <f t="shared" si="195"/>
        <v>8.8372338667162612E-3</v>
      </c>
      <c r="CK301">
        <f t="shared" si="170"/>
        <v>0.37000354031021354</v>
      </c>
      <c r="CL301">
        <f t="shared" si="171"/>
        <v>0</v>
      </c>
      <c r="CM301" s="1">
        <v>0.37</v>
      </c>
      <c r="CO301">
        <v>0.37</v>
      </c>
    </row>
    <row r="302" spans="1:93" x14ac:dyDescent="0.3">
      <c r="A302" t="s">
        <v>140</v>
      </c>
      <c r="B302">
        <f t="shared" si="169"/>
        <v>8.4254052221426901E-2</v>
      </c>
      <c r="C302">
        <f t="shared" si="196"/>
        <v>7.8872083613526793E-4</v>
      </c>
      <c r="D302">
        <f t="shared" si="196"/>
        <v>0.10890960836430028</v>
      </c>
      <c r="E302">
        <f t="shared" si="196"/>
        <v>7.289289678536477E-3</v>
      </c>
      <c r="F302">
        <f t="shared" si="196"/>
        <v>2.673681765406952E-3</v>
      </c>
      <c r="G302">
        <f t="shared" si="196"/>
        <v>1.641268791957783E-3</v>
      </c>
      <c r="H302">
        <f t="shared" si="196"/>
        <v>1.7928582012149948E-3</v>
      </c>
      <c r="I302">
        <f t="shared" si="196"/>
        <v>3.1799582844182041E-4</v>
      </c>
      <c r="J302">
        <f t="shared" si="196"/>
        <v>4.0119903803412471E-4</v>
      </c>
      <c r="K302">
        <f t="shared" si="196"/>
        <v>2.7240502866521536E-4</v>
      </c>
      <c r="L302">
        <f t="shared" si="196"/>
        <v>5.6988499720756349E-6</v>
      </c>
      <c r="M302">
        <f t="shared" si="196"/>
        <v>1.7685131797596849E-2</v>
      </c>
      <c r="N302">
        <f t="shared" si="196"/>
        <v>3.4990938828544397E-4</v>
      </c>
      <c r="O302">
        <f t="shared" si="196"/>
        <v>1.5842802922370265E-4</v>
      </c>
      <c r="P302">
        <f t="shared" si="196"/>
        <v>1.8941954955763469E-3</v>
      </c>
      <c r="Q302">
        <f t="shared" si="196"/>
        <v>1.2275322839850919E-3</v>
      </c>
      <c r="R302">
        <f t="shared" si="196"/>
        <v>1.2993377936332449E-3</v>
      </c>
      <c r="S302">
        <f t="shared" si="196"/>
        <v>1.7894388912317494E-4</v>
      </c>
      <c r="T302">
        <f t="shared" si="196"/>
        <v>1.6773274300670637E-3</v>
      </c>
      <c r="U302">
        <f t="shared" si="196"/>
        <v>4.3778565485485029E-3</v>
      </c>
      <c r="V302">
        <f t="shared" si="196"/>
        <v>1.1785221742252414E-3</v>
      </c>
      <c r="W302">
        <f t="shared" si="196"/>
        <v>1.2526072238622245E-3</v>
      </c>
      <c r="X302">
        <f t="shared" si="196"/>
        <v>4.6502615772137183E-4</v>
      </c>
      <c r="Y302">
        <f t="shared" si="196"/>
        <v>9.6676687802483142E-4</v>
      </c>
      <c r="Z302">
        <f t="shared" si="196"/>
        <v>5.6988499720756349E-6</v>
      </c>
      <c r="AA302">
        <f t="shared" si="196"/>
        <v>9.004182955879503E-5</v>
      </c>
      <c r="AB302">
        <f t="shared" si="196"/>
        <v>1.659505111868425E-3</v>
      </c>
      <c r="AC302">
        <f t="shared" si="196"/>
        <v>3.8068317813465242E-4</v>
      </c>
      <c r="AD302">
        <f t="shared" si="196"/>
        <v>1.1267328881806073E-2</v>
      </c>
      <c r="AE302">
        <f t="shared" si="196"/>
        <v>1.0515517968473963E-2</v>
      </c>
      <c r="AF302">
        <f t="shared" si="196"/>
        <v>1.4891895650271277E-2</v>
      </c>
      <c r="AG302">
        <f t="shared" si="196"/>
        <v>3.9777972805087932E-3</v>
      </c>
      <c r="AH302">
        <f t="shared" si="196"/>
        <v>7.6045454027377276E-3</v>
      </c>
      <c r="AI302">
        <f t="shared" si="196"/>
        <v>3.7454704518070535E-4</v>
      </c>
      <c r="AJ302">
        <f t="shared" si="196"/>
        <v>0</v>
      </c>
      <c r="AK302">
        <f t="shared" si="196"/>
        <v>9.7450334522493365E-4</v>
      </c>
      <c r="AL302">
        <f t="shared" si="196"/>
        <v>1.400093461139542E-2</v>
      </c>
      <c r="AM302">
        <f t="shared" si="196"/>
        <v>5.1267785599587142E-4</v>
      </c>
      <c r="AN302">
        <f t="shared" si="196"/>
        <v>9.6880449525285791E-5</v>
      </c>
      <c r="AO302">
        <f t="shared" si="196"/>
        <v>1.686859591734388E-4</v>
      </c>
      <c r="AP302">
        <f t="shared" si="196"/>
        <v>1.0736633347390497E-3</v>
      </c>
      <c r="AQ302">
        <f t="shared" si="196"/>
        <v>5.5164867729692152E-4</v>
      </c>
      <c r="AR302">
        <f t="shared" si="196"/>
        <v>2.5074939877132794E-5</v>
      </c>
      <c r="AS302">
        <f t="shared" si="196"/>
        <v>9.2435346547066802E-4</v>
      </c>
      <c r="AT302">
        <f t="shared" si="196"/>
        <v>4.8668178761525924E-4</v>
      </c>
      <c r="AU302">
        <f t="shared" si="196"/>
        <v>2.3946567582661818E-3</v>
      </c>
      <c r="AV302">
        <f t="shared" si="196"/>
        <v>1.8236319910642034E-5</v>
      </c>
      <c r="AW302">
        <f t="shared" si="196"/>
        <v>6.4624958683337703E-4</v>
      </c>
      <c r="AX302">
        <f t="shared" si="196"/>
        <v>2.0173928901147747E-4</v>
      </c>
      <c r="AY302">
        <f t="shared" si="196"/>
        <v>6.4624958683337703E-4</v>
      </c>
      <c r="AZ302">
        <f t="shared" si="196"/>
        <v>1.390519393186455E-4</v>
      </c>
      <c r="BA302">
        <f t="shared" si="196"/>
        <v>1.5014813669571286E-2</v>
      </c>
      <c r="BB302">
        <f t="shared" si="196"/>
        <v>1.1762426342364111E-3</v>
      </c>
      <c r="BC302">
        <f t="shared" si="196"/>
        <v>5.2271714445467155E-4</v>
      </c>
      <c r="BD302">
        <f t="shared" si="196"/>
        <v>1.1019389431084921E-3</v>
      </c>
      <c r="BE302">
        <f t="shared" si="196"/>
        <v>3.2665808039937542E-3</v>
      </c>
      <c r="BF302">
        <f t="shared" si="196"/>
        <v>4.8440224762642901E-4</v>
      </c>
      <c r="BG302">
        <f t="shared" si="196"/>
        <v>3.3053329838038681E-5</v>
      </c>
      <c r="BH302">
        <f t="shared" si="196"/>
        <v>1.2309515939683372E-4</v>
      </c>
      <c r="BI302">
        <f t="shared" si="196"/>
        <v>8.6575957035813747E-6</v>
      </c>
      <c r="BJ302">
        <f t="shared" si="196"/>
        <v>2.0116940401426991E-3</v>
      </c>
      <c r="BK302">
        <f t="shared" si="196"/>
        <v>2.8494249860378174E-4</v>
      </c>
      <c r="BL302">
        <f t="shared" si="196"/>
        <v>1.1705437842643353E-3</v>
      </c>
      <c r="BM302">
        <f t="shared" si="196"/>
        <v>5.4594982732484589E-4</v>
      </c>
      <c r="BN302">
        <f t="shared" ref="BN302:CJ305" si="197">0.5*ABS(BN138-BN$81)</f>
        <v>8.1493554600681585E-4</v>
      </c>
      <c r="BO302">
        <f t="shared" si="197"/>
        <v>6.5673547078199616E-3</v>
      </c>
      <c r="BP302">
        <f t="shared" si="197"/>
        <v>1.3677239932981525E-5</v>
      </c>
      <c r="BQ302">
        <f t="shared" si="197"/>
        <v>1.9866191002655665E-3</v>
      </c>
      <c r="BR302">
        <f t="shared" si="197"/>
        <v>5.254339674253736E-4</v>
      </c>
      <c r="BS302">
        <f t="shared" si="197"/>
        <v>1.390519393186455E-4</v>
      </c>
      <c r="BT302">
        <f t="shared" si="197"/>
        <v>6.7474383669375519E-4</v>
      </c>
      <c r="BU302">
        <f t="shared" si="197"/>
        <v>2.8858976258591016E-3</v>
      </c>
      <c r="BV302">
        <f t="shared" si="197"/>
        <v>1.9941602072446009E-3</v>
      </c>
      <c r="BW302">
        <f t="shared" si="197"/>
        <v>4.2057512793918189E-4</v>
      </c>
      <c r="BX302">
        <f t="shared" si="197"/>
        <v>8.4229002587277884E-4</v>
      </c>
      <c r="BY302">
        <f t="shared" si="197"/>
        <v>9.0953645554327136E-4</v>
      </c>
      <c r="BZ302">
        <f t="shared" si="197"/>
        <v>2.316012628651538E-3</v>
      </c>
      <c r="CA302">
        <f t="shared" si="197"/>
        <v>1.2868003236946783E-3</v>
      </c>
      <c r="CB302">
        <f t="shared" si="197"/>
        <v>8.6508542576108137E-4</v>
      </c>
      <c r="CC302">
        <f t="shared" si="197"/>
        <v>7.9407775510901904E-3</v>
      </c>
      <c r="CD302">
        <f t="shared" si="197"/>
        <v>1.9376089905057158E-4</v>
      </c>
      <c r="CE302">
        <f t="shared" si="197"/>
        <v>2.6077937472218106E-3</v>
      </c>
      <c r="CF302">
        <f t="shared" si="197"/>
        <v>8.1071839702747985E-3</v>
      </c>
      <c r="CG302">
        <f t="shared" si="197"/>
        <v>7.2717325643685104E-4</v>
      </c>
      <c r="CH302">
        <f t="shared" si="197"/>
        <v>1.3107354935773961E-4</v>
      </c>
      <c r="CI302">
        <f t="shared" si="197"/>
        <v>3.2825375839155656E-4</v>
      </c>
      <c r="CJ302">
        <f t="shared" si="197"/>
        <v>3.6346009957783764E-3</v>
      </c>
      <c r="CK302">
        <f t="shared" si="170"/>
        <v>0.38634463636286148</v>
      </c>
      <c r="CL302">
        <f t="shared" si="171"/>
        <v>0</v>
      </c>
      <c r="CM302" s="1">
        <v>0.38629999999999998</v>
      </c>
      <c r="CO302">
        <v>0.38629999999999998</v>
      </c>
    </row>
    <row r="303" spans="1:93" x14ac:dyDescent="0.3">
      <c r="A303" t="s">
        <v>141</v>
      </c>
      <c r="B303">
        <f t="shared" si="169"/>
        <v>4.046788530398325E-2</v>
      </c>
      <c r="C303">
        <f t="shared" ref="C303:BN306" si="198">0.5*ABS(C139-C$81)</f>
        <v>7.8872083613526793E-4</v>
      </c>
      <c r="D303">
        <f t="shared" si="198"/>
        <v>8.8724862033024487E-2</v>
      </c>
      <c r="E303">
        <f t="shared" si="198"/>
        <v>1.1413745009129221E-2</v>
      </c>
      <c r="F303">
        <f t="shared" si="198"/>
        <v>8.0493155958934193E-5</v>
      </c>
      <c r="G303">
        <f t="shared" si="198"/>
        <v>1.4236882871710118E-3</v>
      </c>
      <c r="H303">
        <f t="shared" si="198"/>
        <v>1.3576971916414526E-3</v>
      </c>
      <c r="I303">
        <f t="shared" si="198"/>
        <v>3.1799582844182041E-4</v>
      </c>
      <c r="J303">
        <f t="shared" si="198"/>
        <v>4.0119903803412471E-4</v>
      </c>
      <c r="K303">
        <f t="shared" si="198"/>
        <v>2.7240502866521536E-4</v>
      </c>
      <c r="L303">
        <f t="shared" si="198"/>
        <v>5.6988499720756349E-6</v>
      </c>
      <c r="M303">
        <f t="shared" si="198"/>
        <v>1.7911601026380241E-2</v>
      </c>
      <c r="N303">
        <f t="shared" si="198"/>
        <v>3.4990938828544397E-4</v>
      </c>
      <c r="O303">
        <f t="shared" si="198"/>
        <v>5.915247556306845E-5</v>
      </c>
      <c r="P303">
        <f t="shared" si="198"/>
        <v>1.1925313758889724E-2</v>
      </c>
      <c r="Q303">
        <f t="shared" si="198"/>
        <v>1.2275322839850919E-3</v>
      </c>
      <c r="R303">
        <f t="shared" si="198"/>
        <v>1.2993377936332449E-3</v>
      </c>
      <c r="S303">
        <f t="shared" si="198"/>
        <v>1.7894388912317494E-4</v>
      </c>
      <c r="T303">
        <f t="shared" si="198"/>
        <v>4.1507114986911045E-3</v>
      </c>
      <c r="U303">
        <f t="shared" si="198"/>
        <v>4.3778565485485029E-3</v>
      </c>
      <c r="V303">
        <f t="shared" si="198"/>
        <v>1.1785221742252414E-3</v>
      </c>
      <c r="W303">
        <f t="shared" si="198"/>
        <v>8.1744621428868239E-4</v>
      </c>
      <c r="X303">
        <f t="shared" si="198"/>
        <v>4.6502615772137183E-4</v>
      </c>
      <c r="Y303">
        <f t="shared" si="198"/>
        <v>1.6461745643749977E-3</v>
      </c>
      <c r="Z303">
        <f t="shared" si="198"/>
        <v>5.6988499720756349E-6</v>
      </c>
      <c r="AA303">
        <f t="shared" si="198"/>
        <v>9.004182955879503E-5</v>
      </c>
      <c r="AB303">
        <f t="shared" si="198"/>
        <v>1.659505111868425E-3</v>
      </c>
      <c r="AC303">
        <f t="shared" si="198"/>
        <v>3.8068317813465242E-4</v>
      </c>
      <c r="AD303">
        <f t="shared" si="198"/>
        <v>6.9512736820571217E-3</v>
      </c>
      <c r="AE303">
        <f t="shared" si="198"/>
        <v>6.816649387098854E-3</v>
      </c>
      <c r="AF303">
        <f t="shared" si="198"/>
        <v>1.924891627365681E-2</v>
      </c>
      <c r="AG303">
        <f t="shared" si="198"/>
        <v>3.9777972805087932E-3</v>
      </c>
      <c r="AH303">
        <f t="shared" si="198"/>
        <v>6.2990623740171014E-3</v>
      </c>
      <c r="AI303">
        <f t="shared" si="198"/>
        <v>1.0628434555274894E-3</v>
      </c>
      <c r="AJ303">
        <f t="shared" si="198"/>
        <v>0</v>
      </c>
      <c r="AK303">
        <f t="shared" si="198"/>
        <v>9.7450334522493365E-4</v>
      </c>
      <c r="AL303">
        <f t="shared" si="198"/>
        <v>1.0302066030020311E-2</v>
      </c>
      <c r="AM303">
        <f t="shared" si="198"/>
        <v>1.4007773231361912E-3</v>
      </c>
      <c r="AN303">
        <f t="shared" si="198"/>
        <v>9.6880449525285791E-5</v>
      </c>
      <c r="AO303">
        <f t="shared" si="198"/>
        <v>3.312602117414899E-3</v>
      </c>
      <c r="AP303">
        <f t="shared" si="198"/>
        <v>1.0736633347390497E-3</v>
      </c>
      <c r="AQ303">
        <f t="shared" si="198"/>
        <v>5.5164867729692152E-4</v>
      </c>
      <c r="AR303">
        <f t="shared" si="198"/>
        <v>2.5074939877132794E-5</v>
      </c>
      <c r="AS303">
        <f t="shared" si="198"/>
        <v>9.2435346547066802E-4</v>
      </c>
      <c r="AT303">
        <f t="shared" si="198"/>
        <v>4.8668178761525924E-4</v>
      </c>
      <c r="AU303">
        <f t="shared" si="198"/>
        <v>1.8057910691690302E-2</v>
      </c>
      <c r="AV303">
        <f t="shared" si="198"/>
        <v>1.8236319910642034E-5</v>
      </c>
      <c r="AW303">
        <f t="shared" si="198"/>
        <v>6.4624958683337703E-4</v>
      </c>
      <c r="AX303">
        <f t="shared" si="198"/>
        <v>2.0173928901147747E-4</v>
      </c>
      <c r="AY303">
        <f t="shared" si="198"/>
        <v>6.4624958683337703E-4</v>
      </c>
      <c r="AZ303">
        <f t="shared" si="198"/>
        <v>1.390519393186455E-4</v>
      </c>
      <c r="BA303">
        <f t="shared" si="198"/>
        <v>6.5605140047229324E-2</v>
      </c>
      <c r="BB303">
        <f t="shared" si="198"/>
        <v>1.1762426342364111E-3</v>
      </c>
      <c r="BC303">
        <f t="shared" si="198"/>
        <v>1.8637550691617689E-3</v>
      </c>
      <c r="BD303">
        <f t="shared" si="198"/>
        <v>1.5548774006752697E-3</v>
      </c>
      <c r="BE303">
        <f t="shared" si="198"/>
        <v>4.3803424176572974E-4</v>
      </c>
      <c r="BF303">
        <f t="shared" si="198"/>
        <v>4.8440224762642901E-4</v>
      </c>
      <c r="BG303">
        <f t="shared" si="198"/>
        <v>3.3053329838038681E-5</v>
      </c>
      <c r="BH303">
        <f t="shared" si="198"/>
        <v>1.2309515939683372E-4</v>
      </c>
      <c r="BI303">
        <f t="shared" si="198"/>
        <v>4.353921378665785E-4</v>
      </c>
      <c r="BJ303">
        <f t="shared" si="198"/>
        <v>2.0116940401426991E-3</v>
      </c>
      <c r="BK303">
        <f t="shared" si="198"/>
        <v>2.8494249860378174E-4</v>
      </c>
      <c r="BL303">
        <f t="shared" si="198"/>
        <v>5.1780226990402202E-4</v>
      </c>
      <c r="BM303">
        <f t="shared" si="198"/>
        <v>5.4594982732484589E-4</v>
      </c>
      <c r="BN303">
        <f t="shared" si="198"/>
        <v>8.1493554600681585E-4</v>
      </c>
      <c r="BO303">
        <f t="shared" si="197"/>
        <v>8.663280627254015E-3</v>
      </c>
      <c r="BP303">
        <f t="shared" si="197"/>
        <v>1.3677239932981525E-5</v>
      </c>
      <c r="BQ303">
        <f t="shared" si="197"/>
        <v>1.5514580906920243E-3</v>
      </c>
      <c r="BR303">
        <f t="shared" si="197"/>
        <v>3.0785346263860253E-4</v>
      </c>
      <c r="BS303">
        <f t="shared" si="197"/>
        <v>1.390519393186455E-4</v>
      </c>
      <c r="BT303">
        <f t="shared" si="197"/>
        <v>6.7474383669375519E-4</v>
      </c>
      <c r="BU303">
        <f t="shared" si="197"/>
        <v>2.8858976258591016E-3</v>
      </c>
      <c r="BV303">
        <f t="shared" si="197"/>
        <v>3.335198131951698E-3</v>
      </c>
      <c r="BW303">
        <f t="shared" si="197"/>
        <v>4.2057512793918189E-4</v>
      </c>
      <c r="BX303">
        <f t="shared" si="197"/>
        <v>8.4229002587277884E-4</v>
      </c>
      <c r="BY303">
        <f t="shared" si="197"/>
        <v>9.0953645554327136E-4</v>
      </c>
      <c r="BZ303">
        <f t="shared" si="197"/>
        <v>2.316012628651538E-3</v>
      </c>
      <c r="CA303">
        <f t="shared" si="197"/>
        <v>1.2868003236946783E-3</v>
      </c>
      <c r="CB303">
        <f t="shared" si="197"/>
        <v>8.6508542576108137E-4</v>
      </c>
      <c r="CC303">
        <f t="shared" si="197"/>
        <v>7.9407775510901904E-3</v>
      </c>
      <c r="CD303">
        <f t="shared" si="197"/>
        <v>2.3819605736199518E-5</v>
      </c>
      <c r="CE303">
        <f t="shared" si="197"/>
        <v>2.6077937472218106E-3</v>
      </c>
      <c r="CF303">
        <f t="shared" si="197"/>
        <v>7.4544424559144853E-3</v>
      </c>
      <c r="CG303">
        <f t="shared" si="197"/>
        <v>7.2717325643685104E-4</v>
      </c>
      <c r="CH303">
        <f t="shared" si="197"/>
        <v>1.3107354935773961E-4</v>
      </c>
      <c r="CI303">
        <f t="shared" si="197"/>
        <v>3.2825375839155656E-4</v>
      </c>
      <c r="CJ303">
        <f t="shared" si="197"/>
        <v>3.7851647438330235E-3</v>
      </c>
      <c r="CK303">
        <f t="shared" si="170"/>
        <v>0.39929135470174915</v>
      </c>
      <c r="CL303">
        <f t="shared" si="171"/>
        <v>0</v>
      </c>
      <c r="CM303" s="1">
        <v>0.39929999999999999</v>
      </c>
      <c r="CO303">
        <v>0.39929999999999999</v>
      </c>
    </row>
    <row r="304" spans="1:93" x14ac:dyDescent="0.3">
      <c r="A304" t="s">
        <v>142</v>
      </c>
      <c r="B304">
        <f t="shared" si="169"/>
        <v>6.9128157197066845E-2</v>
      </c>
      <c r="C304">
        <f t="shared" si="198"/>
        <v>7.8872083613526793E-4</v>
      </c>
      <c r="D304">
        <f t="shared" si="198"/>
        <v>1.775697260558036E-2</v>
      </c>
      <c r="E304">
        <f t="shared" si="198"/>
        <v>1.2920204190798078E-3</v>
      </c>
      <c r="F304">
        <f t="shared" si="198"/>
        <v>6.070477495074421E-4</v>
      </c>
      <c r="G304">
        <f t="shared" si="198"/>
        <v>1.3457954436538E-3</v>
      </c>
      <c r="H304">
        <f t="shared" si="198"/>
        <v>1.4382901832502152E-3</v>
      </c>
      <c r="I304">
        <f t="shared" si="198"/>
        <v>3.1799582844182041E-4</v>
      </c>
      <c r="J304">
        <f t="shared" si="198"/>
        <v>1.2463649591451477E-5</v>
      </c>
      <c r="K304">
        <f t="shared" si="198"/>
        <v>2.7240502866521536E-4</v>
      </c>
      <c r="L304">
        <f t="shared" si="198"/>
        <v>5.6988499720756349E-6</v>
      </c>
      <c r="M304">
        <f t="shared" si="198"/>
        <v>1.0860537162889029E-2</v>
      </c>
      <c r="N304">
        <f t="shared" si="198"/>
        <v>4.774159869657084E-4</v>
      </c>
      <c r="O304">
        <f t="shared" si="198"/>
        <v>1.5842802922370265E-4</v>
      </c>
      <c r="P304">
        <f t="shared" si="198"/>
        <v>8.3286393538557837E-3</v>
      </c>
      <c r="Q304">
        <f t="shared" si="198"/>
        <v>1.2275322839850919E-3</v>
      </c>
      <c r="R304">
        <f t="shared" si="198"/>
        <v>2.9472840939970268E-4</v>
      </c>
      <c r="S304">
        <f t="shared" si="198"/>
        <v>1.7894388912317494E-4</v>
      </c>
      <c r="T304">
        <f t="shared" si="198"/>
        <v>2.1871895222115032E-3</v>
      </c>
      <c r="U304">
        <f t="shared" si="198"/>
        <v>4.3778565485485029E-3</v>
      </c>
      <c r="V304">
        <f t="shared" si="198"/>
        <v>1.1785221742252414E-3</v>
      </c>
      <c r="W304">
        <f t="shared" si="198"/>
        <v>2.8385418731848694E-4</v>
      </c>
      <c r="X304">
        <f t="shared" si="198"/>
        <v>2.2864747907818544E-4</v>
      </c>
      <c r="Y304">
        <f t="shared" si="198"/>
        <v>5.3762806498292535E-4</v>
      </c>
      <c r="Z304">
        <f t="shared" si="198"/>
        <v>5.6988499720756349E-6</v>
      </c>
      <c r="AA304">
        <f t="shared" si="198"/>
        <v>8.7242179423594745E-5</v>
      </c>
      <c r="AB304">
        <f t="shared" si="198"/>
        <v>1.659505111868425E-3</v>
      </c>
      <c r="AC304">
        <f t="shared" si="198"/>
        <v>3.2158850847385583E-4</v>
      </c>
      <c r="AD304">
        <f t="shared" si="198"/>
        <v>1.2189896129073433E-2</v>
      </c>
      <c r="AE304">
        <f t="shared" si="198"/>
        <v>1.5988893119893398E-3</v>
      </c>
      <c r="AF304">
        <f t="shared" si="198"/>
        <v>8.0812883852249967E-3</v>
      </c>
      <c r="AG304">
        <f t="shared" si="198"/>
        <v>2.1792426540776476E-4</v>
      </c>
      <c r="AH304">
        <f t="shared" si="198"/>
        <v>6.6590306881649823E-3</v>
      </c>
      <c r="AI304">
        <f t="shared" si="198"/>
        <v>1.087041925567006E-3</v>
      </c>
      <c r="AJ304">
        <f t="shared" si="198"/>
        <v>0</v>
      </c>
      <c r="AK304">
        <f t="shared" si="198"/>
        <v>8.5631400590334048E-4</v>
      </c>
      <c r="AL304">
        <f t="shared" si="198"/>
        <v>3.6002727510952189E-3</v>
      </c>
      <c r="AM304">
        <f t="shared" si="198"/>
        <v>7.507359568674286E-4</v>
      </c>
      <c r="AN304">
        <f t="shared" si="198"/>
        <v>9.6880449525285791E-5</v>
      </c>
      <c r="AO304">
        <f t="shared" si="198"/>
        <v>1.686859591734388E-4</v>
      </c>
      <c r="AP304">
        <f t="shared" si="198"/>
        <v>1.0736633347390497E-3</v>
      </c>
      <c r="AQ304">
        <f t="shared" si="198"/>
        <v>4.9255400763612489E-4</v>
      </c>
      <c r="AR304">
        <f t="shared" si="198"/>
        <v>2.5074939877132794E-5</v>
      </c>
      <c r="AS304">
        <f t="shared" si="198"/>
        <v>9.2435346547066802E-4</v>
      </c>
      <c r="AT304">
        <f t="shared" si="198"/>
        <v>4.8668178761525924E-4</v>
      </c>
      <c r="AU304">
        <f t="shared" si="198"/>
        <v>7.6514370840692391E-3</v>
      </c>
      <c r="AV304">
        <f t="shared" si="198"/>
        <v>1.8236319910642034E-5</v>
      </c>
      <c r="AW304">
        <f t="shared" si="198"/>
        <v>5.5302890225411095E-5</v>
      </c>
      <c r="AX304">
        <f t="shared" si="198"/>
        <v>1.2756274525084373E-3</v>
      </c>
      <c r="AY304">
        <f t="shared" si="198"/>
        <v>3.5835979740016515E-4</v>
      </c>
      <c r="AZ304">
        <f t="shared" si="198"/>
        <v>1.390519393186455E-4</v>
      </c>
      <c r="BA304">
        <f t="shared" si="198"/>
        <v>9.0911699432126333E-2</v>
      </c>
      <c r="BB304">
        <f t="shared" si="198"/>
        <v>9.3986395559322476E-4</v>
      </c>
      <c r="BC304">
        <f t="shared" si="198"/>
        <v>1.2396537735734955E-4</v>
      </c>
      <c r="BD304">
        <f t="shared" si="198"/>
        <v>9.8542902601526971E-4</v>
      </c>
      <c r="BE304">
        <f t="shared" si="198"/>
        <v>3.3819404531483825E-4</v>
      </c>
      <c r="BF304">
        <f t="shared" si="198"/>
        <v>4.2530757796563242E-4</v>
      </c>
      <c r="BG304">
        <f t="shared" si="198"/>
        <v>3.3053329838038681E-5</v>
      </c>
      <c r="BH304">
        <f t="shared" si="198"/>
        <v>1.2309515939683372E-4</v>
      </c>
      <c r="BI304">
        <f t="shared" si="198"/>
        <v>4.353921378665785E-4</v>
      </c>
      <c r="BJ304">
        <f t="shared" si="198"/>
        <v>2.0116940401426991E-3</v>
      </c>
      <c r="BK304">
        <f t="shared" si="198"/>
        <v>2.8494249860378174E-4</v>
      </c>
      <c r="BL304">
        <f t="shared" si="198"/>
        <v>2.4772828759478285E-4</v>
      </c>
      <c r="BM304">
        <f t="shared" si="198"/>
        <v>3.0957114868165951E-4</v>
      </c>
      <c r="BN304">
        <f t="shared" si="198"/>
        <v>7.5584087634601922E-4</v>
      </c>
      <c r="BO304">
        <f t="shared" si="197"/>
        <v>6.5673547078199616E-3</v>
      </c>
      <c r="BP304">
        <f t="shared" si="197"/>
        <v>1.6360676904940825E-4</v>
      </c>
      <c r="BQ304">
        <f t="shared" si="197"/>
        <v>1.0411043856928209E-3</v>
      </c>
      <c r="BR304">
        <f t="shared" si="197"/>
        <v>4.0724462810378043E-4</v>
      </c>
      <c r="BS304">
        <f t="shared" si="197"/>
        <v>1.390519393186455E-4</v>
      </c>
      <c r="BT304">
        <f t="shared" si="197"/>
        <v>6.7474383669375519E-4</v>
      </c>
      <c r="BU304">
        <f t="shared" si="197"/>
        <v>2.7086136168767119E-3</v>
      </c>
      <c r="BV304">
        <f t="shared" si="197"/>
        <v>9.3381499780700395E-4</v>
      </c>
      <c r="BW304">
        <f t="shared" si="197"/>
        <v>4.2057512793918189E-4</v>
      </c>
      <c r="BX304">
        <f t="shared" si="197"/>
        <v>5.4681667756879587E-4</v>
      </c>
      <c r="BY304">
        <f t="shared" si="197"/>
        <v>9.0953645554327136E-4</v>
      </c>
      <c r="BZ304">
        <f t="shared" si="197"/>
        <v>2.316012628651538E-3</v>
      </c>
      <c r="CA304">
        <f t="shared" si="197"/>
        <v>8.1404296640830555E-4</v>
      </c>
      <c r="CB304">
        <f t="shared" si="197"/>
        <v>7.8956532474122338E-4</v>
      </c>
      <c r="CC304">
        <f t="shared" si="197"/>
        <v>6.6406948185526657E-3</v>
      </c>
      <c r="CD304">
        <f t="shared" si="197"/>
        <v>7.5571559728978389E-5</v>
      </c>
      <c r="CE304">
        <f t="shared" si="197"/>
        <v>2.5486990775610142E-3</v>
      </c>
      <c r="CF304">
        <f t="shared" si="197"/>
        <v>7.8708052916316128E-3</v>
      </c>
      <c r="CG304">
        <f t="shared" si="197"/>
        <v>7.2717325643685104E-4</v>
      </c>
      <c r="CH304">
        <f t="shared" si="197"/>
        <v>1.3107354935773961E-4</v>
      </c>
      <c r="CI304">
        <f t="shared" si="197"/>
        <v>3.2825375839155656E-4</v>
      </c>
      <c r="CJ304">
        <f t="shared" si="197"/>
        <v>2.1639443974530485E-2</v>
      </c>
      <c r="CK304">
        <f t="shared" si="170"/>
        <v>0.32948640462050055</v>
      </c>
      <c r="CL304">
        <f t="shared" si="171"/>
        <v>0</v>
      </c>
      <c r="CM304" s="1">
        <v>0.32950000000000002</v>
      </c>
      <c r="CO304">
        <v>0.32950000000000002</v>
      </c>
    </row>
    <row r="305" spans="1:93" x14ac:dyDescent="0.3">
      <c r="A305" t="s">
        <v>143</v>
      </c>
      <c r="B305">
        <f t="shared" si="169"/>
        <v>0.13783072906822658</v>
      </c>
      <c r="C305">
        <f t="shared" si="198"/>
        <v>7.8872083613526793E-4</v>
      </c>
      <c r="D305">
        <f t="shared" si="198"/>
        <v>5.5312166601902038E-2</v>
      </c>
      <c r="E305">
        <f t="shared" si="198"/>
        <v>4.1362171099483631E-3</v>
      </c>
      <c r="F305">
        <f t="shared" si="198"/>
        <v>3.5617812325472718E-3</v>
      </c>
      <c r="G305">
        <f t="shared" si="198"/>
        <v>1.641268791957783E-3</v>
      </c>
      <c r="H305">
        <f t="shared" si="198"/>
        <v>1.7928582012149948E-3</v>
      </c>
      <c r="I305">
        <f t="shared" si="198"/>
        <v>3.1799582844182041E-4</v>
      </c>
      <c r="J305">
        <f t="shared" si="198"/>
        <v>4.0119903803412471E-4</v>
      </c>
      <c r="K305">
        <f t="shared" si="198"/>
        <v>2.7240502866521536E-4</v>
      </c>
      <c r="L305">
        <f t="shared" si="198"/>
        <v>5.6988499720756349E-6</v>
      </c>
      <c r="M305">
        <f t="shared" si="198"/>
        <v>6.4385340491526222E-3</v>
      </c>
      <c r="N305">
        <f t="shared" si="198"/>
        <v>3.4990938828544397E-4</v>
      </c>
      <c r="O305">
        <f t="shared" si="198"/>
        <v>1.5842802922370265E-4</v>
      </c>
      <c r="P305">
        <f t="shared" si="198"/>
        <v>1.2984257726431095E-2</v>
      </c>
      <c r="Q305">
        <f t="shared" si="198"/>
        <v>1.2275322839850919E-3</v>
      </c>
      <c r="R305">
        <f t="shared" si="198"/>
        <v>1.2993377936332449E-3</v>
      </c>
      <c r="S305">
        <f t="shared" si="198"/>
        <v>1.7894388912317494E-4</v>
      </c>
      <c r="T305">
        <f t="shared" si="198"/>
        <v>5.6737750321985024E-3</v>
      </c>
      <c r="U305">
        <f t="shared" si="198"/>
        <v>4.3778565485485029E-3</v>
      </c>
      <c r="V305">
        <f t="shared" si="198"/>
        <v>1.1785221742252414E-3</v>
      </c>
      <c r="W305">
        <f t="shared" si="198"/>
        <v>1.2526072238622245E-3</v>
      </c>
      <c r="X305">
        <f t="shared" si="198"/>
        <v>4.6502615772137183E-4</v>
      </c>
      <c r="Y305">
        <f t="shared" si="198"/>
        <v>1.3996355031957427E-3</v>
      </c>
      <c r="Z305">
        <f t="shared" si="198"/>
        <v>5.6988499720756349E-6</v>
      </c>
      <c r="AA305">
        <f t="shared" si="198"/>
        <v>9.004182955879503E-5</v>
      </c>
      <c r="AB305">
        <f t="shared" si="198"/>
        <v>1.659505111868425E-3</v>
      </c>
      <c r="AC305">
        <f t="shared" si="198"/>
        <v>3.8068317813465242E-4</v>
      </c>
      <c r="AD305">
        <f t="shared" si="198"/>
        <v>1.0345686089468007E-2</v>
      </c>
      <c r="AE305">
        <f t="shared" si="198"/>
        <v>1.0515517968473963E-2</v>
      </c>
      <c r="AF305">
        <f t="shared" si="198"/>
        <v>8.3589337427102881E-3</v>
      </c>
      <c r="AG305">
        <f t="shared" si="198"/>
        <v>3.9777972805087932E-3</v>
      </c>
      <c r="AH305">
        <f t="shared" si="198"/>
        <v>7.6045454027377276E-3</v>
      </c>
      <c r="AI305">
        <f t="shared" si="198"/>
        <v>5.4709574715736033E-4</v>
      </c>
      <c r="AJ305">
        <f t="shared" si="198"/>
        <v>0</v>
      </c>
      <c r="AK305">
        <f t="shared" si="198"/>
        <v>9.7450334522493365E-4</v>
      </c>
      <c r="AL305">
        <f t="shared" si="198"/>
        <v>1.400093461139542E-2</v>
      </c>
      <c r="AM305">
        <f t="shared" si="198"/>
        <v>5.0149674759662278E-4</v>
      </c>
      <c r="AN305">
        <f t="shared" si="198"/>
        <v>9.6880449525285791E-5</v>
      </c>
      <c r="AO305">
        <f t="shared" si="198"/>
        <v>1.686859591734388E-4</v>
      </c>
      <c r="AP305">
        <f t="shared" si="198"/>
        <v>1.0736633347390497E-3</v>
      </c>
      <c r="AQ305">
        <f t="shared" si="198"/>
        <v>5.5164867729692152E-4</v>
      </c>
      <c r="AR305">
        <f t="shared" si="198"/>
        <v>2.5074939877132794E-5</v>
      </c>
      <c r="AS305">
        <f t="shared" si="198"/>
        <v>9.2435346547066802E-4</v>
      </c>
      <c r="AT305">
        <f t="shared" si="198"/>
        <v>4.8668178761525924E-4</v>
      </c>
      <c r="AU305">
        <f t="shared" si="198"/>
        <v>2.3946567582661818E-3</v>
      </c>
      <c r="AV305">
        <f t="shared" si="198"/>
        <v>1.8236319910642034E-5</v>
      </c>
      <c r="AW305">
        <f t="shared" si="198"/>
        <v>6.4624958683337703E-4</v>
      </c>
      <c r="AX305">
        <f t="shared" si="198"/>
        <v>2.0173928901147747E-4</v>
      </c>
      <c r="AY305">
        <f t="shared" si="198"/>
        <v>6.4624958683337703E-4</v>
      </c>
      <c r="AZ305">
        <f t="shared" si="198"/>
        <v>1.390519393186455E-4</v>
      </c>
      <c r="BA305">
        <f t="shared" si="198"/>
        <v>9.4178702651473989E-3</v>
      </c>
      <c r="BB305">
        <f t="shared" si="198"/>
        <v>1.1762426342364111E-3</v>
      </c>
      <c r="BC305">
        <f t="shared" si="198"/>
        <v>2.298916078735311E-3</v>
      </c>
      <c r="BD305">
        <f t="shared" si="198"/>
        <v>1.9900384102488119E-3</v>
      </c>
      <c r="BE305">
        <f t="shared" si="198"/>
        <v>3.2665808039937542E-3</v>
      </c>
      <c r="BF305">
        <f t="shared" si="198"/>
        <v>4.8440224762642901E-4</v>
      </c>
      <c r="BG305">
        <f t="shared" si="198"/>
        <v>3.3053329838038681E-5</v>
      </c>
      <c r="BH305">
        <f t="shared" si="198"/>
        <v>1.2309515939683372E-4</v>
      </c>
      <c r="BI305">
        <f t="shared" si="198"/>
        <v>4.353921378665785E-4</v>
      </c>
      <c r="BJ305">
        <f t="shared" si="198"/>
        <v>2.0116940401426991E-3</v>
      </c>
      <c r="BK305">
        <f t="shared" si="198"/>
        <v>2.8494249860378174E-4</v>
      </c>
      <c r="BL305">
        <f t="shared" si="198"/>
        <v>1.1705437842643353E-3</v>
      </c>
      <c r="BM305">
        <f t="shared" si="198"/>
        <v>5.4594982732484589E-4</v>
      </c>
      <c r="BN305">
        <f t="shared" si="198"/>
        <v>8.1493554600681585E-4</v>
      </c>
      <c r="BO305">
        <f t="shared" si="197"/>
        <v>6.5673547078199616E-3</v>
      </c>
      <c r="BP305">
        <f t="shared" si="197"/>
        <v>1.3677239932981525E-5</v>
      </c>
      <c r="BQ305">
        <f t="shared" si="197"/>
        <v>7.112226263531387E-4</v>
      </c>
      <c r="BR305">
        <f t="shared" si="197"/>
        <v>5.254339674253736E-4</v>
      </c>
      <c r="BS305">
        <f t="shared" si="197"/>
        <v>1.390519393186455E-4</v>
      </c>
      <c r="BT305">
        <f t="shared" si="197"/>
        <v>6.7474383669375519E-4</v>
      </c>
      <c r="BU305">
        <f t="shared" si="197"/>
        <v>2.8858976258591016E-3</v>
      </c>
      <c r="BV305">
        <f t="shared" si="197"/>
        <v>3.7703591415252403E-3</v>
      </c>
      <c r="BW305">
        <f t="shared" si="197"/>
        <v>4.2057512793918189E-4</v>
      </c>
      <c r="BX305">
        <f t="shared" si="197"/>
        <v>8.4229002587277884E-4</v>
      </c>
      <c r="BY305">
        <f t="shared" si="197"/>
        <v>9.0953645554327136E-4</v>
      </c>
      <c r="BZ305">
        <f t="shared" si="197"/>
        <v>2.316012628651538E-3</v>
      </c>
      <c r="CA305">
        <f t="shared" si="197"/>
        <v>1.2868003236946783E-3</v>
      </c>
      <c r="CB305">
        <f t="shared" si="197"/>
        <v>8.6508542576108137E-4</v>
      </c>
      <c r="CC305">
        <f t="shared" si="197"/>
        <v>7.9407775510901904E-3</v>
      </c>
      <c r="CD305">
        <f t="shared" si="197"/>
        <v>1.9376089905057158E-4</v>
      </c>
      <c r="CE305">
        <f t="shared" si="197"/>
        <v>2.6077937472218106E-3</v>
      </c>
      <c r="CF305">
        <f t="shared" si="197"/>
        <v>8.1071839702747985E-3</v>
      </c>
      <c r="CG305">
        <f t="shared" si="197"/>
        <v>7.2717325643685104E-4</v>
      </c>
      <c r="CH305">
        <f t="shared" si="197"/>
        <v>1.3107354935773961E-4</v>
      </c>
      <c r="CI305">
        <f t="shared" si="197"/>
        <v>3.2825375839155656E-4</v>
      </c>
      <c r="CJ305">
        <f t="shared" si="197"/>
        <v>1.3403695134321894E-2</v>
      </c>
      <c r="CK305">
        <f t="shared" si="170"/>
        <v>0.38880242808727822</v>
      </c>
      <c r="CL305">
        <f t="shared" si="171"/>
        <v>0</v>
      </c>
      <c r="CM305" s="1">
        <v>0.38879999999999998</v>
      </c>
      <c r="CO305">
        <v>0.38879999999999998</v>
      </c>
    </row>
    <row r="306" spans="1:93" x14ac:dyDescent="0.3">
      <c r="A306" t="s">
        <v>165</v>
      </c>
      <c r="B306" t="e">
        <f t="shared" si="169"/>
        <v>#DIV/0!</v>
      </c>
      <c r="C306" t="e">
        <f t="shared" si="198"/>
        <v>#DIV/0!</v>
      </c>
      <c r="D306" t="e">
        <f t="shared" si="198"/>
        <v>#DIV/0!</v>
      </c>
      <c r="E306" t="e">
        <f t="shared" si="198"/>
        <v>#DIV/0!</v>
      </c>
      <c r="F306" t="e">
        <f t="shared" si="198"/>
        <v>#DIV/0!</v>
      </c>
      <c r="G306" t="e">
        <f t="shared" si="198"/>
        <v>#DIV/0!</v>
      </c>
      <c r="H306" t="e">
        <f t="shared" si="198"/>
        <v>#DIV/0!</v>
      </c>
      <c r="I306" t="e">
        <f t="shared" si="198"/>
        <v>#DIV/0!</v>
      </c>
      <c r="J306" t="e">
        <f t="shared" si="198"/>
        <v>#DIV/0!</v>
      </c>
      <c r="K306" t="e">
        <f t="shared" si="198"/>
        <v>#DIV/0!</v>
      </c>
      <c r="L306" t="e">
        <f t="shared" si="198"/>
        <v>#DIV/0!</v>
      </c>
      <c r="M306" t="e">
        <f t="shared" si="198"/>
        <v>#DIV/0!</v>
      </c>
      <c r="N306" t="e">
        <f t="shared" si="198"/>
        <v>#DIV/0!</v>
      </c>
      <c r="O306" t="e">
        <f t="shared" si="198"/>
        <v>#DIV/0!</v>
      </c>
      <c r="P306" t="e">
        <f t="shared" si="198"/>
        <v>#DIV/0!</v>
      </c>
      <c r="Q306" t="e">
        <f t="shared" si="198"/>
        <v>#DIV/0!</v>
      </c>
      <c r="R306" t="e">
        <f t="shared" si="198"/>
        <v>#DIV/0!</v>
      </c>
      <c r="S306" t="e">
        <f t="shared" si="198"/>
        <v>#DIV/0!</v>
      </c>
      <c r="T306" t="e">
        <f t="shared" si="198"/>
        <v>#DIV/0!</v>
      </c>
      <c r="U306" t="e">
        <f t="shared" si="198"/>
        <v>#DIV/0!</v>
      </c>
      <c r="V306" t="e">
        <f t="shared" si="198"/>
        <v>#DIV/0!</v>
      </c>
      <c r="W306" t="e">
        <f t="shared" si="198"/>
        <v>#DIV/0!</v>
      </c>
      <c r="X306" t="e">
        <f t="shared" si="198"/>
        <v>#DIV/0!</v>
      </c>
      <c r="Y306" t="e">
        <f t="shared" si="198"/>
        <v>#DIV/0!</v>
      </c>
      <c r="Z306" t="e">
        <f t="shared" si="198"/>
        <v>#DIV/0!</v>
      </c>
      <c r="AA306" t="e">
        <f t="shared" si="198"/>
        <v>#DIV/0!</v>
      </c>
      <c r="AB306" t="e">
        <f t="shared" si="198"/>
        <v>#DIV/0!</v>
      </c>
      <c r="AC306" t="e">
        <f t="shared" si="198"/>
        <v>#DIV/0!</v>
      </c>
      <c r="AD306" t="e">
        <f t="shared" si="198"/>
        <v>#DIV/0!</v>
      </c>
      <c r="AE306" t="e">
        <f t="shared" si="198"/>
        <v>#DIV/0!</v>
      </c>
      <c r="AF306" t="e">
        <f t="shared" si="198"/>
        <v>#DIV/0!</v>
      </c>
      <c r="AG306" t="e">
        <f t="shared" si="198"/>
        <v>#DIV/0!</v>
      </c>
      <c r="AH306" t="e">
        <f t="shared" si="198"/>
        <v>#DIV/0!</v>
      </c>
      <c r="AI306" t="e">
        <f t="shared" si="198"/>
        <v>#DIV/0!</v>
      </c>
      <c r="AJ306" t="e">
        <f t="shared" si="198"/>
        <v>#DIV/0!</v>
      </c>
      <c r="AK306" t="e">
        <f t="shared" si="198"/>
        <v>#DIV/0!</v>
      </c>
      <c r="AL306" t="e">
        <f t="shared" si="198"/>
        <v>#DIV/0!</v>
      </c>
      <c r="AM306" t="e">
        <f t="shared" si="198"/>
        <v>#DIV/0!</v>
      </c>
      <c r="AN306" t="e">
        <f t="shared" si="198"/>
        <v>#DIV/0!</v>
      </c>
      <c r="AO306" t="e">
        <f t="shared" si="198"/>
        <v>#DIV/0!</v>
      </c>
      <c r="AP306" t="e">
        <f t="shared" si="198"/>
        <v>#DIV/0!</v>
      </c>
      <c r="AQ306" t="e">
        <f t="shared" si="198"/>
        <v>#DIV/0!</v>
      </c>
      <c r="AR306" t="e">
        <f t="shared" si="198"/>
        <v>#DIV/0!</v>
      </c>
      <c r="AS306" t="e">
        <f t="shared" si="198"/>
        <v>#DIV/0!</v>
      </c>
      <c r="AT306" t="e">
        <f t="shared" si="198"/>
        <v>#DIV/0!</v>
      </c>
      <c r="AU306" t="e">
        <f t="shared" si="198"/>
        <v>#DIV/0!</v>
      </c>
      <c r="AV306" t="e">
        <f t="shared" si="198"/>
        <v>#DIV/0!</v>
      </c>
      <c r="AW306" t="e">
        <f t="shared" si="198"/>
        <v>#DIV/0!</v>
      </c>
      <c r="AX306" t="e">
        <f t="shared" si="198"/>
        <v>#DIV/0!</v>
      </c>
      <c r="AY306" t="e">
        <f t="shared" si="198"/>
        <v>#DIV/0!</v>
      </c>
      <c r="AZ306" t="e">
        <f t="shared" si="198"/>
        <v>#DIV/0!</v>
      </c>
      <c r="BA306" t="e">
        <f t="shared" si="198"/>
        <v>#DIV/0!</v>
      </c>
      <c r="BB306" t="e">
        <f t="shared" si="198"/>
        <v>#DIV/0!</v>
      </c>
      <c r="BC306" t="e">
        <f t="shared" si="198"/>
        <v>#DIV/0!</v>
      </c>
      <c r="BD306" t="e">
        <f t="shared" si="198"/>
        <v>#DIV/0!</v>
      </c>
      <c r="BE306" t="e">
        <f t="shared" si="198"/>
        <v>#DIV/0!</v>
      </c>
      <c r="BF306" t="e">
        <f t="shared" si="198"/>
        <v>#DIV/0!</v>
      </c>
      <c r="BG306" t="e">
        <f t="shared" si="198"/>
        <v>#DIV/0!</v>
      </c>
      <c r="BH306" t="e">
        <f t="shared" si="198"/>
        <v>#DIV/0!</v>
      </c>
      <c r="BI306" t="e">
        <f t="shared" si="198"/>
        <v>#DIV/0!</v>
      </c>
      <c r="BJ306" t="e">
        <f t="shared" si="198"/>
        <v>#DIV/0!</v>
      </c>
      <c r="BK306" t="e">
        <f t="shared" si="198"/>
        <v>#DIV/0!</v>
      </c>
      <c r="BL306" t="e">
        <f t="shared" si="198"/>
        <v>#DIV/0!</v>
      </c>
      <c r="BM306" t="e">
        <f t="shared" si="198"/>
        <v>#DIV/0!</v>
      </c>
      <c r="BN306" t="e">
        <f t="shared" ref="BN306:CJ309" si="199">0.5*ABS(BN142-BN$81)</f>
        <v>#DIV/0!</v>
      </c>
      <c r="BO306" t="e">
        <f t="shared" si="199"/>
        <v>#DIV/0!</v>
      </c>
      <c r="BP306" t="e">
        <f t="shared" si="199"/>
        <v>#DIV/0!</v>
      </c>
      <c r="BQ306" t="e">
        <f t="shared" si="199"/>
        <v>#DIV/0!</v>
      </c>
      <c r="BR306" t="e">
        <f t="shared" si="199"/>
        <v>#DIV/0!</v>
      </c>
      <c r="BS306" t="e">
        <f t="shared" si="199"/>
        <v>#DIV/0!</v>
      </c>
      <c r="BT306" t="e">
        <f t="shared" si="199"/>
        <v>#DIV/0!</v>
      </c>
      <c r="BU306" t="e">
        <f t="shared" si="199"/>
        <v>#DIV/0!</v>
      </c>
      <c r="BV306" t="e">
        <f t="shared" si="199"/>
        <v>#DIV/0!</v>
      </c>
      <c r="BW306" t="e">
        <f t="shared" si="199"/>
        <v>#DIV/0!</v>
      </c>
      <c r="BX306" t="e">
        <f t="shared" si="199"/>
        <v>#DIV/0!</v>
      </c>
      <c r="BY306" t="e">
        <f t="shared" si="199"/>
        <v>#DIV/0!</v>
      </c>
      <c r="BZ306" t="e">
        <f t="shared" si="199"/>
        <v>#DIV/0!</v>
      </c>
      <c r="CA306" t="e">
        <f t="shared" si="199"/>
        <v>#DIV/0!</v>
      </c>
      <c r="CB306" t="e">
        <f t="shared" si="199"/>
        <v>#DIV/0!</v>
      </c>
      <c r="CC306" t="e">
        <f t="shared" si="199"/>
        <v>#DIV/0!</v>
      </c>
      <c r="CD306" t="e">
        <f t="shared" si="199"/>
        <v>#DIV/0!</v>
      </c>
      <c r="CE306" t="e">
        <f t="shared" si="199"/>
        <v>#DIV/0!</v>
      </c>
      <c r="CF306" t="e">
        <f t="shared" si="199"/>
        <v>#DIV/0!</v>
      </c>
      <c r="CG306" t="e">
        <f t="shared" si="199"/>
        <v>#DIV/0!</v>
      </c>
      <c r="CH306" t="e">
        <f t="shared" si="199"/>
        <v>#DIV/0!</v>
      </c>
      <c r="CI306" t="e">
        <f t="shared" si="199"/>
        <v>#DIV/0!</v>
      </c>
      <c r="CJ306" t="e">
        <f t="shared" si="199"/>
        <v>#DIV/0!</v>
      </c>
      <c r="CK306" t="e">
        <f t="shared" si="170"/>
        <v>#DIV/0!</v>
      </c>
      <c r="CL306" t="e">
        <f t="shared" si="171"/>
        <v>#DIV/0!</v>
      </c>
      <c r="CM306" t="s">
        <v>461</v>
      </c>
      <c r="CO306" t="e">
        <v>#N/A</v>
      </c>
    </row>
    <row r="307" spans="1:93" x14ac:dyDescent="0.3">
      <c r="A307" t="s">
        <v>144</v>
      </c>
      <c r="B307">
        <f t="shared" si="169"/>
        <v>5.4506847216002671E-2</v>
      </c>
      <c r="C307">
        <f t="shared" ref="C307:BN310" si="200">0.5*ABS(C143-C$81)</f>
        <v>4.4311862428111204E-4</v>
      </c>
      <c r="D307">
        <f t="shared" si="200"/>
        <v>3.2460618913147901E-2</v>
      </c>
      <c r="E307">
        <f t="shared" si="200"/>
        <v>4.8821211643098501E-3</v>
      </c>
      <c r="F307">
        <f t="shared" si="200"/>
        <v>1.7950530511921443E-3</v>
      </c>
      <c r="G307">
        <f t="shared" si="200"/>
        <v>1.1228654741765492E-3</v>
      </c>
      <c r="H307">
        <f t="shared" si="200"/>
        <v>1.231161152508869E-3</v>
      </c>
      <c r="I307">
        <f t="shared" si="200"/>
        <v>3.1799582844182041E-4</v>
      </c>
      <c r="J307">
        <f t="shared" si="200"/>
        <v>4.0119903803412471E-4</v>
      </c>
      <c r="K307">
        <f t="shared" si="200"/>
        <v>2.7240502866521536E-4</v>
      </c>
      <c r="L307">
        <f t="shared" si="200"/>
        <v>5.6988499720756349E-6</v>
      </c>
      <c r="M307">
        <f t="shared" si="200"/>
        <v>2.261348968228185E-3</v>
      </c>
      <c r="N307">
        <f t="shared" si="200"/>
        <v>1.5509027769124134E-3</v>
      </c>
      <c r="O307">
        <f t="shared" si="200"/>
        <v>1.5842802922370265E-4</v>
      </c>
      <c r="P307">
        <f t="shared" si="200"/>
        <v>5.5890852174709221E-3</v>
      </c>
      <c r="Q307">
        <f t="shared" si="200"/>
        <v>1.054731178058014E-3</v>
      </c>
      <c r="R307">
        <f t="shared" si="200"/>
        <v>7.7427547749169033E-4</v>
      </c>
      <c r="S307">
        <f t="shared" si="200"/>
        <v>1.7894388912317494E-4</v>
      </c>
      <c r="T307">
        <f t="shared" si="200"/>
        <v>3.7426367524922514E-4</v>
      </c>
      <c r="U307">
        <f t="shared" si="200"/>
        <v>4.3778565485485029E-3</v>
      </c>
      <c r="V307">
        <f t="shared" si="200"/>
        <v>1.1785221742252414E-3</v>
      </c>
      <c r="W307">
        <f t="shared" si="200"/>
        <v>4.3401070590859967E-5</v>
      </c>
      <c r="X307">
        <f t="shared" si="200"/>
        <v>4.6502615772137183E-4</v>
      </c>
      <c r="Y307">
        <f t="shared" si="200"/>
        <v>2.1939126753687155E-3</v>
      </c>
      <c r="Z307">
        <f t="shared" si="200"/>
        <v>8.0701702991463339E-5</v>
      </c>
      <c r="AA307">
        <f t="shared" si="200"/>
        <v>9.004182955879503E-5</v>
      </c>
      <c r="AB307">
        <f t="shared" si="200"/>
        <v>1.659505111868425E-3</v>
      </c>
      <c r="AC307">
        <f t="shared" si="200"/>
        <v>1.2148151924403552E-4</v>
      </c>
      <c r="AD307">
        <f t="shared" si="200"/>
        <v>1.3999845261500983E-2</v>
      </c>
      <c r="AE307">
        <f t="shared" si="200"/>
        <v>6.5410925321511704E-3</v>
      </c>
      <c r="AF307">
        <f t="shared" si="200"/>
        <v>3.3133844041283361E-2</v>
      </c>
      <c r="AG307">
        <f t="shared" si="200"/>
        <v>5.2177516196723469E-4</v>
      </c>
      <c r="AH307">
        <f t="shared" si="200"/>
        <v>6.56773876717526E-3</v>
      </c>
      <c r="AI307">
        <f t="shared" si="200"/>
        <v>6.8193657908118249E-4</v>
      </c>
      <c r="AJ307">
        <f t="shared" si="200"/>
        <v>0</v>
      </c>
      <c r="AK307">
        <f t="shared" si="200"/>
        <v>3.6969947448016092E-4</v>
      </c>
      <c r="AL307">
        <f t="shared" si="200"/>
        <v>4.0648710205884384E-3</v>
      </c>
      <c r="AM307">
        <f t="shared" si="200"/>
        <v>4.1363428909812713E-4</v>
      </c>
      <c r="AN307">
        <f t="shared" si="200"/>
        <v>9.6880449525285791E-5</v>
      </c>
      <c r="AO307">
        <f t="shared" si="200"/>
        <v>1.686859591734388E-4</v>
      </c>
      <c r="AP307">
        <f t="shared" si="200"/>
        <v>1.0736633347390497E-3</v>
      </c>
      <c r="AQ307">
        <f t="shared" si="200"/>
        <v>1.1964591247922671E-4</v>
      </c>
      <c r="AR307">
        <f t="shared" si="200"/>
        <v>2.5074939877132794E-5</v>
      </c>
      <c r="AS307">
        <f t="shared" si="200"/>
        <v>9.2435346547066802E-4</v>
      </c>
      <c r="AT307">
        <f t="shared" si="200"/>
        <v>2.2748012872464234E-4</v>
      </c>
      <c r="AU307">
        <f t="shared" si="200"/>
        <v>2.3946567582661818E-3</v>
      </c>
      <c r="AV307">
        <f t="shared" si="200"/>
        <v>1.8236319910642034E-5</v>
      </c>
      <c r="AW307">
        <f t="shared" si="200"/>
        <v>6.4624958683337703E-4</v>
      </c>
      <c r="AX307">
        <f t="shared" si="200"/>
        <v>2.0173928901147747E-4</v>
      </c>
      <c r="AY307">
        <f t="shared" si="200"/>
        <v>8.2255981354678533E-4</v>
      </c>
      <c r="AZ307">
        <f t="shared" si="200"/>
        <v>1.390519393186455E-4</v>
      </c>
      <c r="BA307">
        <f t="shared" si="200"/>
        <v>4.7348359771811933E-3</v>
      </c>
      <c r="BB307">
        <f t="shared" si="200"/>
        <v>4.6536787207082935E-4</v>
      </c>
      <c r="BC307">
        <f t="shared" si="200"/>
        <v>2.0397144198446944E-3</v>
      </c>
      <c r="BD307">
        <f t="shared" si="200"/>
        <v>3.8851991912718375E-3</v>
      </c>
      <c r="BE307">
        <f t="shared" si="200"/>
        <v>2.2297741684312866E-3</v>
      </c>
      <c r="BF307">
        <f t="shared" si="200"/>
        <v>4.8440224762642901E-4</v>
      </c>
      <c r="BG307">
        <f t="shared" si="200"/>
        <v>3.3053329838038681E-5</v>
      </c>
      <c r="BH307">
        <f t="shared" si="200"/>
        <v>1.2309515939683372E-4</v>
      </c>
      <c r="BI307">
        <f t="shared" si="200"/>
        <v>1.761904789759616E-4</v>
      </c>
      <c r="BJ307">
        <f t="shared" si="200"/>
        <v>2.0116940401426991E-3</v>
      </c>
      <c r="BK307">
        <f t="shared" si="200"/>
        <v>2.5740839713164841E-5</v>
      </c>
      <c r="BL307">
        <f t="shared" si="200"/>
        <v>7.3854101944664059E-4</v>
      </c>
      <c r="BM307">
        <f t="shared" si="200"/>
        <v>5.8854043419926836E-5</v>
      </c>
      <c r="BN307">
        <f t="shared" si="200"/>
        <v>8.1493554600681585E-4</v>
      </c>
      <c r="BO307">
        <f t="shared" si="199"/>
        <v>4.923918836330721E-3</v>
      </c>
      <c r="BP307">
        <f t="shared" si="199"/>
        <v>1.3677239932981525E-5</v>
      </c>
      <c r="BQ307">
        <f t="shared" si="199"/>
        <v>1.7220748803124819E-4</v>
      </c>
      <c r="BR307">
        <f t="shared" si="199"/>
        <v>5.254339674253736E-4</v>
      </c>
      <c r="BS307">
        <f t="shared" si="199"/>
        <v>5.2651386355106526E-5</v>
      </c>
      <c r="BT307">
        <f t="shared" si="199"/>
        <v>6.7474383669375519E-4</v>
      </c>
      <c r="BU307">
        <f t="shared" si="199"/>
        <v>4.178318825629055E-2</v>
      </c>
      <c r="BV307">
        <f t="shared" si="199"/>
        <v>1.7831464233638442E-3</v>
      </c>
      <c r="BW307">
        <f t="shared" si="199"/>
        <v>1.8422874280559084E-4</v>
      </c>
      <c r="BX307">
        <f t="shared" si="199"/>
        <v>6.6948891994570087E-4</v>
      </c>
      <c r="BY307">
        <f t="shared" si="199"/>
        <v>9.0953645554327136E-4</v>
      </c>
      <c r="BZ307">
        <f t="shared" si="199"/>
        <v>2.14321152272446E-3</v>
      </c>
      <c r="CA307">
        <f t="shared" si="199"/>
        <v>3.3639424109574965E-4</v>
      </c>
      <c r="CB307">
        <f t="shared" si="199"/>
        <v>8.5320656837847299E-5</v>
      </c>
      <c r="CC307">
        <f t="shared" si="199"/>
        <v>3.707150455876781E-3</v>
      </c>
      <c r="CD307">
        <f t="shared" si="199"/>
        <v>1.0736034608703261E-4</v>
      </c>
      <c r="CE307">
        <f t="shared" si="199"/>
        <v>2.0893904294405768E-3</v>
      </c>
      <c r="CF307">
        <f t="shared" si="199"/>
        <v>7.6751812054571033E-3</v>
      </c>
      <c r="CG307">
        <f t="shared" si="199"/>
        <v>5.5437215050977307E-4</v>
      </c>
      <c r="CH307">
        <f t="shared" si="199"/>
        <v>1.3107354935773961E-4</v>
      </c>
      <c r="CI307">
        <f t="shared" si="199"/>
        <v>3.2825375839155656E-4</v>
      </c>
      <c r="CJ307">
        <f t="shared" si="199"/>
        <v>5.6276453676033867E-3</v>
      </c>
      <c r="CK307">
        <f t="shared" si="170"/>
        <v>0.28504320093627633</v>
      </c>
      <c r="CL307">
        <f>ROUND(CK307,4)-CM307</f>
        <v>0</v>
      </c>
      <c r="CM307" s="1">
        <v>0.28499999999999998</v>
      </c>
      <c r="CO307">
        <v>0.28499999999999998</v>
      </c>
    </row>
    <row r="308" spans="1:93" x14ac:dyDescent="0.3">
      <c r="A308" t="s">
        <v>145</v>
      </c>
      <c r="B308">
        <f t="shared" si="169"/>
        <v>0.17594368697776097</v>
      </c>
      <c r="C308">
        <f t="shared" si="200"/>
        <v>7.8872083613526793E-4</v>
      </c>
      <c r="D308">
        <f t="shared" si="200"/>
        <v>6.2793767528057653E-2</v>
      </c>
      <c r="E308">
        <f t="shared" si="200"/>
        <v>7.7333394121066367E-3</v>
      </c>
      <c r="F308">
        <f t="shared" si="200"/>
        <v>3.5617812325472718E-3</v>
      </c>
      <c r="G308">
        <f t="shared" si="200"/>
        <v>1.641268791957783E-3</v>
      </c>
      <c r="H308">
        <f t="shared" si="200"/>
        <v>1.7928582012149948E-3</v>
      </c>
      <c r="I308">
        <f t="shared" si="200"/>
        <v>3.1799582844182041E-4</v>
      </c>
      <c r="J308">
        <f t="shared" si="200"/>
        <v>4.0119903803412471E-4</v>
      </c>
      <c r="K308">
        <f t="shared" si="200"/>
        <v>2.7240502866521536E-4</v>
      </c>
      <c r="L308">
        <f t="shared" si="200"/>
        <v>5.6988499720756349E-6</v>
      </c>
      <c r="M308">
        <f t="shared" si="200"/>
        <v>1.6979756243810689E-2</v>
      </c>
      <c r="N308">
        <f t="shared" si="200"/>
        <v>3.4990938828544397E-4</v>
      </c>
      <c r="O308">
        <f t="shared" si="200"/>
        <v>1.5842802922370265E-4</v>
      </c>
      <c r="P308">
        <f t="shared" si="200"/>
        <v>1.3883538301970663E-2</v>
      </c>
      <c r="Q308">
        <f t="shared" si="200"/>
        <v>1.2275322839850919E-3</v>
      </c>
      <c r="R308">
        <f t="shared" si="200"/>
        <v>1.2993377936332449E-3</v>
      </c>
      <c r="S308">
        <f t="shared" si="200"/>
        <v>1.7894388912317494E-4</v>
      </c>
      <c r="T308">
        <f t="shared" si="200"/>
        <v>5.6737750321985024E-3</v>
      </c>
      <c r="U308">
        <f t="shared" si="200"/>
        <v>4.3778565485485029E-3</v>
      </c>
      <c r="V308">
        <f t="shared" si="200"/>
        <v>1.1785221742252414E-3</v>
      </c>
      <c r="W308">
        <f t="shared" si="200"/>
        <v>1.2526072238622245E-3</v>
      </c>
      <c r="X308">
        <f t="shared" si="200"/>
        <v>4.6502615772137183E-4</v>
      </c>
      <c r="Y308">
        <f t="shared" si="200"/>
        <v>2.298916078735311E-3</v>
      </c>
      <c r="Z308">
        <f t="shared" si="200"/>
        <v>5.6988499720756349E-6</v>
      </c>
      <c r="AA308">
        <f t="shared" si="200"/>
        <v>9.004182955879503E-5</v>
      </c>
      <c r="AB308">
        <f t="shared" si="200"/>
        <v>1.659505111868425E-3</v>
      </c>
      <c r="AC308">
        <f t="shared" si="200"/>
        <v>3.8068317813465242E-4</v>
      </c>
      <c r="AD308">
        <f t="shared" si="200"/>
        <v>9.5952519540177476E-3</v>
      </c>
      <c r="AE308">
        <f t="shared" si="200"/>
        <v>9.3660926811176409E-3</v>
      </c>
      <c r="AF308">
        <f t="shared" si="200"/>
        <v>2.123415081043542E-2</v>
      </c>
      <c r="AG308">
        <f t="shared" si="200"/>
        <v>3.9777972805087932E-3</v>
      </c>
      <c r="AH308">
        <f t="shared" si="200"/>
        <v>7.6045454027377276E-3</v>
      </c>
      <c r="AI308">
        <f t="shared" si="200"/>
        <v>2.4469551699639424E-3</v>
      </c>
      <c r="AJ308">
        <f t="shared" si="200"/>
        <v>0</v>
      </c>
      <c r="AK308">
        <f t="shared" si="200"/>
        <v>9.7450334522493365E-4</v>
      </c>
      <c r="AL308">
        <f t="shared" si="200"/>
        <v>1.400093461139542E-2</v>
      </c>
      <c r="AM308">
        <f t="shared" si="200"/>
        <v>2.5135203577986934E-4</v>
      </c>
      <c r="AN308">
        <f t="shared" si="200"/>
        <v>9.6880449525285791E-5</v>
      </c>
      <c r="AO308">
        <f t="shared" si="200"/>
        <v>1.686859591734388E-4</v>
      </c>
      <c r="AP308">
        <f t="shared" si="200"/>
        <v>1.0736633347390497E-3</v>
      </c>
      <c r="AQ308">
        <f t="shared" si="200"/>
        <v>5.5164867729692152E-4</v>
      </c>
      <c r="AR308">
        <f t="shared" si="200"/>
        <v>2.5074939877132794E-5</v>
      </c>
      <c r="AS308">
        <f t="shared" si="200"/>
        <v>9.2435346547066802E-4</v>
      </c>
      <c r="AT308">
        <f t="shared" si="200"/>
        <v>4.8668178761525924E-4</v>
      </c>
      <c r="AU308">
        <f t="shared" si="200"/>
        <v>2.3946567582661818E-3</v>
      </c>
      <c r="AV308">
        <f t="shared" si="200"/>
        <v>1.8236319910642034E-5</v>
      </c>
      <c r="AW308">
        <f t="shared" si="200"/>
        <v>6.4624958683337703E-4</v>
      </c>
      <c r="AX308">
        <f t="shared" si="200"/>
        <v>2.0173928901147747E-4</v>
      </c>
      <c r="AY308">
        <f t="shared" si="200"/>
        <v>6.4624958683337703E-4</v>
      </c>
      <c r="AZ308">
        <f t="shared" si="200"/>
        <v>1.390519393186455E-4</v>
      </c>
      <c r="BA308">
        <f t="shared" si="200"/>
        <v>3.100060407809704E-2</v>
      </c>
      <c r="BB308">
        <f t="shared" si="200"/>
        <v>1.1762426342364111E-3</v>
      </c>
      <c r="BC308">
        <f t="shared" si="200"/>
        <v>6.5504022667400158E-8</v>
      </c>
      <c r="BD308">
        <f t="shared" si="200"/>
        <v>1.9900384102488119E-3</v>
      </c>
      <c r="BE308">
        <f t="shared" si="200"/>
        <v>3.2665808039937542E-3</v>
      </c>
      <c r="BF308">
        <f t="shared" si="200"/>
        <v>4.8440224762642901E-4</v>
      </c>
      <c r="BG308">
        <f t="shared" si="200"/>
        <v>3.3053329838038681E-5</v>
      </c>
      <c r="BH308">
        <f t="shared" si="200"/>
        <v>1.2309515939683372E-4</v>
      </c>
      <c r="BI308">
        <f t="shared" si="200"/>
        <v>4.353921378665785E-4</v>
      </c>
      <c r="BJ308">
        <f t="shared" si="200"/>
        <v>2.0116940401426991E-3</v>
      </c>
      <c r="BK308">
        <f t="shared" si="200"/>
        <v>2.8494249860378174E-4</v>
      </c>
      <c r="BL308">
        <f t="shared" si="200"/>
        <v>1.1705437842643353E-3</v>
      </c>
      <c r="BM308">
        <f t="shared" si="200"/>
        <v>5.4594982732484589E-4</v>
      </c>
      <c r="BN308">
        <f t="shared" si="200"/>
        <v>8.1493554600681585E-4</v>
      </c>
      <c r="BO308">
        <f t="shared" si="199"/>
        <v>6.5673547078199616E-3</v>
      </c>
      <c r="BP308">
        <f t="shared" si="199"/>
        <v>1.3677239932981525E-5</v>
      </c>
      <c r="BQ308">
        <f t="shared" si="199"/>
        <v>1.9866191002655665E-3</v>
      </c>
      <c r="BR308">
        <f t="shared" si="199"/>
        <v>5.254339674253736E-4</v>
      </c>
      <c r="BS308">
        <f t="shared" si="199"/>
        <v>1.390519393186455E-4</v>
      </c>
      <c r="BT308">
        <f t="shared" si="199"/>
        <v>6.7474383669375519E-4</v>
      </c>
      <c r="BU308">
        <f t="shared" si="199"/>
        <v>2.8858976258591016E-3</v>
      </c>
      <c r="BV308">
        <f t="shared" si="199"/>
        <v>3.7703591415252403E-3</v>
      </c>
      <c r="BW308">
        <f t="shared" si="199"/>
        <v>4.2057512793918189E-4</v>
      </c>
      <c r="BX308">
        <f t="shared" si="199"/>
        <v>8.4229002587277884E-4</v>
      </c>
      <c r="BY308">
        <f t="shared" si="199"/>
        <v>9.0953645554327136E-4</v>
      </c>
      <c r="BZ308">
        <f t="shared" si="199"/>
        <v>2.316012628651538E-3</v>
      </c>
      <c r="CA308">
        <f t="shared" si="199"/>
        <v>1.2868003236946783E-3</v>
      </c>
      <c r="CB308">
        <f t="shared" si="199"/>
        <v>8.6508542576108137E-4</v>
      </c>
      <c r="CC308">
        <f t="shared" si="199"/>
        <v>6.7913522637338686E-3</v>
      </c>
      <c r="CD308">
        <f t="shared" si="199"/>
        <v>1.9376089905057158E-4</v>
      </c>
      <c r="CE308">
        <f t="shared" si="199"/>
        <v>2.6077937472218106E-3</v>
      </c>
      <c r="CF308">
        <f t="shared" si="199"/>
        <v>8.1071839702747985E-3</v>
      </c>
      <c r="CG308">
        <f t="shared" si="199"/>
        <v>7.2717325643685104E-4</v>
      </c>
      <c r="CH308">
        <f t="shared" si="199"/>
        <v>1.3107354935773961E-4</v>
      </c>
      <c r="CI308">
        <f t="shared" si="199"/>
        <v>3.2825375839155656E-4</v>
      </c>
      <c r="CJ308">
        <f t="shared" si="199"/>
        <v>1.3403695134321894E-2</v>
      </c>
      <c r="CK308">
        <f t="shared" si="170"/>
        <v>0.48236881935156534</v>
      </c>
      <c r="CL308">
        <f t="shared" si="171"/>
        <v>0</v>
      </c>
      <c r="CM308" s="1">
        <v>0.4824</v>
      </c>
      <c r="CO308">
        <v>0.4824</v>
      </c>
    </row>
    <row r="309" spans="1:93" x14ac:dyDescent="0.3">
      <c r="A309" t="s">
        <v>146</v>
      </c>
      <c r="B309">
        <f t="shared" si="169"/>
        <v>4.8904190484708232E-2</v>
      </c>
      <c r="C309">
        <f t="shared" si="200"/>
        <v>7.8872083613526793E-4</v>
      </c>
      <c r="D309">
        <f t="shared" si="200"/>
        <v>0.12892172443127659</v>
      </c>
      <c r="E309">
        <f t="shared" si="200"/>
        <v>2.512921778695964E-3</v>
      </c>
      <c r="F309">
        <f t="shared" si="200"/>
        <v>1.8216420214103809E-3</v>
      </c>
      <c r="G309">
        <f t="shared" si="200"/>
        <v>1.641268791957783E-3</v>
      </c>
      <c r="H309">
        <f t="shared" si="200"/>
        <v>1.7928582012149948E-3</v>
      </c>
      <c r="I309">
        <f t="shared" si="200"/>
        <v>3.1799582844182041E-4</v>
      </c>
      <c r="J309">
        <f t="shared" si="200"/>
        <v>4.0119903803412471E-4</v>
      </c>
      <c r="K309">
        <f t="shared" si="200"/>
        <v>2.7240502866521536E-4</v>
      </c>
      <c r="L309">
        <f t="shared" si="200"/>
        <v>5.6988499720756349E-6</v>
      </c>
      <c r="M309">
        <f t="shared" si="200"/>
        <v>1.638904232003012E-2</v>
      </c>
      <c r="N309">
        <f t="shared" si="200"/>
        <v>3.4990938828544397E-4</v>
      </c>
      <c r="O309">
        <f t="shared" si="200"/>
        <v>1.5842802922370265E-4</v>
      </c>
      <c r="P309">
        <f t="shared" si="200"/>
        <v>1.0983306283409178E-2</v>
      </c>
      <c r="Q309">
        <f t="shared" si="200"/>
        <v>1.2275322839850919E-3</v>
      </c>
      <c r="R309">
        <f t="shared" si="200"/>
        <v>1.3924498620865094E-4</v>
      </c>
      <c r="S309">
        <f t="shared" si="200"/>
        <v>1.7894388912317494E-4</v>
      </c>
      <c r="T309">
        <f t="shared" si="200"/>
        <v>2.1934966099247206E-3</v>
      </c>
      <c r="U309">
        <f t="shared" si="200"/>
        <v>4.3778565485485029E-3</v>
      </c>
      <c r="V309">
        <f t="shared" si="200"/>
        <v>1.1785221742252414E-3</v>
      </c>
      <c r="W309">
        <f t="shared" si="200"/>
        <v>4.8753198727466635E-4</v>
      </c>
      <c r="X309">
        <f t="shared" si="200"/>
        <v>4.6502615772137183E-4</v>
      </c>
      <c r="Y309">
        <f t="shared" si="200"/>
        <v>2.9215015546753616E-3</v>
      </c>
      <c r="Z309">
        <f t="shared" si="200"/>
        <v>5.6988499720756349E-6</v>
      </c>
      <c r="AA309">
        <f t="shared" si="200"/>
        <v>4.9000457415350192E-4</v>
      </c>
      <c r="AB309">
        <f t="shared" si="200"/>
        <v>1.659505111868425E-3</v>
      </c>
      <c r="AC309">
        <f t="shared" si="200"/>
        <v>3.8068317813465242E-4</v>
      </c>
      <c r="AD309">
        <f t="shared" si="200"/>
        <v>3.7627853566899617E-3</v>
      </c>
      <c r="AE309">
        <f t="shared" si="200"/>
        <v>5.8751467387755871E-3</v>
      </c>
      <c r="AF309">
        <f t="shared" si="200"/>
        <v>6.4760660069099613E-3</v>
      </c>
      <c r="AG309">
        <f t="shared" si="200"/>
        <v>3.9777972805087932E-3</v>
      </c>
      <c r="AH309">
        <f t="shared" si="200"/>
        <v>7.6045454027377276E-3</v>
      </c>
      <c r="AI309">
        <f t="shared" si="200"/>
        <v>7.4948603910013996E-4</v>
      </c>
      <c r="AJ309">
        <f t="shared" si="200"/>
        <v>0</v>
      </c>
      <c r="AK309">
        <f t="shared" si="200"/>
        <v>9.7450334522493365E-4</v>
      </c>
      <c r="AL309">
        <f t="shared" si="200"/>
        <v>1.2840841803970826E-2</v>
      </c>
      <c r="AM309">
        <f t="shared" si="200"/>
        <v>2.4068451571159725E-4</v>
      </c>
      <c r="AN309">
        <f t="shared" si="200"/>
        <v>9.6880449525285791E-5</v>
      </c>
      <c r="AO309">
        <f t="shared" si="200"/>
        <v>1.686859591734388E-4</v>
      </c>
      <c r="AP309">
        <f t="shared" si="200"/>
        <v>1.0736633347390497E-3</v>
      </c>
      <c r="AQ309">
        <f t="shared" si="200"/>
        <v>5.5164867729692152E-4</v>
      </c>
      <c r="AR309">
        <f t="shared" si="200"/>
        <v>2.5074939877132794E-5</v>
      </c>
      <c r="AS309">
        <f t="shared" si="200"/>
        <v>9.2435346547066802E-4</v>
      </c>
      <c r="AT309">
        <f t="shared" si="200"/>
        <v>4.8668178761525924E-4</v>
      </c>
      <c r="AU309">
        <f t="shared" si="200"/>
        <v>2.3946567582661818E-3</v>
      </c>
      <c r="AV309">
        <f t="shared" si="200"/>
        <v>1.8236319910642034E-5</v>
      </c>
      <c r="AW309">
        <f t="shared" si="200"/>
        <v>6.4624958683337703E-4</v>
      </c>
      <c r="AX309">
        <f t="shared" si="200"/>
        <v>2.0173928901147747E-4</v>
      </c>
      <c r="AY309">
        <f t="shared" si="200"/>
        <v>6.4624958683337703E-4</v>
      </c>
      <c r="AZ309">
        <f t="shared" si="200"/>
        <v>1.390519393186455E-4</v>
      </c>
      <c r="BA309">
        <f t="shared" si="200"/>
        <v>3.0420557674384743E-2</v>
      </c>
      <c r="BB309">
        <f t="shared" si="200"/>
        <v>1.1762426342364111E-3</v>
      </c>
      <c r="BC309">
        <f t="shared" si="200"/>
        <v>2.298916078735311E-3</v>
      </c>
      <c r="BD309">
        <f t="shared" si="200"/>
        <v>1.9900384102488119E-3</v>
      </c>
      <c r="BE309">
        <f t="shared" si="200"/>
        <v>3.2665808039937542E-3</v>
      </c>
      <c r="BF309">
        <f t="shared" si="200"/>
        <v>4.8440224762642901E-4</v>
      </c>
      <c r="BG309">
        <f t="shared" si="200"/>
        <v>3.3053329838038681E-5</v>
      </c>
      <c r="BH309">
        <f t="shared" si="200"/>
        <v>1.2309515939683372E-4</v>
      </c>
      <c r="BI309">
        <f t="shared" si="200"/>
        <v>4.353921378665785E-4</v>
      </c>
      <c r="BJ309">
        <f t="shared" si="200"/>
        <v>2.0116940401426991E-3</v>
      </c>
      <c r="BK309">
        <f t="shared" si="200"/>
        <v>2.8494249860378174E-4</v>
      </c>
      <c r="BL309">
        <f t="shared" si="200"/>
        <v>1.1705437842643353E-3</v>
      </c>
      <c r="BM309">
        <f t="shared" si="200"/>
        <v>3.4096576387451067E-5</v>
      </c>
      <c r="BN309">
        <f t="shared" si="200"/>
        <v>8.1493554600681585E-4</v>
      </c>
      <c r="BO309">
        <f t="shared" si="199"/>
        <v>6.5673547078199616E-3</v>
      </c>
      <c r="BP309">
        <f t="shared" si="199"/>
        <v>1.3677239932981525E-5</v>
      </c>
      <c r="BQ309">
        <f t="shared" si="199"/>
        <v>1.9866191002655665E-3</v>
      </c>
      <c r="BR309">
        <f t="shared" si="199"/>
        <v>5.254339674253736E-4</v>
      </c>
      <c r="BS309">
        <f t="shared" si="199"/>
        <v>1.390519393186455E-4</v>
      </c>
      <c r="BT309">
        <f t="shared" si="199"/>
        <v>6.7474383669375519E-4</v>
      </c>
      <c r="BU309">
        <f t="shared" si="199"/>
        <v>2.8858976258591016E-3</v>
      </c>
      <c r="BV309">
        <f t="shared" si="199"/>
        <v>3.7703591415252403E-3</v>
      </c>
      <c r="BW309">
        <f t="shared" si="199"/>
        <v>4.2057512793918189E-4</v>
      </c>
      <c r="BX309">
        <f t="shared" si="199"/>
        <v>8.4229002587277884E-4</v>
      </c>
      <c r="BY309">
        <f t="shared" si="199"/>
        <v>9.0953645554327136E-4</v>
      </c>
      <c r="BZ309">
        <f t="shared" si="199"/>
        <v>2.316012628651538E-3</v>
      </c>
      <c r="CA309">
        <f t="shared" si="199"/>
        <v>1.2868003236946783E-3</v>
      </c>
      <c r="CB309">
        <f t="shared" si="199"/>
        <v>2.6151929965127002E-3</v>
      </c>
      <c r="CC309">
        <f t="shared" si="199"/>
        <v>7.9407775510901904E-3</v>
      </c>
      <c r="CD309">
        <f t="shared" si="199"/>
        <v>1.9376089905057158E-4</v>
      </c>
      <c r="CE309">
        <f t="shared" si="199"/>
        <v>2.6077937472218106E-3</v>
      </c>
      <c r="CF309">
        <f t="shared" si="199"/>
        <v>8.1071839702747985E-3</v>
      </c>
      <c r="CG309">
        <f t="shared" si="199"/>
        <v>7.2717325643685104E-4</v>
      </c>
      <c r="CH309">
        <f t="shared" si="199"/>
        <v>1.3107354935773961E-4</v>
      </c>
      <c r="CI309">
        <f t="shared" si="199"/>
        <v>3.2825375839155656E-4</v>
      </c>
      <c r="CJ309">
        <f t="shared" si="199"/>
        <v>1.2823648730609597E-2</v>
      </c>
      <c r="CK309">
        <f t="shared" si="170"/>
        <v>0.38319958930199721</v>
      </c>
      <c r="CL309">
        <f t="shared" si="171"/>
        <v>0</v>
      </c>
      <c r="CM309" s="1">
        <v>0.38319999999999999</v>
      </c>
      <c r="CO309">
        <v>0.38319999999999999</v>
      </c>
    </row>
    <row r="310" spans="1:93" x14ac:dyDescent="0.3">
      <c r="A310" t="s">
        <v>147</v>
      </c>
      <c r="B310">
        <f t="shared" si="169"/>
        <v>1.393415977296586E-6</v>
      </c>
      <c r="C310">
        <f t="shared" si="200"/>
        <v>3.739108148016763E-4</v>
      </c>
      <c r="D310">
        <f t="shared" si="200"/>
        <v>7.1959201653213067E-3</v>
      </c>
      <c r="E310">
        <f t="shared" si="200"/>
        <v>2.262131642991605E-3</v>
      </c>
      <c r="F310">
        <f t="shared" si="200"/>
        <v>4.8502007124670912E-3</v>
      </c>
      <c r="G310">
        <f t="shared" si="200"/>
        <v>1.5044885977299072E-3</v>
      </c>
      <c r="H310">
        <f t="shared" si="200"/>
        <v>1.2846961689122107E-3</v>
      </c>
      <c r="I310">
        <f t="shared" si="200"/>
        <v>3.1799582844182041E-4</v>
      </c>
      <c r="J310">
        <f t="shared" si="200"/>
        <v>2.6441884380624893E-4</v>
      </c>
      <c r="K310">
        <f t="shared" si="200"/>
        <v>2.0401493155127744E-4</v>
      </c>
      <c r="L310">
        <f t="shared" si="200"/>
        <v>5.6988499720756349E-6</v>
      </c>
      <c r="M310">
        <f t="shared" si="200"/>
        <v>1.0811441139975654E-2</v>
      </c>
      <c r="N310">
        <f t="shared" si="200"/>
        <v>1.701793525132693E-3</v>
      </c>
      <c r="O310">
        <f t="shared" si="200"/>
        <v>1.5842802922370265E-4</v>
      </c>
      <c r="P310">
        <f t="shared" si="200"/>
        <v>9.5780994743639887E-4</v>
      </c>
      <c r="Q310">
        <f t="shared" si="200"/>
        <v>1.0223619926432782E-3</v>
      </c>
      <c r="R310">
        <f t="shared" si="200"/>
        <v>1.5046561880382092E-3</v>
      </c>
      <c r="S310">
        <f t="shared" si="200"/>
        <v>1.7894388912317494E-4</v>
      </c>
      <c r="T310">
        <f t="shared" si="200"/>
        <v>3.2853276897273622E-3</v>
      </c>
      <c r="U310">
        <f t="shared" si="200"/>
        <v>6.1640120728191812E-4</v>
      </c>
      <c r="V310">
        <f t="shared" si="200"/>
        <v>1.1785221742252414E-3</v>
      </c>
      <c r="W310">
        <f t="shared" si="200"/>
        <v>6.3709634983678343E-4</v>
      </c>
      <c r="X310">
        <f t="shared" si="200"/>
        <v>2.5985586637955813E-4</v>
      </c>
      <c r="Y310">
        <f t="shared" si="200"/>
        <v>1.1205887769615841E-3</v>
      </c>
      <c r="Z310">
        <f t="shared" si="200"/>
        <v>5.6988499720756349E-6</v>
      </c>
      <c r="AA310">
        <f t="shared" si="200"/>
        <v>4.6738364669080779E-5</v>
      </c>
      <c r="AB310">
        <f t="shared" si="200"/>
        <v>1.659505111868425E-3</v>
      </c>
      <c r="AC310">
        <f t="shared" si="200"/>
        <v>3.8068317813465242E-4</v>
      </c>
      <c r="AD310">
        <f t="shared" si="200"/>
        <v>3.8488261710559486E-3</v>
      </c>
      <c r="AE310">
        <f t="shared" si="200"/>
        <v>9.5911705830237816E-3</v>
      </c>
      <c r="AF310">
        <f t="shared" si="200"/>
        <v>2.1038475699452844E-2</v>
      </c>
      <c r="AG310">
        <f t="shared" si="200"/>
        <v>1.9260943670906562E-3</v>
      </c>
      <c r="AH310">
        <f t="shared" si="200"/>
        <v>6.5786939460286591E-3</v>
      </c>
      <c r="AI310">
        <f t="shared" si="200"/>
        <v>1.674331631571456E-4</v>
      </c>
      <c r="AJ310">
        <f t="shared" si="200"/>
        <v>0</v>
      </c>
      <c r="AK310">
        <f t="shared" si="200"/>
        <v>3.5899247119949255E-4</v>
      </c>
      <c r="AL310">
        <f t="shared" si="200"/>
        <v>1.4244175496660932E-2</v>
      </c>
      <c r="AM310">
        <f t="shared" si="200"/>
        <v>7.168763519968122E-4</v>
      </c>
      <c r="AN310">
        <f t="shared" si="200"/>
        <v>9.6880449525285791E-5</v>
      </c>
      <c r="AO310">
        <f t="shared" si="200"/>
        <v>1.686859591734388E-4</v>
      </c>
      <c r="AP310">
        <f t="shared" si="200"/>
        <v>1.0736633347390497E-3</v>
      </c>
      <c r="AQ310">
        <f t="shared" si="200"/>
        <v>5.5164867729692152E-4</v>
      </c>
      <c r="AR310">
        <f t="shared" si="200"/>
        <v>2.5074939877132794E-5</v>
      </c>
      <c r="AS310">
        <f t="shared" si="200"/>
        <v>2.4951513902262273E-3</v>
      </c>
      <c r="AT310">
        <f t="shared" si="200"/>
        <v>4.8668178761525924E-4</v>
      </c>
      <c r="AU310">
        <f t="shared" si="200"/>
        <v>2.3946567582661818E-3</v>
      </c>
      <c r="AV310">
        <f t="shared" si="200"/>
        <v>1.8236319910642034E-5</v>
      </c>
      <c r="AW310">
        <f t="shared" si="200"/>
        <v>6.4624958683337703E-4</v>
      </c>
      <c r="AX310">
        <f t="shared" si="200"/>
        <v>2.0173928901147747E-4</v>
      </c>
      <c r="AY310">
        <f t="shared" si="200"/>
        <v>3.7268919837762541E-4</v>
      </c>
      <c r="AZ310">
        <f t="shared" si="200"/>
        <v>1.390519393186455E-4</v>
      </c>
      <c r="BA310">
        <f t="shared" si="200"/>
        <v>6.8588997968769619E-3</v>
      </c>
      <c r="BB310">
        <f t="shared" si="200"/>
        <v>1.1762426342364111E-3</v>
      </c>
      <c r="BC310">
        <f t="shared" si="200"/>
        <v>2.2832204278985285E-3</v>
      </c>
      <c r="BD310">
        <f t="shared" si="200"/>
        <v>1.9900384102488119E-3</v>
      </c>
      <c r="BE310">
        <f t="shared" si="200"/>
        <v>1.178775508412209E-3</v>
      </c>
      <c r="BF310">
        <f t="shared" si="200"/>
        <v>3.4762205339855317E-4</v>
      </c>
      <c r="BG310">
        <f t="shared" si="200"/>
        <v>3.3053329838038681E-5</v>
      </c>
      <c r="BH310">
        <f t="shared" si="200"/>
        <v>1.2309515939683372E-4</v>
      </c>
      <c r="BI310">
        <f t="shared" si="200"/>
        <v>4.353921378665785E-4</v>
      </c>
      <c r="BJ310">
        <f t="shared" si="200"/>
        <v>2.0116940401426991E-3</v>
      </c>
      <c r="BK310">
        <f t="shared" si="200"/>
        <v>2.8494249860378174E-4</v>
      </c>
      <c r="BL310">
        <f t="shared" si="200"/>
        <v>4.7081854647017425E-4</v>
      </c>
      <c r="BM310">
        <f t="shared" si="200"/>
        <v>1.1709495866573435E-6</v>
      </c>
      <c r="BN310">
        <f t="shared" ref="BN310:CJ317" si="201">0.5*ABS(BN146-BN$81)</f>
        <v>6.8964659049981802E-4</v>
      </c>
      <c r="BO310">
        <f t="shared" si="201"/>
        <v>6.0202339309084587E-3</v>
      </c>
      <c r="BP310">
        <f t="shared" si="201"/>
        <v>1.3677239932981525E-5</v>
      </c>
      <c r="BQ310">
        <f t="shared" si="201"/>
        <v>6.1881715798680855E-4</v>
      </c>
      <c r="BR310">
        <f t="shared" si="201"/>
        <v>5.254339674253736E-4</v>
      </c>
      <c r="BS310">
        <f t="shared" si="201"/>
        <v>1.390519393186455E-4</v>
      </c>
      <c r="BT310">
        <f t="shared" si="201"/>
        <v>6.7474383669375519E-4</v>
      </c>
      <c r="BU310">
        <f t="shared" si="201"/>
        <v>2.8858976258591016E-3</v>
      </c>
      <c r="BV310">
        <f t="shared" si="201"/>
        <v>1.8554364223349791E-3</v>
      </c>
      <c r="BW310">
        <f t="shared" si="201"/>
        <v>4.2057512793918189E-4</v>
      </c>
      <c r="BX310">
        <f t="shared" si="201"/>
        <v>1.0726326933174824E-3</v>
      </c>
      <c r="BY310">
        <f t="shared" si="201"/>
        <v>1.1631500116579714E-4</v>
      </c>
      <c r="BZ310">
        <f t="shared" si="201"/>
        <v>2.316012628651538E-3</v>
      </c>
      <c r="CA310">
        <f t="shared" si="201"/>
        <v>1.1752431724070861E-3</v>
      </c>
      <c r="CB310">
        <f t="shared" si="201"/>
        <v>4.5474484307745397E-4</v>
      </c>
      <c r="CC310">
        <f t="shared" si="201"/>
        <v>3.427031141570289E-3</v>
      </c>
      <c r="CD310">
        <f t="shared" si="201"/>
        <v>5.6980704822695772E-5</v>
      </c>
      <c r="CE310">
        <f t="shared" si="201"/>
        <v>3.5092054246185994E-4</v>
      </c>
      <c r="CF310">
        <f t="shared" si="201"/>
        <v>7.0129424164517918E-3</v>
      </c>
      <c r="CG310">
        <f t="shared" si="201"/>
        <v>3.8522277086716156E-4</v>
      </c>
      <c r="CH310">
        <f t="shared" si="201"/>
        <v>1.3107354935773961E-4</v>
      </c>
      <c r="CI310">
        <f t="shared" si="201"/>
        <v>3.2825375839155656E-4</v>
      </c>
      <c r="CJ310">
        <f t="shared" si="201"/>
        <v>3.4118658555975546E-4</v>
      </c>
      <c r="CK310">
        <f t="shared" si="170"/>
        <v>0.15913890927241733</v>
      </c>
      <c r="CL310">
        <f t="shared" si="171"/>
        <v>0</v>
      </c>
      <c r="CM310" s="1">
        <v>0.15909999999999999</v>
      </c>
      <c r="CO310">
        <v>0.15909999999999999</v>
      </c>
    </row>
    <row r="311" spans="1:93" x14ac:dyDescent="0.3">
      <c r="A311" t="s">
        <v>148</v>
      </c>
      <c r="B311">
        <f t="shared" si="169"/>
        <v>4.2174552587610104E-2</v>
      </c>
      <c r="C311">
        <f t="shared" ref="C311:BN314" si="202">0.5*ABS(C147-C$81)</f>
        <v>1.7963717963507294E-3</v>
      </c>
      <c r="D311">
        <f t="shared" si="202"/>
        <v>0.14862230952590838</v>
      </c>
      <c r="E311">
        <f t="shared" si="202"/>
        <v>6.4407930958636384E-3</v>
      </c>
      <c r="F311">
        <f t="shared" si="202"/>
        <v>5.4583982798027484E-4</v>
      </c>
      <c r="G311">
        <f t="shared" si="202"/>
        <v>1.641268791957783E-3</v>
      </c>
      <c r="H311">
        <f t="shared" si="202"/>
        <v>2.9464782916760008E-3</v>
      </c>
      <c r="I311">
        <f t="shared" si="202"/>
        <v>3.1799582844182041E-4</v>
      </c>
      <c r="J311">
        <f t="shared" si="202"/>
        <v>4.0119903803412471E-4</v>
      </c>
      <c r="K311">
        <f t="shared" si="202"/>
        <v>2.7240502866521536E-4</v>
      </c>
      <c r="L311">
        <f t="shared" si="202"/>
        <v>5.6988499720756349E-6</v>
      </c>
      <c r="M311">
        <f t="shared" si="202"/>
        <v>1.769833275908601E-2</v>
      </c>
      <c r="N311">
        <f t="shared" si="202"/>
        <v>3.4990938828544397E-4</v>
      </c>
      <c r="O311">
        <f t="shared" si="202"/>
        <v>1.5842802922370265E-4</v>
      </c>
      <c r="P311">
        <f t="shared" si="202"/>
        <v>1.1944718827606164E-2</v>
      </c>
      <c r="Q311">
        <f t="shared" si="202"/>
        <v>1.2275322839850919E-3</v>
      </c>
      <c r="R311">
        <f t="shared" si="202"/>
        <v>1.2993377936332449E-3</v>
      </c>
      <c r="S311">
        <f t="shared" si="202"/>
        <v>1.7894388912317494E-4</v>
      </c>
      <c r="T311">
        <f t="shared" si="202"/>
        <v>4.1658043299150037E-3</v>
      </c>
      <c r="U311">
        <f t="shared" si="202"/>
        <v>4.3778565485485029E-3</v>
      </c>
      <c r="V311">
        <f t="shared" si="202"/>
        <v>1.1785221742252414E-3</v>
      </c>
      <c r="W311">
        <f t="shared" si="202"/>
        <v>1.0371828378217247E-3</v>
      </c>
      <c r="X311">
        <f t="shared" si="202"/>
        <v>4.6502615772137183E-4</v>
      </c>
      <c r="Y311">
        <f t="shared" si="202"/>
        <v>1.4372185345733119E-3</v>
      </c>
      <c r="Z311">
        <f t="shared" si="202"/>
        <v>5.6988499720756349E-6</v>
      </c>
      <c r="AA311">
        <f t="shared" si="202"/>
        <v>9.004182955879503E-5</v>
      </c>
      <c r="AB311">
        <f t="shared" si="202"/>
        <v>1.659505111868425E-3</v>
      </c>
      <c r="AC311">
        <f t="shared" si="202"/>
        <v>3.8068317813465242E-4</v>
      </c>
      <c r="AD311">
        <f t="shared" si="202"/>
        <v>1.1750981499843714E-2</v>
      </c>
      <c r="AE311">
        <f t="shared" si="202"/>
        <v>9.0075472661904649E-3</v>
      </c>
      <c r="AF311">
        <f t="shared" si="202"/>
        <v>4.3874510940581465E-2</v>
      </c>
      <c r="AG311">
        <f t="shared" si="202"/>
        <v>3.9777972805087932E-3</v>
      </c>
      <c r="AH311">
        <f t="shared" si="202"/>
        <v>7.6045454027377276E-3</v>
      </c>
      <c r="AI311">
        <f t="shared" si="202"/>
        <v>1.2890484352993457E-3</v>
      </c>
      <c r="AJ311">
        <f t="shared" si="202"/>
        <v>0</v>
      </c>
      <c r="AK311">
        <f t="shared" si="202"/>
        <v>9.7450334522493365E-4</v>
      </c>
      <c r="AL311">
        <f t="shared" si="202"/>
        <v>1.400093461139542E-2</v>
      </c>
      <c r="AM311">
        <f t="shared" si="202"/>
        <v>5.3907977897419204E-4</v>
      </c>
      <c r="AN311">
        <f t="shared" si="202"/>
        <v>9.6880449525285791E-5</v>
      </c>
      <c r="AO311">
        <f t="shared" si="202"/>
        <v>1.686859591734388E-4</v>
      </c>
      <c r="AP311">
        <f t="shared" si="202"/>
        <v>1.0736633347390497E-3</v>
      </c>
      <c r="AQ311">
        <f t="shared" si="202"/>
        <v>5.5164867729692152E-4</v>
      </c>
      <c r="AR311">
        <f t="shared" si="202"/>
        <v>2.5074939877132794E-5</v>
      </c>
      <c r="AS311">
        <f t="shared" si="202"/>
        <v>9.2435346547066802E-4</v>
      </c>
      <c r="AT311">
        <f t="shared" si="202"/>
        <v>4.8668178761525924E-4</v>
      </c>
      <c r="AU311">
        <f t="shared" si="202"/>
        <v>2.3946567582661818E-3</v>
      </c>
      <c r="AV311">
        <f t="shared" si="202"/>
        <v>1.8236319910642034E-5</v>
      </c>
      <c r="AW311">
        <f t="shared" si="202"/>
        <v>6.4624958683337703E-4</v>
      </c>
      <c r="AX311">
        <f t="shared" si="202"/>
        <v>2.0173928901147747E-4</v>
      </c>
      <c r="AY311">
        <f t="shared" si="202"/>
        <v>6.4624958683337703E-4</v>
      </c>
      <c r="AZ311">
        <f t="shared" si="202"/>
        <v>1.390519393186455E-4</v>
      </c>
      <c r="BA311">
        <f t="shared" si="202"/>
        <v>3.1257043487607397E-2</v>
      </c>
      <c r="BB311">
        <f t="shared" si="202"/>
        <v>1.1762426342364111E-3</v>
      </c>
      <c r="BC311">
        <f t="shared" si="202"/>
        <v>1.8680673066543115E-3</v>
      </c>
      <c r="BD311">
        <f t="shared" si="202"/>
        <v>1.9900384102488119E-3</v>
      </c>
      <c r="BE311">
        <f t="shared" si="202"/>
        <v>3.2665808039937542E-3</v>
      </c>
      <c r="BF311">
        <f t="shared" si="202"/>
        <v>4.8440224762642901E-4</v>
      </c>
      <c r="BG311">
        <f t="shared" si="202"/>
        <v>3.3053329838038681E-5</v>
      </c>
      <c r="BH311">
        <f t="shared" si="202"/>
        <v>1.2309515939683372E-4</v>
      </c>
      <c r="BI311">
        <f t="shared" si="202"/>
        <v>4.353921378665785E-4</v>
      </c>
      <c r="BJ311">
        <f t="shared" si="202"/>
        <v>2.0116940401426991E-3</v>
      </c>
      <c r="BK311">
        <f t="shared" si="202"/>
        <v>2.8494249860378174E-4</v>
      </c>
      <c r="BL311">
        <f t="shared" si="202"/>
        <v>1.1705437842643353E-3</v>
      </c>
      <c r="BM311">
        <f t="shared" si="202"/>
        <v>5.4594982732484589E-4</v>
      </c>
      <c r="BN311">
        <f t="shared" si="202"/>
        <v>8.1493554600681585E-4</v>
      </c>
      <c r="BO311">
        <f t="shared" si="201"/>
        <v>6.5673547078199616E-3</v>
      </c>
      <c r="BP311">
        <f t="shared" si="201"/>
        <v>1.3677239932981525E-5</v>
      </c>
      <c r="BQ311">
        <f t="shared" si="201"/>
        <v>1.9866191002655665E-3</v>
      </c>
      <c r="BR311">
        <f t="shared" si="201"/>
        <v>5.254339674253736E-4</v>
      </c>
      <c r="BS311">
        <f t="shared" si="201"/>
        <v>1.390519393186455E-4</v>
      </c>
      <c r="BT311">
        <f t="shared" si="201"/>
        <v>6.7474383669375519E-4</v>
      </c>
      <c r="BU311">
        <f t="shared" si="201"/>
        <v>2.8858976258591016E-3</v>
      </c>
      <c r="BV311">
        <f t="shared" si="201"/>
        <v>3.7703591415252403E-3</v>
      </c>
      <c r="BW311">
        <f t="shared" si="201"/>
        <v>4.2057512793918189E-4</v>
      </c>
      <c r="BX311">
        <f t="shared" si="201"/>
        <v>8.4229002587277884E-4</v>
      </c>
      <c r="BY311">
        <f t="shared" si="201"/>
        <v>9.0953645554327136E-4</v>
      </c>
      <c r="BZ311">
        <f t="shared" si="201"/>
        <v>2.316012628651538E-3</v>
      </c>
      <c r="CA311">
        <f t="shared" si="201"/>
        <v>1.2868003236946783E-3</v>
      </c>
      <c r="CB311">
        <f t="shared" si="201"/>
        <v>8.6508542576108137E-4</v>
      </c>
      <c r="CC311">
        <f t="shared" si="201"/>
        <v>7.7253531650496908E-3</v>
      </c>
      <c r="CD311">
        <f t="shared" si="201"/>
        <v>2.16634869899282E-5</v>
      </c>
      <c r="CE311">
        <f t="shared" si="201"/>
        <v>2.6077937472218106E-3</v>
      </c>
      <c r="CF311">
        <f t="shared" si="201"/>
        <v>8.1071839702747985E-3</v>
      </c>
      <c r="CG311">
        <f t="shared" si="201"/>
        <v>7.2717325643685104E-4</v>
      </c>
      <c r="CH311">
        <f t="shared" si="201"/>
        <v>1.3107354935773961E-4</v>
      </c>
      <c r="CI311">
        <f t="shared" si="201"/>
        <v>5.3344378577044262E-4</v>
      </c>
      <c r="CJ311">
        <f t="shared" si="201"/>
        <v>1.2972846362240895E-2</v>
      </c>
      <c r="CK311">
        <f t="shared" si="170"/>
        <v>0.45470372592382596</v>
      </c>
      <c r="CL311">
        <f t="shared" si="171"/>
        <v>0</v>
      </c>
      <c r="CM311" s="1">
        <v>0.45469999999999999</v>
      </c>
      <c r="CO311">
        <v>0.45469999999999999</v>
      </c>
    </row>
    <row r="312" spans="1:93" x14ac:dyDescent="0.3">
      <c r="A312" t="s">
        <v>149</v>
      </c>
      <c r="B312">
        <f t="shared" si="169"/>
        <v>6.8396985047760026E-2</v>
      </c>
      <c r="C312">
        <f t="shared" si="202"/>
        <v>7.8872083613526793E-4</v>
      </c>
      <c r="D312">
        <f t="shared" si="202"/>
        <v>0.11117246923015853</v>
      </c>
      <c r="E312">
        <f t="shared" si="202"/>
        <v>5.0958875963225021E-3</v>
      </c>
      <c r="F312">
        <f t="shared" si="202"/>
        <v>2.3444957791084403E-3</v>
      </c>
      <c r="G312">
        <f t="shared" si="202"/>
        <v>1.641268791957783E-3</v>
      </c>
      <c r="H312">
        <f t="shared" si="202"/>
        <v>1.7928582012149948E-3</v>
      </c>
      <c r="I312">
        <f t="shared" si="202"/>
        <v>3.1799582844182041E-4</v>
      </c>
      <c r="J312">
        <f t="shared" si="202"/>
        <v>4.0119903803412471E-4</v>
      </c>
      <c r="K312">
        <f t="shared" si="202"/>
        <v>2.7240502866521536E-4</v>
      </c>
      <c r="L312">
        <f t="shared" si="202"/>
        <v>5.6988499720756349E-6</v>
      </c>
      <c r="M312">
        <f t="shared" si="202"/>
        <v>1.7824860167807304E-2</v>
      </c>
      <c r="N312">
        <f t="shared" si="202"/>
        <v>3.4990938828544397E-4</v>
      </c>
      <c r="O312">
        <f t="shared" si="202"/>
        <v>1.5842802922370265E-4</v>
      </c>
      <c r="P312">
        <f t="shared" si="202"/>
        <v>1.3072014666344774E-2</v>
      </c>
      <c r="Q312">
        <f t="shared" si="202"/>
        <v>1.2275322839850919E-3</v>
      </c>
      <c r="R312">
        <f t="shared" si="202"/>
        <v>5.8925461246059319E-4</v>
      </c>
      <c r="S312">
        <f t="shared" si="202"/>
        <v>1.7894388912317494E-4</v>
      </c>
      <c r="T312">
        <f t="shared" si="202"/>
        <v>5.0651323054790864E-3</v>
      </c>
      <c r="U312">
        <f t="shared" si="202"/>
        <v>4.3778565485485029E-3</v>
      </c>
      <c r="V312">
        <f t="shared" si="202"/>
        <v>8.7420081086553357E-4</v>
      </c>
      <c r="W312">
        <f t="shared" si="202"/>
        <v>9.4828586050251667E-4</v>
      </c>
      <c r="X312">
        <f t="shared" si="202"/>
        <v>4.6502615772137183E-4</v>
      </c>
      <c r="Y312">
        <f t="shared" si="202"/>
        <v>7.7730926193677187E-4</v>
      </c>
      <c r="Z312">
        <f t="shared" si="202"/>
        <v>5.6988499720756349E-6</v>
      </c>
      <c r="AA312">
        <f t="shared" si="202"/>
        <v>9.004182955879503E-5</v>
      </c>
      <c r="AB312">
        <f t="shared" si="202"/>
        <v>1.659505111868425E-3</v>
      </c>
      <c r="AC312">
        <f t="shared" si="202"/>
        <v>1.7495663653833025E-3</v>
      </c>
      <c r="AD312">
        <f t="shared" si="202"/>
        <v>1.0101754636942871E-2</v>
      </c>
      <c r="AE312">
        <f t="shared" si="202"/>
        <v>5.5449357002654012E-3</v>
      </c>
      <c r="AF312">
        <f t="shared" si="202"/>
        <v>3.8063471998897792E-2</v>
      </c>
      <c r="AG312">
        <f t="shared" si="202"/>
        <v>3.9777972805087932E-3</v>
      </c>
      <c r="AH312">
        <f t="shared" si="202"/>
        <v>7.4016644938312559E-3</v>
      </c>
      <c r="AI312">
        <f t="shared" si="202"/>
        <v>1.4406627982886931E-3</v>
      </c>
      <c r="AJ312">
        <f t="shared" si="202"/>
        <v>0</v>
      </c>
      <c r="AK312">
        <f t="shared" si="202"/>
        <v>5.6874152741198984E-4</v>
      </c>
      <c r="AL312">
        <f t="shared" si="202"/>
        <v>1.2479327794596881E-2</v>
      </c>
      <c r="AM312">
        <f t="shared" si="202"/>
        <v>1.1978964142297193E-3</v>
      </c>
      <c r="AN312">
        <f t="shared" si="202"/>
        <v>9.6880449525285791E-5</v>
      </c>
      <c r="AO312">
        <f t="shared" si="202"/>
        <v>2.0630040387977521E-3</v>
      </c>
      <c r="AP312">
        <f t="shared" si="202"/>
        <v>1.0736633347390497E-3</v>
      </c>
      <c r="AQ312">
        <f t="shared" si="202"/>
        <v>5.5164867729692152E-4</v>
      </c>
      <c r="AR312">
        <f t="shared" si="202"/>
        <v>2.5074939877132794E-5</v>
      </c>
      <c r="AS312">
        <f t="shared" si="202"/>
        <v>9.2435346547066802E-4</v>
      </c>
      <c r="AT312">
        <f t="shared" si="202"/>
        <v>4.8668178761525924E-4</v>
      </c>
      <c r="AU312">
        <f t="shared" si="202"/>
        <v>2.3946567582661818E-3</v>
      </c>
      <c r="AV312">
        <f t="shared" si="202"/>
        <v>1.8236319910642034E-5</v>
      </c>
      <c r="AW312">
        <f t="shared" si="202"/>
        <v>6.4624958683337703E-4</v>
      </c>
      <c r="AX312">
        <f t="shared" si="202"/>
        <v>2.0173928901147747E-4</v>
      </c>
      <c r="AY312">
        <f t="shared" si="202"/>
        <v>6.4624958683337703E-4</v>
      </c>
      <c r="AZ312">
        <f t="shared" si="202"/>
        <v>1.390519393186455E-4</v>
      </c>
      <c r="BA312">
        <f t="shared" si="202"/>
        <v>3.029052089692439E-2</v>
      </c>
      <c r="BB312">
        <f t="shared" si="202"/>
        <v>1.1762426342364111E-3</v>
      </c>
      <c r="BC312">
        <f t="shared" si="202"/>
        <v>2.995914843739372E-2</v>
      </c>
      <c r="BD312">
        <f t="shared" si="202"/>
        <v>8.7419341126321651E-4</v>
      </c>
      <c r="BE312">
        <f t="shared" si="202"/>
        <v>3.2665808039937542E-3</v>
      </c>
      <c r="BF312">
        <f t="shared" si="202"/>
        <v>4.8440224762642901E-4</v>
      </c>
      <c r="BG312">
        <f t="shared" si="202"/>
        <v>3.3053329838038681E-5</v>
      </c>
      <c r="BH312">
        <f t="shared" si="202"/>
        <v>1.2309515939683372E-4</v>
      </c>
      <c r="BI312">
        <f t="shared" si="202"/>
        <v>4.353921378665785E-4</v>
      </c>
      <c r="BJ312">
        <f t="shared" si="202"/>
        <v>2.0116940401426991E-3</v>
      </c>
      <c r="BK312">
        <f t="shared" si="202"/>
        <v>2.8494249860378174E-4</v>
      </c>
      <c r="BL312">
        <f t="shared" si="202"/>
        <v>1.1705437842643353E-3</v>
      </c>
      <c r="BM312">
        <f t="shared" si="202"/>
        <v>5.4594982732484589E-4</v>
      </c>
      <c r="BN312">
        <f t="shared" si="202"/>
        <v>2.4545178067302172E-2</v>
      </c>
      <c r="BO312">
        <f t="shared" si="201"/>
        <v>1.4464411939856779E-3</v>
      </c>
      <c r="BP312">
        <f t="shared" si="201"/>
        <v>1.3677239932981525E-5</v>
      </c>
      <c r="BQ312">
        <f t="shared" si="201"/>
        <v>1.4794168279993868E-3</v>
      </c>
      <c r="BR312">
        <f t="shared" si="201"/>
        <v>2.8608966820051402E-4</v>
      </c>
      <c r="BS312">
        <f t="shared" si="201"/>
        <v>1.390519393186455E-4</v>
      </c>
      <c r="BT312">
        <f t="shared" si="201"/>
        <v>6.7474383669375519E-4</v>
      </c>
      <c r="BU312">
        <f t="shared" si="201"/>
        <v>2.8858976258591016E-3</v>
      </c>
      <c r="BV312">
        <f t="shared" si="201"/>
        <v>0.1289137552833074</v>
      </c>
      <c r="BW312">
        <f t="shared" si="201"/>
        <v>4.2057512793918189E-4</v>
      </c>
      <c r="BX312">
        <f t="shared" si="201"/>
        <v>8.4229002587277884E-4</v>
      </c>
      <c r="BY312">
        <f t="shared" si="201"/>
        <v>9.0953645554327136E-4</v>
      </c>
      <c r="BZ312">
        <f t="shared" si="201"/>
        <v>2.316012628651538E-3</v>
      </c>
      <c r="CA312">
        <f t="shared" si="201"/>
        <v>1.2868003236946783E-3</v>
      </c>
      <c r="CB312">
        <f t="shared" si="201"/>
        <v>8.6508542576108137E-4</v>
      </c>
      <c r="CC312">
        <f t="shared" si="201"/>
        <v>7.7378966421837187E-3</v>
      </c>
      <c r="CD312">
        <f t="shared" si="201"/>
        <v>1.9376089905057158E-4</v>
      </c>
      <c r="CE312">
        <f t="shared" si="201"/>
        <v>1.9991510205023951E-3</v>
      </c>
      <c r="CF312">
        <f t="shared" si="201"/>
        <v>8.1071839702747985E-3</v>
      </c>
      <c r="CG312">
        <f t="shared" si="201"/>
        <v>7.2717325643685104E-4</v>
      </c>
      <c r="CH312">
        <f t="shared" si="201"/>
        <v>1.3107354935773961E-4</v>
      </c>
      <c r="CI312">
        <f t="shared" si="201"/>
        <v>3.2825375839155656E-4</v>
      </c>
      <c r="CJ312">
        <f t="shared" si="201"/>
        <v>1.1679207408616884E-2</v>
      </c>
      <c r="CK312">
        <f t="shared" si="170"/>
        <v>0.60027130456905808</v>
      </c>
      <c r="CL312">
        <f t="shared" si="171"/>
        <v>0</v>
      </c>
      <c r="CM312" s="1">
        <v>0.60029999999999994</v>
      </c>
      <c r="CO312">
        <v>0.60029999999999994</v>
      </c>
    </row>
    <row r="313" spans="1:93" x14ac:dyDescent="0.3">
      <c r="A313" t="s">
        <v>150</v>
      </c>
      <c r="B313">
        <f t="shared" si="169"/>
        <v>7.9060005380655135E-2</v>
      </c>
      <c r="C313">
        <f t="shared" si="202"/>
        <v>2.765007278373022E-4</v>
      </c>
      <c r="D313">
        <f t="shared" si="202"/>
        <v>0.18227444867146078</v>
      </c>
      <c r="E313">
        <f t="shared" si="202"/>
        <v>6.3543219712053952E-4</v>
      </c>
      <c r="F313">
        <f t="shared" si="202"/>
        <v>2.390992413580493E-3</v>
      </c>
      <c r="G313">
        <f t="shared" si="202"/>
        <v>1.5680944907723593E-3</v>
      </c>
      <c r="H313">
        <f t="shared" si="202"/>
        <v>1.5733352976587238E-3</v>
      </c>
      <c r="I313">
        <f t="shared" si="202"/>
        <v>2.4482152725639674E-4</v>
      </c>
      <c r="J313">
        <f t="shared" si="202"/>
        <v>4.0119903803412471E-4</v>
      </c>
      <c r="K313">
        <f t="shared" si="202"/>
        <v>2.7240502866521536E-4</v>
      </c>
      <c r="L313">
        <f t="shared" si="202"/>
        <v>5.6988499720756349E-6</v>
      </c>
      <c r="M313">
        <f t="shared" si="202"/>
        <v>1.3446026255299896E-2</v>
      </c>
      <c r="N313">
        <f t="shared" si="202"/>
        <v>2.3548502119794543E-4</v>
      </c>
      <c r="O313">
        <f t="shared" si="202"/>
        <v>1.5842802922370265E-4</v>
      </c>
      <c r="P313">
        <f t="shared" si="202"/>
        <v>4.5172277502364324E-3</v>
      </c>
      <c r="Q313">
        <f t="shared" si="202"/>
        <v>8.616607780579735E-4</v>
      </c>
      <c r="R313">
        <f t="shared" si="202"/>
        <v>8.6029198652070281E-4</v>
      </c>
      <c r="S313">
        <f t="shared" si="202"/>
        <v>1.7894388912317494E-4</v>
      </c>
      <c r="T313">
        <f t="shared" si="202"/>
        <v>2.3077571776690133E-3</v>
      </c>
      <c r="U313">
        <f t="shared" si="202"/>
        <v>4.3778565485485029E-3</v>
      </c>
      <c r="V313">
        <f t="shared" si="202"/>
        <v>1.1785221742252414E-3</v>
      </c>
      <c r="W313">
        <f t="shared" si="202"/>
        <v>5.9403851319341145E-4</v>
      </c>
      <c r="X313">
        <f t="shared" si="202"/>
        <v>4.6502615772137183E-4</v>
      </c>
      <c r="Y313">
        <f t="shared" si="202"/>
        <v>1.1583586038367046E-4</v>
      </c>
      <c r="Z313">
        <f t="shared" si="202"/>
        <v>5.6988499720756349E-6</v>
      </c>
      <c r="AA313">
        <f t="shared" si="202"/>
        <v>9.004182955879503E-5</v>
      </c>
      <c r="AB313">
        <f t="shared" si="202"/>
        <v>1.659505111868425E-3</v>
      </c>
      <c r="AC313">
        <f t="shared" si="202"/>
        <v>3.8068317813465242E-4</v>
      </c>
      <c r="AD313">
        <f t="shared" si="202"/>
        <v>7.4822809259945137E-3</v>
      </c>
      <c r="AE313">
        <f t="shared" si="202"/>
        <v>1.2955560191105792E-3</v>
      </c>
      <c r="AF313">
        <f t="shared" si="202"/>
        <v>2.4507817650365374E-2</v>
      </c>
      <c r="AG313">
        <f t="shared" si="202"/>
        <v>3.2460542686545565E-3</v>
      </c>
      <c r="AH313">
        <f t="shared" si="202"/>
        <v>7.6045454027377276E-3</v>
      </c>
      <c r="AI313">
        <f t="shared" si="202"/>
        <v>1.5653515699779554E-3</v>
      </c>
      <c r="AJ313">
        <f t="shared" si="202"/>
        <v>0</v>
      </c>
      <c r="AK313">
        <f t="shared" si="202"/>
        <v>9.0132904403950997E-4</v>
      </c>
      <c r="AL313">
        <f t="shared" si="202"/>
        <v>1.1147136865163897E-2</v>
      </c>
      <c r="AM313">
        <f t="shared" si="202"/>
        <v>1.1080801183944965E-3</v>
      </c>
      <c r="AN313">
        <f t="shared" si="202"/>
        <v>9.6880449525285791E-5</v>
      </c>
      <c r="AO313">
        <f t="shared" si="202"/>
        <v>1.686859591734388E-4</v>
      </c>
      <c r="AP313">
        <f t="shared" si="202"/>
        <v>1.0736633347390497E-3</v>
      </c>
      <c r="AQ313">
        <f t="shared" si="202"/>
        <v>5.5164867729692152E-4</v>
      </c>
      <c r="AR313">
        <f t="shared" si="202"/>
        <v>2.5074939877132794E-5</v>
      </c>
      <c r="AS313">
        <f t="shared" si="202"/>
        <v>9.2435346547066802E-4</v>
      </c>
      <c r="AT313">
        <f t="shared" si="202"/>
        <v>4.8668178761525924E-4</v>
      </c>
      <c r="AU313">
        <f t="shared" si="202"/>
        <v>1.0484020250368386E-2</v>
      </c>
      <c r="AV313">
        <f t="shared" si="202"/>
        <v>1.8236319910642034E-5</v>
      </c>
      <c r="AW313">
        <f t="shared" si="202"/>
        <v>6.4624958683337703E-4</v>
      </c>
      <c r="AX313">
        <f t="shared" si="202"/>
        <v>2.0173928901147747E-4</v>
      </c>
      <c r="AY313">
        <f t="shared" si="202"/>
        <v>1.2319123835436048E-5</v>
      </c>
      <c r="AZ313">
        <f t="shared" si="202"/>
        <v>1.390519393186455E-4</v>
      </c>
      <c r="BA313">
        <f t="shared" si="202"/>
        <v>3.5441661398267654E-2</v>
      </c>
      <c r="BB313">
        <f t="shared" si="202"/>
        <v>1.1762426342364111E-3</v>
      </c>
      <c r="BC313">
        <f t="shared" si="202"/>
        <v>2.298916078735311E-3</v>
      </c>
      <c r="BD313">
        <f t="shared" si="202"/>
        <v>1.4778183019508462E-3</v>
      </c>
      <c r="BE313">
        <f t="shared" si="202"/>
        <v>2.6811863945103648E-3</v>
      </c>
      <c r="BF313">
        <f t="shared" si="202"/>
        <v>4.8440224762642901E-4</v>
      </c>
      <c r="BG313">
        <f t="shared" si="202"/>
        <v>3.3053329838038681E-5</v>
      </c>
      <c r="BH313">
        <f t="shared" si="202"/>
        <v>1.2309515939683372E-4</v>
      </c>
      <c r="BI313">
        <f t="shared" si="202"/>
        <v>4.353921378665785E-4</v>
      </c>
      <c r="BJ313">
        <f t="shared" si="202"/>
        <v>2.0116940401426991E-3</v>
      </c>
      <c r="BK313">
        <f t="shared" si="202"/>
        <v>1.3859389623293439E-4</v>
      </c>
      <c r="BL313">
        <f t="shared" si="202"/>
        <v>1.1705437842643353E-3</v>
      </c>
      <c r="BM313">
        <f t="shared" si="202"/>
        <v>3.3729719026880166E-5</v>
      </c>
      <c r="BN313">
        <f t="shared" si="202"/>
        <v>4.4906404007969748E-4</v>
      </c>
      <c r="BO313">
        <f t="shared" si="201"/>
        <v>2.9818139497342013E-3</v>
      </c>
      <c r="BP313">
        <f t="shared" si="201"/>
        <v>1.3677239932981525E-5</v>
      </c>
      <c r="BQ313">
        <f t="shared" si="201"/>
        <v>1.6939218955238718E-3</v>
      </c>
      <c r="BR313">
        <f t="shared" si="201"/>
        <v>1.321385912740787E-5</v>
      </c>
      <c r="BS313">
        <f t="shared" si="201"/>
        <v>1.390519393186455E-4</v>
      </c>
      <c r="BT313">
        <f t="shared" si="201"/>
        <v>6.7474383669375519E-4</v>
      </c>
      <c r="BU313">
        <f t="shared" si="201"/>
        <v>6.3340643235042819E-3</v>
      </c>
      <c r="BV313">
        <f t="shared" si="201"/>
        <v>3.6971848403398169E-3</v>
      </c>
      <c r="BW313">
        <f t="shared" si="201"/>
        <v>4.2057512793918189E-4</v>
      </c>
      <c r="BX313">
        <f t="shared" si="201"/>
        <v>8.4229002587277884E-4</v>
      </c>
      <c r="BY313">
        <f t="shared" si="201"/>
        <v>9.0953645554327136E-4</v>
      </c>
      <c r="BZ313">
        <f t="shared" si="201"/>
        <v>2.316012628651538E-3</v>
      </c>
      <c r="CA313">
        <f t="shared" si="201"/>
        <v>1.2868003236946783E-3</v>
      </c>
      <c r="CB313">
        <f t="shared" si="201"/>
        <v>8.6508542576108137E-4</v>
      </c>
      <c r="CC313">
        <f t="shared" si="201"/>
        <v>7.4285574427922245E-3</v>
      </c>
      <c r="CD313">
        <f t="shared" si="201"/>
        <v>1.9376089905057158E-4</v>
      </c>
      <c r="CE313">
        <f t="shared" si="201"/>
        <v>2.0223993377384212E-3</v>
      </c>
      <c r="CF313">
        <f t="shared" si="201"/>
        <v>7.5949638619768325E-3</v>
      </c>
      <c r="CG313">
        <f t="shared" si="201"/>
        <v>7.2717325643685104E-4</v>
      </c>
      <c r="CH313">
        <f t="shared" si="201"/>
        <v>1.3107354935773961E-4</v>
      </c>
      <c r="CI313">
        <f t="shared" si="201"/>
        <v>3.2825375839155656E-4</v>
      </c>
      <c r="CJ313">
        <f t="shared" si="201"/>
        <v>7.4034024371171523E-3</v>
      </c>
      <c r="CK313">
        <f t="shared" si="170"/>
        <v>0.46979566929803646</v>
      </c>
      <c r="CL313">
        <f t="shared" si="171"/>
        <v>0</v>
      </c>
      <c r="CM313" s="1">
        <v>0.4698</v>
      </c>
      <c r="CO313">
        <v>0.4698</v>
      </c>
    </row>
    <row r="314" spans="1:93" x14ac:dyDescent="0.3">
      <c r="A314" t="s">
        <v>151</v>
      </c>
      <c r="B314">
        <f t="shared" ref="B314:Q327" si="203">0.5*ABS(B150-B$81)</f>
        <v>0.12784229124705493</v>
      </c>
      <c r="C314">
        <f t="shared" si="203"/>
        <v>7.8872083613526793E-4</v>
      </c>
      <c r="D314">
        <f t="shared" si="203"/>
        <v>9.1077839777647163E-2</v>
      </c>
      <c r="E314">
        <f t="shared" si="203"/>
        <v>2.3761965549637795E-3</v>
      </c>
      <c r="F314">
        <f t="shared" si="203"/>
        <v>3.5617812325472718E-3</v>
      </c>
      <c r="G314">
        <f t="shared" si="203"/>
        <v>1.641268791957783E-3</v>
      </c>
      <c r="H314">
        <f t="shared" si="203"/>
        <v>1.7928582012149948E-3</v>
      </c>
      <c r="I314">
        <f t="shared" si="203"/>
        <v>3.1799582844182041E-4</v>
      </c>
      <c r="J314">
        <f t="shared" si="203"/>
        <v>4.0119903803412471E-4</v>
      </c>
      <c r="K314">
        <f t="shared" si="203"/>
        <v>2.7240502866521536E-4</v>
      </c>
      <c r="L314">
        <f t="shared" si="203"/>
        <v>5.6988499720756349E-6</v>
      </c>
      <c r="M314">
        <f t="shared" si="203"/>
        <v>1.8129181531167011E-2</v>
      </c>
      <c r="N314">
        <f t="shared" si="203"/>
        <v>3.4990938828544397E-4</v>
      </c>
      <c r="O314">
        <f t="shared" si="203"/>
        <v>1.5842802922370265E-4</v>
      </c>
      <c r="P314">
        <f t="shared" si="203"/>
        <v>3.1692525876849485E-3</v>
      </c>
      <c r="Q314">
        <f t="shared" si="203"/>
        <v>1.2275322839850919E-3</v>
      </c>
      <c r="R314">
        <f t="shared" si="202"/>
        <v>1.2993377936332449E-3</v>
      </c>
      <c r="S314">
        <f t="shared" si="202"/>
        <v>1.7894388912317494E-4</v>
      </c>
      <c r="T314">
        <f t="shared" si="202"/>
        <v>1.2094893179127883E-3</v>
      </c>
      <c r="U314">
        <f t="shared" si="202"/>
        <v>4.3778565485485029E-3</v>
      </c>
      <c r="V314">
        <f t="shared" si="202"/>
        <v>1.1785221742252414E-3</v>
      </c>
      <c r="W314">
        <f t="shared" si="202"/>
        <v>3.597500810050817E-4</v>
      </c>
      <c r="X314">
        <f t="shared" si="202"/>
        <v>4.6502615772137183E-4</v>
      </c>
      <c r="Y314">
        <f t="shared" si="202"/>
        <v>3.7965534983611755E-4</v>
      </c>
      <c r="Z314">
        <f t="shared" si="202"/>
        <v>5.6988499720756349E-6</v>
      </c>
      <c r="AA314">
        <f t="shared" si="202"/>
        <v>9.004182955879503E-5</v>
      </c>
      <c r="AB314">
        <f t="shared" si="202"/>
        <v>1.659505111868425E-3</v>
      </c>
      <c r="AC314">
        <f t="shared" si="202"/>
        <v>3.8068317813465242E-4</v>
      </c>
      <c r="AD314">
        <f t="shared" si="202"/>
        <v>9.4720992446581422E-3</v>
      </c>
      <c r="AE314">
        <f t="shared" si="202"/>
        <v>1.0515517968473963E-2</v>
      </c>
      <c r="AF314">
        <f t="shared" si="202"/>
        <v>3.2902870022258078E-2</v>
      </c>
      <c r="AG314">
        <f t="shared" si="202"/>
        <v>3.9777972805087932E-3</v>
      </c>
      <c r="AH314">
        <f t="shared" si="202"/>
        <v>7.6045454027377276E-3</v>
      </c>
      <c r="AI314">
        <f t="shared" si="202"/>
        <v>5.2782544911008375E-4</v>
      </c>
      <c r="AJ314">
        <f t="shared" si="202"/>
        <v>0</v>
      </c>
      <c r="AK314">
        <f t="shared" si="202"/>
        <v>9.7450334522493365E-4</v>
      </c>
      <c r="AL314">
        <f t="shared" si="202"/>
        <v>1.400093461139542E-2</v>
      </c>
      <c r="AM314">
        <f t="shared" si="202"/>
        <v>5.0792018027904834E-4</v>
      </c>
      <c r="AN314">
        <f t="shared" si="202"/>
        <v>9.6880449525285791E-5</v>
      </c>
      <c r="AO314">
        <f t="shared" si="202"/>
        <v>1.686859591734388E-4</v>
      </c>
      <c r="AP314">
        <f t="shared" si="202"/>
        <v>1.0736633347390497E-3</v>
      </c>
      <c r="AQ314">
        <f t="shared" si="202"/>
        <v>1.2340656084173641E-3</v>
      </c>
      <c r="AR314">
        <f t="shared" si="202"/>
        <v>2.5074939877132794E-5</v>
      </c>
      <c r="AS314">
        <f t="shared" si="202"/>
        <v>9.2435346547066802E-4</v>
      </c>
      <c r="AT314">
        <f t="shared" si="202"/>
        <v>4.8668178761525924E-4</v>
      </c>
      <c r="AU314">
        <f t="shared" si="202"/>
        <v>2.3946567582661818E-3</v>
      </c>
      <c r="AV314">
        <f t="shared" si="202"/>
        <v>1.8236319910642034E-5</v>
      </c>
      <c r="AW314">
        <f t="shared" si="202"/>
        <v>6.4624958683337703E-4</v>
      </c>
      <c r="AX314">
        <f t="shared" si="202"/>
        <v>2.0173928901147747E-4</v>
      </c>
      <c r="AY314">
        <f t="shared" si="202"/>
        <v>6.4624958683337703E-4</v>
      </c>
      <c r="AZ314">
        <f t="shared" si="202"/>
        <v>1.390519393186455E-4</v>
      </c>
      <c r="BA314">
        <f t="shared" si="202"/>
        <v>1.850060407809704E-2</v>
      </c>
      <c r="BB314">
        <f t="shared" si="202"/>
        <v>1.1762426342364111E-3</v>
      </c>
      <c r="BC314">
        <f t="shared" si="202"/>
        <v>2.298916078735311E-3</v>
      </c>
      <c r="BD314">
        <f t="shared" si="202"/>
        <v>1.9900384102488119E-3</v>
      </c>
      <c r="BE314">
        <f t="shared" si="202"/>
        <v>3.2665808039937542E-3</v>
      </c>
      <c r="BF314">
        <f t="shared" si="202"/>
        <v>4.8440224762642901E-4</v>
      </c>
      <c r="BG314">
        <f t="shared" si="202"/>
        <v>3.3053329838038681E-5</v>
      </c>
      <c r="BH314">
        <f t="shared" si="202"/>
        <v>1.2309515939683372E-4</v>
      </c>
      <c r="BI314">
        <f t="shared" si="202"/>
        <v>4.353921378665785E-4</v>
      </c>
      <c r="BJ314">
        <f t="shared" si="202"/>
        <v>2.0116940401426991E-3</v>
      </c>
      <c r="BK314">
        <f t="shared" si="202"/>
        <v>2.8494249860378174E-4</v>
      </c>
      <c r="BL314">
        <f t="shared" si="202"/>
        <v>1.1705437842643353E-3</v>
      </c>
      <c r="BM314">
        <f t="shared" si="202"/>
        <v>3.4690731553229694E-4</v>
      </c>
      <c r="BN314">
        <f t="shared" si="202"/>
        <v>8.1493554600681585E-4</v>
      </c>
      <c r="BO314">
        <f t="shared" si="201"/>
        <v>6.5673547078199616E-3</v>
      </c>
      <c r="BP314">
        <f t="shared" si="201"/>
        <v>1.3677239932981525E-5</v>
      </c>
      <c r="BQ314">
        <f t="shared" si="201"/>
        <v>1.9866191002655665E-3</v>
      </c>
      <c r="BR314">
        <f t="shared" si="201"/>
        <v>5.254339674253736E-4</v>
      </c>
      <c r="BS314">
        <f t="shared" si="201"/>
        <v>1.390519393186455E-4</v>
      </c>
      <c r="BT314">
        <f t="shared" si="201"/>
        <v>6.7474383669375519E-4</v>
      </c>
      <c r="BU314">
        <f t="shared" si="201"/>
        <v>2.8858976258591016E-3</v>
      </c>
      <c r="BV314">
        <f t="shared" si="201"/>
        <v>3.7703591415252403E-3</v>
      </c>
      <c r="BW314">
        <f t="shared" si="201"/>
        <v>4.2057512793918189E-4</v>
      </c>
      <c r="BX314">
        <f t="shared" si="201"/>
        <v>8.4229002587277884E-4</v>
      </c>
      <c r="BY314">
        <f t="shared" si="201"/>
        <v>9.0953645554327136E-4</v>
      </c>
      <c r="BZ314">
        <f t="shared" si="201"/>
        <v>2.316012628651538E-3</v>
      </c>
      <c r="CA314">
        <f t="shared" si="201"/>
        <v>1.2868003236946783E-3</v>
      </c>
      <c r="CB314">
        <f t="shared" si="201"/>
        <v>8.6508542576108137E-4</v>
      </c>
      <c r="CC314">
        <f t="shared" si="201"/>
        <v>7.9407775510901904E-3</v>
      </c>
      <c r="CD314">
        <f t="shared" si="201"/>
        <v>1.9376089905057158E-4</v>
      </c>
      <c r="CE314">
        <f t="shared" si="201"/>
        <v>2.6077937472218106E-3</v>
      </c>
      <c r="CF314">
        <f t="shared" si="201"/>
        <v>8.1071839702747985E-3</v>
      </c>
      <c r="CG314">
        <f t="shared" si="201"/>
        <v>7.2717325643685104E-4</v>
      </c>
      <c r="CH314">
        <f t="shared" si="201"/>
        <v>1.3107354935773961E-4</v>
      </c>
      <c r="CI314">
        <f t="shared" si="201"/>
        <v>3.2825375839155656E-4</v>
      </c>
      <c r="CJ314">
        <f t="shared" si="201"/>
        <v>1.3403695134321894E-2</v>
      </c>
      <c r="CK314">
        <f t="shared" ref="CK314:CK327" si="204">SUM(B314:CJ314)</f>
        <v>0.44281716949519595</v>
      </c>
      <c r="CL314">
        <f t="shared" ref="CL314:CL327" si="205">ROUND(CK314,4)-CM314</f>
        <v>0</v>
      </c>
      <c r="CM314" s="1">
        <v>0.44280000000000003</v>
      </c>
      <c r="CO314">
        <v>0.44280000000000003</v>
      </c>
    </row>
    <row r="315" spans="1:93" x14ac:dyDescent="0.3">
      <c r="A315" t="s">
        <v>152</v>
      </c>
      <c r="B315">
        <f t="shared" si="203"/>
        <v>2.3537578882815213E-2</v>
      </c>
      <c r="C315">
        <f t="shared" ref="C315:BN318" si="206">0.5*ABS(C151-C$81)</f>
        <v>3.8287668029111206E-4</v>
      </c>
      <c r="D315">
        <f t="shared" si="206"/>
        <v>7.8943099517906901E-2</v>
      </c>
      <c r="E315">
        <f t="shared" si="206"/>
        <v>3.4719757757430006E-3</v>
      </c>
      <c r="F315">
        <f t="shared" si="206"/>
        <v>2.3229590271929882E-3</v>
      </c>
      <c r="G315">
        <f t="shared" si="206"/>
        <v>1.438346714035705E-3</v>
      </c>
      <c r="H315">
        <f t="shared" si="206"/>
        <v>1.7928582012149948E-3</v>
      </c>
      <c r="I315">
        <f t="shared" si="206"/>
        <v>3.1799582844182041E-4</v>
      </c>
      <c r="J315">
        <f t="shared" si="206"/>
        <v>4.0119903803412471E-4</v>
      </c>
      <c r="K315">
        <f t="shared" si="206"/>
        <v>1.3343912717894051E-4</v>
      </c>
      <c r="L315">
        <f t="shared" si="206"/>
        <v>5.6988499720756349E-6</v>
      </c>
      <c r="M315">
        <f t="shared" si="206"/>
        <v>1.3461973738959219E-2</v>
      </c>
      <c r="N315">
        <f t="shared" si="206"/>
        <v>3.4990938828544397E-4</v>
      </c>
      <c r="O315">
        <f t="shared" si="206"/>
        <v>1.5842802922370265E-4</v>
      </c>
      <c r="P315">
        <f t="shared" si="206"/>
        <v>9.6221746656070268E-3</v>
      </c>
      <c r="Q315">
        <f t="shared" si="206"/>
        <v>5.9876641731360938E-4</v>
      </c>
      <c r="R315">
        <f t="shared" si="206"/>
        <v>1.2993377936332449E-3</v>
      </c>
      <c r="S315">
        <f t="shared" si="206"/>
        <v>1.7894388912317494E-4</v>
      </c>
      <c r="T315">
        <f t="shared" si="206"/>
        <v>1.4124113958348663E-3</v>
      </c>
      <c r="U315">
        <f t="shared" si="206"/>
        <v>4.1749344706264249E-3</v>
      </c>
      <c r="V315">
        <f t="shared" si="206"/>
        <v>7.7267801838108556E-4</v>
      </c>
      <c r="W315">
        <f t="shared" si="206"/>
        <v>6.4384099009599078E-4</v>
      </c>
      <c r="X315">
        <f t="shared" si="206"/>
        <v>4.6502615772137183E-4</v>
      </c>
      <c r="Y315">
        <f t="shared" si="206"/>
        <v>5.4199301217377994E-4</v>
      </c>
      <c r="Z315">
        <f t="shared" si="206"/>
        <v>5.6988499720756349E-6</v>
      </c>
      <c r="AA315">
        <f t="shared" si="206"/>
        <v>9.004182955879503E-5</v>
      </c>
      <c r="AB315">
        <f t="shared" si="206"/>
        <v>1.659505111868425E-3</v>
      </c>
      <c r="AC315">
        <f t="shared" si="206"/>
        <v>3.8068317813465242E-4</v>
      </c>
      <c r="AD315">
        <f t="shared" si="206"/>
        <v>3.4932932677042908E-4</v>
      </c>
      <c r="AE315">
        <f t="shared" si="206"/>
        <v>4.6307777087337028E-3</v>
      </c>
      <c r="AF315">
        <f t="shared" si="206"/>
        <v>4.574947944336008E-3</v>
      </c>
      <c r="AG315">
        <f t="shared" si="206"/>
        <v>3.9777972805087932E-3</v>
      </c>
      <c r="AH315">
        <f t="shared" si="206"/>
        <v>7.6045454027377276E-3</v>
      </c>
      <c r="AI315">
        <f t="shared" si="206"/>
        <v>7.3029143400679935E-4</v>
      </c>
      <c r="AJ315">
        <f t="shared" si="206"/>
        <v>0</v>
      </c>
      <c r="AK315">
        <f t="shared" si="206"/>
        <v>4.4595120022961185E-4</v>
      </c>
      <c r="AL315">
        <f t="shared" si="206"/>
        <v>1.4611078375617568E-2</v>
      </c>
      <c r="AM315">
        <f t="shared" si="206"/>
        <v>3.8616693352580165E-4</v>
      </c>
      <c r="AN315">
        <f t="shared" si="206"/>
        <v>9.6880449525285791E-5</v>
      </c>
      <c r="AO315">
        <f t="shared" si="206"/>
        <v>1.686859591734388E-4</v>
      </c>
      <c r="AP315">
        <f t="shared" si="206"/>
        <v>1.0736633347390497E-3</v>
      </c>
      <c r="AQ315">
        <f t="shared" si="206"/>
        <v>1.071727946079702E-3</v>
      </c>
      <c r="AR315">
        <f t="shared" si="206"/>
        <v>2.5074939877132794E-5</v>
      </c>
      <c r="AS315">
        <f t="shared" si="206"/>
        <v>9.2435346547066802E-4</v>
      </c>
      <c r="AT315">
        <f t="shared" si="206"/>
        <v>4.8668178761525924E-4</v>
      </c>
      <c r="AU315">
        <f t="shared" si="206"/>
        <v>2.3946567582661818E-3</v>
      </c>
      <c r="AV315">
        <f t="shared" si="206"/>
        <v>1.8236319910642034E-5</v>
      </c>
      <c r="AW315">
        <f t="shared" si="206"/>
        <v>6.4624958683337703E-4</v>
      </c>
      <c r="AX315">
        <f t="shared" si="206"/>
        <v>2.0173928901147747E-4</v>
      </c>
      <c r="AY315">
        <f t="shared" si="206"/>
        <v>6.4624958683337703E-4</v>
      </c>
      <c r="AZ315">
        <f t="shared" si="206"/>
        <v>1.390519393186455E-4</v>
      </c>
      <c r="BA315">
        <f t="shared" si="206"/>
        <v>1.76077469352399E-2</v>
      </c>
      <c r="BB315">
        <f t="shared" si="206"/>
        <v>1.1762426342364111E-3</v>
      </c>
      <c r="BC315">
        <f t="shared" si="206"/>
        <v>2.0959940008132331E-3</v>
      </c>
      <c r="BD315">
        <f t="shared" si="206"/>
        <v>1.3812721764825781E-3</v>
      </c>
      <c r="BE315">
        <f t="shared" si="206"/>
        <v>7.4858419196006248E-2</v>
      </c>
      <c r="BF315">
        <f t="shared" si="206"/>
        <v>4.8440224762642901E-4</v>
      </c>
      <c r="BG315">
        <f t="shared" si="206"/>
        <v>3.3053329838038681E-5</v>
      </c>
      <c r="BH315">
        <f t="shared" si="206"/>
        <v>1.2309515939683372E-4</v>
      </c>
      <c r="BI315">
        <f t="shared" si="206"/>
        <v>4.353921378665785E-4</v>
      </c>
      <c r="BJ315">
        <f t="shared" si="206"/>
        <v>2.0116940401426991E-3</v>
      </c>
      <c r="BK315">
        <f t="shared" si="206"/>
        <v>2.8494249860378174E-4</v>
      </c>
      <c r="BL315">
        <f t="shared" si="206"/>
        <v>1.1705437842643353E-3</v>
      </c>
      <c r="BM315">
        <f t="shared" si="206"/>
        <v>5.4594982732484589E-4</v>
      </c>
      <c r="BN315">
        <f t="shared" si="206"/>
        <v>8.1493554600681585E-4</v>
      </c>
      <c r="BO315">
        <f t="shared" si="201"/>
        <v>6.5673547078199616E-3</v>
      </c>
      <c r="BP315">
        <f t="shared" si="201"/>
        <v>1.3677239932981525E-5</v>
      </c>
      <c r="BQ315">
        <f t="shared" si="201"/>
        <v>1.5807749444214105E-3</v>
      </c>
      <c r="BR315">
        <f t="shared" si="201"/>
        <v>5.254339674253736E-4</v>
      </c>
      <c r="BS315">
        <f t="shared" si="201"/>
        <v>6.3870138603432439E-5</v>
      </c>
      <c r="BT315">
        <f t="shared" si="201"/>
        <v>6.7474383669375519E-4</v>
      </c>
      <c r="BU315">
        <f t="shared" si="201"/>
        <v>2.8858976258591016E-3</v>
      </c>
      <c r="BV315">
        <f t="shared" si="201"/>
        <v>3.7703591415252403E-3</v>
      </c>
      <c r="BW315">
        <f t="shared" si="201"/>
        <v>4.2057512793918189E-4</v>
      </c>
      <c r="BX315">
        <f t="shared" si="201"/>
        <v>8.4229002587277884E-4</v>
      </c>
      <c r="BY315">
        <f t="shared" si="201"/>
        <v>9.0953645554327136E-4</v>
      </c>
      <c r="BZ315">
        <f t="shared" si="201"/>
        <v>2.316012628651538E-3</v>
      </c>
      <c r="CA315">
        <f t="shared" si="201"/>
        <v>1.2868003236946783E-3</v>
      </c>
      <c r="CB315">
        <f t="shared" si="201"/>
        <v>1.3670574313817757E-3</v>
      </c>
      <c r="CC315">
        <f t="shared" si="201"/>
        <v>7.1290892394018784E-3</v>
      </c>
      <c r="CD315">
        <f t="shared" si="201"/>
        <v>1.9376089905057158E-4</v>
      </c>
      <c r="CE315">
        <f t="shared" si="201"/>
        <v>2.4048716692997327E-3</v>
      </c>
      <c r="CF315">
        <f t="shared" si="201"/>
        <v>8.1071839702747985E-3</v>
      </c>
      <c r="CG315">
        <f t="shared" si="201"/>
        <v>7.2717325643685104E-4</v>
      </c>
      <c r="CH315">
        <f t="shared" si="201"/>
        <v>1.3107354935773961E-4</v>
      </c>
      <c r="CI315">
        <f t="shared" si="201"/>
        <v>3.2825375839155656E-4</v>
      </c>
      <c r="CJ315">
        <f t="shared" si="201"/>
        <v>1.1577396433023192E-2</v>
      </c>
      <c r="CK315">
        <f t="shared" si="204"/>
        <v>0.35061538143291004</v>
      </c>
      <c r="CL315">
        <f t="shared" si="205"/>
        <v>0</v>
      </c>
      <c r="CM315" s="1">
        <v>0.35060000000000002</v>
      </c>
      <c r="CO315">
        <v>0.35060000000000002</v>
      </c>
    </row>
    <row r="316" spans="1:93" x14ac:dyDescent="0.3">
      <c r="A316" t="s">
        <v>153</v>
      </c>
      <c r="B316">
        <f t="shared" si="203"/>
        <v>2.3855374698257187E-2</v>
      </c>
      <c r="C316">
        <f t="shared" si="206"/>
        <v>7.8872083613526793E-4</v>
      </c>
      <c r="D316">
        <f t="shared" si="206"/>
        <v>0.18800146071116908</v>
      </c>
      <c r="E316">
        <f t="shared" si="206"/>
        <v>7.7333394121066367E-3</v>
      </c>
      <c r="F316">
        <f t="shared" si="206"/>
        <v>3.5617812325472718E-3</v>
      </c>
      <c r="G316">
        <f t="shared" si="206"/>
        <v>2.3191272476461777E-3</v>
      </c>
      <c r="H316">
        <f t="shared" si="206"/>
        <v>1.7928582012149948E-3</v>
      </c>
      <c r="I316">
        <f t="shared" si="206"/>
        <v>3.1799582844182041E-4</v>
      </c>
      <c r="J316">
        <f t="shared" si="206"/>
        <v>4.0119903803412471E-4</v>
      </c>
      <c r="K316">
        <f t="shared" si="206"/>
        <v>2.7240502866521536E-4</v>
      </c>
      <c r="L316">
        <f t="shared" si="206"/>
        <v>5.6988499720756349E-6</v>
      </c>
      <c r="M316">
        <f t="shared" si="206"/>
        <v>1.713908252126602E-2</v>
      </c>
      <c r="N316">
        <f t="shared" si="206"/>
        <v>3.4990938828544397E-4</v>
      </c>
      <c r="O316">
        <f t="shared" si="206"/>
        <v>1.5842802922370265E-4</v>
      </c>
      <c r="P316">
        <f t="shared" si="206"/>
        <v>1.3883538301970663E-2</v>
      </c>
      <c r="Q316">
        <f t="shared" si="206"/>
        <v>1.2275322839850919E-3</v>
      </c>
      <c r="R316">
        <f t="shared" si="206"/>
        <v>1.2993377936332449E-3</v>
      </c>
      <c r="S316">
        <f t="shared" si="206"/>
        <v>1.7894388912317494E-4</v>
      </c>
      <c r="T316">
        <f t="shared" si="206"/>
        <v>5.6737750321985024E-3</v>
      </c>
      <c r="U316">
        <f t="shared" si="206"/>
        <v>4.3778565485485029E-3</v>
      </c>
      <c r="V316">
        <f t="shared" si="206"/>
        <v>1.1785221742252414E-3</v>
      </c>
      <c r="W316">
        <f t="shared" si="206"/>
        <v>1.2526072238622245E-3</v>
      </c>
      <c r="X316">
        <f t="shared" si="206"/>
        <v>4.6502615772137183E-4</v>
      </c>
      <c r="Y316">
        <f t="shared" si="206"/>
        <v>1.3088170688343209E-3</v>
      </c>
      <c r="Z316">
        <f t="shared" si="206"/>
        <v>5.6988499720756349E-6</v>
      </c>
      <c r="AA316">
        <f t="shared" si="206"/>
        <v>9.004182955879503E-5</v>
      </c>
      <c r="AB316">
        <f t="shared" si="206"/>
        <v>1.659505111868425E-3</v>
      </c>
      <c r="AC316">
        <f t="shared" si="206"/>
        <v>9.5203069208752485E-3</v>
      </c>
      <c r="AD316">
        <f t="shared" si="206"/>
        <v>1.2053428806185724E-2</v>
      </c>
      <c r="AE316">
        <f t="shared" si="206"/>
        <v>1.0515517968473963E-2</v>
      </c>
      <c r="AF316">
        <f t="shared" si="206"/>
        <v>3.6836745552668262E-2</v>
      </c>
      <c r="AG316">
        <f t="shared" si="206"/>
        <v>3.9777972805087932E-3</v>
      </c>
      <c r="AH316">
        <f t="shared" si="206"/>
        <v>7.6045454027377276E-3</v>
      </c>
      <c r="AI316">
        <f t="shared" si="206"/>
        <v>8.1955105024162549E-4</v>
      </c>
      <c r="AJ316">
        <f t="shared" si="206"/>
        <v>0</v>
      </c>
      <c r="AK316">
        <f t="shared" si="206"/>
        <v>9.7450334522493365E-4</v>
      </c>
      <c r="AL316">
        <f t="shared" si="206"/>
        <v>1.3010835601494429E-2</v>
      </c>
      <c r="AM316">
        <f t="shared" si="206"/>
        <v>1.4007773231361912E-3</v>
      </c>
      <c r="AN316">
        <f t="shared" si="206"/>
        <v>1.8833175702766944E-3</v>
      </c>
      <c r="AO316">
        <f t="shared" si="206"/>
        <v>5.7719081002325021E-3</v>
      </c>
      <c r="AP316">
        <f t="shared" si="206"/>
        <v>1.0736633347390497E-3</v>
      </c>
      <c r="AQ316">
        <f t="shared" si="206"/>
        <v>4.3845033260406859E-4</v>
      </c>
      <c r="AR316">
        <f t="shared" si="206"/>
        <v>2.5074939877132794E-5</v>
      </c>
      <c r="AS316">
        <f t="shared" si="206"/>
        <v>9.2435346547066802E-4</v>
      </c>
      <c r="AT316">
        <f t="shared" si="206"/>
        <v>4.8668178761525924E-4</v>
      </c>
      <c r="AU316">
        <f t="shared" si="206"/>
        <v>2.3946567582661818E-3</v>
      </c>
      <c r="AV316">
        <f t="shared" si="206"/>
        <v>1.8236319910642034E-5</v>
      </c>
      <c r="AW316">
        <f t="shared" si="206"/>
        <v>6.4624958683337703E-4</v>
      </c>
      <c r="AX316">
        <f t="shared" si="206"/>
        <v>2.0173928901147747E-4</v>
      </c>
      <c r="AY316">
        <f t="shared" si="206"/>
        <v>6.4624958683337703E-4</v>
      </c>
      <c r="AZ316">
        <f t="shared" si="206"/>
        <v>1.390519393186455E-4</v>
      </c>
      <c r="BA316">
        <f t="shared" si="206"/>
        <v>6.2481288305722867E-3</v>
      </c>
      <c r="BB316">
        <f t="shared" si="206"/>
        <v>1.1762426342364111E-3</v>
      </c>
      <c r="BC316">
        <f t="shared" si="206"/>
        <v>2.298916078735311E-3</v>
      </c>
      <c r="BD316">
        <f t="shared" si="206"/>
        <v>9.9993940034782177E-4</v>
      </c>
      <c r="BE316">
        <f t="shared" si="206"/>
        <v>3.2665808039937542E-3</v>
      </c>
      <c r="BF316">
        <f t="shared" si="206"/>
        <v>4.8440224762642901E-4</v>
      </c>
      <c r="BG316">
        <f t="shared" si="206"/>
        <v>3.3053329838038681E-5</v>
      </c>
      <c r="BH316">
        <f t="shared" si="206"/>
        <v>1.2309515939683372E-4</v>
      </c>
      <c r="BI316">
        <f t="shared" si="206"/>
        <v>4.353921378665785E-4</v>
      </c>
      <c r="BJ316">
        <f t="shared" si="206"/>
        <v>2.0116940401426991E-3</v>
      </c>
      <c r="BK316">
        <f t="shared" si="206"/>
        <v>2.8494249860378174E-4</v>
      </c>
      <c r="BL316">
        <f t="shared" si="206"/>
        <v>1.1705437842643353E-3</v>
      </c>
      <c r="BM316">
        <f t="shared" si="206"/>
        <v>5.4594982732484589E-4</v>
      </c>
      <c r="BN316">
        <f t="shared" si="206"/>
        <v>8.1493554600681585E-4</v>
      </c>
      <c r="BO316">
        <f t="shared" si="201"/>
        <v>6.5673547078199616E-3</v>
      </c>
      <c r="BP316">
        <f t="shared" si="201"/>
        <v>1.3677239932981525E-5</v>
      </c>
      <c r="BQ316">
        <f t="shared" si="201"/>
        <v>1.9866191002655665E-3</v>
      </c>
      <c r="BR316">
        <f t="shared" si="201"/>
        <v>5.254339674253736E-4</v>
      </c>
      <c r="BS316">
        <f t="shared" si="201"/>
        <v>1.8411460804833347E-3</v>
      </c>
      <c r="BT316">
        <f t="shared" si="201"/>
        <v>6.7474383669375519E-4</v>
      </c>
      <c r="BU316">
        <f t="shared" si="201"/>
        <v>2.8858976258591016E-3</v>
      </c>
      <c r="BV316">
        <f t="shared" si="201"/>
        <v>3.7703591415252403E-3</v>
      </c>
      <c r="BW316">
        <f t="shared" si="201"/>
        <v>4.2057512793918189E-4</v>
      </c>
      <c r="BX316">
        <f t="shared" si="201"/>
        <v>8.4229002587277884E-4</v>
      </c>
      <c r="BY316">
        <f t="shared" si="201"/>
        <v>9.0953645554327136E-4</v>
      </c>
      <c r="BZ316">
        <f t="shared" si="201"/>
        <v>2.316012628651538E-3</v>
      </c>
      <c r="CA316">
        <f t="shared" si="201"/>
        <v>1.2868003236946783E-3</v>
      </c>
      <c r="CB316">
        <f t="shared" si="201"/>
        <v>8.6508542576108137E-4</v>
      </c>
      <c r="CC316">
        <f t="shared" si="201"/>
        <v>7.9407775510901904E-3</v>
      </c>
      <c r="CD316">
        <f t="shared" si="201"/>
        <v>1.9376089905057158E-4</v>
      </c>
      <c r="CE316">
        <f t="shared" si="201"/>
        <v>2.6077937472218106E-3</v>
      </c>
      <c r="CF316">
        <f t="shared" si="201"/>
        <v>8.1071839702747985E-3</v>
      </c>
      <c r="CG316">
        <f t="shared" si="201"/>
        <v>7.2717325643685104E-4</v>
      </c>
      <c r="CH316">
        <f t="shared" si="201"/>
        <v>1.3107354935773961E-4</v>
      </c>
      <c r="CI316">
        <f t="shared" si="201"/>
        <v>3.2825375839155656E-4</v>
      </c>
      <c r="CJ316">
        <f t="shared" si="201"/>
        <v>1.3403695134321894E-2</v>
      </c>
      <c r="CK316">
        <f t="shared" si="204"/>
        <v>0.4689012854235719</v>
      </c>
      <c r="CL316">
        <f t="shared" si="205"/>
        <v>0</v>
      </c>
      <c r="CM316" s="1">
        <v>0.46889999999999998</v>
      </c>
      <c r="CO316">
        <v>0.46889999999999998</v>
      </c>
    </row>
    <row r="317" spans="1:93" x14ac:dyDescent="0.3">
      <c r="A317" t="s">
        <v>154</v>
      </c>
      <c r="B317">
        <f t="shared" si="203"/>
        <v>8.432242127120404E-3</v>
      </c>
      <c r="C317">
        <f t="shared" si="206"/>
        <v>7.8872083613526793E-4</v>
      </c>
      <c r="D317">
        <f t="shared" si="206"/>
        <v>0.24445483527498651</v>
      </c>
      <c r="E317">
        <f t="shared" si="206"/>
        <v>7.7333394121066367E-3</v>
      </c>
      <c r="F317">
        <f t="shared" si="206"/>
        <v>3.5617812325472718E-3</v>
      </c>
      <c r="G317">
        <f t="shared" si="206"/>
        <v>1.641268791957783E-3</v>
      </c>
      <c r="H317">
        <f t="shared" si="206"/>
        <v>1.7928582012149948E-3</v>
      </c>
      <c r="I317">
        <f t="shared" si="206"/>
        <v>3.1799582844182041E-4</v>
      </c>
      <c r="J317">
        <f t="shared" si="206"/>
        <v>4.0119903803412471E-4</v>
      </c>
      <c r="K317">
        <f t="shared" si="206"/>
        <v>2.7240502866521536E-4</v>
      </c>
      <c r="L317">
        <f t="shared" si="206"/>
        <v>5.6988499720756349E-6</v>
      </c>
      <c r="M317">
        <f t="shared" si="206"/>
        <v>1.8129181531167011E-2</v>
      </c>
      <c r="N317">
        <f t="shared" si="206"/>
        <v>3.4990938828544397E-4</v>
      </c>
      <c r="O317">
        <f t="shared" si="206"/>
        <v>1.5842802922370265E-4</v>
      </c>
      <c r="P317">
        <f t="shared" si="206"/>
        <v>1.280903973463542E-2</v>
      </c>
      <c r="Q317">
        <f t="shared" si="206"/>
        <v>1.2275322839850919E-3</v>
      </c>
      <c r="R317">
        <f t="shared" si="206"/>
        <v>1.2993377936332449E-3</v>
      </c>
      <c r="S317">
        <f t="shared" si="206"/>
        <v>1.7894388912317494E-4</v>
      </c>
      <c r="T317">
        <f t="shared" si="206"/>
        <v>4.5992764648632584E-3</v>
      </c>
      <c r="U317">
        <f t="shared" si="206"/>
        <v>4.3778565485485029E-3</v>
      </c>
      <c r="V317">
        <f t="shared" si="206"/>
        <v>1.1785221742252414E-3</v>
      </c>
      <c r="W317">
        <f t="shared" si="206"/>
        <v>1.2526072238622245E-3</v>
      </c>
      <c r="X317">
        <f t="shared" si="206"/>
        <v>4.6502615772137183E-4</v>
      </c>
      <c r="Y317">
        <f t="shared" si="206"/>
        <v>1.2244175114000675E-3</v>
      </c>
      <c r="Z317">
        <f t="shared" si="206"/>
        <v>5.6988499720756349E-6</v>
      </c>
      <c r="AA317">
        <f t="shared" si="206"/>
        <v>9.004182955879503E-5</v>
      </c>
      <c r="AB317">
        <f t="shared" si="206"/>
        <v>1.659505111868425E-3</v>
      </c>
      <c r="AC317">
        <f t="shared" si="206"/>
        <v>3.8068317813465242E-4</v>
      </c>
      <c r="AD317">
        <f t="shared" si="206"/>
        <v>1.3043527816086713E-2</v>
      </c>
      <c r="AE317">
        <f t="shared" si="206"/>
        <v>1.0515517968473963E-2</v>
      </c>
      <c r="AF317">
        <f t="shared" si="206"/>
        <v>4.9094540100031309E-2</v>
      </c>
      <c r="AG317">
        <f t="shared" si="206"/>
        <v>3.9777972805087932E-3</v>
      </c>
      <c r="AH317">
        <f t="shared" si="206"/>
        <v>7.6045454027377276E-3</v>
      </c>
      <c r="AI317">
        <f t="shared" si="206"/>
        <v>1.4344136012378493E-3</v>
      </c>
      <c r="AJ317">
        <f t="shared" si="206"/>
        <v>0</v>
      </c>
      <c r="AK317">
        <f t="shared" si="206"/>
        <v>9.7450334522493365E-4</v>
      </c>
      <c r="AL317">
        <f t="shared" si="206"/>
        <v>1.400093461139542E-2</v>
      </c>
      <c r="AM317">
        <f t="shared" si="206"/>
        <v>1.4007773231361912E-3</v>
      </c>
      <c r="AN317">
        <f t="shared" si="206"/>
        <v>9.6880449525285791E-5</v>
      </c>
      <c r="AO317">
        <f t="shared" si="206"/>
        <v>1.686859591734388E-4</v>
      </c>
      <c r="AP317">
        <f t="shared" si="206"/>
        <v>1.0736633347390497E-3</v>
      </c>
      <c r="AQ317">
        <f t="shared" si="206"/>
        <v>5.5164867729692152E-4</v>
      </c>
      <c r="AR317">
        <f t="shared" si="206"/>
        <v>2.5074939877132794E-5</v>
      </c>
      <c r="AS317">
        <f t="shared" si="206"/>
        <v>9.2435346547066802E-4</v>
      </c>
      <c r="AT317">
        <f t="shared" si="206"/>
        <v>4.8668178761525924E-4</v>
      </c>
      <c r="AU317">
        <f t="shared" si="206"/>
        <v>2.3946567582661818E-3</v>
      </c>
      <c r="AV317">
        <f t="shared" si="206"/>
        <v>1.8236319910642034E-5</v>
      </c>
      <c r="AW317">
        <f t="shared" si="206"/>
        <v>6.4624958683337703E-4</v>
      </c>
      <c r="AX317">
        <f t="shared" si="206"/>
        <v>2.0173928901147747E-4</v>
      </c>
      <c r="AY317">
        <f t="shared" si="206"/>
        <v>6.4624958683337703E-4</v>
      </c>
      <c r="AZ317">
        <f t="shared" si="206"/>
        <v>1.390519393186455E-4</v>
      </c>
      <c r="BA317">
        <f t="shared" si="206"/>
        <v>3.100060407809704E-2</v>
      </c>
      <c r="BB317">
        <f t="shared" si="206"/>
        <v>1.1762426342364111E-3</v>
      </c>
      <c r="BC317">
        <f t="shared" si="206"/>
        <v>2.298916078735311E-3</v>
      </c>
      <c r="BD317">
        <f t="shared" si="206"/>
        <v>1.9900384102488119E-3</v>
      </c>
      <c r="BE317">
        <f t="shared" si="206"/>
        <v>3.2665808039937542E-3</v>
      </c>
      <c r="BF317">
        <f t="shared" si="206"/>
        <v>4.8440224762642901E-4</v>
      </c>
      <c r="BG317">
        <f t="shared" si="206"/>
        <v>3.3053329838038681E-5</v>
      </c>
      <c r="BH317">
        <f t="shared" si="206"/>
        <v>1.2309515939683372E-4</v>
      </c>
      <c r="BI317">
        <f t="shared" si="206"/>
        <v>4.353921378665785E-4</v>
      </c>
      <c r="BJ317">
        <f t="shared" si="206"/>
        <v>2.0116940401426991E-3</v>
      </c>
      <c r="BK317">
        <f t="shared" si="206"/>
        <v>2.8494249860378174E-4</v>
      </c>
      <c r="BL317">
        <f t="shared" si="206"/>
        <v>1.1705437842643353E-3</v>
      </c>
      <c r="BM317">
        <f t="shared" si="206"/>
        <v>5.4594982732484589E-4</v>
      </c>
      <c r="BN317">
        <f t="shared" si="206"/>
        <v>8.1493554600681585E-4</v>
      </c>
      <c r="BO317">
        <f t="shared" si="201"/>
        <v>6.5673547078199616E-3</v>
      </c>
      <c r="BP317">
        <f t="shared" si="201"/>
        <v>1.3677239932981525E-5</v>
      </c>
      <c r="BQ317">
        <f t="shared" si="201"/>
        <v>1.2702867220420709E-3</v>
      </c>
      <c r="BR317">
        <f t="shared" si="201"/>
        <v>5.254339674253736E-4</v>
      </c>
      <c r="BS317">
        <f t="shared" si="201"/>
        <v>1.390519393186455E-4</v>
      </c>
      <c r="BT317">
        <f t="shared" si="201"/>
        <v>6.7474383669375519E-4</v>
      </c>
      <c r="BU317">
        <f t="shared" si="201"/>
        <v>2.8858976258591016E-3</v>
      </c>
      <c r="BV317">
        <f t="shared" si="201"/>
        <v>1.7361446016067882E-2</v>
      </c>
      <c r="BW317">
        <f t="shared" si="201"/>
        <v>4.2057512793918189E-4</v>
      </c>
      <c r="BX317">
        <f t="shared" si="201"/>
        <v>8.4229002587277884E-4</v>
      </c>
      <c r="BY317">
        <f t="shared" si="201"/>
        <v>9.0953645554327136E-4</v>
      </c>
      <c r="BZ317">
        <f t="shared" si="201"/>
        <v>2.316012628651538E-3</v>
      </c>
      <c r="CA317">
        <f t="shared" si="201"/>
        <v>1.2868003236946783E-3</v>
      </c>
      <c r="CB317">
        <f t="shared" si="201"/>
        <v>8.6508542576108137E-4</v>
      </c>
      <c r="CC317">
        <f t="shared" si="201"/>
        <v>7.9407775510901904E-3</v>
      </c>
      <c r="CD317">
        <f t="shared" si="201"/>
        <v>1.9376089905057158E-4</v>
      </c>
      <c r="CE317">
        <f t="shared" si="201"/>
        <v>2.6077937472218106E-3</v>
      </c>
      <c r="CF317">
        <f t="shared" si="201"/>
        <v>8.1071839702747985E-3</v>
      </c>
      <c r="CG317">
        <f t="shared" si="201"/>
        <v>7.2717325643685104E-4</v>
      </c>
      <c r="CH317">
        <f t="shared" si="201"/>
        <v>1.3107354935773961E-4</v>
      </c>
      <c r="CI317">
        <f t="shared" si="201"/>
        <v>3.2825375839155656E-4</v>
      </c>
      <c r="CJ317">
        <f t="shared" si="201"/>
        <v>1.0538365621427912E-2</v>
      </c>
      <c r="CK317">
        <f t="shared" si="204"/>
        <v>0.54049704683634969</v>
      </c>
      <c r="CL317">
        <f t="shared" si="205"/>
        <v>0</v>
      </c>
      <c r="CM317" s="1">
        <v>0.54049999999999998</v>
      </c>
      <c r="CO317">
        <v>0.54049999999999998</v>
      </c>
    </row>
    <row r="318" spans="1:93" x14ac:dyDescent="0.3">
      <c r="A318" t="s">
        <v>155</v>
      </c>
      <c r="B318">
        <f t="shared" si="203"/>
        <v>7.747659205728169E-2</v>
      </c>
      <c r="C318">
        <f t="shared" si="206"/>
        <v>7.8872083613526793E-4</v>
      </c>
      <c r="D318">
        <f t="shared" si="206"/>
        <v>5.6360718829132433E-2</v>
      </c>
      <c r="E318">
        <f t="shared" si="206"/>
        <v>2.3027453871716673E-3</v>
      </c>
      <c r="F318">
        <f t="shared" si="206"/>
        <v>2.7222869077252968E-4</v>
      </c>
      <c r="G318">
        <f t="shared" si="206"/>
        <v>2.8808881902138233E-4</v>
      </c>
      <c r="H318">
        <f t="shared" si="206"/>
        <v>6.652082237679944E-4</v>
      </c>
      <c r="I318">
        <f t="shared" si="206"/>
        <v>2.0523083069712037E-4</v>
      </c>
      <c r="J318">
        <f t="shared" si="206"/>
        <v>2.8843404028942464E-4</v>
      </c>
      <c r="K318">
        <f t="shared" si="206"/>
        <v>2.7240502866521536E-4</v>
      </c>
      <c r="L318">
        <f t="shared" si="206"/>
        <v>5.6988499720756349E-6</v>
      </c>
      <c r="M318">
        <f t="shared" si="206"/>
        <v>7.3037417476758057E-3</v>
      </c>
      <c r="N318">
        <f t="shared" si="206"/>
        <v>3.4990938828544397E-4</v>
      </c>
      <c r="O318">
        <f t="shared" si="206"/>
        <v>1.5842802922370265E-4</v>
      </c>
      <c r="P318">
        <f t="shared" si="206"/>
        <v>8.5566962492246452E-3</v>
      </c>
      <c r="Q318">
        <f t="shared" si="206"/>
        <v>2.0426526506112093E-3</v>
      </c>
      <c r="R318">
        <f t="shared" si="206"/>
        <v>5.0998280942034452E-4</v>
      </c>
      <c r="S318">
        <f t="shared" si="206"/>
        <v>6.61788913784749E-5</v>
      </c>
      <c r="T318">
        <f t="shared" si="206"/>
        <v>4.8133697580586025E-3</v>
      </c>
      <c r="U318">
        <f t="shared" si="206"/>
        <v>4.1523265530591024E-3</v>
      </c>
      <c r="V318">
        <f t="shared" si="206"/>
        <v>1.1785221742252414E-3</v>
      </c>
      <c r="W318">
        <f t="shared" si="206"/>
        <v>9.1431223062812437E-4</v>
      </c>
      <c r="X318">
        <f t="shared" si="206"/>
        <v>4.6502615772137183E-4</v>
      </c>
      <c r="Y318">
        <f t="shared" si="206"/>
        <v>8.3297110805421039E-4</v>
      </c>
      <c r="Z318">
        <f t="shared" si="206"/>
        <v>5.6988499720756349E-6</v>
      </c>
      <c r="AA318">
        <f t="shared" si="206"/>
        <v>9.004182955879503E-5</v>
      </c>
      <c r="AB318">
        <f t="shared" si="206"/>
        <v>1.7234448204725764E-3</v>
      </c>
      <c r="AC318">
        <f t="shared" si="206"/>
        <v>2.6791818038995234E-4</v>
      </c>
      <c r="AD318">
        <f t="shared" si="206"/>
        <v>4.0967518411076948E-3</v>
      </c>
      <c r="AE318">
        <f t="shared" si="206"/>
        <v>6.0609366999969452E-3</v>
      </c>
      <c r="AF318">
        <f t="shared" si="206"/>
        <v>5.2339641649219171E-3</v>
      </c>
      <c r="AG318">
        <f t="shared" si="206"/>
        <v>3.1884422962958929E-3</v>
      </c>
      <c r="AH318">
        <f t="shared" si="206"/>
        <v>5.3492454478437264E-3</v>
      </c>
      <c r="AI318">
        <f t="shared" si="206"/>
        <v>1.4741559929931445E-3</v>
      </c>
      <c r="AJ318">
        <f t="shared" si="206"/>
        <v>0</v>
      </c>
      <c r="AK318">
        <f t="shared" si="206"/>
        <v>9.7450334522493365E-4</v>
      </c>
      <c r="AL318">
        <f t="shared" si="206"/>
        <v>3.9648498121171161E-3</v>
      </c>
      <c r="AM318">
        <f t="shared" si="206"/>
        <v>6.1142233892329083E-4</v>
      </c>
      <c r="AN318">
        <f t="shared" si="206"/>
        <v>9.6880449525285791E-5</v>
      </c>
      <c r="AO318">
        <f t="shared" si="206"/>
        <v>1.686859591734388E-4</v>
      </c>
      <c r="AP318">
        <f t="shared" si="206"/>
        <v>1.0736633347390497E-3</v>
      </c>
      <c r="AQ318">
        <f t="shared" si="206"/>
        <v>4.3888367955222151E-4</v>
      </c>
      <c r="AR318">
        <f t="shared" si="206"/>
        <v>2.5074939877132794E-5</v>
      </c>
      <c r="AS318">
        <f t="shared" si="206"/>
        <v>9.2435346547066802E-4</v>
      </c>
      <c r="AT318">
        <f t="shared" si="206"/>
        <v>4.8668178761525924E-4</v>
      </c>
      <c r="AU318">
        <f t="shared" si="206"/>
        <v>2.3946567582661818E-3</v>
      </c>
      <c r="AV318">
        <f t="shared" si="206"/>
        <v>1.8236319910642034E-5</v>
      </c>
      <c r="AW318">
        <f t="shared" si="206"/>
        <v>1.9518959585457685E-4</v>
      </c>
      <c r="AX318">
        <f t="shared" si="206"/>
        <v>2.0173928901147747E-4</v>
      </c>
      <c r="AY318">
        <f t="shared" si="206"/>
        <v>3.0340399634823292E-5</v>
      </c>
      <c r="AZ318">
        <f t="shared" si="206"/>
        <v>1.390519393186455E-4</v>
      </c>
      <c r="BA318">
        <f t="shared" si="206"/>
        <v>5.0979549282299891E-2</v>
      </c>
      <c r="BB318">
        <f t="shared" si="206"/>
        <v>4.9965264776821077E-4</v>
      </c>
      <c r="BC318">
        <f t="shared" si="206"/>
        <v>2.298916078735311E-3</v>
      </c>
      <c r="BD318">
        <f t="shared" si="206"/>
        <v>2.5205614995391897E-3</v>
      </c>
      <c r="BE318">
        <f t="shared" si="206"/>
        <v>3.153815806249054E-3</v>
      </c>
      <c r="BF318">
        <f t="shared" si="206"/>
        <v>4.8440224762642901E-4</v>
      </c>
      <c r="BG318">
        <f t="shared" si="206"/>
        <v>3.3053329838038681E-5</v>
      </c>
      <c r="BH318">
        <f t="shared" si="206"/>
        <v>1.2309515939683372E-4</v>
      </c>
      <c r="BI318">
        <f t="shared" si="206"/>
        <v>4.353921378665785E-4</v>
      </c>
      <c r="BJ318">
        <f t="shared" si="206"/>
        <v>8.8404406269569874E-4</v>
      </c>
      <c r="BK318">
        <f t="shared" si="206"/>
        <v>2.8494249860378174E-4</v>
      </c>
      <c r="BL318">
        <f t="shared" si="206"/>
        <v>4.9395379779613503E-4</v>
      </c>
      <c r="BM318">
        <f t="shared" si="206"/>
        <v>5.4594982732484589E-4</v>
      </c>
      <c r="BN318">
        <f t="shared" ref="BN318:CJ321" si="207">0.5*ABS(BN154-BN$81)</f>
        <v>8.1493554600681585E-4</v>
      </c>
      <c r="BO318">
        <f t="shared" si="207"/>
        <v>1.6887764823077647E-2</v>
      </c>
      <c r="BP318">
        <f t="shared" si="207"/>
        <v>1.3677239932981525E-5</v>
      </c>
      <c r="BQ318">
        <f t="shared" si="207"/>
        <v>2.686808546284343E-4</v>
      </c>
      <c r="BR318">
        <f t="shared" si="207"/>
        <v>1.8713897419127344E-4</v>
      </c>
      <c r="BS318">
        <f t="shared" si="207"/>
        <v>1.390519393186455E-4</v>
      </c>
      <c r="BT318">
        <f t="shared" si="207"/>
        <v>6.7474383669375519E-4</v>
      </c>
      <c r="BU318">
        <f t="shared" si="207"/>
        <v>2.8858976258591016E-3</v>
      </c>
      <c r="BV318">
        <f t="shared" si="207"/>
        <v>3.7703591415252403E-3</v>
      </c>
      <c r="BW318">
        <f t="shared" si="207"/>
        <v>4.2057512793918189E-4</v>
      </c>
      <c r="BX318">
        <f t="shared" si="207"/>
        <v>3.9123003489397866E-4</v>
      </c>
      <c r="BY318">
        <f t="shared" si="207"/>
        <v>9.0953645554327136E-4</v>
      </c>
      <c r="BZ318">
        <f t="shared" si="207"/>
        <v>1.3011276489492377E-3</v>
      </c>
      <c r="CA318">
        <f t="shared" si="207"/>
        <v>9.4850533046057816E-4</v>
      </c>
      <c r="CB318">
        <f t="shared" si="207"/>
        <v>2.6256455168591902E-4</v>
      </c>
      <c r="CC318">
        <f t="shared" si="207"/>
        <v>7.8280125533454897E-3</v>
      </c>
      <c r="CD318">
        <f t="shared" si="207"/>
        <v>8.0995901305871537E-5</v>
      </c>
      <c r="CE318">
        <f t="shared" si="207"/>
        <v>1.7056737652642103E-3</v>
      </c>
      <c r="CF318">
        <f t="shared" si="207"/>
        <v>7.3178289860618981E-3</v>
      </c>
      <c r="CG318">
        <f t="shared" si="207"/>
        <v>7.2717325643685104E-4</v>
      </c>
      <c r="CH318">
        <f t="shared" si="207"/>
        <v>4.3275143936576056E-4</v>
      </c>
      <c r="CI318">
        <f t="shared" si="207"/>
        <v>3.2825375839155656E-4</v>
      </c>
      <c r="CJ318">
        <f t="shared" si="207"/>
        <v>5.3152944912983127E-3</v>
      </c>
      <c r="CK318">
        <f t="shared" si="204"/>
        <v>0.32585410453615671</v>
      </c>
      <c r="CL318">
        <f t="shared" si="205"/>
        <v>0</v>
      </c>
      <c r="CM318" s="1">
        <v>0.32590000000000002</v>
      </c>
      <c r="CO318">
        <v>0.32590000000000002</v>
      </c>
    </row>
    <row r="319" spans="1:93" x14ac:dyDescent="0.3">
      <c r="A319" t="s">
        <v>157</v>
      </c>
      <c r="B319">
        <f t="shared" si="203"/>
        <v>4.3092148675056063E-2</v>
      </c>
      <c r="C319">
        <f t="shared" ref="C319:BN322" si="208">0.5*ABS(C155-C$81)</f>
        <v>7.8872083613526793E-4</v>
      </c>
      <c r="D319">
        <f t="shared" si="208"/>
        <v>0.1241331577132046</v>
      </c>
      <c r="E319">
        <f t="shared" si="208"/>
        <v>3.7437064960769957E-3</v>
      </c>
      <c r="F319">
        <f t="shared" si="208"/>
        <v>2.5637772405313038E-3</v>
      </c>
      <c r="G319">
        <f t="shared" si="208"/>
        <v>1.641268791957783E-3</v>
      </c>
      <c r="H319">
        <f t="shared" si="208"/>
        <v>1.7928582012149948E-3</v>
      </c>
      <c r="I319">
        <f t="shared" si="208"/>
        <v>3.1799582844182041E-4</v>
      </c>
      <c r="J319">
        <f t="shared" si="208"/>
        <v>4.0119903803412471E-4</v>
      </c>
      <c r="K319">
        <f t="shared" si="208"/>
        <v>2.7240502866521536E-4</v>
      </c>
      <c r="L319">
        <f t="shared" si="208"/>
        <v>5.6988499720756349E-6</v>
      </c>
      <c r="M319">
        <f t="shared" si="208"/>
        <v>1.8129181531167011E-2</v>
      </c>
      <c r="N319">
        <f t="shared" si="208"/>
        <v>3.4990938828544397E-4</v>
      </c>
      <c r="O319">
        <f t="shared" si="208"/>
        <v>1.5842802922370265E-4</v>
      </c>
      <c r="P319">
        <f t="shared" si="208"/>
        <v>1.3883538301970663E-2</v>
      </c>
      <c r="Q319">
        <f t="shared" si="208"/>
        <v>1.2275322839850919E-3</v>
      </c>
      <c r="R319">
        <f t="shared" si="208"/>
        <v>1.9766819439070733E-4</v>
      </c>
      <c r="S319">
        <f t="shared" si="208"/>
        <v>1.7894388912317494E-4</v>
      </c>
      <c r="T319">
        <f t="shared" si="208"/>
        <v>4.1767690441745497E-3</v>
      </c>
      <c r="U319">
        <f t="shared" si="208"/>
        <v>4.3778565485485029E-3</v>
      </c>
      <c r="V319">
        <f t="shared" si="208"/>
        <v>1.1785221742252414E-3</v>
      </c>
      <c r="W319">
        <f t="shared" si="208"/>
        <v>1.2526072238622245E-3</v>
      </c>
      <c r="X319">
        <f t="shared" si="208"/>
        <v>4.6502615772137183E-4</v>
      </c>
      <c r="Y319">
        <f t="shared" si="208"/>
        <v>3.0290809470337509E-4</v>
      </c>
      <c r="Z319">
        <f t="shared" si="208"/>
        <v>5.6988499720756349E-6</v>
      </c>
      <c r="AA319">
        <f t="shared" si="208"/>
        <v>9.004182955879503E-5</v>
      </c>
      <c r="AB319">
        <f t="shared" si="208"/>
        <v>1.659505111868425E-3</v>
      </c>
      <c r="AC319">
        <f t="shared" si="208"/>
        <v>1.3092370714080917E-2</v>
      </c>
      <c r="AD319">
        <f t="shared" si="208"/>
        <v>1.0049515840038808E-2</v>
      </c>
      <c r="AE319">
        <f t="shared" si="208"/>
        <v>1.0515517968473963E-2</v>
      </c>
      <c r="AF319">
        <f t="shared" si="208"/>
        <v>5.2543945015129476E-2</v>
      </c>
      <c r="AG319">
        <f t="shared" si="208"/>
        <v>2.0473300523882423E-2</v>
      </c>
      <c r="AH319">
        <f t="shared" si="208"/>
        <v>7.6045454027377276E-3</v>
      </c>
      <c r="AI319">
        <f t="shared" si="208"/>
        <v>6.5373999143739266E-4</v>
      </c>
      <c r="AJ319">
        <f t="shared" si="208"/>
        <v>0</v>
      </c>
      <c r="AK319">
        <f t="shared" si="208"/>
        <v>9.7450334522493365E-4</v>
      </c>
      <c r="AL319">
        <f t="shared" si="208"/>
        <v>4.0208946912357393E-3</v>
      </c>
      <c r="AM319">
        <f t="shared" si="208"/>
        <v>9.0177532712820718E-4</v>
      </c>
      <c r="AN319">
        <f t="shared" si="208"/>
        <v>9.6880449525285791E-5</v>
      </c>
      <c r="AO319">
        <f t="shared" si="208"/>
        <v>1.686859591734388E-4</v>
      </c>
      <c r="AP319">
        <f t="shared" si="208"/>
        <v>1.0736633347390497E-3</v>
      </c>
      <c r="AQ319">
        <f t="shared" si="208"/>
        <v>5.5164867729692152E-4</v>
      </c>
      <c r="AR319">
        <f t="shared" si="208"/>
        <v>2.5074939877132794E-5</v>
      </c>
      <c r="AS319">
        <f t="shared" si="208"/>
        <v>9.2435346547066802E-4</v>
      </c>
      <c r="AT319">
        <f t="shared" si="208"/>
        <v>4.8668178761525924E-4</v>
      </c>
      <c r="AU319">
        <f t="shared" si="208"/>
        <v>2.3946567582661818E-3</v>
      </c>
      <c r="AV319">
        <f t="shared" si="208"/>
        <v>1.8236319910642034E-5</v>
      </c>
      <c r="AW319">
        <f t="shared" si="208"/>
        <v>6.4624958683337703E-4</v>
      </c>
      <c r="AX319">
        <f t="shared" si="208"/>
        <v>2.0173928901147747E-4</v>
      </c>
      <c r="AY319">
        <f t="shared" si="208"/>
        <v>6.4624958683337703E-4</v>
      </c>
      <c r="AZ319">
        <f t="shared" si="208"/>
        <v>1.390519393186455E-4</v>
      </c>
      <c r="BA319">
        <f t="shared" si="208"/>
        <v>3.100060407809704E-2</v>
      </c>
      <c r="BB319">
        <f t="shared" si="208"/>
        <v>1.1762426342364111E-3</v>
      </c>
      <c r="BC319">
        <f t="shared" si="208"/>
        <v>2.298916078735311E-3</v>
      </c>
      <c r="BD319">
        <f t="shared" si="208"/>
        <v>1.9900384102488119E-3</v>
      </c>
      <c r="BE319">
        <f t="shared" si="208"/>
        <v>1.0705475084229799E-2</v>
      </c>
      <c r="BF319">
        <f t="shared" si="208"/>
        <v>4.8440224762642901E-4</v>
      </c>
      <c r="BG319">
        <f t="shared" si="208"/>
        <v>3.3053329838038681E-5</v>
      </c>
      <c r="BH319">
        <f t="shared" si="208"/>
        <v>1.2309515939683372E-4</v>
      </c>
      <c r="BI319">
        <f t="shared" si="208"/>
        <v>4.353921378665785E-4</v>
      </c>
      <c r="BJ319">
        <f t="shared" si="208"/>
        <v>2.0116940401426991E-3</v>
      </c>
      <c r="BK319">
        <f t="shared" si="208"/>
        <v>2.8494249860378174E-4</v>
      </c>
      <c r="BL319">
        <f t="shared" si="208"/>
        <v>2.8214721837995366E-3</v>
      </c>
      <c r="BM319">
        <f t="shared" si="208"/>
        <v>5.4594982732484589E-4</v>
      </c>
      <c r="BN319">
        <f t="shared" si="208"/>
        <v>8.1493554600681585E-4</v>
      </c>
      <c r="BO319">
        <f t="shared" si="207"/>
        <v>6.5673547078199616E-3</v>
      </c>
      <c r="BP319">
        <f t="shared" si="207"/>
        <v>1.3677239932981525E-5</v>
      </c>
      <c r="BQ319">
        <f t="shared" si="207"/>
        <v>1.9866191002655665E-3</v>
      </c>
      <c r="BR319">
        <f t="shared" si="207"/>
        <v>5.254339674253736E-4</v>
      </c>
      <c r="BS319">
        <f t="shared" si="207"/>
        <v>1.390519393186455E-4</v>
      </c>
      <c r="BT319">
        <f t="shared" si="207"/>
        <v>6.7474383669375519E-4</v>
      </c>
      <c r="BU319">
        <f t="shared" si="207"/>
        <v>1.3082166246396385E-2</v>
      </c>
      <c r="BV319">
        <f t="shared" si="207"/>
        <v>9.2036927546823438E-3</v>
      </c>
      <c r="BW319">
        <f t="shared" si="207"/>
        <v>4.2057512793918189E-4</v>
      </c>
      <c r="BX319">
        <f t="shared" si="207"/>
        <v>8.4229002587277884E-4</v>
      </c>
      <c r="BY319">
        <f t="shared" si="207"/>
        <v>9.0953645554327136E-4</v>
      </c>
      <c r="BZ319">
        <f t="shared" si="207"/>
        <v>2.316012628651538E-3</v>
      </c>
      <c r="CA319">
        <f t="shared" si="207"/>
        <v>1.2868003236946783E-3</v>
      </c>
      <c r="CB319">
        <f t="shared" si="207"/>
        <v>8.6508542576108137E-4</v>
      </c>
      <c r="CC319">
        <f t="shared" si="207"/>
        <v>7.9407775510901904E-3</v>
      </c>
      <c r="CD319">
        <f t="shared" si="207"/>
        <v>1.9376089905057158E-4</v>
      </c>
      <c r="CE319">
        <f t="shared" si="207"/>
        <v>2.6077937472218106E-3</v>
      </c>
      <c r="CF319">
        <f t="shared" si="207"/>
        <v>8.1071839702747985E-3</v>
      </c>
      <c r="CG319">
        <f t="shared" si="207"/>
        <v>7.2717325643685104E-4</v>
      </c>
      <c r="CH319">
        <f t="shared" si="207"/>
        <v>1.3107354935773961E-4</v>
      </c>
      <c r="CI319">
        <f t="shared" si="207"/>
        <v>3.2825375839155656E-4</v>
      </c>
      <c r="CJ319">
        <f t="shared" si="207"/>
        <v>1.2904693138313911E-2</v>
      </c>
      <c r="CK319">
        <f t="shared" si="204"/>
        <v>0.48109031717159967</v>
      </c>
      <c r="CL319">
        <f t="shared" si="205"/>
        <v>0</v>
      </c>
      <c r="CM319" s="1">
        <v>0.48110000000000003</v>
      </c>
      <c r="CO319">
        <v>0.48110000000000003</v>
      </c>
    </row>
    <row r="320" spans="1:93" x14ac:dyDescent="0.3">
      <c r="A320" t="s">
        <v>156</v>
      </c>
      <c r="B320">
        <f t="shared" si="203"/>
        <v>7.7229407753736656E-2</v>
      </c>
      <c r="C320">
        <f t="shared" si="208"/>
        <v>7.8872083613526793E-4</v>
      </c>
      <c r="D320">
        <f t="shared" si="208"/>
        <v>4.5543301851804885E-2</v>
      </c>
      <c r="E320">
        <f t="shared" si="208"/>
        <v>5.7570548271263997E-3</v>
      </c>
      <c r="F320">
        <f t="shared" si="208"/>
        <v>2.3670725223934393E-3</v>
      </c>
      <c r="G320">
        <f t="shared" si="208"/>
        <v>1.641268791957783E-3</v>
      </c>
      <c r="H320">
        <f t="shared" si="208"/>
        <v>1.8342638376524223E-4</v>
      </c>
      <c r="I320">
        <f t="shared" si="208"/>
        <v>3.1799582844182041E-4</v>
      </c>
      <c r="J320">
        <f t="shared" si="208"/>
        <v>4.0119903803412471E-4</v>
      </c>
      <c r="K320">
        <f t="shared" si="208"/>
        <v>2.7240502866521536E-4</v>
      </c>
      <c r="L320">
        <f t="shared" si="208"/>
        <v>5.6988499720756349E-6</v>
      </c>
      <c r="M320">
        <f t="shared" si="208"/>
        <v>1.0224043191246063E-2</v>
      </c>
      <c r="N320">
        <f t="shared" si="208"/>
        <v>9.6761366836804752E-4</v>
      </c>
      <c r="O320">
        <f t="shared" si="208"/>
        <v>1.5842802922370265E-4</v>
      </c>
      <c r="P320">
        <f t="shared" si="208"/>
        <v>9.9309691320101888E-3</v>
      </c>
      <c r="Q320">
        <f t="shared" si="208"/>
        <v>1.2275322839850919E-3</v>
      </c>
      <c r="R320">
        <f t="shared" si="208"/>
        <v>1.2993377936332449E-3</v>
      </c>
      <c r="S320">
        <f t="shared" si="208"/>
        <v>1.7894388912317494E-4</v>
      </c>
      <c r="T320">
        <f t="shared" si="208"/>
        <v>4.036828055845364E-4</v>
      </c>
      <c r="U320">
        <f t="shared" si="208"/>
        <v>4.3778565485485029E-3</v>
      </c>
      <c r="V320">
        <f t="shared" si="208"/>
        <v>1.1785221742252414E-3</v>
      </c>
      <c r="W320">
        <f t="shared" si="208"/>
        <v>6.4915832791266961E-5</v>
      </c>
      <c r="X320">
        <f t="shared" si="208"/>
        <v>8.5249689893211961E-4</v>
      </c>
      <c r="Y320">
        <f t="shared" si="208"/>
        <v>3.3613003457167194E-4</v>
      </c>
      <c r="Z320">
        <f t="shared" si="208"/>
        <v>5.6988499720756349E-6</v>
      </c>
      <c r="AA320">
        <f t="shared" si="208"/>
        <v>9.004182955879503E-5</v>
      </c>
      <c r="AB320">
        <f t="shared" si="208"/>
        <v>1.659505111868425E-3</v>
      </c>
      <c r="AC320">
        <f t="shared" si="208"/>
        <v>3.8068317813465242E-4</v>
      </c>
      <c r="AD320">
        <f t="shared" si="208"/>
        <v>1.1989410260329623E-2</v>
      </c>
      <c r="AE320">
        <f t="shared" si="208"/>
        <v>6.5629487985134887E-3</v>
      </c>
      <c r="AF320">
        <f t="shared" si="208"/>
        <v>2.0740316501363223E-2</v>
      </c>
      <c r="AG320">
        <f t="shared" si="208"/>
        <v>3.9777972805087932E-3</v>
      </c>
      <c r="AH320">
        <f t="shared" si="208"/>
        <v>7.6045454027377276E-3</v>
      </c>
      <c r="AI320">
        <f t="shared" si="208"/>
        <v>1.1430616621723837E-3</v>
      </c>
      <c r="AJ320">
        <f t="shared" si="208"/>
        <v>0</v>
      </c>
      <c r="AK320">
        <f t="shared" si="208"/>
        <v>3.157418168981879E-4</v>
      </c>
      <c r="AL320">
        <f t="shared" si="208"/>
        <v>8.0720808564547081E-3</v>
      </c>
      <c r="AM320">
        <f t="shared" si="208"/>
        <v>7.4201579480944542E-4</v>
      </c>
      <c r="AN320">
        <f t="shared" si="208"/>
        <v>9.6880449525285791E-5</v>
      </c>
      <c r="AO320">
        <f t="shared" si="208"/>
        <v>1.686859591734388E-4</v>
      </c>
      <c r="AP320">
        <f t="shared" si="208"/>
        <v>1.0736633347390497E-3</v>
      </c>
      <c r="AQ320">
        <f t="shared" si="208"/>
        <v>5.5164867729692152E-4</v>
      </c>
      <c r="AR320">
        <f t="shared" si="208"/>
        <v>2.5074939877132794E-5</v>
      </c>
      <c r="AS320">
        <f t="shared" si="208"/>
        <v>9.2435346547066802E-4</v>
      </c>
      <c r="AT320">
        <f t="shared" si="208"/>
        <v>4.8668178761525924E-4</v>
      </c>
      <c r="AU320">
        <f t="shared" si="208"/>
        <v>2.3946567582661818E-3</v>
      </c>
      <c r="AV320">
        <f t="shared" si="208"/>
        <v>1.8236319910642034E-5</v>
      </c>
      <c r="AW320">
        <f t="shared" si="208"/>
        <v>6.4624958683337703E-4</v>
      </c>
      <c r="AX320">
        <f t="shared" si="208"/>
        <v>2.0173928901147747E-4</v>
      </c>
      <c r="AY320">
        <f t="shared" si="208"/>
        <v>1.33003499814686E-3</v>
      </c>
      <c r="AZ320">
        <f t="shared" si="208"/>
        <v>1.390519393186455E-4</v>
      </c>
      <c r="BA320">
        <f t="shared" si="208"/>
        <v>2.5071750323156328E-2</v>
      </c>
      <c r="BB320">
        <f t="shared" si="208"/>
        <v>1.1762426342364111E-3</v>
      </c>
      <c r="BC320">
        <f t="shared" si="208"/>
        <v>2.298916078735311E-3</v>
      </c>
      <c r="BD320">
        <f t="shared" si="208"/>
        <v>1.3312768819220661E-3</v>
      </c>
      <c r="BE320">
        <f t="shared" si="208"/>
        <v>1.3447498942934658E-3</v>
      </c>
      <c r="BF320">
        <f t="shared" si="208"/>
        <v>4.8440224762642901E-4</v>
      </c>
      <c r="BG320">
        <f t="shared" si="208"/>
        <v>3.3053329838038681E-5</v>
      </c>
      <c r="BH320">
        <f t="shared" si="208"/>
        <v>1.2309515939683372E-4</v>
      </c>
      <c r="BI320">
        <f t="shared" si="208"/>
        <v>4.353921378665785E-4</v>
      </c>
      <c r="BJ320">
        <f t="shared" si="208"/>
        <v>2.0116940401426991E-3</v>
      </c>
      <c r="BK320">
        <f t="shared" si="208"/>
        <v>2.8494249860378174E-4</v>
      </c>
      <c r="BL320">
        <f t="shared" si="208"/>
        <v>1.1705437842643353E-3</v>
      </c>
      <c r="BM320">
        <f t="shared" si="208"/>
        <v>5.4594982732484589E-4</v>
      </c>
      <c r="BN320">
        <f t="shared" si="208"/>
        <v>8.1493554600681585E-4</v>
      </c>
      <c r="BO320">
        <f t="shared" si="207"/>
        <v>6.5673547078199616E-3</v>
      </c>
      <c r="BP320">
        <f t="shared" si="207"/>
        <v>1.3677239932981525E-5</v>
      </c>
      <c r="BQ320">
        <f t="shared" si="207"/>
        <v>6.6909604361207499E-4</v>
      </c>
      <c r="BR320">
        <f t="shared" si="207"/>
        <v>5.254339674253736E-4</v>
      </c>
      <c r="BS320">
        <f t="shared" si="207"/>
        <v>1.390519393186455E-4</v>
      </c>
      <c r="BT320">
        <f t="shared" si="207"/>
        <v>6.7474383669375519E-4</v>
      </c>
      <c r="BU320">
        <f t="shared" si="207"/>
        <v>2.8858976258591016E-3</v>
      </c>
      <c r="BV320">
        <f t="shared" si="207"/>
        <v>3.7703591415252403E-3</v>
      </c>
      <c r="BW320">
        <f t="shared" si="207"/>
        <v>4.2057512793918189E-4</v>
      </c>
      <c r="BX320">
        <f t="shared" si="207"/>
        <v>8.4229002587277884E-4</v>
      </c>
      <c r="BY320">
        <f t="shared" si="207"/>
        <v>9.0953645554327136E-4</v>
      </c>
      <c r="BZ320">
        <f t="shared" si="207"/>
        <v>2.316012628651538E-3</v>
      </c>
      <c r="CA320">
        <f t="shared" si="207"/>
        <v>1.2868003236946783E-3</v>
      </c>
      <c r="CB320">
        <f t="shared" si="207"/>
        <v>8.6508542576108137E-4</v>
      </c>
      <c r="CC320">
        <f t="shared" si="207"/>
        <v>7.9407775510901904E-3</v>
      </c>
      <c r="CD320">
        <f t="shared" si="207"/>
        <v>1.9376089905057158E-4</v>
      </c>
      <c r="CE320">
        <f t="shared" si="207"/>
        <v>2.6077937472218106E-3</v>
      </c>
      <c r="CF320">
        <f t="shared" si="207"/>
        <v>8.1071839702747985E-3</v>
      </c>
      <c r="CG320">
        <f t="shared" si="207"/>
        <v>7.2717325643685104E-4</v>
      </c>
      <c r="CH320">
        <f t="shared" si="207"/>
        <v>1.3107354935773961E-4</v>
      </c>
      <c r="CI320">
        <f t="shared" si="207"/>
        <v>3.2825375839155656E-4</v>
      </c>
      <c r="CJ320">
        <f t="shared" si="207"/>
        <v>1.2086172077668402E-2</v>
      </c>
      <c r="CK320">
        <f t="shared" si="204"/>
        <v>0.32818387652533781</v>
      </c>
      <c r="CL320">
        <f t="shared" si="205"/>
        <v>0</v>
      </c>
      <c r="CM320" s="1">
        <v>0.32819999999999999</v>
      </c>
      <c r="CO320">
        <v>0.32819999999999999</v>
      </c>
    </row>
    <row r="321" spans="1:93" x14ac:dyDescent="0.3">
      <c r="A321" t="s">
        <v>158</v>
      </c>
      <c r="B321">
        <f t="shared" si="203"/>
        <v>5.5509743618502319E-2</v>
      </c>
      <c r="C321">
        <f t="shared" si="208"/>
        <v>7.8872083613526793E-4</v>
      </c>
      <c r="D321">
        <f t="shared" si="208"/>
        <v>5.1225612255934277E-2</v>
      </c>
      <c r="E321">
        <f t="shared" si="208"/>
        <v>1.3184101221226738E-3</v>
      </c>
      <c r="F321">
        <f t="shared" si="208"/>
        <v>2.6870181475494585E-3</v>
      </c>
      <c r="G321">
        <f t="shared" si="208"/>
        <v>1.641268791957783E-3</v>
      </c>
      <c r="H321">
        <f t="shared" si="208"/>
        <v>2.4825566377990231E-4</v>
      </c>
      <c r="I321">
        <f t="shared" si="208"/>
        <v>3.1799582844182041E-4</v>
      </c>
      <c r="J321">
        <f t="shared" si="208"/>
        <v>4.0119903803412471E-4</v>
      </c>
      <c r="K321">
        <f t="shared" si="208"/>
        <v>2.7240502866521536E-4</v>
      </c>
      <c r="L321">
        <f t="shared" si="208"/>
        <v>5.6988499720756349E-6</v>
      </c>
      <c r="M321">
        <f t="shared" si="208"/>
        <v>1.7546006141168469E-2</v>
      </c>
      <c r="N321">
        <f t="shared" si="208"/>
        <v>3.4990938828544397E-4</v>
      </c>
      <c r="O321">
        <f t="shared" si="208"/>
        <v>1.5842802922370265E-4</v>
      </c>
      <c r="P321">
        <f t="shared" si="208"/>
        <v>6.3751551557394339E-3</v>
      </c>
      <c r="Q321">
        <f t="shared" si="208"/>
        <v>4.985630464869143E-4</v>
      </c>
      <c r="R321">
        <f t="shared" si="208"/>
        <v>7.1616240363470281E-4</v>
      </c>
      <c r="S321">
        <f t="shared" si="208"/>
        <v>1.7894388912317494E-4</v>
      </c>
      <c r="T321">
        <f t="shared" si="208"/>
        <v>2.0289288447076143E-3</v>
      </c>
      <c r="U321">
        <f t="shared" si="208"/>
        <v>4.3778565485485029E-3</v>
      </c>
      <c r="V321">
        <f t="shared" si="208"/>
        <v>1.1785221742252414E-3</v>
      </c>
      <c r="W321">
        <f t="shared" si="208"/>
        <v>8.1522568136331791E-4</v>
      </c>
      <c r="X321">
        <f t="shared" si="208"/>
        <v>3.9212923397155406E-4</v>
      </c>
      <c r="Y321">
        <f t="shared" si="208"/>
        <v>6.9518375623932034E-4</v>
      </c>
      <c r="Z321">
        <f t="shared" si="208"/>
        <v>5.6988499720756349E-6</v>
      </c>
      <c r="AA321">
        <f t="shared" si="208"/>
        <v>1.7144905808977274E-5</v>
      </c>
      <c r="AB321">
        <f t="shared" si="208"/>
        <v>1.659505111868425E-3</v>
      </c>
      <c r="AC321">
        <f t="shared" si="208"/>
        <v>3.8068317813465242E-4</v>
      </c>
      <c r="AD321">
        <f t="shared" si="208"/>
        <v>8.3781246960983775E-3</v>
      </c>
      <c r="AE321">
        <f t="shared" si="208"/>
        <v>7.599641018481252E-3</v>
      </c>
      <c r="AF321">
        <f t="shared" si="208"/>
        <v>2.1179352433271764E-2</v>
      </c>
      <c r="AG321">
        <f t="shared" si="208"/>
        <v>2.4233312210670682E-2</v>
      </c>
      <c r="AH321">
        <f t="shared" si="208"/>
        <v>7.167163860238821E-3</v>
      </c>
      <c r="AI321">
        <f t="shared" si="208"/>
        <v>1.5675705894628027E-3</v>
      </c>
      <c r="AJ321">
        <f t="shared" si="208"/>
        <v>0</v>
      </c>
      <c r="AK321">
        <f t="shared" si="208"/>
        <v>9.7450334522493365E-4</v>
      </c>
      <c r="AL321">
        <f t="shared" si="208"/>
        <v>1.3199068450147424E-2</v>
      </c>
      <c r="AM321">
        <f t="shared" si="208"/>
        <v>1.1091896281369201E-3</v>
      </c>
      <c r="AN321">
        <f t="shared" si="208"/>
        <v>9.6880449525285791E-5</v>
      </c>
      <c r="AO321">
        <f t="shared" si="208"/>
        <v>1.686859591734388E-4</v>
      </c>
      <c r="AP321">
        <f t="shared" si="208"/>
        <v>1.0736633347390497E-3</v>
      </c>
      <c r="AQ321">
        <f t="shared" si="208"/>
        <v>5.5164867729692152E-4</v>
      </c>
      <c r="AR321">
        <f t="shared" si="208"/>
        <v>2.5074939877132794E-5</v>
      </c>
      <c r="AS321">
        <f t="shared" si="208"/>
        <v>9.2435346547066802E-4</v>
      </c>
      <c r="AT321">
        <f t="shared" si="208"/>
        <v>4.8668178761525924E-4</v>
      </c>
      <c r="AU321">
        <f t="shared" si="208"/>
        <v>8.8314694992057512E-3</v>
      </c>
      <c r="AV321">
        <f t="shared" si="208"/>
        <v>1.8236319910642034E-5</v>
      </c>
      <c r="AW321">
        <f t="shared" si="208"/>
        <v>1.3597112058465275E-4</v>
      </c>
      <c r="AX321">
        <f t="shared" si="208"/>
        <v>2.0173928901147747E-4</v>
      </c>
      <c r="AY321">
        <f t="shared" si="208"/>
        <v>2.0886804433447047E-4</v>
      </c>
      <c r="AZ321">
        <f t="shared" si="208"/>
        <v>1.390519393186455E-4</v>
      </c>
      <c r="BA321">
        <f t="shared" si="208"/>
        <v>0.12383246196651587</v>
      </c>
      <c r="BB321">
        <f t="shared" si="208"/>
        <v>1.1762426342364111E-3</v>
      </c>
      <c r="BC321">
        <f t="shared" si="208"/>
        <v>2.1531222312356755E-3</v>
      </c>
      <c r="BD321">
        <f t="shared" si="208"/>
        <v>1.4068630202502697E-3</v>
      </c>
      <c r="BE321">
        <f t="shared" si="208"/>
        <v>2.3189207952461232E-3</v>
      </c>
      <c r="BF321">
        <f t="shared" si="208"/>
        <v>3.3860840012679347E-4</v>
      </c>
      <c r="BG321">
        <f t="shared" si="208"/>
        <v>3.3053329838038681E-5</v>
      </c>
      <c r="BH321">
        <f t="shared" si="208"/>
        <v>1.2309515939683372E-4</v>
      </c>
      <c r="BI321">
        <f t="shared" si="208"/>
        <v>3.6249521411676073E-4</v>
      </c>
      <c r="BJ321">
        <f t="shared" si="208"/>
        <v>1.1637402264743735E-4</v>
      </c>
      <c r="BK321">
        <f t="shared" si="208"/>
        <v>2.8494249860378174E-4</v>
      </c>
      <c r="BL321">
        <f t="shared" si="208"/>
        <v>1.1705437842643353E-3</v>
      </c>
      <c r="BM321">
        <f t="shared" si="208"/>
        <v>5.4594982732484589E-4</v>
      </c>
      <c r="BN321">
        <f t="shared" si="208"/>
        <v>8.1493554600681585E-4</v>
      </c>
      <c r="BO321">
        <f t="shared" si="207"/>
        <v>2.9225085203290735E-3</v>
      </c>
      <c r="BP321">
        <f t="shared" si="207"/>
        <v>1.3677239932981525E-5</v>
      </c>
      <c r="BQ321">
        <f t="shared" si="207"/>
        <v>1.1118560152677532E-3</v>
      </c>
      <c r="BR321">
        <f t="shared" si="207"/>
        <v>5.254339674253736E-4</v>
      </c>
      <c r="BS321">
        <f t="shared" si="207"/>
        <v>6.6155015568827741E-5</v>
      </c>
      <c r="BT321">
        <f t="shared" si="207"/>
        <v>6.7474383669375519E-4</v>
      </c>
      <c r="BU321">
        <f t="shared" si="207"/>
        <v>2.8858976258591016E-3</v>
      </c>
      <c r="BV321">
        <f t="shared" si="207"/>
        <v>3.551668370275787E-3</v>
      </c>
      <c r="BW321">
        <f t="shared" si="207"/>
        <v>4.2057512793918189E-4</v>
      </c>
      <c r="BX321">
        <f t="shared" si="207"/>
        <v>6.2359925462332553E-4</v>
      </c>
      <c r="BY321">
        <f t="shared" si="207"/>
        <v>4.721549130443648E-4</v>
      </c>
      <c r="BZ321">
        <f t="shared" si="207"/>
        <v>2.2431157049017203E-3</v>
      </c>
      <c r="CA321">
        <f t="shared" si="207"/>
        <v>1.2868003236946783E-3</v>
      </c>
      <c r="CB321">
        <f t="shared" si="207"/>
        <v>8.6508542576108137E-4</v>
      </c>
      <c r="CC321">
        <f t="shared" si="207"/>
        <v>7.2118083135920127E-3</v>
      </c>
      <c r="CD321">
        <f t="shared" si="207"/>
        <v>9.7826795948699442E-5</v>
      </c>
      <c r="CE321">
        <f t="shared" si="207"/>
        <v>2.5348968234719929E-3</v>
      </c>
      <c r="CF321">
        <f t="shared" si="207"/>
        <v>5.4828947152813588E-3</v>
      </c>
      <c r="CG321">
        <f t="shared" si="207"/>
        <v>7.2717325643685104E-4</v>
      </c>
      <c r="CH321">
        <f t="shared" si="207"/>
        <v>1.3107354935773961E-4</v>
      </c>
      <c r="CI321">
        <f t="shared" si="207"/>
        <v>3.2825375839155656E-4</v>
      </c>
      <c r="CJ321">
        <f t="shared" si="207"/>
        <v>1.9775557768896522E-3</v>
      </c>
      <c r="CK321">
        <f t="shared" si="204"/>
        <v>0.4208929883378898</v>
      </c>
      <c r="CL321">
        <f t="shared" si="205"/>
        <v>0</v>
      </c>
      <c r="CM321" s="1">
        <v>0.4209</v>
      </c>
      <c r="CO321">
        <v>0.4209</v>
      </c>
    </row>
    <row r="322" spans="1:93" x14ac:dyDescent="0.3">
      <c r="A322" t="s">
        <v>159</v>
      </c>
      <c r="B322">
        <f t="shared" si="203"/>
        <v>8.2675674245990038E-2</v>
      </c>
      <c r="C322">
        <f t="shared" si="208"/>
        <v>7.8080666320669658E-5</v>
      </c>
      <c r="D322">
        <f t="shared" si="208"/>
        <v>0.26053443778813135</v>
      </c>
      <c r="E322">
        <f t="shared" si="208"/>
        <v>5.7108025730427826E-3</v>
      </c>
      <c r="F322">
        <f t="shared" si="208"/>
        <v>2.1171120617873756E-3</v>
      </c>
      <c r="G322">
        <f t="shared" si="208"/>
        <v>1.641268791957783E-3</v>
      </c>
      <c r="H322">
        <f t="shared" si="208"/>
        <v>9.2605669875905721E-4</v>
      </c>
      <c r="I322">
        <f t="shared" si="208"/>
        <v>3.1799582844182041E-4</v>
      </c>
      <c r="J322">
        <f t="shared" si="208"/>
        <v>4.0119903803412471E-4</v>
      </c>
      <c r="K322">
        <f t="shared" si="208"/>
        <v>2.7240502866521536E-4</v>
      </c>
      <c r="L322">
        <f t="shared" si="208"/>
        <v>5.6988499720756349E-6</v>
      </c>
      <c r="M322">
        <f t="shared" si="208"/>
        <v>1.2350504848127428E-2</v>
      </c>
      <c r="N322">
        <f t="shared" si="208"/>
        <v>3.4990938828544397E-4</v>
      </c>
      <c r="O322">
        <f t="shared" si="208"/>
        <v>1.5842802922370265E-4</v>
      </c>
      <c r="P322">
        <f t="shared" si="208"/>
        <v>1.3161203716590715E-2</v>
      </c>
      <c r="Q322">
        <f t="shared" si="208"/>
        <v>1.2275322839850919E-3</v>
      </c>
      <c r="R322">
        <f t="shared" si="208"/>
        <v>1.2993377936332449E-3</v>
      </c>
      <c r="S322">
        <f t="shared" si="208"/>
        <v>1.7894388912317494E-4</v>
      </c>
      <c r="T322">
        <f t="shared" si="208"/>
        <v>4.3735727785145957E-3</v>
      </c>
      <c r="U322">
        <f t="shared" si="208"/>
        <v>2.7887204607126171E-3</v>
      </c>
      <c r="V322">
        <f t="shared" si="208"/>
        <v>1.1785221742252414E-3</v>
      </c>
      <c r="W322">
        <f t="shared" si="208"/>
        <v>1.2526072238622245E-3</v>
      </c>
      <c r="X322">
        <f t="shared" si="208"/>
        <v>4.6502615772137183E-4</v>
      </c>
      <c r="Y322">
        <f t="shared" si="208"/>
        <v>1.1431807421273942E-3</v>
      </c>
      <c r="Z322">
        <f t="shared" si="208"/>
        <v>5.6988499720756349E-6</v>
      </c>
      <c r="AA322">
        <f t="shared" si="208"/>
        <v>9.004182955879503E-5</v>
      </c>
      <c r="AB322">
        <f t="shared" si="208"/>
        <v>1.659505111868425E-3</v>
      </c>
      <c r="AC322">
        <f t="shared" si="208"/>
        <v>3.8068317813465242E-4</v>
      </c>
      <c r="AD322">
        <f t="shared" si="208"/>
        <v>6.6869834647431707E-3</v>
      </c>
      <c r="AE322">
        <f t="shared" si="208"/>
        <v>5.6036427878903162E-3</v>
      </c>
      <c r="AF322">
        <f t="shared" si="208"/>
        <v>3.4260085112859474E-2</v>
      </c>
      <c r="AG322">
        <f t="shared" si="208"/>
        <v>3.9777972805087932E-3</v>
      </c>
      <c r="AH322">
        <f t="shared" si="208"/>
        <v>7.6045454027377276E-3</v>
      </c>
      <c r="AI322">
        <f t="shared" si="208"/>
        <v>1.7173452282333761E-3</v>
      </c>
      <c r="AJ322">
        <f t="shared" si="208"/>
        <v>0</v>
      </c>
      <c r="AK322">
        <f t="shared" si="208"/>
        <v>8.3003642814894407E-4</v>
      </c>
      <c r="AL322">
        <f t="shared" si="208"/>
        <v>1.2556265440635523E-2</v>
      </c>
      <c r="AM322">
        <f t="shared" si="208"/>
        <v>1.0057506945228474E-4</v>
      </c>
      <c r="AN322">
        <f t="shared" si="208"/>
        <v>9.6880449525285791E-5</v>
      </c>
      <c r="AO322">
        <f t="shared" si="208"/>
        <v>1.686859591734388E-4</v>
      </c>
      <c r="AP322">
        <f t="shared" si="208"/>
        <v>1.0736633347390497E-3</v>
      </c>
      <c r="AQ322">
        <f t="shared" si="208"/>
        <v>5.5164867729692152E-4</v>
      </c>
      <c r="AR322">
        <f t="shared" si="208"/>
        <v>2.5074939877132794E-5</v>
      </c>
      <c r="AS322">
        <f t="shared" si="208"/>
        <v>9.2435346547066802E-4</v>
      </c>
      <c r="AT322">
        <f t="shared" si="208"/>
        <v>4.8668178761525924E-4</v>
      </c>
      <c r="AU322">
        <f t="shared" si="208"/>
        <v>3.6466943935175022E-2</v>
      </c>
      <c r="AV322">
        <f t="shared" si="208"/>
        <v>1.8236319910642034E-5</v>
      </c>
      <c r="AW322">
        <f t="shared" si="208"/>
        <v>2.3875556717624048E-3</v>
      </c>
      <c r="AX322">
        <f t="shared" si="208"/>
        <v>2.0173928901147747E-4</v>
      </c>
      <c r="AY322">
        <f t="shared" si="208"/>
        <v>6.4624958683337703E-4</v>
      </c>
      <c r="AZ322">
        <f t="shared" si="208"/>
        <v>1.390519393186455E-4</v>
      </c>
      <c r="BA322">
        <f t="shared" si="208"/>
        <v>3.100060407809704E-2</v>
      </c>
      <c r="BB322">
        <f t="shared" si="208"/>
        <v>1.1762426342364111E-3</v>
      </c>
      <c r="BC322">
        <f t="shared" si="208"/>
        <v>2.0099822445833319E-3</v>
      </c>
      <c r="BD322">
        <f t="shared" si="208"/>
        <v>1.9900384102488119E-3</v>
      </c>
      <c r="BE322">
        <f t="shared" si="208"/>
        <v>2.2553123844618267E-3</v>
      </c>
      <c r="BF322">
        <f t="shared" si="208"/>
        <v>4.8440224762642901E-4</v>
      </c>
      <c r="BG322">
        <f t="shared" si="208"/>
        <v>3.3053329838038681E-5</v>
      </c>
      <c r="BH322">
        <f t="shared" si="208"/>
        <v>1.2309515939683372E-4</v>
      </c>
      <c r="BI322">
        <f t="shared" si="208"/>
        <v>4.353921378665785E-4</v>
      </c>
      <c r="BJ322">
        <f t="shared" si="208"/>
        <v>1.8672271230667096E-3</v>
      </c>
      <c r="BK322">
        <f t="shared" si="208"/>
        <v>2.8494249860378174E-4</v>
      </c>
      <c r="BL322">
        <f t="shared" si="208"/>
        <v>1.1705437842643353E-3</v>
      </c>
      <c r="BM322">
        <f t="shared" si="208"/>
        <v>5.4594982732484589E-4</v>
      </c>
      <c r="BN322">
        <f t="shared" ref="BN322:CJ325" si="209">0.5*ABS(BN158-BN$81)</f>
        <v>8.1493554600681585E-4</v>
      </c>
      <c r="BO322">
        <f t="shared" si="209"/>
        <v>6.5673547078199616E-3</v>
      </c>
      <c r="BP322">
        <f t="shared" si="209"/>
        <v>1.3677239932981525E-5</v>
      </c>
      <c r="BQ322">
        <f t="shared" si="209"/>
        <v>1.119817597809629E-3</v>
      </c>
      <c r="BR322">
        <f t="shared" si="209"/>
        <v>3.4136753503056399E-4</v>
      </c>
      <c r="BS322">
        <f t="shared" si="209"/>
        <v>1.390519393186455E-4</v>
      </c>
      <c r="BT322">
        <f t="shared" si="209"/>
        <v>6.7474383669375519E-4</v>
      </c>
      <c r="BU322">
        <f t="shared" si="209"/>
        <v>2.8858976258591016E-3</v>
      </c>
      <c r="BV322">
        <f t="shared" si="209"/>
        <v>1.4304498732103854E-3</v>
      </c>
      <c r="BW322">
        <f t="shared" si="209"/>
        <v>4.2057512793918189E-4</v>
      </c>
      <c r="BX322">
        <f t="shared" si="209"/>
        <v>6.9782310879678926E-4</v>
      </c>
      <c r="BY322">
        <f t="shared" si="209"/>
        <v>9.0953645554327136E-4</v>
      </c>
      <c r="BZ322">
        <f t="shared" si="209"/>
        <v>2.316012628651538E-3</v>
      </c>
      <c r="CA322">
        <f t="shared" si="209"/>
        <v>1.2868003236946783E-3</v>
      </c>
      <c r="CB322">
        <f t="shared" si="209"/>
        <v>5.7615159160910221E-4</v>
      </c>
      <c r="CC322">
        <f t="shared" si="209"/>
        <v>4.3291046241904505E-3</v>
      </c>
      <c r="CD322">
        <f t="shared" si="209"/>
        <v>2.3963985217739721E-4</v>
      </c>
      <c r="CE322">
        <f t="shared" si="209"/>
        <v>1.5965253276898834E-3</v>
      </c>
      <c r="CF322">
        <f t="shared" si="209"/>
        <v>8.1071839702747985E-3</v>
      </c>
      <c r="CG322">
        <f t="shared" si="209"/>
        <v>7.2717325643685104E-4</v>
      </c>
      <c r="CH322">
        <f t="shared" si="209"/>
        <v>1.3107354935773961E-4</v>
      </c>
      <c r="CI322">
        <f t="shared" si="209"/>
        <v>3.2825375839155656E-4</v>
      </c>
      <c r="CJ322">
        <f t="shared" si="209"/>
        <v>1.0658823709878092E-2</v>
      </c>
      <c r="CK322">
        <f t="shared" si="204"/>
        <v>0.60295695064361543</v>
      </c>
      <c r="CL322">
        <f t="shared" si="205"/>
        <v>0</v>
      </c>
      <c r="CM322" s="1">
        <v>0.60299999999999998</v>
      </c>
      <c r="CO322">
        <v>0.60299999999999998</v>
      </c>
    </row>
    <row r="323" spans="1:93" x14ac:dyDescent="0.3">
      <c r="A323" t="s">
        <v>160</v>
      </c>
      <c r="B323">
        <f t="shared" si="203"/>
        <v>0.10156964546483185</v>
      </c>
      <c r="C323">
        <f t="shared" ref="C323:BN326" si="210">0.5*ABS(C159-C$81)</f>
        <v>7.8872083613526793E-4</v>
      </c>
      <c r="D323">
        <f t="shared" si="210"/>
        <v>0.14292252745456732</v>
      </c>
      <c r="E323">
        <f t="shared" si="210"/>
        <v>7.7333394121066367E-3</v>
      </c>
      <c r="F323">
        <f t="shared" si="210"/>
        <v>3.5617812325472718E-3</v>
      </c>
      <c r="G323">
        <f t="shared" si="210"/>
        <v>1.641268791957783E-3</v>
      </c>
      <c r="H323">
        <f t="shared" si="210"/>
        <v>1.7928582012149948E-3</v>
      </c>
      <c r="I323">
        <f t="shared" si="210"/>
        <v>3.1799582844182041E-4</v>
      </c>
      <c r="J323">
        <f t="shared" si="210"/>
        <v>4.0119903803412471E-4</v>
      </c>
      <c r="K323">
        <f t="shared" si="210"/>
        <v>2.7240502866521536E-4</v>
      </c>
      <c r="L323">
        <f t="shared" si="210"/>
        <v>5.6988499720756349E-6</v>
      </c>
      <c r="M323">
        <f t="shared" si="210"/>
        <v>1.8129181531167011E-2</v>
      </c>
      <c r="N323">
        <f t="shared" si="210"/>
        <v>3.4990938828544397E-4</v>
      </c>
      <c r="O323">
        <f t="shared" si="210"/>
        <v>1.5842802922370265E-4</v>
      </c>
      <c r="P323">
        <f t="shared" si="210"/>
        <v>1.2562534338958774E-2</v>
      </c>
      <c r="Q323">
        <f t="shared" si="210"/>
        <v>1.2275322839850919E-3</v>
      </c>
      <c r="R323">
        <f t="shared" si="210"/>
        <v>1.2993377936332449E-3</v>
      </c>
      <c r="S323">
        <f t="shared" si="210"/>
        <v>1.7894388912317494E-4</v>
      </c>
      <c r="T323">
        <f t="shared" si="210"/>
        <v>3.0317671061747243E-3</v>
      </c>
      <c r="U323">
        <f t="shared" si="210"/>
        <v>4.3778565485485029E-3</v>
      </c>
      <c r="V323">
        <f t="shared" si="210"/>
        <v>1.1785221742252414E-3</v>
      </c>
      <c r="W323">
        <f t="shared" si="210"/>
        <v>1.2526072238622245E-3</v>
      </c>
      <c r="X323">
        <f t="shared" si="210"/>
        <v>4.6502615772137183E-4</v>
      </c>
      <c r="Y323">
        <f t="shared" si="210"/>
        <v>2.298916078735311E-3</v>
      </c>
      <c r="Z323">
        <f t="shared" si="210"/>
        <v>5.6988499720756349E-6</v>
      </c>
      <c r="AA323">
        <f t="shared" si="210"/>
        <v>9.004182955879503E-5</v>
      </c>
      <c r="AB323">
        <f t="shared" si="210"/>
        <v>1.659505111868425E-3</v>
      </c>
      <c r="AC323">
        <f t="shared" si="210"/>
        <v>3.8068317813465242E-4</v>
      </c>
      <c r="AD323">
        <f t="shared" si="210"/>
        <v>1.0401519890062935E-2</v>
      </c>
      <c r="AE323">
        <f t="shared" si="210"/>
        <v>4.5710001349204624E-3</v>
      </c>
      <c r="AF323">
        <f t="shared" si="210"/>
        <v>3.9787423711633435E-2</v>
      </c>
      <c r="AG323">
        <f t="shared" si="210"/>
        <v>3.9777972805087932E-3</v>
      </c>
      <c r="AH323">
        <f t="shared" si="210"/>
        <v>7.6045454027377276E-3</v>
      </c>
      <c r="AI323">
        <f t="shared" si="210"/>
        <v>1.6924003494351138E-4</v>
      </c>
      <c r="AJ323">
        <f t="shared" si="210"/>
        <v>0</v>
      </c>
      <c r="AK323">
        <f t="shared" si="210"/>
        <v>9.7450334522493365E-4</v>
      </c>
      <c r="AL323">
        <f t="shared" si="210"/>
        <v>1.400093461139542E-2</v>
      </c>
      <c r="AM323">
        <f t="shared" si="210"/>
        <v>7.4027534163024664E-4</v>
      </c>
      <c r="AN323">
        <f t="shared" si="210"/>
        <v>9.6880449525285791E-5</v>
      </c>
      <c r="AO323">
        <f t="shared" si="210"/>
        <v>1.686859591734388E-4</v>
      </c>
      <c r="AP323">
        <f t="shared" si="210"/>
        <v>1.0736633347390497E-3</v>
      </c>
      <c r="AQ323">
        <f t="shared" si="210"/>
        <v>5.5164867729692152E-4</v>
      </c>
      <c r="AR323">
        <f t="shared" si="210"/>
        <v>2.5074939877132794E-5</v>
      </c>
      <c r="AS323">
        <f t="shared" si="210"/>
        <v>9.2435346547066802E-4</v>
      </c>
      <c r="AT323">
        <f t="shared" si="210"/>
        <v>4.8668178761525924E-4</v>
      </c>
      <c r="AU323">
        <f t="shared" si="210"/>
        <v>2.3946567582661818E-3</v>
      </c>
      <c r="AV323">
        <f t="shared" si="210"/>
        <v>1.8236319910642034E-5</v>
      </c>
      <c r="AW323">
        <f t="shared" si="210"/>
        <v>6.4624958683337703E-4</v>
      </c>
      <c r="AX323">
        <f t="shared" si="210"/>
        <v>2.0173928901147747E-4</v>
      </c>
      <c r="AY323">
        <f t="shared" si="210"/>
        <v>6.4624958683337703E-4</v>
      </c>
      <c r="AZ323">
        <f t="shared" si="210"/>
        <v>1.390519393186455E-4</v>
      </c>
      <c r="BA323">
        <f t="shared" si="210"/>
        <v>1.9772070392495983E-2</v>
      </c>
      <c r="BB323">
        <f t="shared" si="210"/>
        <v>1.1762426342364111E-3</v>
      </c>
      <c r="BC323">
        <f t="shared" si="210"/>
        <v>2.298916078735311E-3</v>
      </c>
      <c r="BD323">
        <f t="shared" si="210"/>
        <v>1.9900384102488119E-3</v>
      </c>
      <c r="BE323">
        <f t="shared" si="210"/>
        <v>3.2665808039937542E-3</v>
      </c>
      <c r="BF323">
        <f t="shared" si="210"/>
        <v>4.8440224762642901E-4</v>
      </c>
      <c r="BG323">
        <f t="shared" si="210"/>
        <v>3.3053329838038681E-5</v>
      </c>
      <c r="BH323">
        <f t="shared" si="210"/>
        <v>1.2309515939683372E-4</v>
      </c>
      <c r="BI323">
        <f t="shared" si="210"/>
        <v>4.353921378665785E-4</v>
      </c>
      <c r="BJ323">
        <f t="shared" si="210"/>
        <v>2.0116940401426991E-3</v>
      </c>
      <c r="BK323">
        <f t="shared" si="210"/>
        <v>2.8494249860378174E-4</v>
      </c>
      <c r="BL323">
        <f t="shared" si="210"/>
        <v>1.1705437842643353E-3</v>
      </c>
      <c r="BM323">
        <f t="shared" si="210"/>
        <v>5.4594982732484589E-4</v>
      </c>
      <c r="BN323">
        <f t="shared" si="210"/>
        <v>8.1493554600681585E-4</v>
      </c>
      <c r="BO323">
        <f t="shared" si="209"/>
        <v>6.5673547078199616E-3</v>
      </c>
      <c r="BP323">
        <f t="shared" si="209"/>
        <v>1.3677239932981525E-5</v>
      </c>
      <c r="BQ323">
        <f t="shared" si="209"/>
        <v>1.9866191002655665E-3</v>
      </c>
      <c r="BR323">
        <f t="shared" si="209"/>
        <v>5.254339674253736E-4</v>
      </c>
      <c r="BS323">
        <f t="shared" si="209"/>
        <v>1.390519393186455E-4</v>
      </c>
      <c r="BT323">
        <f t="shared" si="209"/>
        <v>6.7474383669375519E-4</v>
      </c>
      <c r="BU323">
        <f t="shared" si="209"/>
        <v>2.8858976258591016E-3</v>
      </c>
      <c r="BV323">
        <f t="shared" si="209"/>
        <v>3.7703591415252403E-3</v>
      </c>
      <c r="BW323">
        <f t="shared" si="209"/>
        <v>4.2057512793918189E-4</v>
      </c>
      <c r="BX323">
        <f t="shared" si="209"/>
        <v>8.4229002587277884E-4</v>
      </c>
      <c r="BY323">
        <f t="shared" si="209"/>
        <v>9.0953645554327136E-4</v>
      </c>
      <c r="BZ323">
        <f t="shared" si="209"/>
        <v>2.316012628651538E-3</v>
      </c>
      <c r="CA323">
        <f t="shared" si="209"/>
        <v>1.2868003236946783E-3</v>
      </c>
      <c r="CB323">
        <f t="shared" si="209"/>
        <v>8.6508542576108137E-4</v>
      </c>
      <c r="CC323">
        <f t="shared" si="209"/>
        <v>7.2802755695842462E-3</v>
      </c>
      <c r="CD323">
        <f t="shared" si="209"/>
        <v>1.9376089905057158E-4</v>
      </c>
      <c r="CE323">
        <f t="shared" si="209"/>
        <v>2.6077937472218106E-3</v>
      </c>
      <c r="CF323">
        <f t="shared" si="209"/>
        <v>8.1071839702747985E-3</v>
      </c>
      <c r="CG323">
        <f t="shared" si="209"/>
        <v>7.2717325643685104E-4</v>
      </c>
      <c r="CH323">
        <f t="shared" si="209"/>
        <v>1.3107354935773961E-4</v>
      </c>
      <c r="CI323">
        <f t="shared" si="209"/>
        <v>3.2825375839155656E-4</v>
      </c>
      <c r="CJ323">
        <f t="shared" si="209"/>
        <v>1.2743193152815949E-2</v>
      </c>
      <c r="CK323">
        <f t="shared" si="204"/>
        <v>0.48898434583879846</v>
      </c>
      <c r="CL323">
        <f t="shared" si="205"/>
        <v>0</v>
      </c>
      <c r="CM323" s="1">
        <v>0.48899999999999999</v>
      </c>
      <c r="CO323">
        <v>0.48899999999999999</v>
      </c>
    </row>
    <row r="324" spans="1:93" x14ac:dyDescent="0.3">
      <c r="A324" t="s">
        <v>161</v>
      </c>
      <c r="B324">
        <f t="shared" si="203"/>
        <v>0.19344248965975336</v>
      </c>
      <c r="C324">
        <f t="shared" si="210"/>
        <v>7.8872083613526793E-4</v>
      </c>
      <c r="D324">
        <f t="shared" si="210"/>
        <v>6.0770300095107477E-2</v>
      </c>
      <c r="E324">
        <f t="shared" si="210"/>
        <v>7.7333394121066367E-3</v>
      </c>
      <c r="F324">
        <f t="shared" si="210"/>
        <v>3.5617812325472718E-3</v>
      </c>
      <c r="G324">
        <f t="shared" si="210"/>
        <v>1.641268791957783E-3</v>
      </c>
      <c r="H324">
        <f t="shared" si="210"/>
        <v>1.7928582012149948E-3</v>
      </c>
      <c r="I324">
        <f t="shared" si="210"/>
        <v>3.1799582844182041E-4</v>
      </c>
      <c r="J324">
        <f t="shared" si="210"/>
        <v>4.0119903803412471E-4</v>
      </c>
      <c r="K324">
        <f t="shared" si="210"/>
        <v>2.7240502866521536E-4</v>
      </c>
      <c r="L324">
        <f t="shared" si="210"/>
        <v>5.6988499720756349E-6</v>
      </c>
      <c r="M324">
        <f t="shared" si="210"/>
        <v>1.8129181531167011E-2</v>
      </c>
      <c r="N324">
        <f t="shared" si="210"/>
        <v>3.4990938828544397E-4</v>
      </c>
      <c r="O324">
        <f t="shared" si="210"/>
        <v>1.5842802922370265E-4</v>
      </c>
      <c r="P324">
        <f t="shared" si="210"/>
        <v>1.3015482746415107E-2</v>
      </c>
      <c r="Q324">
        <f t="shared" si="210"/>
        <v>1.2275322839850919E-3</v>
      </c>
      <c r="R324">
        <f t="shared" si="210"/>
        <v>1.2993377936332449E-3</v>
      </c>
      <c r="S324">
        <f t="shared" si="210"/>
        <v>1.7894388912317494E-4</v>
      </c>
      <c r="T324">
        <f t="shared" si="210"/>
        <v>5.6737750321985024E-3</v>
      </c>
      <c r="U324">
        <f t="shared" si="210"/>
        <v>4.3778565485485029E-3</v>
      </c>
      <c r="V324">
        <f t="shared" si="210"/>
        <v>1.1785221742252414E-3</v>
      </c>
      <c r="W324">
        <f t="shared" si="210"/>
        <v>1.2526072238622245E-3</v>
      </c>
      <c r="X324">
        <f t="shared" si="210"/>
        <v>4.6502615772137183E-4</v>
      </c>
      <c r="Y324">
        <f t="shared" si="210"/>
        <v>2.298916078735311E-3</v>
      </c>
      <c r="Z324">
        <f t="shared" si="210"/>
        <v>5.6988499720756349E-6</v>
      </c>
      <c r="AA324">
        <f t="shared" si="210"/>
        <v>9.004182955879503E-5</v>
      </c>
      <c r="AB324">
        <f t="shared" si="210"/>
        <v>1.659505111868425E-3</v>
      </c>
      <c r="AC324">
        <f t="shared" si="210"/>
        <v>3.8068317813465242E-4</v>
      </c>
      <c r="AD324">
        <f t="shared" si="210"/>
        <v>1.3043527816086713E-2</v>
      </c>
      <c r="AE324">
        <f t="shared" si="210"/>
        <v>1.0515517968473963E-2</v>
      </c>
      <c r="AF324">
        <f t="shared" si="210"/>
        <v>2.6107235101623161E-2</v>
      </c>
      <c r="AG324">
        <f t="shared" si="210"/>
        <v>3.9777972805087932E-3</v>
      </c>
      <c r="AH324">
        <f t="shared" si="210"/>
        <v>7.6045454027377276E-3</v>
      </c>
      <c r="AI324">
        <f t="shared" si="210"/>
        <v>4.1463486835023383E-4</v>
      </c>
      <c r="AJ324">
        <f t="shared" si="210"/>
        <v>0</v>
      </c>
      <c r="AK324">
        <f t="shared" si="210"/>
        <v>9.7450334522493365E-4</v>
      </c>
      <c r="AL324">
        <f t="shared" si="210"/>
        <v>1.400093461139542E-2</v>
      </c>
      <c r="AM324">
        <f t="shared" si="210"/>
        <v>5.3272176758063566E-4</v>
      </c>
      <c r="AN324">
        <f t="shared" si="210"/>
        <v>9.6880449525285791E-5</v>
      </c>
      <c r="AO324">
        <f t="shared" si="210"/>
        <v>1.686859591734388E-4</v>
      </c>
      <c r="AP324">
        <f t="shared" si="210"/>
        <v>1.0736633347390497E-3</v>
      </c>
      <c r="AQ324">
        <f t="shared" si="210"/>
        <v>5.5164867729692152E-4</v>
      </c>
      <c r="AR324">
        <f t="shared" si="210"/>
        <v>2.5074939877132794E-5</v>
      </c>
      <c r="AS324">
        <f t="shared" si="210"/>
        <v>9.2435346547066802E-4</v>
      </c>
      <c r="AT324">
        <f t="shared" si="210"/>
        <v>4.8668178761525924E-4</v>
      </c>
      <c r="AU324">
        <f t="shared" si="210"/>
        <v>2.3946567582661818E-3</v>
      </c>
      <c r="AV324">
        <f t="shared" si="210"/>
        <v>1.8236319910642034E-5</v>
      </c>
      <c r="AW324">
        <f t="shared" si="210"/>
        <v>6.4624958683337703E-4</v>
      </c>
      <c r="AX324">
        <f t="shared" si="210"/>
        <v>2.0173928901147747E-4</v>
      </c>
      <c r="AY324">
        <f t="shared" si="210"/>
        <v>6.4624958683337703E-4</v>
      </c>
      <c r="AZ324">
        <f t="shared" si="210"/>
        <v>1.390519393186455E-4</v>
      </c>
      <c r="BA324">
        <f t="shared" si="210"/>
        <v>3.100060407809704E-2</v>
      </c>
      <c r="BB324">
        <f t="shared" si="210"/>
        <v>1.1762426342364111E-3</v>
      </c>
      <c r="BC324">
        <f t="shared" si="210"/>
        <v>1.4308605231797555E-3</v>
      </c>
      <c r="BD324">
        <f t="shared" si="210"/>
        <v>1.9900384102488119E-3</v>
      </c>
      <c r="BE324">
        <f t="shared" si="210"/>
        <v>3.2665808039937542E-3</v>
      </c>
      <c r="BF324">
        <f t="shared" si="210"/>
        <v>4.8440224762642901E-4</v>
      </c>
      <c r="BG324">
        <f t="shared" si="210"/>
        <v>3.3053329838038681E-5</v>
      </c>
      <c r="BH324">
        <f t="shared" si="210"/>
        <v>1.2309515939683372E-4</v>
      </c>
      <c r="BI324">
        <f t="shared" si="210"/>
        <v>4.353921378665785E-4</v>
      </c>
      <c r="BJ324">
        <f t="shared" si="210"/>
        <v>2.0116940401426991E-3</v>
      </c>
      <c r="BK324">
        <f t="shared" si="210"/>
        <v>2.8494249860378174E-4</v>
      </c>
      <c r="BL324">
        <f t="shared" si="210"/>
        <v>1.1705437842643353E-3</v>
      </c>
      <c r="BM324">
        <f t="shared" si="210"/>
        <v>5.4594982732484589E-4</v>
      </c>
      <c r="BN324">
        <f t="shared" si="210"/>
        <v>8.1493554600681585E-4</v>
      </c>
      <c r="BO324">
        <f t="shared" si="209"/>
        <v>6.5673547078199616E-3</v>
      </c>
      <c r="BP324">
        <f t="shared" si="209"/>
        <v>1.3677239932981525E-5</v>
      </c>
      <c r="BQ324">
        <f t="shared" si="209"/>
        <v>1.9866191002655665E-3</v>
      </c>
      <c r="BR324">
        <f t="shared" si="209"/>
        <v>5.254339674253736E-4</v>
      </c>
      <c r="BS324">
        <f t="shared" si="209"/>
        <v>1.390519393186455E-4</v>
      </c>
      <c r="BT324">
        <f t="shared" si="209"/>
        <v>6.7474383669375519E-4</v>
      </c>
      <c r="BU324">
        <f t="shared" si="209"/>
        <v>2.8858976258591016E-3</v>
      </c>
      <c r="BV324">
        <f t="shared" si="209"/>
        <v>3.7703591415252403E-3</v>
      </c>
      <c r="BW324">
        <f t="shared" si="209"/>
        <v>4.2057512793918189E-4</v>
      </c>
      <c r="BX324">
        <f t="shared" si="209"/>
        <v>8.4229002587277884E-4</v>
      </c>
      <c r="BY324">
        <f t="shared" si="209"/>
        <v>9.0953645554327136E-4</v>
      </c>
      <c r="BZ324">
        <f t="shared" si="209"/>
        <v>2.316012628651538E-3</v>
      </c>
      <c r="CA324">
        <f t="shared" si="209"/>
        <v>1.2868003236946783E-3</v>
      </c>
      <c r="CB324">
        <f t="shared" si="209"/>
        <v>8.6508542576108137E-4</v>
      </c>
      <c r="CC324">
        <f t="shared" si="209"/>
        <v>7.9407775510901904E-3</v>
      </c>
      <c r="CD324">
        <f t="shared" si="209"/>
        <v>1.9376089905057158E-4</v>
      </c>
      <c r="CE324">
        <f t="shared" si="209"/>
        <v>2.6077937472218106E-3</v>
      </c>
      <c r="CF324">
        <f t="shared" si="209"/>
        <v>8.1071839702747985E-3</v>
      </c>
      <c r="CG324">
        <f t="shared" si="209"/>
        <v>7.2717325643685104E-4</v>
      </c>
      <c r="CH324">
        <f t="shared" si="209"/>
        <v>1.3107354935773961E-4</v>
      </c>
      <c r="CI324">
        <f t="shared" si="209"/>
        <v>3.2825375839155656E-4</v>
      </c>
      <c r="CJ324">
        <f t="shared" si="209"/>
        <v>1.3403695134321894E-2</v>
      </c>
      <c r="CK324">
        <f t="shared" si="204"/>
        <v>0.50842557950972167</v>
      </c>
      <c r="CL324">
        <f t="shared" si="205"/>
        <v>0</v>
      </c>
      <c r="CM324" s="1">
        <v>0.50839999999999996</v>
      </c>
      <c r="CO324">
        <v>0.50839999999999996</v>
      </c>
    </row>
    <row r="325" spans="1:93" x14ac:dyDescent="0.3">
      <c r="A325" t="s">
        <v>162</v>
      </c>
      <c r="B325">
        <f t="shared" si="203"/>
        <v>1.9053103966868212E-2</v>
      </c>
      <c r="C325">
        <f t="shared" si="210"/>
        <v>7.8872083613526793E-4</v>
      </c>
      <c r="D325">
        <f t="shared" si="210"/>
        <v>0.11923229953109168</v>
      </c>
      <c r="E325">
        <f t="shared" si="210"/>
        <v>3.4186185999238953E-3</v>
      </c>
      <c r="F325">
        <f t="shared" si="210"/>
        <v>3.3079741259482869E-3</v>
      </c>
      <c r="G325">
        <f t="shared" si="210"/>
        <v>1.641268791957783E-3</v>
      </c>
      <c r="H325">
        <f t="shared" si="210"/>
        <v>1.53905109461601E-3</v>
      </c>
      <c r="I325">
        <f t="shared" si="210"/>
        <v>3.1799582844182041E-4</v>
      </c>
      <c r="J325">
        <f t="shared" si="210"/>
        <v>4.0119903803412471E-4</v>
      </c>
      <c r="K325">
        <f t="shared" si="210"/>
        <v>2.7240502866521536E-4</v>
      </c>
      <c r="L325">
        <f t="shared" si="210"/>
        <v>5.6988499720756349E-6</v>
      </c>
      <c r="M325">
        <f t="shared" si="210"/>
        <v>1.6860145998172087E-2</v>
      </c>
      <c r="N325">
        <f t="shared" si="210"/>
        <v>6.6531903811049516E-4</v>
      </c>
      <c r="O325">
        <f t="shared" si="210"/>
        <v>1.5842802922370265E-4</v>
      </c>
      <c r="P325">
        <f t="shared" si="210"/>
        <v>1.0076431702985892E-2</v>
      </c>
      <c r="Q325">
        <f t="shared" si="210"/>
        <v>9.7372517738610704E-4</v>
      </c>
      <c r="R325">
        <f t="shared" si="210"/>
        <v>1.2993377936332449E-3</v>
      </c>
      <c r="S325">
        <f t="shared" si="210"/>
        <v>1.7894388912317494E-4</v>
      </c>
      <c r="T325">
        <f t="shared" si="210"/>
        <v>4.658546605802563E-3</v>
      </c>
      <c r="U325">
        <f t="shared" si="210"/>
        <v>4.3778565485485029E-3</v>
      </c>
      <c r="V325">
        <f t="shared" si="210"/>
        <v>1.1785221742252414E-3</v>
      </c>
      <c r="W325">
        <f t="shared" si="210"/>
        <v>9.9880011726323969E-4</v>
      </c>
      <c r="X325">
        <f t="shared" si="210"/>
        <v>4.6502615772137183E-4</v>
      </c>
      <c r="Y325">
        <f t="shared" si="210"/>
        <v>1.4652119344447934E-5</v>
      </c>
      <c r="Z325">
        <f t="shared" si="210"/>
        <v>5.6988499720756349E-6</v>
      </c>
      <c r="AA325">
        <f t="shared" si="210"/>
        <v>9.004182955879503E-5</v>
      </c>
      <c r="AB325">
        <f t="shared" si="210"/>
        <v>1.659505111868425E-3</v>
      </c>
      <c r="AC325">
        <f t="shared" si="210"/>
        <v>3.8068317813465242E-4</v>
      </c>
      <c r="AD325">
        <f t="shared" si="210"/>
        <v>1.2028299389690774E-2</v>
      </c>
      <c r="AE325">
        <f t="shared" si="210"/>
        <v>8.7738221330488815E-3</v>
      </c>
      <c r="AF325">
        <f t="shared" si="210"/>
        <v>4.8951637244883175E-2</v>
      </c>
      <c r="AG325">
        <f t="shared" si="210"/>
        <v>3.7239901739098084E-3</v>
      </c>
      <c r="AH325">
        <f t="shared" si="210"/>
        <v>7.6045454027377276E-3</v>
      </c>
      <c r="AI325">
        <f t="shared" si="210"/>
        <v>1.1355175530654057E-3</v>
      </c>
      <c r="AJ325">
        <f t="shared" si="210"/>
        <v>0</v>
      </c>
      <c r="AK325">
        <f t="shared" si="210"/>
        <v>9.7450334522493365E-4</v>
      </c>
      <c r="AL325">
        <f t="shared" si="210"/>
        <v>1.1716670652004556E-2</v>
      </c>
      <c r="AM325">
        <f t="shared" si="210"/>
        <v>8.931631099382216E-4</v>
      </c>
      <c r="AN325">
        <f t="shared" si="210"/>
        <v>9.6880449525285791E-5</v>
      </c>
      <c r="AO325">
        <f t="shared" si="210"/>
        <v>5.9273536062351547E-4</v>
      </c>
      <c r="AP325">
        <f t="shared" si="210"/>
        <v>1.0736633347390497E-3</v>
      </c>
      <c r="AQ325">
        <f t="shared" si="210"/>
        <v>5.032107667880743E-3</v>
      </c>
      <c r="AR325">
        <f t="shared" si="210"/>
        <v>2.5074939877132794E-5</v>
      </c>
      <c r="AS325">
        <f t="shared" si="210"/>
        <v>9.2435346547066802E-4</v>
      </c>
      <c r="AT325">
        <f t="shared" si="210"/>
        <v>4.8668178761525924E-4</v>
      </c>
      <c r="AU325">
        <f t="shared" si="210"/>
        <v>2.3946567582661818E-3</v>
      </c>
      <c r="AV325">
        <f t="shared" si="210"/>
        <v>1.8236319910642034E-5</v>
      </c>
      <c r="AW325">
        <f t="shared" si="210"/>
        <v>6.4624958683337703E-4</v>
      </c>
      <c r="AX325">
        <f t="shared" si="210"/>
        <v>2.0173928901147747E-4</v>
      </c>
      <c r="AY325">
        <f t="shared" si="210"/>
        <v>6.4624958683337703E-4</v>
      </c>
      <c r="AZ325">
        <f t="shared" si="210"/>
        <v>1.390519393186455E-4</v>
      </c>
      <c r="BA325">
        <f t="shared" si="210"/>
        <v>4.5649142114796357E-2</v>
      </c>
      <c r="BB325">
        <f t="shared" si="210"/>
        <v>6.6862842103844152E-4</v>
      </c>
      <c r="BC325">
        <f t="shared" si="210"/>
        <v>5.0614900126352471E-3</v>
      </c>
      <c r="BD325">
        <f t="shared" si="210"/>
        <v>1.9900384102488119E-3</v>
      </c>
      <c r="BE325">
        <f t="shared" si="210"/>
        <v>2.1606515642706752E-2</v>
      </c>
      <c r="BF325">
        <f t="shared" si="210"/>
        <v>4.8440224762642901E-4</v>
      </c>
      <c r="BG325">
        <f t="shared" si="210"/>
        <v>3.3053329838038681E-5</v>
      </c>
      <c r="BH325">
        <f t="shared" si="210"/>
        <v>6.3832616040012053E-4</v>
      </c>
      <c r="BI325">
        <f t="shared" si="210"/>
        <v>1.08745050172733E-3</v>
      </c>
      <c r="BJ325">
        <f t="shared" si="210"/>
        <v>2.0116940401426991E-3</v>
      </c>
      <c r="BK325">
        <f t="shared" si="210"/>
        <v>2.8494249860378174E-4</v>
      </c>
      <c r="BL325">
        <f t="shared" si="210"/>
        <v>1.1705437842643353E-3</v>
      </c>
      <c r="BM325">
        <f t="shared" si="210"/>
        <v>2.9214272072586111E-4</v>
      </c>
      <c r="BN325">
        <f t="shared" si="210"/>
        <v>8.1493554600681585E-4</v>
      </c>
      <c r="BO325">
        <f t="shared" si="209"/>
        <v>6.0597404946219919E-3</v>
      </c>
      <c r="BP325">
        <f t="shared" si="209"/>
        <v>1.3677239932981525E-5</v>
      </c>
      <c r="BQ325">
        <f t="shared" si="209"/>
        <v>1.7328119936665816E-3</v>
      </c>
      <c r="BR325">
        <f t="shared" si="209"/>
        <v>5.254339674253736E-4</v>
      </c>
      <c r="BS325">
        <f t="shared" si="209"/>
        <v>1.3566531817026533E-2</v>
      </c>
      <c r="BT325">
        <f t="shared" si="209"/>
        <v>6.7474383669375519E-4</v>
      </c>
      <c r="BU325">
        <f t="shared" si="209"/>
        <v>2.8858976258591016E-3</v>
      </c>
      <c r="BV325">
        <f t="shared" si="209"/>
        <v>3.0089378217282858E-3</v>
      </c>
      <c r="BW325">
        <f t="shared" si="209"/>
        <v>4.2057512793918189E-4</v>
      </c>
      <c r="BX325">
        <f t="shared" si="209"/>
        <v>8.4229002587277884E-4</v>
      </c>
      <c r="BY325">
        <f t="shared" si="209"/>
        <v>9.0953645554327136E-4</v>
      </c>
      <c r="BZ325">
        <f t="shared" si="209"/>
        <v>2.316012628651538E-3</v>
      </c>
      <c r="CA325">
        <f t="shared" si="209"/>
        <v>1.2868003236946783E-3</v>
      </c>
      <c r="CB325">
        <f t="shared" si="209"/>
        <v>8.6508542576108137E-4</v>
      </c>
      <c r="CC325">
        <f t="shared" si="209"/>
        <v>7.4331633378922207E-3</v>
      </c>
      <c r="CD325">
        <f t="shared" si="209"/>
        <v>6.0046207548413203E-5</v>
      </c>
      <c r="CE325">
        <f t="shared" si="209"/>
        <v>1.084951107627902E-3</v>
      </c>
      <c r="CF325">
        <f t="shared" si="209"/>
        <v>7.8533768636758136E-3</v>
      </c>
      <c r="CG325">
        <f t="shared" si="209"/>
        <v>7.2717325643685104E-4</v>
      </c>
      <c r="CH325">
        <f t="shared" si="209"/>
        <v>1.3107354935773961E-4</v>
      </c>
      <c r="CI325">
        <f t="shared" si="209"/>
        <v>3.2825375839155656E-4</v>
      </c>
      <c r="CJ325">
        <f t="shared" si="209"/>
        <v>7.3123245759462597E-3</v>
      </c>
      <c r="CK325">
        <f t="shared" si="204"/>
        <v>0.44393157237519221</v>
      </c>
      <c r="CL325">
        <f t="shared" si="205"/>
        <v>0</v>
      </c>
      <c r="CM325" s="1">
        <v>0.44390000000000002</v>
      </c>
      <c r="CO325">
        <v>0.44390000000000002</v>
      </c>
    </row>
    <row r="326" spans="1:93" x14ac:dyDescent="0.3">
      <c r="A326" t="s">
        <v>163</v>
      </c>
      <c r="B326">
        <f t="shared" si="203"/>
        <v>8.2099025183115015E-2</v>
      </c>
      <c r="C326">
        <f t="shared" si="210"/>
        <v>6.1657416717331235E-4</v>
      </c>
      <c r="D326">
        <f t="shared" si="210"/>
        <v>1.2954479778062092E-3</v>
      </c>
      <c r="E326">
        <f t="shared" si="210"/>
        <v>3.771796296850728E-3</v>
      </c>
      <c r="F326">
        <f t="shared" si="210"/>
        <v>4.5497437656502561E-4</v>
      </c>
      <c r="G326">
        <f t="shared" si="210"/>
        <v>7.2315322416068647E-4</v>
      </c>
      <c r="H326">
        <f t="shared" si="210"/>
        <v>1.1903448598481502E-3</v>
      </c>
      <c r="I326">
        <f t="shared" si="210"/>
        <v>2.6061360545450189E-4</v>
      </c>
      <c r="J326">
        <f t="shared" si="210"/>
        <v>1.7262319183906054E-4</v>
      </c>
      <c r="K326">
        <f t="shared" si="210"/>
        <v>7.1888309258695787E-5</v>
      </c>
      <c r="L326">
        <f t="shared" si="210"/>
        <v>5.6988499720756349E-6</v>
      </c>
      <c r="M326">
        <f t="shared" si="210"/>
        <v>3.4069240509826751E-4</v>
      </c>
      <c r="N326">
        <f t="shared" si="210"/>
        <v>3.2121827679178471E-4</v>
      </c>
      <c r="O326">
        <f t="shared" si="210"/>
        <v>4.3663583249065586E-5</v>
      </c>
      <c r="P326">
        <f t="shared" si="210"/>
        <v>6.7681426515431653E-3</v>
      </c>
      <c r="Q326">
        <f t="shared" si="210"/>
        <v>9.2430107803935296E-4</v>
      </c>
      <c r="R326">
        <f t="shared" si="210"/>
        <v>1.2300222239321505E-4</v>
      </c>
      <c r="S326">
        <f t="shared" si="210"/>
        <v>1.7894388912317494E-4</v>
      </c>
      <c r="T326">
        <f t="shared" si="210"/>
        <v>1.6857105345798647E-3</v>
      </c>
      <c r="U326">
        <f t="shared" si="210"/>
        <v>1.5661276221698951E-3</v>
      </c>
      <c r="V326">
        <f t="shared" si="210"/>
        <v>1.1498310627315821E-3</v>
      </c>
      <c r="W326">
        <f t="shared" si="210"/>
        <v>6.1231502322562758E-4</v>
      </c>
      <c r="X326">
        <f t="shared" si="210"/>
        <v>1.0879607215181342E-4</v>
      </c>
      <c r="Y326">
        <f t="shared" si="210"/>
        <v>1.631766195896008E-3</v>
      </c>
      <c r="Z326">
        <f t="shared" si="210"/>
        <v>5.6988499720756349E-6</v>
      </c>
      <c r="AA326">
        <f t="shared" si="210"/>
        <v>3.2659606571476498E-5</v>
      </c>
      <c r="AB326">
        <f t="shared" si="210"/>
        <v>1.659505111868425E-3</v>
      </c>
      <c r="AC326">
        <f t="shared" si="210"/>
        <v>1.070657172575551E-4</v>
      </c>
      <c r="AD326">
        <f t="shared" si="210"/>
        <v>5.9158542783859305E-4</v>
      </c>
      <c r="AE326">
        <f t="shared" si="210"/>
        <v>1.5352000709586127E-3</v>
      </c>
      <c r="AF326">
        <f t="shared" si="210"/>
        <v>1.4784472688969985E-2</v>
      </c>
      <c r="AG326">
        <f t="shared" si="210"/>
        <v>8.8184384456632386E-3</v>
      </c>
      <c r="AH326">
        <f t="shared" si="210"/>
        <v>4.1329209120049568E-3</v>
      </c>
      <c r="AI326">
        <f t="shared" si="210"/>
        <v>8.3095485075301866E-4</v>
      </c>
      <c r="AJ326">
        <f t="shared" si="210"/>
        <v>0</v>
      </c>
      <c r="AK326">
        <f t="shared" si="210"/>
        <v>2.2853444638979282E-4</v>
      </c>
      <c r="AL326">
        <f t="shared" si="210"/>
        <v>3.6147522506907656E-3</v>
      </c>
      <c r="AM326">
        <f t="shared" si="210"/>
        <v>4.8266175533909466E-4</v>
      </c>
      <c r="AN326">
        <f t="shared" si="210"/>
        <v>1.0807115044308003E-5</v>
      </c>
      <c r="AO326">
        <f t="shared" si="210"/>
        <v>1.686859591734388E-4</v>
      </c>
      <c r="AP326">
        <f t="shared" si="210"/>
        <v>1.0736633347390497E-3</v>
      </c>
      <c r="AQ326">
        <f t="shared" si="210"/>
        <v>2.3604645086666964E-4</v>
      </c>
      <c r="AR326">
        <f t="shared" si="210"/>
        <v>2.5074939877132794E-5</v>
      </c>
      <c r="AS326">
        <f t="shared" si="210"/>
        <v>7.5220679650871245E-4</v>
      </c>
      <c r="AT326">
        <f t="shared" si="210"/>
        <v>1.4643137939535709E-3</v>
      </c>
      <c r="AU326">
        <f t="shared" si="210"/>
        <v>2.3946567582661818E-3</v>
      </c>
      <c r="AV326">
        <f t="shared" si="210"/>
        <v>3.9145903076676501E-5</v>
      </c>
      <c r="AW326">
        <f t="shared" si="210"/>
        <v>4.3736245466532465E-5</v>
      </c>
      <c r="AX326">
        <f t="shared" si="210"/>
        <v>2.8682096408100639E-3</v>
      </c>
      <c r="AY326">
        <f t="shared" si="210"/>
        <v>1.8719180293482878E-4</v>
      </c>
      <c r="AZ326">
        <f t="shared" si="210"/>
        <v>1.390519393186455E-4</v>
      </c>
      <c r="BA326">
        <f t="shared" si="210"/>
        <v>6.8426882004359382E-3</v>
      </c>
      <c r="BB326">
        <f t="shared" si="210"/>
        <v>8.0909863782155315E-3</v>
      </c>
      <c r="BC326">
        <f t="shared" si="210"/>
        <v>1.8111671833431035E-3</v>
      </c>
      <c r="BD326">
        <f t="shared" si="210"/>
        <v>4.7030505800995694E-5</v>
      </c>
      <c r="BE326">
        <f t="shared" si="210"/>
        <v>4.5947837452688838E-3</v>
      </c>
      <c r="BF326">
        <f t="shared" si="210"/>
        <v>1.114177982088586E-4</v>
      </c>
      <c r="BG326">
        <f t="shared" si="210"/>
        <v>3.3053329838038681E-5</v>
      </c>
      <c r="BH326">
        <f t="shared" si="210"/>
        <v>1.2309515939683372E-4</v>
      </c>
      <c r="BI326">
        <f t="shared" si="210"/>
        <v>8.2701676785442899E-4</v>
      </c>
      <c r="BJ326">
        <f t="shared" si="210"/>
        <v>3.3823504215437727E-2</v>
      </c>
      <c r="BK326">
        <f t="shared" si="210"/>
        <v>1.0348486301045444E-3</v>
      </c>
      <c r="BL326">
        <f t="shared" si="210"/>
        <v>3.9588377393553521E-4</v>
      </c>
      <c r="BM326">
        <f t="shared" si="210"/>
        <v>2.2871018300395425E-4</v>
      </c>
      <c r="BN326">
        <f t="shared" ref="BN326:CJ327" si="211">0.5*ABS(BN162-BN$81)</f>
        <v>8.1493554600681585E-4</v>
      </c>
      <c r="BO326">
        <f t="shared" si="211"/>
        <v>2.8948924366315756E-3</v>
      </c>
      <c r="BP326">
        <f t="shared" si="211"/>
        <v>1.3677239932981525E-5</v>
      </c>
      <c r="BQ326">
        <f t="shared" si="211"/>
        <v>6.9324072030771053E-6</v>
      </c>
      <c r="BR326">
        <f t="shared" si="211"/>
        <v>9.5067295020484608E-5</v>
      </c>
      <c r="BS326">
        <f t="shared" si="211"/>
        <v>1.390519393186455E-4</v>
      </c>
      <c r="BT326">
        <f t="shared" si="211"/>
        <v>6.7474383669375519E-4</v>
      </c>
      <c r="BU326">
        <f t="shared" si="211"/>
        <v>1.6365838186386265E-2</v>
      </c>
      <c r="BV326">
        <f t="shared" si="211"/>
        <v>1.6772476687934794E-2</v>
      </c>
      <c r="BW326">
        <f t="shared" si="211"/>
        <v>2.1973734748356703E-4</v>
      </c>
      <c r="BX326">
        <f t="shared" si="211"/>
        <v>4.201188798482287E-4</v>
      </c>
      <c r="BY326">
        <f t="shared" si="211"/>
        <v>9.0953645554327136E-4</v>
      </c>
      <c r="BZ326">
        <f t="shared" si="211"/>
        <v>2.8483874402071294E-3</v>
      </c>
      <c r="CA326">
        <f t="shared" si="211"/>
        <v>1.7046819920753589E-2</v>
      </c>
      <c r="CB326">
        <f t="shared" si="211"/>
        <v>1.7649874991325907E-4</v>
      </c>
      <c r="CC326">
        <f t="shared" si="211"/>
        <v>4.3543886143827823E-3</v>
      </c>
      <c r="CD326">
        <f t="shared" si="211"/>
        <v>2.1614230088616007E-5</v>
      </c>
      <c r="CE326">
        <f t="shared" si="211"/>
        <v>1.5462226219564179E-3</v>
      </c>
      <c r="CF326">
        <f t="shared" si="211"/>
        <v>7.1603772909840432E-3</v>
      </c>
      <c r="CG326">
        <f t="shared" si="211"/>
        <v>5.8371769896855478E-4</v>
      </c>
      <c r="CH326">
        <f t="shared" si="211"/>
        <v>1.3107354935773961E-4</v>
      </c>
      <c r="CI326">
        <f t="shared" si="211"/>
        <v>3.2825375839155656E-4</v>
      </c>
      <c r="CJ326">
        <f t="shared" si="211"/>
        <v>7.9711829284542582E-3</v>
      </c>
      <c r="CK326">
        <f t="shared" si="204"/>
        <v>0.29180362240565555</v>
      </c>
      <c r="CL326">
        <f t="shared" si="205"/>
        <v>0</v>
      </c>
      <c r="CM326" s="1">
        <v>0.2918</v>
      </c>
      <c r="CO326">
        <v>0.2918</v>
      </c>
    </row>
    <row r="327" spans="1:93" x14ac:dyDescent="0.3">
      <c r="A327" t="s">
        <v>164</v>
      </c>
      <c r="B327">
        <f t="shared" si="203"/>
        <v>0.12401227563425243</v>
      </c>
      <c r="C327">
        <f t="shared" ref="C327:BN327" si="212">0.5*ABS(C163-C$81)</f>
        <v>1.0327727886370454E-3</v>
      </c>
      <c r="D327">
        <f t="shared" si="212"/>
        <v>2.6974463110721311E-2</v>
      </c>
      <c r="E327">
        <f t="shared" si="212"/>
        <v>5.0010989749481663E-3</v>
      </c>
      <c r="F327">
        <f t="shared" si="212"/>
        <v>3.5617812325472718E-3</v>
      </c>
      <c r="G327">
        <f t="shared" si="212"/>
        <v>1.641268791957783E-3</v>
      </c>
      <c r="H327">
        <f t="shared" si="212"/>
        <v>1.7928582012149948E-3</v>
      </c>
      <c r="I327">
        <f t="shared" si="212"/>
        <v>3.1799582844182041E-4</v>
      </c>
      <c r="J327">
        <f t="shared" si="212"/>
        <v>4.0119903803412471E-4</v>
      </c>
      <c r="K327">
        <f t="shared" si="212"/>
        <v>2.7240502866521536E-4</v>
      </c>
      <c r="L327">
        <f t="shared" si="212"/>
        <v>5.6988499720756349E-6</v>
      </c>
      <c r="M327">
        <f t="shared" si="212"/>
        <v>1.8129181531167011E-2</v>
      </c>
      <c r="N327">
        <f t="shared" si="212"/>
        <v>3.4990938828544397E-4</v>
      </c>
      <c r="O327">
        <f t="shared" si="212"/>
        <v>1.5842802922370265E-4</v>
      </c>
      <c r="P327">
        <f t="shared" si="212"/>
        <v>1.2972791489584506E-2</v>
      </c>
      <c r="Q327">
        <f t="shared" si="212"/>
        <v>1.2275322839850919E-3</v>
      </c>
      <c r="R327">
        <f t="shared" si="212"/>
        <v>1.2993377936332449E-3</v>
      </c>
      <c r="S327">
        <f t="shared" si="212"/>
        <v>1.7894388912317494E-4</v>
      </c>
      <c r="T327">
        <f t="shared" si="212"/>
        <v>2.0307877826538758E-3</v>
      </c>
      <c r="U327">
        <f t="shared" si="212"/>
        <v>4.3778565485485029E-3</v>
      </c>
      <c r="V327">
        <f t="shared" si="212"/>
        <v>1.1785221742252414E-3</v>
      </c>
      <c r="W327">
        <f t="shared" si="212"/>
        <v>1.2526072238622245E-3</v>
      </c>
      <c r="X327">
        <f t="shared" si="212"/>
        <v>4.6502615772137183E-4</v>
      </c>
      <c r="Y327">
        <f t="shared" si="212"/>
        <v>4.7742245396299775E-4</v>
      </c>
      <c r="Z327">
        <f t="shared" si="212"/>
        <v>5.6988499720756349E-6</v>
      </c>
      <c r="AA327">
        <f t="shared" si="212"/>
        <v>9.004182955879503E-5</v>
      </c>
      <c r="AB327">
        <f t="shared" si="212"/>
        <v>1.659505111868425E-3</v>
      </c>
      <c r="AC327">
        <f t="shared" si="212"/>
        <v>3.8068317813465242E-4</v>
      </c>
      <c r="AD327">
        <f t="shared" si="212"/>
        <v>1.2132781003700556E-2</v>
      </c>
      <c r="AE327">
        <f t="shared" si="212"/>
        <v>2.3187966569985525E-3</v>
      </c>
      <c r="AF327">
        <f t="shared" si="212"/>
        <v>1.1222216886686912E-2</v>
      </c>
      <c r="AG327">
        <f t="shared" si="212"/>
        <v>3.9777972805087932E-3</v>
      </c>
      <c r="AH327">
        <f t="shared" si="212"/>
        <v>7.6045454027377276E-3</v>
      </c>
      <c r="AI327">
        <f t="shared" si="212"/>
        <v>5.814944576971251E-4</v>
      </c>
      <c r="AJ327">
        <f t="shared" si="212"/>
        <v>0</v>
      </c>
      <c r="AK327">
        <f t="shared" si="212"/>
        <v>9.7450334522493365E-4</v>
      </c>
      <c r="AL327">
        <f t="shared" si="212"/>
        <v>1.2179440986623106E-2</v>
      </c>
      <c r="AM327">
        <f t="shared" si="212"/>
        <v>1.4007773231361912E-3</v>
      </c>
      <c r="AN327">
        <f t="shared" si="212"/>
        <v>9.6880449525285791E-5</v>
      </c>
      <c r="AO327">
        <f t="shared" si="212"/>
        <v>1.686859591734388E-4</v>
      </c>
      <c r="AP327">
        <f t="shared" si="212"/>
        <v>1.0736633347390497E-3</v>
      </c>
      <c r="AQ327">
        <f t="shared" si="212"/>
        <v>5.5164867729692152E-4</v>
      </c>
      <c r="AR327">
        <f t="shared" si="212"/>
        <v>2.5074939877132794E-5</v>
      </c>
      <c r="AS327">
        <f t="shared" si="212"/>
        <v>9.2435346547066802E-4</v>
      </c>
      <c r="AT327">
        <f t="shared" si="212"/>
        <v>4.8668178761525924E-4</v>
      </c>
      <c r="AU327">
        <f t="shared" si="212"/>
        <v>2.3946567582661818E-3</v>
      </c>
      <c r="AV327">
        <f t="shared" si="212"/>
        <v>1.8236319910642034E-5</v>
      </c>
      <c r="AW327">
        <f t="shared" si="212"/>
        <v>6.4624958683337703E-4</v>
      </c>
      <c r="AX327">
        <f t="shared" si="212"/>
        <v>2.0173928901147747E-4</v>
      </c>
      <c r="AY327">
        <f t="shared" si="212"/>
        <v>6.4624958683337703E-4</v>
      </c>
      <c r="AZ327">
        <f t="shared" si="212"/>
        <v>1.390519393186455E-4</v>
      </c>
      <c r="BA327">
        <f t="shared" si="212"/>
        <v>1.0053427393215436E-2</v>
      </c>
      <c r="BB327">
        <f t="shared" si="212"/>
        <v>1.1762426342364111E-3</v>
      </c>
      <c r="BC327">
        <f t="shared" si="212"/>
        <v>2.298916078735311E-3</v>
      </c>
      <c r="BD327">
        <f t="shared" si="212"/>
        <v>7.4220202690965806E-4</v>
      </c>
      <c r="BE327">
        <f t="shared" si="212"/>
        <v>2.3558339916075976E-3</v>
      </c>
      <c r="BF327">
        <f t="shared" si="212"/>
        <v>4.8440224762642901E-4</v>
      </c>
      <c r="BG327">
        <f t="shared" si="212"/>
        <v>3.3053329838038681E-5</v>
      </c>
      <c r="BH327">
        <f t="shared" si="212"/>
        <v>1.2309515939683372E-4</v>
      </c>
      <c r="BI327">
        <f t="shared" si="212"/>
        <v>4.353921378665785E-4</v>
      </c>
      <c r="BJ327">
        <f t="shared" si="212"/>
        <v>2.0116940401426991E-3</v>
      </c>
      <c r="BK327">
        <f t="shared" si="212"/>
        <v>2.8494249860378174E-4</v>
      </c>
      <c r="BL327">
        <f t="shared" si="212"/>
        <v>6.5094984050797795E-4</v>
      </c>
      <c r="BM327">
        <f t="shared" si="212"/>
        <v>5.4594982732484589E-4</v>
      </c>
      <c r="BN327">
        <f t="shared" si="212"/>
        <v>8.1493554600681585E-4</v>
      </c>
      <c r="BO327">
        <f t="shared" si="211"/>
        <v>6.5673547078199616E-3</v>
      </c>
      <c r="BP327">
        <f t="shared" si="211"/>
        <v>1.3677239932981525E-5</v>
      </c>
      <c r="BQ327">
        <f t="shared" si="211"/>
        <v>1.9866191002655665E-3</v>
      </c>
      <c r="BR327">
        <f t="shared" si="211"/>
        <v>5.254339674253736E-4</v>
      </c>
      <c r="BS327">
        <f t="shared" si="211"/>
        <v>1.390519393186455E-4</v>
      </c>
      <c r="BT327">
        <f t="shared" si="211"/>
        <v>6.7474383669375519E-4</v>
      </c>
      <c r="BU327">
        <f t="shared" si="211"/>
        <v>2.8858976258591016E-3</v>
      </c>
      <c r="BV327">
        <f t="shared" si="211"/>
        <v>3.7703591415252403E-3</v>
      </c>
      <c r="BW327">
        <f t="shared" si="211"/>
        <v>4.2057512793918189E-4</v>
      </c>
      <c r="BX327">
        <f t="shared" si="211"/>
        <v>8.4229002587277884E-4</v>
      </c>
      <c r="BY327">
        <f t="shared" si="211"/>
        <v>9.0953645554327136E-4</v>
      </c>
      <c r="BZ327">
        <f t="shared" si="211"/>
        <v>2.316012628651538E-3</v>
      </c>
      <c r="CA327">
        <f t="shared" si="211"/>
        <v>1.2868003236946783E-3</v>
      </c>
      <c r="CB327">
        <f t="shared" si="211"/>
        <v>8.6508542576108137E-4</v>
      </c>
      <c r="CC327">
        <f t="shared" si="211"/>
        <v>7.9407775510901904E-3</v>
      </c>
      <c r="CD327">
        <f t="shared" si="211"/>
        <v>1.9376089905057158E-4</v>
      </c>
      <c r="CE327">
        <f t="shared" si="211"/>
        <v>2.6077937472218106E-3</v>
      </c>
      <c r="CF327">
        <f t="shared" si="211"/>
        <v>8.1071839702747985E-3</v>
      </c>
      <c r="CG327">
        <f t="shared" si="211"/>
        <v>7.2717325643685104E-4</v>
      </c>
      <c r="CH327">
        <f t="shared" si="211"/>
        <v>1.3107354935773961E-4</v>
      </c>
      <c r="CI327">
        <f t="shared" si="211"/>
        <v>3.2825375839155656E-4</v>
      </c>
      <c r="CJ327">
        <f t="shared" si="211"/>
        <v>8.2224720166224549E-2</v>
      </c>
      <c r="CK327">
        <f t="shared" si="204"/>
        <v>0.41848882982845759</v>
      </c>
      <c r="CL327">
        <f t="shared" si="205"/>
        <v>0</v>
      </c>
      <c r="CM327" s="1">
        <v>0.41849999999999998</v>
      </c>
      <c r="CO327">
        <v>0.41849999999999998</v>
      </c>
    </row>
  </sheetData>
  <pageMargins left="0.511811024" right="0.511811024" top="0.78740157499999996" bottom="0.78740157499999996" header="0.31496062000000002" footer="0.31496062000000002"/>
  <drawing r:id="rId1"/>
  <legacyDrawing r:id="rId2"/>
  <oleObjects>
    <mc:AlternateContent xmlns:mc="http://schemas.openxmlformats.org/markup-compatibility/2006">
      <mc:Choice Requires="x14">
        <oleObject progId="Equation.DSMT4" shapeId="18433" r:id="rId3">
          <objectPr defaultSize="0" autoPict="0" r:id="rId4">
            <anchor moveWithCells="1" sizeWithCells="1">
              <from>
                <xdr:col>7</xdr:col>
                <xdr:colOff>487680</xdr:colOff>
                <xdr:row>248</xdr:row>
                <xdr:rowOff>0</xdr:rowOff>
              </from>
              <to>
                <xdr:col>13</xdr:col>
                <xdr:colOff>60960</xdr:colOff>
                <xdr:row>254</xdr:row>
                <xdr:rowOff>99060</xdr:rowOff>
              </to>
            </anchor>
          </objectPr>
        </oleObject>
      </mc:Choice>
      <mc:Fallback>
        <oleObject progId="Equation.DSMT4" shapeId="18433" r:id="rId3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327"/>
  <sheetViews>
    <sheetView workbookViewId="0">
      <selection activeCell="F11" sqref="F11"/>
    </sheetView>
  </sheetViews>
  <sheetFormatPr defaultRowHeight="14.4" x14ac:dyDescent="0.3"/>
  <cols>
    <col min="94" max="94" width="10.33203125" bestFit="1" customWidth="1"/>
  </cols>
  <sheetData>
    <row r="1" spans="1:89" x14ac:dyDescent="0.3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x14ac:dyDescent="0.3">
      <c r="A2" t="s">
        <v>87</v>
      </c>
      <c r="B2">
        <v>421</v>
      </c>
      <c r="C2">
        <v>0</v>
      </c>
      <c r="D2">
        <v>1198</v>
      </c>
      <c r="E2">
        <v>154</v>
      </c>
      <c r="F2">
        <v>50</v>
      </c>
      <c r="G2">
        <v>1</v>
      </c>
      <c r="H2">
        <v>0</v>
      </c>
      <c r="I2">
        <v>0</v>
      </c>
      <c r="J2">
        <v>3</v>
      </c>
      <c r="K2">
        <v>0</v>
      </c>
      <c r="L2">
        <v>0</v>
      </c>
      <c r="M2">
        <v>18</v>
      </c>
      <c r="N2">
        <v>0</v>
      </c>
      <c r="O2">
        <v>0</v>
      </c>
      <c r="P2">
        <v>11</v>
      </c>
      <c r="Q2">
        <v>0</v>
      </c>
      <c r="R2">
        <v>0</v>
      </c>
      <c r="S2">
        <v>0</v>
      </c>
      <c r="T2">
        <v>11</v>
      </c>
      <c r="U2">
        <v>0</v>
      </c>
      <c r="V2">
        <v>0</v>
      </c>
      <c r="W2">
        <v>1</v>
      </c>
      <c r="X2">
        <v>1</v>
      </c>
      <c r="Y2">
        <v>29</v>
      </c>
      <c r="Z2">
        <v>0</v>
      </c>
      <c r="AA2">
        <v>4</v>
      </c>
      <c r="AB2">
        <v>0</v>
      </c>
      <c r="AC2">
        <v>0</v>
      </c>
      <c r="AD2">
        <v>68</v>
      </c>
      <c r="AE2">
        <v>3</v>
      </c>
      <c r="AF2">
        <v>511</v>
      </c>
      <c r="AG2">
        <v>0</v>
      </c>
      <c r="AH2">
        <v>28</v>
      </c>
      <c r="AI2">
        <v>6</v>
      </c>
      <c r="AJ2">
        <v>0</v>
      </c>
      <c r="AK2">
        <v>0</v>
      </c>
      <c r="AL2">
        <v>10</v>
      </c>
      <c r="AM2">
        <v>22</v>
      </c>
      <c r="AN2">
        <v>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</v>
      </c>
      <c r="AZ2">
        <v>0</v>
      </c>
      <c r="BA2">
        <v>4</v>
      </c>
      <c r="BB2">
        <v>0</v>
      </c>
      <c r="BC2">
        <v>232</v>
      </c>
      <c r="BD2">
        <v>5</v>
      </c>
      <c r="BE2">
        <v>3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3</v>
      </c>
      <c r="BM2">
        <v>9</v>
      </c>
      <c r="BN2">
        <v>1</v>
      </c>
      <c r="BO2">
        <v>975</v>
      </c>
      <c r="BP2">
        <v>0</v>
      </c>
      <c r="BQ2">
        <v>3</v>
      </c>
      <c r="BR2">
        <v>2</v>
      </c>
      <c r="BS2">
        <v>0</v>
      </c>
      <c r="BT2">
        <v>1</v>
      </c>
      <c r="BU2">
        <v>1</v>
      </c>
      <c r="BV2">
        <v>1044</v>
      </c>
      <c r="BW2">
        <v>1</v>
      </c>
      <c r="BX2">
        <v>0</v>
      </c>
      <c r="BY2">
        <v>0</v>
      </c>
      <c r="BZ2">
        <v>0</v>
      </c>
      <c r="CA2">
        <v>5</v>
      </c>
      <c r="CB2">
        <v>0</v>
      </c>
      <c r="CC2">
        <v>4</v>
      </c>
      <c r="CD2">
        <v>2</v>
      </c>
      <c r="CE2">
        <v>46</v>
      </c>
      <c r="CF2">
        <v>0</v>
      </c>
      <c r="CG2">
        <v>1</v>
      </c>
      <c r="CH2">
        <v>0</v>
      </c>
      <c r="CI2">
        <v>0</v>
      </c>
      <c r="CJ2">
        <v>40</v>
      </c>
      <c r="CK2">
        <v>4942</v>
      </c>
    </row>
    <row r="3" spans="1:89" x14ac:dyDescent="0.3">
      <c r="A3" t="s">
        <v>88</v>
      </c>
      <c r="B3">
        <v>318</v>
      </c>
      <c r="C3">
        <v>0</v>
      </c>
      <c r="D3">
        <v>325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0</v>
      </c>
      <c r="AA3">
        <v>0</v>
      </c>
      <c r="AB3">
        <v>0</v>
      </c>
      <c r="AC3">
        <v>1</v>
      </c>
      <c r="AD3">
        <v>1</v>
      </c>
      <c r="AE3">
        <v>5</v>
      </c>
      <c r="AF3">
        <v>73</v>
      </c>
      <c r="AG3">
        <v>0</v>
      </c>
      <c r="AH3">
        <v>0</v>
      </c>
      <c r="AI3">
        <v>3</v>
      </c>
      <c r="AJ3">
        <v>0</v>
      </c>
      <c r="AK3">
        <v>0</v>
      </c>
      <c r="AL3">
        <v>0</v>
      </c>
      <c r="AM3">
        <v>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2</v>
      </c>
      <c r="BS3">
        <v>1</v>
      </c>
      <c r="BT3">
        <v>0</v>
      </c>
      <c r="BU3">
        <v>0</v>
      </c>
      <c r="BV3">
        <v>7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2</v>
      </c>
      <c r="CK3">
        <v>754</v>
      </c>
    </row>
    <row r="4" spans="1:89" x14ac:dyDescent="0.3">
      <c r="A4" t="s">
        <v>89</v>
      </c>
      <c r="B4">
        <v>1066</v>
      </c>
      <c r="C4">
        <v>0</v>
      </c>
      <c r="D4">
        <v>1220</v>
      </c>
      <c r="E4">
        <v>81</v>
      </c>
      <c r="F4">
        <v>39</v>
      </c>
      <c r="G4">
        <v>1</v>
      </c>
      <c r="H4">
        <v>6</v>
      </c>
      <c r="I4">
        <v>0</v>
      </c>
      <c r="J4">
        <v>4</v>
      </c>
      <c r="K4">
        <v>0</v>
      </c>
      <c r="L4">
        <v>0</v>
      </c>
      <c r="M4">
        <v>126</v>
      </c>
      <c r="N4">
        <v>12</v>
      </c>
      <c r="O4">
        <v>0</v>
      </c>
      <c r="P4">
        <v>146</v>
      </c>
      <c r="Q4">
        <v>2</v>
      </c>
      <c r="R4">
        <v>10</v>
      </c>
      <c r="S4">
        <v>0</v>
      </c>
      <c r="T4">
        <v>66</v>
      </c>
      <c r="U4">
        <v>0</v>
      </c>
      <c r="V4">
        <v>1</v>
      </c>
      <c r="W4">
        <v>11</v>
      </c>
      <c r="X4">
        <v>5</v>
      </c>
      <c r="Y4">
        <v>64</v>
      </c>
      <c r="Z4">
        <v>0</v>
      </c>
      <c r="AA4">
        <v>4</v>
      </c>
      <c r="AB4">
        <v>0</v>
      </c>
      <c r="AC4">
        <v>46</v>
      </c>
      <c r="AD4">
        <v>244</v>
      </c>
      <c r="AE4">
        <v>179</v>
      </c>
      <c r="AF4">
        <v>1014</v>
      </c>
      <c r="AG4">
        <v>13</v>
      </c>
      <c r="AH4">
        <v>105</v>
      </c>
      <c r="AI4">
        <v>11</v>
      </c>
      <c r="AJ4">
        <v>0</v>
      </c>
      <c r="AK4">
        <v>11</v>
      </c>
      <c r="AL4">
        <v>109</v>
      </c>
      <c r="AM4">
        <v>7</v>
      </c>
      <c r="AN4">
        <v>2</v>
      </c>
      <c r="AO4">
        <v>0</v>
      </c>
      <c r="AP4">
        <v>0</v>
      </c>
      <c r="AQ4">
        <v>12</v>
      </c>
      <c r="AR4">
        <v>0</v>
      </c>
      <c r="AS4">
        <v>0</v>
      </c>
      <c r="AT4">
        <v>0</v>
      </c>
      <c r="AU4">
        <v>0</v>
      </c>
      <c r="AV4">
        <v>0</v>
      </c>
      <c r="AW4">
        <v>9</v>
      </c>
      <c r="AX4">
        <v>0</v>
      </c>
      <c r="AY4">
        <v>21</v>
      </c>
      <c r="AZ4">
        <v>0</v>
      </c>
      <c r="BA4">
        <v>265</v>
      </c>
      <c r="BB4">
        <v>13</v>
      </c>
      <c r="BC4">
        <v>14</v>
      </c>
      <c r="BD4">
        <v>23</v>
      </c>
      <c r="BE4">
        <v>20</v>
      </c>
      <c r="BF4">
        <v>7</v>
      </c>
      <c r="BG4">
        <v>0</v>
      </c>
      <c r="BH4">
        <v>0</v>
      </c>
      <c r="BI4">
        <v>17</v>
      </c>
      <c r="BJ4">
        <v>5</v>
      </c>
      <c r="BK4">
        <v>2</v>
      </c>
      <c r="BL4">
        <v>15</v>
      </c>
      <c r="BM4">
        <v>10</v>
      </c>
      <c r="BN4">
        <v>0</v>
      </c>
      <c r="BO4">
        <v>39</v>
      </c>
      <c r="BP4">
        <v>0</v>
      </c>
      <c r="BQ4">
        <v>14</v>
      </c>
      <c r="BR4">
        <v>1</v>
      </c>
      <c r="BS4">
        <v>0</v>
      </c>
      <c r="BT4">
        <v>1</v>
      </c>
      <c r="BU4">
        <v>1</v>
      </c>
      <c r="BV4">
        <v>3</v>
      </c>
      <c r="BW4">
        <v>0</v>
      </c>
      <c r="BX4">
        <v>13</v>
      </c>
      <c r="BY4">
        <v>16</v>
      </c>
      <c r="BZ4">
        <v>0</v>
      </c>
      <c r="CA4">
        <v>0</v>
      </c>
      <c r="CB4">
        <v>0</v>
      </c>
      <c r="CC4">
        <v>19</v>
      </c>
      <c r="CD4">
        <v>0</v>
      </c>
      <c r="CE4">
        <v>14</v>
      </c>
      <c r="CF4">
        <v>4</v>
      </c>
      <c r="CG4">
        <v>12</v>
      </c>
      <c r="CH4">
        <v>0</v>
      </c>
      <c r="CI4">
        <v>0</v>
      </c>
      <c r="CJ4">
        <v>156</v>
      </c>
      <c r="CK4">
        <v>5331</v>
      </c>
    </row>
    <row r="5" spans="1:89" x14ac:dyDescent="0.3">
      <c r="A5" t="s">
        <v>90</v>
      </c>
      <c r="B5">
        <v>27</v>
      </c>
      <c r="C5">
        <v>0</v>
      </c>
      <c r="D5">
        <v>524</v>
      </c>
      <c r="E5">
        <v>50</v>
      </c>
      <c r="F5">
        <v>36</v>
      </c>
      <c r="G5">
        <v>2</v>
      </c>
      <c r="H5">
        <v>4</v>
      </c>
      <c r="I5">
        <v>0</v>
      </c>
      <c r="J5">
        <v>0</v>
      </c>
      <c r="K5">
        <v>0</v>
      </c>
      <c r="L5">
        <v>0</v>
      </c>
      <c r="M5">
        <v>50</v>
      </c>
      <c r="N5">
        <v>0</v>
      </c>
      <c r="O5">
        <v>0</v>
      </c>
      <c r="P5">
        <v>13</v>
      </c>
      <c r="Q5">
        <v>0</v>
      </c>
      <c r="R5">
        <v>5</v>
      </c>
      <c r="S5">
        <v>0</v>
      </c>
      <c r="T5">
        <v>14</v>
      </c>
      <c r="U5">
        <v>0</v>
      </c>
      <c r="V5">
        <v>9</v>
      </c>
      <c r="W5">
        <v>4</v>
      </c>
      <c r="X5">
        <v>0</v>
      </c>
      <c r="Y5">
        <v>18</v>
      </c>
      <c r="Z5">
        <v>0</v>
      </c>
      <c r="AA5">
        <v>0</v>
      </c>
      <c r="AB5">
        <v>0</v>
      </c>
      <c r="AC5">
        <v>0</v>
      </c>
      <c r="AD5">
        <v>104</v>
      </c>
      <c r="AE5">
        <v>63</v>
      </c>
      <c r="AF5">
        <v>463</v>
      </c>
      <c r="AG5">
        <v>5</v>
      </c>
      <c r="AH5">
        <v>0</v>
      </c>
      <c r="AI5">
        <v>4</v>
      </c>
      <c r="AJ5">
        <v>0</v>
      </c>
      <c r="AK5">
        <v>0</v>
      </c>
      <c r="AL5">
        <v>14</v>
      </c>
      <c r="AM5">
        <v>0</v>
      </c>
      <c r="AN5">
        <v>0</v>
      </c>
      <c r="AO5">
        <v>0</v>
      </c>
      <c r="AP5">
        <v>0</v>
      </c>
      <c r="AQ5">
        <v>33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8</v>
      </c>
      <c r="AZ5">
        <v>0</v>
      </c>
      <c r="BA5">
        <v>541</v>
      </c>
      <c r="BB5">
        <v>0</v>
      </c>
      <c r="BC5">
        <v>28</v>
      </c>
      <c r="BD5">
        <v>3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</v>
      </c>
      <c r="BM5">
        <v>6</v>
      </c>
      <c r="BN5">
        <v>0</v>
      </c>
      <c r="BO5">
        <v>0</v>
      </c>
      <c r="BP5">
        <v>0</v>
      </c>
      <c r="BQ5">
        <v>12</v>
      </c>
      <c r="BR5">
        <v>1</v>
      </c>
      <c r="BS5">
        <v>1</v>
      </c>
      <c r="BT5">
        <v>0</v>
      </c>
      <c r="BU5">
        <v>0</v>
      </c>
      <c r="BV5">
        <v>41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</v>
      </c>
      <c r="CD5">
        <v>0</v>
      </c>
      <c r="CE5">
        <v>1</v>
      </c>
      <c r="CF5">
        <v>1</v>
      </c>
      <c r="CG5">
        <v>1</v>
      </c>
      <c r="CH5">
        <v>0</v>
      </c>
      <c r="CI5">
        <v>1</v>
      </c>
      <c r="CJ5">
        <v>96</v>
      </c>
      <c r="CK5">
        <v>2190</v>
      </c>
    </row>
    <row r="6" spans="1:89" x14ac:dyDescent="0.3">
      <c r="A6" t="s">
        <v>91</v>
      </c>
      <c r="B6">
        <v>478</v>
      </c>
      <c r="C6">
        <v>0</v>
      </c>
      <c r="D6">
        <v>726</v>
      </c>
      <c r="E6">
        <v>22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41</v>
      </c>
      <c r="N6">
        <v>0</v>
      </c>
      <c r="O6">
        <v>0</v>
      </c>
      <c r="P6">
        <v>6</v>
      </c>
      <c r="Q6">
        <v>0</v>
      </c>
      <c r="R6">
        <v>0</v>
      </c>
      <c r="S6">
        <v>0</v>
      </c>
      <c r="T6">
        <v>8</v>
      </c>
      <c r="U6">
        <v>0</v>
      </c>
      <c r="V6">
        <v>0</v>
      </c>
      <c r="W6">
        <v>2</v>
      </c>
      <c r="X6">
        <v>0</v>
      </c>
      <c r="Y6">
        <v>19</v>
      </c>
      <c r="Z6">
        <v>0</v>
      </c>
      <c r="AA6">
        <v>0</v>
      </c>
      <c r="AB6">
        <v>0</v>
      </c>
      <c r="AC6">
        <v>0</v>
      </c>
      <c r="AD6">
        <v>28</v>
      </c>
      <c r="AE6">
        <v>0</v>
      </c>
      <c r="AF6">
        <v>168</v>
      </c>
      <c r="AG6">
        <v>0</v>
      </c>
      <c r="AH6">
        <v>0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90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54</v>
      </c>
      <c r="BP6">
        <v>0</v>
      </c>
      <c r="BQ6">
        <v>2</v>
      </c>
      <c r="BR6">
        <v>0</v>
      </c>
      <c r="BS6">
        <v>3</v>
      </c>
      <c r="BT6">
        <v>0</v>
      </c>
      <c r="BU6">
        <v>0</v>
      </c>
      <c r="BV6">
        <v>4</v>
      </c>
      <c r="BW6">
        <v>0</v>
      </c>
      <c r="BX6">
        <v>0</v>
      </c>
      <c r="BY6">
        <v>0</v>
      </c>
      <c r="BZ6">
        <v>0</v>
      </c>
      <c r="CA6">
        <v>0</v>
      </c>
      <c r="CB6">
        <v>6</v>
      </c>
      <c r="CC6">
        <v>3</v>
      </c>
      <c r="CD6">
        <v>0</v>
      </c>
      <c r="CE6">
        <v>7</v>
      </c>
      <c r="CF6">
        <v>0</v>
      </c>
      <c r="CG6">
        <v>0</v>
      </c>
      <c r="CH6">
        <v>0</v>
      </c>
      <c r="CI6">
        <v>0</v>
      </c>
      <c r="CJ6">
        <v>0</v>
      </c>
      <c r="CK6">
        <v>1682</v>
      </c>
    </row>
    <row r="7" spans="1:89" x14ac:dyDescent="0.3">
      <c r="A7" t="s">
        <v>92</v>
      </c>
      <c r="B7">
        <v>385</v>
      </c>
      <c r="C7">
        <v>0</v>
      </c>
      <c r="D7">
        <v>314</v>
      </c>
      <c r="E7">
        <v>11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4</v>
      </c>
      <c r="N7">
        <v>0</v>
      </c>
      <c r="O7">
        <v>0</v>
      </c>
      <c r="P7">
        <v>60</v>
      </c>
      <c r="Q7">
        <v>1</v>
      </c>
      <c r="R7">
        <v>0</v>
      </c>
      <c r="S7">
        <v>0</v>
      </c>
      <c r="T7">
        <v>8</v>
      </c>
      <c r="U7">
        <v>0</v>
      </c>
      <c r="V7">
        <v>0</v>
      </c>
      <c r="W7">
        <v>0</v>
      </c>
      <c r="X7">
        <v>3</v>
      </c>
      <c r="Y7">
        <v>22</v>
      </c>
      <c r="Z7">
        <v>0</v>
      </c>
      <c r="AA7">
        <v>0</v>
      </c>
      <c r="AB7">
        <v>0</v>
      </c>
      <c r="AC7">
        <v>6</v>
      </c>
      <c r="AD7">
        <v>37</v>
      </c>
      <c r="AE7">
        <v>0</v>
      </c>
      <c r="AF7">
        <v>155</v>
      </c>
      <c r="AG7">
        <v>0</v>
      </c>
      <c r="AH7">
        <v>6</v>
      </c>
      <c r="AI7">
        <v>6</v>
      </c>
      <c r="AJ7">
        <v>0</v>
      </c>
      <c r="AK7">
        <v>0</v>
      </c>
      <c r="AL7">
        <v>6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5757</v>
      </c>
      <c r="BB7">
        <v>0</v>
      </c>
      <c r="BC7">
        <v>0</v>
      </c>
      <c r="BD7">
        <v>0</v>
      </c>
      <c r="BE7">
        <v>24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2</v>
      </c>
      <c r="CB7">
        <v>0</v>
      </c>
      <c r="CC7">
        <v>2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67</v>
      </c>
      <c r="CK7">
        <v>6891</v>
      </c>
    </row>
    <row r="8" spans="1:89" x14ac:dyDescent="0.3">
      <c r="A8" t="s">
        <v>93</v>
      </c>
      <c r="B8">
        <v>325</v>
      </c>
      <c r="C8">
        <v>0</v>
      </c>
      <c r="D8">
        <v>371</v>
      </c>
      <c r="E8">
        <v>0</v>
      </c>
      <c r="F8">
        <v>1</v>
      </c>
      <c r="G8">
        <v>0</v>
      </c>
      <c r="H8">
        <v>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1</v>
      </c>
      <c r="X8">
        <v>0</v>
      </c>
      <c r="Y8">
        <v>10</v>
      </c>
      <c r="Z8">
        <v>0</v>
      </c>
      <c r="AA8">
        <v>0</v>
      </c>
      <c r="AB8">
        <v>0</v>
      </c>
      <c r="AC8">
        <v>0</v>
      </c>
      <c r="AD8">
        <v>0</v>
      </c>
      <c r="AE8">
        <v>38</v>
      </c>
      <c r="AF8">
        <v>101</v>
      </c>
      <c r="AG8">
        <v>0</v>
      </c>
      <c r="AH8">
        <v>0</v>
      </c>
      <c r="AI8">
        <v>3</v>
      </c>
      <c r="AJ8">
        <v>0</v>
      </c>
      <c r="AK8">
        <v>0</v>
      </c>
      <c r="AL8">
        <v>3</v>
      </c>
      <c r="AM8">
        <v>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4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881</v>
      </c>
    </row>
    <row r="9" spans="1:89" x14ac:dyDescent="0.3">
      <c r="A9" t="s">
        <v>94</v>
      </c>
      <c r="B9">
        <v>692</v>
      </c>
      <c r="C9">
        <v>7</v>
      </c>
      <c r="D9">
        <v>1004</v>
      </c>
      <c r="E9">
        <v>338</v>
      </c>
      <c r="F9">
        <v>30</v>
      </c>
      <c r="G9">
        <v>1</v>
      </c>
      <c r="H9">
        <v>59</v>
      </c>
      <c r="I9">
        <v>0</v>
      </c>
      <c r="J9">
        <v>0</v>
      </c>
      <c r="K9">
        <v>0</v>
      </c>
      <c r="L9">
        <v>0</v>
      </c>
      <c r="M9">
        <v>127</v>
      </c>
      <c r="N9">
        <v>16</v>
      </c>
      <c r="O9">
        <v>0</v>
      </c>
      <c r="P9">
        <v>35</v>
      </c>
      <c r="Q9">
        <v>0</v>
      </c>
      <c r="R9">
        <v>4</v>
      </c>
      <c r="S9">
        <v>20</v>
      </c>
      <c r="T9">
        <v>49</v>
      </c>
      <c r="U9">
        <v>0</v>
      </c>
      <c r="V9">
        <v>0</v>
      </c>
      <c r="W9">
        <v>9</v>
      </c>
      <c r="X9">
        <v>0</v>
      </c>
      <c r="Y9">
        <v>61</v>
      </c>
      <c r="Z9">
        <v>13</v>
      </c>
      <c r="AA9">
        <v>3</v>
      </c>
      <c r="AB9">
        <v>0</v>
      </c>
      <c r="AC9">
        <v>1</v>
      </c>
      <c r="AD9">
        <v>61</v>
      </c>
      <c r="AE9">
        <v>39</v>
      </c>
      <c r="AF9">
        <v>579</v>
      </c>
      <c r="AG9">
        <v>51</v>
      </c>
      <c r="AH9">
        <v>270</v>
      </c>
      <c r="AI9">
        <v>11</v>
      </c>
      <c r="AJ9">
        <v>0</v>
      </c>
      <c r="AK9">
        <v>3</v>
      </c>
      <c r="AL9">
        <v>69</v>
      </c>
      <c r="AM9">
        <v>12</v>
      </c>
      <c r="AN9">
        <v>0</v>
      </c>
      <c r="AO9">
        <v>0</v>
      </c>
      <c r="AP9">
        <v>0</v>
      </c>
      <c r="AQ9">
        <v>15</v>
      </c>
      <c r="AR9">
        <v>0</v>
      </c>
      <c r="AS9">
        <v>0</v>
      </c>
      <c r="AT9">
        <v>0</v>
      </c>
      <c r="AU9">
        <v>261</v>
      </c>
      <c r="AV9">
        <v>0</v>
      </c>
      <c r="AW9">
        <v>0</v>
      </c>
      <c r="AX9">
        <v>42</v>
      </c>
      <c r="AY9">
        <v>420</v>
      </c>
      <c r="AZ9">
        <v>0</v>
      </c>
      <c r="BA9">
        <v>1303</v>
      </c>
      <c r="BB9">
        <v>457</v>
      </c>
      <c r="BC9">
        <v>4</v>
      </c>
      <c r="BD9">
        <v>45</v>
      </c>
      <c r="BE9">
        <v>27</v>
      </c>
      <c r="BF9">
        <v>543</v>
      </c>
      <c r="BG9">
        <v>24</v>
      </c>
      <c r="BH9">
        <v>0</v>
      </c>
      <c r="BI9">
        <v>4</v>
      </c>
      <c r="BJ9">
        <v>1</v>
      </c>
      <c r="BK9">
        <v>7</v>
      </c>
      <c r="BL9">
        <v>5</v>
      </c>
      <c r="BM9">
        <v>2</v>
      </c>
      <c r="BN9">
        <v>92</v>
      </c>
      <c r="BO9">
        <v>55</v>
      </c>
      <c r="BP9">
        <v>0</v>
      </c>
      <c r="BQ9">
        <v>21</v>
      </c>
      <c r="BR9">
        <v>4</v>
      </c>
      <c r="BS9">
        <v>40</v>
      </c>
      <c r="BT9">
        <v>0</v>
      </c>
      <c r="BU9">
        <v>146</v>
      </c>
      <c r="BV9">
        <v>21</v>
      </c>
      <c r="BW9">
        <v>7</v>
      </c>
      <c r="BX9">
        <v>8</v>
      </c>
      <c r="BY9">
        <v>0</v>
      </c>
      <c r="BZ9">
        <v>0</v>
      </c>
      <c r="CA9">
        <v>0</v>
      </c>
      <c r="CB9">
        <v>15</v>
      </c>
      <c r="CC9">
        <v>47</v>
      </c>
      <c r="CD9">
        <v>0</v>
      </c>
      <c r="CE9">
        <v>56</v>
      </c>
      <c r="CF9">
        <v>1</v>
      </c>
      <c r="CG9">
        <v>15</v>
      </c>
      <c r="CH9">
        <v>0</v>
      </c>
      <c r="CI9">
        <v>0</v>
      </c>
      <c r="CJ9">
        <v>96</v>
      </c>
      <c r="CK9">
        <v>7348</v>
      </c>
    </row>
    <row r="10" spans="1:89" x14ac:dyDescent="0.3">
      <c r="A10" t="s">
        <v>95</v>
      </c>
      <c r="B10">
        <v>1136</v>
      </c>
      <c r="C10">
        <v>20</v>
      </c>
      <c r="D10">
        <v>1398</v>
      </c>
      <c r="E10">
        <v>117</v>
      </c>
      <c r="F10">
        <v>66</v>
      </c>
      <c r="G10">
        <v>0</v>
      </c>
      <c r="H10">
        <v>0</v>
      </c>
      <c r="I10">
        <v>0</v>
      </c>
      <c r="J10">
        <v>5</v>
      </c>
      <c r="K10">
        <v>51</v>
      </c>
      <c r="L10">
        <v>0</v>
      </c>
      <c r="M10">
        <v>356</v>
      </c>
      <c r="N10">
        <v>0</v>
      </c>
      <c r="O10">
        <v>0</v>
      </c>
      <c r="P10">
        <v>126</v>
      </c>
      <c r="Q10">
        <v>9</v>
      </c>
      <c r="R10">
        <v>15</v>
      </c>
      <c r="S10">
        <v>0</v>
      </c>
      <c r="T10">
        <v>77</v>
      </c>
      <c r="U10">
        <v>10</v>
      </c>
      <c r="V10">
        <v>0</v>
      </c>
      <c r="W10">
        <v>7</v>
      </c>
      <c r="X10">
        <v>2</v>
      </c>
      <c r="Y10">
        <v>66</v>
      </c>
      <c r="Z10">
        <v>0</v>
      </c>
      <c r="AA10">
        <v>1</v>
      </c>
      <c r="AB10">
        <v>5</v>
      </c>
      <c r="AC10">
        <v>0</v>
      </c>
      <c r="AD10">
        <v>112</v>
      </c>
      <c r="AE10">
        <v>45</v>
      </c>
      <c r="AF10">
        <v>1297</v>
      </c>
      <c r="AG10">
        <v>7</v>
      </c>
      <c r="AH10">
        <v>2</v>
      </c>
      <c r="AI10">
        <v>22</v>
      </c>
      <c r="AJ10">
        <v>0</v>
      </c>
      <c r="AK10">
        <v>6</v>
      </c>
      <c r="AL10">
        <v>182</v>
      </c>
      <c r="AM10">
        <v>95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2</v>
      </c>
      <c r="AW10">
        <v>0</v>
      </c>
      <c r="AX10">
        <v>0</v>
      </c>
      <c r="AY10">
        <v>3</v>
      </c>
      <c r="AZ10">
        <v>0</v>
      </c>
      <c r="BA10">
        <v>348</v>
      </c>
      <c r="BB10">
        <v>0</v>
      </c>
      <c r="BC10">
        <v>10</v>
      </c>
      <c r="BD10">
        <v>14</v>
      </c>
      <c r="BE10">
        <v>8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0</v>
      </c>
      <c r="BN10">
        <v>152</v>
      </c>
      <c r="BO10">
        <v>14</v>
      </c>
      <c r="BP10">
        <v>0</v>
      </c>
      <c r="BQ10">
        <v>47</v>
      </c>
      <c r="BR10">
        <v>14</v>
      </c>
      <c r="BS10">
        <v>0</v>
      </c>
      <c r="BT10">
        <v>0</v>
      </c>
      <c r="BU10">
        <v>0</v>
      </c>
      <c r="BV10">
        <v>100</v>
      </c>
      <c r="BW10">
        <v>6</v>
      </c>
      <c r="BX10">
        <v>3</v>
      </c>
      <c r="BY10">
        <v>4</v>
      </c>
      <c r="BZ10">
        <v>0</v>
      </c>
      <c r="CA10">
        <v>6</v>
      </c>
      <c r="CB10">
        <v>4</v>
      </c>
      <c r="CC10">
        <v>30</v>
      </c>
      <c r="CD10">
        <v>3</v>
      </c>
      <c r="CE10">
        <v>100</v>
      </c>
      <c r="CF10">
        <v>1</v>
      </c>
      <c r="CG10">
        <v>12</v>
      </c>
      <c r="CH10">
        <v>0</v>
      </c>
      <c r="CI10">
        <v>0</v>
      </c>
      <c r="CJ10">
        <v>31</v>
      </c>
      <c r="CK10">
        <v>6154</v>
      </c>
    </row>
    <row r="11" spans="1:89" x14ac:dyDescent="0.3">
      <c r="A11" t="s">
        <v>96</v>
      </c>
      <c r="B11">
        <v>330</v>
      </c>
      <c r="C11">
        <v>0</v>
      </c>
      <c r="D11">
        <v>494</v>
      </c>
      <c r="E11">
        <v>4</v>
      </c>
      <c r="F11">
        <v>3</v>
      </c>
      <c r="G11">
        <v>0</v>
      </c>
      <c r="H11">
        <v>3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1</v>
      </c>
      <c r="T11">
        <v>32</v>
      </c>
      <c r="U11">
        <v>0</v>
      </c>
      <c r="V11">
        <v>0</v>
      </c>
      <c r="W11">
        <v>0</v>
      </c>
      <c r="X11">
        <v>0</v>
      </c>
      <c r="Y11">
        <v>6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122</v>
      </c>
      <c r="AF11">
        <v>243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3</v>
      </c>
      <c r="AM11">
        <v>2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</v>
      </c>
      <c r="BB11">
        <v>0</v>
      </c>
      <c r="BC11">
        <v>0</v>
      </c>
      <c r="BD11">
        <v>0</v>
      </c>
      <c r="BE11">
        <v>23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1</v>
      </c>
      <c r="CB11">
        <v>0</v>
      </c>
      <c r="CC11">
        <v>5</v>
      </c>
      <c r="CD11">
        <v>3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3</v>
      </c>
      <c r="CK11">
        <v>1308</v>
      </c>
    </row>
    <row r="12" spans="1:89" x14ac:dyDescent="0.3">
      <c r="A12" t="s">
        <v>97</v>
      </c>
      <c r="B12">
        <v>260</v>
      </c>
      <c r="C12">
        <v>1</v>
      </c>
      <c r="D12">
        <v>656</v>
      </c>
      <c r="E12">
        <v>37</v>
      </c>
      <c r="F12">
        <v>9</v>
      </c>
      <c r="G12">
        <v>0</v>
      </c>
      <c r="H12">
        <v>15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5</v>
      </c>
      <c r="Q12">
        <v>3</v>
      </c>
      <c r="R12">
        <v>0</v>
      </c>
      <c r="S12">
        <v>0</v>
      </c>
      <c r="T12">
        <v>4</v>
      </c>
      <c r="U12">
        <v>0</v>
      </c>
      <c r="V12">
        <v>0</v>
      </c>
      <c r="W12">
        <v>1</v>
      </c>
      <c r="X12">
        <v>0</v>
      </c>
      <c r="Y12">
        <v>18</v>
      </c>
      <c r="Z12">
        <v>0</v>
      </c>
      <c r="AA12">
        <v>0</v>
      </c>
      <c r="AB12">
        <v>0</v>
      </c>
      <c r="AC12">
        <v>0</v>
      </c>
      <c r="AD12">
        <v>18</v>
      </c>
      <c r="AE12">
        <v>49</v>
      </c>
      <c r="AF12">
        <v>125</v>
      </c>
      <c r="AG12">
        <v>1</v>
      </c>
      <c r="AH12">
        <v>0</v>
      </c>
      <c r="AI12">
        <v>3</v>
      </c>
      <c r="AJ12">
        <v>0</v>
      </c>
      <c r="AK12">
        <v>0</v>
      </c>
      <c r="AL12">
        <v>11</v>
      </c>
      <c r="AM12">
        <v>7</v>
      </c>
      <c r="AN12">
        <v>0</v>
      </c>
      <c r="AO12">
        <v>0</v>
      </c>
      <c r="AP12">
        <v>0</v>
      </c>
      <c r="AQ12">
        <v>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62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100</v>
      </c>
      <c r="CK12">
        <v>1406</v>
      </c>
    </row>
    <row r="13" spans="1:89" x14ac:dyDescent="0.3">
      <c r="A13" t="s">
        <v>98</v>
      </c>
      <c r="B13">
        <v>729</v>
      </c>
      <c r="C13">
        <v>6</v>
      </c>
      <c r="D13">
        <v>549</v>
      </c>
      <c r="E13">
        <v>95</v>
      </c>
      <c r="F13">
        <v>44</v>
      </c>
      <c r="G13">
        <v>0</v>
      </c>
      <c r="H13">
        <v>6</v>
      </c>
      <c r="I13">
        <v>0</v>
      </c>
      <c r="J13">
        <v>4</v>
      </c>
      <c r="K13">
        <v>0</v>
      </c>
      <c r="L13">
        <v>0</v>
      </c>
      <c r="M13">
        <v>68</v>
      </c>
      <c r="N13">
        <v>14</v>
      </c>
      <c r="O13">
        <v>0</v>
      </c>
      <c r="P13">
        <v>43</v>
      </c>
      <c r="Q13">
        <v>0</v>
      </c>
      <c r="R13">
        <v>3</v>
      </c>
      <c r="S13">
        <v>0</v>
      </c>
      <c r="T13">
        <v>39</v>
      </c>
      <c r="U13">
        <v>3</v>
      </c>
      <c r="V13">
        <v>0</v>
      </c>
      <c r="W13">
        <v>3</v>
      </c>
      <c r="X13">
        <v>4</v>
      </c>
      <c r="Y13">
        <v>56</v>
      </c>
      <c r="Z13">
        <v>0</v>
      </c>
      <c r="AA13">
        <v>3</v>
      </c>
      <c r="AB13">
        <v>0</v>
      </c>
      <c r="AC13">
        <v>2</v>
      </c>
      <c r="AD13">
        <v>87</v>
      </c>
      <c r="AE13">
        <v>33</v>
      </c>
      <c r="AF13">
        <v>642</v>
      </c>
      <c r="AG13">
        <v>2</v>
      </c>
      <c r="AH13">
        <v>42</v>
      </c>
      <c r="AI13">
        <v>7</v>
      </c>
      <c r="AJ13">
        <v>0</v>
      </c>
      <c r="AK13">
        <v>6</v>
      </c>
      <c r="AL13">
        <v>113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656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1852</v>
      </c>
      <c r="BB13">
        <v>6</v>
      </c>
      <c r="BC13">
        <v>8</v>
      </c>
      <c r="BD13">
        <v>134</v>
      </c>
      <c r="BE13">
        <v>24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11</v>
      </c>
      <c r="BN13">
        <v>0</v>
      </c>
      <c r="BO13">
        <v>12</v>
      </c>
      <c r="BP13">
        <v>6</v>
      </c>
      <c r="BQ13">
        <v>11</v>
      </c>
      <c r="BR13">
        <v>0</v>
      </c>
      <c r="BS13">
        <v>0</v>
      </c>
      <c r="BT13">
        <v>0</v>
      </c>
      <c r="BU13">
        <v>162</v>
      </c>
      <c r="BV13">
        <v>10</v>
      </c>
      <c r="BW13">
        <v>2</v>
      </c>
      <c r="BX13">
        <v>3</v>
      </c>
      <c r="BY13">
        <v>0</v>
      </c>
      <c r="BZ13">
        <v>0</v>
      </c>
      <c r="CA13">
        <v>1</v>
      </c>
      <c r="CB13">
        <v>100</v>
      </c>
      <c r="CC13">
        <v>14</v>
      </c>
      <c r="CD13">
        <v>0</v>
      </c>
      <c r="CE13">
        <v>4</v>
      </c>
      <c r="CF13">
        <v>22</v>
      </c>
      <c r="CG13">
        <v>3</v>
      </c>
      <c r="CH13">
        <v>0</v>
      </c>
      <c r="CI13">
        <v>0</v>
      </c>
      <c r="CJ13">
        <v>199</v>
      </c>
      <c r="CK13">
        <v>5851</v>
      </c>
    </row>
    <row r="14" spans="1:89" x14ac:dyDescent="0.3">
      <c r="A14" t="s">
        <v>99</v>
      </c>
      <c r="B14">
        <v>506</v>
      </c>
      <c r="C14">
        <v>0</v>
      </c>
      <c r="D14">
        <v>385</v>
      </c>
      <c r="E14">
        <v>45</v>
      </c>
      <c r="F14">
        <v>9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44</v>
      </c>
      <c r="N14">
        <v>13</v>
      </c>
      <c r="O14">
        <v>0</v>
      </c>
      <c r="P14">
        <v>16</v>
      </c>
      <c r="Q14">
        <v>0</v>
      </c>
      <c r="R14">
        <v>0</v>
      </c>
      <c r="S14">
        <v>0</v>
      </c>
      <c r="T14">
        <v>7</v>
      </c>
      <c r="U14">
        <v>0</v>
      </c>
      <c r="V14">
        <v>0</v>
      </c>
      <c r="W14">
        <v>6</v>
      </c>
      <c r="X14">
        <v>1</v>
      </c>
      <c r="Y14">
        <v>23</v>
      </c>
      <c r="Z14">
        <v>0</v>
      </c>
      <c r="AA14">
        <v>0</v>
      </c>
      <c r="AB14">
        <v>0</v>
      </c>
      <c r="AC14">
        <v>0</v>
      </c>
      <c r="AD14">
        <v>12</v>
      </c>
      <c r="AE14">
        <v>0</v>
      </c>
      <c r="AF14">
        <v>234</v>
      </c>
      <c r="AG14">
        <v>3</v>
      </c>
      <c r="AH14">
        <v>1</v>
      </c>
      <c r="AI14">
        <v>5</v>
      </c>
      <c r="AJ14">
        <v>0</v>
      </c>
      <c r="AK14">
        <v>0</v>
      </c>
      <c r="AL14">
        <v>2</v>
      </c>
      <c r="AM14">
        <v>2</v>
      </c>
      <c r="AN14">
        <v>0</v>
      </c>
      <c r="AO14">
        <v>0</v>
      </c>
      <c r="AP14">
        <v>0</v>
      </c>
      <c r="AQ14">
        <v>10</v>
      </c>
      <c r="AR14">
        <v>0</v>
      </c>
      <c r="AS14">
        <v>0</v>
      </c>
      <c r="AT14">
        <v>0</v>
      </c>
      <c r="AU14">
        <v>495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118</v>
      </c>
      <c r="BB14">
        <v>0</v>
      </c>
      <c r="BC14">
        <v>0</v>
      </c>
      <c r="BD14">
        <v>7</v>
      </c>
      <c r="BE14">
        <v>51</v>
      </c>
      <c r="BF14">
        <v>0</v>
      </c>
      <c r="BG14">
        <v>0</v>
      </c>
      <c r="BH14">
        <v>0</v>
      </c>
      <c r="BI14">
        <v>0</v>
      </c>
      <c r="BJ14">
        <v>11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3</v>
      </c>
      <c r="CD14">
        <v>1</v>
      </c>
      <c r="CE14">
        <v>15</v>
      </c>
      <c r="CF14">
        <v>16</v>
      </c>
      <c r="CG14">
        <v>0</v>
      </c>
      <c r="CH14">
        <v>0</v>
      </c>
      <c r="CI14">
        <v>0</v>
      </c>
      <c r="CJ14">
        <v>37</v>
      </c>
      <c r="CK14">
        <v>2082</v>
      </c>
    </row>
    <row r="15" spans="1:89" x14ac:dyDescent="0.3">
      <c r="A15" t="s">
        <v>100</v>
      </c>
      <c r="B15">
        <v>723</v>
      </c>
      <c r="C15">
        <v>0</v>
      </c>
      <c r="D15">
        <v>797</v>
      </c>
      <c r="E15">
        <v>18</v>
      </c>
      <c r="F15">
        <v>13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82</v>
      </c>
      <c r="N15">
        <v>0</v>
      </c>
      <c r="O15">
        <v>0</v>
      </c>
      <c r="P15">
        <v>28</v>
      </c>
      <c r="Q15">
        <v>0</v>
      </c>
      <c r="R15">
        <v>5</v>
      </c>
      <c r="S15">
        <v>1</v>
      </c>
      <c r="T15">
        <v>31</v>
      </c>
      <c r="U15">
        <v>0</v>
      </c>
      <c r="V15">
        <v>0</v>
      </c>
      <c r="W15">
        <v>6</v>
      </c>
      <c r="X15">
        <v>2</v>
      </c>
      <c r="Y15">
        <v>28</v>
      </c>
      <c r="Z15">
        <v>0</v>
      </c>
      <c r="AA15">
        <v>0</v>
      </c>
      <c r="AB15">
        <v>31</v>
      </c>
      <c r="AC15">
        <v>6</v>
      </c>
      <c r="AD15">
        <v>31</v>
      </c>
      <c r="AE15">
        <v>1</v>
      </c>
      <c r="AF15">
        <v>466</v>
      </c>
      <c r="AG15">
        <v>0</v>
      </c>
      <c r="AH15">
        <v>18</v>
      </c>
      <c r="AI15">
        <v>21</v>
      </c>
      <c r="AJ15">
        <v>0</v>
      </c>
      <c r="AK15">
        <v>0</v>
      </c>
      <c r="AL15">
        <v>59</v>
      </c>
      <c r="AM15">
        <v>5</v>
      </c>
      <c r="AN15">
        <v>0</v>
      </c>
      <c r="AO15">
        <v>0</v>
      </c>
      <c r="AP15">
        <v>0</v>
      </c>
      <c r="AQ15">
        <v>279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11</v>
      </c>
      <c r="BB15">
        <v>2</v>
      </c>
      <c r="BC15">
        <v>1</v>
      </c>
      <c r="BD15">
        <v>1</v>
      </c>
      <c r="BE15">
        <v>35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6</v>
      </c>
      <c r="BN15">
        <v>0</v>
      </c>
      <c r="BO15">
        <v>0</v>
      </c>
      <c r="BP15">
        <v>0</v>
      </c>
      <c r="BQ15">
        <v>5</v>
      </c>
      <c r="BR15">
        <v>3</v>
      </c>
      <c r="BS15">
        <v>2</v>
      </c>
      <c r="BT15">
        <v>0</v>
      </c>
      <c r="BU15">
        <v>0</v>
      </c>
      <c r="BV15">
        <v>16</v>
      </c>
      <c r="BW15">
        <v>0</v>
      </c>
      <c r="BX15">
        <v>3</v>
      </c>
      <c r="BY15">
        <v>2</v>
      </c>
      <c r="BZ15">
        <v>0</v>
      </c>
      <c r="CA15">
        <v>0</v>
      </c>
      <c r="CB15">
        <v>0</v>
      </c>
      <c r="CC15">
        <v>6</v>
      </c>
      <c r="CD15">
        <v>0</v>
      </c>
      <c r="CE15">
        <v>5</v>
      </c>
      <c r="CF15">
        <v>0</v>
      </c>
      <c r="CG15">
        <v>5</v>
      </c>
      <c r="CH15">
        <v>0</v>
      </c>
      <c r="CI15">
        <v>0</v>
      </c>
      <c r="CJ15">
        <v>35</v>
      </c>
      <c r="CK15">
        <v>2795</v>
      </c>
    </row>
    <row r="16" spans="1:89" x14ac:dyDescent="0.3">
      <c r="A16" t="s">
        <v>101</v>
      </c>
      <c r="B16">
        <v>464</v>
      </c>
      <c r="C16">
        <v>0</v>
      </c>
      <c r="D16">
        <v>352</v>
      </c>
      <c r="E16">
        <v>5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</v>
      </c>
      <c r="N16">
        <v>0</v>
      </c>
      <c r="O16">
        <v>0</v>
      </c>
      <c r="P16">
        <v>4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25</v>
      </c>
      <c r="X16">
        <v>0</v>
      </c>
      <c r="Y16">
        <v>10</v>
      </c>
      <c r="Z16">
        <v>0</v>
      </c>
      <c r="AA16">
        <v>0</v>
      </c>
      <c r="AB16">
        <v>0</v>
      </c>
      <c r="AC16">
        <v>0</v>
      </c>
      <c r="AD16">
        <v>10</v>
      </c>
      <c r="AE16">
        <v>1</v>
      </c>
      <c r="AF16">
        <v>162</v>
      </c>
      <c r="AG16">
        <v>0</v>
      </c>
      <c r="AH16">
        <v>1</v>
      </c>
      <c r="AI16">
        <v>3</v>
      </c>
      <c r="AJ16">
        <v>0</v>
      </c>
      <c r="AK16">
        <v>0</v>
      </c>
      <c r="AL16">
        <v>2</v>
      </c>
      <c r="AM16">
        <v>4</v>
      </c>
      <c r="AN16">
        <v>0</v>
      </c>
      <c r="AO16">
        <v>0</v>
      </c>
      <c r="AP16">
        <v>0</v>
      </c>
      <c r="AQ16">
        <v>78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</v>
      </c>
      <c r="BB16">
        <v>0</v>
      </c>
      <c r="BC16">
        <v>0</v>
      </c>
      <c r="BD16">
        <v>0</v>
      </c>
      <c r="BE16">
        <v>124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13</v>
      </c>
      <c r="BN16">
        <v>0</v>
      </c>
      <c r="BO16">
        <v>0</v>
      </c>
      <c r="BP16">
        <v>0</v>
      </c>
      <c r="BQ16">
        <v>3</v>
      </c>
      <c r="BR16">
        <v>0</v>
      </c>
      <c r="BS16">
        <v>0</v>
      </c>
      <c r="BT16">
        <v>0</v>
      </c>
      <c r="BU16">
        <v>0</v>
      </c>
      <c r="BV16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33</v>
      </c>
      <c r="CF16">
        <v>0</v>
      </c>
      <c r="CG16">
        <v>0</v>
      </c>
      <c r="CH16">
        <v>0</v>
      </c>
      <c r="CI16">
        <v>0</v>
      </c>
      <c r="CJ16">
        <v>16</v>
      </c>
      <c r="CK16">
        <v>1338</v>
      </c>
    </row>
    <row r="17" spans="1:89" x14ac:dyDescent="0.3">
      <c r="A17" t="s">
        <v>102</v>
      </c>
      <c r="B17">
        <v>644</v>
      </c>
      <c r="C17">
        <v>246</v>
      </c>
      <c r="D17">
        <v>1042</v>
      </c>
      <c r="E17">
        <v>289</v>
      </c>
      <c r="F17">
        <v>677</v>
      </c>
      <c r="G17">
        <v>26</v>
      </c>
      <c r="H17">
        <v>0</v>
      </c>
      <c r="I17">
        <v>4</v>
      </c>
      <c r="J17">
        <v>0</v>
      </c>
      <c r="K17">
        <v>2</v>
      </c>
      <c r="L17">
        <v>0</v>
      </c>
      <c r="M17">
        <v>89</v>
      </c>
      <c r="N17">
        <v>3</v>
      </c>
      <c r="O17">
        <v>0</v>
      </c>
      <c r="P17">
        <v>48</v>
      </c>
      <c r="Q17">
        <v>2</v>
      </c>
      <c r="R17">
        <v>0</v>
      </c>
      <c r="S17">
        <v>0</v>
      </c>
      <c r="T17">
        <v>38</v>
      </c>
      <c r="U17">
        <v>10</v>
      </c>
      <c r="V17">
        <v>0</v>
      </c>
      <c r="W17">
        <v>185</v>
      </c>
      <c r="X17">
        <v>7</v>
      </c>
      <c r="Y17">
        <v>67</v>
      </c>
      <c r="Z17">
        <v>0</v>
      </c>
      <c r="AA17">
        <v>1</v>
      </c>
      <c r="AB17">
        <v>0</v>
      </c>
      <c r="AC17">
        <v>5</v>
      </c>
      <c r="AD17">
        <v>57</v>
      </c>
      <c r="AE17">
        <v>177</v>
      </c>
      <c r="AF17">
        <v>707</v>
      </c>
      <c r="AG17">
        <v>0</v>
      </c>
      <c r="AH17">
        <v>7</v>
      </c>
      <c r="AI17">
        <v>9</v>
      </c>
      <c r="AJ17">
        <v>0</v>
      </c>
      <c r="AK17">
        <v>3</v>
      </c>
      <c r="AL17">
        <v>93</v>
      </c>
      <c r="AM17">
        <v>6</v>
      </c>
      <c r="AN17">
        <v>0</v>
      </c>
      <c r="AO17">
        <v>0</v>
      </c>
      <c r="AP17">
        <v>0</v>
      </c>
      <c r="AQ17">
        <v>55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0</v>
      </c>
      <c r="BA17">
        <v>103</v>
      </c>
      <c r="BB17">
        <v>0</v>
      </c>
      <c r="BC17">
        <v>1</v>
      </c>
      <c r="BD17">
        <v>8</v>
      </c>
      <c r="BE17">
        <v>35</v>
      </c>
      <c r="BF17">
        <v>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4</v>
      </c>
      <c r="BM17">
        <v>2</v>
      </c>
      <c r="BN17">
        <v>0</v>
      </c>
      <c r="BO17">
        <v>11</v>
      </c>
      <c r="BP17">
        <v>0</v>
      </c>
      <c r="BQ17">
        <v>29</v>
      </c>
      <c r="BR17">
        <v>1</v>
      </c>
      <c r="BS17">
        <v>1</v>
      </c>
      <c r="BT17">
        <v>0</v>
      </c>
      <c r="BU17">
        <v>0</v>
      </c>
      <c r="BV17">
        <v>10</v>
      </c>
      <c r="BW17">
        <v>1</v>
      </c>
      <c r="BX17">
        <v>4</v>
      </c>
      <c r="BY17">
        <v>0</v>
      </c>
      <c r="BZ17">
        <v>0</v>
      </c>
      <c r="CA17">
        <v>0</v>
      </c>
      <c r="CB17">
        <v>0</v>
      </c>
      <c r="CC17">
        <v>12</v>
      </c>
      <c r="CD17">
        <v>1</v>
      </c>
      <c r="CE17">
        <v>24</v>
      </c>
      <c r="CF17">
        <v>3</v>
      </c>
      <c r="CG17">
        <v>6</v>
      </c>
      <c r="CH17">
        <v>14</v>
      </c>
      <c r="CI17">
        <v>0</v>
      </c>
      <c r="CJ17">
        <v>60</v>
      </c>
      <c r="CK17">
        <v>4834</v>
      </c>
    </row>
    <row r="18" spans="1:89" x14ac:dyDescent="0.3">
      <c r="A18" t="s">
        <v>103</v>
      </c>
      <c r="B18">
        <v>725</v>
      </c>
      <c r="C18">
        <v>0</v>
      </c>
      <c r="D18">
        <v>1059</v>
      </c>
      <c r="E18">
        <v>36</v>
      </c>
      <c r="F18">
        <v>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54</v>
      </c>
      <c r="N18">
        <v>0</v>
      </c>
      <c r="O18">
        <v>0</v>
      </c>
      <c r="P18">
        <v>11</v>
      </c>
      <c r="Q18">
        <v>1</v>
      </c>
      <c r="R18">
        <v>0</v>
      </c>
      <c r="S18">
        <v>0</v>
      </c>
      <c r="T18">
        <v>19</v>
      </c>
      <c r="U18">
        <v>0</v>
      </c>
      <c r="V18">
        <v>0</v>
      </c>
      <c r="W18">
        <v>2</v>
      </c>
      <c r="X18">
        <v>0</v>
      </c>
      <c r="Y18">
        <v>33</v>
      </c>
      <c r="Z18">
        <v>0</v>
      </c>
      <c r="AA18">
        <v>0</v>
      </c>
      <c r="AB18">
        <v>0</v>
      </c>
      <c r="AC18">
        <v>0</v>
      </c>
      <c r="AD18">
        <v>33</v>
      </c>
      <c r="AE18">
        <v>3</v>
      </c>
      <c r="AF18">
        <v>276</v>
      </c>
      <c r="AG18">
        <v>13</v>
      </c>
      <c r="AH18">
        <v>37</v>
      </c>
      <c r="AI18">
        <v>2</v>
      </c>
      <c r="AJ18">
        <v>0</v>
      </c>
      <c r="AK18">
        <v>0</v>
      </c>
      <c r="AL18">
        <v>11</v>
      </c>
      <c r="AM18">
        <v>6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2</v>
      </c>
      <c r="BE18">
        <v>117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8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5</v>
      </c>
      <c r="BR18">
        <v>0</v>
      </c>
      <c r="BS18">
        <v>0</v>
      </c>
      <c r="BT18">
        <v>0</v>
      </c>
      <c r="BU18">
        <v>0</v>
      </c>
      <c r="BV18">
        <v>395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1</v>
      </c>
      <c r="CC18">
        <v>6</v>
      </c>
      <c r="CD18">
        <v>0</v>
      </c>
      <c r="CE18">
        <v>119</v>
      </c>
      <c r="CF18">
        <v>16</v>
      </c>
      <c r="CG18">
        <v>4</v>
      </c>
      <c r="CH18">
        <v>0</v>
      </c>
      <c r="CI18">
        <v>0</v>
      </c>
      <c r="CJ18">
        <v>74</v>
      </c>
      <c r="CK18">
        <v>3080</v>
      </c>
    </row>
    <row r="19" spans="1:89" x14ac:dyDescent="0.3">
      <c r="A19" t="s">
        <v>104</v>
      </c>
      <c r="B19">
        <v>857</v>
      </c>
      <c r="C19">
        <v>0</v>
      </c>
      <c r="D19">
        <v>1989</v>
      </c>
      <c r="E19">
        <v>86</v>
      </c>
      <c r="F19">
        <v>30</v>
      </c>
      <c r="G19">
        <v>3</v>
      </c>
      <c r="H19">
        <v>37</v>
      </c>
      <c r="I19">
        <v>0</v>
      </c>
      <c r="J19">
        <v>2</v>
      </c>
      <c r="K19">
        <v>0</v>
      </c>
      <c r="L19">
        <v>0</v>
      </c>
      <c r="M19">
        <v>98</v>
      </c>
      <c r="N19">
        <v>18</v>
      </c>
      <c r="O19">
        <v>0</v>
      </c>
      <c r="P19">
        <v>43</v>
      </c>
      <c r="Q19">
        <v>0</v>
      </c>
      <c r="R19">
        <v>9</v>
      </c>
      <c r="S19">
        <v>0</v>
      </c>
      <c r="T19">
        <v>59</v>
      </c>
      <c r="U19">
        <v>1</v>
      </c>
      <c r="V19">
        <v>0</v>
      </c>
      <c r="W19">
        <v>5</v>
      </c>
      <c r="X19">
        <v>4</v>
      </c>
      <c r="Y19">
        <v>49</v>
      </c>
      <c r="Z19">
        <v>0</v>
      </c>
      <c r="AA19">
        <v>4</v>
      </c>
      <c r="AB19">
        <v>0</v>
      </c>
      <c r="AC19">
        <v>0</v>
      </c>
      <c r="AD19">
        <v>94</v>
      </c>
      <c r="AE19">
        <v>420</v>
      </c>
      <c r="AF19">
        <v>831</v>
      </c>
      <c r="AG19">
        <v>35</v>
      </c>
      <c r="AH19">
        <v>24</v>
      </c>
      <c r="AI19">
        <v>23</v>
      </c>
      <c r="AJ19">
        <v>0</v>
      </c>
      <c r="AK19">
        <v>0</v>
      </c>
      <c r="AL19">
        <v>39</v>
      </c>
      <c r="AM19">
        <v>36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</v>
      </c>
      <c r="AU19">
        <v>0</v>
      </c>
      <c r="AV19">
        <v>0</v>
      </c>
      <c r="AW19">
        <v>0</v>
      </c>
      <c r="AX19">
        <v>0</v>
      </c>
      <c r="AY19">
        <v>16</v>
      </c>
      <c r="AZ19">
        <v>0</v>
      </c>
      <c r="BA19">
        <v>861</v>
      </c>
      <c r="BB19">
        <v>0</v>
      </c>
      <c r="BC19">
        <v>4</v>
      </c>
      <c r="BD19">
        <v>10</v>
      </c>
      <c r="BE19">
        <v>11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52</v>
      </c>
      <c r="BN19">
        <v>0</v>
      </c>
      <c r="BO19">
        <v>2</v>
      </c>
      <c r="BP19">
        <v>0</v>
      </c>
      <c r="BQ19">
        <v>7</v>
      </c>
      <c r="BR19">
        <v>3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1</v>
      </c>
      <c r="BY19">
        <v>12</v>
      </c>
      <c r="BZ19">
        <v>0</v>
      </c>
      <c r="CA19">
        <v>7</v>
      </c>
      <c r="CB19">
        <v>0</v>
      </c>
      <c r="CC19">
        <v>14</v>
      </c>
      <c r="CD19">
        <v>0</v>
      </c>
      <c r="CE19">
        <v>60</v>
      </c>
      <c r="CF19">
        <v>0</v>
      </c>
      <c r="CG19">
        <v>6</v>
      </c>
      <c r="CH19">
        <v>0</v>
      </c>
      <c r="CI19">
        <v>0</v>
      </c>
      <c r="CJ19">
        <v>214</v>
      </c>
      <c r="CK19">
        <v>6086</v>
      </c>
    </row>
    <row r="20" spans="1:89" x14ac:dyDescent="0.3">
      <c r="A20" t="s">
        <v>105</v>
      </c>
      <c r="B20">
        <v>468</v>
      </c>
      <c r="C20">
        <v>0</v>
      </c>
      <c r="D20">
        <v>968</v>
      </c>
      <c r="E20">
        <v>33</v>
      </c>
      <c r="F20">
        <v>14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58</v>
      </c>
      <c r="N20">
        <v>0</v>
      </c>
      <c r="O20">
        <v>0</v>
      </c>
      <c r="P20">
        <v>41</v>
      </c>
      <c r="Q20">
        <v>0</v>
      </c>
      <c r="R20">
        <v>6</v>
      </c>
      <c r="S20">
        <v>0</v>
      </c>
      <c r="T20">
        <v>33</v>
      </c>
      <c r="U20">
        <v>0</v>
      </c>
      <c r="V20">
        <v>0</v>
      </c>
      <c r="W20">
        <v>2</v>
      </c>
      <c r="X20">
        <v>0</v>
      </c>
      <c r="Y20">
        <v>66</v>
      </c>
      <c r="Z20">
        <v>0</v>
      </c>
      <c r="AA20">
        <v>1</v>
      </c>
      <c r="AB20">
        <v>0</v>
      </c>
      <c r="AC20">
        <v>1</v>
      </c>
      <c r="AD20">
        <v>47</v>
      </c>
      <c r="AE20">
        <v>105</v>
      </c>
      <c r="AF20">
        <v>425</v>
      </c>
      <c r="AG20">
        <v>0</v>
      </c>
      <c r="AH20">
        <v>6</v>
      </c>
      <c r="AI20">
        <v>5</v>
      </c>
      <c r="AJ20">
        <v>0</v>
      </c>
      <c r="AK20">
        <v>0</v>
      </c>
      <c r="AL20">
        <v>50</v>
      </c>
      <c r="AM20">
        <v>11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32</v>
      </c>
      <c r="BB20">
        <v>3</v>
      </c>
      <c r="BC20">
        <v>0</v>
      </c>
      <c r="BD20">
        <v>0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29</v>
      </c>
      <c r="BP20">
        <v>0</v>
      </c>
      <c r="BQ20">
        <v>4</v>
      </c>
      <c r="BR20">
        <v>4</v>
      </c>
      <c r="BS20">
        <v>0</v>
      </c>
      <c r="BT20">
        <v>0</v>
      </c>
      <c r="BU20">
        <v>0</v>
      </c>
      <c r="BV20">
        <v>9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9</v>
      </c>
      <c r="CD20">
        <v>6</v>
      </c>
      <c r="CE20">
        <v>2</v>
      </c>
      <c r="CF20">
        <v>2</v>
      </c>
      <c r="CG20">
        <v>1</v>
      </c>
      <c r="CH20">
        <v>0</v>
      </c>
      <c r="CI20">
        <v>0</v>
      </c>
      <c r="CJ20">
        <v>64</v>
      </c>
      <c r="CK20">
        <v>2517</v>
      </c>
    </row>
    <row r="21" spans="1:89" x14ac:dyDescent="0.3">
      <c r="A21" t="s">
        <v>106</v>
      </c>
      <c r="B21">
        <v>65781</v>
      </c>
      <c r="C21">
        <v>332</v>
      </c>
      <c r="D21">
        <v>3897</v>
      </c>
      <c r="E21">
        <v>7862</v>
      </c>
      <c r="F21">
        <v>1474</v>
      </c>
      <c r="G21">
        <v>1298</v>
      </c>
      <c r="H21">
        <v>1912</v>
      </c>
      <c r="I21">
        <v>286</v>
      </c>
      <c r="J21">
        <v>458</v>
      </c>
      <c r="K21">
        <v>270</v>
      </c>
      <c r="L21">
        <v>0</v>
      </c>
      <c r="M21">
        <v>14473</v>
      </c>
      <c r="N21">
        <v>414</v>
      </c>
      <c r="O21">
        <v>0</v>
      </c>
      <c r="P21">
        <v>9260</v>
      </c>
      <c r="Q21">
        <v>489</v>
      </c>
      <c r="R21">
        <v>848</v>
      </c>
      <c r="S21">
        <v>293</v>
      </c>
      <c r="T21">
        <v>2683</v>
      </c>
      <c r="U21">
        <v>3540</v>
      </c>
      <c r="V21">
        <v>2689</v>
      </c>
      <c r="W21">
        <v>896</v>
      </c>
      <c r="X21">
        <v>587</v>
      </c>
      <c r="Y21">
        <v>2502</v>
      </c>
      <c r="Z21">
        <v>4</v>
      </c>
      <c r="AA21">
        <v>129</v>
      </c>
      <c r="AB21">
        <v>1996</v>
      </c>
      <c r="AC21">
        <v>1638</v>
      </c>
      <c r="AD21">
        <v>7599</v>
      </c>
      <c r="AE21">
        <v>6918</v>
      </c>
      <c r="AF21">
        <v>37253</v>
      </c>
      <c r="AG21">
        <v>1863</v>
      </c>
      <c r="AH21">
        <v>6244</v>
      </c>
      <c r="AI21">
        <v>1301</v>
      </c>
      <c r="AJ21">
        <v>0</v>
      </c>
      <c r="AK21">
        <v>378</v>
      </c>
      <c r="AL21">
        <v>15275</v>
      </c>
      <c r="AM21">
        <v>943</v>
      </c>
      <c r="AN21">
        <v>361</v>
      </c>
      <c r="AO21">
        <v>0</v>
      </c>
      <c r="AP21">
        <v>6</v>
      </c>
      <c r="AQ21">
        <v>101</v>
      </c>
      <c r="AR21">
        <v>0</v>
      </c>
      <c r="AS21">
        <v>862</v>
      </c>
      <c r="AT21">
        <v>242</v>
      </c>
      <c r="AU21">
        <v>48</v>
      </c>
      <c r="AV21">
        <v>4</v>
      </c>
      <c r="AW21">
        <v>378</v>
      </c>
      <c r="AX21">
        <v>102</v>
      </c>
      <c r="AY21">
        <v>386</v>
      </c>
      <c r="AZ21">
        <v>0</v>
      </c>
      <c r="BA21">
        <v>5602</v>
      </c>
      <c r="BB21">
        <v>745</v>
      </c>
      <c r="BC21">
        <v>349</v>
      </c>
      <c r="BD21">
        <v>1122</v>
      </c>
      <c r="BE21">
        <v>816</v>
      </c>
      <c r="BF21">
        <v>420</v>
      </c>
      <c r="BG21">
        <v>25</v>
      </c>
      <c r="BH21">
        <v>147</v>
      </c>
      <c r="BI21">
        <v>490</v>
      </c>
      <c r="BJ21">
        <v>300</v>
      </c>
      <c r="BK21">
        <v>105</v>
      </c>
      <c r="BL21">
        <v>322</v>
      </c>
      <c r="BM21">
        <v>531</v>
      </c>
      <c r="BN21">
        <v>54</v>
      </c>
      <c r="BO21">
        <v>5028</v>
      </c>
      <c r="BP21">
        <v>0</v>
      </c>
      <c r="BQ21">
        <v>1646</v>
      </c>
      <c r="BR21">
        <v>281</v>
      </c>
      <c r="BS21">
        <v>6</v>
      </c>
      <c r="BT21">
        <v>308</v>
      </c>
      <c r="BU21">
        <v>691</v>
      </c>
      <c r="BV21">
        <v>342</v>
      </c>
      <c r="BW21">
        <v>997</v>
      </c>
      <c r="BX21">
        <v>949</v>
      </c>
      <c r="BY21">
        <v>666</v>
      </c>
      <c r="BZ21">
        <v>1689</v>
      </c>
      <c r="CA21">
        <v>1091</v>
      </c>
      <c r="CB21">
        <v>1037</v>
      </c>
      <c r="CC21">
        <v>8395</v>
      </c>
      <c r="CD21">
        <v>8</v>
      </c>
      <c r="CE21">
        <v>3490</v>
      </c>
      <c r="CF21">
        <v>10070</v>
      </c>
      <c r="CG21">
        <v>840</v>
      </c>
      <c r="CH21">
        <v>243</v>
      </c>
      <c r="CI21">
        <v>2</v>
      </c>
      <c r="CJ21">
        <v>9659</v>
      </c>
      <c r="CK21">
        <v>264741</v>
      </c>
    </row>
    <row r="22" spans="1:89" x14ac:dyDescent="0.3">
      <c r="A22" t="s">
        <v>107</v>
      </c>
      <c r="B22">
        <v>317</v>
      </c>
      <c r="C22">
        <v>0</v>
      </c>
      <c r="D22">
        <v>337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14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49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2</v>
      </c>
      <c r="AM22">
        <v>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5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749</v>
      </c>
    </row>
    <row r="23" spans="1:89" x14ac:dyDescent="0.3">
      <c r="A23" t="s">
        <v>108</v>
      </c>
      <c r="B23">
        <v>726</v>
      </c>
      <c r="C23">
        <v>0</v>
      </c>
      <c r="D23">
        <v>947</v>
      </c>
      <c r="E23">
        <v>126</v>
      </c>
      <c r="F23">
        <v>48</v>
      </c>
      <c r="G23">
        <v>4</v>
      </c>
      <c r="H23">
        <v>1</v>
      </c>
      <c r="I23">
        <v>1</v>
      </c>
      <c r="J23">
        <v>0</v>
      </c>
      <c r="K23">
        <v>0</v>
      </c>
      <c r="L23">
        <v>0</v>
      </c>
      <c r="M23">
        <v>82</v>
      </c>
      <c r="N23">
        <v>29</v>
      </c>
      <c r="O23">
        <v>0</v>
      </c>
      <c r="P23">
        <v>39</v>
      </c>
      <c r="Q23">
        <v>4</v>
      </c>
      <c r="R23">
        <v>15</v>
      </c>
      <c r="S23">
        <v>0</v>
      </c>
      <c r="T23">
        <v>49</v>
      </c>
      <c r="U23">
        <v>0</v>
      </c>
      <c r="V23">
        <v>11</v>
      </c>
      <c r="W23">
        <v>10</v>
      </c>
      <c r="X23">
        <v>1</v>
      </c>
      <c r="Y23">
        <v>80</v>
      </c>
      <c r="Z23">
        <v>0</v>
      </c>
      <c r="AA23">
        <v>2</v>
      </c>
      <c r="AB23">
        <v>0</v>
      </c>
      <c r="AC23">
        <v>3</v>
      </c>
      <c r="AD23">
        <v>83</v>
      </c>
      <c r="AE23">
        <v>92</v>
      </c>
      <c r="AF23">
        <v>810</v>
      </c>
      <c r="AG23">
        <v>9</v>
      </c>
      <c r="AH23">
        <v>5</v>
      </c>
      <c r="AI23">
        <v>15</v>
      </c>
      <c r="AJ23">
        <v>0</v>
      </c>
      <c r="AK23">
        <v>6</v>
      </c>
      <c r="AL23">
        <v>79</v>
      </c>
      <c r="AM23">
        <v>6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44</v>
      </c>
      <c r="AT23">
        <v>0</v>
      </c>
      <c r="AU23">
        <v>4</v>
      </c>
      <c r="AV23">
        <v>0</v>
      </c>
      <c r="AW23">
        <v>0</v>
      </c>
      <c r="AX23">
        <v>0</v>
      </c>
      <c r="AY23">
        <v>12</v>
      </c>
      <c r="AZ23">
        <v>0</v>
      </c>
      <c r="BA23">
        <v>464</v>
      </c>
      <c r="BB23">
        <v>3</v>
      </c>
      <c r="BC23">
        <v>1</v>
      </c>
      <c r="BD23">
        <v>11</v>
      </c>
      <c r="BE23">
        <v>28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4</v>
      </c>
      <c r="BR23">
        <v>10</v>
      </c>
      <c r="BS23">
        <v>0</v>
      </c>
      <c r="BT23">
        <v>0</v>
      </c>
      <c r="BU23">
        <v>0</v>
      </c>
      <c r="BV23">
        <v>21</v>
      </c>
      <c r="BW23">
        <v>1</v>
      </c>
      <c r="BX23">
        <v>6</v>
      </c>
      <c r="BY23">
        <v>0</v>
      </c>
      <c r="BZ23">
        <v>0</v>
      </c>
      <c r="CA23">
        <v>0</v>
      </c>
      <c r="CB23">
        <v>1</v>
      </c>
      <c r="CC23">
        <v>28</v>
      </c>
      <c r="CD23">
        <v>0</v>
      </c>
      <c r="CE23">
        <v>3</v>
      </c>
      <c r="CF23">
        <v>3</v>
      </c>
      <c r="CG23">
        <v>7</v>
      </c>
      <c r="CH23">
        <v>0</v>
      </c>
      <c r="CI23">
        <v>0</v>
      </c>
      <c r="CJ23">
        <v>84</v>
      </c>
      <c r="CK23">
        <v>4024</v>
      </c>
    </row>
    <row r="24" spans="1:89" x14ac:dyDescent="0.3">
      <c r="A24" t="s">
        <v>109</v>
      </c>
      <c r="B24">
        <v>1028</v>
      </c>
      <c r="C24">
        <v>5</v>
      </c>
      <c r="D24">
        <v>1562</v>
      </c>
      <c r="E24">
        <v>178</v>
      </c>
      <c r="F24">
        <v>66</v>
      </c>
      <c r="G24">
        <v>4</v>
      </c>
      <c r="H24">
        <v>131</v>
      </c>
      <c r="I24">
        <v>1</v>
      </c>
      <c r="J24">
        <v>5</v>
      </c>
      <c r="K24">
        <v>0</v>
      </c>
      <c r="L24">
        <v>0</v>
      </c>
      <c r="M24">
        <v>143</v>
      </c>
      <c r="N24">
        <v>27</v>
      </c>
      <c r="O24">
        <v>1</v>
      </c>
      <c r="P24">
        <v>147</v>
      </c>
      <c r="Q24">
        <v>3</v>
      </c>
      <c r="R24">
        <v>6</v>
      </c>
      <c r="S24">
        <v>0</v>
      </c>
      <c r="T24">
        <v>68</v>
      </c>
      <c r="U24">
        <v>0</v>
      </c>
      <c r="V24">
        <v>5</v>
      </c>
      <c r="W24">
        <v>29</v>
      </c>
      <c r="X24">
        <v>7</v>
      </c>
      <c r="Y24">
        <v>154</v>
      </c>
      <c r="Z24">
        <v>0</v>
      </c>
      <c r="AA24">
        <v>0</v>
      </c>
      <c r="AB24">
        <v>0</v>
      </c>
      <c r="AC24">
        <v>2</v>
      </c>
      <c r="AD24">
        <v>413</v>
      </c>
      <c r="AE24">
        <v>385</v>
      </c>
      <c r="AF24">
        <v>1139</v>
      </c>
      <c r="AG24">
        <v>0</v>
      </c>
      <c r="AH24">
        <v>60</v>
      </c>
      <c r="AI24">
        <v>13</v>
      </c>
      <c r="AJ24">
        <v>0</v>
      </c>
      <c r="AK24">
        <v>12</v>
      </c>
      <c r="AL24">
        <v>160</v>
      </c>
      <c r="AM24">
        <v>17</v>
      </c>
      <c r="AN24">
        <v>0</v>
      </c>
      <c r="AO24">
        <v>0</v>
      </c>
      <c r="AP24">
        <v>0</v>
      </c>
      <c r="AQ24">
        <v>15</v>
      </c>
      <c r="AR24">
        <v>0</v>
      </c>
      <c r="AS24">
        <v>7</v>
      </c>
      <c r="AT24">
        <v>0</v>
      </c>
      <c r="AU24">
        <v>1030</v>
      </c>
      <c r="AV24">
        <v>0</v>
      </c>
      <c r="AW24">
        <v>0</v>
      </c>
      <c r="AX24">
        <v>0</v>
      </c>
      <c r="AY24">
        <v>2</v>
      </c>
      <c r="AZ24">
        <v>0</v>
      </c>
      <c r="BA24">
        <v>68</v>
      </c>
      <c r="BB24">
        <v>7</v>
      </c>
      <c r="BC24">
        <v>1</v>
      </c>
      <c r="BD24">
        <v>33</v>
      </c>
      <c r="BE24">
        <v>32</v>
      </c>
      <c r="BF24">
        <v>2</v>
      </c>
      <c r="BG24">
        <v>0</v>
      </c>
      <c r="BH24">
        <v>0</v>
      </c>
      <c r="BI24">
        <v>0</v>
      </c>
      <c r="BJ24">
        <v>0</v>
      </c>
      <c r="BK24">
        <v>31</v>
      </c>
      <c r="BL24">
        <v>5</v>
      </c>
      <c r="BM24">
        <v>59</v>
      </c>
      <c r="BN24">
        <v>0</v>
      </c>
      <c r="BO24">
        <v>11</v>
      </c>
      <c r="BP24">
        <v>0</v>
      </c>
      <c r="BQ24">
        <v>8</v>
      </c>
      <c r="BR24">
        <v>47</v>
      </c>
      <c r="BS24">
        <v>2</v>
      </c>
      <c r="BT24">
        <v>33</v>
      </c>
      <c r="BU24">
        <v>0</v>
      </c>
      <c r="BV24">
        <v>0</v>
      </c>
      <c r="BW24">
        <v>1</v>
      </c>
      <c r="BX24">
        <v>13</v>
      </c>
      <c r="BY24">
        <v>0</v>
      </c>
      <c r="BZ24">
        <v>0</v>
      </c>
      <c r="CA24">
        <v>22</v>
      </c>
      <c r="CB24">
        <v>1</v>
      </c>
      <c r="CC24">
        <v>16</v>
      </c>
      <c r="CD24">
        <v>0</v>
      </c>
      <c r="CE24">
        <v>50</v>
      </c>
      <c r="CF24">
        <v>13</v>
      </c>
      <c r="CG24">
        <v>14</v>
      </c>
      <c r="CH24">
        <v>0</v>
      </c>
      <c r="CI24">
        <v>0</v>
      </c>
      <c r="CJ24">
        <v>431</v>
      </c>
      <c r="CK24">
        <v>7725</v>
      </c>
    </row>
    <row r="25" spans="1:89" x14ac:dyDescent="0.3">
      <c r="A25" t="s">
        <v>110</v>
      </c>
      <c r="B25">
        <v>268</v>
      </c>
      <c r="C25">
        <v>0</v>
      </c>
      <c r="D25">
        <v>295</v>
      </c>
      <c r="E25">
        <v>2</v>
      </c>
      <c r="F25">
        <v>8</v>
      </c>
      <c r="G25">
        <v>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17</v>
      </c>
      <c r="AF25">
        <v>30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15</v>
      </c>
      <c r="BP25">
        <v>0</v>
      </c>
      <c r="BQ25">
        <v>0</v>
      </c>
      <c r="BR25">
        <v>23</v>
      </c>
      <c r="BS25">
        <v>0</v>
      </c>
      <c r="BT25">
        <v>0</v>
      </c>
      <c r="BU25">
        <v>0</v>
      </c>
      <c r="BV25">
        <v>12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710</v>
      </c>
    </row>
    <row r="26" spans="1:89" x14ac:dyDescent="0.3">
      <c r="A26" t="s">
        <v>111</v>
      </c>
      <c r="B26">
        <v>550</v>
      </c>
      <c r="C26">
        <v>0</v>
      </c>
      <c r="D26">
        <v>105</v>
      </c>
      <c r="E26">
        <v>4</v>
      </c>
      <c r="F26">
        <v>3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</v>
      </c>
      <c r="Q26">
        <v>0</v>
      </c>
      <c r="R26">
        <v>0</v>
      </c>
      <c r="S26">
        <v>0</v>
      </c>
      <c r="T26">
        <v>10</v>
      </c>
      <c r="U26">
        <v>2</v>
      </c>
      <c r="V26">
        <v>0</v>
      </c>
      <c r="W26">
        <v>0</v>
      </c>
      <c r="X26">
        <v>0</v>
      </c>
      <c r="Y26">
        <v>4</v>
      </c>
      <c r="Z26">
        <v>0</v>
      </c>
      <c r="AA26">
        <v>0</v>
      </c>
      <c r="AB26">
        <v>0</v>
      </c>
      <c r="AC26">
        <v>0</v>
      </c>
      <c r="AD26">
        <v>33</v>
      </c>
      <c r="AE26">
        <v>10</v>
      </c>
      <c r="AF26">
        <v>216</v>
      </c>
      <c r="AG26">
        <v>1</v>
      </c>
      <c r="AH26">
        <v>20</v>
      </c>
      <c r="AI26">
        <v>4</v>
      </c>
      <c r="AJ26">
        <v>0</v>
      </c>
      <c r="AK26">
        <v>0</v>
      </c>
      <c r="AL26">
        <v>8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</v>
      </c>
      <c r="AZ26">
        <v>0</v>
      </c>
      <c r="BA26">
        <v>16</v>
      </c>
      <c r="BB26">
        <v>0</v>
      </c>
      <c r="BC26">
        <v>9</v>
      </c>
      <c r="BD26">
        <v>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11</v>
      </c>
      <c r="BN26">
        <v>0</v>
      </c>
      <c r="BO26">
        <v>0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15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3</v>
      </c>
      <c r="CF26">
        <v>1</v>
      </c>
      <c r="CG26">
        <v>0</v>
      </c>
      <c r="CH26">
        <v>0</v>
      </c>
      <c r="CI26">
        <v>0</v>
      </c>
      <c r="CJ26">
        <v>7</v>
      </c>
      <c r="CK26">
        <v>1059</v>
      </c>
    </row>
    <row r="27" spans="1:89" x14ac:dyDescent="0.3">
      <c r="A27" t="s">
        <v>112</v>
      </c>
      <c r="B27">
        <v>3224</v>
      </c>
      <c r="C27">
        <v>43</v>
      </c>
      <c r="D27">
        <v>2176</v>
      </c>
      <c r="E27">
        <v>552</v>
      </c>
      <c r="F27">
        <v>274</v>
      </c>
      <c r="G27">
        <v>57</v>
      </c>
      <c r="H27">
        <v>304</v>
      </c>
      <c r="I27">
        <v>45</v>
      </c>
      <c r="J27">
        <v>11</v>
      </c>
      <c r="K27">
        <v>1</v>
      </c>
      <c r="L27">
        <v>4</v>
      </c>
      <c r="M27">
        <v>696</v>
      </c>
      <c r="N27">
        <v>44</v>
      </c>
      <c r="O27">
        <v>0</v>
      </c>
      <c r="P27">
        <v>149</v>
      </c>
      <c r="Q27">
        <v>21</v>
      </c>
      <c r="R27">
        <v>57</v>
      </c>
      <c r="S27">
        <v>0</v>
      </c>
      <c r="T27">
        <v>132</v>
      </c>
      <c r="U27">
        <v>34</v>
      </c>
      <c r="V27">
        <v>1</v>
      </c>
      <c r="W27">
        <v>116</v>
      </c>
      <c r="X27">
        <v>10</v>
      </c>
      <c r="Y27">
        <v>101</v>
      </c>
      <c r="Z27">
        <v>32</v>
      </c>
      <c r="AA27">
        <v>2</v>
      </c>
      <c r="AB27">
        <v>0</v>
      </c>
      <c r="AC27">
        <v>156</v>
      </c>
      <c r="AD27">
        <v>353</v>
      </c>
      <c r="AE27">
        <v>536</v>
      </c>
      <c r="AF27">
        <v>2596</v>
      </c>
      <c r="AG27">
        <v>0</v>
      </c>
      <c r="AH27">
        <v>128</v>
      </c>
      <c r="AI27">
        <v>39</v>
      </c>
      <c r="AJ27">
        <v>0</v>
      </c>
      <c r="AK27">
        <v>10</v>
      </c>
      <c r="AL27">
        <v>572</v>
      </c>
      <c r="AM27">
        <v>33</v>
      </c>
      <c r="AN27">
        <v>0</v>
      </c>
      <c r="AO27">
        <v>0</v>
      </c>
      <c r="AP27">
        <v>1115</v>
      </c>
      <c r="AQ27">
        <v>17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5</v>
      </c>
      <c r="AZ27">
        <v>2</v>
      </c>
      <c r="BA27">
        <v>195</v>
      </c>
      <c r="BB27">
        <v>0</v>
      </c>
      <c r="BC27">
        <v>0</v>
      </c>
      <c r="BD27">
        <v>123</v>
      </c>
      <c r="BE27">
        <v>168</v>
      </c>
      <c r="BF27">
        <v>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30</v>
      </c>
      <c r="BM27">
        <v>130</v>
      </c>
      <c r="BN27">
        <v>297</v>
      </c>
      <c r="BO27">
        <v>53</v>
      </c>
      <c r="BP27">
        <v>1</v>
      </c>
      <c r="BQ27">
        <v>93</v>
      </c>
      <c r="BR27">
        <v>6</v>
      </c>
      <c r="BS27">
        <v>27</v>
      </c>
      <c r="BT27">
        <v>132</v>
      </c>
      <c r="BU27">
        <v>0</v>
      </c>
      <c r="BV27">
        <v>1</v>
      </c>
      <c r="BW27">
        <v>11</v>
      </c>
      <c r="BX27">
        <v>27</v>
      </c>
      <c r="BY27">
        <v>0</v>
      </c>
      <c r="BZ27">
        <v>0</v>
      </c>
      <c r="CA27">
        <v>56</v>
      </c>
      <c r="CB27">
        <v>36</v>
      </c>
      <c r="CC27">
        <v>79</v>
      </c>
      <c r="CD27">
        <v>1</v>
      </c>
      <c r="CE27">
        <v>73</v>
      </c>
      <c r="CF27">
        <v>142</v>
      </c>
      <c r="CG27">
        <v>30</v>
      </c>
      <c r="CH27">
        <v>12</v>
      </c>
      <c r="CI27">
        <v>219</v>
      </c>
      <c r="CJ27">
        <v>756</v>
      </c>
      <c r="CK27">
        <v>16356</v>
      </c>
    </row>
    <row r="28" spans="1:89" x14ac:dyDescent="0.3">
      <c r="A28" t="s">
        <v>113</v>
      </c>
      <c r="B28">
        <v>612</v>
      </c>
      <c r="C28">
        <v>1</v>
      </c>
      <c r="D28">
        <v>2536</v>
      </c>
      <c r="E28">
        <v>84</v>
      </c>
      <c r="F28">
        <v>31</v>
      </c>
      <c r="G28">
        <v>6</v>
      </c>
      <c r="H28">
        <v>23</v>
      </c>
      <c r="I28">
        <v>0</v>
      </c>
      <c r="J28">
        <v>0</v>
      </c>
      <c r="K28">
        <v>0</v>
      </c>
      <c r="L28">
        <v>0</v>
      </c>
      <c r="M28">
        <v>157</v>
      </c>
      <c r="N28">
        <v>9</v>
      </c>
      <c r="O28">
        <v>0</v>
      </c>
      <c r="P28">
        <v>22</v>
      </c>
      <c r="Q28">
        <v>0</v>
      </c>
      <c r="R28">
        <v>11</v>
      </c>
      <c r="S28">
        <v>0</v>
      </c>
      <c r="T28">
        <v>44</v>
      </c>
      <c r="U28">
        <v>0</v>
      </c>
      <c r="V28">
        <v>1</v>
      </c>
      <c r="W28">
        <v>6</v>
      </c>
      <c r="X28">
        <v>2</v>
      </c>
      <c r="Y28">
        <v>82</v>
      </c>
      <c r="Z28">
        <v>0</v>
      </c>
      <c r="AA28">
        <v>4</v>
      </c>
      <c r="AB28">
        <v>30</v>
      </c>
      <c r="AC28">
        <v>12</v>
      </c>
      <c r="AD28">
        <v>219</v>
      </c>
      <c r="AE28">
        <v>108</v>
      </c>
      <c r="AF28">
        <v>959</v>
      </c>
      <c r="AG28">
        <v>0</v>
      </c>
      <c r="AH28">
        <v>68</v>
      </c>
      <c r="AI28">
        <v>9</v>
      </c>
      <c r="AJ28">
        <v>0</v>
      </c>
      <c r="AK28">
        <v>4</v>
      </c>
      <c r="AL28">
        <v>23</v>
      </c>
      <c r="AM28">
        <v>12</v>
      </c>
      <c r="AN28">
        <v>4</v>
      </c>
      <c r="AO28">
        <v>0</v>
      </c>
      <c r="AP28">
        <v>0</v>
      </c>
      <c r="AQ28">
        <v>17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5</v>
      </c>
      <c r="AX28">
        <v>0</v>
      </c>
      <c r="AY28">
        <v>1</v>
      </c>
      <c r="AZ28">
        <v>0</v>
      </c>
      <c r="BA28">
        <v>18</v>
      </c>
      <c r="BB28">
        <v>0</v>
      </c>
      <c r="BC28">
        <v>4</v>
      </c>
      <c r="BD28">
        <v>7</v>
      </c>
      <c r="BE28">
        <v>5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9</v>
      </c>
      <c r="BM28">
        <v>14</v>
      </c>
      <c r="BN28">
        <v>0</v>
      </c>
      <c r="BO28">
        <v>6</v>
      </c>
      <c r="BP28">
        <v>0</v>
      </c>
      <c r="BQ28">
        <v>7</v>
      </c>
      <c r="BR28">
        <v>2</v>
      </c>
      <c r="BS28">
        <v>0</v>
      </c>
      <c r="BT28">
        <v>0</v>
      </c>
      <c r="BU28">
        <v>0</v>
      </c>
      <c r="BV28">
        <v>1</v>
      </c>
      <c r="BW28">
        <v>2</v>
      </c>
      <c r="BX28">
        <v>3</v>
      </c>
      <c r="BY28">
        <v>0</v>
      </c>
      <c r="BZ28">
        <v>1</v>
      </c>
      <c r="CA28">
        <v>15</v>
      </c>
      <c r="CB28">
        <v>0</v>
      </c>
      <c r="CC28">
        <v>25</v>
      </c>
      <c r="CD28">
        <v>0</v>
      </c>
      <c r="CE28">
        <v>32</v>
      </c>
      <c r="CF28">
        <v>3</v>
      </c>
      <c r="CG28">
        <v>4</v>
      </c>
      <c r="CH28">
        <v>0</v>
      </c>
      <c r="CI28">
        <v>0</v>
      </c>
      <c r="CJ28">
        <v>348</v>
      </c>
      <c r="CK28">
        <v>5610</v>
      </c>
    </row>
    <row r="29" spans="1:89" x14ac:dyDescent="0.3">
      <c r="A29" t="s">
        <v>114</v>
      </c>
      <c r="B29">
        <v>757</v>
      </c>
      <c r="C29">
        <v>3</v>
      </c>
      <c r="D29">
        <v>818</v>
      </c>
      <c r="E29">
        <v>169</v>
      </c>
      <c r="F29">
        <v>93</v>
      </c>
      <c r="G29">
        <v>2</v>
      </c>
      <c r="H29">
        <v>1</v>
      </c>
      <c r="I29">
        <v>1</v>
      </c>
      <c r="J29">
        <v>3</v>
      </c>
      <c r="K29">
        <v>5</v>
      </c>
      <c r="L29">
        <v>0</v>
      </c>
      <c r="M29">
        <v>314</v>
      </c>
      <c r="N29">
        <v>1</v>
      </c>
      <c r="O29">
        <v>0</v>
      </c>
      <c r="P29">
        <v>49</v>
      </c>
      <c r="Q29">
        <v>4</v>
      </c>
      <c r="R29">
        <v>6</v>
      </c>
      <c r="S29">
        <v>3</v>
      </c>
      <c r="T29">
        <v>73</v>
      </c>
      <c r="U29">
        <v>0</v>
      </c>
      <c r="V29">
        <v>16</v>
      </c>
      <c r="W29">
        <v>10</v>
      </c>
      <c r="X29">
        <v>0</v>
      </c>
      <c r="Y29">
        <v>82</v>
      </c>
      <c r="Z29">
        <v>0</v>
      </c>
      <c r="AA29">
        <v>4</v>
      </c>
      <c r="AB29">
        <v>0</v>
      </c>
      <c r="AC29">
        <v>7</v>
      </c>
      <c r="AD29">
        <v>266</v>
      </c>
      <c r="AE29">
        <v>97</v>
      </c>
      <c r="AF29">
        <v>1354</v>
      </c>
      <c r="AG29">
        <v>9</v>
      </c>
      <c r="AH29">
        <v>30</v>
      </c>
      <c r="AI29">
        <v>15</v>
      </c>
      <c r="AJ29">
        <v>0</v>
      </c>
      <c r="AK29">
        <v>5</v>
      </c>
      <c r="AL29">
        <v>103</v>
      </c>
      <c r="AM29">
        <v>41</v>
      </c>
      <c r="AN29">
        <v>0</v>
      </c>
      <c r="AO29">
        <v>0</v>
      </c>
      <c r="AP29">
        <v>0</v>
      </c>
      <c r="AQ29">
        <v>9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4</v>
      </c>
      <c r="AZ29">
        <v>2</v>
      </c>
      <c r="BA29">
        <v>359</v>
      </c>
      <c r="BB29">
        <v>0</v>
      </c>
      <c r="BC29">
        <v>1</v>
      </c>
      <c r="BD29">
        <v>33</v>
      </c>
      <c r="BE29">
        <v>63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2</v>
      </c>
      <c r="BM29">
        <v>7</v>
      </c>
      <c r="BN29">
        <v>0</v>
      </c>
      <c r="BO29">
        <v>75</v>
      </c>
      <c r="BP29">
        <v>0</v>
      </c>
      <c r="BQ29">
        <v>15</v>
      </c>
      <c r="BR29">
        <v>32</v>
      </c>
      <c r="BS29">
        <v>76</v>
      </c>
      <c r="BT29">
        <v>0</v>
      </c>
      <c r="BU29">
        <v>0</v>
      </c>
      <c r="BV29">
        <v>3</v>
      </c>
      <c r="BW29">
        <v>5</v>
      </c>
      <c r="BX29">
        <v>7</v>
      </c>
      <c r="BY29">
        <v>0</v>
      </c>
      <c r="BZ29">
        <v>0</v>
      </c>
      <c r="CA29">
        <v>15</v>
      </c>
      <c r="CB29">
        <v>0</v>
      </c>
      <c r="CC29">
        <v>56</v>
      </c>
      <c r="CD29">
        <v>1</v>
      </c>
      <c r="CE29">
        <v>19</v>
      </c>
      <c r="CF29">
        <v>7</v>
      </c>
      <c r="CG29">
        <v>4</v>
      </c>
      <c r="CH29">
        <v>0</v>
      </c>
      <c r="CI29">
        <v>0</v>
      </c>
      <c r="CJ29">
        <v>69</v>
      </c>
      <c r="CK29">
        <v>5208</v>
      </c>
    </row>
    <row r="30" spans="1:89" x14ac:dyDescent="0.3">
      <c r="A30" t="s">
        <v>115</v>
      </c>
      <c r="B30">
        <v>342</v>
      </c>
      <c r="C30">
        <v>7</v>
      </c>
      <c r="D30">
        <v>198</v>
      </c>
      <c r="E30">
        <v>24</v>
      </c>
      <c r="F30">
        <v>15</v>
      </c>
      <c r="G30">
        <v>0</v>
      </c>
      <c r="H30">
        <v>3</v>
      </c>
      <c r="I30">
        <v>0</v>
      </c>
      <c r="J30">
        <v>1</v>
      </c>
      <c r="K30">
        <v>0</v>
      </c>
      <c r="L30">
        <v>0</v>
      </c>
      <c r="M30">
        <v>9</v>
      </c>
      <c r="N30">
        <v>0</v>
      </c>
      <c r="O30">
        <v>0</v>
      </c>
      <c r="P30">
        <v>14</v>
      </c>
      <c r="Q30">
        <v>0</v>
      </c>
      <c r="R30">
        <v>4</v>
      </c>
      <c r="S30">
        <v>0</v>
      </c>
      <c r="T30">
        <v>22</v>
      </c>
      <c r="U30">
        <v>0</v>
      </c>
      <c r="V30">
        <v>0</v>
      </c>
      <c r="W30">
        <v>1</v>
      </c>
      <c r="X30">
        <v>0</v>
      </c>
      <c r="Y30">
        <v>19</v>
      </c>
      <c r="Z30">
        <v>0</v>
      </c>
      <c r="AA30">
        <v>0</v>
      </c>
      <c r="AB30">
        <v>0</v>
      </c>
      <c r="AC30">
        <v>0</v>
      </c>
      <c r="AD30">
        <v>15</v>
      </c>
      <c r="AE30">
        <v>38</v>
      </c>
      <c r="AF30">
        <v>402</v>
      </c>
      <c r="AG30">
        <v>0</v>
      </c>
      <c r="AH30">
        <v>1</v>
      </c>
      <c r="AI30">
        <v>4</v>
      </c>
      <c r="AJ30">
        <v>0</v>
      </c>
      <c r="AK30">
        <v>0</v>
      </c>
      <c r="AL30">
        <v>9</v>
      </c>
      <c r="AM30">
        <v>2</v>
      </c>
      <c r="AN30">
        <v>0</v>
      </c>
      <c r="AO30">
        <v>0</v>
      </c>
      <c r="AP30">
        <v>0</v>
      </c>
      <c r="AQ30">
        <v>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91</v>
      </c>
      <c r="BB30">
        <v>0</v>
      </c>
      <c r="BC30">
        <v>0</v>
      </c>
      <c r="BD30">
        <v>1</v>
      </c>
      <c r="BE30">
        <v>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82</v>
      </c>
      <c r="BN30">
        <v>0</v>
      </c>
      <c r="BO30">
        <v>0</v>
      </c>
      <c r="BP30">
        <v>0</v>
      </c>
      <c r="BQ30">
        <v>3</v>
      </c>
      <c r="BR30">
        <v>4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2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62</v>
      </c>
      <c r="CK30">
        <v>1387</v>
      </c>
    </row>
    <row r="31" spans="1:89" x14ac:dyDescent="0.3">
      <c r="A31" t="s">
        <v>116</v>
      </c>
      <c r="B31">
        <v>577</v>
      </c>
      <c r="C31">
        <v>0</v>
      </c>
      <c r="D31">
        <v>538</v>
      </c>
      <c r="E31">
        <v>34</v>
      </c>
      <c r="F31">
        <v>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12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11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7</v>
      </c>
      <c r="AF31">
        <v>129</v>
      </c>
      <c r="AG31">
        <v>127</v>
      </c>
      <c r="AH31">
        <v>1</v>
      </c>
      <c r="AI31">
        <v>2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84</v>
      </c>
      <c r="BB31">
        <v>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1563</v>
      </c>
    </row>
    <row r="32" spans="1:89" x14ac:dyDescent="0.3">
      <c r="A32" t="s">
        <v>117</v>
      </c>
      <c r="B32">
        <v>263</v>
      </c>
      <c r="C32">
        <v>0</v>
      </c>
      <c r="D32">
        <v>75</v>
      </c>
      <c r="E32">
        <v>15</v>
      </c>
      <c r="F32">
        <v>0</v>
      </c>
      <c r="G32">
        <v>0</v>
      </c>
      <c r="H32">
        <v>8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5</v>
      </c>
      <c r="Q32">
        <v>0</v>
      </c>
      <c r="R32">
        <v>0</v>
      </c>
      <c r="S32">
        <v>0</v>
      </c>
      <c r="T32">
        <v>8</v>
      </c>
      <c r="U32">
        <v>0</v>
      </c>
      <c r="V32">
        <v>0</v>
      </c>
      <c r="W32">
        <v>1</v>
      </c>
      <c r="X32">
        <v>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29</v>
      </c>
      <c r="AF32">
        <v>82</v>
      </c>
      <c r="AG32">
        <v>0</v>
      </c>
      <c r="AH32">
        <v>2</v>
      </c>
      <c r="AI32">
        <v>3</v>
      </c>
      <c r="AJ32">
        <v>0</v>
      </c>
      <c r="AK32">
        <v>0</v>
      </c>
      <c r="AL32">
        <v>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7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5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2</v>
      </c>
      <c r="CF32">
        <v>0</v>
      </c>
      <c r="CG32">
        <v>0</v>
      </c>
      <c r="CH32">
        <v>0</v>
      </c>
      <c r="CI32">
        <v>0</v>
      </c>
      <c r="CJ32">
        <v>7</v>
      </c>
      <c r="CK32">
        <v>530</v>
      </c>
    </row>
    <row r="33" spans="1:89" x14ac:dyDescent="0.3">
      <c r="A33" t="s">
        <v>118</v>
      </c>
      <c r="B33">
        <v>5168</v>
      </c>
      <c r="C33">
        <v>42</v>
      </c>
      <c r="D33">
        <v>1774</v>
      </c>
      <c r="E33">
        <v>1579</v>
      </c>
      <c r="F33">
        <v>442</v>
      </c>
      <c r="G33">
        <v>216</v>
      </c>
      <c r="H33">
        <v>165</v>
      </c>
      <c r="I33">
        <v>14</v>
      </c>
      <c r="J33">
        <v>115</v>
      </c>
      <c r="K33">
        <v>39</v>
      </c>
      <c r="L33">
        <v>0</v>
      </c>
      <c r="M33">
        <v>3356</v>
      </c>
      <c r="N33">
        <v>23</v>
      </c>
      <c r="O33">
        <v>0</v>
      </c>
      <c r="P33">
        <v>10597</v>
      </c>
      <c r="Q33">
        <v>63</v>
      </c>
      <c r="R33">
        <v>119</v>
      </c>
      <c r="S33">
        <v>47</v>
      </c>
      <c r="T33">
        <v>562</v>
      </c>
      <c r="U33">
        <v>843</v>
      </c>
      <c r="V33">
        <v>117</v>
      </c>
      <c r="W33">
        <v>163</v>
      </c>
      <c r="X33">
        <v>191</v>
      </c>
      <c r="Y33">
        <v>637</v>
      </c>
      <c r="Z33">
        <v>0</v>
      </c>
      <c r="AA33">
        <v>16</v>
      </c>
      <c r="AB33">
        <v>2</v>
      </c>
      <c r="AC33">
        <v>68</v>
      </c>
      <c r="AD33">
        <v>2828</v>
      </c>
      <c r="AE33">
        <v>1935</v>
      </c>
      <c r="AF33">
        <v>10272</v>
      </c>
      <c r="AG33">
        <v>368</v>
      </c>
      <c r="AH33">
        <v>902</v>
      </c>
      <c r="AI33">
        <v>170</v>
      </c>
      <c r="AJ33">
        <v>0</v>
      </c>
      <c r="AK33">
        <v>140</v>
      </c>
      <c r="AL33">
        <v>3937</v>
      </c>
      <c r="AM33">
        <v>147</v>
      </c>
      <c r="AN33">
        <v>6</v>
      </c>
      <c r="AO33">
        <v>0</v>
      </c>
      <c r="AP33">
        <v>0</v>
      </c>
      <c r="AQ33">
        <v>17</v>
      </c>
      <c r="AR33">
        <v>0</v>
      </c>
      <c r="AS33">
        <v>2</v>
      </c>
      <c r="AT33">
        <v>0</v>
      </c>
      <c r="AU33">
        <v>1313</v>
      </c>
      <c r="AV33">
        <v>0</v>
      </c>
      <c r="AW33">
        <v>133</v>
      </c>
      <c r="AX33">
        <v>2</v>
      </c>
      <c r="AY33">
        <v>122</v>
      </c>
      <c r="AZ33">
        <v>0</v>
      </c>
      <c r="BA33">
        <v>5406</v>
      </c>
      <c r="BB33">
        <v>342</v>
      </c>
      <c r="BC33">
        <v>43</v>
      </c>
      <c r="BD33">
        <v>336</v>
      </c>
      <c r="BE33">
        <v>421</v>
      </c>
      <c r="BF33">
        <v>49</v>
      </c>
      <c r="BG33">
        <v>0</v>
      </c>
      <c r="BH33">
        <v>0</v>
      </c>
      <c r="BI33">
        <v>279</v>
      </c>
      <c r="BJ33">
        <v>11</v>
      </c>
      <c r="BK33">
        <v>34</v>
      </c>
      <c r="BL33">
        <v>121</v>
      </c>
      <c r="BM33">
        <v>325</v>
      </c>
      <c r="BN33">
        <v>14</v>
      </c>
      <c r="BO33">
        <v>432</v>
      </c>
      <c r="BP33">
        <v>0</v>
      </c>
      <c r="BQ33">
        <v>327</v>
      </c>
      <c r="BR33">
        <v>77</v>
      </c>
      <c r="BS33">
        <v>6</v>
      </c>
      <c r="BT33">
        <v>160</v>
      </c>
      <c r="BU33">
        <v>53</v>
      </c>
      <c r="BV33">
        <v>18</v>
      </c>
      <c r="BW33">
        <v>66</v>
      </c>
      <c r="BX33">
        <v>189</v>
      </c>
      <c r="BY33">
        <v>158</v>
      </c>
      <c r="BZ33">
        <v>3</v>
      </c>
      <c r="CA33">
        <v>121</v>
      </c>
      <c r="CB33">
        <v>129</v>
      </c>
      <c r="CC33">
        <v>822</v>
      </c>
      <c r="CD33">
        <v>2</v>
      </c>
      <c r="CE33">
        <v>622</v>
      </c>
      <c r="CF33">
        <v>1633</v>
      </c>
      <c r="CG33">
        <v>350</v>
      </c>
      <c r="CH33">
        <v>15</v>
      </c>
      <c r="CI33">
        <v>0</v>
      </c>
      <c r="CJ33">
        <v>1886</v>
      </c>
      <c r="CK33">
        <v>63102</v>
      </c>
    </row>
    <row r="34" spans="1:89" x14ac:dyDescent="0.3">
      <c r="A34" t="s">
        <v>119</v>
      </c>
      <c r="B34">
        <v>307</v>
      </c>
      <c r="C34">
        <v>0</v>
      </c>
      <c r="D34">
        <v>273</v>
      </c>
      <c r="E34">
        <v>38</v>
      </c>
      <c r="F34">
        <v>11</v>
      </c>
      <c r="G34">
        <v>5</v>
      </c>
      <c r="H34">
        <v>10</v>
      </c>
      <c r="I34">
        <v>0</v>
      </c>
      <c r="J34">
        <v>7</v>
      </c>
      <c r="K34">
        <v>0</v>
      </c>
      <c r="L34">
        <v>0</v>
      </c>
      <c r="M34">
        <v>8</v>
      </c>
      <c r="N34">
        <v>2</v>
      </c>
      <c r="O34">
        <v>0</v>
      </c>
      <c r="P34">
        <v>47</v>
      </c>
      <c r="Q34">
        <v>3</v>
      </c>
      <c r="R34">
        <v>8</v>
      </c>
      <c r="S34">
        <v>0</v>
      </c>
      <c r="T34">
        <v>14</v>
      </c>
      <c r="U34">
        <v>128</v>
      </c>
      <c r="V34">
        <v>0</v>
      </c>
      <c r="W34">
        <v>1</v>
      </c>
      <c r="X34">
        <v>0</v>
      </c>
      <c r="Y34">
        <v>53</v>
      </c>
      <c r="Z34">
        <v>0</v>
      </c>
      <c r="AA34">
        <v>0</v>
      </c>
      <c r="AB34">
        <v>0</v>
      </c>
      <c r="AC34">
        <v>0</v>
      </c>
      <c r="AD34">
        <v>59</v>
      </c>
      <c r="AE34">
        <v>48</v>
      </c>
      <c r="AF34">
        <v>324</v>
      </c>
      <c r="AG34">
        <v>27</v>
      </c>
      <c r="AH34">
        <v>15</v>
      </c>
      <c r="AI34">
        <v>5</v>
      </c>
      <c r="AJ34">
        <v>0</v>
      </c>
      <c r="AK34">
        <v>0</v>
      </c>
      <c r="AL34">
        <v>32</v>
      </c>
      <c r="AM34">
        <v>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212</v>
      </c>
      <c r="BB34">
        <v>0</v>
      </c>
      <c r="BC34">
        <v>0</v>
      </c>
      <c r="BD34">
        <v>1</v>
      </c>
      <c r="BE34">
        <v>45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</v>
      </c>
      <c r="BN34">
        <v>3</v>
      </c>
      <c r="BO34">
        <v>0</v>
      </c>
      <c r="BP34">
        <v>0</v>
      </c>
      <c r="BQ34">
        <v>2</v>
      </c>
      <c r="BR34">
        <v>0</v>
      </c>
      <c r="BS34">
        <v>0</v>
      </c>
      <c r="BT34">
        <v>0</v>
      </c>
      <c r="BU34">
        <v>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14</v>
      </c>
      <c r="CD34">
        <v>0</v>
      </c>
      <c r="CE34">
        <v>18</v>
      </c>
      <c r="CF34">
        <v>0</v>
      </c>
      <c r="CG34">
        <v>5</v>
      </c>
      <c r="CH34">
        <v>0</v>
      </c>
      <c r="CI34">
        <v>0</v>
      </c>
      <c r="CJ34">
        <v>7</v>
      </c>
      <c r="CK34">
        <v>1746</v>
      </c>
    </row>
    <row r="35" spans="1:89" x14ac:dyDescent="0.3">
      <c r="A35" t="s">
        <v>120</v>
      </c>
      <c r="B35">
        <v>712</v>
      </c>
      <c r="C35">
        <v>3</v>
      </c>
      <c r="D35">
        <v>86</v>
      </c>
      <c r="E35">
        <v>23</v>
      </c>
      <c r="F35">
        <v>17</v>
      </c>
      <c r="G35">
        <v>0</v>
      </c>
      <c r="H35">
        <v>14</v>
      </c>
      <c r="I35">
        <v>2</v>
      </c>
      <c r="J35">
        <v>0</v>
      </c>
      <c r="K35">
        <v>0</v>
      </c>
      <c r="L35">
        <v>0</v>
      </c>
      <c r="M35">
        <v>121</v>
      </c>
      <c r="N35">
        <v>10</v>
      </c>
      <c r="O35">
        <v>0</v>
      </c>
      <c r="P35">
        <v>134</v>
      </c>
      <c r="Q35">
        <v>0</v>
      </c>
      <c r="R35">
        <v>16</v>
      </c>
      <c r="S35">
        <v>1</v>
      </c>
      <c r="T35">
        <v>39</v>
      </c>
      <c r="U35">
        <v>0</v>
      </c>
      <c r="V35">
        <v>1</v>
      </c>
      <c r="W35">
        <v>3</v>
      </c>
      <c r="X35">
        <v>2</v>
      </c>
      <c r="Y35">
        <v>45</v>
      </c>
      <c r="Z35">
        <v>0</v>
      </c>
      <c r="AA35">
        <v>3</v>
      </c>
      <c r="AB35">
        <v>0</v>
      </c>
      <c r="AC35">
        <v>3</v>
      </c>
      <c r="AD35">
        <v>78</v>
      </c>
      <c r="AE35">
        <v>68</v>
      </c>
      <c r="AF35">
        <v>618</v>
      </c>
      <c r="AG35">
        <v>10</v>
      </c>
      <c r="AH35">
        <v>3</v>
      </c>
      <c r="AI35">
        <v>8</v>
      </c>
      <c r="AJ35">
        <v>0</v>
      </c>
      <c r="AK35">
        <v>3</v>
      </c>
      <c r="AL35">
        <v>98</v>
      </c>
      <c r="AM35">
        <v>2</v>
      </c>
      <c r="AN35">
        <v>0</v>
      </c>
      <c r="AO35">
        <v>0</v>
      </c>
      <c r="AP35">
        <v>0</v>
      </c>
      <c r="AQ35">
        <v>4</v>
      </c>
      <c r="AR35">
        <v>0</v>
      </c>
      <c r="AS35">
        <v>0</v>
      </c>
      <c r="AT35">
        <v>0</v>
      </c>
      <c r="AU35">
        <v>564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41</v>
      </c>
      <c r="BB35">
        <v>1</v>
      </c>
      <c r="BC35">
        <v>13</v>
      </c>
      <c r="BD35">
        <v>12</v>
      </c>
      <c r="BE35">
        <v>27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12</v>
      </c>
      <c r="BN35">
        <v>0</v>
      </c>
      <c r="BO35">
        <v>6</v>
      </c>
      <c r="BP35">
        <v>0</v>
      </c>
      <c r="BQ35">
        <v>8</v>
      </c>
      <c r="BR35">
        <v>4</v>
      </c>
      <c r="BS35">
        <v>3</v>
      </c>
      <c r="BT35">
        <v>0</v>
      </c>
      <c r="BU35">
        <v>5</v>
      </c>
      <c r="BV35">
        <v>0</v>
      </c>
      <c r="BW35">
        <v>1</v>
      </c>
      <c r="BX35">
        <v>2</v>
      </c>
      <c r="BY35">
        <v>0</v>
      </c>
      <c r="BZ35">
        <v>0</v>
      </c>
      <c r="CA35">
        <v>1</v>
      </c>
      <c r="CB35">
        <v>0</v>
      </c>
      <c r="CC35">
        <v>5</v>
      </c>
      <c r="CD35">
        <v>0</v>
      </c>
      <c r="CE35">
        <v>10</v>
      </c>
      <c r="CF35">
        <v>0</v>
      </c>
      <c r="CG35">
        <v>2</v>
      </c>
      <c r="CH35">
        <v>0</v>
      </c>
      <c r="CI35">
        <v>0</v>
      </c>
      <c r="CJ35">
        <v>118</v>
      </c>
      <c r="CK35">
        <v>2965</v>
      </c>
    </row>
    <row r="36" spans="1:89" x14ac:dyDescent="0.3">
      <c r="A36" t="s">
        <v>121</v>
      </c>
      <c r="B36">
        <v>180</v>
      </c>
      <c r="C36">
        <v>0</v>
      </c>
      <c r="D36">
        <v>327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2</v>
      </c>
      <c r="U36">
        <v>0</v>
      </c>
      <c r="V36">
        <v>0</v>
      </c>
      <c r="W36">
        <v>0</v>
      </c>
      <c r="X36">
        <v>3</v>
      </c>
      <c r="Y36">
        <v>2</v>
      </c>
      <c r="Z36">
        <v>0</v>
      </c>
      <c r="AA36">
        <v>0</v>
      </c>
      <c r="AB36">
        <v>0</v>
      </c>
      <c r="AC36">
        <v>0</v>
      </c>
      <c r="AD36">
        <v>6</v>
      </c>
      <c r="AE36">
        <v>3</v>
      </c>
      <c r="AF36">
        <v>43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24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608</v>
      </c>
    </row>
    <row r="37" spans="1:89" x14ac:dyDescent="0.3">
      <c r="A37" t="s">
        <v>122</v>
      </c>
      <c r="B37">
        <v>329</v>
      </c>
      <c r="C37">
        <v>7</v>
      </c>
      <c r="D37">
        <v>166</v>
      </c>
      <c r="E37">
        <v>2</v>
      </c>
      <c r="F37">
        <v>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30</v>
      </c>
      <c r="N37">
        <v>0</v>
      </c>
      <c r="O37">
        <v>0</v>
      </c>
      <c r="P37">
        <v>29</v>
      </c>
      <c r="Q37">
        <v>0</v>
      </c>
      <c r="R37">
        <v>0</v>
      </c>
      <c r="S37">
        <v>0</v>
      </c>
      <c r="T37">
        <v>20</v>
      </c>
      <c r="U37">
        <v>0</v>
      </c>
      <c r="V37">
        <v>0</v>
      </c>
      <c r="W37">
        <v>2</v>
      </c>
      <c r="X37">
        <v>0</v>
      </c>
      <c r="Y37">
        <v>15</v>
      </c>
      <c r="Z37">
        <v>0</v>
      </c>
      <c r="AA37">
        <v>0</v>
      </c>
      <c r="AB37">
        <v>0</v>
      </c>
      <c r="AC37">
        <v>1</v>
      </c>
      <c r="AD37">
        <v>16</v>
      </c>
      <c r="AE37">
        <v>5</v>
      </c>
      <c r="AF37">
        <v>231</v>
      </c>
      <c r="AG37">
        <v>29</v>
      </c>
      <c r="AH37">
        <v>8</v>
      </c>
      <c r="AI37">
        <v>4</v>
      </c>
      <c r="AJ37">
        <v>0</v>
      </c>
      <c r="AK37">
        <v>0</v>
      </c>
      <c r="AL37">
        <v>19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83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5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4</v>
      </c>
      <c r="CF37">
        <v>4</v>
      </c>
      <c r="CG37">
        <v>0</v>
      </c>
      <c r="CH37">
        <v>0</v>
      </c>
      <c r="CI37">
        <v>0</v>
      </c>
      <c r="CJ37">
        <v>70</v>
      </c>
      <c r="CK37">
        <v>1095</v>
      </c>
    </row>
    <row r="38" spans="1:89" x14ac:dyDescent="0.3">
      <c r="A38" t="s">
        <v>123</v>
      </c>
      <c r="B38">
        <v>190</v>
      </c>
      <c r="C38">
        <v>0</v>
      </c>
      <c r="D38">
        <v>347</v>
      </c>
      <c r="E38">
        <v>33</v>
      </c>
      <c r="F38">
        <v>15</v>
      </c>
      <c r="G38">
        <v>0</v>
      </c>
      <c r="H38">
        <v>6</v>
      </c>
      <c r="I38">
        <v>0</v>
      </c>
      <c r="J38">
        <v>0</v>
      </c>
      <c r="K38">
        <v>0</v>
      </c>
      <c r="L38">
        <v>0</v>
      </c>
      <c r="M38">
        <v>36</v>
      </c>
      <c r="N38">
        <v>6</v>
      </c>
      <c r="O38">
        <v>0</v>
      </c>
      <c r="P38">
        <v>15</v>
      </c>
      <c r="Q38">
        <v>3</v>
      </c>
      <c r="R38">
        <v>0</v>
      </c>
      <c r="S38">
        <v>5</v>
      </c>
      <c r="T38">
        <v>10</v>
      </c>
      <c r="U38">
        <v>0</v>
      </c>
      <c r="V38">
        <v>0</v>
      </c>
      <c r="W38">
        <v>0</v>
      </c>
      <c r="X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14</v>
      </c>
      <c r="AE38">
        <v>3</v>
      </c>
      <c r="AF38">
        <v>181</v>
      </c>
      <c r="AG38">
        <v>0</v>
      </c>
      <c r="AH38">
        <v>2</v>
      </c>
      <c r="AI38">
        <v>2</v>
      </c>
      <c r="AJ38">
        <v>0</v>
      </c>
      <c r="AK38">
        <v>0</v>
      </c>
      <c r="AL38">
        <v>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298</v>
      </c>
      <c r="BB38">
        <v>0</v>
      </c>
      <c r="BC38">
        <v>2</v>
      </c>
      <c r="BD38">
        <v>1</v>
      </c>
      <c r="BE38">
        <v>60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</v>
      </c>
      <c r="BM38">
        <v>0</v>
      </c>
      <c r="BN38">
        <v>0</v>
      </c>
      <c r="BO38">
        <v>2</v>
      </c>
      <c r="BP38">
        <v>0</v>
      </c>
      <c r="BQ38">
        <v>6</v>
      </c>
      <c r="BR38">
        <v>0</v>
      </c>
      <c r="BS38">
        <v>5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5</v>
      </c>
      <c r="CD38">
        <v>0</v>
      </c>
      <c r="CE38">
        <v>2</v>
      </c>
      <c r="CF38">
        <v>0</v>
      </c>
      <c r="CG38">
        <v>1</v>
      </c>
      <c r="CH38">
        <v>0</v>
      </c>
      <c r="CI38">
        <v>0</v>
      </c>
      <c r="CJ38">
        <v>7</v>
      </c>
      <c r="CK38">
        <v>1278</v>
      </c>
    </row>
    <row r="39" spans="1:89" x14ac:dyDescent="0.3">
      <c r="A39" t="s">
        <v>124</v>
      </c>
      <c r="B39">
        <v>462</v>
      </c>
      <c r="C39">
        <v>0</v>
      </c>
      <c r="D39">
        <v>539</v>
      </c>
      <c r="E39">
        <v>17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27</v>
      </c>
      <c r="N39">
        <v>0</v>
      </c>
      <c r="O39">
        <v>0</v>
      </c>
      <c r="P39">
        <v>18</v>
      </c>
      <c r="Q39">
        <v>0</v>
      </c>
      <c r="R39">
        <v>6</v>
      </c>
      <c r="S39">
        <v>0</v>
      </c>
      <c r="T39">
        <v>22</v>
      </c>
      <c r="U39">
        <v>0</v>
      </c>
      <c r="V39">
        <v>0</v>
      </c>
      <c r="W39">
        <v>2</v>
      </c>
      <c r="X39">
        <v>1</v>
      </c>
      <c r="Y39">
        <v>26</v>
      </c>
      <c r="Z39">
        <v>0</v>
      </c>
      <c r="AA39">
        <v>0</v>
      </c>
      <c r="AB39">
        <v>0</v>
      </c>
      <c r="AC39">
        <v>0</v>
      </c>
      <c r="AD39">
        <v>81</v>
      </c>
      <c r="AE39">
        <v>16</v>
      </c>
      <c r="AF39">
        <v>377</v>
      </c>
      <c r="AG39">
        <v>6</v>
      </c>
      <c r="AH39">
        <v>6</v>
      </c>
      <c r="AI39">
        <v>5</v>
      </c>
      <c r="AJ39">
        <v>0</v>
      </c>
      <c r="AK39">
        <v>0</v>
      </c>
      <c r="AL39">
        <v>17</v>
      </c>
      <c r="AM39">
        <v>4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96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365</v>
      </c>
      <c r="BB39">
        <v>0</v>
      </c>
      <c r="BC39">
        <v>0</v>
      </c>
      <c r="BD39">
        <v>7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3</v>
      </c>
      <c r="BM39">
        <v>0</v>
      </c>
      <c r="BN39">
        <v>0</v>
      </c>
      <c r="BO39">
        <v>0</v>
      </c>
      <c r="BP39">
        <v>0</v>
      </c>
      <c r="BQ39">
        <v>2</v>
      </c>
      <c r="BR39">
        <v>2</v>
      </c>
      <c r="BS39">
        <v>0</v>
      </c>
      <c r="BT39">
        <v>0</v>
      </c>
      <c r="BU39">
        <v>0</v>
      </c>
      <c r="BV39">
        <v>7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11</v>
      </c>
      <c r="CD39">
        <v>0</v>
      </c>
      <c r="CE39">
        <v>3</v>
      </c>
      <c r="CF39">
        <v>0</v>
      </c>
      <c r="CG39">
        <v>9</v>
      </c>
      <c r="CH39">
        <v>0</v>
      </c>
      <c r="CI39">
        <v>0</v>
      </c>
      <c r="CJ39">
        <v>42</v>
      </c>
      <c r="CK39">
        <v>2198</v>
      </c>
    </row>
    <row r="40" spans="1:89" x14ac:dyDescent="0.3">
      <c r="A40" t="s">
        <v>125</v>
      </c>
      <c r="B40">
        <v>386</v>
      </c>
      <c r="C40">
        <v>0</v>
      </c>
      <c r="D40">
        <v>717</v>
      </c>
      <c r="E40">
        <v>22</v>
      </c>
      <c r="F40">
        <v>10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11</v>
      </c>
      <c r="Q40">
        <v>0</v>
      </c>
      <c r="R40">
        <v>0</v>
      </c>
      <c r="S40">
        <v>0</v>
      </c>
      <c r="T40">
        <v>7</v>
      </c>
      <c r="U40">
        <v>0</v>
      </c>
      <c r="V40">
        <v>0</v>
      </c>
      <c r="W40">
        <v>1</v>
      </c>
      <c r="X40">
        <v>0</v>
      </c>
      <c r="Y40">
        <v>26</v>
      </c>
      <c r="Z40">
        <v>0</v>
      </c>
      <c r="AA40">
        <v>0</v>
      </c>
      <c r="AB40">
        <v>0</v>
      </c>
      <c r="AC40">
        <v>0</v>
      </c>
      <c r="AD40">
        <v>26</v>
      </c>
      <c r="AE40">
        <v>8</v>
      </c>
      <c r="AF40">
        <v>156</v>
      </c>
      <c r="AG40">
        <v>0</v>
      </c>
      <c r="AH40">
        <v>1</v>
      </c>
      <c r="AI40">
        <v>3</v>
      </c>
      <c r="AJ40">
        <v>0</v>
      </c>
      <c r="AK40">
        <v>6</v>
      </c>
      <c r="AL40">
        <v>5</v>
      </c>
      <c r="AM40">
        <v>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61</v>
      </c>
      <c r="BB40">
        <v>0</v>
      </c>
      <c r="BC40">
        <v>2</v>
      </c>
      <c r="BD40">
        <v>1</v>
      </c>
      <c r="BE40">
        <v>15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38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9</v>
      </c>
      <c r="CD40">
        <v>0</v>
      </c>
      <c r="CE40">
        <v>31</v>
      </c>
      <c r="CF40">
        <v>3</v>
      </c>
      <c r="CG40">
        <v>0</v>
      </c>
      <c r="CH40">
        <v>0</v>
      </c>
      <c r="CI40">
        <v>0</v>
      </c>
      <c r="CJ40">
        <v>8</v>
      </c>
      <c r="CK40">
        <v>1561</v>
      </c>
    </row>
    <row r="41" spans="1:89" x14ac:dyDescent="0.3">
      <c r="A41" t="s">
        <v>126</v>
      </c>
      <c r="B41">
        <v>659</v>
      </c>
      <c r="C41">
        <v>0</v>
      </c>
      <c r="D41">
        <v>438</v>
      </c>
      <c r="E41">
        <v>10</v>
      </c>
      <c r="F41">
        <v>8</v>
      </c>
      <c r="G41">
        <v>6</v>
      </c>
      <c r="H41">
        <v>41</v>
      </c>
      <c r="I41">
        <v>1</v>
      </c>
      <c r="J41">
        <v>0</v>
      </c>
      <c r="K41">
        <v>0</v>
      </c>
      <c r="L41">
        <v>0</v>
      </c>
      <c r="M41">
        <v>4</v>
      </c>
      <c r="N41">
        <v>3</v>
      </c>
      <c r="O41">
        <v>0</v>
      </c>
      <c r="P41">
        <v>18</v>
      </c>
      <c r="Q41">
        <v>0</v>
      </c>
      <c r="R41">
        <v>2</v>
      </c>
      <c r="S41">
        <v>0</v>
      </c>
      <c r="T41">
        <v>27</v>
      </c>
      <c r="U41">
        <v>0</v>
      </c>
      <c r="V41">
        <v>0</v>
      </c>
      <c r="W41">
        <v>3</v>
      </c>
      <c r="X41">
        <v>2</v>
      </c>
      <c r="Y41">
        <v>29</v>
      </c>
      <c r="Z41">
        <v>0</v>
      </c>
      <c r="AA41">
        <v>0</v>
      </c>
      <c r="AB41">
        <v>0</v>
      </c>
      <c r="AC41">
        <v>0</v>
      </c>
      <c r="AD41">
        <v>36</v>
      </c>
      <c r="AE41">
        <v>252</v>
      </c>
      <c r="AF41">
        <v>369</v>
      </c>
      <c r="AG41">
        <v>0</v>
      </c>
      <c r="AH41">
        <v>3</v>
      </c>
      <c r="AI41">
        <v>5</v>
      </c>
      <c r="AJ41">
        <v>0</v>
      </c>
      <c r="AK41">
        <v>0</v>
      </c>
      <c r="AL41">
        <v>46</v>
      </c>
      <c r="AM41">
        <v>2</v>
      </c>
      <c r="AN41">
        <v>0</v>
      </c>
      <c r="AO41">
        <v>0</v>
      </c>
      <c r="AP41">
        <v>0</v>
      </c>
      <c r="AQ41">
        <v>230</v>
      </c>
      <c r="AR41">
        <v>0</v>
      </c>
      <c r="AS41">
        <v>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4</v>
      </c>
      <c r="AZ41">
        <v>0</v>
      </c>
      <c r="BA41">
        <v>59</v>
      </c>
      <c r="BB41">
        <v>0</v>
      </c>
      <c r="BC41">
        <v>0</v>
      </c>
      <c r="BD41">
        <v>13</v>
      </c>
      <c r="BE41">
        <v>14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0</v>
      </c>
      <c r="BP41">
        <v>0</v>
      </c>
      <c r="BQ41">
        <v>10</v>
      </c>
      <c r="BR41">
        <v>110</v>
      </c>
      <c r="BS41">
        <v>21</v>
      </c>
      <c r="BT41">
        <v>0</v>
      </c>
      <c r="BU41">
        <v>0</v>
      </c>
      <c r="BV41">
        <v>0</v>
      </c>
      <c r="BW41">
        <v>0</v>
      </c>
      <c r="BX41">
        <v>6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5</v>
      </c>
      <c r="CF41">
        <v>3</v>
      </c>
      <c r="CG41">
        <v>16</v>
      </c>
      <c r="CH41">
        <v>0</v>
      </c>
      <c r="CI41">
        <v>0</v>
      </c>
      <c r="CJ41">
        <v>34</v>
      </c>
      <c r="CK41">
        <v>2500</v>
      </c>
    </row>
    <row r="42" spans="1:89" x14ac:dyDescent="0.3">
      <c r="A42" t="s">
        <v>127</v>
      </c>
      <c r="B42">
        <v>646</v>
      </c>
      <c r="C42">
        <v>0</v>
      </c>
      <c r="D42">
        <v>720</v>
      </c>
      <c r="E42">
        <v>41</v>
      </c>
      <c r="F42">
        <v>16</v>
      </c>
      <c r="G42">
        <v>17</v>
      </c>
      <c r="H42">
        <v>2</v>
      </c>
      <c r="I42">
        <v>0</v>
      </c>
      <c r="J42">
        <v>0</v>
      </c>
      <c r="K42">
        <v>0</v>
      </c>
      <c r="L42">
        <v>0</v>
      </c>
      <c r="M42">
        <v>47</v>
      </c>
      <c r="N42">
        <v>0</v>
      </c>
      <c r="O42">
        <v>0</v>
      </c>
      <c r="P42">
        <v>16</v>
      </c>
      <c r="Q42">
        <v>0</v>
      </c>
      <c r="R42">
        <v>0</v>
      </c>
      <c r="S42">
        <v>0</v>
      </c>
      <c r="T42">
        <v>15</v>
      </c>
      <c r="U42">
        <v>3</v>
      </c>
      <c r="V42">
        <v>0</v>
      </c>
      <c r="W42">
        <v>1</v>
      </c>
      <c r="X42">
        <v>5</v>
      </c>
      <c r="Y42">
        <v>25</v>
      </c>
      <c r="Z42">
        <v>0</v>
      </c>
      <c r="AA42">
        <v>0</v>
      </c>
      <c r="AB42">
        <v>0</v>
      </c>
      <c r="AC42">
        <v>0</v>
      </c>
      <c r="AD42">
        <v>36</v>
      </c>
      <c r="AE42">
        <v>44</v>
      </c>
      <c r="AF42">
        <v>294</v>
      </c>
      <c r="AG42">
        <v>3</v>
      </c>
      <c r="AH42">
        <v>27</v>
      </c>
      <c r="AI42">
        <v>4</v>
      </c>
      <c r="AJ42">
        <v>0</v>
      </c>
      <c r="AK42">
        <v>0</v>
      </c>
      <c r="AL42">
        <v>19</v>
      </c>
      <c r="AM42">
        <v>6</v>
      </c>
      <c r="AN42">
        <v>0</v>
      </c>
      <c r="AO42">
        <v>0</v>
      </c>
      <c r="AP42">
        <v>0</v>
      </c>
      <c r="AQ42">
        <v>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1671</v>
      </c>
      <c r="BB42">
        <v>0</v>
      </c>
      <c r="BC42">
        <v>0</v>
      </c>
      <c r="BD42">
        <v>10</v>
      </c>
      <c r="BE42">
        <v>0</v>
      </c>
      <c r="BF42">
        <v>0</v>
      </c>
      <c r="BG42">
        <v>0</v>
      </c>
      <c r="BH42">
        <v>0</v>
      </c>
      <c r="BI42">
        <v>28</v>
      </c>
      <c r="BJ42">
        <v>38</v>
      </c>
      <c r="BK42">
        <v>0</v>
      </c>
      <c r="BL42">
        <v>4</v>
      </c>
      <c r="BM42">
        <v>10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5</v>
      </c>
      <c r="BY42">
        <v>5</v>
      </c>
      <c r="BZ42">
        <v>0</v>
      </c>
      <c r="CA42">
        <v>0</v>
      </c>
      <c r="CB42">
        <v>0</v>
      </c>
      <c r="CC42">
        <v>25</v>
      </c>
      <c r="CD42">
        <v>0</v>
      </c>
      <c r="CE42">
        <v>7</v>
      </c>
      <c r="CF42">
        <v>21</v>
      </c>
      <c r="CG42">
        <v>0</v>
      </c>
      <c r="CH42">
        <v>0</v>
      </c>
      <c r="CI42">
        <v>0</v>
      </c>
      <c r="CJ42">
        <v>95</v>
      </c>
      <c r="CK42">
        <v>3912</v>
      </c>
    </row>
    <row r="43" spans="1:89" x14ac:dyDescent="0.3">
      <c r="A43" t="s">
        <v>128</v>
      </c>
      <c r="B43">
        <v>1021</v>
      </c>
      <c r="C43">
        <v>0</v>
      </c>
      <c r="D43">
        <v>576</v>
      </c>
      <c r="E43">
        <v>85</v>
      </c>
      <c r="F43">
        <v>39</v>
      </c>
      <c r="G43">
        <v>10</v>
      </c>
      <c r="H43">
        <v>5</v>
      </c>
      <c r="I43">
        <v>0</v>
      </c>
      <c r="J43">
        <v>4</v>
      </c>
      <c r="K43">
        <v>0</v>
      </c>
      <c r="L43">
        <v>0</v>
      </c>
      <c r="M43">
        <v>44</v>
      </c>
      <c r="N43">
        <v>13</v>
      </c>
      <c r="O43">
        <v>0</v>
      </c>
      <c r="P43">
        <v>39</v>
      </c>
      <c r="Q43">
        <v>0</v>
      </c>
      <c r="R43">
        <v>19</v>
      </c>
      <c r="S43">
        <v>0</v>
      </c>
      <c r="T43">
        <v>49</v>
      </c>
      <c r="U43">
        <v>0</v>
      </c>
      <c r="V43">
        <v>5</v>
      </c>
      <c r="W43">
        <v>6</v>
      </c>
      <c r="X43">
        <v>9</v>
      </c>
      <c r="Y43">
        <v>64</v>
      </c>
      <c r="Z43">
        <v>0</v>
      </c>
      <c r="AA43">
        <v>0</v>
      </c>
      <c r="AB43">
        <v>0</v>
      </c>
      <c r="AC43">
        <v>8</v>
      </c>
      <c r="AD43">
        <v>122</v>
      </c>
      <c r="AE43">
        <v>65</v>
      </c>
      <c r="AF43">
        <v>865</v>
      </c>
      <c r="AG43">
        <v>20</v>
      </c>
      <c r="AH43">
        <v>3</v>
      </c>
      <c r="AI43">
        <v>9</v>
      </c>
      <c r="AJ43">
        <v>0</v>
      </c>
      <c r="AK43">
        <v>3</v>
      </c>
      <c r="AL43">
        <v>71</v>
      </c>
      <c r="AM43">
        <v>4</v>
      </c>
      <c r="AN43">
        <v>34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10</v>
      </c>
      <c r="AZ43">
        <v>0</v>
      </c>
      <c r="BA43">
        <v>187</v>
      </c>
      <c r="BB43">
        <v>0</v>
      </c>
      <c r="BC43">
        <v>23</v>
      </c>
      <c r="BD43">
        <v>12</v>
      </c>
      <c r="BE43">
        <v>33</v>
      </c>
      <c r="BF43">
        <v>4</v>
      </c>
      <c r="BG43">
        <v>0</v>
      </c>
      <c r="BH43">
        <v>0</v>
      </c>
      <c r="BI43">
        <v>16</v>
      </c>
      <c r="BJ43">
        <v>3</v>
      </c>
      <c r="BK43">
        <v>15</v>
      </c>
      <c r="BL43">
        <v>3</v>
      </c>
      <c r="BM43">
        <v>5</v>
      </c>
      <c r="BN43">
        <v>0</v>
      </c>
      <c r="BO43">
        <v>15</v>
      </c>
      <c r="BP43">
        <v>0</v>
      </c>
      <c r="BQ43">
        <v>11</v>
      </c>
      <c r="BR43">
        <v>3</v>
      </c>
      <c r="BS43">
        <v>130</v>
      </c>
      <c r="BT43">
        <v>0</v>
      </c>
      <c r="BU43">
        <v>0</v>
      </c>
      <c r="BV43">
        <v>4</v>
      </c>
      <c r="BW43">
        <v>0</v>
      </c>
      <c r="BX43">
        <v>5</v>
      </c>
      <c r="BY43">
        <v>0</v>
      </c>
      <c r="BZ43">
        <v>0</v>
      </c>
      <c r="CA43">
        <v>6</v>
      </c>
      <c r="CB43">
        <v>14</v>
      </c>
      <c r="CC43">
        <v>27</v>
      </c>
      <c r="CD43">
        <v>0</v>
      </c>
      <c r="CE43">
        <v>23</v>
      </c>
      <c r="CF43">
        <v>0</v>
      </c>
      <c r="CG43">
        <v>20</v>
      </c>
      <c r="CH43">
        <v>0</v>
      </c>
      <c r="CI43">
        <v>0</v>
      </c>
      <c r="CJ43">
        <v>104</v>
      </c>
      <c r="CK43">
        <v>3868</v>
      </c>
    </row>
    <row r="44" spans="1:89" x14ac:dyDescent="0.3">
      <c r="A44" t="s">
        <v>129</v>
      </c>
      <c r="B44">
        <v>353</v>
      </c>
      <c r="C44">
        <v>0</v>
      </c>
      <c r="D44">
        <v>41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16</v>
      </c>
      <c r="AG44">
        <v>21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2</v>
      </c>
      <c r="CF44">
        <v>16</v>
      </c>
      <c r="CG44">
        <v>0</v>
      </c>
      <c r="CH44">
        <v>0</v>
      </c>
      <c r="CI44">
        <v>0</v>
      </c>
      <c r="CJ44">
        <v>0</v>
      </c>
      <c r="CK44">
        <v>454</v>
      </c>
    </row>
    <row r="45" spans="1:89" x14ac:dyDescent="0.3">
      <c r="A45" t="s">
        <v>130</v>
      </c>
      <c r="B45">
        <v>251</v>
      </c>
      <c r="C45">
        <v>0</v>
      </c>
      <c r="D45">
        <v>513</v>
      </c>
      <c r="E45">
        <v>19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11</v>
      </c>
      <c r="AF45">
        <v>106</v>
      </c>
      <c r="AG45">
        <v>0</v>
      </c>
      <c r="AH45">
        <v>0</v>
      </c>
      <c r="AI45">
        <v>4</v>
      </c>
      <c r="AJ45">
        <v>0</v>
      </c>
      <c r="AK45">
        <v>0</v>
      </c>
      <c r="AL45">
        <v>2</v>
      </c>
      <c r="AM45">
        <v>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3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103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8</v>
      </c>
      <c r="CD45">
        <v>0</v>
      </c>
      <c r="CE45">
        <v>4</v>
      </c>
      <c r="CF45">
        <v>0</v>
      </c>
      <c r="CG45">
        <v>0</v>
      </c>
      <c r="CH45">
        <v>0</v>
      </c>
      <c r="CI45">
        <v>0</v>
      </c>
      <c r="CJ45">
        <v>10</v>
      </c>
      <c r="CK45">
        <v>1070</v>
      </c>
    </row>
    <row r="46" spans="1:89" x14ac:dyDescent="0.3">
      <c r="A46" t="s">
        <v>131</v>
      </c>
      <c r="B46">
        <v>709</v>
      </c>
      <c r="C46">
        <v>0</v>
      </c>
      <c r="D46">
        <v>418</v>
      </c>
      <c r="E46">
        <v>31</v>
      </c>
      <c r="F46">
        <v>49</v>
      </c>
      <c r="G46">
        <v>12</v>
      </c>
      <c r="H46">
        <v>19</v>
      </c>
      <c r="I46">
        <v>0</v>
      </c>
      <c r="J46">
        <v>3</v>
      </c>
      <c r="K46">
        <v>0</v>
      </c>
      <c r="L46">
        <v>0</v>
      </c>
      <c r="M46">
        <v>80</v>
      </c>
      <c r="N46">
        <v>0</v>
      </c>
      <c r="O46">
        <v>0</v>
      </c>
      <c r="P46">
        <v>52</v>
      </c>
      <c r="Q46">
        <v>1</v>
      </c>
      <c r="R46">
        <v>6</v>
      </c>
      <c r="S46">
        <v>0</v>
      </c>
      <c r="T46">
        <v>47</v>
      </c>
      <c r="U46">
        <v>0</v>
      </c>
      <c r="V46">
        <v>1</v>
      </c>
      <c r="W46">
        <v>23</v>
      </c>
      <c r="X46">
        <v>6</v>
      </c>
      <c r="Y46">
        <v>51</v>
      </c>
      <c r="Z46">
        <v>0</v>
      </c>
      <c r="AA46">
        <v>0</v>
      </c>
      <c r="AB46">
        <v>0</v>
      </c>
      <c r="AC46">
        <v>2</v>
      </c>
      <c r="AD46">
        <v>154</v>
      </c>
      <c r="AE46">
        <v>102</v>
      </c>
      <c r="AF46">
        <v>815</v>
      </c>
      <c r="AG46">
        <v>15</v>
      </c>
      <c r="AH46">
        <v>3</v>
      </c>
      <c r="AI46">
        <v>18</v>
      </c>
      <c r="AJ46">
        <v>0</v>
      </c>
      <c r="AK46">
        <v>0</v>
      </c>
      <c r="AL46">
        <v>119</v>
      </c>
      <c r="AM46">
        <v>33</v>
      </c>
      <c r="AN46">
        <v>0</v>
      </c>
      <c r="AO46">
        <v>0</v>
      </c>
      <c r="AP46">
        <v>0</v>
      </c>
      <c r="AQ46">
        <v>8</v>
      </c>
      <c r="AR46">
        <v>0</v>
      </c>
      <c r="AS46">
        <v>13</v>
      </c>
      <c r="AT46">
        <v>0</v>
      </c>
      <c r="AU46">
        <v>0</v>
      </c>
      <c r="AV46">
        <v>0</v>
      </c>
      <c r="AW46">
        <v>13</v>
      </c>
      <c r="AX46">
        <v>0</v>
      </c>
      <c r="AY46">
        <v>2</v>
      </c>
      <c r="AZ46">
        <v>0</v>
      </c>
      <c r="BA46">
        <v>139</v>
      </c>
      <c r="BB46">
        <v>33</v>
      </c>
      <c r="BC46">
        <v>3</v>
      </c>
      <c r="BD46">
        <v>11</v>
      </c>
      <c r="BE46">
        <v>56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2</v>
      </c>
      <c r="BM46">
        <v>1</v>
      </c>
      <c r="BN46">
        <v>0</v>
      </c>
      <c r="BO46">
        <v>0</v>
      </c>
      <c r="BP46">
        <v>0</v>
      </c>
      <c r="BQ46">
        <v>19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5</v>
      </c>
      <c r="BY46">
        <v>0</v>
      </c>
      <c r="BZ46">
        <v>0</v>
      </c>
      <c r="CA46">
        <v>6</v>
      </c>
      <c r="CB46">
        <v>0</v>
      </c>
      <c r="CC46">
        <v>13</v>
      </c>
      <c r="CD46">
        <v>0</v>
      </c>
      <c r="CE46">
        <v>26</v>
      </c>
      <c r="CF46">
        <v>10</v>
      </c>
      <c r="CG46">
        <v>14</v>
      </c>
      <c r="CH46">
        <v>0</v>
      </c>
      <c r="CI46">
        <v>0</v>
      </c>
      <c r="CJ46">
        <v>78</v>
      </c>
      <c r="CK46">
        <v>3225</v>
      </c>
    </row>
    <row r="47" spans="1:89" x14ac:dyDescent="0.3">
      <c r="A47" t="s">
        <v>132</v>
      </c>
      <c r="B47">
        <v>293</v>
      </c>
      <c r="C47">
        <v>0</v>
      </c>
      <c r="D47">
        <v>505</v>
      </c>
      <c r="E47">
        <v>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21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20</v>
      </c>
      <c r="AG47">
        <v>0</v>
      </c>
      <c r="AH47">
        <v>0</v>
      </c>
      <c r="AI47">
        <v>3</v>
      </c>
      <c r="AJ47">
        <v>0</v>
      </c>
      <c r="AK47">
        <v>0</v>
      </c>
      <c r="AL47">
        <v>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308</v>
      </c>
      <c r="CK47">
        <v>1183</v>
      </c>
    </row>
    <row r="48" spans="1:89" x14ac:dyDescent="0.3">
      <c r="A48" t="s">
        <v>133</v>
      </c>
      <c r="B48">
        <v>271</v>
      </c>
      <c r="C48">
        <v>0</v>
      </c>
      <c r="D48">
        <v>288</v>
      </c>
      <c r="E48">
        <v>3</v>
      </c>
      <c r="F48">
        <v>32</v>
      </c>
      <c r="G48">
        <v>0</v>
      </c>
      <c r="H48">
        <v>2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3</v>
      </c>
      <c r="Z48">
        <v>0</v>
      </c>
      <c r="AA48">
        <v>0</v>
      </c>
      <c r="AB48">
        <v>0</v>
      </c>
      <c r="AC48">
        <v>0</v>
      </c>
      <c r="AD48">
        <v>7</v>
      </c>
      <c r="AE48">
        <v>0</v>
      </c>
      <c r="AF48">
        <v>99</v>
      </c>
      <c r="AG48">
        <v>0</v>
      </c>
      <c r="AH48">
        <v>0</v>
      </c>
      <c r="AI48">
        <v>3</v>
      </c>
      <c r="AJ48">
        <v>0</v>
      </c>
      <c r="AK48">
        <v>0</v>
      </c>
      <c r="AL48">
        <v>5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203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3</v>
      </c>
      <c r="CD48">
        <v>0</v>
      </c>
      <c r="CE48">
        <v>8</v>
      </c>
      <c r="CF48">
        <v>0</v>
      </c>
      <c r="CG48">
        <v>0</v>
      </c>
      <c r="CH48">
        <v>0</v>
      </c>
      <c r="CI48">
        <v>0</v>
      </c>
      <c r="CJ48">
        <v>5</v>
      </c>
      <c r="CK48">
        <v>950</v>
      </c>
    </row>
    <row r="49" spans="1:89" x14ac:dyDescent="0.3">
      <c r="A49" t="s">
        <v>134</v>
      </c>
      <c r="B49">
        <v>1916</v>
      </c>
      <c r="C49">
        <v>1</v>
      </c>
      <c r="D49">
        <v>14</v>
      </c>
      <c r="E49">
        <v>10</v>
      </c>
      <c r="F49">
        <v>15</v>
      </c>
      <c r="G49">
        <v>2</v>
      </c>
      <c r="H49">
        <v>91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24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3</v>
      </c>
      <c r="Z49">
        <v>0</v>
      </c>
      <c r="AA49">
        <v>0</v>
      </c>
      <c r="AB49">
        <v>1</v>
      </c>
      <c r="AC49">
        <v>0</v>
      </c>
      <c r="AD49">
        <v>44</v>
      </c>
      <c r="AE49">
        <v>1</v>
      </c>
      <c r="AF49">
        <v>171</v>
      </c>
      <c r="AG49">
        <v>0</v>
      </c>
      <c r="AH49">
        <v>20</v>
      </c>
      <c r="AI49">
        <v>2</v>
      </c>
      <c r="AJ49">
        <v>0</v>
      </c>
      <c r="AK49">
        <v>0</v>
      </c>
      <c r="AL49">
        <v>41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37</v>
      </c>
      <c r="BB49">
        <v>0</v>
      </c>
      <c r="BC49">
        <v>0</v>
      </c>
      <c r="BD49">
        <v>0</v>
      </c>
      <c r="BE49">
        <v>6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3</v>
      </c>
      <c r="BM49">
        <v>2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7</v>
      </c>
      <c r="CD49">
        <v>0</v>
      </c>
      <c r="CE49">
        <v>3</v>
      </c>
      <c r="CF49">
        <v>0</v>
      </c>
      <c r="CG49">
        <v>0</v>
      </c>
      <c r="CH49">
        <v>0</v>
      </c>
      <c r="CI49">
        <v>130</v>
      </c>
      <c r="CJ49">
        <v>60</v>
      </c>
      <c r="CK49">
        <v>2613</v>
      </c>
    </row>
    <row r="50" spans="1:89" x14ac:dyDescent="0.3">
      <c r="A50" t="s">
        <v>135</v>
      </c>
      <c r="B50">
        <v>406</v>
      </c>
      <c r="C50">
        <v>0</v>
      </c>
      <c r="D50">
        <v>687</v>
      </c>
      <c r="E50">
        <v>1</v>
      </c>
      <c r="F50">
        <v>1</v>
      </c>
      <c r="G50">
        <v>0</v>
      </c>
      <c r="H50">
        <v>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</v>
      </c>
      <c r="Q50">
        <v>0</v>
      </c>
      <c r="R50">
        <v>0</v>
      </c>
      <c r="S50">
        <v>0</v>
      </c>
      <c r="T50">
        <v>22</v>
      </c>
      <c r="U50">
        <v>0</v>
      </c>
      <c r="V50">
        <v>0</v>
      </c>
      <c r="W50">
        <v>1</v>
      </c>
      <c r="X50">
        <v>1</v>
      </c>
      <c r="Y50">
        <v>2</v>
      </c>
      <c r="Z50">
        <v>0</v>
      </c>
      <c r="AA50">
        <v>0</v>
      </c>
      <c r="AB50">
        <v>0</v>
      </c>
      <c r="AC50">
        <v>0</v>
      </c>
      <c r="AD50">
        <v>11</v>
      </c>
      <c r="AE50">
        <v>81</v>
      </c>
      <c r="AF50">
        <v>85</v>
      </c>
      <c r="AG50">
        <v>0</v>
      </c>
      <c r="AH50">
        <v>5</v>
      </c>
      <c r="AI50">
        <v>3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5</v>
      </c>
      <c r="BP50">
        <v>0</v>
      </c>
      <c r="BQ50">
        <v>5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14</v>
      </c>
      <c r="CK50">
        <v>1355</v>
      </c>
    </row>
    <row r="51" spans="1:89" x14ac:dyDescent="0.3">
      <c r="A51" t="s">
        <v>136</v>
      </c>
      <c r="B51">
        <v>1337</v>
      </c>
      <c r="C51">
        <v>4</v>
      </c>
      <c r="D51">
        <v>2338</v>
      </c>
      <c r="E51">
        <v>181</v>
      </c>
      <c r="F51">
        <v>73</v>
      </c>
      <c r="G51">
        <v>6</v>
      </c>
      <c r="H51">
        <v>42</v>
      </c>
      <c r="I51">
        <v>0</v>
      </c>
      <c r="J51">
        <v>7</v>
      </c>
      <c r="K51">
        <v>0</v>
      </c>
      <c r="L51">
        <v>0</v>
      </c>
      <c r="M51">
        <v>181</v>
      </c>
      <c r="N51">
        <v>0</v>
      </c>
      <c r="O51">
        <v>0</v>
      </c>
      <c r="P51">
        <v>447</v>
      </c>
      <c r="Q51">
        <v>0</v>
      </c>
      <c r="R51">
        <v>14</v>
      </c>
      <c r="S51">
        <v>0</v>
      </c>
      <c r="T51">
        <v>88</v>
      </c>
      <c r="U51">
        <v>10</v>
      </c>
      <c r="V51">
        <v>0</v>
      </c>
      <c r="W51">
        <v>22</v>
      </c>
      <c r="X51">
        <v>10</v>
      </c>
      <c r="Y51">
        <v>118</v>
      </c>
      <c r="Z51">
        <v>0</v>
      </c>
      <c r="AA51">
        <v>1</v>
      </c>
      <c r="AB51">
        <v>0</v>
      </c>
      <c r="AC51">
        <v>0</v>
      </c>
      <c r="AD51">
        <v>277</v>
      </c>
      <c r="AE51">
        <v>497</v>
      </c>
      <c r="AF51">
        <v>1547</v>
      </c>
      <c r="AG51">
        <v>0</v>
      </c>
      <c r="AH51">
        <v>210</v>
      </c>
      <c r="AI51">
        <v>11</v>
      </c>
      <c r="AJ51">
        <v>0</v>
      </c>
      <c r="AK51">
        <v>10</v>
      </c>
      <c r="AL51">
        <v>269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11</v>
      </c>
      <c r="AZ51">
        <v>8</v>
      </c>
      <c r="BA51">
        <v>1771</v>
      </c>
      <c r="BB51">
        <v>9</v>
      </c>
      <c r="BC51">
        <v>5</v>
      </c>
      <c r="BD51">
        <v>17</v>
      </c>
      <c r="BE51">
        <v>56</v>
      </c>
      <c r="BF51">
        <v>0</v>
      </c>
      <c r="BG51">
        <v>0</v>
      </c>
      <c r="BH51">
        <v>0</v>
      </c>
      <c r="BI51">
        <v>0</v>
      </c>
      <c r="BJ51">
        <v>44</v>
      </c>
      <c r="BK51">
        <v>7</v>
      </c>
      <c r="BL51">
        <v>9</v>
      </c>
      <c r="BM51">
        <v>40</v>
      </c>
      <c r="BN51">
        <v>0</v>
      </c>
      <c r="BO51">
        <v>70</v>
      </c>
      <c r="BP51">
        <v>0</v>
      </c>
      <c r="BQ51">
        <v>45</v>
      </c>
      <c r="BR51">
        <v>64</v>
      </c>
      <c r="BS51">
        <v>0</v>
      </c>
      <c r="BT51">
        <v>0</v>
      </c>
      <c r="BU51">
        <v>0</v>
      </c>
      <c r="BV51">
        <v>0</v>
      </c>
      <c r="BW51">
        <v>2</v>
      </c>
      <c r="BX51">
        <v>13</v>
      </c>
      <c r="BY51">
        <v>0</v>
      </c>
      <c r="BZ51">
        <v>0</v>
      </c>
      <c r="CA51">
        <v>7</v>
      </c>
      <c r="CB51">
        <v>0</v>
      </c>
      <c r="CC51">
        <v>65</v>
      </c>
      <c r="CD51">
        <v>1</v>
      </c>
      <c r="CE51">
        <v>53</v>
      </c>
      <c r="CF51">
        <v>68</v>
      </c>
      <c r="CG51">
        <v>31</v>
      </c>
      <c r="CH51">
        <v>0</v>
      </c>
      <c r="CI51">
        <v>0</v>
      </c>
      <c r="CJ51">
        <v>241</v>
      </c>
      <c r="CK51">
        <v>10344</v>
      </c>
    </row>
    <row r="52" spans="1:89" x14ac:dyDescent="0.3">
      <c r="A52" t="s">
        <v>137</v>
      </c>
      <c r="B52">
        <v>1069</v>
      </c>
      <c r="C52">
        <v>7</v>
      </c>
      <c r="D52">
        <v>1138</v>
      </c>
      <c r="E52">
        <v>117</v>
      </c>
      <c r="F52">
        <v>117</v>
      </c>
      <c r="G52">
        <v>3</v>
      </c>
      <c r="H52">
        <v>3</v>
      </c>
      <c r="I52">
        <v>0</v>
      </c>
      <c r="J52">
        <v>0</v>
      </c>
      <c r="K52">
        <v>0</v>
      </c>
      <c r="L52">
        <v>0</v>
      </c>
      <c r="M52">
        <v>9</v>
      </c>
      <c r="N52">
        <v>13</v>
      </c>
      <c r="O52">
        <v>0</v>
      </c>
      <c r="P52">
        <v>15</v>
      </c>
      <c r="Q52">
        <v>0</v>
      </c>
      <c r="R52">
        <v>0</v>
      </c>
      <c r="S52">
        <v>0</v>
      </c>
      <c r="T52">
        <v>33</v>
      </c>
      <c r="U52">
        <v>0</v>
      </c>
      <c r="V52">
        <v>0</v>
      </c>
      <c r="W52">
        <v>28</v>
      </c>
      <c r="X52">
        <v>0</v>
      </c>
      <c r="Y52">
        <v>26</v>
      </c>
      <c r="Z52">
        <v>0</v>
      </c>
      <c r="AA52">
        <v>0</v>
      </c>
      <c r="AB52">
        <v>0</v>
      </c>
      <c r="AC52">
        <v>1</v>
      </c>
      <c r="AD52">
        <v>67</v>
      </c>
      <c r="AE52">
        <v>40</v>
      </c>
      <c r="AF52">
        <v>566</v>
      </c>
      <c r="AG52">
        <v>0</v>
      </c>
      <c r="AH52">
        <v>1</v>
      </c>
      <c r="AI52">
        <v>8</v>
      </c>
      <c r="AJ52">
        <v>0</v>
      </c>
      <c r="AK52">
        <v>2</v>
      </c>
      <c r="AL52">
        <v>220</v>
      </c>
      <c r="AM52">
        <v>6</v>
      </c>
      <c r="AN52">
        <v>2</v>
      </c>
      <c r="AO52">
        <v>0</v>
      </c>
      <c r="AP52">
        <v>0</v>
      </c>
      <c r="AQ52">
        <v>34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2</v>
      </c>
      <c r="BB52">
        <v>0</v>
      </c>
      <c r="BC52">
        <v>0</v>
      </c>
      <c r="BD52">
        <v>9</v>
      </c>
      <c r="BE52">
        <v>73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2</v>
      </c>
      <c r="BN52">
        <v>0</v>
      </c>
      <c r="BO52">
        <v>9</v>
      </c>
      <c r="BP52">
        <v>0</v>
      </c>
      <c r="BQ52">
        <v>12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15</v>
      </c>
      <c r="CD52">
        <v>0</v>
      </c>
      <c r="CE52">
        <v>43</v>
      </c>
      <c r="CF52">
        <v>0</v>
      </c>
      <c r="CG52">
        <v>1</v>
      </c>
      <c r="CH52">
        <v>0</v>
      </c>
      <c r="CI52">
        <v>0</v>
      </c>
      <c r="CJ52">
        <v>52</v>
      </c>
      <c r="CK52">
        <v>3751</v>
      </c>
    </row>
    <row r="53" spans="1:89" x14ac:dyDescent="0.3">
      <c r="A53" t="s">
        <v>138</v>
      </c>
      <c r="B53">
        <v>545</v>
      </c>
      <c r="C53">
        <v>4</v>
      </c>
      <c r="D53">
        <v>84</v>
      </c>
      <c r="E53">
        <v>47</v>
      </c>
      <c r="F53">
        <v>43</v>
      </c>
      <c r="G53">
        <v>0</v>
      </c>
      <c r="H53">
        <v>4</v>
      </c>
      <c r="I53">
        <v>0</v>
      </c>
      <c r="J53">
        <v>2</v>
      </c>
      <c r="K53">
        <v>0</v>
      </c>
      <c r="L53">
        <v>0</v>
      </c>
      <c r="M53">
        <v>73</v>
      </c>
      <c r="N53">
        <v>0</v>
      </c>
      <c r="O53">
        <v>0</v>
      </c>
      <c r="P53">
        <v>59</v>
      </c>
      <c r="Q53">
        <v>0</v>
      </c>
      <c r="R53">
        <v>14</v>
      </c>
      <c r="S53">
        <v>0</v>
      </c>
      <c r="T53">
        <v>39</v>
      </c>
      <c r="U53">
        <v>2</v>
      </c>
      <c r="V53">
        <v>1</v>
      </c>
      <c r="W53">
        <v>3</v>
      </c>
      <c r="X53">
        <v>14</v>
      </c>
      <c r="Y53">
        <v>33</v>
      </c>
      <c r="Z53">
        <v>0</v>
      </c>
      <c r="AA53">
        <v>0</v>
      </c>
      <c r="AB53">
        <v>0</v>
      </c>
      <c r="AC53">
        <v>2</v>
      </c>
      <c r="AD53">
        <v>61</v>
      </c>
      <c r="AE53">
        <v>64</v>
      </c>
      <c r="AF53">
        <v>595</v>
      </c>
      <c r="AG53">
        <v>386</v>
      </c>
      <c r="AH53">
        <v>6</v>
      </c>
      <c r="AI53">
        <v>8</v>
      </c>
      <c r="AJ53">
        <v>0</v>
      </c>
      <c r="AK53">
        <v>2</v>
      </c>
      <c r="AL53">
        <v>58</v>
      </c>
      <c r="AM53">
        <v>4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</v>
      </c>
      <c r="AX53">
        <v>0</v>
      </c>
      <c r="AY53">
        <v>2</v>
      </c>
      <c r="AZ53">
        <v>0</v>
      </c>
      <c r="BA53">
        <v>169</v>
      </c>
      <c r="BB53">
        <v>0</v>
      </c>
      <c r="BC53">
        <v>15</v>
      </c>
      <c r="BD53">
        <v>8</v>
      </c>
      <c r="BE53">
        <v>8</v>
      </c>
      <c r="BF53">
        <v>2</v>
      </c>
      <c r="BG53">
        <v>0</v>
      </c>
      <c r="BH53">
        <v>0</v>
      </c>
      <c r="BI53">
        <v>0</v>
      </c>
      <c r="BJ53">
        <v>1</v>
      </c>
      <c r="BK53">
        <v>4</v>
      </c>
      <c r="BL53">
        <v>10</v>
      </c>
      <c r="BM53">
        <v>0</v>
      </c>
      <c r="BN53">
        <v>1</v>
      </c>
      <c r="BO53">
        <v>109</v>
      </c>
      <c r="BP53">
        <v>0</v>
      </c>
      <c r="BQ53">
        <v>2</v>
      </c>
      <c r="BR53">
        <v>0</v>
      </c>
      <c r="BS53">
        <v>6</v>
      </c>
      <c r="BT53">
        <v>0</v>
      </c>
      <c r="BU53">
        <v>2</v>
      </c>
      <c r="BV53">
        <v>15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13</v>
      </c>
      <c r="CC53">
        <v>4</v>
      </c>
      <c r="CD53">
        <v>0</v>
      </c>
      <c r="CE53">
        <v>5</v>
      </c>
      <c r="CF53">
        <v>0</v>
      </c>
      <c r="CG53">
        <v>4</v>
      </c>
      <c r="CH53">
        <v>0</v>
      </c>
      <c r="CI53">
        <v>0</v>
      </c>
      <c r="CJ53">
        <v>43</v>
      </c>
      <c r="CK53">
        <v>2617</v>
      </c>
    </row>
    <row r="54" spans="1:89" x14ac:dyDescent="0.3">
      <c r="A54" t="s">
        <v>139</v>
      </c>
      <c r="B54">
        <v>1752</v>
      </c>
      <c r="C54">
        <v>2</v>
      </c>
      <c r="D54">
        <v>1535</v>
      </c>
      <c r="E54">
        <v>258</v>
      </c>
      <c r="F54">
        <v>74</v>
      </c>
      <c r="G54">
        <v>20</v>
      </c>
      <c r="H54">
        <v>15</v>
      </c>
      <c r="I54">
        <v>0</v>
      </c>
      <c r="J54">
        <v>2</v>
      </c>
      <c r="K54">
        <v>1</v>
      </c>
      <c r="L54">
        <v>0</v>
      </c>
      <c r="M54">
        <v>161</v>
      </c>
      <c r="N54">
        <v>21</v>
      </c>
      <c r="O54">
        <v>0</v>
      </c>
      <c r="P54">
        <v>94</v>
      </c>
      <c r="Q54">
        <v>14</v>
      </c>
      <c r="R54">
        <v>24</v>
      </c>
      <c r="S54">
        <v>0</v>
      </c>
      <c r="T54">
        <v>267</v>
      </c>
      <c r="U54">
        <v>21</v>
      </c>
      <c r="V54">
        <v>6</v>
      </c>
      <c r="W54">
        <v>37</v>
      </c>
      <c r="X54">
        <v>40</v>
      </c>
      <c r="Y54">
        <v>117</v>
      </c>
      <c r="Z54">
        <v>0</v>
      </c>
      <c r="AA54">
        <v>6</v>
      </c>
      <c r="AB54">
        <v>0</v>
      </c>
      <c r="AC54">
        <v>8</v>
      </c>
      <c r="AD54">
        <v>401</v>
      </c>
      <c r="AE54">
        <v>338</v>
      </c>
      <c r="AF54">
        <v>1824</v>
      </c>
      <c r="AG54">
        <v>182</v>
      </c>
      <c r="AH54">
        <v>236</v>
      </c>
      <c r="AI54">
        <v>20</v>
      </c>
      <c r="AJ54">
        <v>0</v>
      </c>
      <c r="AK54">
        <v>8</v>
      </c>
      <c r="AL54">
        <v>254</v>
      </c>
      <c r="AM54">
        <v>34</v>
      </c>
      <c r="AN54">
        <v>0</v>
      </c>
      <c r="AO54">
        <v>0</v>
      </c>
      <c r="AP54">
        <v>0</v>
      </c>
      <c r="AQ54">
        <v>61</v>
      </c>
      <c r="AR54">
        <v>0</v>
      </c>
      <c r="AS54">
        <v>0</v>
      </c>
      <c r="AT54">
        <v>9</v>
      </c>
      <c r="AU54">
        <v>160</v>
      </c>
      <c r="AV54">
        <v>0</v>
      </c>
      <c r="AW54">
        <v>0</v>
      </c>
      <c r="AX54">
        <v>0</v>
      </c>
      <c r="AY54">
        <v>23</v>
      </c>
      <c r="AZ54">
        <v>0</v>
      </c>
      <c r="BA54">
        <v>1279</v>
      </c>
      <c r="BB54">
        <v>13</v>
      </c>
      <c r="BC54">
        <v>29</v>
      </c>
      <c r="BD54">
        <v>76</v>
      </c>
      <c r="BE54">
        <v>220</v>
      </c>
      <c r="BF54">
        <v>1</v>
      </c>
      <c r="BG54">
        <v>0</v>
      </c>
      <c r="BH54">
        <v>0</v>
      </c>
      <c r="BI54">
        <v>7</v>
      </c>
      <c r="BJ54">
        <v>149</v>
      </c>
      <c r="BK54">
        <v>11</v>
      </c>
      <c r="BL54">
        <v>8</v>
      </c>
      <c r="BM54">
        <v>48</v>
      </c>
      <c r="BN54">
        <v>0</v>
      </c>
      <c r="BO54">
        <v>109</v>
      </c>
      <c r="BP54">
        <v>0</v>
      </c>
      <c r="BQ54">
        <v>77</v>
      </c>
      <c r="BR54">
        <v>8</v>
      </c>
      <c r="BS54">
        <v>0</v>
      </c>
      <c r="BT54">
        <v>0</v>
      </c>
      <c r="BU54">
        <v>246</v>
      </c>
      <c r="BV54">
        <v>18</v>
      </c>
      <c r="BW54">
        <v>6</v>
      </c>
      <c r="BX54">
        <v>23</v>
      </c>
      <c r="BY54">
        <v>0</v>
      </c>
      <c r="BZ54">
        <v>0</v>
      </c>
      <c r="CA54">
        <v>3</v>
      </c>
      <c r="CB54">
        <v>0</v>
      </c>
      <c r="CC54">
        <v>80</v>
      </c>
      <c r="CD54">
        <v>2</v>
      </c>
      <c r="CE54">
        <v>220</v>
      </c>
      <c r="CF54">
        <v>19</v>
      </c>
      <c r="CG54">
        <v>36</v>
      </c>
      <c r="CH54">
        <v>0</v>
      </c>
      <c r="CI54">
        <v>1</v>
      </c>
      <c r="CJ54">
        <v>477</v>
      </c>
      <c r="CK54">
        <v>11191</v>
      </c>
    </row>
    <row r="55" spans="1:89" x14ac:dyDescent="0.3">
      <c r="A55" t="s">
        <v>140</v>
      </c>
      <c r="B55">
        <v>506</v>
      </c>
      <c r="C55">
        <v>0</v>
      </c>
      <c r="D55">
        <v>566</v>
      </c>
      <c r="E55">
        <v>33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7</v>
      </c>
      <c r="Z55">
        <v>0</v>
      </c>
      <c r="AA55">
        <v>0</v>
      </c>
      <c r="AB55">
        <v>0</v>
      </c>
      <c r="AC55">
        <v>0</v>
      </c>
      <c r="AD55">
        <v>9</v>
      </c>
      <c r="AE55">
        <v>37</v>
      </c>
      <c r="AF55">
        <v>220</v>
      </c>
      <c r="AG55">
        <v>0</v>
      </c>
      <c r="AH55">
        <v>8</v>
      </c>
      <c r="AI55">
        <v>5</v>
      </c>
      <c r="AJ55">
        <v>0</v>
      </c>
      <c r="AK55">
        <v>0</v>
      </c>
      <c r="AL55">
        <v>9</v>
      </c>
      <c r="AM55">
        <v>6</v>
      </c>
      <c r="AN55">
        <v>0</v>
      </c>
      <c r="AO55">
        <v>0</v>
      </c>
      <c r="AP55">
        <v>0</v>
      </c>
      <c r="AQ55">
        <v>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5</v>
      </c>
      <c r="BB55">
        <v>0</v>
      </c>
      <c r="BC55">
        <v>0</v>
      </c>
      <c r="BD55">
        <v>2</v>
      </c>
      <c r="BE55">
        <v>0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8</v>
      </c>
      <c r="BP55">
        <v>0</v>
      </c>
      <c r="BQ55">
        <v>4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10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5</v>
      </c>
      <c r="CD55">
        <v>0</v>
      </c>
      <c r="CE55">
        <v>2</v>
      </c>
      <c r="CF55">
        <v>9</v>
      </c>
      <c r="CG55">
        <v>1</v>
      </c>
      <c r="CH55">
        <v>0</v>
      </c>
      <c r="CI55">
        <v>0</v>
      </c>
      <c r="CJ55">
        <v>11</v>
      </c>
      <c r="CK55">
        <v>1501</v>
      </c>
    </row>
    <row r="56" spans="1:89" x14ac:dyDescent="0.3">
      <c r="A56" t="s">
        <v>141</v>
      </c>
      <c r="B56">
        <v>783</v>
      </c>
      <c r="C56">
        <v>0</v>
      </c>
      <c r="D56">
        <v>613</v>
      </c>
      <c r="E56">
        <v>88</v>
      </c>
      <c r="F56">
        <v>60</v>
      </c>
      <c r="G56">
        <v>459</v>
      </c>
      <c r="H56">
        <v>6</v>
      </c>
      <c r="I56">
        <v>0</v>
      </c>
      <c r="J56">
        <v>0</v>
      </c>
      <c r="K56">
        <v>0</v>
      </c>
      <c r="L56">
        <v>0</v>
      </c>
      <c r="M56">
        <v>25</v>
      </c>
      <c r="N56">
        <v>0</v>
      </c>
      <c r="O56">
        <v>0</v>
      </c>
      <c r="P56">
        <v>6</v>
      </c>
      <c r="Q56">
        <v>0</v>
      </c>
      <c r="R56">
        <v>0</v>
      </c>
      <c r="S56">
        <v>0</v>
      </c>
      <c r="T56">
        <v>31</v>
      </c>
      <c r="U56">
        <v>0</v>
      </c>
      <c r="V56">
        <v>0</v>
      </c>
      <c r="W56">
        <v>1</v>
      </c>
      <c r="X56">
        <v>11</v>
      </c>
      <c r="Y56">
        <v>27</v>
      </c>
      <c r="Z56">
        <v>0</v>
      </c>
      <c r="AA56">
        <v>0</v>
      </c>
      <c r="AB56">
        <v>0</v>
      </c>
      <c r="AC56">
        <v>0</v>
      </c>
      <c r="AD56">
        <v>110</v>
      </c>
      <c r="AE56">
        <v>105</v>
      </c>
      <c r="AF56">
        <v>472</v>
      </c>
      <c r="AG56">
        <v>0</v>
      </c>
      <c r="AH56">
        <v>7</v>
      </c>
      <c r="AI56">
        <v>7</v>
      </c>
      <c r="AJ56">
        <v>0</v>
      </c>
      <c r="AK56">
        <v>0</v>
      </c>
      <c r="AL56">
        <v>28</v>
      </c>
      <c r="AM56">
        <v>6</v>
      </c>
      <c r="AN56">
        <v>0</v>
      </c>
      <c r="AO56">
        <v>0</v>
      </c>
      <c r="AP56">
        <v>0</v>
      </c>
      <c r="AQ56">
        <v>3</v>
      </c>
      <c r="AR56">
        <v>0</v>
      </c>
      <c r="AS56">
        <v>0</v>
      </c>
      <c r="AT56">
        <v>0</v>
      </c>
      <c r="AU56">
        <v>1949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489</v>
      </c>
      <c r="BB56">
        <v>0</v>
      </c>
      <c r="BC56">
        <v>0</v>
      </c>
      <c r="BD56">
        <v>5</v>
      </c>
      <c r="BE56">
        <v>11</v>
      </c>
      <c r="BF56">
        <v>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0</v>
      </c>
      <c r="BP56">
        <v>0</v>
      </c>
      <c r="BQ56">
        <v>11</v>
      </c>
      <c r="BR56">
        <v>0</v>
      </c>
      <c r="BS56">
        <v>3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6</v>
      </c>
      <c r="CD56">
        <v>0</v>
      </c>
      <c r="CE56">
        <v>13</v>
      </c>
      <c r="CF56">
        <v>0</v>
      </c>
      <c r="CG56">
        <v>4</v>
      </c>
      <c r="CH56">
        <v>0</v>
      </c>
      <c r="CI56">
        <v>0</v>
      </c>
      <c r="CJ56">
        <v>184</v>
      </c>
      <c r="CK56">
        <v>5530</v>
      </c>
    </row>
    <row r="57" spans="1:89" x14ac:dyDescent="0.3">
      <c r="A57" t="s">
        <v>142</v>
      </c>
      <c r="B57">
        <v>1606</v>
      </c>
      <c r="C57">
        <v>4</v>
      </c>
      <c r="D57">
        <v>1135</v>
      </c>
      <c r="E57">
        <v>244</v>
      </c>
      <c r="F57">
        <v>71</v>
      </c>
      <c r="G57">
        <v>4</v>
      </c>
      <c r="H57">
        <v>19</v>
      </c>
      <c r="I57">
        <v>1</v>
      </c>
      <c r="J57">
        <v>8</v>
      </c>
      <c r="K57">
        <v>2</v>
      </c>
      <c r="L57">
        <v>0</v>
      </c>
      <c r="M57">
        <v>400</v>
      </c>
      <c r="N57">
        <v>29</v>
      </c>
      <c r="O57">
        <v>0</v>
      </c>
      <c r="P57">
        <v>160</v>
      </c>
      <c r="Q57">
        <v>7</v>
      </c>
      <c r="R57">
        <v>18</v>
      </c>
      <c r="S57">
        <v>1</v>
      </c>
      <c r="T57">
        <v>83</v>
      </c>
      <c r="U57">
        <v>0</v>
      </c>
      <c r="V57">
        <v>68</v>
      </c>
      <c r="W57">
        <v>30</v>
      </c>
      <c r="X57">
        <v>20</v>
      </c>
      <c r="Y57">
        <v>93</v>
      </c>
      <c r="Z57">
        <v>0</v>
      </c>
      <c r="AA57">
        <v>2</v>
      </c>
      <c r="AB57">
        <v>0</v>
      </c>
      <c r="AC57">
        <v>6</v>
      </c>
      <c r="AD57">
        <v>590</v>
      </c>
      <c r="AE57">
        <v>226</v>
      </c>
      <c r="AF57">
        <v>2025</v>
      </c>
      <c r="AG57">
        <v>67</v>
      </c>
      <c r="AH57">
        <v>15</v>
      </c>
      <c r="AI57">
        <v>23</v>
      </c>
      <c r="AJ57">
        <v>0</v>
      </c>
      <c r="AK57">
        <v>7</v>
      </c>
      <c r="AL57">
        <v>234</v>
      </c>
      <c r="AM57">
        <v>36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995</v>
      </c>
      <c r="AV57">
        <v>0</v>
      </c>
      <c r="AW57">
        <v>101</v>
      </c>
      <c r="AX57">
        <v>54</v>
      </c>
      <c r="AY57">
        <v>16</v>
      </c>
      <c r="AZ57">
        <v>0</v>
      </c>
      <c r="BA57">
        <v>1228</v>
      </c>
      <c r="BB57">
        <v>8</v>
      </c>
      <c r="BC57">
        <v>27</v>
      </c>
      <c r="BD57">
        <v>63</v>
      </c>
      <c r="BE57">
        <v>104</v>
      </c>
      <c r="BF57">
        <v>3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29</v>
      </c>
      <c r="BM57">
        <v>19</v>
      </c>
      <c r="BN57">
        <v>1</v>
      </c>
      <c r="BO57">
        <v>10</v>
      </c>
      <c r="BP57">
        <v>0</v>
      </c>
      <c r="BQ57">
        <v>37</v>
      </c>
      <c r="BR57">
        <v>2</v>
      </c>
      <c r="BS57">
        <v>1</v>
      </c>
      <c r="BT57">
        <v>0</v>
      </c>
      <c r="BU57">
        <v>313</v>
      </c>
      <c r="BV57">
        <v>64</v>
      </c>
      <c r="BW57">
        <v>10</v>
      </c>
      <c r="BX57">
        <v>21</v>
      </c>
      <c r="BY57">
        <v>0</v>
      </c>
      <c r="BZ57">
        <v>0</v>
      </c>
      <c r="CA57">
        <v>7</v>
      </c>
      <c r="CB57">
        <v>8</v>
      </c>
      <c r="CC57">
        <v>75</v>
      </c>
      <c r="CD57">
        <v>0</v>
      </c>
      <c r="CE57">
        <v>141</v>
      </c>
      <c r="CF57">
        <v>9</v>
      </c>
      <c r="CG57">
        <v>3</v>
      </c>
      <c r="CH57">
        <v>0</v>
      </c>
      <c r="CI57">
        <v>0</v>
      </c>
      <c r="CJ57">
        <v>427</v>
      </c>
      <c r="CK57">
        <v>11013</v>
      </c>
    </row>
    <row r="58" spans="1:89" x14ac:dyDescent="0.3">
      <c r="A58" t="s">
        <v>143</v>
      </c>
      <c r="B58">
        <v>252</v>
      </c>
      <c r="C58">
        <v>0</v>
      </c>
      <c r="D58">
        <v>127</v>
      </c>
      <c r="E58">
        <v>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12</v>
      </c>
      <c r="U58">
        <v>0</v>
      </c>
      <c r="V58">
        <v>0</v>
      </c>
      <c r="W58">
        <v>0</v>
      </c>
      <c r="X58">
        <v>0</v>
      </c>
      <c r="Y58">
        <v>5</v>
      </c>
      <c r="Z58">
        <v>0</v>
      </c>
      <c r="AA58">
        <v>0</v>
      </c>
      <c r="AB58">
        <v>0</v>
      </c>
      <c r="AC58">
        <v>0</v>
      </c>
      <c r="AD58">
        <v>8</v>
      </c>
      <c r="AE58">
        <v>17</v>
      </c>
      <c r="AF58">
        <v>93</v>
      </c>
      <c r="AG58">
        <v>28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635</v>
      </c>
    </row>
    <row r="59" spans="1:89" x14ac:dyDescent="0.3">
      <c r="A59" t="s">
        <v>165</v>
      </c>
      <c r="B59">
        <v>216</v>
      </c>
      <c r="C59">
        <v>0</v>
      </c>
      <c r="D59">
        <v>394</v>
      </c>
      <c r="E59">
        <v>6</v>
      </c>
      <c r="F59">
        <v>6</v>
      </c>
      <c r="G59">
        <v>0</v>
      </c>
      <c r="H59">
        <v>18</v>
      </c>
      <c r="I59">
        <v>0</v>
      </c>
      <c r="J59">
        <v>0</v>
      </c>
      <c r="K59">
        <v>0</v>
      </c>
      <c r="L59">
        <v>0</v>
      </c>
      <c r="M59">
        <v>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</v>
      </c>
      <c r="U59">
        <v>0</v>
      </c>
      <c r="V59">
        <v>0</v>
      </c>
      <c r="W59">
        <v>0</v>
      </c>
      <c r="X59">
        <v>0</v>
      </c>
      <c r="Y59">
        <v>9</v>
      </c>
      <c r="Z59">
        <v>0</v>
      </c>
      <c r="AA59">
        <v>0</v>
      </c>
      <c r="AB59">
        <v>4</v>
      </c>
      <c r="AC59">
        <v>0</v>
      </c>
      <c r="AD59">
        <v>12</v>
      </c>
      <c r="AE59">
        <v>10</v>
      </c>
      <c r="AF59">
        <v>72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4</v>
      </c>
      <c r="AM59">
        <v>0</v>
      </c>
      <c r="AN59">
        <v>0</v>
      </c>
      <c r="AO59">
        <v>0</v>
      </c>
      <c r="AP59">
        <v>0</v>
      </c>
      <c r="AQ59">
        <v>14</v>
      </c>
      <c r="AR59">
        <v>0</v>
      </c>
      <c r="AS59">
        <v>0</v>
      </c>
      <c r="AT59">
        <v>0</v>
      </c>
      <c r="AU59">
        <v>332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2</v>
      </c>
      <c r="CF59">
        <v>0</v>
      </c>
      <c r="CG59">
        <v>3</v>
      </c>
      <c r="CH59">
        <v>0</v>
      </c>
      <c r="CI59">
        <v>0</v>
      </c>
      <c r="CJ59">
        <v>26</v>
      </c>
      <c r="CK59">
        <v>1148</v>
      </c>
    </row>
    <row r="60" spans="1:89" x14ac:dyDescent="0.3">
      <c r="A60" t="s">
        <v>144</v>
      </c>
      <c r="B60">
        <v>997</v>
      </c>
      <c r="C60">
        <v>2</v>
      </c>
      <c r="D60">
        <v>1197</v>
      </c>
      <c r="E60">
        <v>156</v>
      </c>
      <c r="F60">
        <v>90</v>
      </c>
      <c r="G60">
        <v>35</v>
      </c>
      <c r="H60">
        <v>118</v>
      </c>
      <c r="I60">
        <v>0</v>
      </c>
      <c r="J60">
        <v>2</v>
      </c>
      <c r="K60">
        <v>0</v>
      </c>
      <c r="L60">
        <v>0</v>
      </c>
      <c r="M60">
        <v>366</v>
      </c>
      <c r="N60">
        <v>79</v>
      </c>
      <c r="O60">
        <v>0</v>
      </c>
      <c r="P60">
        <v>98</v>
      </c>
      <c r="Q60">
        <v>9</v>
      </c>
      <c r="R60">
        <v>19</v>
      </c>
      <c r="S60">
        <v>0</v>
      </c>
      <c r="T60">
        <v>65</v>
      </c>
      <c r="U60">
        <v>39</v>
      </c>
      <c r="V60">
        <v>2</v>
      </c>
      <c r="W60">
        <v>30</v>
      </c>
      <c r="X60">
        <v>12</v>
      </c>
      <c r="Y60">
        <v>146</v>
      </c>
      <c r="Z60">
        <v>3</v>
      </c>
      <c r="AA60">
        <v>5</v>
      </c>
      <c r="AB60">
        <v>0</v>
      </c>
      <c r="AC60">
        <v>5</v>
      </c>
      <c r="AD60">
        <v>378</v>
      </c>
      <c r="AE60">
        <v>118</v>
      </c>
      <c r="AF60">
        <v>1716</v>
      </c>
      <c r="AG60">
        <v>47</v>
      </c>
      <c r="AH60">
        <v>16</v>
      </c>
      <c r="AI60">
        <v>34</v>
      </c>
      <c r="AJ60">
        <v>0</v>
      </c>
      <c r="AK60">
        <v>5</v>
      </c>
      <c r="AL60">
        <v>130</v>
      </c>
      <c r="AM60">
        <v>42</v>
      </c>
      <c r="AN60">
        <v>0</v>
      </c>
      <c r="AO60">
        <v>0</v>
      </c>
      <c r="AP60">
        <v>0</v>
      </c>
      <c r="AQ60">
        <v>29</v>
      </c>
      <c r="AR60">
        <v>0</v>
      </c>
      <c r="AS60">
        <v>0</v>
      </c>
      <c r="AT60">
        <v>0</v>
      </c>
      <c r="AU60">
        <v>33</v>
      </c>
      <c r="AV60">
        <v>0</v>
      </c>
      <c r="AW60">
        <v>1</v>
      </c>
      <c r="AX60">
        <v>95</v>
      </c>
      <c r="AY60">
        <v>27</v>
      </c>
      <c r="AZ60">
        <v>0</v>
      </c>
      <c r="BA60">
        <v>141</v>
      </c>
      <c r="BB60">
        <v>30</v>
      </c>
      <c r="BC60">
        <v>19</v>
      </c>
      <c r="BD60">
        <v>235</v>
      </c>
      <c r="BE60">
        <v>32</v>
      </c>
      <c r="BF60">
        <v>17</v>
      </c>
      <c r="BG60">
        <v>0</v>
      </c>
      <c r="BH60">
        <v>0</v>
      </c>
      <c r="BI60">
        <v>7</v>
      </c>
      <c r="BJ60">
        <v>1</v>
      </c>
      <c r="BK60">
        <v>11</v>
      </c>
      <c r="BL60">
        <v>7</v>
      </c>
      <c r="BM60">
        <v>2</v>
      </c>
      <c r="BN60">
        <v>6</v>
      </c>
      <c r="BO60">
        <v>84</v>
      </c>
      <c r="BP60">
        <v>0</v>
      </c>
      <c r="BQ60">
        <v>43</v>
      </c>
      <c r="BR60">
        <v>7</v>
      </c>
      <c r="BS60">
        <v>12</v>
      </c>
      <c r="BT60">
        <v>0</v>
      </c>
      <c r="BU60">
        <v>771</v>
      </c>
      <c r="BV60">
        <v>2</v>
      </c>
      <c r="BW60">
        <v>11</v>
      </c>
      <c r="BX60">
        <v>23</v>
      </c>
      <c r="BY60">
        <v>0</v>
      </c>
      <c r="BZ60">
        <v>0</v>
      </c>
      <c r="CA60">
        <v>54</v>
      </c>
      <c r="CB60">
        <v>29</v>
      </c>
      <c r="CC60">
        <v>78</v>
      </c>
      <c r="CD60">
        <v>0</v>
      </c>
      <c r="CE60">
        <v>14</v>
      </c>
      <c r="CF60">
        <v>7</v>
      </c>
      <c r="CG60">
        <v>11</v>
      </c>
      <c r="CH60">
        <v>0</v>
      </c>
      <c r="CI60">
        <v>0</v>
      </c>
      <c r="CJ60">
        <v>243</v>
      </c>
      <c r="CK60">
        <v>8043</v>
      </c>
    </row>
    <row r="61" spans="1:89" x14ac:dyDescent="0.3">
      <c r="A61" t="s">
        <v>145</v>
      </c>
      <c r="B61">
        <v>522</v>
      </c>
      <c r="C61">
        <v>0</v>
      </c>
      <c r="D61">
        <v>175</v>
      </c>
      <c r="E61">
        <v>1</v>
      </c>
      <c r="F61">
        <v>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3</v>
      </c>
      <c r="Q61">
        <v>0</v>
      </c>
      <c r="R61">
        <v>0</v>
      </c>
      <c r="S61">
        <v>0</v>
      </c>
      <c r="T61">
        <v>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13</v>
      </c>
      <c r="AE61">
        <v>1</v>
      </c>
      <c r="AF61">
        <v>125</v>
      </c>
      <c r="AG61">
        <v>0</v>
      </c>
      <c r="AH61">
        <v>17</v>
      </c>
      <c r="AI61">
        <v>2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7</v>
      </c>
      <c r="AZ61">
        <v>0</v>
      </c>
      <c r="BA61">
        <v>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892</v>
      </c>
    </row>
    <row r="62" spans="1:89" x14ac:dyDescent="0.3">
      <c r="A62" t="s">
        <v>146</v>
      </c>
      <c r="B62">
        <v>312</v>
      </c>
      <c r="C62">
        <v>0</v>
      </c>
      <c r="D62">
        <v>424</v>
      </c>
      <c r="E62">
        <v>7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</v>
      </c>
      <c r="N62">
        <v>8</v>
      </c>
      <c r="O62">
        <v>0</v>
      </c>
      <c r="P62">
        <v>7</v>
      </c>
      <c r="Q62">
        <v>0</v>
      </c>
      <c r="R62">
        <v>4</v>
      </c>
      <c r="S62">
        <v>0</v>
      </c>
      <c r="T62">
        <v>1</v>
      </c>
      <c r="U62">
        <v>0</v>
      </c>
      <c r="V62">
        <v>0</v>
      </c>
      <c r="W62">
        <v>2</v>
      </c>
      <c r="X62">
        <v>0</v>
      </c>
      <c r="Y62">
        <v>13</v>
      </c>
      <c r="Z62">
        <v>0</v>
      </c>
      <c r="AA62">
        <v>0</v>
      </c>
      <c r="AB62">
        <v>0</v>
      </c>
      <c r="AC62">
        <v>0</v>
      </c>
      <c r="AD62">
        <v>34</v>
      </c>
      <c r="AE62">
        <v>13</v>
      </c>
      <c r="AF62">
        <v>146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6</v>
      </c>
      <c r="AM62">
        <v>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11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0</v>
      </c>
      <c r="BU62">
        <v>0</v>
      </c>
      <c r="BV62">
        <v>7</v>
      </c>
      <c r="BW62">
        <v>0</v>
      </c>
      <c r="BX62">
        <v>6</v>
      </c>
      <c r="BY62">
        <v>0</v>
      </c>
      <c r="BZ62">
        <v>0</v>
      </c>
      <c r="CA62">
        <v>1</v>
      </c>
      <c r="CB62">
        <v>0</v>
      </c>
      <c r="CC62">
        <v>3</v>
      </c>
      <c r="CD62">
        <v>2</v>
      </c>
      <c r="CE62">
        <v>5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1036</v>
      </c>
    </row>
    <row r="63" spans="1:89" x14ac:dyDescent="0.3">
      <c r="A63" t="s">
        <v>147</v>
      </c>
      <c r="B63">
        <v>2277</v>
      </c>
      <c r="C63">
        <v>27</v>
      </c>
      <c r="D63">
        <v>1351</v>
      </c>
      <c r="E63">
        <v>283</v>
      </c>
      <c r="F63">
        <v>202</v>
      </c>
      <c r="G63">
        <v>32</v>
      </c>
      <c r="H63">
        <v>66</v>
      </c>
      <c r="I63">
        <v>0</v>
      </c>
      <c r="J63">
        <v>14</v>
      </c>
      <c r="K63">
        <v>0</v>
      </c>
      <c r="L63">
        <v>0</v>
      </c>
      <c r="M63">
        <v>241</v>
      </c>
      <c r="N63">
        <v>1</v>
      </c>
      <c r="O63">
        <v>0</v>
      </c>
      <c r="P63">
        <v>548</v>
      </c>
      <c r="Q63">
        <v>10</v>
      </c>
      <c r="R63">
        <v>28</v>
      </c>
      <c r="S63">
        <v>0</v>
      </c>
      <c r="T63">
        <v>126</v>
      </c>
      <c r="U63">
        <v>70</v>
      </c>
      <c r="V63">
        <v>0</v>
      </c>
      <c r="W63">
        <v>32</v>
      </c>
      <c r="X63">
        <v>19</v>
      </c>
      <c r="Y63">
        <v>189</v>
      </c>
      <c r="Z63">
        <v>0</v>
      </c>
      <c r="AA63">
        <v>0</v>
      </c>
      <c r="AB63">
        <v>0</v>
      </c>
      <c r="AC63">
        <v>5</v>
      </c>
      <c r="AD63">
        <v>531</v>
      </c>
      <c r="AE63">
        <v>736</v>
      </c>
      <c r="AF63">
        <v>2363</v>
      </c>
      <c r="AG63">
        <v>15</v>
      </c>
      <c r="AH63">
        <v>47</v>
      </c>
      <c r="AI63">
        <v>34</v>
      </c>
      <c r="AJ63">
        <v>0</v>
      </c>
      <c r="AK63">
        <v>8</v>
      </c>
      <c r="AL63">
        <v>544</v>
      </c>
      <c r="AM63">
        <v>31</v>
      </c>
      <c r="AN63">
        <v>9</v>
      </c>
      <c r="AO63">
        <v>0</v>
      </c>
      <c r="AP63">
        <v>0</v>
      </c>
      <c r="AQ63">
        <v>16</v>
      </c>
      <c r="AR63">
        <v>0</v>
      </c>
      <c r="AS63">
        <v>4</v>
      </c>
      <c r="AT63">
        <v>0</v>
      </c>
      <c r="AU63">
        <v>679</v>
      </c>
      <c r="AV63">
        <v>0</v>
      </c>
      <c r="AW63">
        <v>0</v>
      </c>
      <c r="AX63">
        <v>0</v>
      </c>
      <c r="AY63">
        <v>11</v>
      </c>
      <c r="AZ63">
        <v>0</v>
      </c>
      <c r="BA63">
        <v>463</v>
      </c>
      <c r="BB63">
        <v>19</v>
      </c>
      <c r="BC63">
        <v>40</v>
      </c>
      <c r="BD63">
        <v>11</v>
      </c>
      <c r="BE63">
        <v>29</v>
      </c>
      <c r="BF63">
        <v>24</v>
      </c>
      <c r="BG63">
        <v>0</v>
      </c>
      <c r="BH63">
        <v>0</v>
      </c>
      <c r="BI63">
        <v>0</v>
      </c>
      <c r="BJ63">
        <v>2</v>
      </c>
      <c r="BK63">
        <v>7</v>
      </c>
      <c r="BL63">
        <v>12</v>
      </c>
      <c r="BM63">
        <v>44</v>
      </c>
      <c r="BN63">
        <v>25</v>
      </c>
      <c r="BO63">
        <v>39</v>
      </c>
      <c r="BP63">
        <v>0</v>
      </c>
      <c r="BQ63">
        <v>69</v>
      </c>
      <c r="BR63">
        <v>6</v>
      </c>
      <c r="BS63">
        <v>4</v>
      </c>
      <c r="BT63">
        <v>0</v>
      </c>
      <c r="BU63">
        <v>0</v>
      </c>
      <c r="BV63">
        <v>20</v>
      </c>
      <c r="BW63">
        <v>1</v>
      </c>
      <c r="BX63">
        <v>21</v>
      </c>
      <c r="BY63">
        <v>50</v>
      </c>
      <c r="BZ63">
        <v>0</v>
      </c>
      <c r="CA63">
        <v>5</v>
      </c>
      <c r="CB63">
        <v>4</v>
      </c>
      <c r="CC63">
        <v>53</v>
      </c>
      <c r="CD63">
        <v>1</v>
      </c>
      <c r="CE63">
        <v>106</v>
      </c>
      <c r="CF63">
        <v>20</v>
      </c>
      <c r="CG63">
        <v>18</v>
      </c>
      <c r="CH63">
        <v>0</v>
      </c>
      <c r="CI63">
        <v>0</v>
      </c>
      <c r="CJ63">
        <v>426</v>
      </c>
      <c r="CK63">
        <v>12068</v>
      </c>
    </row>
    <row r="64" spans="1:89" x14ac:dyDescent="0.3">
      <c r="A64" t="s">
        <v>148</v>
      </c>
      <c r="B64">
        <v>569</v>
      </c>
      <c r="C64">
        <v>11</v>
      </c>
      <c r="D64">
        <v>1232</v>
      </c>
      <c r="E64">
        <v>7</v>
      </c>
      <c r="F64">
        <v>7</v>
      </c>
      <c r="G64">
        <v>0</v>
      </c>
      <c r="H64">
        <v>16</v>
      </c>
      <c r="I64">
        <v>0</v>
      </c>
      <c r="J64">
        <v>0</v>
      </c>
      <c r="K64">
        <v>2</v>
      </c>
      <c r="L64">
        <v>0</v>
      </c>
      <c r="M64">
        <v>2</v>
      </c>
      <c r="N64">
        <v>0</v>
      </c>
      <c r="O64">
        <v>0</v>
      </c>
      <c r="P64">
        <v>5</v>
      </c>
      <c r="Q64">
        <v>0</v>
      </c>
      <c r="R64">
        <v>0</v>
      </c>
      <c r="S64">
        <v>0</v>
      </c>
      <c r="T64">
        <v>14</v>
      </c>
      <c r="U64">
        <v>0</v>
      </c>
      <c r="V64">
        <v>0</v>
      </c>
      <c r="W64">
        <v>1</v>
      </c>
      <c r="X64">
        <v>0</v>
      </c>
      <c r="Y64">
        <v>9</v>
      </c>
      <c r="Z64">
        <v>0</v>
      </c>
      <c r="AA64">
        <v>1</v>
      </c>
      <c r="AB64">
        <v>0</v>
      </c>
      <c r="AC64">
        <v>0</v>
      </c>
      <c r="AD64">
        <v>6</v>
      </c>
      <c r="AE64">
        <v>0</v>
      </c>
      <c r="AF64">
        <v>191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3</v>
      </c>
      <c r="AM64">
        <v>6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12</v>
      </c>
      <c r="BB64">
        <v>0</v>
      </c>
      <c r="BC64">
        <v>0</v>
      </c>
      <c r="BD64">
        <v>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11</v>
      </c>
      <c r="BP64">
        <v>0</v>
      </c>
      <c r="BQ64">
        <v>4</v>
      </c>
      <c r="BR64">
        <v>0</v>
      </c>
      <c r="BS64">
        <v>6</v>
      </c>
      <c r="BT64">
        <v>0</v>
      </c>
      <c r="BU64">
        <v>0</v>
      </c>
      <c r="BV64">
        <v>7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3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6</v>
      </c>
      <c r="CJ64">
        <v>5</v>
      </c>
      <c r="CK64">
        <v>2148</v>
      </c>
    </row>
    <row r="65" spans="1:89" x14ac:dyDescent="0.3">
      <c r="A65" t="s">
        <v>149</v>
      </c>
      <c r="B65">
        <v>3</v>
      </c>
      <c r="C65">
        <v>0</v>
      </c>
      <c r="D65">
        <v>1922</v>
      </c>
      <c r="E65">
        <v>106</v>
      </c>
      <c r="F65">
        <v>25</v>
      </c>
      <c r="G65">
        <v>15</v>
      </c>
      <c r="H65">
        <v>14</v>
      </c>
      <c r="I65">
        <v>0</v>
      </c>
      <c r="J65">
        <v>0</v>
      </c>
      <c r="K65">
        <v>0</v>
      </c>
      <c r="L65">
        <v>0</v>
      </c>
      <c r="M65">
        <v>55</v>
      </c>
      <c r="N65">
        <v>0</v>
      </c>
      <c r="O65">
        <v>0</v>
      </c>
      <c r="P65">
        <v>12</v>
      </c>
      <c r="Q65">
        <v>0</v>
      </c>
      <c r="R65">
        <v>6</v>
      </c>
      <c r="S65">
        <v>0</v>
      </c>
      <c r="T65">
        <v>16</v>
      </c>
      <c r="U65">
        <v>1</v>
      </c>
      <c r="V65">
        <v>0</v>
      </c>
      <c r="W65">
        <v>2</v>
      </c>
      <c r="X65">
        <v>0</v>
      </c>
      <c r="Y65">
        <v>52</v>
      </c>
      <c r="Z65">
        <v>0</v>
      </c>
      <c r="AA65">
        <v>4</v>
      </c>
      <c r="AB65">
        <v>0</v>
      </c>
      <c r="AC65">
        <v>0</v>
      </c>
      <c r="AD65">
        <v>73</v>
      </c>
      <c r="AE65">
        <v>172</v>
      </c>
      <c r="AF65">
        <v>552</v>
      </c>
      <c r="AG65">
        <v>2</v>
      </c>
      <c r="AH65">
        <v>2</v>
      </c>
      <c r="AI65">
        <v>5</v>
      </c>
      <c r="AJ65">
        <v>0</v>
      </c>
      <c r="AK65">
        <v>0</v>
      </c>
      <c r="AL65">
        <v>23</v>
      </c>
      <c r="AM65">
        <v>6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</v>
      </c>
      <c r="AX65">
        <v>0</v>
      </c>
      <c r="AY65">
        <v>1</v>
      </c>
      <c r="AZ65">
        <v>0</v>
      </c>
      <c r="BA65">
        <v>32</v>
      </c>
      <c r="BB65">
        <v>0</v>
      </c>
      <c r="BC65">
        <v>239</v>
      </c>
      <c r="BD65">
        <v>0</v>
      </c>
      <c r="BE65">
        <v>17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7</v>
      </c>
      <c r="BM65">
        <v>5</v>
      </c>
      <c r="BN65">
        <v>24</v>
      </c>
      <c r="BO65">
        <v>2</v>
      </c>
      <c r="BP65">
        <v>0</v>
      </c>
      <c r="BQ65">
        <v>6</v>
      </c>
      <c r="BR65">
        <v>0</v>
      </c>
      <c r="BS65">
        <v>0</v>
      </c>
      <c r="BT65">
        <v>0</v>
      </c>
      <c r="BU65">
        <v>0</v>
      </c>
      <c r="BV65">
        <v>756</v>
      </c>
      <c r="BW65">
        <v>0</v>
      </c>
      <c r="BX65">
        <v>10</v>
      </c>
      <c r="BY65">
        <v>0</v>
      </c>
      <c r="BZ65">
        <v>0</v>
      </c>
      <c r="CA65">
        <v>0</v>
      </c>
      <c r="CB65">
        <v>0</v>
      </c>
      <c r="CC65">
        <v>3</v>
      </c>
      <c r="CD65">
        <v>2</v>
      </c>
      <c r="CE65">
        <v>2</v>
      </c>
      <c r="CF65">
        <v>2</v>
      </c>
      <c r="CG65">
        <v>0</v>
      </c>
      <c r="CH65">
        <v>0</v>
      </c>
      <c r="CI65">
        <v>0</v>
      </c>
      <c r="CJ65">
        <v>75</v>
      </c>
      <c r="CK65">
        <v>4260</v>
      </c>
    </row>
    <row r="66" spans="1:89" x14ac:dyDescent="0.3">
      <c r="A66" t="s">
        <v>150</v>
      </c>
      <c r="B66">
        <v>1080</v>
      </c>
      <c r="C66">
        <v>1</v>
      </c>
      <c r="D66">
        <v>1792</v>
      </c>
      <c r="E66">
        <v>164</v>
      </c>
      <c r="F66">
        <v>47</v>
      </c>
      <c r="G66">
        <v>23</v>
      </c>
      <c r="H66">
        <v>54</v>
      </c>
      <c r="I66">
        <v>2</v>
      </c>
      <c r="J66">
        <v>7</v>
      </c>
      <c r="K66">
        <v>1</v>
      </c>
      <c r="L66">
        <v>0</v>
      </c>
      <c r="M66">
        <v>139</v>
      </c>
      <c r="N66">
        <v>5</v>
      </c>
      <c r="O66">
        <v>0</v>
      </c>
      <c r="P66">
        <v>145</v>
      </c>
      <c r="Q66">
        <v>9</v>
      </c>
      <c r="R66">
        <v>7</v>
      </c>
      <c r="S66">
        <v>1</v>
      </c>
      <c r="T66">
        <v>54</v>
      </c>
      <c r="U66">
        <v>5</v>
      </c>
      <c r="V66">
        <v>0</v>
      </c>
      <c r="W66">
        <v>14</v>
      </c>
      <c r="X66">
        <v>5</v>
      </c>
      <c r="Y66">
        <v>49</v>
      </c>
      <c r="Z66">
        <v>0</v>
      </c>
      <c r="AA66">
        <v>0</v>
      </c>
      <c r="AB66">
        <v>0</v>
      </c>
      <c r="AC66">
        <v>5</v>
      </c>
      <c r="AD66">
        <v>186</v>
      </c>
      <c r="AE66">
        <v>170</v>
      </c>
      <c r="AF66">
        <v>1109</v>
      </c>
      <c r="AG66">
        <v>1</v>
      </c>
      <c r="AH66">
        <v>13</v>
      </c>
      <c r="AI66">
        <v>10</v>
      </c>
      <c r="AJ66">
        <v>0</v>
      </c>
      <c r="AK66">
        <v>0</v>
      </c>
      <c r="AL66">
        <v>86</v>
      </c>
      <c r="AM66">
        <v>5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1481</v>
      </c>
      <c r="AV66">
        <v>0</v>
      </c>
      <c r="AW66">
        <v>12</v>
      </c>
      <c r="AX66">
        <v>0</v>
      </c>
      <c r="AY66">
        <v>14</v>
      </c>
      <c r="AZ66">
        <v>0</v>
      </c>
      <c r="BA66">
        <v>3262</v>
      </c>
      <c r="BB66">
        <v>0</v>
      </c>
      <c r="BC66">
        <v>6</v>
      </c>
      <c r="BD66">
        <v>18</v>
      </c>
      <c r="BE66">
        <v>14</v>
      </c>
      <c r="BF66">
        <v>2</v>
      </c>
      <c r="BG66">
        <v>0</v>
      </c>
      <c r="BH66">
        <v>0</v>
      </c>
      <c r="BI66">
        <v>2</v>
      </c>
      <c r="BJ66">
        <v>0</v>
      </c>
      <c r="BK66">
        <v>0</v>
      </c>
      <c r="BL66">
        <v>3</v>
      </c>
      <c r="BM66">
        <v>55</v>
      </c>
      <c r="BN66">
        <v>10</v>
      </c>
      <c r="BO66">
        <v>79</v>
      </c>
      <c r="BP66">
        <v>0</v>
      </c>
      <c r="BQ66">
        <v>12</v>
      </c>
      <c r="BR66">
        <v>4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3</v>
      </c>
      <c r="BY66">
        <v>0</v>
      </c>
      <c r="BZ66">
        <v>0</v>
      </c>
      <c r="CA66">
        <v>0</v>
      </c>
      <c r="CB66">
        <v>0</v>
      </c>
      <c r="CC66">
        <v>10</v>
      </c>
      <c r="CD66">
        <v>0</v>
      </c>
      <c r="CE66">
        <v>39</v>
      </c>
      <c r="CF66">
        <v>12</v>
      </c>
      <c r="CG66">
        <v>16</v>
      </c>
      <c r="CH66">
        <v>0</v>
      </c>
      <c r="CI66">
        <v>0</v>
      </c>
      <c r="CJ66">
        <v>398</v>
      </c>
      <c r="CK66">
        <v>10644</v>
      </c>
    </row>
    <row r="67" spans="1:89" x14ac:dyDescent="0.3">
      <c r="A67" t="s">
        <v>151</v>
      </c>
      <c r="B67">
        <v>249</v>
      </c>
      <c r="C67">
        <v>0</v>
      </c>
      <c r="D67">
        <v>211</v>
      </c>
      <c r="E67">
        <v>1</v>
      </c>
      <c r="F67">
        <v>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19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9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3</v>
      </c>
      <c r="AF67">
        <v>82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1</v>
      </c>
      <c r="AM67">
        <v>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15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</v>
      </c>
      <c r="CK67">
        <v>618</v>
      </c>
    </row>
    <row r="68" spans="1:89" x14ac:dyDescent="0.3">
      <c r="A68" t="s">
        <v>152</v>
      </c>
      <c r="B68">
        <v>684</v>
      </c>
      <c r="C68">
        <v>0</v>
      </c>
      <c r="D68">
        <v>967</v>
      </c>
      <c r="E68">
        <v>59</v>
      </c>
      <c r="F68">
        <v>33</v>
      </c>
      <c r="G68">
        <v>3</v>
      </c>
      <c r="H68">
        <v>0</v>
      </c>
      <c r="I68">
        <v>0</v>
      </c>
      <c r="J68">
        <v>0</v>
      </c>
      <c r="K68">
        <v>0</v>
      </c>
      <c r="L68">
        <v>0</v>
      </c>
      <c r="M68">
        <v>23</v>
      </c>
      <c r="N68">
        <v>0</v>
      </c>
      <c r="O68">
        <v>0</v>
      </c>
      <c r="P68">
        <v>19</v>
      </c>
      <c r="Q68">
        <v>0</v>
      </c>
      <c r="R68">
        <v>6</v>
      </c>
      <c r="S68">
        <v>7</v>
      </c>
      <c r="T68">
        <v>22</v>
      </c>
      <c r="U68">
        <v>6</v>
      </c>
      <c r="V68">
        <v>0</v>
      </c>
      <c r="W68">
        <v>1</v>
      </c>
      <c r="X68">
        <v>1</v>
      </c>
      <c r="Y68">
        <v>43</v>
      </c>
      <c r="Z68">
        <v>0</v>
      </c>
      <c r="AA68">
        <v>0</v>
      </c>
      <c r="AB68">
        <v>0</v>
      </c>
      <c r="AC68">
        <v>3</v>
      </c>
      <c r="AD68">
        <v>83</v>
      </c>
      <c r="AE68">
        <v>56</v>
      </c>
      <c r="AF68">
        <v>503</v>
      </c>
      <c r="AG68">
        <v>5</v>
      </c>
      <c r="AH68">
        <v>12</v>
      </c>
      <c r="AI68">
        <v>10</v>
      </c>
      <c r="AJ68">
        <v>0</v>
      </c>
      <c r="AK68">
        <v>1</v>
      </c>
      <c r="AL68">
        <v>56</v>
      </c>
      <c r="AM68">
        <v>7</v>
      </c>
      <c r="AN68">
        <v>0</v>
      </c>
      <c r="AO68">
        <v>0</v>
      </c>
      <c r="AP68">
        <v>0</v>
      </c>
      <c r="AQ68">
        <v>18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7</v>
      </c>
      <c r="BB68">
        <v>0</v>
      </c>
      <c r="BC68">
        <v>2</v>
      </c>
      <c r="BD68">
        <v>5</v>
      </c>
      <c r="BE68">
        <v>300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1</v>
      </c>
      <c r="BT68">
        <v>0</v>
      </c>
      <c r="BU68">
        <v>14</v>
      </c>
      <c r="BV68">
        <v>16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14</v>
      </c>
      <c r="CD68">
        <v>0</v>
      </c>
      <c r="CE68">
        <v>51</v>
      </c>
      <c r="CF68">
        <v>0</v>
      </c>
      <c r="CG68">
        <v>7</v>
      </c>
      <c r="CH68">
        <v>0</v>
      </c>
      <c r="CI68">
        <v>0</v>
      </c>
      <c r="CJ68">
        <v>97</v>
      </c>
      <c r="CK68">
        <v>3149</v>
      </c>
    </row>
    <row r="69" spans="1:89" x14ac:dyDescent="0.3">
      <c r="A69" t="s">
        <v>153</v>
      </c>
      <c r="B69">
        <v>271</v>
      </c>
      <c r="C69">
        <v>0</v>
      </c>
      <c r="D69">
        <v>294</v>
      </c>
      <c r="E69">
        <v>6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9</v>
      </c>
      <c r="U69">
        <v>0</v>
      </c>
      <c r="V69">
        <v>0</v>
      </c>
      <c r="W69">
        <v>4</v>
      </c>
      <c r="X69">
        <v>0</v>
      </c>
      <c r="Y69">
        <v>3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91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8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594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0</v>
      </c>
      <c r="BZ69">
        <v>0</v>
      </c>
      <c r="CA69">
        <v>0</v>
      </c>
      <c r="CB69">
        <v>0</v>
      </c>
      <c r="CC69">
        <v>3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13</v>
      </c>
      <c r="CK69">
        <v>1315</v>
      </c>
    </row>
    <row r="70" spans="1:89" x14ac:dyDescent="0.3">
      <c r="A70" t="s">
        <v>154</v>
      </c>
      <c r="B70">
        <v>409</v>
      </c>
      <c r="C70">
        <v>0</v>
      </c>
      <c r="D70">
        <v>999</v>
      </c>
      <c r="E70">
        <v>5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8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108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4</v>
      </c>
      <c r="AM70">
        <v>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</v>
      </c>
      <c r="BB70">
        <v>0</v>
      </c>
      <c r="BC70">
        <v>7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18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7</v>
      </c>
      <c r="CK70">
        <v>1602</v>
      </c>
    </row>
    <row r="71" spans="1:89" x14ac:dyDescent="0.3">
      <c r="A71" t="s">
        <v>155</v>
      </c>
      <c r="B71">
        <v>820</v>
      </c>
      <c r="C71">
        <v>27</v>
      </c>
      <c r="D71">
        <v>1500</v>
      </c>
      <c r="E71">
        <v>117</v>
      </c>
      <c r="F71">
        <v>59</v>
      </c>
      <c r="G71">
        <v>30</v>
      </c>
      <c r="H71">
        <v>62</v>
      </c>
      <c r="I71">
        <v>0</v>
      </c>
      <c r="J71">
        <v>14</v>
      </c>
      <c r="K71">
        <v>1</v>
      </c>
      <c r="L71">
        <v>0</v>
      </c>
      <c r="M71">
        <v>164</v>
      </c>
      <c r="N71">
        <v>2</v>
      </c>
      <c r="O71">
        <v>0</v>
      </c>
      <c r="P71">
        <v>132</v>
      </c>
      <c r="Q71">
        <v>11</v>
      </c>
      <c r="R71">
        <v>10</v>
      </c>
      <c r="S71">
        <v>0</v>
      </c>
      <c r="T71">
        <v>80</v>
      </c>
      <c r="U71">
        <v>6</v>
      </c>
      <c r="V71">
        <v>2</v>
      </c>
      <c r="W71">
        <v>15</v>
      </c>
      <c r="X71">
        <v>4</v>
      </c>
      <c r="Y71">
        <v>64</v>
      </c>
      <c r="Z71">
        <v>6</v>
      </c>
      <c r="AA71">
        <v>0</v>
      </c>
      <c r="AB71">
        <v>58</v>
      </c>
      <c r="AC71">
        <v>1</v>
      </c>
      <c r="AD71">
        <v>200</v>
      </c>
      <c r="AE71">
        <v>318</v>
      </c>
      <c r="AF71">
        <v>1080</v>
      </c>
      <c r="AG71">
        <v>13</v>
      </c>
      <c r="AH71">
        <v>52</v>
      </c>
      <c r="AI71">
        <v>8</v>
      </c>
      <c r="AJ71">
        <v>0</v>
      </c>
      <c r="AK71">
        <v>1</v>
      </c>
      <c r="AL71">
        <v>115</v>
      </c>
      <c r="AM71">
        <v>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26</v>
      </c>
      <c r="AX71">
        <v>3</v>
      </c>
      <c r="AY71">
        <v>13</v>
      </c>
      <c r="AZ71">
        <v>0</v>
      </c>
      <c r="BA71">
        <v>2193</v>
      </c>
      <c r="BB71">
        <v>11</v>
      </c>
      <c r="BC71">
        <v>4</v>
      </c>
      <c r="BD71">
        <v>45</v>
      </c>
      <c r="BE71">
        <v>28</v>
      </c>
      <c r="BF71">
        <v>2</v>
      </c>
      <c r="BG71">
        <v>0</v>
      </c>
      <c r="BH71">
        <v>0</v>
      </c>
      <c r="BI71">
        <v>0</v>
      </c>
      <c r="BJ71">
        <v>3</v>
      </c>
      <c r="BK71">
        <v>8</v>
      </c>
      <c r="BL71">
        <v>5</v>
      </c>
      <c r="BM71">
        <v>18</v>
      </c>
      <c r="BN71">
        <v>0</v>
      </c>
      <c r="BO71">
        <v>262</v>
      </c>
      <c r="BP71">
        <v>0</v>
      </c>
      <c r="BQ71">
        <v>17</v>
      </c>
      <c r="BR71">
        <v>18</v>
      </c>
      <c r="BS71">
        <v>0</v>
      </c>
      <c r="BT71">
        <v>2</v>
      </c>
      <c r="BU71">
        <v>0</v>
      </c>
      <c r="BV71">
        <v>0</v>
      </c>
      <c r="BW71">
        <v>5</v>
      </c>
      <c r="BX71">
        <v>12</v>
      </c>
      <c r="BY71">
        <v>3</v>
      </c>
      <c r="BZ71">
        <v>0</v>
      </c>
      <c r="CA71">
        <v>2</v>
      </c>
      <c r="CB71">
        <v>27</v>
      </c>
      <c r="CC71">
        <v>30</v>
      </c>
      <c r="CD71">
        <v>1</v>
      </c>
      <c r="CE71">
        <v>33</v>
      </c>
      <c r="CF71">
        <v>45</v>
      </c>
      <c r="CG71">
        <v>2</v>
      </c>
      <c r="CH71">
        <v>0</v>
      </c>
      <c r="CI71">
        <v>0</v>
      </c>
      <c r="CJ71">
        <v>455</v>
      </c>
      <c r="CK71">
        <v>8254</v>
      </c>
    </row>
    <row r="72" spans="1:89" x14ac:dyDescent="0.3">
      <c r="A72" t="s">
        <v>157</v>
      </c>
      <c r="B72">
        <v>428</v>
      </c>
      <c r="C72">
        <v>0</v>
      </c>
      <c r="D72">
        <v>317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0</v>
      </c>
      <c r="P72">
        <v>19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</v>
      </c>
      <c r="Z72">
        <v>0</v>
      </c>
      <c r="AA72">
        <v>0</v>
      </c>
      <c r="AB72">
        <v>0</v>
      </c>
      <c r="AC72">
        <v>1</v>
      </c>
      <c r="AD72">
        <v>5</v>
      </c>
      <c r="AE72">
        <v>0</v>
      </c>
      <c r="AF72">
        <v>79</v>
      </c>
      <c r="AG72">
        <v>91</v>
      </c>
      <c r="AH72">
        <v>0</v>
      </c>
      <c r="AI72">
        <v>3</v>
      </c>
      <c r="AJ72">
        <v>0</v>
      </c>
      <c r="AK72">
        <v>0</v>
      </c>
      <c r="AL72">
        <v>6</v>
      </c>
      <c r="AM72">
        <v>114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</v>
      </c>
      <c r="BB72">
        <v>0</v>
      </c>
      <c r="BC72">
        <v>0</v>
      </c>
      <c r="BD72">
        <v>2</v>
      </c>
      <c r="BE72">
        <v>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84</v>
      </c>
      <c r="BV72">
        <v>665</v>
      </c>
      <c r="BW72">
        <v>26</v>
      </c>
      <c r="BX72">
        <v>2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1872</v>
      </c>
    </row>
    <row r="73" spans="1:89" x14ac:dyDescent="0.3">
      <c r="A73" t="s">
        <v>156</v>
      </c>
      <c r="B73">
        <v>328</v>
      </c>
      <c r="C73">
        <v>0</v>
      </c>
      <c r="D73">
        <v>219</v>
      </c>
      <c r="E73">
        <v>4</v>
      </c>
      <c r="F73">
        <v>7</v>
      </c>
      <c r="G73">
        <v>0</v>
      </c>
      <c r="H73">
        <v>9</v>
      </c>
      <c r="I73">
        <v>0</v>
      </c>
      <c r="J73">
        <v>0</v>
      </c>
      <c r="K73">
        <v>0</v>
      </c>
      <c r="L73">
        <v>0</v>
      </c>
      <c r="M73">
        <v>10</v>
      </c>
      <c r="N73">
        <v>4</v>
      </c>
      <c r="O73">
        <v>0</v>
      </c>
      <c r="P73">
        <v>12</v>
      </c>
      <c r="Q73">
        <v>0</v>
      </c>
      <c r="R73">
        <v>0</v>
      </c>
      <c r="S73">
        <v>0</v>
      </c>
      <c r="T73">
        <v>9</v>
      </c>
      <c r="U73">
        <v>0</v>
      </c>
      <c r="V73">
        <v>0</v>
      </c>
      <c r="W73">
        <v>0</v>
      </c>
      <c r="X73">
        <v>0</v>
      </c>
      <c r="Y73">
        <v>33</v>
      </c>
      <c r="Z73">
        <v>0</v>
      </c>
      <c r="AA73">
        <v>0</v>
      </c>
      <c r="AB73">
        <v>0</v>
      </c>
      <c r="AC73">
        <v>0</v>
      </c>
      <c r="AD73">
        <v>47</v>
      </c>
      <c r="AE73">
        <v>10</v>
      </c>
      <c r="AF73">
        <v>196</v>
      </c>
      <c r="AG73">
        <v>0</v>
      </c>
      <c r="AH73">
        <v>0</v>
      </c>
      <c r="AI73">
        <v>4</v>
      </c>
      <c r="AJ73">
        <v>0</v>
      </c>
      <c r="AK73">
        <v>0</v>
      </c>
      <c r="AL73">
        <v>13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53</v>
      </c>
      <c r="BB73">
        <v>0</v>
      </c>
      <c r="BC73">
        <v>0</v>
      </c>
      <c r="BD73">
        <v>5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9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15</v>
      </c>
      <c r="CK73">
        <v>1003</v>
      </c>
    </row>
    <row r="74" spans="1:89" x14ac:dyDescent="0.3">
      <c r="A74" t="s">
        <v>158</v>
      </c>
      <c r="B74">
        <v>1386</v>
      </c>
      <c r="C74">
        <v>4</v>
      </c>
      <c r="D74">
        <v>1698</v>
      </c>
      <c r="E74">
        <v>173</v>
      </c>
      <c r="F74">
        <v>17</v>
      </c>
      <c r="G74">
        <v>37</v>
      </c>
      <c r="H74">
        <v>153</v>
      </c>
      <c r="I74">
        <v>0</v>
      </c>
      <c r="J74">
        <v>3</v>
      </c>
      <c r="K74">
        <v>0</v>
      </c>
      <c r="L74">
        <v>0</v>
      </c>
      <c r="M74">
        <v>90</v>
      </c>
      <c r="N74">
        <v>0</v>
      </c>
      <c r="O74">
        <v>0</v>
      </c>
      <c r="P74">
        <v>88</v>
      </c>
      <c r="Q74">
        <v>0</v>
      </c>
      <c r="R74">
        <v>11</v>
      </c>
      <c r="S74">
        <v>0</v>
      </c>
      <c r="T74">
        <v>58</v>
      </c>
      <c r="U74">
        <v>9</v>
      </c>
      <c r="V74">
        <v>3</v>
      </c>
      <c r="W74">
        <v>9</v>
      </c>
      <c r="X74">
        <v>8</v>
      </c>
      <c r="Y74">
        <v>68</v>
      </c>
      <c r="Z74">
        <v>0</v>
      </c>
      <c r="AA74">
        <v>0</v>
      </c>
      <c r="AB74">
        <v>0</v>
      </c>
      <c r="AC74">
        <v>11</v>
      </c>
      <c r="AD74">
        <v>159</v>
      </c>
      <c r="AE74">
        <v>203</v>
      </c>
      <c r="AF74">
        <v>1100</v>
      </c>
      <c r="AG74">
        <v>275</v>
      </c>
      <c r="AH74">
        <v>42</v>
      </c>
      <c r="AI74">
        <v>13</v>
      </c>
      <c r="AJ74">
        <v>0</v>
      </c>
      <c r="AK74">
        <v>1</v>
      </c>
      <c r="AL74">
        <v>66</v>
      </c>
      <c r="AM74">
        <v>8</v>
      </c>
      <c r="AN74">
        <v>0</v>
      </c>
      <c r="AO74">
        <v>0</v>
      </c>
      <c r="AP74">
        <v>0</v>
      </c>
      <c r="AQ74">
        <v>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13</v>
      </c>
      <c r="AZ74">
        <v>0</v>
      </c>
      <c r="BA74">
        <v>2204</v>
      </c>
      <c r="BB74">
        <v>0</v>
      </c>
      <c r="BC74">
        <v>3</v>
      </c>
      <c r="BD74">
        <v>9</v>
      </c>
      <c r="BE74">
        <v>63</v>
      </c>
      <c r="BF74">
        <v>5</v>
      </c>
      <c r="BG74">
        <v>0</v>
      </c>
      <c r="BH74">
        <v>0</v>
      </c>
      <c r="BI74">
        <v>9</v>
      </c>
      <c r="BJ74">
        <v>0</v>
      </c>
      <c r="BK74">
        <v>0</v>
      </c>
      <c r="BL74">
        <v>3</v>
      </c>
      <c r="BM74">
        <v>16</v>
      </c>
      <c r="BN74">
        <v>7</v>
      </c>
      <c r="BO74">
        <v>77</v>
      </c>
      <c r="BP74">
        <v>0</v>
      </c>
      <c r="BQ74">
        <v>27</v>
      </c>
      <c r="BR74">
        <v>10</v>
      </c>
      <c r="BS74">
        <v>1</v>
      </c>
      <c r="BT74">
        <v>0</v>
      </c>
      <c r="BU74">
        <v>0</v>
      </c>
      <c r="BV74">
        <v>8</v>
      </c>
      <c r="BW74">
        <v>1</v>
      </c>
      <c r="BX74">
        <v>13</v>
      </c>
      <c r="BY74">
        <v>8</v>
      </c>
      <c r="BZ74">
        <v>0</v>
      </c>
      <c r="CA74">
        <v>3</v>
      </c>
      <c r="CB74">
        <v>0</v>
      </c>
      <c r="CC74">
        <v>12</v>
      </c>
      <c r="CD74">
        <v>2</v>
      </c>
      <c r="CE74">
        <v>44</v>
      </c>
      <c r="CF74">
        <v>12</v>
      </c>
      <c r="CG74">
        <v>23</v>
      </c>
      <c r="CH74">
        <v>0</v>
      </c>
      <c r="CI74">
        <v>1</v>
      </c>
      <c r="CJ74">
        <v>476</v>
      </c>
      <c r="CK74">
        <v>8750</v>
      </c>
    </row>
    <row r="75" spans="1:89" x14ac:dyDescent="0.3">
      <c r="A75" t="s">
        <v>159</v>
      </c>
      <c r="B75">
        <v>481</v>
      </c>
      <c r="C75">
        <v>2</v>
      </c>
      <c r="D75">
        <v>1506</v>
      </c>
      <c r="E75">
        <v>36</v>
      </c>
      <c r="F75">
        <v>46</v>
      </c>
      <c r="G75">
        <v>1</v>
      </c>
      <c r="H75">
        <v>9</v>
      </c>
      <c r="I75">
        <v>0</v>
      </c>
      <c r="J75">
        <v>0</v>
      </c>
      <c r="K75">
        <v>0</v>
      </c>
      <c r="L75">
        <v>0</v>
      </c>
      <c r="M75">
        <v>53</v>
      </c>
      <c r="N75">
        <v>0</v>
      </c>
      <c r="O75">
        <v>0</v>
      </c>
      <c r="P75">
        <v>11</v>
      </c>
      <c r="Q75">
        <v>0</v>
      </c>
      <c r="R75">
        <v>7</v>
      </c>
      <c r="S75">
        <v>0</v>
      </c>
      <c r="T75">
        <v>25</v>
      </c>
      <c r="U75">
        <v>582</v>
      </c>
      <c r="V75">
        <v>0</v>
      </c>
      <c r="W75">
        <v>0</v>
      </c>
      <c r="X75">
        <v>2</v>
      </c>
      <c r="Y75">
        <v>38</v>
      </c>
      <c r="Z75">
        <v>0</v>
      </c>
      <c r="AA75">
        <v>0</v>
      </c>
      <c r="AB75">
        <v>0</v>
      </c>
      <c r="AC75">
        <v>1</v>
      </c>
      <c r="AD75">
        <v>62</v>
      </c>
      <c r="AE75">
        <v>40</v>
      </c>
      <c r="AF75">
        <v>402</v>
      </c>
      <c r="AG75">
        <v>6</v>
      </c>
      <c r="AH75">
        <v>3</v>
      </c>
      <c r="AI75">
        <v>19</v>
      </c>
      <c r="AJ75">
        <v>0</v>
      </c>
      <c r="AK75">
        <v>0</v>
      </c>
      <c r="AL75">
        <v>25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395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2</v>
      </c>
      <c r="BB75">
        <v>0</v>
      </c>
      <c r="BC75">
        <v>4</v>
      </c>
      <c r="BD75">
        <v>1</v>
      </c>
      <c r="BE75">
        <v>9</v>
      </c>
      <c r="BF75">
        <v>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3</v>
      </c>
      <c r="BN75">
        <v>0</v>
      </c>
      <c r="BO75">
        <v>0</v>
      </c>
      <c r="BP75">
        <v>0</v>
      </c>
      <c r="BQ75">
        <v>4</v>
      </c>
      <c r="BR75">
        <v>1</v>
      </c>
      <c r="BS75">
        <v>5</v>
      </c>
      <c r="BT75">
        <v>0</v>
      </c>
      <c r="BU75">
        <v>0</v>
      </c>
      <c r="BV75">
        <v>46</v>
      </c>
      <c r="BW75">
        <v>0</v>
      </c>
      <c r="BX75">
        <v>0</v>
      </c>
      <c r="BY75">
        <v>0</v>
      </c>
      <c r="BZ75">
        <v>0</v>
      </c>
      <c r="CA75">
        <v>14</v>
      </c>
      <c r="CB75">
        <v>2</v>
      </c>
      <c r="CC75">
        <v>4</v>
      </c>
      <c r="CD75">
        <v>0</v>
      </c>
      <c r="CE75">
        <v>13</v>
      </c>
      <c r="CF75">
        <v>136</v>
      </c>
      <c r="CG75">
        <v>0</v>
      </c>
      <c r="CH75">
        <v>0</v>
      </c>
      <c r="CI75">
        <v>0</v>
      </c>
      <c r="CJ75">
        <v>80</v>
      </c>
      <c r="CK75">
        <v>4100</v>
      </c>
    </row>
    <row r="76" spans="1:89" x14ac:dyDescent="0.3">
      <c r="A76" t="s">
        <v>160</v>
      </c>
      <c r="B76">
        <v>340</v>
      </c>
      <c r="C76">
        <v>0</v>
      </c>
      <c r="D76">
        <v>383</v>
      </c>
      <c r="E76">
        <v>14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3</v>
      </c>
      <c r="X76">
        <v>0</v>
      </c>
      <c r="Y76">
        <v>4</v>
      </c>
      <c r="Z76">
        <v>0</v>
      </c>
      <c r="AA76">
        <v>0</v>
      </c>
      <c r="AB76">
        <v>0</v>
      </c>
      <c r="AC76">
        <v>0</v>
      </c>
      <c r="AD76">
        <v>10</v>
      </c>
      <c r="AE76">
        <v>17</v>
      </c>
      <c r="AF76">
        <v>124</v>
      </c>
      <c r="AG76">
        <v>0</v>
      </c>
      <c r="AH76">
        <v>4</v>
      </c>
      <c r="AI76">
        <v>3</v>
      </c>
      <c r="AJ76">
        <v>0</v>
      </c>
      <c r="AK76">
        <v>0</v>
      </c>
      <c r="AL76">
        <v>2</v>
      </c>
      <c r="AM76">
        <v>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6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4</v>
      </c>
      <c r="CH76">
        <v>0</v>
      </c>
      <c r="CI76">
        <v>0</v>
      </c>
      <c r="CJ76">
        <v>0</v>
      </c>
      <c r="CK76">
        <v>949</v>
      </c>
    </row>
    <row r="77" spans="1:89" x14ac:dyDescent="0.3">
      <c r="A77" t="s">
        <v>161</v>
      </c>
      <c r="B77">
        <v>366</v>
      </c>
      <c r="C77">
        <v>0</v>
      </c>
      <c r="D77">
        <v>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36</v>
      </c>
      <c r="AG77">
        <v>0</v>
      </c>
      <c r="AH77">
        <v>0</v>
      </c>
      <c r="AI77">
        <v>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5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4</v>
      </c>
      <c r="CK77">
        <v>587</v>
      </c>
    </row>
    <row r="78" spans="1:89" x14ac:dyDescent="0.3">
      <c r="A78" t="s">
        <v>162</v>
      </c>
      <c r="B78">
        <v>603</v>
      </c>
      <c r="C78">
        <v>0</v>
      </c>
      <c r="D78">
        <v>922</v>
      </c>
      <c r="E78">
        <v>29</v>
      </c>
      <c r="F78">
        <v>1</v>
      </c>
      <c r="G78">
        <v>2</v>
      </c>
      <c r="H78">
        <v>20</v>
      </c>
      <c r="I78">
        <v>0</v>
      </c>
      <c r="J78">
        <v>0</v>
      </c>
      <c r="K78">
        <v>0</v>
      </c>
      <c r="L78">
        <v>0</v>
      </c>
      <c r="M78">
        <v>5</v>
      </c>
      <c r="N78">
        <v>0</v>
      </c>
      <c r="O78">
        <v>0</v>
      </c>
      <c r="P78">
        <v>21</v>
      </c>
      <c r="Q78">
        <v>4</v>
      </c>
      <c r="R78">
        <v>7</v>
      </c>
      <c r="S78">
        <v>1</v>
      </c>
      <c r="T78">
        <v>10</v>
      </c>
      <c r="U78">
        <v>0</v>
      </c>
      <c r="V78">
        <v>0</v>
      </c>
      <c r="W78">
        <v>2</v>
      </c>
      <c r="X78">
        <v>0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9</v>
      </c>
      <c r="AE78">
        <v>30</v>
      </c>
      <c r="AF78">
        <v>188</v>
      </c>
      <c r="AG78">
        <v>0</v>
      </c>
      <c r="AH78">
        <v>4</v>
      </c>
      <c r="AI78">
        <v>4</v>
      </c>
      <c r="AJ78">
        <v>0</v>
      </c>
      <c r="AK78">
        <v>0</v>
      </c>
      <c r="AL78">
        <v>11</v>
      </c>
      <c r="AM78">
        <v>4</v>
      </c>
      <c r="AN78">
        <v>0</v>
      </c>
      <c r="AO78">
        <v>0</v>
      </c>
      <c r="AP78">
        <v>0</v>
      </c>
      <c r="AQ78">
        <v>101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</v>
      </c>
      <c r="AX78">
        <v>0</v>
      </c>
      <c r="AY78">
        <v>5</v>
      </c>
      <c r="AZ78">
        <v>4</v>
      </c>
      <c r="BA78">
        <v>482</v>
      </c>
      <c r="BB78">
        <v>0</v>
      </c>
      <c r="BC78">
        <v>1</v>
      </c>
      <c r="BD78">
        <v>1</v>
      </c>
      <c r="BE78">
        <v>185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0</v>
      </c>
      <c r="BM78">
        <v>0</v>
      </c>
      <c r="BN78">
        <v>0</v>
      </c>
      <c r="BO78">
        <v>98</v>
      </c>
      <c r="BP78">
        <v>0</v>
      </c>
      <c r="BQ78">
        <v>1</v>
      </c>
      <c r="BR78">
        <v>0</v>
      </c>
      <c r="BS78">
        <v>50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6</v>
      </c>
      <c r="CB78">
        <v>0</v>
      </c>
      <c r="CC78">
        <v>18</v>
      </c>
      <c r="CD78">
        <v>0</v>
      </c>
      <c r="CE78">
        <v>11</v>
      </c>
      <c r="CF78">
        <v>15</v>
      </c>
      <c r="CG78">
        <v>0</v>
      </c>
      <c r="CH78">
        <v>0</v>
      </c>
      <c r="CI78">
        <v>0</v>
      </c>
      <c r="CJ78">
        <v>33</v>
      </c>
      <c r="CK78">
        <v>2906</v>
      </c>
    </row>
    <row r="79" spans="1:89" x14ac:dyDescent="0.3">
      <c r="A79" t="s">
        <v>163</v>
      </c>
      <c r="B79">
        <v>3365</v>
      </c>
      <c r="C79">
        <v>3</v>
      </c>
      <c r="D79">
        <v>1473</v>
      </c>
      <c r="E79">
        <v>1102</v>
      </c>
      <c r="F79">
        <v>528</v>
      </c>
      <c r="G79">
        <v>224</v>
      </c>
      <c r="H79">
        <v>142</v>
      </c>
      <c r="I79">
        <v>0</v>
      </c>
      <c r="J79">
        <v>11</v>
      </c>
      <c r="K79">
        <v>17</v>
      </c>
      <c r="L79">
        <v>26</v>
      </c>
      <c r="M79">
        <v>1425</v>
      </c>
      <c r="N79">
        <v>0</v>
      </c>
      <c r="O79">
        <v>0</v>
      </c>
      <c r="P79">
        <v>353</v>
      </c>
      <c r="Q79">
        <v>11</v>
      </c>
      <c r="R79">
        <v>65</v>
      </c>
      <c r="S79">
        <v>9</v>
      </c>
      <c r="T79">
        <v>240</v>
      </c>
      <c r="U79">
        <v>467</v>
      </c>
      <c r="V79">
        <v>7</v>
      </c>
      <c r="W79">
        <v>107</v>
      </c>
      <c r="X79">
        <v>96</v>
      </c>
      <c r="Y79">
        <v>285</v>
      </c>
      <c r="Z79">
        <v>0</v>
      </c>
      <c r="AA79">
        <v>1</v>
      </c>
      <c r="AB79">
        <v>0</v>
      </c>
      <c r="AC79">
        <v>54</v>
      </c>
      <c r="AD79">
        <v>983</v>
      </c>
      <c r="AE79">
        <v>494</v>
      </c>
      <c r="AF79">
        <v>4398</v>
      </c>
      <c r="AG79">
        <v>278</v>
      </c>
      <c r="AH79">
        <v>1345</v>
      </c>
      <c r="AI79">
        <v>55</v>
      </c>
      <c r="AJ79">
        <v>0</v>
      </c>
      <c r="AK79">
        <v>56</v>
      </c>
      <c r="AL79">
        <v>995</v>
      </c>
      <c r="AM79">
        <v>249</v>
      </c>
      <c r="AN79">
        <v>73</v>
      </c>
      <c r="AO79">
        <v>0</v>
      </c>
      <c r="AP79">
        <v>0</v>
      </c>
      <c r="AQ79">
        <v>54</v>
      </c>
      <c r="AR79">
        <v>0</v>
      </c>
      <c r="AS79">
        <v>37</v>
      </c>
      <c r="AT79">
        <v>2669</v>
      </c>
      <c r="AU79">
        <v>0</v>
      </c>
      <c r="AV79">
        <v>0</v>
      </c>
      <c r="AW79">
        <v>44</v>
      </c>
      <c r="AX79">
        <v>1085</v>
      </c>
      <c r="AY79">
        <v>34</v>
      </c>
      <c r="AZ79">
        <v>0</v>
      </c>
      <c r="BA79">
        <v>999</v>
      </c>
      <c r="BB79">
        <v>641</v>
      </c>
      <c r="BC79">
        <v>52</v>
      </c>
      <c r="BD79">
        <v>341</v>
      </c>
      <c r="BE79">
        <v>272</v>
      </c>
      <c r="BF79">
        <v>39</v>
      </c>
      <c r="BG79">
        <v>0</v>
      </c>
      <c r="BH79">
        <v>0</v>
      </c>
      <c r="BI79">
        <v>196</v>
      </c>
      <c r="BJ79">
        <v>1349</v>
      </c>
      <c r="BK79">
        <v>62</v>
      </c>
      <c r="BL79">
        <v>37</v>
      </c>
      <c r="BM79">
        <v>140</v>
      </c>
      <c r="BN79">
        <v>290</v>
      </c>
      <c r="BO79">
        <v>2370</v>
      </c>
      <c r="BP79">
        <v>1</v>
      </c>
      <c r="BQ79">
        <v>152</v>
      </c>
      <c r="BR79">
        <v>4</v>
      </c>
      <c r="BS79">
        <v>2</v>
      </c>
      <c r="BT79">
        <v>0</v>
      </c>
      <c r="BU79">
        <v>837</v>
      </c>
      <c r="BV79">
        <v>3259</v>
      </c>
      <c r="BW79">
        <v>11</v>
      </c>
      <c r="BX79">
        <v>77</v>
      </c>
      <c r="BY79">
        <v>0</v>
      </c>
      <c r="BZ79">
        <v>3</v>
      </c>
      <c r="CA79">
        <v>405</v>
      </c>
      <c r="CB79">
        <v>57</v>
      </c>
      <c r="CC79">
        <v>258</v>
      </c>
      <c r="CD79">
        <v>3</v>
      </c>
      <c r="CE79">
        <v>680</v>
      </c>
      <c r="CF79">
        <v>209</v>
      </c>
      <c r="CG79">
        <v>88</v>
      </c>
      <c r="CH79">
        <v>8</v>
      </c>
      <c r="CI79">
        <v>0</v>
      </c>
      <c r="CJ79">
        <v>1875</v>
      </c>
      <c r="CK79">
        <v>37577</v>
      </c>
    </row>
    <row r="80" spans="1:89" x14ac:dyDescent="0.3">
      <c r="A80" t="s">
        <v>164</v>
      </c>
      <c r="B80">
        <v>361</v>
      </c>
      <c r="C80">
        <v>1</v>
      </c>
      <c r="D80">
        <v>394</v>
      </c>
      <c r="E80">
        <v>2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4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3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102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28</v>
      </c>
      <c r="BB80">
        <v>0</v>
      </c>
      <c r="BC80">
        <v>0</v>
      </c>
      <c r="BD80">
        <v>4</v>
      </c>
      <c r="BE80">
        <v>0</v>
      </c>
      <c r="BF80">
        <v>152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50</v>
      </c>
      <c r="CK80">
        <v>1236</v>
      </c>
    </row>
    <row r="81" spans="1:89" x14ac:dyDescent="0.3">
      <c r="A81" t="s">
        <v>373</v>
      </c>
      <c r="B81">
        <f>SUM(B2:B80)/SUM($CK2:$CK80)</f>
        <v>0.19441910239695431</v>
      </c>
      <c r="C81">
        <f t="shared" ref="C81:BN81" si="0">SUM(C2:C80)/SUM($CK2:$CK80)</f>
        <v>1.299021077919167E-3</v>
      </c>
      <c r="D81">
        <f t="shared" si="0"/>
        <v>0.1015746092677183</v>
      </c>
      <c r="E81">
        <f t="shared" si="0"/>
        <v>2.4711390031473244E-2</v>
      </c>
      <c r="F81">
        <f t="shared" si="0"/>
        <v>8.3023704372476529E-3</v>
      </c>
      <c r="G81">
        <f t="shared" si="0"/>
        <v>4.073843744968858E-3</v>
      </c>
      <c r="H81">
        <f t="shared" si="0"/>
        <v>5.7674641782705181E-3</v>
      </c>
      <c r="I81">
        <f t="shared" si="0"/>
        <v>5.6980146917231991E-4</v>
      </c>
      <c r="J81">
        <f t="shared" si="0"/>
        <v>1.1048781950709805E-3</v>
      </c>
      <c r="K81">
        <f t="shared" si="0"/>
        <v>6.1873178923974904E-4</v>
      </c>
      <c r="L81">
        <f t="shared" si="0"/>
        <v>4.7351922645899163E-5</v>
      </c>
      <c r="M81">
        <f t="shared" si="0"/>
        <v>3.8426085227147175E-2</v>
      </c>
      <c r="N81">
        <f t="shared" si="0"/>
        <v>1.2958642830761071E-3</v>
      </c>
      <c r="O81">
        <f t="shared" si="0"/>
        <v>1.5783974215299723E-6</v>
      </c>
      <c r="P81">
        <f t="shared" si="0"/>
        <v>3.7409597287681874E-2</v>
      </c>
      <c r="Q81">
        <f t="shared" si="0"/>
        <v>1.0796238363265009E-3</v>
      </c>
      <c r="R81">
        <f t="shared" si="0"/>
        <v>2.2429027359940905E-3</v>
      </c>
      <c r="S81">
        <f t="shared" si="0"/>
        <v>6.1557499439668915E-4</v>
      </c>
      <c r="T81">
        <f t="shared" si="0"/>
        <v>9.1231370964432387E-3</v>
      </c>
      <c r="U81">
        <f t="shared" si="0"/>
        <v>9.1420778655015994E-3</v>
      </c>
      <c r="V81">
        <f t="shared" si="0"/>
        <v>4.6499588038272982E-3</v>
      </c>
      <c r="W81">
        <f t="shared" si="0"/>
        <v>2.9879063189562375E-3</v>
      </c>
      <c r="X81">
        <f t="shared" si="0"/>
        <v>1.7330803688399095E-3</v>
      </c>
      <c r="Y81">
        <f t="shared" si="0"/>
        <v>9.6913601681940294E-3</v>
      </c>
      <c r="Z81">
        <f t="shared" si="0"/>
        <v>9.154705044873839E-5</v>
      </c>
      <c r="AA81">
        <f t="shared" si="0"/>
        <v>3.1725788172752442E-4</v>
      </c>
      <c r="AB81">
        <f t="shared" si="0"/>
        <v>3.3572513155942507E-3</v>
      </c>
      <c r="AC81">
        <f t="shared" si="0"/>
        <v>3.2688610599885723E-3</v>
      </c>
      <c r="AD81">
        <f t="shared" si="0"/>
        <v>2.8215432307269781E-2</v>
      </c>
      <c r="AE81">
        <f t="shared" si="0"/>
        <v>2.5063372656474427E-2</v>
      </c>
      <c r="AF81">
        <f t="shared" si="0"/>
        <v>0.14306278549263363</v>
      </c>
      <c r="AG81">
        <f t="shared" si="0"/>
        <v>6.3672551984519082E-3</v>
      </c>
      <c r="AH81">
        <f t="shared" si="0"/>
        <v>1.6011263444000039E-2</v>
      </c>
      <c r="AI81">
        <f t="shared" si="0"/>
        <v>3.3556729181727207E-3</v>
      </c>
      <c r="AJ81">
        <f t="shared" si="0"/>
        <v>0</v>
      </c>
      <c r="AK81">
        <f t="shared" si="0"/>
        <v>1.1001430028063906E-3</v>
      </c>
      <c r="AL81">
        <f t="shared" si="0"/>
        <v>3.8850674133538737E-2</v>
      </c>
      <c r="AM81">
        <f t="shared" si="0"/>
        <v>3.3951328537109703E-3</v>
      </c>
      <c r="AN81">
        <f t="shared" si="0"/>
        <v>7.8288512107886621E-4</v>
      </c>
      <c r="AO81">
        <f t="shared" si="0"/>
        <v>0</v>
      </c>
      <c r="AP81">
        <f t="shared" si="0"/>
        <v>1.7693835095350988E-3</v>
      </c>
      <c r="AQ81">
        <f t="shared" si="0"/>
        <v>2.047181455724374E-3</v>
      </c>
      <c r="AR81">
        <f t="shared" si="0"/>
        <v>0</v>
      </c>
      <c r="AS81">
        <f t="shared" si="0"/>
        <v>1.5610350498931425E-3</v>
      </c>
      <c r="AT81">
        <f t="shared" si="0"/>
        <v>5.6538195639203601E-3</v>
      </c>
      <c r="AU81">
        <f t="shared" si="0"/>
        <v>1.5686113575164865E-2</v>
      </c>
      <c r="AV81">
        <f t="shared" si="0"/>
        <v>9.4703845291798337E-6</v>
      </c>
      <c r="AW81">
        <f t="shared" si="0"/>
        <v>1.1980036429412489E-3</v>
      </c>
      <c r="AX81">
        <f t="shared" si="0"/>
        <v>2.1845020313974815E-3</v>
      </c>
      <c r="AY81">
        <f t="shared" si="0"/>
        <v>1.927223251688096E-3</v>
      </c>
      <c r="AZ81">
        <f t="shared" si="0"/>
        <v>2.5254358744479556E-5</v>
      </c>
      <c r="BA81">
        <f t="shared" si="0"/>
        <v>6.7211319003589273E-2</v>
      </c>
      <c r="BB81">
        <f t="shared" si="0"/>
        <v>3.7092339405954346E-3</v>
      </c>
      <c r="BC81">
        <f t="shared" si="0"/>
        <v>1.9161744697373862E-3</v>
      </c>
      <c r="BD81">
        <f t="shared" si="0"/>
        <v>4.5110598307326602E-3</v>
      </c>
      <c r="BE81">
        <f t="shared" si="0"/>
        <v>5.9016279591005659E-3</v>
      </c>
      <c r="BF81">
        <f t="shared" si="0"/>
        <v>2.0645438273612037E-3</v>
      </c>
      <c r="BG81">
        <f t="shared" si="0"/>
        <v>7.7341473654968631E-5</v>
      </c>
      <c r="BH81">
        <f t="shared" si="0"/>
        <v>2.3202442096490592E-4</v>
      </c>
      <c r="BI81">
        <f t="shared" si="0"/>
        <v>1.6778364590863603E-3</v>
      </c>
      <c r="BJ81">
        <f t="shared" si="0"/>
        <v>3.055777408082026E-3</v>
      </c>
      <c r="BK81">
        <f t="shared" si="0"/>
        <v>5.1140076457571097E-4</v>
      </c>
      <c r="BL81">
        <f t="shared" si="0"/>
        <v>1.1064565924925106E-3</v>
      </c>
      <c r="BM81">
        <f t="shared" si="0"/>
        <v>2.6895892062870725E-3</v>
      </c>
      <c r="BN81">
        <f t="shared" si="0"/>
        <v>1.5436726782563127E-3</v>
      </c>
      <c r="BO81">
        <f t="shared" ref="BO81:CJ81" si="1">SUM(BO2:BO80)/SUM($CK2:$CK80)</f>
        <v>1.6071242546018178E-2</v>
      </c>
      <c r="BP81">
        <f t="shared" si="1"/>
        <v>1.2627179372239778E-5</v>
      </c>
      <c r="BQ81">
        <f t="shared" si="1"/>
        <v>4.5836661121230393E-3</v>
      </c>
      <c r="BR81">
        <f t="shared" si="1"/>
        <v>1.2011604377843087E-3</v>
      </c>
      <c r="BS81">
        <f t="shared" si="1"/>
        <v>6.5819172477799839E-4</v>
      </c>
      <c r="BT81">
        <f t="shared" si="1"/>
        <v>1.0054391575145922E-3</v>
      </c>
      <c r="BU81">
        <f t="shared" si="1"/>
        <v>5.262377003380927E-3</v>
      </c>
      <c r="BV81">
        <f t="shared" si="1"/>
        <v>1.1299747140733072E-2</v>
      </c>
      <c r="BW81">
        <f t="shared" si="1"/>
        <v>1.8782929316206668E-3</v>
      </c>
      <c r="BX81">
        <f t="shared" si="1"/>
        <v>2.3533905555011884E-3</v>
      </c>
      <c r="BY81">
        <f t="shared" si="1"/>
        <v>1.4726447942874641E-3</v>
      </c>
      <c r="BZ81">
        <f t="shared" si="1"/>
        <v>2.676962026914833E-3</v>
      </c>
      <c r="CA81">
        <f t="shared" si="1"/>
        <v>2.9421327937318681E-3</v>
      </c>
      <c r="CB81">
        <f t="shared" si="1"/>
        <v>2.3423417735504788E-3</v>
      </c>
      <c r="CC81">
        <f t="shared" si="1"/>
        <v>1.6611054464181426E-2</v>
      </c>
      <c r="CD81">
        <f t="shared" si="1"/>
        <v>7.4184678811908694E-5</v>
      </c>
      <c r="CE81">
        <f t="shared" si="1"/>
        <v>1.0133311446222421E-2</v>
      </c>
      <c r="CF81">
        <f t="shared" si="1"/>
        <v>1.9823093216994922E-2</v>
      </c>
      <c r="CG81">
        <f t="shared" si="1"/>
        <v>2.5791013867799747E-3</v>
      </c>
      <c r="CH81">
        <f t="shared" si="1"/>
        <v>4.6089204708675189E-4</v>
      </c>
      <c r="CI81">
        <f t="shared" si="1"/>
        <v>5.6822307175078996E-4</v>
      </c>
      <c r="CJ81">
        <f t="shared" si="1"/>
        <v>3.3593032322422396E-2</v>
      </c>
    </row>
    <row r="82" spans="1:89" x14ac:dyDescent="0.3">
      <c r="A82" t="s">
        <v>372</v>
      </c>
    </row>
    <row r="84" spans="1:89" x14ac:dyDescent="0.3">
      <c r="A84" t="s">
        <v>255</v>
      </c>
      <c r="B84" t="s">
        <v>72</v>
      </c>
      <c r="C84" t="s">
        <v>68</v>
      </c>
      <c r="D84" t="s">
        <v>0</v>
      </c>
      <c r="E84" t="s">
        <v>48</v>
      </c>
      <c r="F84" t="s">
        <v>47</v>
      </c>
      <c r="G84" t="s">
        <v>66</v>
      </c>
      <c r="H84" t="s">
        <v>45</v>
      </c>
      <c r="I84" t="s">
        <v>77</v>
      </c>
      <c r="J84" t="s">
        <v>57</v>
      </c>
      <c r="K84" t="s">
        <v>50</v>
      </c>
      <c r="L84" t="s">
        <v>6</v>
      </c>
      <c r="M84" t="s">
        <v>74</v>
      </c>
      <c r="N84" t="s">
        <v>75</v>
      </c>
      <c r="O84" t="s">
        <v>79</v>
      </c>
      <c r="P84" t="s">
        <v>81</v>
      </c>
      <c r="Q84" t="s">
        <v>54</v>
      </c>
      <c r="R84" t="s">
        <v>51</v>
      </c>
      <c r="S84" t="s">
        <v>60</v>
      </c>
      <c r="T84" t="s">
        <v>55</v>
      </c>
      <c r="U84" t="s">
        <v>69</v>
      </c>
      <c r="V84" t="s">
        <v>53</v>
      </c>
      <c r="W84" t="s">
        <v>80</v>
      </c>
      <c r="X84" t="s">
        <v>58</v>
      </c>
      <c r="Y84" t="s">
        <v>59</v>
      </c>
      <c r="Z84" t="s">
        <v>78</v>
      </c>
      <c r="AA84" t="s">
        <v>65</v>
      </c>
      <c r="AB84" t="s">
        <v>32</v>
      </c>
      <c r="AC84" t="s">
        <v>34</v>
      </c>
      <c r="AD84" t="s">
        <v>39</v>
      </c>
      <c r="AE84" t="s">
        <v>40</v>
      </c>
      <c r="AF84" t="s">
        <v>41</v>
      </c>
      <c r="AG84" t="s">
        <v>11</v>
      </c>
      <c r="AH84" t="s">
        <v>36</v>
      </c>
      <c r="AI84" t="s">
        <v>46</v>
      </c>
      <c r="AJ84" t="s">
        <v>35</v>
      </c>
      <c r="AK84" t="s">
        <v>49</v>
      </c>
      <c r="AL84" t="s">
        <v>73</v>
      </c>
      <c r="AM84" t="s">
        <v>31</v>
      </c>
      <c r="AN84" t="s">
        <v>33</v>
      </c>
      <c r="AO84" t="s">
        <v>3</v>
      </c>
      <c r="AP84" t="s">
        <v>4</v>
      </c>
      <c r="AQ84" t="s">
        <v>5</v>
      </c>
      <c r="AR84" t="s">
        <v>86</v>
      </c>
      <c r="AS84" t="s">
        <v>8</v>
      </c>
      <c r="AT84" t="s">
        <v>14</v>
      </c>
      <c r="AU84" t="s">
        <v>16</v>
      </c>
      <c r="AV84" t="s">
        <v>23</v>
      </c>
      <c r="AW84" t="s">
        <v>25</v>
      </c>
      <c r="AX84" t="s">
        <v>24</v>
      </c>
      <c r="AY84" t="s">
        <v>28</v>
      </c>
      <c r="AZ84" t="s">
        <v>27</v>
      </c>
      <c r="BA84" t="s">
        <v>7</v>
      </c>
      <c r="BB84" t="s">
        <v>19</v>
      </c>
      <c r="BC84" t="s">
        <v>13</v>
      </c>
      <c r="BD84" t="s">
        <v>22</v>
      </c>
      <c r="BE84" t="s">
        <v>20</v>
      </c>
      <c r="BF84" t="s">
        <v>29</v>
      </c>
      <c r="BG84" t="s">
        <v>9</v>
      </c>
      <c r="BH84" t="s">
        <v>18</v>
      </c>
      <c r="BI84" t="s">
        <v>17</v>
      </c>
      <c r="BJ84" t="s">
        <v>10</v>
      </c>
      <c r="BK84" t="s">
        <v>26</v>
      </c>
      <c r="BL84" t="s">
        <v>15</v>
      </c>
      <c r="BM84" t="s">
        <v>30</v>
      </c>
      <c r="BN84" t="s">
        <v>21</v>
      </c>
      <c r="BO84" t="s">
        <v>37</v>
      </c>
      <c r="BP84" t="s">
        <v>85</v>
      </c>
      <c r="BQ84" t="s">
        <v>83</v>
      </c>
      <c r="BR84" t="s">
        <v>64</v>
      </c>
      <c r="BS84" t="s">
        <v>2</v>
      </c>
      <c r="BT84" t="s">
        <v>62</v>
      </c>
      <c r="BU84" t="s">
        <v>12</v>
      </c>
      <c r="BV84" t="s">
        <v>1</v>
      </c>
      <c r="BW84" t="s">
        <v>63</v>
      </c>
      <c r="BX84" t="s">
        <v>82</v>
      </c>
      <c r="BY84" t="s">
        <v>56</v>
      </c>
      <c r="BZ84" t="s">
        <v>67</v>
      </c>
      <c r="CA84" t="s">
        <v>61</v>
      </c>
      <c r="CB84" t="s">
        <v>76</v>
      </c>
      <c r="CC84" t="s">
        <v>71</v>
      </c>
      <c r="CD84" t="s">
        <v>84</v>
      </c>
      <c r="CE84" t="s">
        <v>38</v>
      </c>
      <c r="CF84" t="s">
        <v>70</v>
      </c>
      <c r="CG84" t="s">
        <v>52</v>
      </c>
      <c r="CH84" t="s">
        <v>44</v>
      </c>
      <c r="CI84" t="s">
        <v>43</v>
      </c>
      <c r="CJ84" t="s">
        <v>42</v>
      </c>
      <c r="CK84" t="s">
        <v>277</v>
      </c>
    </row>
    <row r="85" spans="1:89" x14ac:dyDescent="0.3">
      <c r="A85" t="s">
        <v>87</v>
      </c>
      <c r="B85">
        <f>B2/$CK2</f>
        <v>8.5188182921893965E-2</v>
      </c>
      <c r="C85">
        <f t="shared" ref="C85:BN89" si="2">C2/$CK2</f>
        <v>0</v>
      </c>
      <c r="D85">
        <f t="shared" si="2"/>
        <v>0.24241197895588831</v>
      </c>
      <c r="E85">
        <f t="shared" si="2"/>
        <v>3.1161473087818695E-2</v>
      </c>
      <c r="F85">
        <f t="shared" si="2"/>
        <v>1.0117361392148928E-2</v>
      </c>
      <c r="G85">
        <f t="shared" si="2"/>
        <v>2.0234722784297855E-4</v>
      </c>
      <c r="H85">
        <f t="shared" si="2"/>
        <v>0</v>
      </c>
      <c r="I85">
        <f t="shared" si="2"/>
        <v>0</v>
      </c>
      <c r="J85">
        <f t="shared" si="2"/>
        <v>6.070416835289356E-4</v>
      </c>
      <c r="K85">
        <f t="shared" si="2"/>
        <v>0</v>
      </c>
      <c r="L85">
        <f t="shared" si="2"/>
        <v>0</v>
      </c>
      <c r="M85">
        <f t="shared" si="2"/>
        <v>3.6422501011736138E-3</v>
      </c>
      <c r="N85">
        <f t="shared" si="2"/>
        <v>0</v>
      </c>
      <c r="O85">
        <f t="shared" si="2"/>
        <v>0</v>
      </c>
      <c r="P85">
        <f t="shared" si="2"/>
        <v>2.2258195062727641E-3</v>
      </c>
      <c r="Q85">
        <f t="shared" si="2"/>
        <v>0</v>
      </c>
      <c r="R85">
        <f t="shared" si="2"/>
        <v>0</v>
      </c>
      <c r="S85">
        <f t="shared" si="2"/>
        <v>0</v>
      </c>
      <c r="T85">
        <f t="shared" si="2"/>
        <v>2.2258195062727641E-3</v>
      </c>
      <c r="U85">
        <f t="shared" si="2"/>
        <v>0</v>
      </c>
      <c r="V85">
        <f t="shared" si="2"/>
        <v>0</v>
      </c>
      <c r="W85">
        <f t="shared" si="2"/>
        <v>2.0234722784297855E-4</v>
      </c>
      <c r="X85">
        <f t="shared" si="2"/>
        <v>2.0234722784297855E-4</v>
      </c>
      <c r="Y85">
        <f t="shared" si="2"/>
        <v>5.868069607446378E-3</v>
      </c>
      <c r="Z85">
        <f t="shared" si="2"/>
        <v>0</v>
      </c>
      <c r="AA85">
        <f t="shared" si="2"/>
        <v>8.0938891137191421E-4</v>
      </c>
      <c r="AB85">
        <f t="shared" si="2"/>
        <v>0</v>
      </c>
      <c r="AC85">
        <f t="shared" si="2"/>
        <v>0</v>
      </c>
      <c r="AD85">
        <f t="shared" si="2"/>
        <v>1.3759611493322542E-2</v>
      </c>
      <c r="AE85">
        <f t="shared" si="2"/>
        <v>6.070416835289356E-4</v>
      </c>
      <c r="AF85">
        <f t="shared" si="2"/>
        <v>0.10339943342776203</v>
      </c>
      <c r="AG85">
        <f t="shared" si="2"/>
        <v>0</v>
      </c>
      <c r="AH85">
        <f t="shared" si="2"/>
        <v>5.6657223796033997E-3</v>
      </c>
      <c r="AI85">
        <f t="shared" si="2"/>
        <v>1.2140833670578712E-3</v>
      </c>
      <c r="AJ85">
        <f t="shared" si="2"/>
        <v>0</v>
      </c>
      <c r="AK85">
        <f t="shared" si="2"/>
        <v>0</v>
      </c>
      <c r="AL85">
        <f t="shared" si="2"/>
        <v>2.0234722784297854E-3</v>
      </c>
      <c r="AM85">
        <f t="shared" si="2"/>
        <v>4.4516390125455283E-3</v>
      </c>
      <c r="AN85">
        <f t="shared" si="2"/>
        <v>6.070416835289356E-4</v>
      </c>
      <c r="AO85">
        <f t="shared" si="2"/>
        <v>0</v>
      </c>
      <c r="AP85">
        <f t="shared" si="2"/>
        <v>0</v>
      </c>
      <c r="AQ85">
        <f t="shared" si="2"/>
        <v>0</v>
      </c>
      <c r="AR85">
        <f t="shared" si="2"/>
        <v>0</v>
      </c>
      <c r="AS85">
        <f t="shared" si="2"/>
        <v>0</v>
      </c>
      <c r="AT85">
        <f t="shared" si="2"/>
        <v>0</v>
      </c>
      <c r="AU85">
        <f t="shared" si="2"/>
        <v>0</v>
      </c>
      <c r="AV85">
        <f t="shared" si="2"/>
        <v>0</v>
      </c>
      <c r="AW85">
        <f t="shared" si="2"/>
        <v>0</v>
      </c>
      <c r="AX85">
        <f t="shared" si="2"/>
        <v>0</v>
      </c>
      <c r="AY85">
        <f t="shared" si="2"/>
        <v>1.2140833670578712E-3</v>
      </c>
      <c r="AZ85">
        <f t="shared" si="2"/>
        <v>0</v>
      </c>
      <c r="BA85">
        <f t="shared" si="2"/>
        <v>8.0938891137191421E-4</v>
      </c>
      <c r="BB85">
        <f t="shared" si="2"/>
        <v>0</v>
      </c>
      <c r="BC85">
        <f t="shared" si="2"/>
        <v>4.6944556859571024E-2</v>
      </c>
      <c r="BD85">
        <f t="shared" si="2"/>
        <v>1.0117361392148927E-3</v>
      </c>
      <c r="BE85">
        <f t="shared" si="2"/>
        <v>6.070416835289356E-4</v>
      </c>
      <c r="BF85">
        <f t="shared" si="2"/>
        <v>0</v>
      </c>
      <c r="BG85">
        <f t="shared" si="2"/>
        <v>0</v>
      </c>
      <c r="BH85">
        <f t="shared" si="2"/>
        <v>0</v>
      </c>
      <c r="BI85">
        <f t="shared" si="2"/>
        <v>0</v>
      </c>
      <c r="BJ85">
        <f t="shared" si="2"/>
        <v>0</v>
      </c>
      <c r="BK85">
        <f t="shared" si="2"/>
        <v>2.0234722784297855E-4</v>
      </c>
      <c r="BL85">
        <f t="shared" si="2"/>
        <v>6.070416835289356E-4</v>
      </c>
      <c r="BM85">
        <f t="shared" si="2"/>
        <v>1.8211250505868069E-3</v>
      </c>
      <c r="BN85">
        <f t="shared" si="2"/>
        <v>2.0234722784297855E-4</v>
      </c>
      <c r="BO85">
        <f t="shared" ref="BO85:CH89" si="3">BO2/$CK2</f>
        <v>0.19728854714690408</v>
      </c>
      <c r="BP85">
        <f t="shared" si="3"/>
        <v>0</v>
      </c>
      <c r="BQ85">
        <f t="shared" si="3"/>
        <v>6.070416835289356E-4</v>
      </c>
      <c r="BR85">
        <f t="shared" si="3"/>
        <v>4.0469445568595711E-4</v>
      </c>
      <c r="BS85">
        <f t="shared" si="3"/>
        <v>0</v>
      </c>
      <c r="BT85">
        <f t="shared" si="3"/>
        <v>2.0234722784297855E-4</v>
      </c>
      <c r="BU85">
        <f t="shared" si="3"/>
        <v>2.0234722784297855E-4</v>
      </c>
      <c r="BV85">
        <f t="shared" si="3"/>
        <v>0.21125050586806962</v>
      </c>
      <c r="BW85">
        <f t="shared" si="3"/>
        <v>2.0234722784297855E-4</v>
      </c>
      <c r="BX85">
        <f t="shared" si="3"/>
        <v>0</v>
      </c>
      <c r="BY85">
        <f t="shared" si="3"/>
        <v>0</v>
      </c>
      <c r="BZ85">
        <f t="shared" si="3"/>
        <v>0</v>
      </c>
      <c r="CA85">
        <f t="shared" si="3"/>
        <v>1.0117361392148927E-3</v>
      </c>
      <c r="CB85">
        <f t="shared" si="3"/>
        <v>0</v>
      </c>
      <c r="CC85">
        <f t="shared" si="3"/>
        <v>8.0938891137191421E-4</v>
      </c>
      <c r="CD85">
        <f t="shared" si="3"/>
        <v>4.0469445568595711E-4</v>
      </c>
      <c r="CE85">
        <f t="shared" si="3"/>
        <v>9.3079724807770131E-3</v>
      </c>
      <c r="CF85">
        <f t="shared" si="3"/>
        <v>0</v>
      </c>
      <c r="CG85">
        <f t="shared" si="3"/>
        <v>2.0234722784297855E-4</v>
      </c>
      <c r="CH85">
        <f t="shared" si="3"/>
        <v>0</v>
      </c>
      <c r="CI85">
        <f>CI2/$CK2</f>
        <v>0</v>
      </c>
      <c r="CJ85">
        <f t="shared" ref="CJ85" si="4">CJ2/$CK2</f>
        <v>8.0938891137191417E-3</v>
      </c>
    </row>
    <row r="86" spans="1:89" x14ac:dyDescent="0.3">
      <c r="A86" t="s">
        <v>88</v>
      </c>
      <c r="B86">
        <f t="shared" ref="B86:Q101" si="5">B3/$CK3</f>
        <v>0.4217506631299735</v>
      </c>
      <c r="C86">
        <f t="shared" si="5"/>
        <v>0</v>
      </c>
      <c r="D86">
        <f t="shared" si="5"/>
        <v>0.43103448275862066</v>
      </c>
      <c r="E86">
        <f t="shared" si="5"/>
        <v>1.3262599469496021E-3</v>
      </c>
      <c r="F86">
        <f t="shared" si="5"/>
        <v>3.9787798408488064E-3</v>
      </c>
      <c r="G86">
        <f t="shared" si="5"/>
        <v>0</v>
      </c>
      <c r="H86">
        <f t="shared" si="5"/>
        <v>0</v>
      </c>
      <c r="I86">
        <f t="shared" si="5"/>
        <v>0</v>
      </c>
      <c r="J86">
        <f t="shared" si="5"/>
        <v>0</v>
      </c>
      <c r="K86">
        <f t="shared" si="5"/>
        <v>0</v>
      </c>
      <c r="L86">
        <f t="shared" si="5"/>
        <v>0</v>
      </c>
      <c r="M86">
        <f t="shared" si="5"/>
        <v>0</v>
      </c>
      <c r="N86">
        <f t="shared" si="5"/>
        <v>0</v>
      </c>
      <c r="O86">
        <f t="shared" si="5"/>
        <v>0</v>
      </c>
      <c r="P86">
        <f t="shared" si="5"/>
        <v>3.9787798408488064E-3</v>
      </c>
      <c r="Q86">
        <f t="shared" si="5"/>
        <v>0</v>
      </c>
      <c r="R86">
        <f t="shared" si="2"/>
        <v>0</v>
      </c>
      <c r="S86">
        <f t="shared" si="2"/>
        <v>0</v>
      </c>
      <c r="T86">
        <f t="shared" si="2"/>
        <v>0</v>
      </c>
      <c r="U86">
        <f t="shared" si="2"/>
        <v>0</v>
      </c>
      <c r="V86">
        <f t="shared" si="2"/>
        <v>0</v>
      </c>
      <c r="W86">
        <f t="shared" si="2"/>
        <v>0</v>
      </c>
      <c r="X86">
        <f t="shared" si="2"/>
        <v>0</v>
      </c>
      <c r="Y86">
        <f t="shared" si="2"/>
        <v>2.6525198938992041E-3</v>
      </c>
      <c r="Z86">
        <f t="shared" si="2"/>
        <v>0</v>
      </c>
      <c r="AA86">
        <f t="shared" si="2"/>
        <v>0</v>
      </c>
      <c r="AB86">
        <f t="shared" si="2"/>
        <v>0</v>
      </c>
      <c r="AC86">
        <f t="shared" si="2"/>
        <v>1.3262599469496021E-3</v>
      </c>
      <c r="AD86">
        <f t="shared" si="2"/>
        <v>1.3262599469496021E-3</v>
      </c>
      <c r="AE86">
        <f t="shared" si="2"/>
        <v>6.6312997347480109E-3</v>
      </c>
      <c r="AF86">
        <f t="shared" si="2"/>
        <v>9.6816976127320958E-2</v>
      </c>
      <c r="AG86">
        <f t="shared" si="2"/>
        <v>0</v>
      </c>
      <c r="AH86">
        <f t="shared" si="2"/>
        <v>0</v>
      </c>
      <c r="AI86">
        <f t="shared" si="2"/>
        <v>3.9787798408488064E-3</v>
      </c>
      <c r="AJ86">
        <f t="shared" si="2"/>
        <v>0</v>
      </c>
      <c r="AK86">
        <f t="shared" si="2"/>
        <v>0</v>
      </c>
      <c r="AL86">
        <f t="shared" si="2"/>
        <v>0</v>
      </c>
      <c r="AM86">
        <f t="shared" si="2"/>
        <v>5.3050397877984082E-3</v>
      </c>
      <c r="AN86">
        <f t="shared" si="2"/>
        <v>0</v>
      </c>
      <c r="AO86">
        <f t="shared" si="2"/>
        <v>0</v>
      </c>
      <c r="AP86">
        <f t="shared" si="2"/>
        <v>0</v>
      </c>
      <c r="AQ86">
        <f t="shared" si="2"/>
        <v>0</v>
      </c>
      <c r="AR86">
        <f t="shared" si="2"/>
        <v>0</v>
      </c>
      <c r="AS86">
        <f t="shared" si="2"/>
        <v>0</v>
      </c>
      <c r="AT86">
        <f t="shared" si="2"/>
        <v>0</v>
      </c>
      <c r="AU86">
        <f t="shared" si="2"/>
        <v>0</v>
      </c>
      <c r="AV86">
        <f t="shared" si="2"/>
        <v>0</v>
      </c>
      <c r="AW86">
        <f t="shared" si="2"/>
        <v>0</v>
      </c>
      <c r="AX86">
        <f t="shared" si="2"/>
        <v>0</v>
      </c>
      <c r="AY86">
        <f t="shared" si="2"/>
        <v>0</v>
      </c>
      <c r="AZ86">
        <f t="shared" si="2"/>
        <v>0</v>
      </c>
      <c r="BA86">
        <f t="shared" si="2"/>
        <v>0</v>
      </c>
      <c r="BB86">
        <f t="shared" si="2"/>
        <v>0</v>
      </c>
      <c r="BC86">
        <f t="shared" si="2"/>
        <v>0</v>
      </c>
      <c r="BD86">
        <f t="shared" si="2"/>
        <v>0</v>
      </c>
      <c r="BE86">
        <f t="shared" si="2"/>
        <v>0</v>
      </c>
      <c r="BF86">
        <f t="shared" si="2"/>
        <v>0</v>
      </c>
      <c r="BG86">
        <f t="shared" si="2"/>
        <v>0</v>
      </c>
      <c r="BH86">
        <f t="shared" si="2"/>
        <v>0</v>
      </c>
      <c r="BI86">
        <f t="shared" si="2"/>
        <v>0</v>
      </c>
      <c r="BJ86">
        <f t="shared" si="2"/>
        <v>0</v>
      </c>
      <c r="BK86">
        <f t="shared" si="2"/>
        <v>0</v>
      </c>
      <c r="BL86">
        <f t="shared" si="2"/>
        <v>0</v>
      </c>
      <c r="BM86">
        <f t="shared" si="2"/>
        <v>0</v>
      </c>
      <c r="BN86">
        <f t="shared" si="2"/>
        <v>0</v>
      </c>
      <c r="BO86">
        <f t="shared" si="3"/>
        <v>0</v>
      </c>
      <c r="BP86">
        <f t="shared" si="3"/>
        <v>0</v>
      </c>
      <c r="BQ86">
        <f t="shared" si="3"/>
        <v>1.3262599469496021E-3</v>
      </c>
      <c r="BR86">
        <f t="shared" si="3"/>
        <v>2.6525198938992041E-3</v>
      </c>
      <c r="BS86">
        <f t="shared" si="3"/>
        <v>1.3262599469496021E-3</v>
      </c>
      <c r="BT86">
        <f t="shared" si="3"/>
        <v>0</v>
      </c>
      <c r="BU86">
        <f t="shared" si="3"/>
        <v>0</v>
      </c>
      <c r="BV86">
        <f t="shared" si="3"/>
        <v>9.2838196286472146E-3</v>
      </c>
      <c r="BW86">
        <f t="shared" si="3"/>
        <v>0</v>
      </c>
      <c r="BX86">
        <f t="shared" si="3"/>
        <v>0</v>
      </c>
      <c r="BY86">
        <f t="shared" si="3"/>
        <v>0</v>
      </c>
      <c r="BZ86">
        <f t="shared" si="3"/>
        <v>0</v>
      </c>
      <c r="CA86">
        <f t="shared" si="3"/>
        <v>0</v>
      </c>
      <c r="CB86">
        <f t="shared" si="3"/>
        <v>0</v>
      </c>
      <c r="CC86">
        <f t="shared" si="3"/>
        <v>0</v>
      </c>
      <c r="CD86">
        <f t="shared" si="3"/>
        <v>1.3262599469496021E-3</v>
      </c>
      <c r="CE86">
        <f t="shared" si="3"/>
        <v>0</v>
      </c>
      <c r="CF86">
        <f t="shared" si="3"/>
        <v>1.3262599469496021E-3</v>
      </c>
      <c r="CG86">
        <f t="shared" si="3"/>
        <v>0</v>
      </c>
      <c r="CH86">
        <f t="shared" si="3"/>
        <v>0</v>
      </c>
      <c r="CI86">
        <f t="shared" ref="CI86:CJ101" si="6">CI3/$CK3</f>
        <v>0</v>
      </c>
      <c r="CJ86">
        <f t="shared" si="6"/>
        <v>2.6525198938992041E-3</v>
      </c>
    </row>
    <row r="87" spans="1:89" x14ac:dyDescent="0.3">
      <c r="A87" t="s">
        <v>89</v>
      </c>
      <c r="B87">
        <f t="shared" si="5"/>
        <v>0.19996248358656912</v>
      </c>
      <c r="C87">
        <f t="shared" si="5"/>
        <v>0</v>
      </c>
      <c r="D87">
        <f t="shared" si="5"/>
        <v>0.22885012192834364</v>
      </c>
      <c r="E87">
        <f t="shared" si="5"/>
        <v>1.5194147439504783E-2</v>
      </c>
      <c r="F87">
        <f t="shared" si="5"/>
        <v>7.3157006190208212E-3</v>
      </c>
      <c r="G87">
        <f t="shared" si="5"/>
        <v>1.8758206715438003E-4</v>
      </c>
      <c r="H87">
        <f t="shared" si="5"/>
        <v>1.1254924029262803E-3</v>
      </c>
      <c r="I87">
        <f t="shared" si="5"/>
        <v>0</v>
      </c>
      <c r="J87">
        <f t="shared" si="5"/>
        <v>7.5032826861752013E-4</v>
      </c>
      <c r="K87">
        <f t="shared" si="5"/>
        <v>0</v>
      </c>
      <c r="L87">
        <f t="shared" si="5"/>
        <v>0</v>
      </c>
      <c r="M87">
        <f t="shared" si="5"/>
        <v>2.3635340461451885E-2</v>
      </c>
      <c r="N87">
        <f t="shared" si="5"/>
        <v>2.2509848058525606E-3</v>
      </c>
      <c r="O87">
        <f t="shared" si="5"/>
        <v>0</v>
      </c>
      <c r="P87">
        <f t="shared" si="5"/>
        <v>2.7386981804539485E-2</v>
      </c>
      <c r="Q87">
        <f t="shared" si="5"/>
        <v>3.7516413430876007E-4</v>
      </c>
      <c r="R87">
        <f t="shared" si="2"/>
        <v>1.8758206715438004E-3</v>
      </c>
      <c r="S87">
        <f t="shared" si="2"/>
        <v>0</v>
      </c>
      <c r="T87">
        <f t="shared" si="2"/>
        <v>1.2380416432189083E-2</v>
      </c>
      <c r="U87">
        <f t="shared" si="2"/>
        <v>0</v>
      </c>
      <c r="V87">
        <f t="shared" si="2"/>
        <v>1.8758206715438003E-4</v>
      </c>
      <c r="W87">
        <f t="shared" si="2"/>
        <v>2.0634027386981805E-3</v>
      </c>
      <c r="X87">
        <f t="shared" si="2"/>
        <v>9.3791033577190022E-4</v>
      </c>
      <c r="Y87">
        <f t="shared" si="2"/>
        <v>1.2005252297880322E-2</v>
      </c>
      <c r="Z87">
        <f t="shared" si="2"/>
        <v>0</v>
      </c>
      <c r="AA87">
        <f t="shared" si="2"/>
        <v>7.5032826861752013E-4</v>
      </c>
      <c r="AB87">
        <f t="shared" si="2"/>
        <v>0</v>
      </c>
      <c r="AC87">
        <f t="shared" si="2"/>
        <v>8.6287750891014814E-3</v>
      </c>
      <c r="AD87">
        <f t="shared" si="2"/>
        <v>4.5770024385668732E-2</v>
      </c>
      <c r="AE87">
        <f t="shared" si="2"/>
        <v>3.3577190020634029E-2</v>
      </c>
      <c r="AF87">
        <f t="shared" si="2"/>
        <v>0.19020821609454136</v>
      </c>
      <c r="AG87">
        <f t="shared" si="2"/>
        <v>2.4385668730069407E-3</v>
      </c>
      <c r="AH87">
        <f t="shared" si="2"/>
        <v>1.9696117051209903E-2</v>
      </c>
      <c r="AI87">
        <f t="shared" si="2"/>
        <v>2.0634027386981805E-3</v>
      </c>
      <c r="AJ87">
        <f t="shared" si="2"/>
        <v>0</v>
      </c>
      <c r="AK87">
        <f t="shared" si="2"/>
        <v>2.0634027386981805E-3</v>
      </c>
      <c r="AL87">
        <f t="shared" si="2"/>
        <v>2.0446445319827426E-2</v>
      </c>
      <c r="AM87">
        <f t="shared" si="2"/>
        <v>1.3130744700806604E-3</v>
      </c>
      <c r="AN87">
        <f t="shared" si="2"/>
        <v>3.7516413430876007E-4</v>
      </c>
      <c r="AO87">
        <f t="shared" si="2"/>
        <v>0</v>
      </c>
      <c r="AP87">
        <f t="shared" si="2"/>
        <v>0</v>
      </c>
      <c r="AQ87">
        <f t="shared" si="2"/>
        <v>2.2509848058525606E-3</v>
      </c>
      <c r="AR87">
        <f t="shared" si="2"/>
        <v>0</v>
      </c>
      <c r="AS87">
        <f t="shared" si="2"/>
        <v>0</v>
      </c>
      <c r="AT87">
        <f t="shared" si="2"/>
        <v>0</v>
      </c>
      <c r="AU87">
        <f t="shared" si="2"/>
        <v>0</v>
      </c>
      <c r="AV87">
        <f t="shared" si="2"/>
        <v>0</v>
      </c>
      <c r="AW87">
        <f t="shared" si="2"/>
        <v>1.6882386043894203E-3</v>
      </c>
      <c r="AX87">
        <f t="shared" si="2"/>
        <v>0</v>
      </c>
      <c r="AY87">
        <f t="shared" si="2"/>
        <v>3.9392234102419805E-3</v>
      </c>
      <c r="AZ87">
        <f t="shared" si="2"/>
        <v>0</v>
      </c>
      <c r="BA87">
        <f t="shared" si="2"/>
        <v>4.970924779591071E-2</v>
      </c>
      <c r="BB87">
        <f t="shared" si="2"/>
        <v>2.4385668730069407E-3</v>
      </c>
      <c r="BC87">
        <f t="shared" si="2"/>
        <v>2.6261489401613208E-3</v>
      </c>
      <c r="BD87">
        <f t="shared" si="2"/>
        <v>4.3143875445507407E-3</v>
      </c>
      <c r="BE87">
        <f t="shared" si="2"/>
        <v>3.7516413430876009E-3</v>
      </c>
      <c r="BF87">
        <f t="shared" si="2"/>
        <v>1.3130744700806604E-3</v>
      </c>
      <c r="BG87">
        <f t="shared" si="2"/>
        <v>0</v>
      </c>
      <c r="BH87">
        <f t="shared" si="2"/>
        <v>0</v>
      </c>
      <c r="BI87">
        <f t="shared" si="2"/>
        <v>3.1888951416244606E-3</v>
      </c>
      <c r="BJ87">
        <f t="shared" si="2"/>
        <v>9.3791033577190022E-4</v>
      </c>
      <c r="BK87">
        <f t="shared" si="2"/>
        <v>3.7516413430876007E-4</v>
      </c>
      <c r="BL87">
        <f t="shared" si="2"/>
        <v>2.8137310073157004E-3</v>
      </c>
      <c r="BM87">
        <f t="shared" si="2"/>
        <v>1.8758206715438004E-3</v>
      </c>
      <c r="BN87">
        <f t="shared" si="2"/>
        <v>0</v>
      </c>
      <c r="BO87">
        <f t="shared" si="3"/>
        <v>7.3157006190208212E-3</v>
      </c>
      <c r="BP87">
        <f t="shared" si="3"/>
        <v>0</v>
      </c>
      <c r="BQ87">
        <f t="shared" si="3"/>
        <v>2.6261489401613208E-3</v>
      </c>
      <c r="BR87">
        <f t="shared" si="3"/>
        <v>1.8758206715438003E-4</v>
      </c>
      <c r="BS87">
        <f t="shared" si="3"/>
        <v>0</v>
      </c>
      <c r="BT87">
        <f t="shared" si="3"/>
        <v>1.8758206715438003E-4</v>
      </c>
      <c r="BU87">
        <f t="shared" si="3"/>
        <v>1.8758206715438003E-4</v>
      </c>
      <c r="BV87">
        <f t="shared" si="3"/>
        <v>5.6274620146314015E-4</v>
      </c>
      <c r="BW87">
        <f t="shared" si="3"/>
        <v>0</v>
      </c>
      <c r="BX87">
        <f t="shared" si="3"/>
        <v>2.4385668730069407E-3</v>
      </c>
      <c r="BY87">
        <f t="shared" si="3"/>
        <v>3.0013130744700805E-3</v>
      </c>
      <c r="BZ87">
        <f t="shared" si="3"/>
        <v>0</v>
      </c>
      <c r="CA87">
        <f t="shared" si="3"/>
        <v>0</v>
      </c>
      <c r="CB87">
        <f t="shared" si="3"/>
        <v>0</v>
      </c>
      <c r="CC87">
        <f t="shared" si="3"/>
        <v>3.5640592759332208E-3</v>
      </c>
      <c r="CD87">
        <f t="shared" si="3"/>
        <v>0</v>
      </c>
      <c r="CE87">
        <f t="shared" si="3"/>
        <v>2.6261489401613208E-3</v>
      </c>
      <c r="CF87">
        <f t="shared" si="3"/>
        <v>7.5032826861752013E-4</v>
      </c>
      <c r="CG87">
        <f t="shared" si="3"/>
        <v>2.2509848058525606E-3</v>
      </c>
      <c r="CH87">
        <f t="shared" si="3"/>
        <v>0</v>
      </c>
      <c r="CI87">
        <f t="shared" si="6"/>
        <v>0</v>
      </c>
      <c r="CJ87">
        <f t="shared" si="6"/>
        <v>2.9262802476083285E-2</v>
      </c>
    </row>
    <row r="88" spans="1:89" x14ac:dyDescent="0.3">
      <c r="A88" t="s">
        <v>90</v>
      </c>
      <c r="B88">
        <f t="shared" si="5"/>
        <v>1.2328767123287671E-2</v>
      </c>
      <c r="C88">
        <f t="shared" si="2"/>
        <v>0</v>
      </c>
      <c r="D88">
        <f t="shared" si="2"/>
        <v>0.23926940639269406</v>
      </c>
      <c r="E88">
        <f t="shared" si="2"/>
        <v>2.2831050228310501E-2</v>
      </c>
      <c r="F88">
        <f t="shared" si="2"/>
        <v>1.643835616438356E-2</v>
      </c>
      <c r="G88">
        <f t="shared" si="2"/>
        <v>9.1324200913242006E-4</v>
      </c>
      <c r="H88">
        <f t="shared" si="2"/>
        <v>1.8264840182648401E-3</v>
      </c>
      <c r="I88">
        <f t="shared" si="2"/>
        <v>0</v>
      </c>
      <c r="J88">
        <f t="shared" si="2"/>
        <v>0</v>
      </c>
      <c r="K88">
        <f t="shared" si="2"/>
        <v>0</v>
      </c>
      <c r="L88">
        <f t="shared" si="2"/>
        <v>0</v>
      </c>
      <c r="M88">
        <f t="shared" si="2"/>
        <v>2.2831050228310501E-2</v>
      </c>
      <c r="N88">
        <f t="shared" si="2"/>
        <v>0</v>
      </c>
      <c r="O88">
        <f t="shared" si="2"/>
        <v>0</v>
      </c>
      <c r="P88">
        <f t="shared" si="2"/>
        <v>5.9360730593607308E-3</v>
      </c>
      <c r="Q88">
        <f t="shared" si="2"/>
        <v>0</v>
      </c>
      <c r="R88">
        <f t="shared" si="2"/>
        <v>2.2831050228310501E-3</v>
      </c>
      <c r="S88">
        <f t="shared" si="2"/>
        <v>0</v>
      </c>
      <c r="T88">
        <f t="shared" si="2"/>
        <v>6.392694063926941E-3</v>
      </c>
      <c r="U88">
        <f t="shared" si="2"/>
        <v>0</v>
      </c>
      <c r="V88">
        <f t="shared" si="2"/>
        <v>4.10958904109589E-3</v>
      </c>
      <c r="W88">
        <f t="shared" si="2"/>
        <v>1.8264840182648401E-3</v>
      </c>
      <c r="X88">
        <f t="shared" si="2"/>
        <v>0</v>
      </c>
      <c r="Y88">
        <f t="shared" si="2"/>
        <v>8.21917808219178E-3</v>
      </c>
      <c r="Z88">
        <f t="shared" si="2"/>
        <v>0</v>
      </c>
      <c r="AA88">
        <f t="shared" si="2"/>
        <v>0</v>
      </c>
      <c r="AB88">
        <f t="shared" si="2"/>
        <v>0</v>
      </c>
      <c r="AC88">
        <f t="shared" si="2"/>
        <v>0</v>
      </c>
      <c r="AD88">
        <f t="shared" si="2"/>
        <v>4.7488584474885846E-2</v>
      </c>
      <c r="AE88">
        <f t="shared" si="2"/>
        <v>2.8767123287671233E-2</v>
      </c>
      <c r="AF88">
        <f t="shared" si="2"/>
        <v>0.21141552511415526</v>
      </c>
      <c r="AG88">
        <f t="shared" si="2"/>
        <v>2.2831050228310501E-3</v>
      </c>
      <c r="AH88">
        <f t="shared" si="2"/>
        <v>0</v>
      </c>
      <c r="AI88">
        <f t="shared" si="2"/>
        <v>1.8264840182648401E-3</v>
      </c>
      <c r="AJ88">
        <f t="shared" si="2"/>
        <v>0</v>
      </c>
      <c r="AK88">
        <f t="shared" si="2"/>
        <v>0</v>
      </c>
      <c r="AL88">
        <f t="shared" si="2"/>
        <v>6.392694063926941E-3</v>
      </c>
      <c r="AM88">
        <f t="shared" si="2"/>
        <v>0</v>
      </c>
      <c r="AN88">
        <f t="shared" si="2"/>
        <v>0</v>
      </c>
      <c r="AO88">
        <f t="shared" si="2"/>
        <v>0</v>
      </c>
      <c r="AP88">
        <f t="shared" si="2"/>
        <v>0</v>
      </c>
      <c r="AQ88">
        <f t="shared" si="2"/>
        <v>1.5068493150684932E-2</v>
      </c>
      <c r="AR88">
        <f t="shared" si="2"/>
        <v>0</v>
      </c>
      <c r="AS88">
        <f t="shared" si="2"/>
        <v>0</v>
      </c>
      <c r="AT88">
        <f t="shared" si="2"/>
        <v>0</v>
      </c>
      <c r="AU88">
        <f t="shared" si="2"/>
        <v>0</v>
      </c>
      <c r="AV88">
        <f t="shared" si="2"/>
        <v>0</v>
      </c>
      <c r="AW88">
        <f t="shared" si="2"/>
        <v>0</v>
      </c>
      <c r="AX88">
        <f t="shared" si="2"/>
        <v>0</v>
      </c>
      <c r="AY88">
        <f t="shared" si="2"/>
        <v>3.6529680365296802E-3</v>
      </c>
      <c r="AZ88">
        <f t="shared" si="2"/>
        <v>0</v>
      </c>
      <c r="BA88">
        <f t="shared" si="2"/>
        <v>0.24703196347031964</v>
      </c>
      <c r="BB88">
        <f t="shared" si="2"/>
        <v>0</v>
      </c>
      <c r="BC88">
        <f t="shared" si="2"/>
        <v>1.2785388127853882E-2</v>
      </c>
      <c r="BD88">
        <f t="shared" si="2"/>
        <v>1.3698630136986301E-3</v>
      </c>
      <c r="BE88">
        <f t="shared" si="2"/>
        <v>4.5662100456621003E-4</v>
      </c>
      <c r="BF88">
        <f t="shared" si="2"/>
        <v>0</v>
      </c>
      <c r="BG88">
        <f t="shared" si="2"/>
        <v>0</v>
      </c>
      <c r="BH88">
        <f t="shared" si="2"/>
        <v>0</v>
      </c>
      <c r="BI88">
        <f t="shared" si="2"/>
        <v>0</v>
      </c>
      <c r="BJ88">
        <f t="shared" si="2"/>
        <v>0</v>
      </c>
      <c r="BK88">
        <f t="shared" si="2"/>
        <v>0</v>
      </c>
      <c r="BL88">
        <f t="shared" si="2"/>
        <v>1.3698630136986301E-3</v>
      </c>
      <c r="BM88">
        <f t="shared" si="2"/>
        <v>2.7397260273972603E-3</v>
      </c>
      <c r="BN88">
        <f t="shared" si="2"/>
        <v>0</v>
      </c>
      <c r="BO88">
        <f t="shared" si="3"/>
        <v>0</v>
      </c>
      <c r="BP88">
        <f t="shared" si="3"/>
        <v>0</v>
      </c>
      <c r="BQ88">
        <f t="shared" si="3"/>
        <v>5.4794520547945206E-3</v>
      </c>
      <c r="BR88">
        <f t="shared" si="3"/>
        <v>4.5662100456621003E-4</v>
      </c>
      <c r="BS88">
        <f t="shared" si="3"/>
        <v>4.5662100456621003E-4</v>
      </c>
      <c r="BT88">
        <f t="shared" si="3"/>
        <v>0</v>
      </c>
      <c r="BU88">
        <f t="shared" si="3"/>
        <v>0</v>
      </c>
      <c r="BV88">
        <f t="shared" si="3"/>
        <v>1.872146118721461E-2</v>
      </c>
      <c r="BW88">
        <f t="shared" si="3"/>
        <v>0</v>
      </c>
      <c r="BX88">
        <f t="shared" si="3"/>
        <v>0</v>
      </c>
      <c r="BY88">
        <f t="shared" si="3"/>
        <v>0</v>
      </c>
      <c r="BZ88">
        <f t="shared" si="3"/>
        <v>0</v>
      </c>
      <c r="CA88">
        <f t="shared" si="3"/>
        <v>0</v>
      </c>
      <c r="CB88">
        <f t="shared" si="3"/>
        <v>0</v>
      </c>
      <c r="CC88">
        <f t="shared" si="3"/>
        <v>1.3698630136986301E-3</v>
      </c>
      <c r="CD88">
        <f t="shared" si="3"/>
        <v>0</v>
      </c>
      <c r="CE88">
        <f t="shared" si="3"/>
        <v>4.5662100456621003E-4</v>
      </c>
      <c r="CF88">
        <f t="shared" si="3"/>
        <v>4.5662100456621003E-4</v>
      </c>
      <c r="CG88">
        <f t="shared" si="3"/>
        <v>4.5662100456621003E-4</v>
      </c>
      <c r="CH88">
        <f t="shared" si="3"/>
        <v>0</v>
      </c>
      <c r="CI88">
        <f t="shared" si="6"/>
        <v>4.5662100456621003E-4</v>
      </c>
      <c r="CJ88">
        <f t="shared" si="6"/>
        <v>4.3835616438356165E-2</v>
      </c>
    </row>
    <row r="89" spans="1:89" x14ac:dyDescent="0.3">
      <c r="A89" t="s">
        <v>91</v>
      </c>
      <c r="B89">
        <f t="shared" si="5"/>
        <v>0.28418549346016647</v>
      </c>
      <c r="C89">
        <f t="shared" si="2"/>
        <v>0</v>
      </c>
      <c r="D89">
        <f t="shared" si="2"/>
        <v>0.43162901307966706</v>
      </c>
      <c r="E89">
        <f t="shared" si="2"/>
        <v>1.3079667063020214E-2</v>
      </c>
      <c r="F89">
        <f t="shared" si="2"/>
        <v>2.3781212841854932E-3</v>
      </c>
      <c r="G89">
        <f t="shared" si="2"/>
        <v>0</v>
      </c>
      <c r="H89">
        <f t="shared" si="2"/>
        <v>0</v>
      </c>
      <c r="I89">
        <f t="shared" si="2"/>
        <v>0</v>
      </c>
      <c r="J89">
        <f t="shared" si="2"/>
        <v>0</v>
      </c>
      <c r="K89">
        <f t="shared" si="2"/>
        <v>0</v>
      </c>
      <c r="L89">
        <f t="shared" si="2"/>
        <v>0</v>
      </c>
      <c r="M89">
        <f t="shared" si="2"/>
        <v>2.4375743162901309E-2</v>
      </c>
      <c r="N89">
        <f t="shared" si="2"/>
        <v>0</v>
      </c>
      <c r="O89">
        <f t="shared" si="2"/>
        <v>0</v>
      </c>
      <c r="P89">
        <f t="shared" si="2"/>
        <v>3.5671819262782403E-3</v>
      </c>
      <c r="Q89">
        <f t="shared" si="2"/>
        <v>0</v>
      </c>
      <c r="R89">
        <f t="shared" si="2"/>
        <v>0</v>
      </c>
      <c r="S89">
        <f t="shared" si="2"/>
        <v>0</v>
      </c>
      <c r="T89">
        <f t="shared" si="2"/>
        <v>4.7562425683709865E-3</v>
      </c>
      <c r="U89">
        <f t="shared" si="2"/>
        <v>0</v>
      </c>
      <c r="V89">
        <f t="shared" si="2"/>
        <v>0</v>
      </c>
      <c r="W89">
        <f t="shared" si="2"/>
        <v>1.1890606420927466E-3</v>
      </c>
      <c r="X89">
        <f t="shared" si="2"/>
        <v>0</v>
      </c>
      <c r="Y89">
        <f t="shared" si="2"/>
        <v>1.1296076099881093E-2</v>
      </c>
      <c r="Z89">
        <f t="shared" si="2"/>
        <v>0</v>
      </c>
      <c r="AA89">
        <f t="shared" si="2"/>
        <v>0</v>
      </c>
      <c r="AB89">
        <f t="shared" si="2"/>
        <v>0</v>
      </c>
      <c r="AC89">
        <f t="shared" si="2"/>
        <v>0</v>
      </c>
      <c r="AD89">
        <f t="shared" si="2"/>
        <v>1.6646848989298454E-2</v>
      </c>
      <c r="AE89">
        <f t="shared" si="2"/>
        <v>0</v>
      </c>
      <c r="AF89">
        <f t="shared" ref="AF89:CH102" si="7">AF6/$CK6</f>
        <v>9.9881093935790727E-2</v>
      </c>
      <c r="AG89">
        <f t="shared" si="7"/>
        <v>0</v>
      </c>
      <c r="AH89">
        <f t="shared" si="7"/>
        <v>0</v>
      </c>
      <c r="AI89">
        <f t="shared" si="7"/>
        <v>1.7835909631391202E-3</v>
      </c>
      <c r="AJ89">
        <f t="shared" si="7"/>
        <v>0</v>
      </c>
      <c r="AK89">
        <f t="shared" si="7"/>
        <v>0</v>
      </c>
      <c r="AL89">
        <f t="shared" si="7"/>
        <v>1.7835909631391202E-3</v>
      </c>
      <c r="AM89">
        <f t="shared" si="7"/>
        <v>2.3781212841854932E-3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  <c r="AS89">
        <f t="shared" si="7"/>
        <v>0</v>
      </c>
      <c r="AT89">
        <f t="shared" si="7"/>
        <v>0</v>
      </c>
      <c r="AU89">
        <f t="shared" si="7"/>
        <v>0</v>
      </c>
      <c r="AV89">
        <f t="shared" si="7"/>
        <v>0</v>
      </c>
      <c r="AW89">
        <f t="shared" si="7"/>
        <v>0</v>
      </c>
      <c r="AX89">
        <f t="shared" si="7"/>
        <v>0</v>
      </c>
      <c r="AY89">
        <f t="shared" si="7"/>
        <v>5.9453032104637331E-4</v>
      </c>
      <c r="AZ89">
        <f t="shared" si="7"/>
        <v>0</v>
      </c>
      <c r="BA89">
        <f t="shared" si="7"/>
        <v>5.3507728894173601E-2</v>
      </c>
      <c r="BB89">
        <f t="shared" si="7"/>
        <v>0</v>
      </c>
      <c r="BC89">
        <f t="shared" si="7"/>
        <v>0</v>
      </c>
      <c r="BD89">
        <f t="shared" si="7"/>
        <v>0</v>
      </c>
      <c r="BE89">
        <f t="shared" si="7"/>
        <v>0</v>
      </c>
      <c r="BF89">
        <f t="shared" si="7"/>
        <v>0</v>
      </c>
      <c r="BG89">
        <f t="shared" si="7"/>
        <v>0</v>
      </c>
      <c r="BH89">
        <f t="shared" si="7"/>
        <v>0</v>
      </c>
      <c r="BI89">
        <f t="shared" si="7"/>
        <v>0</v>
      </c>
      <c r="BJ89">
        <f t="shared" si="7"/>
        <v>0</v>
      </c>
      <c r="BK89">
        <f t="shared" si="7"/>
        <v>0</v>
      </c>
      <c r="BL89">
        <f t="shared" si="7"/>
        <v>0</v>
      </c>
      <c r="BM89">
        <f t="shared" si="7"/>
        <v>0</v>
      </c>
      <c r="BN89">
        <f t="shared" si="7"/>
        <v>0</v>
      </c>
      <c r="BO89">
        <f t="shared" si="3"/>
        <v>3.2104637336504163E-2</v>
      </c>
      <c r="BP89">
        <f t="shared" si="3"/>
        <v>0</v>
      </c>
      <c r="BQ89">
        <f t="shared" si="3"/>
        <v>1.1890606420927466E-3</v>
      </c>
      <c r="BR89">
        <f t="shared" si="3"/>
        <v>0</v>
      </c>
      <c r="BS89">
        <f t="shared" si="3"/>
        <v>1.7835909631391202E-3</v>
      </c>
      <c r="BT89">
        <f t="shared" si="3"/>
        <v>0</v>
      </c>
      <c r="BU89">
        <f t="shared" si="3"/>
        <v>0</v>
      </c>
      <c r="BV89">
        <f t="shared" si="3"/>
        <v>2.3781212841854932E-3</v>
      </c>
      <c r="BW89">
        <f t="shared" si="3"/>
        <v>0</v>
      </c>
      <c r="BX89">
        <f t="shared" si="3"/>
        <v>0</v>
      </c>
      <c r="BY89">
        <f t="shared" si="3"/>
        <v>0</v>
      </c>
      <c r="BZ89">
        <f t="shared" si="3"/>
        <v>0</v>
      </c>
      <c r="CA89">
        <f t="shared" si="3"/>
        <v>0</v>
      </c>
      <c r="CB89">
        <f t="shared" si="3"/>
        <v>3.5671819262782403E-3</v>
      </c>
      <c r="CC89">
        <f t="shared" si="3"/>
        <v>1.7835909631391202E-3</v>
      </c>
      <c r="CD89">
        <f t="shared" si="3"/>
        <v>0</v>
      </c>
      <c r="CE89">
        <f t="shared" si="3"/>
        <v>4.1617122473246136E-3</v>
      </c>
      <c r="CF89">
        <f t="shared" si="3"/>
        <v>0</v>
      </c>
      <c r="CG89">
        <f t="shared" si="3"/>
        <v>0</v>
      </c>
      <c r="CH89">
        <f t="shared" si="3"/>
        <v>0</v>
      </c>
      <c r="CI89">
        <f t="shared" si="6"/>
        <v>0</v>
      </c>
      <c r="CJ89">
        <f t="shared" si="6"/>
        <v>0</v>
      </c>
    </row>
    <row r="90" spans="1:89" x14ac:dyDescent="0.3">
      <c r="A90" t="s">
        <v>92</v>
      </c>
      <c r="B90">
        <f t="shared" si="5"/>
        <v>5.5869975330140764E-2</v>
      </c>
      <c r="C90">
        <f t="shared" si="5"/>
        <v>0</v>
      </c>
      <c r="D90">
        <f t="shared" si="5"/>
        <v>4.556668117834857E-2</v>
      </c>
      <c r="E90">
        <f t="shared" si="5"/>
        <v>1.5962850094325932E-3</v>
      </c>
      <c r="F90">
        <f t="shared" si="5"/>
        <v>1.4511681903932666E-4</v>
      </c>
      <c r="G90">
        <f t="shared" si="5"/>
        <v>0</v>
      </c>
      <c r="H90">
        <f t="shared" si="5"/>
        <v>0</v>
      </c>
      <c r="I90">
        <f t="shared" si="5"/>
        <v>0</v>
      </c>
      <c r="J90">
        <f t="shared" si="5"/>
        <v>2.9023363807865332E-4</v>
      </c>
      <c r="K90">
        <f t="shared" si="5"/>
        <v>0</v>
      </c>
      <c r="L90">
        <f t="shared" si="5"/>
        <v>0</v>
      </c>
      <c r="M90">
        <f t="shared" si="5"/>
        <v>5.8046727615730664E-4</v>
      </c>
      <c r="N90">
        <f t="shared" si="5"/>
        <v>0</v>
      </c>
      <c r="O90">
        <f t="shared" si="5"/>
        <v>0</v>
      </c>
      <c r="P90">
        <f t="shared" si="5"/>
        <v>8.7070091423595997E-3</v>
      </c>
      <c r="Q90">
        <f t="shared" si="5"/>
        <v>1.4511681903932666E-4</v>
      </c>
      <c r="R90">
        <f t="shared" ref="R90:BY94" si="8">R7/$CK7</f>
        <v>0</v>
      </c>
      <c r="S90">
        <f t="shared" si="8"/>
        <v>0</v>
      </c>
      <c r="T90">
        <f t="shared" si="8"/>
        <v>1.1609345523146133E-3</v>
      </c>
      <c r="U90">
        <f t="shared" si="8"/>
        <v>0</v>
      </c>
      <c r="V90">
        <f t="shared" si="8"/>
        <v>0</v>
      </c>
      <c r="W90">
        <f t="shared" si="8"/>
        <v>0</v>
      </c>
      <c r="X90">
        <f t="shared" si="8"/>
        <v>4.3535045711797995E-4</v>
      </c>
      <c r="Y90">
        <f t="shared" si="8"/>
        <v>3.1925700188651864E-3</v>
      </c>
      <c r="Z90">
        <f t="shared" si="8"/>
        <v>0</v>
      </c>
      <c r="AA90">
        <f t="shared" si="8"/>
        <v>0</v>
      </c>
      <c r="AB90">
        <f t="shared" si="8"/>
        <v>0</v>
      </c>
      <c r="AC90">
        <f t="shared" si="8"/>
        <v>8.7070091423595991E-4</v>
      </c>
      <c r="AD90">
        <f t="shared" si="8"/>
        <v>5.3693223044550863E-3</v>
      </c>
      <c r="AE90">
        <f t="shared" si="8"/>
        <v>0</v>
      </c>
      <c r="AF90">
        <f t="shared" si="8"/>
        <v>2.2493106951095632E-2</v>
      </c>
      <c r="AG90">
        <f t="shared" si="8"/>
        <v>0</v>
      </c>
      <c r="AH90">
        <f t="shared" si="8"/>
        <v>8.7070091423595991E-4</v>
      </c>
      <c r="AI90">
        <f t="shared" si="8"/>
        <v>8.7070091423595991E-4</v>
      </c>
      <c r="AJ90">
        <f t="shared" si="8"/>
        <v>0</v>
      </c>
      <c r="AK90">
        <f t="shared" si="8"/>
        <v>0</v>
      </c>
      <c r="AL90">
        <f t="shared" si="8"/>
        <v>8.7070091423595991E-4</v>
      </c>
      <c r="AM90">
        <f t="shared" si="8"/>
        <v>5.8046727615730664E-4</v>
      </c>
      <c r="AN90">
        <f t="shared" si="8"/>
        <v>0</v>
      </c>
      <c r="AO90">
        <f t="shared" si="8"/>
        <v>0</v>
      </c>
      <c r="AP90">
        <f t="shared" si="8"/>
        <v>0</v>
      </c>
      <c r="AQ90">
        <f t="shared" si="8"/>
        <v>0</v>
      </c>
      <c r="AR90">
        <f t="shared" si="8"/>
        <v>0</v>
      </c>
      <c r="AS90">
        <f t="shared" si="8"/>
        <v>0</v>
      </c>
      <c r="AT90">
        <f t="shared" si="8"/>
        <v>0</v>
      </c>
      <c r="AU90">
        <f t="shared" si="8"/>
        <v>0</v>
      </c>
      <c r="AV90">
        <f t="shared" si="8"/>
        <v>0</v>
      </c>
      <c r="AW90">
        <f t="shared" si="8"/>
        <v>0</v>
      </c>
      <c r="AX90">
        <f t="shared" si="8"/>
        <v>0</v>
      </c>
      <c r="AY90">
        <f t="shared" si="8"/>
        <v>0</v>
      </c>
      <c r="AZ90">
        <f t="shared" si="8"/>
        <v>0</v>
      </c>
      <c r="BA90">
        <f t="shared" si="8"/>
        <v>0.83543752720940356</v>
      </c>
      <c r="BB90">
        <f t="shared" si="8"/>
        <v>0</v>
      </c>
      <c r="BC90">
        <f t="shared" si="8"/>
        <v>0</v>
      </c>
      <c r="BD90">
        <f t="shared" si="8"/>
        <v>0</v>
      </c>
      <c r="BE90">
        <f t="shared" si="8"/>
        <v>3.4828036569438396E-3</v>
      </c>
      <c r="BF90">
        <f t="shared" si="8"/>
        <v>0</v>
      </c>
      <c r="BG90">
        <f t="shared" si="8"/>
        <v>0</v>
      </c>
      <c r="BH90">
        <f t="shared" si="8"/>
        <v>0</v>
      </c>
      <c r="BI90">
        <f t="shared" si="8"/>
        <v>0</v>
      </c>
      <c r="BJ90">
        <f t="shared" si="8"/>
        <v>1.4511681903932666E-4</v>
      </c>
      <c r="BK90">
        <f t="shared" si="8"/>
        <v>0</v>
      </c>
      <c r="BL90">
        <f t="shared" si="8"/>
        <v>0</v>
      </c>
      <c r="BM90">
        <f t="shared" si="8"/>
        <v>0</v>
      </c>
      <c r="BN90">
        <f t="shared" si="7"/>
        <v>0</v>
      </c>
      <c r="BO90">
        <f t="shared" si="7"/>
        <v>0</v>
      </c>
      <c r="BP90">
        <f t="shared" si="7"/>
        <v>0</v>
      </c>
      <c r="BQ90">
        <f t="shared" si="7"/>
        <v>5.8046727615730664E-4</v>
      </c>
      <c r="BR90">
        <f t="shared" si="7"/>
        <v>0</v>
      </c>
      <c r="BS90">
        <f t="shared" si="7"/>
        <v>0</v>
      </c>
      <c r="BT90">
        <f t="shared" si="7"/>
        <v>0</v>
      </c>
      <c r="BU90">
        <f t="shared" si="7"/>
        <v>0</v>
      </c>
      <c r="BV90">
        <f t="shared" si="7"/>
        <v>0</v>
      </c>
      <c r="BW90">
        <f t="shared" si="7"/>
        <v>0</v>
      </c>
      <c r="BX90">
        <f t="shared" si="7"/>
        <v>0</v>
      </c>
      <c r="BY90">
        <f t="shared" si="7"/>
        <v>0</v>
      </c>
      <c r="BZ90">
        <f t="shared" si="7"/>
        <v>0</v>
      </c>
      <c r="CA90">
        <f t="shared" si="7"/>
        <v>2.9023363807865332E-4</v>
      </c>
      <c r="CB90">
        <f t="shared" si="7"/>
        <v>0</v>
      </c>
      <c r="CC90">
        <f t="shared" si="7"/>
        <v>2.9023363807865332E-4</v>
      </c>
      <c r="CD90">
        <f t="shared" si="7"/>
        <v>0</v>
      </c>
      <c r="CE90">
        <f t="shared" si="7"/>
        <v>4.3535045711797995E-4</v>
      </c>
      <c r="CF90">
        <f t="shared" si="7"/>
        <v>0</v>
      </c>
      <c r="CG90">
        <f t="shared" si="7"/>
        <v>0</v>
      </c>
      <c r="CH90">
        <f t="shared" si="7"/>
        <v>0</v>
      </c>
      <c r="CI90">
        <f t="shared" si="6"/>
        <v>0</v>
      </c>
      <c r="CJ90">
        <f t="shared" si="6"/>
        <v>9.7228268756348862E-3</v>
      </c>
    </row>
    <row r="91" spans="1:89" x14ac:dyDescent="0.3">
      <c r="A91" t="s">
        <v>93</v>
      </c>
      <c r="B91">
        <f t="shared" si="5"/>
        <v>0.3688989784335982</v>
      </c>
      <c r="C91">
        <f t="shared" si="5"/>
        <v>0</v>
      </c>
      <c r="D91">
        <f t="shared" si="5"/>
        <v>0.42111237230419979</v>
      </c>
      <c r="E91">
        <f t="shared" si="5"/>
        <v>0</v>
      </c>
      <c r="F91">
        <f t="shared" si="5"/>
        <v>1.1350737797956867E-3</v>
      </c>
      <c r="G91">
        <f t="shared" si="5"/>
        <v>0</v>
      </c>
      <c r="H91">
        <f t="shared" si="5"/>
        <v>7.9455164585698068E-3</v>
      </c>
      <c r="I91">
        <f t="shared" si="5"/>
        <v>0</v>
      </c>
      <c r="J91">
        <f t="shared" si="5"/>
        <v>0</v>
      </c>
      <c r="K91">
        <f t="shared" si="5"/>
        <v>0</v>
      </c>
      <c r="L91">
        <f t="shared" si="5"/>
        <v>0</v>
      </c>
      <c r="M91">
        <f t="shared" si="5"/>
        <v>0</v>
      </c>
      <c r="N91">
        <f t="shared" si="5"/>
        <v>0</v>
      </c>
      <c r="O91">
        <f t="shared" si="5"/>
        <v>0</v>
      </c>
      <c r="P91">
        <f t="shared" si="5"/>
        <v>1.1350737797956867E-3</v>
      </c>
      <c r="Q91">
        <f t="shared" si="5"/>
        <v>0</v>
      </c>
      <c r="R91">
        <f t="shared" si="8"/>
        <v>0</v>
      </c>
      <c r="S91">
        <f t="shared" si="8"/>
        <v>0</v>
      </c>
      <c r="T91">
        <f t="shared" si="8"/>
        <v>6.8104426787741201E-3</v>
      </c>
      <c r="U91">
        <f t="shared" si="8"/>
        <v>0</v>
      </c>
      <c r="V91">
        <f t="shared" si="8"/>
        <v>0</v>
      </c>
      <c r="W91">
        <f t="shared" si="8"/>
        <v>1.1350737797956867E-3</v>
      </c>
      <c r="X91">
        <f t="shared" si="8"/>
        <v>0</v>
      </c>
      <c r="Y91">
        <f t="shared" si="8"/>
        <v>1.1350737797956867E-2</v>
      </c>
      <c r="Z91">
        <f t="shared" si="8"/>
        <v>0</v>
      </c>
      <c r="AA91">
        <f t="shared" si="8"/>
        <v>0</v>
      </c>
      <c r="AB91">
        <f t="shared" si="8"/>
        <v>0</v>
      </c>
      <c r="AC91">
        <f t="shared" si="8"/>
        <v>0</v>
      </c>
      <c r="AD91">
        <f t="shared" si="8"/>
        <v>0</v>
      </c>
      <c r="AE91">
        <f t="shared" si="8"/>
        <v>4.3132803632236094E-2</v>
      </c>
      <c r="AF91">
        <f t="shared" si="8"/>
        <v>0.11464245175936436</v>
      </c>
      <c r="AG91">
        <f t="shared" si="8"/>
        <v>0</v>
      </c>
      <c r="AH91">
        <f t="shared" si="8"/>
        <v>0</v>
      </c>
      <c r="AI91">
        <f t="shared" si="8"/>
        <v>3.4052213393870601E-3</v>
      </c>
      <c r="AJ91">
        <f t="shared" si="8"/>
        <v>0</v>
      </c>
      <c r="AK91">
        <f t="shared" si="8"/>
        <v>0</v>
      </c>
      <c r="AL91">
        <f t="shared" si="8"/>
        <v>3.4052213393870601E-3</v>
      </c>
      <c r="AM91">
        <f t="shared" si="8"/>
        <v>4.5402951191827468E-3</v>
      </c>
      <c r="AN91">
        <f t="shared" si="8"/>
        <v>0</v>
      </c>
      <c r="AO91">
        <f t="shared" si="8"/>
        <v>0</v>
      </c>
      <c r="AP91">
        <f t="shared" si="8"/>
        <v>0</v>
      </c>
      <c r="AQ91">
        <f t="shared" si="8"/>
        <v>0</v>
      </c>
      <c r="AR91">
        <f t="shared" si="8"/>
        <v>0</v>
      </c>
      <c r="AS91">
        <f t="shared" si="8"/>
        <v>0</v>
      </c>
      <c r="AT91">
        <f t="shared" si="8"/>
        <v>0</v>
      </c>
      <c r="AU91">
        <f t="shared" si="8"/>
        <v>0</v>
      </c>
      <c r="AV91">
        <f t="shared" si="8"/>
        <v>0</v>
      </c>
      <c r="AW91">
        <f t="shared" si="8"/>
        <v>0</v>
      </c>
      <c r="AX91">
        <f t="shared" si="8"/>
        <v>0</v>
      </c>
      <c r="AY91">
        <f t="shared" si="8"/>
        <v>0</v>
      </c>
      <c r="AZ91">
        <f t="shared" si="8"/>
        <v>0</v>
      </c>
      <c r="BA91">
        <f t="shared" si="8"/>
        <v>0</v>
      </c>
      <c r="BB91">
        <f t="shared" si="8"/>
        <v>0</v>
      </c>
      <c r="BC91">
        <f t="shared" si="8"/>
        <v>0</v>
      </c>
      <c r="BD91">
        <f t="shared" si="8"/>
        <v>1.1350737797956867E-3</v>
      </c>
      <c r="BE91">
        <f t="shared" si="8"/>
        <v>1.1350737797956867E-3</v>
      </c>
      <c r="BF91">
        <f t="shared" si="8"/>
        <v>0</v>
      </c>
      <c r="BG91">
        <f t="shared" si="8"/>
        <v>0</v>
      </c>
      <c r="BH91">
        <f t="shared" si="8"/>
        <v>0</v>
      </c>
      <c r="BI91">
        <f t="shared" si="8"/>
        <v>0</v>
      </c>
      <c r="BJ91">
        <f t="shared" si="8"/>
        <v>0</v>
      </c>
      <c r="BK91">
        <f t="shared" si="8"/>
        <v>0</v>
      </c>
      <c r="BL91">
        <f t="shared" si="8"/>
        <v>0</v>
      </c>
      <c r="BM91">
        <f t="shared" si="8"/>
        <v>0</v>
      </c>
      <c r="BN91">
        <f t="shared" si="8"/>
        <v>0</v>
      </c>
      <c r="BO91">
        <f t="shared" si="7"/>
        <v>0</v>
      </c>
      <c r="BP91">
        <f t="shared" si="7"/>
        <v>0</v>
      </c>
      <c r="BQ91">
        <f t="shared" si="7"/>
        <v>0</v>
      </c>
      <c r="BR91">
        <f t="shared" si="7"/>
        <v>0</v>
      </c>
      <c r="BS91">
        <f t="shared" si="7"/>
        <v>0</v>
      </c>
      <c r="BT91">
        <f t="shared" si="7"/>
        <v>0</v>
      </c>
      <c r="BU91">
        <f t="shared" si="7"/>
        <v>0</v>
      </c>
      <c r="BV91">
        <f t="shared" si="7"/>
        <v>0</v>
      </c>
      <c r="BW91">
        <f t="shared" si="7"/>
        <v>0</v>
      </c>
      <c r="BX91">
        <f t="shared" si="7"/>
        <v>0</v>
      </c>
      <c r="BY91">
        <f t="shared" si="7"/>
        <v>4.5402951191827468E-3</v>
      </c>
      <c r="BZ91">
        <f t="shared" si="7"/>
        <v>0</v>
      </c>
      <c r="CA91">
        <f t="shared" si="7"/>
        <v>0</v>
      </c>
      <c r="CB91">
        <f t="shared" si="7"/>
        <v>0</v>
      </c>
      <c r="CC91">
        <f t="shared" si="7"/>
        <v>1.1350737797956867E-3</v>
      </c>
      <c r="CD91">
        <f t="shared" si="7"/>
        <v>1.1350737797956867E-3</v>
      </c>
      <c r="CE91">
        <f t="shared" si="7"/>
        <v>0</v>
      </c>
      <c r="CF91">
        <f t="shared" si="7"/>
        <v>0</v>
      </c>
      <c r="CG91">
        <f t="shared" si="7"/>
        <v>0</v>
      </c>
      <c r="CH91">
        <f t="shared" si="7"/>
        <v>0</v>
      </c>
      <c r="CI91">
        <f t="shared" si="6"/>
        <v>0</v>
      </c>
      <c r="CJ91">
        <f t="shared" si="6"/>
        <v>2.2701475595913734E-3</v>
      </c>
    </row>
    <row r="92" spans="1:89" x14ac:dyDescent="0.3">
      <c r="A92" t="s">
        <v>94</v>
      </c>
      <c r="B92">
        <f t="shared" si="5"/>
        <v>9.4175285792052255E-2</v>
      </c>
      <c r="C92">
        <f t="shared" si="5"/>
        <v>9.5264017419706046E-4</v>
      </c>
      <c r="D92">
        <f t="shared" si="5"/>
        <v>0.1366358192705498</v>
      </c>
      <c r="E92">
        <f t="shared" si="5"/>
        <v>4.5998911268372349E-2</v>
      </c>
      <c r="F92">
        <f t="shared" si="5"/>
        <v>4.0827436037016874E-3</v>
      </c>
      <c r="G92">
        <f t="shared" si="5"/>
        <v>1.3609145345672293E-4</v>
      </c>
      <c r="H92">
        <f t="shared" si="5"/>
        <v>8.0293957539466516E-3</v>
      </c>
      <c r="I92">
        <f t="shared" si="5"/>
        <v>0</v>
      </c>
      <c r="J92">
        <f t="shared" si="5"/>
        <v>0</v>
      </c>
      <c r="K92">
        <f t="shared" si="5"/>
        <v>0</v>
      </c>
      <c r="L92">
        <f t="shared" si="5"/>
        <v>0</v>
      </c>
      <c r="M92">
        <f t="shared" si="5"/>
        <v>1.728361458900381E-2</v>
      </c>
      <c r="N92">
        <f t="shared" si="5"/>
        <v>2.1774632553075669E-3</v>
      </c>
      <c r="O92">
        <f t="shared" si="5"/>
        <v>0</v>
      </c>
      <c r="P92">
        <f t="shared" si="5"/>
        <v>4.7632008709853025E-3</v>
      </c>
      <c r="Q92">
        <f t="shared" si="5"/>
        <v>0</v>
      </c>
      <c r="R92">
        <f t="shared" si="8"/>
        <v>5.4436581382689172E-4</v>
      </c>
      <c r="S92">
        <f t="shared" si="8"/>
        <v>2.7218290691344584E-3</v>
      </c>
      <c r="T92">
        <f t="shared" si="8"/>
        <v>6.668481219379423E-3</v>
      </c>
      <c r="U92">
        <f t="shared" si="8"/>
        <v>0</v>
      </c>
      <c r="V92">
        <f t="shared" si="8"/>
        <v>0</v>
      </c>
      <c r="W92">
        <f t="shared" si="8"/>
        <v>1.2248230811105062E-3</v>
      </c>
      <c r="X92">
        <f t="shared" si="8"/>
        <v>0</v>
      </c>
      <c r="Y92">
        <f t="shared" si="8"/>
        <v>8.301578660860098E-3</v>
      </c>
      <c r="Z92">
        <f t="shared" si="8"/>
        <v>1.7691888949373979E-3</v>
      </c>
      <c r="AA92">
        <f t="shared" si="8"/>
        <v>4.0827436037016874E-4</v>
      </c>
      <c r="AB92">
        <f t="shared" si="8"/>
        <v>0</v>
      </c>
      <c r="AC92">
        <f t="shared" si="8"/>
        <v>1.3609145345672293E-4</v>
      </c>
      <c r="AD92">
        <f t="shared" si="8"/>
        <v>8.301578660860098E-3</v>
      </c>
      <c r="AE92">
        <f t="shared" si="8"/>
        <v>5.3075666848121936E-3</v>
      </c>
      <c r="AF92">
        <f t="shared" si="8"/>
        <v>7.8796951551442576E-2</v>
      </c>
      <c r="AG92">
        <f t="shared" si="8"/>
        <v>6.9406641262928686E-3</v>
      </c>
      <c r="AH92">
        <f t="shared" si="8"/>
        <v>3.6744692433315185E-2</v>
      </c>
      <c r="AI92">
        <f t="shared" si="8"/>
        <v>1.4970059880239522E-3</v>
      </c>
      <c r="AJ92">
        <f t="shared" si="8"/>
        <v>0</v>
      </c>
      <c r="AK92">
        <f t="shared" si="8"/>
        <v>4.0827436037016874E-4</v>
      </c>
      <c r="AL92">
        <f t="shared" si="8"/>
        <v>9.3903102885138819E-3</v>
      </c>
      <c r="AM92">
        <f t="shared" si="8"/>
        <v>1.633097441480675E-3</v>
      </c>
      <c r="AN92">
        <f t="shared" si="8"/>
        <v>0</v>
      </c>
      <c r="AO92">
        <f t="shared" si="8"/>
        <v>0</v>
      </c>
      <c r="AP92">
        <f t="shared" si="8"/>
        <v>0</v>
      </c>
      <c r="AQ92">
        <f t="shared" si="8"/>
        <v>2.0413718018508437E-3</v>
      </c>
      <c r="AR92">
        <f t="shared" si="8"/>
        <v>0</v>
      </c>
      <c r="AS92">
        <f t="shared" si="8"/>
        <v>0</v>
      </c>
      <c r="AT92">
        <f t="shared" si="8"/>
        <v>0</v>
      </c>
      <c r="AU92">
        <f t="shared" si="8"/>
        <v>3.5519869352204685E-2</v>
      </c>
      <c r="AV92">
        <f t="shared" si="8"/>
        <v>0</v>
      </c>
      <c r="AW92">
        <f t="shared" si="8"/>
        <v>0</v>
      </c>
      <c r="AX92">
        <f t="shared" si="8"/>
        <v>5.7158410451823623E-3</v>
      </c>
      <c r="AY92">
        <f t="shared" si="8"/>
        <v>5.7158410451823627E-2</v>
      </c>
      <c r="AZ92">
        <f t="shared" si="8"/>
        <v>0</v>
      </c>
      <c r="BA92">
        <f t="shared" si="8"/>
        <v>0.17732716385410996</v>
      </c>
      <c r="BB92">
        <f t="shared" si="8"/>
        <v>6.2193794229722377E-2</v>
      </c>
      <c r="BC92">
        <f t="shared" si="8"/>
        <v>5.4436581382689172E-4</v>
      </c>
      <c r="BD92">
        <f t="shared" si="8"/>
        <v>6.1241154055525311E-3</v>
      </c>
      <c r="BE92">
        <f t="shared" si="8"/>
        <v>3.6744692433315186E-3</v>
      </c>
      <c r="BF92">
        <f t="shared" si="8"/>
        <v>7.3897659227000548E-2</v>
      </c>
      <c r="BG92">
        <f t="shared" si="8"/>
        <v>3.2661948829613499E-3</v>
      </c>
      <c r="BH92">
        <f t="shared" si="8"/>
        <v>0</v>
      </c>
      <c r="BI92">
        <f t="shared" si="8"/>
        <v>5.4436581382689172E-4</v>
      </c>
      <c r="BJ92">
        <f t="shared" si="8"/>
        <v>1.3609145345672293E-4</v>
      </c>
      <c r="BK92">
        <f t="shared" si="8"/>
        <v>9.5264017419706046E-4</v>
      </c>
      <c r="BL92">
        <f t="shared" si="8"/>
        <v>6.804572672836146E-4</v>
      </c>
      <c r="BM92">
        <f t="shared" si="8"/>
        <v>2.7218290691344586E-4</v>
      </c>
      <c r="BN92">
        <f t="shared" si="8"/>
        <v>1.2520413718018509E-2</v>
      </c>
      <c r="BO92">
        <f t="shared" si="7"/>
        <v>7.4850299401197605E-3</v>
      </c>
      <c r="BP92">
        <f t="shared" si="7"/>
        <v>0</v>
      </c>
      <c r="BQ92">
        <f t="shared" si="7"/>
        <v>2.8579205225911812E-3</v>
      </c>
      <c r="BR92">
        <f t="shared" si="7"/>
        <v>5.4436581382689172E-4</v>
      </c>
      <c r="BS92">
        <f t="shared" si="7"/>
        <v>5.4436581382689168E-3</v>
      </c>
      <c r="BT92">
        <f t="shared" si="7"/>
        <v>0</v>
      </c>
      <c r="BU92">
        <f t="shared" si="7"/>
        <v>1.9869352204681546E-2</v>
      </c>
      <c r="BV92">
        <f t="shared" si="7"/>
        <v>2.8579205225911812E-3</v>
      </c>
      <c r="BW92">
        <f t="shared" si="7"/>
        <v>9.5264017419706046E-4</v>
      </c>
      <c r="BX92">
        <f t="shared" si="7"/>
        <v>1.0887316276537834E-3</v>
      </c>
      <c r="BY92">
        <f t="shared" si="7"/>
        <v>0</v>
      </c>
      <c r="BZ92">
        <f t="shared" si="7"/>
        <v>0</v>
      </c>
      <c r="CA92">
        <f t="shared" si="7"/>
        <v>0</v>
      </c>
      <c r="CB92">
        <f t="shared" si="7"/>
        <v>2.0413718018508437E-3</v>
      </c>
      <c r="CC92">
        <f t="shared" si="7"/>
        <v>6.3962983124659775E-3</v>
      </c>
      <c r="CD92">
        <f t="shared" si="7"/>
        <v>0</v>
      </c>
      <c r="CE92">
        <f t="shared" si="7"/>
        <v>7.6211213935764837E-3</v>
      </c>
      <c r="CF92">
        <f t="shared" si="7"/>
        <v>1.3609145345672293E-4</v>
      </c>
      <c r="CG92">
        <f t="shared" si="7"/>
        <v>2.0413718018508437E-3</v>
      </c>
      <c r="CH92">
        <f t="shared" si="7"/>
        <v>0</v>
      </c>
      <c r="CI92">
        <f t="shared" si="6"/>
        <v>0</v>
      </c>
      <c r="CJ92">
        <f t="shared" si="6"/>
        <v>1.30647795318454E-2</v>
      </c>
    </row>
    <row r="93" spans="1:89" x14ac:dyDescent="0.3">
      <c r="A93" t="s">
        <v>95</v>
      </c>
      <c r="B93">
        <f t="shared" si="5"/>
        <v>0.18459538511537213</v>
      </c>
      <c r="C93">
        <f t="shared" si="5"/>
        <v>3.2499187520311991E-3</v>
      </c>
      <c r="D93">
        <f t="shared" si="5"/>
        <v>0.22716932076698082</v>
      </c>
      <c r="E93">
        <f t="shared" si="5"/>
        <v>1.9012024699382516E-2</v>
      </c>
      <c r="F93">
        <f t="shared" si="5"/>
        <v>1.0724731881702957E-2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8.1247968800779978E-4</v>
      </c>
      <c r="K93">
        <f t="shared" si="5"/>
        <v>8.2872928176795577E-3</v>
      </c>
      <c r="L93">
        <f t="shared" si="5"/>
        <v>0</v>
      </c>
      <c r="M93">
        <f t="shared" si="5"/>
        <v>5.7848553786155346E-2</v>
      </c>
      <c r="N93">
        <f t="shared" si="5"/>
        <v>0</v>
      </c>
      <c r="O93">
        <f t="shared" si="5"/>
        <v>0</v>
      </c>
      <c r="P93">
        <f t="shared" si="5"/>
        <v>2.0474488137796554E-2</v>
      </c>
      <c r="Q93">
        <f t="shared" si="5"/>
        <v>1.4624634384140397E-3</v>
      </c>
      <c r="R93">
        <f t="shared" si="8"/>
        <v>2.4374390640233994E-3</v>
      </c>
      <c r="S93">
        <f t="shared" si="8"/>
        <v>0</v>
      </c>
      <c r="T93">
        <f t="shared" si="8"/>
        <v>1.2512187195320117E-2</v>
      </c>
      <c r="U93">
        <f t="shared" si="8"/>
        <v>1.6249593760155996E-3</v>
      </c>
      <c r="V93">
        <f t="shared" si="8"/>
        <v>0</v>
      </c>
      <c r="W93">
        <f t="shared" si="8"/>
        <v>1.1374715632109197E-3</v>
      </c>
      <c r="X93">
        <f t="shared" si="8"/>
        <v>3.2499187520311994E-4</v>
      </c>
      <c r="Y93">
        <f t="shared" si="8"/>
        <v>1.0724731881702957E-2</v>
      </c>
      <c r="Z93">
        <f t="shared" si="8"/>
        <v>0</v>
      </c>
      <c r="AA93">
        <f t="shared" si="8"/>
        <v>1.6249593760155997E-4</v>
      </c>
      <c r="AB93">
        <f t="shared" si="8"/>
        <v>8.1247968800779978E-4</v>
      </c>
      <c r="AC93">
        <f t="shared" si="8"/>
        <v>0</v>
      </c>
      <c r="AD93">
        <f t="shared" si="8"/>
        <v>1.8199545011374715E-2</v>
      </c>
      <c r="AE93">
        <f t="shared" si="8"/>
        <v>7.3123171920701979E-3</v>
      </c>
      <c r="AF93">
        <f t="shared" si="8"/>
        <v>0.21075723106922328</v>
      </c>
      <c r="AG93">
        <f t="shared" si="8"/>
        <v>1.1374715632109197E-3</v>
      </c>
      <c r="AH93">
        <f t="shared" si="8"/>
        <v>3.2499187520311994E-4</v>
      </c>
      <c r="AI93">
        <f t="shared" si="8"/>
        <v>3.5749106272343193E-3</v>
      </c>
      <c r="AJ93">
        <f t="shared" si="8"/>
        <v>0</v>
      </c>
      <c r="AK93">
        <f t="shared" si="8"/>
        <v>9.7497562560935978E-4</v>
      </c>
      <c r="AL93">
        <f t="shared" si="8"/>
        <v>2.9574260643483914E-2</v>
      </c>
      <c r="AM93">
        <f t="shared" si="8"/>
        <v>1.5437114072148195E-2</v>
      </c>
      <c r="AN93">
        <f t="shared" si="8"/>
        <v>0</v>
      </c>
      <c r="AO93">
        <f t="shared" si="8"/>
        <v>0</v>
      </c>
      <c r="AP93">
        <f t="shared" si="8"/>
        <v>0</v>
      </c>
      <c r="AQ93">
        <f t="shared" si="8"/>
        <v>0</v>
      </c>
      <c r="AR93">
        <f t="shared" si="8"/>
        <v>0</v>
      </c>
      <c r="AS93">
        <f t="shared" si="8"/>
        <v>0</v>
      </c>
      <c r="AT93">
        <f t="shared" si="8"/>
        <v>1.6249593760155997E-4</v>
      </c>
      <c r="AU93">
        <f t="shared" si="8"/>
        <v>0</v>
      </c>
      <c r="AV93">
        <f t="shared" si="8"/>
        <v>3.2499187520311994E-4</v>
      </c>
      <c r="AW93">
        <f t="shared" si="8"/>
        <v>0</v>
      </c>
      <c r="AX93">
        <f t="shared" si="8"/>
        <v>0</v>
      </c>
      <c r="AY93">
        <f t="shared" si="8"/>
        <v>4.8748781280467989E-4</v>
      </c>
      <c r="AZ93">
        <f t="shared" si="8"/>
        <v>0</v>
      </c>
      <c r="BA93">
        <f t="shared" si="8"/>
        <v>5.6548586285342865E-2</v>
      </c>
      <c r="BB93">
        <f t="shared" si="8"/>
        <v>0</v>
      </c>
      <c r="BC93">
        <f t="shared" si="8"/>
        <v>1.6249593760155996E-3</v>
      </c>
      <c r="BD93">
        <f t="shared" si="8"/>
        <v>2.2749431264218393E-3</v>
      </c>
      <c r="BE93">
        <f t="shared" si="8"/>
        <v>1.2999675008124798E-3</v>
      </c>
      <c r="BF93">
        <f t="shared" si="8"/>
        <v>3.2499187520311994E-4</v>
      </c>
      <c r="BG93">
        <f t="shared" si="8"/>
        <v>0</v>
      </c>
      <c r="BH93">
        <f t="shared" si="8"/>
        <v>0</v>
      </c>
      <c r="BI93">
        <f t="shared" si="8"/>
        <v>0</v>
      </c>
      <c r="BJ93">
        <f t="shared" si="8"/>
        <v>0</v>
      </c>
      <c r="BK93">
        <f t="shared" si="8"/>
        <v>0</v>
      </c>
      <c r="BL93">
        <f t="shared" si="8"/>
        <v>6.4998375040623989E-4</v>
      </c>
      <c r="BM93">
        <f t="shared" si="8"/>
        <v>0</v>
      </c>
      <c r="BN93">
        <f t="shared" si="8"/>
        <v>2.4699382515437115E-2</v>
      </c>
      <c r="BO93">
        <f t="shared" si="7"/>
        <v>2.2749431264218393E-3</v>
      </c>
      <c r="BP93">
        <f t="shared" si="7"/>
        <v>0</v>
      </c>
      <c r="BQ93">
        <f t="shared" si="7"/>
        <v>7.6373090672733181E-3</v>
      </c>
      <c r="BR93">
        <f t="shared" si="7"/>
        <v>2.2749431264218393E-3</v>
      </c>
      <c r="BS93">
        <f t="shared" si="7"/>
        <v>0</v>
      </c>
      <c r="BT93">
        <f t="shared" si="7"/>
        <v>0</v>
      </c>
      <c r="BU93">
        <f t="shared" si="7"/>
        <v>0</v>
      </c>
      <c r="BV93">
        <f t="shared" si="7"/>
        <v>1.6249593760155997E-2</v>
      </c>
      <c r="BW93">
        <f t="shared" si="7"/>
        <v>9.7497562560935978E-4</v>
      </c>
      <c r="BX93">
        <f t="shared" si="7"/>
        <v>4.8748781280467989E-4</v>
      </c>
      <c r="BY93">
        <f t="shared" si="7"/>
        <v>6.4998375040623989E-4</v>
      </c>
      <c r="BZ93">
        <f t="shared" si="7"/>
        <v>0</v>
      </c>
      <c r="CA93">
        <f t="shared" si="7"/>
        <v>9.7497562560935978E-4</v>
      </c>
      <c r="CB93">
        <f t="shared" si="7"/>
        <v>6.4998375040623989E-4</v>
      </c>
      <c r="CC93">
        <f t="shared" si="7"/>
        <v>4.8748781280467989E-3</v>
      </c>
      <c r="CD93">
        <f t="shared" si="7"/>
        <v>4.8748781280467989E-4</v>
      </c>
      <c r="CE93">
        <f t="shared" si="7"/>
        <v>1.6249593760155997E-2</v>
      </c>
      <c r="CF93">
        <f t="shared" si="7"/>
        <v>1.6249593760155997E-4</v>
      </c>
      <c r="CG93">
        <f t="shared" si="7"/>
        <v>1.9499512512187196E-3</v>
      </c>
      <c r="CH93">
        <f t="shared" si="7"/>
        <v>0</v>
      </c>
      <c r="CI93">
        <f t="shared" si="6"/>
        <v>0</v>
      </c>
      <c r="CJ93">
        <f t="shared" si="6"/>
        <v>5.037374065648359E-3</v>
      </c>
    </row>
    <row r="94" spans="1:89" x14ac:dyDescent="0.3">
      <c r="A94" t="s">
        <v>96</v>
      </c>
      <c r="B94">
        <f t="shared" si="5"/>
        <v>0.25229357798165136</v>
      </c>
      <c r="C94">
        <f t="shared" si="5"/>
        <v>0</v>
      </c>
      <c r="D94">
        <f t="shared" si="5"/>
        <v>0.37767584097859325</v>
      </c>
      <c r="E94">
        <f t="shared" si="5"/>
        <v>3.0581039755351682E-3</v>
      </c>
      <c r="F94">
        <f t="shared" si="5"/>
        <v>2.2935779816513763E-3</v>
      </c>
      <c r="G94">
        <f t="shared" si="5"/>
        <v>0</v>
      </c>
      <c r="H94">
        <f t="shared" si="5"/>
        <v>2.2935779816513763E-3</v>
      </c>
      <c r="I94">
        <f t="shared" si="5"/>
        <v>0</v>
      </c>
      <c r="J94">
        <f t="shared" si="5"/>
        <v>0</v>
      </c>
      <c r="K94">
        <f t="shared" si="5"/>
        <v>0</v>
      </c>
      <c r="L94">
        <f t="shared" si="5"/>
        <v>0</v>
      </c>
      <c r="M94">
        <f t="shared" si="5"/>
        <v>7.6452599388379206E-4</v>
      </c>
      <c r="N94">
        <f t="shared" si="5"/>
        <v>0</v>
      </c>
      <c r="O94">
        <f t="shared" si="5"/>
        <v>0</v>
      </c>
      <c r="P94">
        <f t="shared" si="5"/>
        <v>6.1162079510703364E-3</v>
      </c>
      <c r="Q94">
        <f t="shared" si="5"/>
        <v>0</v>
      </c>
      <c r="R94">
        <f t="shared" si="8"/>
        <v>0</v>
      </c>
      <c r="S94">
        <f t="shared" si="8"/>
        <v>7.6452599388379206E-4</v>
      </c>
      <c r="T94">
        <f t="shared" si="8"/>
        <v>2.4464831804281346E-2</v>
      </c>
      <c r="U94">
        <f t="shared" si="8"/>
        <v>0</v>
      </c>
      <c r="V94">
        <f t="shared" si="8"/>
        <v>0</v>
      </c>
      <c r="W94">
        <f t="shared" si="8"/>
        <v>0</v>
      </c>
      <c r="X94">
        <f t="shared" si="8"/>
        <v>0</v>
      </c>
      <c r="Y94">
        <f t="shared" si="8"/>
        <v>4.5871559633027525E-3</v>
      </c>
      <c r="Z94">
        <f t="shared" si="8"/>
        <v>0</v>
      </c>
      <c r="AA94">
        <f t="shared" si="8"/>
        <v>0</v>
      </c>
      <c r="AB94">
        <f t="shared" si="8"/>
        <v>0</v>
      </c>
      <c r="AC94">
        <f t="shared" si="8"/>
        <v>0</v>
      </c>
      <c r="AD94">
        <f t="shared" si="8"/>
        <v>3.8226299694189602E-3</v>
      </c>
      <c r="AE94">
        <f t="shared" si="8"/>
        <v>9.3272171253822631E-2</v>
      </c>
      <c r="AF94">
        <f t="shared" si="8"/>
        <v>0.18577981651376146</v>
      </c>
      <c r="AG94">
        <f t="shared" si="8"/>
        <v>0</v>
      </c>
      <c r="AH94">
        <f t="shared" si="8"/>
        <v>0</v>
      </c>
      <c r="AI94">
        <f t="shared" si="8"/>
        <v>1.5290519877675841E-3</v>
      </c>
      <c r="AJ94">
        <f t="shared" si="8"/>
        <v>0</v>
      </c>
      <c r="AK94">
        <f t="shared" si="8"/>
        <v>0</v>
      </c>
      <c r="AL94">
        <f t="shared" si="8"/>
        <v>2.2935779816513763E-3</v>
      </c>
      <c r="AM94">
        <f t="shared" si="8"/>
        <v>1.5290519877675841E-3</v>
      </c>
      <c r="AN94">
        <f t="shared" si="8"/>
        <v>0</v>
      </c>
      <c r="AO94">
        <f t="shared" si="8"/>
        <v>0</v>
      </c>
      <c r="AP94">
        <f t="shared" si="8"/>
        <v>0</v>
      </c>
      <c r="AQ94">
        <f t="shared" si="8"/>
        <v>7.6452599388379206E-4</v>
      </c>
      <c r="AR94">
        <f t="shared" si="8"/>
        <v>0</v>
      </c>
      <c r="AS94">
        <f t="shared" si="8"/>
        <v>0</v>
      </c>
      <c r="AT94">
        <f t="shared" si="8"/>
        <v>0</v>
      </c>
      <c r="AU94">
        <f t="shared" si="8"/>
        <v>0</v>
      </c>
      <c r="AV94">
        <f t="shared" si="8"/>
        <v>0</v>
      </c>
      <c r="AW94">
        <f t="shared" si="8"/>
        <v>0</v>
      </c>
      <c r="AX94">
        <f t="shared" si="8"/>
        <v>0</v>
      </c>
      <c r="AY94">
        <f t="shared" si="8"/>
        <v>0</v>
      </c>
      <c r="AZ94">
        <f t="shared" si="8"/>
        <v>0</v>
      </c>
      <c r="BA94">
        <f t="shared" si="8"/>
        <v>6.1162079510703364E-3</v>
      </c>
      <c r="BB94">
        <f t="shared" si="8"/>
        <v>0</v>
      </c>
      <c r="BC94">
        <f t="shared" si="8"/>
        <v>0</v>
      </c>
      <c r="BD94">
        <f t="shared" si="8"/>
        <v>0</v>
      </c>
      <c r="BE94">
        <f t="shared" si="8"/>
        <v>1.7584097859327217E-2</v>
      </c>
      <c r="BF94">
        <f t="shared" si="8"/>
        <v>0</v>
      </c>
      <c r="BG94">
        <f t="shared" si="8"/>
        <v>0</v>
      </c>
      <c r="BH94">
        <f t="shared" si="8"/>
        <v>0</v>
      </c>
      <c r="BI94">
        <f t="shared" si="8"/>
        <v>0</v>
      </c>
      <c r="BJ94">
        <f t="shared" si="8"/>
        <v>0</v>
      </c>
      <c r="BK94">
        <f t="shared" si="8"/>
        <v>0</v>
      </c>
      <c r="BL94">
        <f t="shared" si="8"/>
        <v>0</v>
      </c>
      <c r="BM94">
        <f t="shared" si="8"/>
        <v>7.6452599388379206E-4</v>
      </c>
      <c r="BN94">
        <f t="shared" si="8"/>
        <v>0</v>
      </c>
      <c r="BO94">
        <f t="shared" si="8"/>
        <v>0</v>
      </c>
      <c r="BP94">
        <f t="shared" si="8"/>
        <v>0</v>
      </c>
      <c r="BQ94">
        <f t="shared" si="8"/>
        <v>7.6452599388379206E-4</v>
      </c>
      <c r="BR94">
        <f t="shared" si="8"/>
        <v>0</v>
      </c>
      <c r="BS94">
        <f t="shared" si="8"/>
        <v>0</v>
      </c>
      <c r="BT94">
        <f t="shared" si="8"/>
        <v>0</v>
      </c>
      <c r="BU94">
        <f t="shared" si="8"/>
        <v>0</v>
      </c>
      <c r="BV94">
        <f t="shared" si="8"/>
        <v>0</v>
      </c>
      <c r="BW94">
        <f t="shared" si="8"/>
        <v>0</v>
      </c>
      <c r="BX94">
        <f t="shared" si="8"/>
        <v>0</v>
      </c>
      <c r="BY94">
        <f t="shared" si="8"/>
        <v>1.5290519877675841E-3</v>
      </c>
      <c r="BZ94">
        <f t="shared" si="7"/>
        <v>0</v>
      </c>
      <c r="CA94">
        <f t="shared" si="7"/>
        <v>7.6452599388379206E-4</v>
      </c>
      <c r="CB94">
        <f t="shared" si="7"/>
        <v>0</v>
      </c>
      <c r="CC94">
        <f t="shared" si="7"/>
        <v>3.8226299694189602E-3</v>
      </c>
      <c r="CD94">
        <f t="shared" si="7"/>
        <v>2.2935779816513763E-3</v>
      </c>
      <c r="CE94">
        <f t="shared" si="7"/>
        <v>7.6452599388379206E-4</v>
      </c>
      <c r="CF94">
        <f t="shared" si="7"/>
        <v>0</v>
      </c>
      <c r="CG94">
        <f t="shared" si="7"/>
        <v>0</v>
      </c>
      <c r="CH94">
        <f t="shared" si="7"/>
        <v>0</v>
      </c>
      <c r="CI94">
        <f t="shared" si="6"/>
        <v>0</v>
      </c>
      <c r="CJ94">
        <f t="shared" si="6"/>
        <v>2.2935779816513763E-3</v>
      </c>
    </row>
    <row r="95" spans="1:89" x14ac:dyDescent="0.3">
      <c r="A95" t="s">
        <v>97</v>
      </c>
      <c r="B95">
        <f t="shared" si="5"/>
        <v>0.18492176386913228</v>
      </c>
      <c r="C95">
        <f t="shared" si="5"/>
        <v>7.1123755334281653E-4</v>
      </c>
      <c r="D95">
        <f t="shared" si="5"/>
        <v>0.46657183499288762</v>
      </c>
      <c r="E95">
        <f t="shared" si="5"/>
        <v>2.6315789473684209E-2</v>
      </c>
      <c r="F95">
        <f t="shared" si="5"/>
        <v>6.4011379800853483E-3</v>
      </c>
      <c r="G95">
        <f t="shared" si="5"/>
        <v>0</v>
      </c>
      <c r="H95">
        <f t="shared" si="5"/>
        <v>1.0668563300142247E-2</v>
      </c>
      <c r="I95">
        <f t="shared" si="5"/>
        <v>0</v>
      </c>
      <c r="J95">
        <f t="shared" si="5"/>
        <v>0</v>
      </c>
      <c r="K95">
        <f t="shared" si="5"/>
        <v>0</v>
      </c>
      <c r="L95">
        <f t="shared" si="5"/>
        <v>0</v>
      </c>
      <c r="M95">
        <f t="shared" si="5"/>
        <v>4.9786628733997154E-3</v>
      </c>
      <c r="N95">
        <f t="shared" si="5"/>
        <v>0</v>
      </c>
      <c r="O95">
        <f t="shared" si="5"/>
        <v>0</v>
      </c>
      <c r="P95">
        <f t="shared" si="5"/>
        <v>3.5561877667140826E-3</v>
      </c>
      <c r="Q95">
        <f t="shared" si="5"/>
        <v>2.1337126600284497E-3</v>
      </c>
      <c r="R95">
        <f t="shared" ref="R95:CC99" si="9">R12/$CK12</f>
        <v>0</v>
      </c>
      <c r="S95">
        <f t="shared" si="9"/>
        <v>0</v>
      </c>
      <c r="T95">
        <f t="shared" si="9"/>
        <v>2.8449502133712661E-3</v>
      </c>
      <c r="U95">
        <f t="shared" si="9"/>
        <v>0</v>
      </c>
      <c r="V95">
        <f t="shared" si="9"/>
        <v>0</v>
      </c>
      <c r="W95">
        <f t="shared" si="9"/>
        <v>7.1123755334281653E-4</v>
      </c>
      <c r="X95">
        <f t="shared" si="9"/>
        <v>0</v>
      </c>
      <c r="Y95">
        <f t="shared" si="9"/>
        <v>1.2802275960170697E-2</v>
      </c>
      <c r="Z95">
        <f t="shared" si="9"/>
        <v>0</v>
      </c>
      <c r="AA95">
        <f t="shared" si="9"/>
        <v>0</v>
      </c>
      <c r="AB95">
        <f t="shared" si="9"/>
        <v>0</v>
      </c>
      <c r="AC95">
        <f t="shared" si="9"/>
        <v>0</v>
      </c>
      <c r="AD95">
        <f t="shared" si="9"/>
        <v>1.2802275960170697E-2</v>
      </c>
      <c r="AE95">
        <f t="shared" si="9"/>
        <v>3.4850640113798008E-2</v>
      </c>
      <c r="AF95">
        <f t="shared" si="9"/>
        <v>8.8904694167852058E-2</v>
      </c>
      <c r="AG95">
        <f t="shared" si="9"/>
        <v>7.1123755334281653E-4</v>
      </c>
      <c r="AH95">
        <f t="shared" si="9"/>
        <v>0</v>
      </c>
      <c r="AI95">
        <f t="shared" si="9"/>
        <v>2.1337126600284497E-3</v>
      </c>
      <c r="AJ95">
        <f t="shared" si="9"/>
        <v>0</v>
      </c>
      <c r="AK95">
        <f t="shared" si="9"/>
        <v>0</v>
      </c>
      <c r="AL95">
        <f t="shared" si="9"/>
        <v>7.8236130867709811E-3</v>
      </c>
      <c r="AM95">
        <f t="shared" si="9"/>
        <v>4.9786628733997154E-3</v>
      </c>
      <c r="AN95">
        <f t="shared" si="9"/>
        <v>0</v>
      </c>
      <c r="AO95">
        <f t="shared" si="9"/>
        <v>0</v>
      </c>
      <c r="AP95">
        <f t="shared" si="9"/>
        <v>0</v>
      </c>
      <c r="AQ95">
        <f t="shared" si="9"/>
        <v>5.6899004267425323E-3</v>
      </c>
      <c r="AR95">
        <f t="shared" si="9"/>
        <v>0</v>
      </c>
      <c r="AS95">
        <f t="shared" si="9"/>
        <v>0</v>
      </c>
      <c r="AT95">
        <f t="shared" si="9"/>
        <v>0</v>
      </c>
      <c r="AU95">
        <f t="shared" si="9"/>
        <v>0</v>
      </c>
      <c r="AV95">
        <f t="shared" si="9"/>
        <v>0</v>
      </c>
      <c r="AW95">
        <f t="shared" si="9"/>
        <v>0</v>
      </c>
      <c r="AX95">
        <f t="shared" si="9"/>
        <v>0</v>
      </c>
      <c r="AY95">
        <f t="shared" si="9"/>
        <v>0</v>
      </c>
      <c r="AZ95">
        <f t="shared" si="9"/>
        <v>0</v>
      </c>
      <c r="BA95">
        <f t="shared" si="9"/>
        <v>4.4096728307254626E-2</v>
      </c>
      <c r="BB95">
        <f t="shared" si="9"/>
        <v>0</v>
      </c>
      <c r="BC95">
        <f t="shared" si="9"/>
        <v>1.4224751066856331E-3</v>
      </c>
      <c r="BD95">
        <f t="shared" si="9"/>
        <v>0</v>
      </c>
      <c r="BE95">
        <f t="shared" si="9"/>
        <v>0</v>
      </c>
      <c r="BF95">
        <f t="shared" si="9"/>
        <v>0</v>
      </c>
      <c r="BG95">
        <f t="shared" si="9"/>
        <v>0</v>
      </c>
      <c r="BH95">
        <f t="shared" si="9"/>
        <v>0</v>
      </c>
      <c r="BI95">
        <f t="shared" si="9"/>
        <v>0</v>
      </c>
      <c r="BJ95">
        <f t="shared" si="9"/>
        <v>0</v>
      </c>
      <c r="BK95">
        <f t="shared" si="9"/>
        <v>0</v>
      </c>
      <c r="BL95">
        <f t="shared" si="9"/>
        <v>0</v>
      </c>
      <c r="BM95">
        <f t="shared" si="9"/>
        <v>0</v>
      </c>
      <c r="BN95">
        <f t="shared" si="9"/>
        <v>0</v>
      </c>
      <c r="BO95">
        <f t="shared" si="7"/>
        <v>0</v>
      </c>
      <c r="BP95">
        <f t="shared" si="7"/>
        <v>0</v>
      </c>
      <c r="BQ95">
        <f t="shared" si="7"/>
        <v>0</v>
      </c>
      <c r="BR95">
        <f t="shared" si="7"/>
        <v>0</v>
      </c>
      <c r="BS95">
        <f t="shared" si="7"/>
        <v>0</v>
      </c>
      <c r="BT95">
        <f t="shared" si="7"/>
        <v>0</v>
      </c>
      <c r="BU95">
        <f t="shared" si="7"/>
        <v>0</v>
      </c>
      <c r="BV95">
        <f t="shared" si="7"/>
        <v>0</v>
      </c>
      <c r="BW95">
        <f t="shared" si="7"/>
        <v>7.1123755334281653E-4</v>
      </c>
      <c r="BX95">
        <f t="shared" si="7"/>
        <v>0</v>
      </c>
      <c r="BY95">
        <f t="shared" si="7"/>
        <v>0</v>
      </c>
      <c r="BZ95">
        <f t="shared" si="7"/>
        <v>0</v>
      </c>
      <c r="CA95">
        <f t="shared" si="7"/>
        <v>0</v>
      </c>
      <c r="CB95">
        <f t="shared" si="7"/>
        <v>0</v>
      </c>
      <c r="CC95">
        <f t="shared" si="7"/>
        <v>2.1337126600284497E-3</v>
      </c>
      <c r="CD95">
        <f t="shared" si="7"/>
        <v>0</v>
      </c>
      <c r="CE95">
        <f t="shared" si="7"/>
        <v>0</v>
      </c>
      <c r="CF95">
        <f t="shared" si="7"/>
        <v>0</v>
      </c>
      <c r="CG95">
        <f t="shared" si="7"/>
        <v>0</v>
      </c>
      <c r="CH95">
        <f t="shared" si="7"/>
        <v>0</v>
      </c>
      <c r="CI95">
        <f t="shared" si="6"/>
        <v>0</v>
      </c>
      <c r="CJ95">
        <f t="shared" si="6"/>
        <v>7.1123755334281655E-2</v>
      </c>
    </row>
    <row r="96" spans="1:89" x14ac:dyDescent="0.3">
      <c r="A96" t="s">
        <v>98</v>
      </c>
      <c r="B96">
        <f t="shared" si="5"/>
        <v>0.12459408648094343</v>
      </c>
      <c r="C96">
        <f t="shared" si="5"/>
        <v>1.0254657323534439E-3</v>
      </c>
      <c r="D96">
        <f t="shared" si="5"/>
        <v>9.383011451034011E-2</v>
      </c>
      <c r="E96">
        <f t="shared" si="5"/>
        <v>1.6236540762262861E-2</v>
      </c>
      <c r="F96">
        <f t="shared" si="5"/>
        <v>7.5200820372585886E-3</v>
      </c>
      <c r="G96">
        <f t="shared" si="5"/>
        <v>0</v>
      </c>
      <c r="H96">
        <f t="shared" si="5"/>
        <v>1.0254657323534439E-3</v>
      </c>
      <c r="I96">
        <f t="shared" si="5"/>
        <v>0</v>
      </c>
      <c r="J96">
        <f t="shared" si="5"/>
        <v>6.8364382156896255E-4</v>
      </c>
      <c r="K96">
        <f t="shared" si="5"/>
        <v>0</v>
      </c>
      <c r="L96">
        <f t="shared" si="5"/>
        <v>0</v>
      </c>
      <c r="M96">
        <f t="shared" si="5"/>
        <v>1.1621944966672364E-2</v>
      </c>
      <c r="N96">
        <f t="shared" si="5"/>
        <v>2.392753375491369E-3</v>
      </c>
      <c r="O96">
        <f t="shared" si="5"/>
        <v>0</v>
      </c>
      <c r="P96">
        <f t="shared" si="5"/>
        <v>7.3491710818663477E-3</v>
      </c>
      <c r="Q96">
        <f t="shared" si="5"/>
        <v>0</v>
      </c>
      <c r="R96">
        <f t="shared" si="9"/>
        <v>5.1273286617672194E-4</v>
      </c>
      <c r="S96">
        <f t="shared" si="9"/>
        <v>0</v>
      </c>
      <c r="T96">
        <f t="shared" si="9"/>
        <v>6.6655272602973853E-3</v>
      </c>
      <c r="U96">
        <f t="shared" si="9"/>
        <v>5.1273286617672194E-4</v>
      </c>
      <c r="V96">
        <f t="shared" si="9"/>
        <v>0</v>
      </c>
      <c r="W96">
        <f t="shared" si="9"/>
        <v>5.1273286617672194E-4</v>
      </c>
      <c r="X96">
        <f t="shared" si="9"/>
        <v>6.8364382156896255E-4</v>
      </c>
      <c r="Y96">
        <f t="shared" si="9"/>
        <v>9.5710135019654759E-3</v>
      </c>
      <c r="Z96">
        <f t="shared" si="9"/>
        <v>0</v>
      </c>
      <c r="AA96">
        <f t="shared" si="9"/>
        <v>5.1273286617672194E-4</v>
      </c>
      <c r="AB96">
        <f t="shared" si="9"/>
        <v>0</v>
      </c>
      <c r="AC96">
        <f t="shared" si="9"/>
        <v>3.4182191078448127E-4</v>
      </c>
      <c r="AD96">
        <f t="shared" si="9"/>
        <v>1.4869253119124936E-2</v>
      </c>
      <c r="AE96">
        <f t="shared" si="9"/>
        <v>5.6400615279439412E-3</v>
      </c>
      <c r="AF96">
        <f t="shared" si="9"/>
        <v>0.10972483336181849</v>
      </c>
      <c r="AG96">
        <f t="shared" si="9"/>
        <v>3.4182191078448127E-4</v>
      </c>
      <c r="AH96">
        <f t="shared" si="9"/>
        <v>7.1782601264741069E-3</v>
      </c>
      <c r="AI96">
        <f t="shared" si="9"/>
        <v>1.1963766877456845E-3</v>
      </c>
      <c r="AJ96">
        <f t="shared" si="9"/>
        <v>0</v>
      </c>
      <c r="AK96">
        <f t="shared" si="9"/>
        <v>1.0254657323534439E-3</v>
      </c>
      <c r="AL96">
        <f t="shared" si="9"/>
        <v>1.9312937959323193E-2</v>
      </c>
      <c r="AM96">
        <f t="shared" si="9"/>
        <v>6.8364382156896255E-4</v>
      </c>
      <c r="AN96">
        <f t="shared" si="9"/>
        <v>0</v>
      </c>
      <c r="AO96">
        <f t="shared" si="9"/>
        <v>0</v>
      </c>
      <c r="AP96">
        <f t="shared" si="9"/>
        <v>0</v>
      </c>
      <c r="AQ96">
        <f t="shared" si="9"/>
        <v>0</v>
      </c>
      <c r="AR96">
        <f t="shared" si="9"/>
        <v>0</v>
      </c>
      <c r="AS96">
        <f t="shared" si="9"/>
        <v>0</v>
      </c>
      <c r="AT96">
        <f t="shared" si="9"/>
        <v>0.11211758673730986</v>
      </c>
      <c r="AU96">
        <f t="shared" si="9"/>
        <v>0</v>
      </c>
      <c r="AV96">
        <f t="shared" si="9"/>
        <v>0</v>
      </c>
      <c r="AW96">
        <f t="shared" si="9"/>
        <v>0</v>
      </c>
      <c r="AX96">
        <f t="shared" si="9"/>
        <v>0</v>
      </c>
      <c r="AY96">
        <f t="shared" si="9"/>
        <v>1.7091095539224064E-4</v>
      </c>
      <c r="AZ96">
        <f t="shared" si="9"/>
        <v>0</v>
      </c>
      <c r="BA96">
        <f t="shared" si="9"/>
        <v>0.31652708938642965</v>
      </c>
      <c r="BB96">
        <f t="shared" si="9"/>
        <v>1.0254657323534439E-3</v>
      </c>
      <c r="BC96">
        <f t="shared" si="9"/>
        <v>1.3672876431379251E-3</v>
      </c>
      <c r="BD96">
        <f t="shared" si="9"/>
        <v>2.2902068022560246E-2</v>
      </c>
      <c r="BE96">
        <f t="shared" si="9"/>
        <v>4.1018629294137755E-3</v>
      </c>
      <c r="BF96">
        <f t="shared" si="9"/>
        <v>0</v>
      </c>
      <c r="BG96">
        <f t="shared" si="9"/>
        <v>0</v>
      </c>
      <c r="BH96">
        <f t="shared" si="9"/>
        <v>0</v>
      </c>
      <c r="BI96">
        <f t="shared" si="9"/>
        <v>0</v>
      </c>
      <c r="BJ96">
        <f t="shared" si="9"/>
        <v>0</v>
      </c>
      <c r="BK96">
        <f t="shared" si="9"/>
        <v>0</v>
      </c>
      <c r="BL96">
        <f t="shared" si="9"/>
        <v>5.1273286617672194E-4</v>
      </c>
      <c r="BM96">
        <f t="shared" si="9"/>
        <v>1.8800205093146471E-3</v>
      </c>
      <c r="BN96">
        <f t="shared" si="9"/>
        <v>0</v>
      </c>
      <c r="BO96">
        <f t="shared" si="7"/>
        <v>2.0509314647068877E-3</v>
      </c>
      <c r="BP96">
        <f t="shared" si="7"/>
        <v>1.0254657323534439E-3</v>
      </c>
      <c r="BQ96">
        <f t="shared" si="7"/>
        <v>1.8800205093146471E-3</v>
      </c>
      <c r="BR96">
        <f t="shared" si="7"/>
        <v>0</v>
      </c>
      <c r="BS96">
        <f t="shared" si="7"/>
        <v>0</v>
      </c>
      <c r="BT96">
        <f t="shared" si="7"/>
        <v>0</v>
      </c>
      <c r="BU96">
        <f t="shared" si="7"/>
        <v>2.7687574773542983E-2</v>
      </c>
      <c r="BV96">
        <f t="shared" si="7"/>
        <v>1.7091095539224065E-3</v>
      </c>
      <c r="BW96">
        <f t="shared" si="7"/>
        <v>3.4182191078448127E-4</v>
      </c>
      <c r="BX96">
        <f t="shared" si="7"/>
        <v>5.1273286617672194E-4</v>
      </c>
      <c r="BY96">
        <f t="shared" si="7"/>
        <v>0</v>
      </c>
      <c r="BZ96">
        <f t="shared" si="7"/>
        <v>0</v>
      </c>
      <c r="CA96">
        <f t="shared" si="7"/>
        <v>1.7091095539224064E-4</v>
      </c>
      <c r="CB96">
        <f t="shared" si="7"/>
        <v>1.7091095539224065E-2</v>
      </c>
      <c r="CC96">
        <f t="shared" si="7"/>
        <v>2.392753375491369E-3</v>
      </c>
      <c r="CD96">
        <f t="shared" si="7"/>
        <v>0</v>
      </c>
      <c r="CE96">
        <f t="shared" si="7"/>
        <v>6.8364382156896255E-4</v>
      </c>
      <c r="CF96">
        <f t="shared" si="7"/>
        <v>3.7600410186292943E-3</v>
      </c>
      <c r="CG96">
        <f t="shared" si="7"/>
        <v>5.1273286617672194E-4</v>
      </c>
      <c r="CH96">
        <f t="shared" si="7"/>
        <v>0</v>
      </c>
      <c r="CI96">
        <f t="shared" si="6"/>
        <v>0</v>
      </c>
      <c r="CJ96">
        <f t="shared" si="6"/>
        <v>3.401128012305589E-2</v>
      </c>
    </row>
    <row r="97" spans="1:88" x14ac:dyDescent="0.3">
      <c r="A97" t="s">
        <v>99</v>
      </c>
      <c r="B97">
        <f t="shared" si="5"/>
        <v>0.24303554274735831</v>
      </c>
      <c r="C97">
        <f t="shared" si="5"/>
        <v>0</v>
      </c>
      <c r="D97">
        <f t="shared" si="5"/>
        <v>0.18491834774255522</v>
      </c>
      <c r="E97">
        <f t="shared" si="5"/>
        <v>2.1613832853025938E-2</v>
      </c>
      <c r="F97">
        <f t="shared" si="5"/>
        <v>4.3227665706051877E-3</v>
      </c>
      <c r="G97">
        <f t="shared" si="5"/>
        <v>0</v>
      </c>
      <c r="H97">
        <f t="shared" si="5"/>
        <v>0</v>
      </c>
      <c r="I97">
        <f t="shared" si="5"/>
        <v>1.440922190201729E-3</v>
      </c>
      <c r="J97">
        <f t="shared" si="5"/>
        <v>0</v>
      </c>
      <c r="K97">
        <f t="shared" si="5"/>
        <v>0</v>
      </c>
      <c r="L97">
        <f t="shared" si="5"/>
        <v>0</v>
      </c>
      <c r="M97">
        <f t="shared" si="5"/>
        <v>2.1133525456292025E-2</v>
      </c>
      <c r="N97">
        <f t="shared" si="5"/>
        <v>6.2439961575408258E-3</v>
      </c>
      <c r="O97">
        <f t="shared" si="5"/>
        <v>0</v>
      </c>
      <c r="P97">
        <f t="shared" si="5"/>
        <v>7.684918347742555E-3</v>
      </c>
      <c r="Q97">
        <f t="shared" si="5"/>
        <v>0</v>
      </c>
      <c r="R97">
        <f t="shared" si="9"/>
        <v>0</v>
      </c>
      <c r="S97">
        <f t="shared" si="9"/>
        <v>0</v>
      </c>
      <c r="T97">
        <f t="shared" si="9"/>
        <v>3.3621517771373678E-3</v>
      </c>
      <c r="U97">
        <f t="shared" si="9"/>
        <v>0</v>
      </c>
      <c r="V97">
        <f t="shared" si="9"/>
        <v>0</v>
      </c>
      <c r="W97">
        <f t="shared" si="9"/>
        <v>2.881844380403458E-3</v>
      </c>
      <c r="X97">
        <f t="shared" si="9"/>
        <v>4.8030739673390969E-4</v>
      </c>
      <c r="Y97">
        <f t="shared" si="9"/>
        <v>1.1047070124879923E-2</v>
      </c>
      <c r="Z97">
        <f t="shared" si="9"/>
        <v>0</v>
      </c>
      <c r="AA97">
        <f t="shared" si="9"/>
        <v>0</v>
      </c>
      <c r="AB97">
        <f t="shared" si="9"/>
        <v>0</v>
      </c>
      <c r="AC97">
        <f t="shared" si="9"/>
        <v>0</v>
      </c>
      <c r="AD97">
        <f t="shared" si="9"/>
        <v>5.763688760806916E-3</v>
      </c>
      <c r="AE97">
        <f t="shared" si="9"/>
        <v>0</v>
      </c>
      <c r="AF97">
        <f t="shared" si="9"/>
        <v>0.11239193083573487</v>
      </c>
      <c r="AG97">
        <f t="shared" si="9"/>
        <v>1.440922190201729E-3</v>
      </c>
      <c r="AH97">
        <f t="shared" si="9"/>
        <v>4.8030739673390969E-4</v>
      </c>
      <c r="AI97">
        <f t="shared" si="9"/>
        <v>2.4015369836695487E-3</v>
      </c>
      <c r="AJ97">
        <f t="shared" si="9"/>
        <v>0</v>
      </c>
      <c r="AK97">
        <f t="shared" si="9"/>
        <v>0</v>
      </c>
      <c r="AL97">
        <f t="shared" si="9"/>
        <v>9.6061479346781938E-4</v>
      </c>
      <c r="AM97">
        <f t="shared" si="9"/>
        <v>9.6061479346781938E-4</v>
      </c>
      <c r="AN97">
        <f t="shared" si="9"/>
        <v>0</v>
      </c>
      <c r="AO97">
        <f t="shared" si="9"/>
        <v>0</v>
      </c>
      <c r="AP97">
        <f t="shared" si="9"/>
        <v>0</v>
      </c>
      <c r="AQ97">
        <f t="shared" si="9"/>
        <v>4.8030739673390974E-3</v>
      </c>
      <c r="AR97">
        <f t="shared" si="9"/>
        <v>0</v>
      </c>
      <c r="AS97">
        <f t="shared" si="9"/>
        <v>0</v>
      </c>
      <c r="AT97">
        <f t="shared" si="9"/>
        <v>0</v>
      </c>
      <c r="AU97">
        <f t="shared" si="9"/>
        <v>0.23775216138328531</v>
      </c>
      <c r="AV97">
        <f t="shared" si="9"/>
        <v>0</v>
      </c>
      <c r="AW97">
        <f t="shared" si="9"/>
        <v>0</v>
      </c>
      <c r="AX97">
        <f t="shared" si="9"/>
        <v>0</v>
      </c>
      <c r="AY97">
        <f t="shared" si="9"/>
        <v>0</v>
      </c>
      <c r="AZ97">
        <f t="shared" si="9"/>
        <v>0</v>
      </c>
      <c r="BA97">
        <f t="shared" si="9"/>
        <v>5.6676272814601344E-2</v>
      </c>
      <c r="BB97">
        <f t="shared" si="9"/>
        <v>0</v>
      </c>
      <c r="BC97">
        <f t="shared" si="9"/>
        <v>0</v>
      </c>
      <c r="BD97">
        <f t="shared" si="9"/>
        <v>3.3621517771373678E-3</v>
      </c>
      <c r="BE97">
        <f t="shared" si="9"/>
        <v>2.4495677233429394E-2</v>
      </c>
      <c r="BF97">
        <f t="shared" si="9"/>
        <v>0</v>
      </c>
      <c r="BG97">
        <f t="shared" si="9"/>
        <v>0</v>
      </c>
      <c r="BH97">
        <f t="shared" si="9"/>
        <v>0</v>
      </c>
      <c r="BI97">
        <f t="shared" si="9"/>
        <v>0</v>
      </c>
      <c r="BJ97">
        <f t="shared" si="9"/>
        <v>5.2833813640730063E-3</v>
      </c>
      <c r="BK97">
        <f t="shared" si="9"/>
        <v>0</v>
      </c>
      <c r="BL97">
        <f t="shared" si="9"/>
        <v>0</v>
      </c>
      <c r="BM97">
        <f t="shared" si="9"/>
        <v>0</v>
      </c>
      <c r="BN97">
        <f t="shared" si="9"/>
        <v>0</v>
      </c>
      <c r="BO97">
        <f t="shared" si="7"/>
        <v>0</v>
      </c>
      <c r="BP97">
        <f t="shared" si="7"/>
        <v>0</v>
      </c>
      <c r="BQ97">
        <f t="shared" si="7"/>
        <v>0</v>
      </c>
      <c r="BR97">
        <f t="shared" si="7"/>
        <v>0</v>
      </c>
      <c r="BS97">
        <f t="shared" si="7"/>
        <v>0</v>
      </c>
      <c r="BT97">
        <f t="shared" si="7"/>
        <v>0</v>
      </c>
      <c r="BU97">
        <f t="shared" si="7"/>
        <v>0</v>
      </c>
      <c r="BV97">
        <f t="shared" si="7"/>
        <v>0</v>
      </c>
      <c r="BW97">
        <f t="shared" si="7"/>
        <v>0</v>
      </c>
      <c r="BX97">
        <f t="shared" si="7"/>
        <v>4.8030739673390969E-4</v>
      </c>
      <c r="BY97">
        <f t="shared" si="7"/>
        <v>0</v>
      </c>
      <c r="BZ97">
        <f t="shared" si="7"/>
        <v>0</v>
      </c>
      <c r="CA97">
        <f t="shared" si="7"/>
        <v>0</v>
      </c>
      <c r="CB97">
        <f t="shared" si="7"/>
        <v>0</v>
      </c>
      <c r="CC97">
        <f t="shared" si="7"/>
        <v>1.440922190201729E-3</v>
      </c>
      <c r="CD97">
        <f t="shared" si="7"/>
        <v>4.8030739673390969E-4</v>
      </c>
      <c r="CE97">
        <f t="shared" si="7"/>
        <v>7.2046109510086453E-3</v>
      </c>
      <c r="CF97">
        <f t="shared" si="7"/>
        <v>7.684918347742555E-3</v>
      </c>
      <c r="CG97">
        <f t="shared" si="7"/>
        <v>0</v>
      </c>
      <c r="CH97">
        <f t="shared" si="7"/>
        <v>0</v>
      </c>
      <c r="CI97">
        <f t="shared" si="6"/>
        <v>0</v>
      </c>
      <c r="CJ97">
        <f t="shared" si="6"/>
        <v>1.777137367915466E-2</v>
      </c>
    </row>
    <row r="98" spans="1:88" x14ac:dyDescent="0.3">
      <c r="A98" t="s">
        <v>100</v>
      </c>
      <c r="B98">
        <f t="shared" si="5"/>
        <v>0.2586762075134168</v>
      </c>
      <c r="C98">
        <f t="shared" si="5"/>
        <v>0</v>
      </c>
      <c r="D98">
        <f t="shared" si="5"/>
        <v>0.28515205724508053</v>
      </c>
      <c r="E98">
        <f t="shared" si="5"/>
        <v>6.4400715563506265E-3</v>
      </c>
      <c r="F98">
        <f t="shared" si="5"/>
        <v>4.6511627906976744E-3</v>
      </c>
      <c r="G98">
        <f t="shared" si="5"/>
        <v>0</v>
      </c>
      <c r="H98">
        <f t="shared" si="5"/>
        <v>3.5778175313059033E-4</v>
      </c>
      <c r="I98">
        <f t="shared" si="5"/>
        <v>0</v>
      </c>
      <c r="J98">
        <f t="shared" si="5"/>
        <v>0</v>
      </c>
      <c r="K98">
        <f t="shared" si="5"/>
        <v>0</v>
      </c>
      <c r="L98">
        <f t="shared" si="5"/>
        <v>0</v>
      </c>
      <c r="M98">
        <f t="shared" si="5"/>
        <v>2.9338103756708409E-2</v>
      </c>
      <c r="N98">
        <f t="shared" si="5"/>
        <v>0</v>
      </c>
      <c r="O98">
        <f t="shared" si="5"/>
        <v>0</v>
      </c>
      <c r="P98">
        <f t="shared" si="5"/>
        <v>1.001788908765653E-2</v>
      </c>
      <c r="Q98">
        <f t="shared" si="5"/>
        <v>0</v>
      </c>
      <c r="R98">
        <f t="shared" si="9"/>
        <v>1.7889087656529517E-3</v>
      </c>
      <c r="S98">
        <f t="shared" si="9"/>
        <v>3.5778175313059033E-4</v>
      </c>
      <c r="T98">
        <f t="shared" si="9"/>
        <v>1.10912343470483E-2</v>
      </c>
      <c r="U98">
        <f t="shared" si="9"/>
        <v>0</v>
      </c>
      <c r="V98">
        <f t="shared" si="9"/>
        <v>0</v>
      </c>
      <c r="W98">
        <f t="shared" si="9"/>
        <v>2.1466905187835419E-3</v>
      </c>
      <c r="X98">
        <f t="shared" si="9"/>
        <v>7.1556350626118066E-4</v>
      </c>
      <c r="Y98">
        <f t="shared" si="9"/>
        <v>1.001788908765653E-2</v>
      </c>
      <c r="Z98">
        <f t="shared" si="9"/>
        <v>0</v>
      </c>
      <c r="AA98">
        <f t="shared" si="9"/>
        <v>0</v>
      </c>
      <c r="AB98">
        <f t="shared" si="9"/>
        <v>1.10912343470483E-2</v>
      </c>
      <c r="AC98">
        <f t="shared" si="9"/>
        <v>2.1466905187835419E-3</v>
      </c>
      <c r="AD98">
        <f t="shared" si="9"/>
        <v>1.10912343470483E-2</v>
      </c>
      <c r="AE98">
        <f t="shared" si="9"/>
        <v>3.5778175313059033E-4</v>
      </c>
      <c r="AF98">
        <f t="shared" si="9"/>
        <v>0.1667262969588551</v>
      </c>
      <c r="AG98">
        <f t="shared" si="9"/>
        <v>0</v>
      </c>
      <c r="AH98">
        <f t="shared" si="9"/>
        <v>6.4400715563506265E-3</v>
      </c>
      <c r="AI98">
        <f t="shared" si="9"/>
        <v>7.5134168157423974E-3</v>
      </c>
      <c r="AJ98">
        <f t="shared" si="9"/>
        <v>0</v>
      </c>
      <c r="AK98">
        <f t="shared" si="9"/>
        <v>0</v>
      </c>
      <c r="AL98">
        <f t="shared" si="9"/>
        <v>2.1109123434704832E-2</v>
      </c>
      <c r="AM98">
        <f t="shared" si="9"/>
        <v>1.7889087656529517E-3</v>
      </c>
      <c r="AN98">
        <f t="shared" si="9"/>
        <v>0</v>
      </c>
      <c r="AO98">
        <f t="shared" si="9"/>
        <v>0</v>
      </c>
      <c r="AP98">
        <f t="shared" si="9"/>
        <v>0</v>
      </c>
      <c r="AQ98">
        <f t="shared" si="9"/>
        <v>9.9821109123434698E-2</v>
      </c>
      <c r="AR98">
        <f t="shared" si="9"/>
        <v>0</v>
      </c>
      <c r="AS98">
        <f t="shared" si="9"/>
        <v>0</v>
      </c>
      <c r="AT98">
        <f t="shared" si="9"/>
        <v>0</v>
      </c>
      <c r="AU98">
        <f t="shared" si="9"/>
        <v>0</v>
      </c>
      <c r="AV98">
        <f t="shared" si="9"/>
        <v>0</v>
      </c>
      <c r="AW98">
        <f t="shared" si="9"/>
        <v>0</v>
      </c>
      <c r="AX98">
        <f t="shared" si="9"/>
        <v>0</v>
      </c>
      <c r="AY98">
        <f t="shared" si="9"/>
        <v>3.5778175313059033E-4</v>
      </c>
      <c r="AZ98">
        <f t="shared" si="9"/>
        <v>0</v>
      </c>
      <c r="BA98">
        <f t="shared" si="9"/>
        <v>3.935599284436494E-3</v>
      </c>
      <c r="BB98">
        <f t="shared" si="9"/>
        <v>7.1556350626118066E-4</v>
      </c>
      <c r="BC98">
        <f t="shared" si="9"/>
        <v>3.5778175313059033E-4</v>
      </c>
      <c r="BD98">
        <f t="shared" si="9"/>
        <v>3.5778175313059033E-4</v>
      </c>
      <c r="BE98">
        <f t="shared" si="9"/>
        <v>1.2522361359570662E-2</v>
      </c>
      <c r="BF98">
        <f t="shared" si="9"/>
        <v>0</v>
      </c>
      <c r="BG98">
        <f t="shared" si="9"/>
        <v>0</v>
      </c>
      <c r="BH98">
        <f t="shared" si="9"/>
        <v>0</v>
      </c>
      <c r="BI98">
        <f t="shared" si="9"/>
        <v>0</v>
      </c>
      <c r="BJ98">
        <f t="shared" si="9"/>
        <v>1.4311270125223613E-3</v>
      </c>
      <c r="BK98">
        <f t="shared" si="9"/>
        <v>0</v>
      </c>
      <c r="BL98">
        <f t="shared" si="9"/>
        <v>0</v>
      </c>
      <c r="BM98">
        <f t="shared" si="9"/>
        <v>2.1466905187835419E-3</v>
      </c>
      <c r="BN98">
        <f t="shared" si="9"/>
        <v>0</v>
      </c>
      <c r="BO98">
        <f t="shared" si="9"/>
        <v>0</v>
      </c>
      <c r="BP98">
        <f t="shared" si="9"/>
        <v>0</v>
      </c>
      <c r="BQ98">
        <f t="shared" si="9"/>
        <v>1.7889087656529517E-3</v>
      </c>
      <c r="BR98">
        <f t="shared" si="9"/>
        <v>1.0733452593917709E-3</v>
      </c>
      <c r="BS98">
        <f t="shared" si="9"/>
        <v>7.1556350626118066E-4</v>
      </c>
      <c r="BT98">
        <f t="shared" si="9"/>
        <v>0</v>
      </c>
      <c r="BU98">
        <f t="shared" si="9"/>
        <v>0</v>
      </c>
      <c r="BV98">
        <f t="shared" si="9"/>
        <v>5.7245080500894453E-3</v>
      </c>
      <c r="BW98">
        <f t="shared" si="9"/>
        <v>0</v>
      </c>
      <c r="BX98">
        <f t="shared" si="9"/>
        <v>1.0733452593917709E-3</v>
      </c>
      <c r="BY98">
        <f t="shared" si="9"/>
        <v>7.1556350626118066E-4</v>
      </c>
      <c r="BZ98">
        <f t="shared" si="9"/>
        <v>0</v>
      </c>
      <c r="CA98">
        <f t="shared" si="9"/>
        <v>0</v>
      </c>
      <c r="CB98">
        <f t="shared" si="9"/>
        <v>0</v>
      </c>
      <c r="CC98">
        <f t="shared" si="9"/>
        <v>2.1466905187835419E-3</v>
      </c>
      <c r="CD98">
        <f t="shared" si="7"/>
        <v>0</v>
      </c>
      <c r="CE98">
        <f t="shared" si="7"/>
        <v>1.7889087656529517E-3</v>
      </c>
      <c r="CF98">
        <f t="shared" si="7"/>
        <v>0</v>
      </c>
      <c r="CG98">
        <f t="shared" si="7"/>
        <v>1.7889087656529517E-3</v>
      </c>
      <c r="CH98">
        <f t="shared" si="7"/>
        <v>0</v>
      </c>
      <c r="CI98">
        <f t="shared" si="6"/>
        <v>0</v>
      </c>
      <c r="CJ98">
        <f t="shared" si="6"/>
        <v>1.2522361359570662E-2</v>
      </c>
    </row>
    <row r="99" spans="1:88" x14ac:dyDescent="0.3">
      <c r="A99" t="s">
        <v>101</v>
      </c>
      <c r="B99">
        <f t="shared" si="5"/>
        <v>0.34678624813153963</v>
      </c>
      <c r="C99">
        <f t="shared" si="5"/>
        <v>0</v>
      </c>
      <c r="D99">
        <f t="shared" si="5"/>
        <v>0.26307922272047835</v>
      </c>
      <c r="E99">
        <f t="shared" si="5"/>
        <v>3.7369207772795215E-3</v>
      </c>
      <c r="F99">
        <f t="shared" si="5"/>
        <v>1.4947683109118087E-3</v>
      </c>
      <c r="G99">
        <f t="shared" si="5"/>
        <v>0</v>
      </c>
      <c r="H99">
        <f t="shared" si="5"/>
        <v>0</v>
      </c>
      <c r="I99">
        <f t="shared" si="5"/>
        <v>0</v>
      </c>
      <c r="J99">
        <f t="shared" si="5"/>
        <v>0</v>
      </c>
      <c r="K99">
        <f t="shared" si="5"/>
        <v>0</v>
      </c>
      <c r="L99">
        <f t="shared" si="5"/>
        <v>0</v>
      </c>
      <c r="M99">
        <f t="shared" si="5"/>
        <v>5.9790732436472349E-3</v>
      </c>
      <c r="N99">
        <f t="shared" si="5"/>
        <v>0</v>
      </c>
      <c r="O99">
        <f t="shared" si="5"/>
        <v>0</v>
      </c>
      <c r="P99">
        <f t="shared" si="5"/>
        <v>2.9895366218236174E-3</v>
      </c>
      <c r="Q99">
        <f t="shared" si="5"/>
        <v>0</v>
      </c>
      <c r="R99">
        <f t="shared" si="9"/>
        <v>0</v>
      </c>
      <c r="S99">
        <f t="shared" si="9"/>
        <v>0</v>
      </c>
      <c r="T99">
        <f t="shared" si="9"/>
        <v>3.7369207772795215E-3</v>
      </c>
      <c r="U99">
        <f t="shared" si="9"/>
        <v>0</v>
      </c>
      <c r="V99">
        <f t="shared" si="9"/>
        <v>0</v>
      </c>
      <c r="W99">
        <f t="shared" si="9"/>
        <v>1.8684603886397609E-2</v>
      </c>
      <c r="X99">
        <f t="shared" si="9"/>
        <v>0</v>
      </c>
      <c r="Y99">
        <f t="shared" si="9"/>
        <v>7.4738415545590429E-3</v>
      </c>
      <c r="Z99">
        <f t="shared" si="9"/>
        <v>0</v>
      </c>
      <c r="AA99">
        <f t="shared" si="9"/>
        <v>0</v>
      </c>
      <c r="AB99">
        <f t="shared" si="9"/>
        <v>0</v>
      </c>
      <c r="AC99">
        <f t="shared" si="9"/>
        <v>0</v>
      </c>
      <c r="AD99">
        <f t="shared" si="9"/>
        <v>7.4738415545590429E-3</v>
      </c>
      <c r="AE99">
        <f t="shared" si="9"/>
        <v>7.4738415545590436E-4</v>
      </c>
      <c r="AF99">
        <f t="shared" si="9"/>
        <v>0.1210762331838565</v>
      </c>
      <c r="AG99">
        <f t="shared" si="9"/>
        <v>0</v>
      </c>
      <c r="AH99">
        <f t="shared" si="9"/>
        <v>7.4738415545590436E-4</v>
      </c>
      <c r="AI99">
        <f t="shared" si="9"/>
        <v>2.242152466367713E-3</v>
      </c>
      <c r="AJ99">
        <f t="shared" si="9"/>
        <v>0</v>
      </c>
      <c r="AK99">
        <f t="shared" si="9"/>
        <v>0</v>
      </c>
      <c r="AL99">
        <f t="shared" si="9"/>
        <v>1.4947683109118087E-3</v>
      </c>
      <c r="AM99">
        <f t="shared" si="9"/>
        <v>2.9895366218236174E-3</v>
      </c>
      <c r="AN99">
        <f t="shared" si="9"/>
        <v>0</v>
      </c>
      <c r="AO99">
        <f t="shared" si="9"/>
        <v>0</v>
      </c>
      <c r="AP99">
        <f t="shared" si="9"/>
        <v>0</v>
      </c>
      <c r="AQ99">
        <f t="shared" si="9"/>
        <v>5.829596412556054E-2</v>
      </c>
      <c r="AR99">
        <f t="shared" si="9"/>
        <v>0</v>
      </c>
      <c r="AS99">
        <f t="shared" si="9"/>
        <v>0</v>
      </c>
      <c r="AT99">
        <f t="shared" si="9"/>
        <v>0</v>
      </c>
      <c r="AU99">
        <f t="shared" si="9"/>
        <v>0</v>
      </c>
      <c r="AV99">
        <f t="shared" si="9"/>
        <v>0</v>
      </c>
      <c r="AW99">
        <f t="shared" si="9"/>
        <v>0</v>
      </c>
      <c r="AX99">
        <f t="shared" si="9"/>
        <v>0</v>
      </c>
      <c r="AY99">
        <f t="shared" si="9"/>
        <v>0</v>
      </c>
      <c r="AZ99">
        <f t="shared" si="9"/>
        <v>0</v>
      </c>
      <c r="BA99">
        <f t="shared" si="9"/>
        <v>3.7369207772795215E-3</v>
      </c>
      <c r="BB99">
        <f t="shared" si="9"/>
        <v>0</v>
      </c>
      <c r="BC99">
        <f t="shared" si="9"/>
        <v>0</v>
      </c>
      <c r="BD99">
        <f t="shared" si="9"/>
        <v>0</v>
      </c>
      <c r="BE99">
        <f t="shared" si="9"/>
        <v>9.2675635276532137E-2</v>
      </c>
      <c r="BF99">
        <f t="shared" si="9"/>
        <v>0</v>
      </c>
      <c r="BG99">
        <f t="shared" si="9"/>
        <v>0</v>
      </c>
      <c r="BH99">
        <f t="shared" si="9"/>
        <v>0</v>
      </c>
      <c r="BI99">
        <f t="shared" si="9"/>
        <v>0</v>
      </c>
      <c r="BJ99">
        <f t="shared" ref="BJ99:BN99" si="10">BJ16/$CK16</f>
        <v>0</v>
      </c>
      <c r="BK99">
        <f t="shared" si="10"/>
        <v>0</v>
      </c>
      <c r="BL99">
        <f t="shared" si="10"/>
        <v>7.4738415545590436E-4</v>
      </c>
      <c r="BM99">
        <f t="shared" si="10"/>
        <v>9.7159940209267555E-3</v>
      </c>
      <c r="BN99">
        <f t="shared" si="10"/>
        <v>0</v>
      </c>
      <c r="BO99">
        <f t="shared" si="7"/>
        <v>0</v>
      </c>
      <c r="BP99">
        <f t="shared" si="7"/>
        <v>0</v>
      </c>
      <c r="BQ99">
        <f t="shared" si="7"/>
        <v>2.242152466367713E-3</v>
      </c>
      <c r="BR99">
        <f t="shared" si="7"/>
        <v>0</v>
      </c>
      <c r="BS99">
        <f t="shared" si="7"/>
        <v>0</v>
      </c>
      <c r="BT99">
        <f t="shared" si="7"/>
        <v>0</v>
      </c>
      <c r="BU99">
        <f t="shared" si="7"/>
        <v>0</v>
      </c>
      <c r="BV99">
        <f t="shared" si="7"/>
        <v>5.2316890881913304E-3</v>
      </c>
      <c r="BW99">
        <f t="shared" si="7"/>
        <v>0</v>
      </c>
      <c r="BX99">
        <f t="shared" si="7"/>
        <v>0</v>
      </c>
      <c r="BY99">
        <f t="shared" si="7"/>
        <v>0</v>
      </c>
      <c r="BZ99">
        <f t="shared" si="7"/>
        <v>0</v>
      </c>
      <c r="CA99">
        <f t="shared" si="7"/>
        <v>0</v>
      </c>
      <c r="CB99">
        <f t="shared" si="7"/>
        <v>0</v>
      </c>
      <c r="CC99">
        <f t="shared" si="7"/>
        <v>0</v>
      </c>
      <c r="CD99">
        <f t="shared" si="7"/>
        <v>0</v>
      </c>
      <c r="CE99">
        <f t="shared" si="7"/>
        <v>2.4663677130044841E-2</v>
      </c>
      <c r="CF99">
        <f t="shared" si="7"/>
        <v>0</v>
      </c>
      <c r="CG99">
        <f t="shared" si="7"/>
        <v>0</v>
      </c>
      <c r="CH99">
        <f t="shared" si="7"/>
        <v>0</v>
      </c>
      <c r="CI99">
        <f t="shared" si="6"/>
        <v>0</v>
      </c>
      <c r="CJ99">
        <f t="shared" si="6"/>
        <v>1.195814648729447E-2</v>
      </c>
    </row>
    <row r="100" spans="1:88" x14ac:dyDescent="0.3">
      <c r="A100" t="s">
        <v>102</v>
      </c>
      <c r="B100">
        <f t="shared" si="5"/>
        <v>0.13322300372362433</v>
      </c>
      <c r="C100">
        <f t="shared" si="5"/>
        <v>5.0889532478278855E-2</v>
      </c>
      <c r="D100">
        <f t="shared" si="5"/>
        <v>0.21555647496896979</v>
      </c>
      <c r="E100">
        <f t="shared" si="5"/>
        <v>5.9784857261067442E-2</v>
      </c>
      <c r="F100">
        <f t="shared" si="5"/>
        <v>0.14004964832436906</v>
      </c>
      <c r="G100">
        <f t="shared" si="5"/>
        <v>5.3785684733140254E-3</v>
      </c>
      <c r="H100">
        <f t="shared" si="5"/>
        <v>0</v>
      </c>
      <c r="I100">
        <f t="shared" si="5"/>
        <v>8.2747207281754236E-4</v>
      </c>
      <c r="J100">
        <f t="shared" si="5"/>
        <v>0</v>
      </c>
      <c r="K100">
        <f t="shared" si="5"/>
        <v>4.1373603640877118E-4</v>
      </c>
      <c r="L100">
        <f t="shared" si="5"/>
        <v>0</v>
      </c>
      <c r="M100">
        <f t="shared" si="5"/>
        <v>1.8411253620190318E-2</v>
      </c>
      <c r="N100">
        <f t="shared" si="5"/>
        <v>6.2060405461315685E-4</v>
      </c>
      <c r="O100">
        <f t="shared" si="5"/>
        <v>0</v>
      </c>
      <c r="P100">
        <f t="shared" si="5"/>
        <v>9.9296648738105096E-3</v>
      </c>
      <c r="Q100">
        <f t="shared" si="5"/>
        <v>4.1373603640877118E-4</v>
      </c>
      <c r="R100">
        <f t="shared" ref="R100:CC104" si="11">R17/$CK17</f>
        <v>0</v>
      </c>
      <c r="S100">
        <f t="shared" si="11"/>
        <v>0</v>
      </c>
      <c r="T100">
        <f t="shared" si="11"/>
        <v>7.8609846917666523E-3</v>
      </c>
      <c r="U100">
        <f t="shared" si="11"/>
        <v>2.0686801820438559E-3</v>
      </c>
      <c r="V100">
        <f t="shared" si="11"/>
        <v>0</v>
      </c>
      <c r="W100">
        <f t="shared" si="11"/>
        <v>3.8270583367811334E-2</v>
      </c>
      <c r="X100">
        <f t="shared" si="11"/>
        <v>1.4480761274306992E-3</v>
      </c>
      <c r="Y100">
        <f t="shared" si="11"/>
        <v>1.3860157219693836E-2</v>
      </c>
      <c r="Z100">
        <f t="shared" si="11"/>
        <v>0</v>
      </c>
      <c r="AA100">
        <f t="shared" si="11"/>
        <v>2.0686801820438559E-4</v>
      </c>
      <c r="AB100">
        <f t="shared" si="11"/>
        <v>0</v>
      </c>
      <c r="AC100">
        <f t="shared" si="11"/>
        <v>1.034340091021928E-3</v>
      </c>
      <c r="AD100">
        <f t="shared" si="11"/>
        <v>1.1791477037649978E-2</v>
      </c>
      <c r="AE100">
        <f t="shared" si="11"/>
        <v>3.6615639222176255E-2</v>
      </c>
      <c r="AF100">
        <f t="shared" si="11"/>
        <v>0.14625568887050061</v>
      </c>
      <c r="AG100">
        <f t="shared" si="11"/>
        <v>0</v>
      </c>
      <c r="AH100">
        <f t="shared" si="11"/>
        <v>1.4480761274306992E-3</v>
      </c>
      <c r="AI100">
        <f t="shared" si="11"/>
        <v>1.8618121638394704E-3</v>
      </c>
      <c r="AJ100">
        <f t="shared" si="11"/>
        <v>0</v>
      </c>
      <c r="AK100">
        <f t="shared" si="11"/>
        <v>6.2060405461315685E-4</v>
      </c>
      <c r="AL100">
        <f t="shared" si="11"/>
        <v>1.9238725693007861E-2</v>
      </c>
      <c r="AM100">
        <f t="shared" si="11"/>
        <v>1.2412081092263137E-3</v>
      </c>
      <c r="AN100">
        <f t="shared" si="11"/>
        <v>0</v>
      </c>
      <c r="AO100">
        <f t="shared" si="11"/>
        <v>0</v>
      </c>
      <c r="AP100">
        <f t="shared" si="11"/>
        <v>0</v>
      </c>
      <c r="AQ100">
        <f t="shared" si="11"/>
        <v>1.1377741001241209E-2</v>
      </c>
      <c r="AR100">
        <f t="shared" si="11"/>
        <v>0</v>
      </c>
      <c r="AS100">
        <f t="shared" si="11"/>
        <v>0</v>
      </c>
      <c r="AT100">
        <f t="shared" si="11"/>
        <v>2.0686801820438559E-4</v>
      </c>
      <c r="AU100">
        <f t="shared" si="11"/>
        <v>0</v>
      </c>
      <c r="AV100">
        <f t="shared" si="11"/>
        <v>0</v>
      </c>
      <c r="AW100">
        <f t="shared" si="11"/>
        <v>0</v>
      </c>
      <c r="AX100">
        <f t="shared" si="11"/>
        <v>0</v>
      </c>
      <c r="AY100">
        <f t="shared" si="11"/>
        <v>4.1373603640877118E-4</v>
      </c>
      <c r="AZ100">
        <f t="shared" si="11"/>
        <v>0</v>
      </c>
      <c r="BA100">
        <f t="shared" si="11"/>
        <v>2.1307405875051717E-2</v>
      </c>
      <c r="BB100">
        <f t="shared" si="11"/>
        <v>0</v>
      </c>
      <c r="BC100">
        <f t="shared" si="11"/>
        <v>2.0686801820438559E-4</v>
      </c>
      <c r="BD100">
        <f t="shared" si="11"/>
        <v>1.6549441456350847E-3</v>
      </c>
      <c r="BE100">
        <f t="shared" si="11"/>
        <v>7.240380637153496E-3</v>
      </c>
      <c r="BF100">
        <f t="shared" si="11"/>
        <v>4.1373603640877118E-4</v>
      </c>
      <c r="BG100">
        <f t="shared" si="11"/>
        <v>0</v>
      </c>
      <c r="BH100">
        <f t="shared" si="11"/>
        <v>0</v>
      </c>
      <c r="BI100">
        <f t="shared" si="11"/>
        <v>0</v>
      </c>
      <c r="BJ100">
        <f t="shared" si="11"/>
        <v>0</v>
      </c>
      <c r="BK100">
        <f t="shared" si="11"/>
        <v>0</v>
      </c>
      <c r="BL100">
        <f t="shared" si="11"/>
        <v>8.2747207281754236E-4</v>
      </c>
      <c r="BM100">
        <f t="shared" si="11"/>
        <v>4.1373603640877118E-4</v>
      </c>
      <c r="BN100">
        <f t="shared" si="11"/>
        <v>0</v>
      </c>
      <c r="BO100">
        <f t="shared" si="7"/>
        <v>2.2755482002482417E-3</v>
      </c>
      <c r="BP100">
        <f t="shared" si="7"/>
        <v>0</v>
      </c>
      <c r="BQ100">
        <f t="shared" si="7"/>
        <v>5.9991725279271825E-3</v>
      </c>
      <c r="BR100">
        <f t="shared" si="7"/>
        <v>2.0686801820438559E-4</v>
      </c>
      <c r="BS100">
        <f t="shared" si="7"/>
        <v>2.0686801820438559E-4</v>
      </c>
      <c r="BT100">
        <f t="shared" si="7"/>
        <v>0</v>
      </c>
      <c r="BU100">
        <f t="shared" si="7"/>
        <v>0</v>
      </c>
      <c r="BV100">
        <f t="shared" si="7"/>
        <v>2.0686801820438559E-3</v>
      </c>
      <c r="BW100">
        <f t="shared" si="7"/>
        <v>2.0686801820438559E-4</v>
      </c>
      <c r="BX100">
        <f t="shared" si="7"/>
        <v>8.2747207281754236E-4</v>
      </c>
      <c r="BY100">
        <f t="shared" si="7"/>
        <v>0</v>
      </c>
      <c r="BZ100">
        <f t="shared" si="7"/>
        <v>0</v>
      </c>
      <c r="CA100">
        <f t="shared" si="7"/>
        <v>0</v>
      </c>
      <c r="CB100">
        <f t="shared" si="7"/>
        <v>0</v>
      </c>
      <c r="CC100">
        <f t="shared" si="7"/>
        <v>2.4824162184526274E-3</v>
      </c>
      <c r="CD100">
        <f t="shared" si="7"/>
        <v>2.0686801820438559E-4</v>
      </c>
      <c r="CE100">
        <f t="shared" si="7"/>
        <v>4.9648324369052548E-3</v>
      </c>
      <c r="CF100">
        <f t="shared" si="7"/>
        <v>6.2060405461315685E-4</v>
      </c>
      <c r="CG100">
        <f t="shared" si="7"/>
        <v>1.2412081092263137E-3</v>
      </c>
      <c r="CH100">
        <f t="shared" si="7"/>
        <v>2.8961522548613984E-3</v>
      </c>
      <c r="CI100">
        <f t="shared" si="6"/>
        <v>0</v>
      </c>
      <c r="CJ100">
        <f t="shared" si="6"/>
        <v>1.2412081092263137E-2</v>
      </c>
    </row>
    <row r="101" spans="1:88" x14ac:dyDescent="0.3">
      <c r="A101" t="s">
        <v>103</v>
      </c>
      <c r="B101">
        <f t="shared" si="5"/>
        <v>0.2353896103896104</v>
      </c>
      <c r="C101">
        <f t="shared" si="5"/>
        <v>0</v>
      </c>
      <c r="D101">
        <f t="shared" si="5"/>
        <v>0.34383116883116882</v>
      </c>
      <c r="E101">
        <f t="shared" si="5"/>
        <v>1.1688311688311689E-2</v>
      </c>
      <c r="F101">
        <f t="shared" si="5"/>
        <v>1.9480519480519481E-3</v>
      </c>
      <c r="G101">
        <f t="shared" si="5"/>
        <v>0</v>
      </c>
      <c r="H101">
        <f t="shared" si="5"/>
        <v>0</v>
      </c>
      <c r="I101">
        <f t="shared" si="5"/>
        <v>0</v>
      </c>
      <c r="J101">
        <f t="shared" si="5"/>
        <v>0</v>
      </c>
      <c r="K101">
        <f t="shared" si="5"/>
        <v>0</v>
      </c>
      <c r="L101">
        <f t="shared" si="5"/>
        <v>0</v>
      </c>
      <c r="M101">
        <f t="shared" si="5"/>
        <v>1.7532467532467531E-2</v>
      </c>
      <c r="N101">
        <f t="shared" si="5"/>
        <v>0</v>
      </c>
      <c r="O101">
        <f t="shared" si="5"/>
        <v>0</v>
      </c>
      <c r="P101">
        <f t="shared" si="5"/>
        <v>3.5714285714285713E-3</v>
      </c>
      <c r="Q101">
        <f t="shared" si="5"/>
        <v>3.2467532467532468E-4</v>
      </c>
      <c r="R101">
        <f t="shared" si="11"/>
        <v>0</v>
      </c>
      <c r="S101">
        <f t="shared" si="11"/>
        <v>0</v>
      </c>
      <c r="T101">
        <f t="shared" si="11"/>
        <v>6.1688311688311692E-3</v>
      </c>
      <c r="U101">
        <f t="shared" si="11"/>
        <v>0</v>
      </c>
      <c r="V101">
        <f t="shared" si="11"/>
        <v>0</v>
      </c>
      <c r="W101">
        <f t="shared" si="11"/>
        <v>6.4935064935064935E-4</v>
      </c>
      <c r="X101">
        <f t="shared" si="11"/>
        <v>0</v>
      </c>
      <c r="Y101">
        <f t="shared" si="11"/>
        <v>1.0714285714285714E-2</v>
      </c>
      <c r="Z101">
        <f t="shared" si="11"/>
        <v>0</v>
      </c>
      <c r="AA101">
        <f t="shared" si="11"/>
        <v>0</v>
      </c>
      <c r="AB101">
        <f t="shared" si="11"/>
        <v>0</v>
      </c>
      <c r="AC101">
        <f t="shared" si="11"/>
        <v>0</v>
      </c>
      <c r="AD101">
        <f t="shared" si="11"/>
        <v>1.0714285714285714E-2</v>
      </c>
      <c r="AE101">
        <f t="shared" si="11"/>
        <v>9.7402597402597403E-4</v>
      </c>
      <c r="AF101">
        <f t="shared" si="11"/>
        <v>8.9610389610389612E-2</v>
      </c>
      <c r="AG101">
        <f t="shared" si="11"/>
        <v>4.2207792207792205E-3</v>
      </c>
      <c r="AH101">
        <f t="shared" si="11"/>
        <v>1.2012987012987014E-2</v>
      </c>
      <c r="AI101">
        <f t="shared" si="11"/>
        <v>6.4935064935064935E-4</v>
      </c>
      <c r="AJ101">
        <f t="shared" si="11"/>
        <v>0</v>
      </c>
      <c r="AK101">
        <f t="shared" si="11"/>
        <v>0</v>
      </c>
      <c r="AL101">
        <f t="shared" si="11"/>
        <v>3.5714285714285713E-3</v>
      </c>
      <c r="AM101">
        <f t="shared" si="11"/>
        <v>1.9480519480519481E-3</v>
      </c>
      <c r="AN101">
        <f t="shared" si="11"/>
        <v>0</v>
      </c>
      <c r="AO101">
        <f t="shared" si="11"/>
        <v>0</v>
      </c>
      <c r="AP101">
        <f t="shared" si="11"/>
        <v>0</v>
      </c>
      <c r="AQ101">
        <f t="shared" si="11"/>
        <v>3.2467532467532468E-4</v>
      </c>
      <c r="AR101">
        <f t="shared" si="11"/>
        <v>0</v>
      </c>
      <c r="AS101">
        <f t="shared" si="11"/>
        <v>0</v>
      </c>
      <c r="AT101">
        <f t="shared" si="11"/>
        <v>0</v>
      </c>
      <c r="AU101">
        <f t="shared" si="11"/>
        <v>0</v>
      </c>
      <c r="AV101">
        <f t="shared" si="11"/>
        <v>0</v>
      </c>
      <c r="AW101">
        <f t="shared" si="11"/>
        <v>0</v>
      </c>
      <c r="AX101">
        <f t="shared" si="11"/>
        <v>0</v>
      </c>
      <c r="AY101">
        <f t="shared" si="11"/>
        <v>3.2467532467532468E-4</v>
      </c>
      <c r="AZ101">
        <f t="shared" si="11"/>
        <v>0</v>
      </c>
      <c r="BA101">
        <f t="shared" si="11"/>
        <v>0</v>
      </c>
      <c r="BB101">
        <f t="shared" si="11"/>
        <v>0</v>
      </c>
      <c r="BC101">
        <f t="shared" si="11"/>
        <v>0</v>
      </c>
      <c r="BD101">
        <f t="shared" si="11"/>
        <v>6.4935064935064935E-4</v>
      </c>
      <c r="BE101">
        <f t="shared" si="11"/>
        <v>3.7987012987012986E-2</v>
      </c>
      <c r="BF101">
        <f t="shared" si="11"/>
        <v>0</v>
      </c>
      <c r="BG101">
        <f t="shared" si="11"/>
        <v>0</v>
      </c>
      <c r="BH101">
        <f t="shared" si="11"/>
        <v>0</v>
      </c>
      <c r="BI101">
        <f t="shared" si="11"/>
        <v>0</v>
      </c>
      <c r="BJ101">
        <f t="shared" si="11"/>
        <v>0</v>
      </c>
      <c r="BK101">
        <f t="shared" si="11"/>
        <v>2.5974025974025974E-3</v>
      </c>
      <c r="BL101">
        <f t="shared" si="11"/>
        <v>3.2467532467532468E-4</v>
      </c>
      <c r="BM101">
        <f t="shared" si="11"/>
        <v>0</v>
      </c>
      <c r="BN101">
        <f t="shared" si="11"/>
        <v>0</v>
      </c>
      <c r="BO101">
        <f t="shared" si="7"/>
        <v>0</v>
      </c>
      <c r="BP101">
        <f t="shared" si="7"/>
        <v>0</v>
      </c>
      <c r="BQ101">
        <f t="shared" si="7"/>
        <v>1.6233766233766235E-3</v>
      </c>
      <c r="BR101">
        <f t="shared" si="7"/>
        <v>0</v>
      </c>
      <c r="BS101">
        <f t="shared" si="7"/>
        <v>0</v>
      </c>
      <c r="BT101">
        <f t="shared" si="7"/>
        <v>0</v>
      </c>
      <c r="BU101">
        <f t="shared" si="7"/>
        <v>0</v>
      </c>
      <c r="BV101">
        <f t="shared" si="7"/>
        <v>0.12824675324675325</v>
      </c>
      <c r="BW101">
        <f t="shared" si="7"/>
        <v>0</v>
      </c>
      <c r="BX101">
        <f t="shared" si="7"/>
        <v>9.7402597402597403E-4</v>
      </c>
      <c r="BY101">
        <f t="shared" si="7"/>
        <v>0</v>
      </c>
      <c r="BZ101">
        <f t="shared" si="7"/>
        <v>0</v>
      </c>
      <c r="CA101">
        <f t="shared" si="7"/>
        <v>0</v>
      </c>
      <c r="CB101">
        <f t="shared" si="7"/>
        <v>3.2467532467532468E-4</v>
      </c>
      <c r="CC101">
        <f t="shared" si="7"/>
        <v>1.9480519480519481E-3</v>
      </c>
      <c r="CD101">
        <f t="shared" si="7"/>
        <v>0</v>
      </c>
      <c r="CE101">
        <f t="shared" si="7"/>
        <v>3.8636363636363635E-2</v>
      </c>
      <c r="CF101">
        <f t="shared" si="7"/>
        <v>5.1948051948051948E-3</v>
      </c>
      <c r="CG101">
        <f t="shared" si="7"/>
        <v>1.2987012987012987E-3</v>
      </c>
      <c r="CH101">
        <f t="shared" si="7"/>
        <v>0</v>
      </c>
      <c r="CI101">
        <f t="shared" si="6"/>
        <v>0</v>
      </c>
      <c r="CJ101">
        <f t="shared" si="6"/>
        <v>2.4025974025974027E-2</v>
      </c>
    </row>
    <row r="102" spans="1:88" x14ac:dyDescent="0.3">
      <c r="A102" t="s">
        <v>104</v>
      </c>
      <c r="B102">
        <f t="shared" ref="B102:BM105" si="12">B19/$CK19</f>
        <v>0.14081498521196187</v>
      </c>
      <c r="C102">
        <f t="shared" si="12"/>
        <v>0</v>
      </c>
      <c r="D102">
        <f t="shared" si="12"/>
        <v>0.32681564245810057</v>
      </c>
      <c r="E102">
        <f t="shared" si="12"/>
        <v>1.4130791981597108E-2</v>
      </c>
      <c r="F102">
        <f t="shared" si="12"/>
        <v>4.9293460400920142E-3</v>
      </c>
      <c r="G102">
        <f t="shared" si="12"/>
        <v>4.9293460400920148E-4</v>
      </c>
      <c r="H102">
        <f t="shared" si="12"/>
        <v>6.0795267827801515E-3</v>
      </c>
      <c r="I102">
        <f t="shared" si="12"/>
        <v>0</v>
      </c>
      <c r="J102">
        <f t="shared" si="12"/>
        <v>3.2862306933946765E-4</v>
      </c>
      <c r="K102">
        <f t="shared" si="12"/>
        <v>0</v>
      </c>
      <c r="L102">
        <f t="shared" si="12"/>
        <v>0</v>
      </c>
      <c r="M102">
        <f t="shared" si="12"/>
        <v>1.6102530397633912E-2</v>
      </c>
      <c r="N102">
        <f t="shared" si="12"/>
        <v>2.9576076240552087E-3</v>
      </c>
      <c r="O102">
        <f t="shared" si="12"/>
        <v>0</v>
      </c>
      <c r="P102">
        <f t="shared" si="12"/>
        <v>7.0653959907985538E-3</v>
      </c>
      <c r="Q102">
        <f t="shared" si="12"/>
        <v>0</v>
      </c>
      <c r="R102">
        <f t="shared" si="12"/>
        <v>1.4788038120276043E-3</v>
      </c>
      <c r="S102">
        <f t="shared" si="12"/>
        <v>0</v>
      </c>
      <c r="T102">
        <f t="shared" si="12"/>
        <v>9.6943805455142959E-3</v>
      </c>
      <c r="U102">
        <f t="shared" si="12"/>
        <v>1.6431153466973383E-4</v>
      </c>
      <c r="V102">
        <f t="shared" si="12"/>
        <v>0</v>
      </c>
      <c r="W102">
        <f t="shared" si="12"/>
        <v>8.2155767334866903E-4</v>
      </c>
      <c r="X102">
        <f t="shared" si="12"/>
        <v>6.5724613867893531E-4</v>
      </c>
      <c r="Y102">
        <f t="shared" si="12"/>
        <v>8.0512651988169561E-3</v>
      </c>
      <c r="Z102">
        <f t="shared" si="12"/>
        <v>0</v>
      </c>
      <c r="AA102">
        <f t="shared" si="12"/>
        <v>6.5724613867893531E-4</v>
      </c>
      <c r="AB102">
        <f t="shared" si="12"/>
        <v>0</v>
      </c>
      <c r="AC102">
        <f t="shared" si="12"/>
        <v>0</v>
      </c>
      <c r="AD102">
        <f t="shared" si="12"/>
        <v>1.5445284258954979E-2</v>
      </c>
      <c r="AE102">
        <f t="shared" si="12"/>
        <v>6.9010844561288198E-2</v>
      </c>
      <c r="AF102">
        <f t="shared" si="12"/>
        <v>0.13654288531054881</v>
      </c>
      <c r="AG102">
        <f t="shared" si="12"/>
        <v>5.7509037134406832E-3</v>
      </c>
      <c r="AH102">
        <f t="shared" si="12"/>
        <v>3.9434768320736118E-3</v>
      </c>
      <c r="AI102">
        <f t="shared" si="12"/>
        <v>3.7791652974038777E-3</v>
      </c>
      <c r="AJ102">
        <f t="shared" si="12"/>
        <v>0</v>
      </c>
      <c r="AK102">
        <f t="shared" si="12"/>
        <v>0</v>
      </c>
      <c r="AL102">
        <f t="shared" si="12"/>
        <v>6.4081498521196189E-3</v>
      </c>
      <c r="AM102">
        <f t="shared" si="12"/>
        <v>5.9152152481104173E-3</v>
      </c>
      <c r="AN102">
        <f t="shared" si="12"/>
        <v>0</v>
      </c>
      <c r="AO102">
        <f t="shared" si="12"/>
        <v>0</v>
      </c>
      <c r="AP102">
        <f t="shared" si="12"/>
        <v>0</v>
      </c>
      <c r="AQ102">
        <f t="shared" si="12"/>
        <v>0</v>
      </c>
      <c r="AR102">
        <f t="shared" si="12"/>
        <v>0</v>
      </c>
      <c r="AS102">
        <f t="shared" si="12"/>
        <v>0</v>
      </c>
      <c r="AT102">
        <f t="shared" si="12"/>
        <v>4.9293460400920148E-4</v>
      </c>
      <c r="AU102">
        <f t="shared" si="12"/>
        <v>0</v>
      </c>
      <c r="AV102">
        <f t="shared" si="12"/>
        <v>0</v>
      </c>
      <c r="AW102">
        <f t="shared" si="12"/>
        <v>0</v>
      </c>
      <c r="AX102">
        <f t="shared" si="12"/>
        <v>0</v>
      </c>
      <c r="AY102">
        <f t="shared" si="12"/>
        <v>2.6289845547157412E-3</v>
      </c>
      <c r="AZ102">
        <f t="shared" si="12"/>
        <v>0</v>
      </c>
      <c r="BA102">
        <f t="shared" si="12"/>
        <v>0.14147223135064083</v>
      </c>
      <c r="BB102">
        <f t="shared" si="12"/>
        <v>0</v>
      </c>
      <c r="BC102">
        <f t="shared" si="12"/>
        <v>6.5724613867893531E-4</v>
      </c>
      <c r="BD102">
        <f t="shared" si="12"/>
        <v>1.6431153466973381E-3</v>
      </c>
      <c r="BE102">
        <f t="shared" si="12"/>
        <v>1.807426881367072E-3</v>
      </c>
      <c r="BF102">
        <f t="shared" si="12"/>
        <v>1.6431153466973383E-4</v>
      </c>
      <c r="BG102">
        <f t="shared" si="12"/>
        <v>0</v>
      </c>
      <c r="BH102">
        <f t="shared" si="12"/>
        <v>0</v>
      </c>
      <c r="BI102">
        <f t="shared" si="12"/>
        <v>0</v>
      </c>
      <c r="BJ102">
        <f t="shared" si="12"/>
        <v>0</v>
      </c>
      <c r="BK102">
        <f t="shared" si="12"/>
        <v>0</v>
      </c>
      <c r="BL102">
        <f t="shared" si="12"/>
        <v>6.5724613867893531E-4</v>
      </c>
      <c r="BM102">
        <f t="shared" si="12"/>
        <v>8.5441998028261586E-3</v>
      </c>
      <c r="BN102">
        <f t="shared" si="11"/>
        <v>0</v>
      </c>
      <c r="BO102">
        <f t="shared" si="11"/>
        <v>3.2862306933946765E-4</v>
      </c>
      <c r="BP102">
        <f t="shared" si="11"/>
        <v>0</v>
      </c>
      <c r="BQ102">
        <f t="shared" si="11"/>
        <v>1.1501807426881367E-3</v>
      </c>
      <c r="BR102">
        <f t="shared" si="11"/>
        <v>4.9293460400920148E-4</v>
      </c>
      <c r="BS102">
        <f t="shared" si="11"/>
        <v>0</v>
      </c>
      <c r="BT102">
        <f t="shared" si="11"/>
        <v>0</v>
      </c>
      <c r="BU102">
        <f t="shared" si="11"/>
        <v>0</v>
      </c>
      <c r="BV102">
        <f t="shared" si="11"/>
        <v>3.2862306933946765E-4</v>
      </c>
      <c r="BW102">
        <f t="shared" si="11"/>
        <v>0</v>
      </c>
      <c r="BX102">
        <f t="shared" si="11"/>
        <v>1.6431153466973383E-4</v>
      </c>
      <c r="BY102">
        <f t="shared" si="11"/>
        <v>1.9717384160368059E-3</v>
      </c>
      <c r="BZ102">
        <f t="shared" si="11"/>
        <v>0</v>
      </c>
      <c r="CA102">
        <f t="shared" si="11"/>
        <v>1.1501807426881367E-3</v>
      </c>
      <c r="CB102">
        <f t="shared" si="11"/>
        <v>0</v>
      </c>
      <c r="CC102">
        <f t="shared" si="11"/>
        <v>2.3003614853762734E-3</v>
      </c>
      <c r="CD102">
        <f t="shared" si="7"/>
        <v>0</v>
      </c>
      <c r="CE102">
        <f t="shared" si="7"/>
        <v>9.8586920801840283E-3</v>
      </c>
      <c r="CF102">
        <f t="shared" si="7"/>
        <v>0</v>
      </c>
      <c r="CG102">
        <f t="shared" si="7"/>
        <v>9.8586920801840296E-4</v>
      </c>
      <c r="CH102">
        <f t="shared" si="7"/>
        <v>0</v>
      </c>
      <c r="CI102">
        <f t="shared" ref="CI102:CJ117" si="13">CI19/$CK19</f>
        <v>0</v>
      </c>
      <c r="CJ102">
        <f t="shared" si="13"/>
        <v>3.5162668419323036E-2</v>
      </c>
    </row>
    <row r="103" spans="1:88" x14ac:dyDescent="0.3">
      <c r="A103" t="s">
        <v>105</v>
      </c>
      <c r="B103">
        <f t="shared" si="12"/>
        <v>0.18593563766388557</v>
      </c>
      <c r="C103">
        <f t="shared" si="12"/>
        <v>0</v>
      </c>
      <c r="D103">
        <f t="shared" si="12"/>
        <v>0.38458482320222487</v>
      </c>
      <c r="E103">
        <f t="shared" si="12"/>
        <v>1.3110846245530394E-2</v>
      </c>
      <c r="F103">
        <f t="shared" si="12"/>
        <v>5.5621771950735005E-3</v>
      </c>
      <c r="G103">
        <f t="shared" si="12"/>
        <v>7.9459674215335717E-4</v>
      </c>
      <c r="H103">
        <f t="shared" si="12"/>
        <v>0</v>
      </c>
      <c r="I103">
        <f t="shared" si="12"/>
        <v>0</v>
      </c>
      <c r="J103">
        <f t="shared" si="12"/>
        <v>0</v>
      </c>
      <c r="K103">
        <f t="shared" si="12"/>
        <v>0</v>
      </c>
      <c r="L103">
        <f t="shared" si="12"/>
        <v>0</v>
      </c>
      <c r="M103">
        <f t="shared" si="12"/>
        <v>2.3043305522447356E-2</v>
      </c>
      <c r="N103">
        <f t="shared" si="12"/>
        <v>0</v>
      </c>
      <c r="O103">
        <f t="shared" si="12"/>
        <v>0</v>
      </c>
      <c r="P103">
        <f t="shared" si="12"/>
        <v>1.6289233214143821E-2</v>
      </c>
      <c r="Q103">
        <f t="shared" si="12"/>
        <v>0</v>
      </c>
      <c r="R103">
        <f t="shared" si="12"/>
        <v>2.3837902264600714E-3</v>
      </c>
      <c r="S103">
        <f t="shared" si="12"/>
        <v>0</v>
      </c>
      <c r="T103">
        <f t="shared" si="12"/>
        <v>1.3110846245530394E-2</v>
      </c>
      <c r="U103">
        <f t="shared" si="12"/>
        <v>0</v>
      </c>
      <c r="V103">
        <f t="shared" si="12"/>
        <v>0</v>
      </c>
      <c r="W103">
        <f t="shared" si="12"/>
        <v>7.9459674215335717E-4</v>
      </c>
      <c r="X103">
        <f t="shared" si="12"/>
        <v>0</v>
      </c>
      <c r="Y103">
        <f t="shared" si="12"/>
        <v>2.6221692491060787E-2</v>
      </c>
      <c r="Z103">
        <f t="shared" si="12"/>
        <v>0</v>
      </c>
      <c r="AA103">
        <f t="shared" si="12"/>
        <v>3.9729837107667858E-4</v>
      </c>
      <c r="AB103">
        <f t="shared" si="12"/>
        <v>0</v>
      </c>
      <c r="AC103">
        <f t="shared" si="12"/>
        <v>3.9729837107667858E-4</v>
      </c>
      <c r="AD103">
        <f t="shared" si="12"/>
        <v>1.8673023440603894E-2</v>
      </c>
      <c r="AE103">
        <f t="shared" si="12"/>
        <v>4.1716328963051254E-2</v>
      </c>
      <c r="AF103">
        <f t="shared" si="12"/>
        <v>0.1688518077075884</v>
      </c>
      <c r="AG103">
        <f t="shared" si="12"/>
        <v>0</v>
      </c>
      <c r="AH103">
        <f t="shared" si="12"/>
        <v>2.3837902264600714E-3</v>
      </c>
      <c r="AI103">
        <f t="shared" si="12"/>
        <v>1.986491855383393E-3</v>
      </c>
      <c r="AJ103">
        <f t="shared" si="12"/>
        <v>0</v>
      </c>
      <c r="AK103">
        <f t="shared" si="12"/>
        <v>0</v>
      </c>
      <c r="AL103">
        <f t="shared" si="12"/>
        <v>1.9864918553833929E-2</v>
      </c>
      <c r="AM103">
        <f t="shared" si="12"/>
        <v>4.3702820818434648E-3</v>
      </c>
      <c r="AN103">
        <f t="shared" si="12"/>
        <v>0</v>
      </c>
      <c r="AO103">
        <f t="shared" si="12"/>
        <v>0</v>
      </c>
      <c r="AP103">
        <f t="shared" si="12"/>
        <v>0</v>
      </c>
      <c r="AQ103">
        <f t="shared" si="12"/>
        <v>0</v>
      </c>
      <c r="AR103">
        <f t="shared" si="12"/>
        <v>0</v>
      </c>
      <c r="AS103">
        <f t="shared" si="12"/>
        <v>0</v>
      </c>
      <c r="AT103">
        <f t="shared" si="12"/>
        <v>0</v>
      </c>
      <c r="AU103">
        <f t="shared" si="12"/>
        <v>0</v>
      </c>
      <c r="AV103">
        <f t="shared" si="12"/>
        <v>0</v>
      </c>
      <c r="AW103">
        <f t="shared" si="12"/>
        <v>0</v>
      </c>
      <c r="AX103">
        <f t="shared" si="12"/>
        <v>0</v>
      </c>
      <c r="AY103">
        <f t="shared" si="12"/>
        <v>0</v>
      </c>
      <c r="AZ103">
        <f t="shared" si="12"/>
        <v>0</v>
      </c>
      <c r="BA103">
        <f t="shared" si="12"/>
        <v>1.2713547874453715E-2</v>
      </c>
      <c r="BB103">
        <f t="shared" si="12"/>
        <v>1.1918951132300357E-3</v>
      </c>
      <c r="BC103">
        <f t="shared" si="12"/>
        <v>0</v>
      </c>
      <c r="BD103">
        <f t="shared" si="12"/>
        <v>0</v>
      </c>
      <c r="BE103">
        <f t="shared" si="12"/>
        <v>2.3837902264600714E-3</v>
      </c>
      <c r="BF103">
        <f t="shared" si="12"/>
        <v>0</v>
      </c>
      <c r="BG103">
        <f t="shared" si="12"/>
        <v>0</v>
      </c>
      <c r="BH103">
        <f t="shared" si="12"/>
        <v>0</v>
      </c>
      <c r="BI103">
        <f t="shared" si="12"/>
        <v>0</v>
      </c>
      <c r="BJ103">
        <f t="shared" si="12"/>
        <v>0</v>
      </c>
      <c r="BK103">
        <f t="shared" si="12"/>
        <v>0</v>
      </c>
      <c r="BL103">
        <f t="shared" si="12"/>
        <v>3.9729837107667858E-4</v>
      </c>
      <c r="BM103">
        <f t="shared" si="12"/>
        <v>0</v>
      </c>
      <c r="BN103">
        <f t="shared" si="11"/>
        <v>3.9729837107667858E-4</v>
      </c>
      <c r="BO103">
        <f t="shared" si="11"/>
        <v>1.1521652761223678E-2</v>
      </c>
      <c r="BP103">
        <f t="shared" si="11"/>
        <v>0</v>
      </c>
      <c r="BQ103">
        <f t="shared" si="11"/>
        <v>1.5891934843067143E-3</v>
      </c>
      <c r="BR103">
        <f t="shared" si="11"/>
        <v>1.5891934843067143E-3</v>
      </c>
      <c r="BS103">
        <f t="shared" si="11"/>
        <v>0</v>
      </c>
      <c r="BT103">
        <f t="shared" si="11"/>
        <v>0</v>
      </c>
      <c r="BU103">
        <f t="shared" si="11"/>
        <v>0</v>
      </c>
      <c r="BV103">
        <f t="shared" si="11"/>
        <v>3.5756853396901071E-3</v>
      </c>
      <c r="BW103">
        <f t="shared" si="11"/>
        <v>3.9729837107667858E-4</v>
      </c>
      <c r="BX103">
        <f t="shared" si="11"/>
        <v>3.9729837107667858E-4</v>
      </c>
      <c r="BY103">
        <f t="shared" si="11"/>
        <v>0</v>
      </c>
      <c r="BZ103">
        <f t="shared" si="11"/>
        <v>0</v>
      </c>
      <c r="CA103">
        <f t="shared" si="11"/>
        <v>0</v>
      </c>
      <c r="CB103">
        <f t="shared" si="11"/>
        <v>0</v>
      </c>
      <c r="CC103">
        <f t="shared" si="11"/>
        <v>3.5756853396901071E-3</v>
      </c>
      <c r="CD103">
        <f t="shared" ref="BO103:CH105" si="14">CD20/$CK20</f>
        <v>2.3837902264600714E-3</v>
      </c>
      <c r="CE103">
        <f t="shared" si="14"/>
        <v>7.9459674215335717E-4</v>
      </c>
      <c r="CF103">
        <f t="shared" si="14"/>
        <v>7.9459674215335717E-4</v>
      </c>
      <c r="CG103">
        <f t="shared" si="14"/>
        <v>3.9729837107667858E-4</v>
      </c>
      <c r="CH103">
        <f t="shared" si="14"/>
        <v>0</v>
      </c>
      <c r="CI103">
        <f t="shared" si="13"/>
        <v>0</v>
      </c>
      <c r="CJ103">
        <f t="shared" si="13"/>
        <v>2.5427095748907429E-2</v>
      </c>
    </row>
    <row r="104" spans="1:88" x14ac:dyDescent="0.3">
      <c r="A104" t="s">
        <v>106</v>
      </c>
      <c r="B104">
        <f t="shared" si="12"/>
        <v>0.24847303591056918</v>
      </c>
      <c r="C104">
        <f t="shared" si="12"/>
        <v>1.2540558508126812E-3</v>
      </c>
      <c r="D104">
        <f t="shared" si="12"/>
        <v>1.4720047140412706E-2</v>
      </c>
      <c r="E104">
        <f t="shared" si="12"/>
        <v>2.9696949093642466E-2</v>
      </c>
      <c r="F104">
        <f t="shared" si="12"/>
        <v>5.5677057954755778E-3</v>
      </c>
      <c r="G104">
        <f t="shared" si="12"/>
        <v>4.9029051034784939E-3</v>
      </c>
      <c r="H104">
        <f t="shared" si="12"/>
        <v>7.2221529721501389E-3</v>
      </c>
      <c r="I104">
        <f t="shared" si="12"/>
        <v>1.0803011244952614E-3</v>
      </c>
      <c r="J104">
        <f t="shared" si="12"/>
        <v>1.7299927098560479E-3</v>
      </c>
      <c r="K104">
        <f t="shared" si="12"/>
        <v>1.019864697950072E-3</v>
      </c>
      <c r="L104">
        <f t="shared" si="12"/>
        <v>0</v>
      </c>
      <c r="M104">
        <f t="shared" si="12"/>
        <v>5.4668525086782931E-2</v>
      </c>
      <c r="N104">
        <f t="shared" si="12"/>
        <v>1.563792536856777E-3</v>
      </c>
      <c r="O104">
        <f t="shared" si="12"/>
        <v>0</v>
      </c>
      <c r="P104">
        <f t="shared" si="12"/>
        <v>3.4977581863028392E-2</v>
      </c>
      <c r="Q104">
        <f t="shared" si="12"/>
        <v>1.8470882862873525E-3</v>
      </c>
      <c r="R104">
        <f t="shared" si="12"/>
        <v>3.2031306068950409E-3</v>
      </c>
      <c r="S104">
        <f t="shared" si="12"/>
        <v>1.1067420611087818E-3</v>
      </c>
      <c r="T104">
        <f t="shared" si="12"/>
        <v>1.0134433276296456E-2</v>
      </c>
      <c r="U104">
        <f t="shared" si="12"/>
        <v>1.3371559373123166E-2</v>
      </c>
      <c r="V104">
        <f t="shared" si="12"/>
        <v>1.0157096936250902E-2</v>
      </c>
      <c r="W104">
        <f t="shared" si="12"/>
        <v>3.3844398865306093E-3</v>
      </c>
      <c r="X104">
        <f t="shared" si="12"/>
        <v>2.2172613988766378E-3</v>
      </c>
      <c r="Y104">
        <f t="shared" si="12"/>
        <v>9.4507462010039994E-3</v>
      </c>
      <c r="Z104">
        <f t="shared" si="12"/>
        <v>1.5109106636297363E-5</v>
      </c>
      <c r="AA104">
        <f t="shared" si="12"/>
        <v>4.8726868902058994E-4</v>
      </c>
      <c r="AB104">
        <f t="shared" si="12"/>
        <v>7.5394442115123842E-3</v>
      </c>
      <c r="AC104">
        <f t="shared" si="12"/>
        <v>6.1871791675637703E-3</v>
      </c>
      <c r="AD104">
        <f t="shared" si="12"/>
        <v>2.8703525332305913E-2</v>
      </c>
      <c r="AE104">
        <f t="shared" si="12"/>
        <v>2.6131199927476288E-2</v>
      </c>
      <c r="AF104">
        <f t="shared" si="12"/>
        <v>0.14071488738049642</v>
      </c>
      <c r="AG104">
        <f t="shared" si="12"/>
        <v>7.0370664158554965E-3</v>
      </c>
      <c r="AH104">
        <f t="shared" si="12"/>
        <v>2.3585315459260181E-2</v>
      </c>
      <c r="AI104">
        <f t="shared" si="12"/>
        <v>4.914236933455717E-3</v>
      </c>
      <c r="AJ104">
        <f t="shared" si="12"/>
        <v>0</v>
      </c>
      <c r="AK104">
        <f t="shared" si="12"/>
        <v>1.4278105771301007E-3</v>
      </c>
      <c r="AL104">
        <f t="shared" si="12"/>
        <v>5.7697900967360549E-2</v>
      </c>
      <c r="AM104">
        <f t="shared" si="12"/>
        <v>3.5619718895071031E-3</v>
      </c>
      <c r="AN104">
        <f t="shared" si="12"/>
        <v>1.363596873925837E-3</v>
      </c>
      <c r="AO104">
        <f t="shared" si="12"/>
        <v>0</v>
      </c>
      <c r="AP104">
        <f t="shared" si="12"/>
        <v>2.2663659954446045E-5</v>
      </c>
      <c r="AQ104">
        <f t="shared" si="12"/>
        <v>3.8150494256650842E-4</v>
      </c>
      <c r="AR104">
        <f t="shared" si="12"/>
        <v>0</v>
      </c>
      <c r="AS104">
        <f t="shared" si="12"/>
        <v>3.2560124801220814E-3</v>
      </c>
      <c r="AT104">
        <f t="shared" si="12"/>
        <v>9.1410095149599044E-4</v>
      </c>
      <c r="AU104">
        <f t="shared" si="12"/>
        <v>1.8130927963556836E-4</v>
      </c>
      <c r="AV104">
        <f t="shared" si="12"/>
        <v>1.5109106636297363E-5</v>
      </c>
      <c r="AW104">
        <f t="shared" si="12"/>
        <v>1.4278105771301007E-3</v>
      </c>
      <c r="AX104">
        <f t="shared" si="12"/>
        <v>3.8528221922558276E-4</v>
      </c>
      <c r="AY104">
        <f t="shared" si="12"/>
        <v>1.4580287904026954E-3</v>
      </c>
      <c r="AZ104">
        <f t="shared" si="12"/>
        <v>0</v>
      </c>
      <c r="BA104">
        <f t="shared" si="12"/>
        <v>2.1160303844134455E-2</v>
      </c>
      <c r="BB104">
        <f t="shared" si="12"/>
        <v>2.8140711110103836E-3</v>
      </c>
      <c r="BC104">
        <f t="shared" si="12"/>
        <v>1.3182695540169449E-3</v>
      </c>
      <c r="BD104">
        <f t="shared" si="12"/>
        <v>4.2381044114814101E-3</v>
      </c>
      <c r="BE104">
        <f t="shared" si="12"/>
        <v>3.0822577538046621E-3</v>
      </c>
      <c r="BF104">
        <f t="shared" si="12"/>
        <v>1.5864561968112231E-3</v>
      </c>
      <c r="BG104">
        <f t="shared" si="12"/>
        <v>9.4431916476858519E-5</v>
      </c>
      <c r="BH104">
        <f t="shared" si="12"/>
        <v>5.5525966888392807E-4</v>
      </c>
      <c r="BI104">
        <f t="shared" si="12"/>
        <v>1.8508655629464268E-3</v>
      </c>
      <c r="BJ104">
        <f t="shared" si="12"/>
        <v>1.1331829977223021E-3</v>
      </c>
      <c r="BK104">
        <f t="shared" si="12"/>
        <v>3.9661404920280578E-4</v>
      </c>
      <c r="BL104">
        <f t="shared" si="12"/>
        <v>1.2162830842219377E-3</v>
      </c>
      <c r="BM104">
        <f t="shared" si="12"/>
        <v>2.0057339059684747E-3</v>
      </c>
      <c r="BN104">
        <f t="shared" si="11"/>
        <v>2.039729395900144E-4</v>
      </c>
      <c r="BO104">
        <f t="shared" si="14"/>
        <v>1.8992147041825783E-2</v>
      </c>
      <c r="BP104">
        <f t="shared" si="14"/>
        <v>0</v>
      </c>
      <c r="BQ104">
        <f t="shared" si="14"/>
        <v>6.2173973808363646E-3</v>
      </c>
      <c r="BR104">
        <f t="shared" si="14"/>
        <v>1.0614147411998898E-3</v>
      </c>
      <c r="BS104">
        <f t="shared" si="14"/>
        <v>2.2663659954446045E-5</v>
      </c>
      <c r="BT104">
        <f t="shared" si="14"/>
        <v>1.163401210994897E-3</v>
      </c>
      <c r="BU104">
        <f t="shared" si="14"/>
        <v>2.6100981714203692E-3</v>
      </c>
      <c r="BV104">
        <f t="shared" si="14"/>
        <v>1.2918286174034245E-3</v>
      </c>
      <c r="BW104">
        <f t="shared" si="14"/>
        <v>3.7659448290971176E-3</v>
      </c>
      <c r="BX104">
        <f t="shared" si="14"/>
        <v>3.5846355494615493E-3</v>
      </c>
      <c r="BY104">
        <f t="shared" si="14"/>
        <v>2.5156662549435109E-3</v>
      </c>
      <c r="BZ104">
        <f t="shared" si="14"/>
        <v>6.3798202771765617E-3</v>
      </c>
      <c r="CA104">
        <f t="shared" si="14"/>
        <v>4.1210088350501052E-3</v>
      </c>
      <c r="CB104">
        <f t="shared" si="14"/>
        <v>3.9170358954600908E-3</v>
      </c>
      <c r="CC104">
        <f t="shared" si="14"/>
        <v>3.1710237552929087E-2</v>
      </c>
      <c r="CD104">
        <f t="shared" si="14"/>
        <v>3.0218213272594725E-5</v>
      </c>
      <c r="CE104">
        <f t="shared" si="14"/>
        <v>1.3182695540169449E-2</v>
      </c>
      <c r="CF104">
        <f t="shared" si="14"/>
        <v>3.8037175956878611E-2</v>
      </c>
      <c r="CG104">
        <f t="shared" si="14"/>
        <v>3.1729123936224462E-3</v>
      </c>
      <c r="CH104">
        <f t="shared" si="14"/>
        <v>9.1787822815506473E-4</v>
      </c>
      <c r="CI104">
        <f t="shared" si="13"/>
        <v>7.5545533181486813E-6</v>
      </c>
      <c r="CJ104">
        <f t="shared" si="13"/>
        <v>3.6484715249999057E-2</v>
      </c>
    </row>
    <row r="105" spans="1:88" x14ac:dyDescent="0.3">
      <c r="A105" t="s">
        <v>107</v>
      </c>
      <c r="B105">
        <f t="shared" si="12"/>
        <v>0.42323097463284381</v>
      </c>
      <c r="C105">
        <f t="shared" si="12"/>
        <v>0</v>
      </c>
      <c r="D105">
        <f t="shared" si="12"/>
        <v>0.4499332443257677</v>
      </c>
      <c r="E105">
        <f t="shared" si="12"/>
        <v>2.6702269692923898E-3</v>
      </c>
      <c r="F105">
        <f t="shared" si="12"/>
        <v>0</v>
      </c>
      <c r="G105">
        <f t="shared" si="12"/>
        <v>0</v>
      </c>
      <c r="H105">
        <f t="shared" si="12"/>
        <v>0</v>
      </c>
      <c r="I105">
        <f t="shared" si="12"/>
        <v>0</v>
      </c>
      <c r="J105">
        <f t="shared" si="12"/>
        <v>0</v>
      </c>
      <c r="K105">
        <f t="shared" si="12"/>
        <v>0</v>
      </c>
      <c r="L105">
        <f t="shared" si="12"/>
        <v>0</v>
      </c>
      <c r="M105">
        <f t="shared" si="12"/>
        <v>1.8691588785046728E-2</v>
      </c>
      <c r="N105">
        <f t="shared" si="12"/>
        <v>0</v>
      </c>
      <c r="O105">
        <f t="shared" si="12"/>
        <v>0</v>
      </c>
      <c r="P105">
        <f t="shared" si="12"/>
        <v>2.6702269692923898E-3</v>
      </c>
      <c r="Q105">
        <f t="shared" si="12"/>
        <v>0</v>
      </c>
      <c r="R105">
        <f t="shared" si="12"/>
        <v>0</v>
      </c>
      <c r="S105">
        <f t="shared" si="12"/>
        <v>0</v>
      </c>
      <c r="T105">
        <f t="shared" si="12"/>
        <v>0</v>
      </c>
      <c r="U105">
        <f t="shared" si="12"/>
        <v>0</v>
      </c>
      <c r="V105">
        <f t="shared" si="12"/>
        <v>0</v>
      </c>
      <c r="W105">
        <f t="shared" si="12"/>
        <v>0</v>
      </c>
      <c r="X105">
        <f t="shared" si="12"/>
        <v>0</v>
      </c>
      <c r="Y105">
        <f t="shared" si="12"/>
        <v>1.3351134846461949E-3</v>
      </c>
      <c r="Z105">
        <f t="shared" si="12"/>
        <v>0</v>
      </c>
      <c r="AA105">
        <f t="shared" si="12"/>
        <v>0</v>
      </c>
      <c r="AB105">
        <f t="shared" si="12"/>
        <v>0</v>
      </c>
      <c r="AC105">
        <f t="shared" si="12"/>
        <v>0</v>
      </c>
      <c r="AD105">
        <f t="shared" si="12"/>
        <v>0</v>
      </c>
      <c r="AE105">
        <f t="shared" si="12"/>
        <v>0</v>
      </c>
      <c r="AF105">
        <f t="shared" si="12"/>
        <v>6.5420560747663545E-2</v>
      </c>
      <c r="AG105">
        <f t="shared" si="12"/>
        <v>0</v>
      </c>
      <c r="AH105">
        <f t="shared" si="12"/>
        <v>0</v>
      </c>
      <c r="AI105">
        <f t="shared" si="12"/>
        <v>4.0053404539385851E-3</v>
      </c>
      <c r="AJ105">
        <f t="shared" si="12"/>
        <v>0</v>
      </c>
      <c r="AK105">
        <f t="shared" si="12"/>
        <v>0</v>
      </c>
      <c r="AL105">
        <f t="shared" si="12"/>
        <v>2.6702269692923898E-3</v>
      </c>
      <c r="AM105">
        <f t="shared" si="12"/>
        <v>6.6755674232309749E-3</v>
      </c>
      <c r="AN105">
        <f t="shared" si="12"/>
        <v>0</v>
      </c>
      <c r="AO105">
        <f t="shared" si="12"/>
        <v>0</v>
      </c>
      <c r="AP105">
        <f t="shared" si="12"/>
        <v>0</v>
      </c>
      <c r="AQ105">
        <f t="shared" si="12"/>
        <v>0</v>
      </c>
      <c r="AR105">
        <f t="shared" si="12"/>
        <v>0</v>
      </c>
      <c r="AS105">
        <f t="shared" si="12"/>
        <v>0</v>
      </c>
      <c r="AT105">
        <f t="shared" si="12"/>
        <v>0</v>
      </c>
      <c r="AU105">
        <f t="shared" si="12"/>
        <v>0</v>
      </c>
      <c r="AV105">
        <f t="shared" si="12"/>
        <v>0</v>
      </c>
      <c r="AW105">
        <f t="shared" si="12"/>
        <v>0</v>
      </c>
      <c r="AX105">
        <f t="shared" si="12"/>
        <v>0</v>
      </c>
      <c r="AY105">
        <f t="shared" si="12"/>
        <v>0</v>
      </c>
      <c r="AZ105">
        <f t="shared" si="12"/>
        <v>0</v>
      </c>
      <c r="BA105">
        <f t="shared" si="12"/>
        <v>1.3351134846461949E-3</v>
      </c>
      <c r="BB105">
        <f t="shared" si="12"/>
        <v>0</v>
      </c>
      <c r="BC105">
        <f t="shared" si="12"/>
        <v>0</v>
      </c>
      <c r="BD105">
        <f t="shared" si="12"/>
        <v>0</v>
      </c>
      <c r="BE105">
        <f t="shared" si="12"/>
        <v>0</v>
      </c>
      <c r="BF105">
        <f t="shared" si="12"/>
        <v>0</v>
      </c>
      <c r="BG105">
        <f t="shared" si="12"/>
        <v>0</v>
      </c>
      <c r="BH105">
        <f t="shared" si="12"/>
        <v>0</v>
      </c>
      <c r="BI105">
        <f t="shared" si="12"/>
        <v>0</v>
      </c>
      <c r="BJ105">
        <f t="shared" si="12"/>
        <v>0</v>
      </c>
      <c r="BK105">
        <f t="shared" si="12"/>
        <v>0</v>
      </c>
      <c r="BL105">
        <f t="shared" si="12"/>
        <v>0</v>
      </c>
      <c r="BM105">
        <f t="shared" ref="BM105:CH109" si="15">BM22/$CK22</f>
        <v>0</v>
      </c>
      <c r="BN105">
        <f t="shared" si="15"/>
        <v>0</v>
      </c>
      <c r="BO105">
        <f t="shared" si="14"/>
        <v>6.6755674232309749E-3</v>
      </c>
      <c r="BP105">
        <f t="shared" si="14"/>
        <v>0</v>
      </c>
      <c r="BQ105">
        <f t="shared" si="14"/>
        <v>1.3351134846461949E-3</v>
      </c>
      <c r="BR105">
        <f t="shared" si="14"/>
        <v>0</v>
      </c>
      <c r="BS105">
        <f t="shared" si="14"/>
        <v>0</v>
      </c>
      <c r="BT105">
        <f t="shared" si="14"/>
        <v>0</v>
      </c>
      <c r="BU105">
        <f t="shared" si="14"/>
        <v>0</v>
      </c>
      <c r="BV105">
        <f t="shared" si="14"/>
        <v>5.3404539385847796E-3</v>
      </c>
      <c r="BW105">
        <f t="shared" si="14"/>
        <v>0</v>
      </c>
      <c r="BX105">
        <f t="shared" si="14"/>
        <v>0</v>
      </c>
      <c r="BY105">
        <f t="shared" si="14"/>
        <v>0</v>
      </c>
      <c r="BZ105">
        <f t="shared" si="14"/>
        <v>0</v>
      </c>
      <c r="CA105">
        <f t="shared" si="14"/>
        <v>0</v>
      </c>
      <c r="CB105">
        <f t="shared" si="14"/>
        <v>0</v>
      </c>
      <c r="CC105">
        <f t="shared" si="14"/>
        <v>1.3351134846461949E-3</v>
      </c>
      <c r="CD105">
        <f t="shared" si="14"/>
        <v>0</v>
      </c>
      <c r="CE105">
        <f t="shared" si="14"/>
        <v>6.6755674232309749E-3</v>
      </c>
      <c r="CF105">
        <f t="shared" si="14"/>
        <v>0</v>
      </c>
      <c r="CG105">
        <f t="shared" si="14"/>
        <v>0</v>
      </c>
      <c r="CH105">
        <f t="shared" si="14"/>
        <v>0</v>
      </c>
      <c r="CI105">
        <f t="shared" si="13"/>
        <v>0</v>
      </c>
      <c r="CJ105">
        <f t="shared" si="13"/>
        <v>0</v>
      </c>
    </row>
    <row r="106" spans="1:88" x14ac:dyDescent="0.3">
      <c r="A106" t="s">
        <v>108</v>
      </c>
      <c r="B106">
        <f t="shared" ref="B106:BM109" si="16">B23/$CK23</f>
        <v>0.18041749502982107</v>
      </c>
      <c r="C106">
        <f t="shared" si="16"/>
        <v>0</v>
      </c>
      <c r="D106">
        <f t="shared" si="16"/>
        <v>0.23533797216699801</v>
      </c>
      <c r="E106">
        <f t="shared" si="16"/>
        <v>3.1312127236580514E-2</v>
      </c>
      <c r="F106">
        <f t="shared" si="16"/>
        <v>1.1928429423459244E-2</v>
      </c>
      <c r="G106">
        <f t="shared" si="16"/>
        <v>9.9403578528827028E-4</v>
      </c>
      <c r="H106">
        <f t="shared" si="16"/>
        <v>2.4850894632206757E-4</v>
      </c>
      <c r="I106">
        <f t="shared" si="16"/>
        <v>2.4850894632206757E-4</v>
      </c>
      <c r="J106">
        <f t="shared" si="16"/>
        <v>0</v>
      </c>
      <c r="K106">
        <f t="shared" si="16"/>
        <v>0</v>
      </c>
      <c r="L106">
        <f t="shared" si="16"/>
        <v>0</v>
      </c>
      <c r="M106">
        <f t="shared" si="16"/>
        <v>2.0377733598409543E-2</v>
      </c>
      <c r="N106">
        <f t="shared" si="16"/>
        <v>7.2067594433399603E-3</v>
      </c>
      <c r="O106">
        <f t="shared" si="16"/>
        <v>0</v>
      </c>
      <c r="P106">
        <f t="shared" si="16"/>
        <v>9.6918489065606368E-3</v>
      </c>
      <c r="Q106">
        <f t="shared" si="16"/>
        <v>9.9403578528827028E-4</v>
      </c>
      <c r="R106">
        <f t="shared" si="16"/>
        <v>3.7276341948310138E-3</v>
      </c>
      <c r="S106">
        <f t="shared" si="16"/>
        <v>0</v>
      </c>
      <c r="T106">
        <f t="shared" si="16"/>
        <v>1.2176938369781311E-2</v>
      </c>
      <c r="U106">
        <f t="shared" si="16"/>
        <v>0</v>
      </c>
      <c r="V106">
        <f t="shared" si="16"/>
        <v>2.7335984095427437E-3</v>
      </c>
      <c r="W106">
        <f t="shared" si="16"/>
        <v>2.485089463220676E-3</v>
      </c>
      <c r="X106">
        <f t="shared" si="16"/>
        <v>2.4850894632206757E-4</v>
      </c>
      <c r="Y106">
        <f t="shared" si="16"/>
        <v>1.9880715705765408E-2</v>
      </c>
      <c r="Z106">
        <f t="shared" si="16"/>
        <v>0</v>
      </c>
      <c r="AA106">
        <f t="shared" si="16"/>
        <v>4.9701789264413514E-4</v>
      </c>
      <c r="AB106">
        <f t="shared" si="16"/>
        <v>0</v>
      </c>
      <c r="AC106">
        <f t="shared" si="16"/>
        <v>7.4552683896620276E-4</v>
      </c>
      <c r="AD106">
        <f t="shared" si="16"/>
        <v>2.062624254473161E-2</v>
      </c>
      <c r="AE106">
        <f t="shared" si="16"/>
        <v>2.2862823061630219E-2</v>
      </c>
      <c r="AF106">
        <f t="shared" si="16"/>
        <v>0.20129224652087474</v>
      </c>
      <c r="AG106">
        <f t="shared" si="16"/>
        <v>2.2365805168986083E-3</v>
      </c>
      <c r="AH106">
        <f t="shared" si="16"/>
        <v>1.242544731610338E-3</v>
      </c>
      <c r="AI106">
        <f t="shared" si="16"/>
        <v>3.7276341948310138E-3</v>
      </c>
      <c r="AJ106">
        <f t="shared" si="16"/>
        <v>0</v>
      </c>
      <c r="AK106">
        <f t="shared" si="16"/>
        <v>1.4910536779324055E-3</v>
      </c>
      <c r="AL106">
        <f t="shared" si="16"/>
        <v>1.9632206759443341E-2</v>
      </c>
      <c r="AM106">
        <f t="shared" si="16"/>
        <v>1.4910536779324055E-3</v>
      </c>
      <c r="AN106">
        <f t="shared" si="16"/>
        <v>2.4850894632206757E-4</v>
      </c>
      <c r="AO106">
        <f t="shared" si="16"/>
        <v>0</v>
      </c>
      <c r="AP106">
        <f t="shared" si="16"/>
        <v>0</v>
      </c>
      <c r="AQ106">
        <f t="shared" si="16"/>
        <v>0</v>
      </c>
      <c r="AR106">
        <f t="shared" si="16"/>
        <v>0</v>
      </c>
      <c r="AS106">
        <f t="shared" si="16"/>
        <v>1.0934393638170975E-2</v>
      </c>
      <c r="AT106">
        <f t="shared" si="16"/>
        <v>0</v>
      </c>
      <c r="AU106">
        <f t="shared" si="16"/>
        <v>9.9403578528827028E-4</v>
      </c>
      <c r="AV106">
        <f t="shared" si="16"/>
        <v>0</v>
      </c>
      <c r="AW106">
        <f t="shared" si="16"/>
        <v>0</v>
      </c>
      <c r="AX106">
        <f t="shared" si="16"/>
        <v>0</v>
      </c>
      <c r="AY106">
        <f t="shared" si="16"/>
        <v>2.982107355864811E-3</v>
      </c>
      <c r="AZ106">
        <f t="shared" si="16"/>
        <v>0</v>
      </c>
      <c r="BA106">
        <f t="shared" si="16"/>
        <v>0.11530815109343936</v>
      </c>
      <c r="BB106">
        <f t="shared" si="16"/>
        <v>7.4552683896620276E-4</v>
      </c>
      <c r="BC106">
        <f t="shared" si="16"/>
        <v>2.4850894632206757E-4</v>
      </c>
      <c r="BD106">
        <f t="shared" si="16"/>
        <v>2.7335984095427437E-3</v>
      </c>
      <c r="BE106">
        <f t="shared" si="16"/>
        <v>6.958250497017893E-3</v>
      </c>
      <c r="BF106">
        <f t="shared" si="16"/>
        <v>4.9701789264413514E-4</v>
      </c>
      <c r="BG106">
        <f t="shared" si="16"/>
        <v>0</v>
      </c>
      <c r="BH106">
        <f t="shared" si="16"/>
        <v>0</v>
      </c>
      <c r="BI106">
        <f t="shared" si="16"/>
        <v>0</v>
      </c>
      <c r="BJ106">
        <f t="shared" si="16"/>
        <v>0</v>
      </c>
      <c r="BK106">
        <f t="shared" si="16"/>
        <v>2.4850894632206757E-4</v>
      </c>
      <c r="BL106">
        <f t="shared" si="16"/>
        <v>2.4850894632206757E-4</v>
      </c>
      <c r="BM106">
        <f t="shared" si="16"/>
        <v>2.4850894632206757E-4</v>
      </c>
      <c r="BN106">
        <f t="shared" si="15"/>
        <v>0</v>
      </c>
      <c r="BO106">
        <f t="shared" si="15"/>
        <v>0</v>
      </c>
      <c r="BP106">
        <f t="shared" si="15"/>
        <v>0</v>
      </c>
      <c r="BQ106">
        <f t="shared" si="15"/>
        <v>9.9403578528827028E-4</v>
      </c>
      <c r="BR106">
        <f t="shared" si="15"/>
        <v>2.485089463220676E-3</v>
      </c>
      <c r="BS106">
        <f t="shared" si="15"/>
        <v>0</v>
      </c>
      <c r="BT106">
        <f t="shared" si="15"/>
        <v>0</v>
      </c>
      <c r="BU106">
        <f t="shared" si="15"/>
        <v>0</v>
      </c>
      <c r="BV106">
        <f t="shared" si="15"/>
        <v>5.2186878727634193E-3</v>
      </c>
      <c r="BW106">
        <f t="shared" si="15"/>
        <v>2.4850894632206757E-4</v>
      </c>
      <c r="BX106">
        <f t="shared" si="15"/>
        <v>1.4910536779324055E-3</v>
      </c>
      <c r="BY106">
        <f t="shared" si="15"/>
        <v>0</v>
      </c>
      <c r="BZ106">
        <f t="shared" si="15"/>
        <v>0</v>
      </c>
      <c r="CA106">
        <f t="shared" si="15"/>
        <v>0</v>
      </c>
      <c r="CB106">
        <f t="shared" si="15"/>
        <v>2.4850894632206757E-4</v>
      </c>
      <c r="CC106">
        <f t="shared" si="15"/>
        <v>6.958250497017893E-3</v>
      </c>
      <c r="CD106">
        <f t="shared" si="15"/>
        <v>0</v>
      </c>
      <c r="CE106">
        <f t="shared" si="15"/>
        <v>7.4552683896620276E-4</v>
      </c>
      <c r="CF106">
        <f t="shared" si="15"/>
        <v>7.4552683896620276E-4</v>
      </c>
      <c r="CG106">
        <f t="shared" si="15"/>
        <v>1.7395626242544733E-3</v>
      </c>
      <c r="CH106">
        <f t="shared" si="15"/>
        <v>0</v>
      </c>
      <c r="CI106">
        <f t="shared" si="13"/>
        <v>0</v>
      </c>
      <c r="CJ106">
        <f t="shared" si="13"/>
        <v>2.0874751491053677E-2</v>
      </c>
    </row>
    <row r="107" spans="1:88" x14ac:dyDescent="0.3">
      <c r="A107" t="s">
        <v>109</v>
      </c>
      <c r="B107">
        <f t="shared" si="16"/>
        <v>0.13307443365695792</v>
      </c>
      <c r="C107">
        <f t="shared" si="16"/>
        <v>6.4724919093851134E-4</v>
      </c>
      <c r="D107">
        <f t="shared" si="16"/>
        <v>0.20220064724919093</v>
      </c>
      <c r="E107">
        <f t="shared" si="16"/>
        <v>2.3042071197411002E-2</v>
      </c>
      <c r="F107">
        <f t="shared" si="16"/>
        <v>8.5436893203883497E-3</v>
      </c>
      <c r="G107">
        <f t="shared" si="16"/>
        <v>5.1779935275080903E-4</v>
      </c>
      <c r="H107">
        <f t="shared" si="16"/>
        <v>1.6957928802588996E-2</v>
      </c>
      <c r="I107">
        <f t="shared" si="16"/>
        <v>1.2944983818770226E-4</v>
      </c>
      <c r="J107">
        <f t="shared" si="16"/>
        <v>6.4724919093851134E-4</v>
      </c>
      <c r="K107">
        <f t="shared" si="16"/>
        <v>0</v>
      </c>
      <c r="L107">
        <f t="shared" si="16"/>
        <v>0</v>
      </c>
      <c r="M107">
        <f t="shared" si="16"/>
        <v>1.8511326860841424E-2</v>
      </c>
      <c r="N107">
        <f t="shared" si="16"/>
        <v>3.4951456310679612E-3</v>
      </c>
      <c r="O107">
        <f t="shared" si="16"/>
        <v>1.2944983818770226E-4</v>
      </c>
      <c r="P107">
        <f t="shared" si="16"/>
        <v>1.9029126213592235E-2</v>
      </c>
      <c r="Q107">
        <f t="shared" si="16"/>
        <v>3.8834951456310682E-4</v>
      </c>
      <c r="R107">
        <f t="shared" si="16"/>
        <v>7.7669902912621365E-4</v>
      </c>
      <c r="S107">
        <f t="shared" si="16"/>
        <v>0</v>
      </c>
      <c r="T107">
        <f t="shared" si="16"/>
        <v>8.8025889967637532E-3</v>
      </c>
      <c r="U107">
        <f t="shared" si="16"/>
        <v>0</v>
      </c>
      <c r="V107">
        <f t="shared" si="16"/>
        <v>6.4724919093851134E-4</v>
      </c>
      <c r="W107">
        <f t="shared" si="16"/>
        <v>3.7540453074433656E-3</v>
      </c>
      <c r="X107">
        <f t="shared" si="16"/>
        <v>9.0614886731391585E-4</v>
      </c>
      <c r="Y107">
        <f t="shared" si="16"/>
        <v>1.9935275080906149E-2</v>
      </c>
      <c r="Z107">
        <f t="shared" si="16"/>
        <v>0</v>
      </c>
      <c r="AA107">
        <f t="shared" si="16"/>
        <v>0</v>
      </c>
      <c r="AB107">
        <f t="shared" si="16"/>
        <v>0</v>
      </c>
      <c r="AC107">
        <f t="shared" si="16"/>
        <v>2.5889967637540451E-4</v>
      </c>
      <c r="AD107">
        <f t="shared" si="16"/>
        <v>5.3462783171521033E-2</v>
      </c>
      <c r="AE107">
        <f t="shared" si="16"/>
        <v>4.983818770226537E-2</v>
      </c>
      <c r="AF107">
        <f t="shared" si="16"/>
        <v>0.14744336569579289</v>
      </c>
      <c r="AG107">
        <f t="shared" si="16"/>
        <v>0</v>
      </c>
      <c r="AH107">
        <f t="shared" si="16"/>
        <v>7.7669902912621356E-3</v>
      </c>
      <c r="AI107">
        <f t="shared" si="16"/>
        <v>1.6828478964401295E-3</v>
      </c>
      <c r="AJ107">
        <f t="shared" si="16"/>
        <v>0</v>
      </c>
      <c r="AK107">
        <f t="shared" si="16"/>
        <v>1.5533980582524273E-3</v>
      </c>
      <c r="AL107">
        <f t="shared" si="16"/>
        <v>2.0711974110032363E-2</v>
      </c>
      <c r="AM107">
        <f t="shared" si="16"/>
        <v>2.2006472491909383E-3</v>
      </c>
      <c r="AN107">
        <f t="shared" si="16"/>
        <v>0</v>
      </c>
      <c r="AO107">
        <f t="shared" si="16"/>
        <v>0</v>
      </c>
      <c r="AP107">
        <f t="shared" si="16"/>
        <v>0</v>
      </c>
      <c r="AQ107">
        <f t="shared" si="16"/>
        <v>1.9417475728155339E-3</v>
      </c>
      <c r="AR107">
        <f t="shared" si="16"/>
        <v>0</v>
      </c>
      <c r="AS107">
        <f t="shared" si="16"/>
        <v>9.0614886731391585E-4</v>
      </c>
      <c r="AT107">
        <f t="shared" si="16"/>
        <v>0</v>
      </c>
      <c r="AU107">
        <f t="shared" si="16"/>
        <v>0.13333333333333333</v>
      </c>
      <c r="AV107">
        <f t="shared" si="16"/>
        <v>0</v>
      </c>
      <c r="AW107">
        <f t="shared" si="16"/>
        <v>0</v>
      </c>
      <c r="AX107">
        <f t="shared" si="16"/>
        <v>0</v>
      </c>
      <c r="AY107">
        <f t="shared" si="16"/>
        <v>2.5889967637540451E-4</v>
      </c>
      <c r="AZ107">
        <f t="shared" si="16"/>
        <v>0</v>
      </c>
      <c r="BA107">
        <f t="shared" si="16"/>
        <v>8.8025889967637532E-3</v>
      </c>
      <c r="BB107">
        <f t="shared" si="16"/>
        <v>9.0614886731391585E-4</v>
      </c>
      <c r="BC107">
        <f t="shared" si="16"/>
        <v>1.2944983818770226E-4</v>
      </c>
      <c r="BD107">
        <f t="shared" si="16"/>
        <v>4.2718446601941748E-3</v>
      </c>
      <c r="BE107">
        <f t="shared" si="16"/>
        <v>4.1423948220064722E-3</v>
      </c>
      <c r="BF107">
        <f t="shared" si="16"/>
        <v>2.5889967637540451E-4</v>
      </c>
      <c r="BG107">
        <f t="shared" si="16"/>
        <v>0</v>
      </c>
      <c r="BH107">
        <f t="shared" si="16"/>
        <v>0</v>
      </c>
      <c r="BI107">
        <f t="shared" si="16"/>
        <v>0</v>
      </c>
      <c r="BJ107">
        <f t="shared" si="16"/>
        <v>0</v>
      </c>
      <c r="BK107">
        <f t="shared" si="16"/>
        <v>4.0129449838187704E-3</v>
      </c>
      <c r="BL107">
        <f t="shared" si="16"/>
        <v>6.4724919093851134E-4</v>
      </c>
      <c r="BM107">
        <f t="shared" si="16"/>
        <v>7.6375404530744338E-3</v>
      </c>
      <c r="BN107">
        <f t="shared" si="15"/>
        <v>0</v>
      </c>
      <c r="BO107">
        <f t="shared" si="15"/>
        <v>1.4239482200647249E-3</v>
      </c>
      <c r="BP107">
        <f t="shared" si="15"/>
        <v>0</v>
      </c>
      <c r="BQ107">
        <f t="shared" si="15"/>
        <v>1.0355987055016181E-3</v>
      </c>
      <c r="BR107">
        <f t="shared" si="15"/>
        <v>6.0841423948220065E-3</v>
      </c>
      <c r="BS107">
        <f t="shared" si="15"/>
        <v>2.5889967637540451E-4</v>
      </c>
      <c r="BT107">
        <f t="shared" si="15"/>
        <v>4.2718446601941748E-3</v>
      </c>
      <c r="BU107">
        <f t="shared" si="15"/>
        <v>0</v>
      </c>
      <c r="BV107">
        <f t="shared" si="15"/>
        <v>0</v>
      </c>
      <c r="BW107">
        <f t="shared" si="15"/>
        <v>1.2944983818770226E-4</v>
      </c>
      <c r="BX107">
        <f t="shared" si="15"/>
        <v>1.6828478964401295E-3</v>
      </c>
      <c r="BY107">
        <f t="shared" si="15"/>
        <v>0</v>
      </c>
      <c r="BZ107">
        <f t="shared" si="15"/>
        <v>0</v>
      </c>
      <c r="CA107">
        <f t="shared" si="15"/>
        <v>2.8478964401294497E-3</v>
      </c>
      <c r="CB107">
        <f t="shared" si="15"/>
        <v>1.2944983818770226E-4</v>
      </c>
      <c r="CC107">
        <f t="shared" si="15"/>
        <v>2.0711974110032361E-3</v>
      </c>
      <c r="CD107">
        <f t="shared" si="15"/>
        <v>0</v>
      </c>
      <c r="CE107">
        <f t="shared" si="15"/>
        <v>6.4724919093851136E-3</v>
      </c>
      <c r="CF107">
        <f t="shared" si="15"/>
        <v>1.6828478964401295E-3</v>
      </c>
      <c r="CG107">
        <f t="shared" si="15"/>
        <v>1.8122977346278317E-3</v>
      </c>
      <c r="CH107">
        <f t="shared" si="15"/>
        <v>0</v>
      </c>
      <c r="CI107">
        <f t="shared" si="13"/>
        <v>0</v>
      </c>
      <c r="CJ107">
        <f t="shared" si="13"/>
        <v>5.5792880258899676E-2</v>
      </c>
    </row>
    <row r="108" spans="1:88" x14ac:dyDescent="0.3">
      <c r="A108" t="s">
        <v>110</v>
      </c>
      <c r="B108">
        <f t="shared" si="16"/>
        <v>0.37746478873239436</v>
      </c>
      <c r="C108">
        <f t="shared" si="16"/>
        <v>0</v>
      </c>
      <c r="D108">
        <f t="shared" si="16"/>
        <v>0.41549295774647887</v>
      </c>
      <c r="E108">
        <f t="shared" si="16"/>
        <v>2.8169014084507044E-3</v>
      </c>
      <c r="F108">
        <f t="shared" si="16"/>
        <v>1.1267605633802818E-2</v>
      </c>
      <c r="G108">
        <f t="shared" si="16"/>
        <v>9.8591549295774655E-3</v>
      </c>
      <c r="H108">
        <f t="shared" si="16"/>
        <v>0</v>
      </c>
      <c r="I108">
        <f t="shared" si="16"/>
        <v>0</v>
      </c>
      <c r="J108">
        <f t="shared" si="16"/>
        <v>0</v>
      </c>
      <c r="K108">
        <f t="shared" si="16"/>
        <v>0</v>
      </c>
      <c r="L108">
        <f t="shared" si="16"/>
        <v>0</v>
      </c>
      <c r="M108">
        <f t="shared" si="16"/>
        <v>0</v>
      </c>
      <c r="N108">
        <f t="shared" si="16"/>
        <v>0</v>
      </c>
      <c r="O108">
        <f t="shared" si="16"/>
        <v>0</v>
      </c>
      <c r="P108">
        <f t="shared" si="16"/>
        <v>1.4084507042253522E-3</v>
      </c>
      <c r="Q108">
        <f t="shared" si="16"/>
        <v>0</v>
      </c>
      <c r="R108">
        <f t="shared" si="16"/>
        <v>0</v>
      </c>
      <c r="S108">
        <f t="shared" si="16"/>
        <v>0</v>
      </c>
      <c r="T108">
        <f t="shared" si="16"/>
        <v>8.4507042253521118E-3</v>
      </c>
      <c r="U108">
        <f t="shared" si="16"/>
        <v>0</v>
      </c>
      <c r="V108">
        <f t="shared" si="16"/>
        <v>0</v>
      </c>
      <c r="W108">
        <f t="shared" si="16"/>
        <v>0</v>
      </c>
      <c r="X108">
        <f t="shared" si="16"/>
        <v>0</v>
      </c>
      <c r="Y108">
        <f t="shared" si="16"/>
        <v>1.4084507042253522E-3</v>
      </c>
      <c r="Z108">
        <f t="shared" si="16"/>
        <v>0</v>
      </c>
      <c r="AA108">
        <f t="shared" si="16"/>
        <v>0</v>
      </c>
      <c r="AB108">
        <f t="shared" si="16"/>
        <v>0</v>
      </c>
      <c r="AC108">
        <f t="shared" si="16"/>
        <v>0</v>
      </c>
      <c r="AD108">
        <f t="shared" si="16"/>
        <v>0</v>
      </c>
      <c r="AE108">
        <f t="shared" si="16"/>
        <v>2.3943661971830985E-2</v>
      </c>
      <c r="AF108">
        <f t="shared" si="16"/>
        <v>4.2253521126760563E-2</v>
      </c>
      <c r="AG108">
        <f t="shared" si="16"/>
        <v>0</v>
      </c>
      <c r="AH108">
        <f t="shared" si="16"/>
        <v>0</v>
      </c>
      <c r="AI108">
        <f t="shared" si="16"/>
        <v>4.2253521126760559E-3</v>
      </c>
      <c r="AJ108">
        <f t="shared" si="16"/>
        <v>0</v>
      </c>
      <c r="AK108">
        <f t="shared" si="16"/>
        <v>0</v>
      </c>
      <c r="AL108">
        <f t="shared" si="16"/>
        <v>0</v>
      </c>
      <c r="AM108">
        <f t="shared" si="16"/>
        <v>1.4084507042253522E-3</v>
      </c>
      <c r="AN108">
        <f t="shared" si="16"/>
        <v>0</v>
      </c>
      <c r="AO108">
        <f t="shared" si="16"/>
        <v>0</v>
      </c>
      <c r="AP108">
        <f t="shared" si="16"/>
        <v>0</v>
      </c>
      <c r="AQ108">
        <f t="shared" si="16"/>
        <v>0</v>
      </c>
      <c r="AR108">
        <f t="shared" si="16"/>
        <v>0</v>
      </c>
      <c r="AS108">
        <f t="shared" si="16"/>
        <v>2.2535211267605635E-2</v>
      </c>
      <c r="AT108">
        <f t="shared" si="16"/>
        <v>0</v>
      </c>
      <c r="AU108">
        <f t="shared" si="16"/>
        <v>0</v>
      </c>
      <c r="AV108">
        <f t="shared" si="16"/>
        <v>0</v>
      </c>
      <c r="AW108">
        <f t="shared" si="16"/>
        <v>0</v>
      </c>
      <c r="AX108">
        <f t="shared" si="16"/>
        <v>0</v>
      </c>
      <c r="AY108">
        <f t="shared" si="16"/>
        <v>0</v>
      </c>
      <c r="AZ108">
        <f t="shared" si="16"/>
        <v>0</v>
      </c>
      <c r="BA108">
        <f t="shared" si="16"/>
        <v>0</v>
      </c>
      <c r="BB108">
        <f t="shared" si="16"/>
        <v>0</v>
      </c>
      <c r="BC108">
        <f t="shared" si="16"/>
        <v>0</v>
      </c>
      <c r="BD108">
        <f t="shared" si="16"/>
        <v>0</v>
      </c>
      <c r="BE108">
        <f t="shared" si="16"/>
        <v>1.4084507042253522E-3</v>
      </c>
      <c r="BF108">
        <f t="shared" si="16"/>
        <v>0</v>
      </c>
      <c r="BG108">
        <f t="shared" si="16"/>
        <v>0</v>
      </c>
      <c r="BH108">
        <f t="shared" si="16"/>
        <v>0</v>
      </c>
      <c r="BI108">
        <f t="shared" si="16"/>
        <v>0</v>
      </c>
      <c r="BJ108">
        <f t="shared" si="16"/>
        <v>0</v>
      </c>
      <c r="BK108">
        <f t="shared" si="16"/>
        <v>0</v>
      </c>
      <c r="BL108">
        <f t="shared" si="16"/>
        <v>0</v>
      </c>
      <c r="BM108">
        <f t="shared" si="16"/>
        <v>0</v>
      </c>
      <c r="BN108">
        <f t="shared" si="15"/>
        <v>0</v>
      </c>
      <c r="BO108">
        <f t="shared" si="15"/>
        <v>2.1126760563380281E-2</v>
      </c>
      <c r="BP108">
        <f t="shared" si="15"/>
        <v>0</v>
      </c>
      <c r="BQ108">
        <f t="shared" si="15"/>
        <v>0</v>
      </c>
      <c r="BR108">
        <f t="shared" si="15"/>
        <v>3.2394366197183097E-2</v>
      </c>
      <c r="BS108">
        <f t="shared" si="15"/>
        <v>0</v>
      </c>
      <c r="BT108">
        <f t="shared" si="15"/>
        <v>0</v>
      </c>
      <c r="BU108">
        <f t="shared" si="15"/>
        <v>0</v>
      </c>
      <c r="BV108">
        <f t="shared" si="15"/>
        <v>1.6901408450704224E-2</v>
      </c>
      <c r="BW108">
        <f t="shared" si="15"/>
        <v>0</v>
      </c>
      <c r="BX108">
        <f t="shared" si="15"/>
        <v>0</v>
      </c>
      <c r="BY108">
        <f t="shared" si="15"/>
        <v>4.2253521126760559E-3</v>
      </c>
      <c r="BZ108">
        <f t="shared" si="15"/>
        <v>0</v>
      </c>
      <c r="CA108">
        <f t="shared" si="15"/>
        <v>0</v>
      </c>
      <c r="CB108">
        <f t="shared" si="15"/>
        <v>0</v>
      </c>
      <c r="CC108">
        <f t="shared" si="15"/>
        <v>1.4084507042253522E-3</v>
      </c>
      <c r="CD108">
        <f t="shared" si="15"/>
        <v>0</v>
      </c>
      <c r="CE108">
        <f t="shared" si="15"/>
        <v>0</v>
      </c>
      <c r="CF108">
        <f t="shared" si="15"/>
        <v>0</v>
      </c>
      <c r="CG108">
        <f t="shared" si="15"/>
        <v>0</v>
      </c>
      <c r="CH108">
        <f t="shared" si="15"/>
        <v>0</v>
      </c>
      <c r="CI108">
        <f t="shared" si="13"/>
        <v>0</v>
      </c>
      <c r="CJ108">
        <f t="shared" si="13"/>
        <v>0</v>
      </c>
    </row>
    <row r="109" spans="1:88" x14ac:dyDescent="0.3">
      <c r="A109" t="s">
        <v>111</v>
      </c>
      <c r="B109">
        <f t="shared" si="16"/>
        <v>0.51935788479697831</v>
      </c>
      <c r="C109">
        <f t="shared" si="16"/>
        <v>0</v>
      </c>
      <c r="D109">
        <f t="shared" si="16"/>
        <v>9.9150141643059492E-2</v>
      </c>
      <c r="E109">
        <f t="shared" si="16"/>
        <v>3.7771482530689331E-3</v>
      </c>
      <c r="F109">
        <f t="shared" si="16"/>
        <v>2.8328611898016999E-3</v>
      </c>
      <c r="G109">
        <f t="shared" si="16"/>
        <v>1.8885741265344666E-3</v>
      </c>
      <c r="H109">
        <f t="shared" si="16"/>
        <v>0</v>
      </c>
      <c r="I109">
        <f t="shared" si="16"/>
        <v>0</v>
      </c>
      <c r="J109">
        <f t="shared" si="16"/>
        <v>0</v>
      </c>
      <c r="K109">
        <f t="shared" si="16"/>
        <v>0</v>
      </c>
      <c r="L109">
        <f t="shared" si="16"/>
        <v>0</v>
      </c>
      <c r="M109">
        <f t="shared" si="16"/>
        <v>0</v>
      </c>
      <c r="N109">
        <f t="shared" si="16"/>
        <v>0</v>
      </c>
      <c r="O109">
        <f t="shared" si="16"/>
        <v>0</v>
      </c>
      <c r="P109">
        <f t="shared" si="16"/>
        <v>5.6657223796033997E-3</v>
      </c>
      <c r="Q109">
        <f t="shared" si="16"/>
        <v>0</v>
      </c>
      <c r="R109">
        <f t="shared" si="16"/>
        <v>0</v>
      </c>
      <c r="S109">
        <f t="shared" si="16"/>
        <v>0</v>
      </c>
      <c r="T109">
        <f t="shared" si="16"/>
        <v>9.442870632672332E-3</v>
      </c>
      <c r="U109">
        <f t="shared" si="16"/>
        <v>1.8885741265344666E-3</v>
      </c>
      <c r="V109">
        <f t="shared" si="16"/>
        <v>0</v>
      </c>
      <c r="W109">
        <f t="shared" si="16"/>
        <v>0</v>
      </c>
      <c r="X109">
        <f t="shared" si="16"/>
        <v>0</v>
      </c>
      <c r="Y109">
        <f t="shared" si="16"/>
        <v>3.7771482530689331E-3</v>
      </c>
      <c r="Z109">
        <f t="shared" si="16"/>
        <v>0</v>
      </c>
      <c r="AA109">
        <f t="shared" si="16"/>
        <v>0</v>
      </c>
      <c r="AB109">
        <f t="shared" si="16"/>
        <v>0</v>
      </c>
      <c r="AC109">
        <f t="shared" si="16"/>
        <v>0</v>
      </c>
      <c r="AD109">
        <f t="shared" si="16"/>
        <v>3.1161473087818695E-2</v>
      </c>
      <c r="AE109">
        <f t="shared" si="16"/>
        <v>9.442870632672332E-3</v>
      </c>
      <c r="AF109">
        <f t="shared" si="16"/>
        <v>0.20396600566572237</v>
      </c>
      <c r="AG109">
        <f t="shared" si="16"/>
        <v>9.4428706326723328E-4</v>
      </c>
      <c r="AH109">
        <f t="shared" si="16"/>
        <v>1.8885741265344664E-2</v>
      </c>
      <c r="AI109">
        <f t="shared" si="16"/>
        <v>3.7771482530689331E-3</v>
      </c>
      <c r="AJ109">
        <f t="shared" si="16"/>
        <v>0</v>
      </c>
      <c r="AK109">
        <f t="shared" si="16"/>
        <v>0</v>
      </c>
      <c r="AL109">
        <f t="shared" si="16"/>
        <v>7.5542965061378663E-3</v>
      </c>
      <c r="AM109">
        <f t="shared" si="16"/>
        <v>1.8885741265344666E-3</v>
      </c>
      <c r="AN109">
        <f t="shared" si="16"/>
        <v>0</v>
      </c>
      <c r="AO109">
        <f t="shared" si="16"/>
        <v>0</v>
      </c>
      <c r="AP109">
        <f t="shared" si="16"/>
        <v>0</v>
      </c>
      <c r="AQ109">
        <f t="shared" si="16"/>
        <v>0</v>
      </c>
      <c r="AR109">
        <f t="shared" si="16"/>
        <v>0</v>
      </c>
      <c r="AS109">
        <f t="shared" si="16"/>
        <v>0</v>
      </c>
      <c r="AT109">
        <f t="shared" si="16"/>
        <v>0</v>
      </c>
      <c r="AU109">
        <f t="shared" si="16"/>
        <v>0</v>
      </c>
      <c r="AV109">
        <f t="shared" si="16"/>
        <v>0</v>
      </c>
      <c r="AW109">
        <f t="shared" si="16"/>
        <v>0</v>
      </c>
      <c r="AX109">
        <f t="shared" si="16"/>
        <v>0</v>
      </c>
      <c r="AY109">
        <f t="shared" si="16"/>
        <v>3.7771482530689331E-3</v>
      </c>
      <c r="AZ109">
        <f t="shared" si="16"/>
        <v>0</v>
      </c>
      <c r="BA109">
        <f t="shared" si="16"/>
        <v>1.5108593012275733E-2</v>
      </c>
      <c r="BB109">
        <f t="shared" si="16"/>
        <v>0</v>
      </c>
      <c r="BC109">
        <f t="shared" si="16"/>
        <v>8.4985835694051E-3</v>
      </c>
      <c r="BD109">
        <f t="shared" si="16"/>
        <v>1.8885741265344666E-3</v>
      </c>
      <c r="BE109">
        <f t="shared" si="16"/>
        <v>0</v>
      </c>
      <c r="BF109">
        <f t="shared" si="16"/>
        <v>0</v>
      </c>
      <c r="BG109">
        <f t="shared" si="16"/>
        <v>0</v>
      </c>
      <c r="BH109">
        <f t="shared" si="16"/>
        <v>0</v>
      </c>
      <c r="BI109">
        <f t="shared" si="16"/>
        <v>0</v>
      </c>
      <c r="BJ109">
        <f t="shared" si="16"/>
        <v>0</v>
      </c>
      <c r="BK109">
        <f t="shared" si="16"/>
        <v>0</v>
      </c>
      <c r="BL109">
        <f t="shared" si="16"/>
        <v>9.4428706326723328E-4</v>
      </c>
      <c r="BM109">
        <f t="shared" ref="BM109:CH113" si="17">BM26/$CK26</f>
        <v>1.0387157695939566E-2</v>
      </c>
      <c r="BN109">
        <f t="shared" si="17"/>
        <v>0</v>
      </c>
      <c r="BO109">
        <f t="shared" si="15"/>
        <v>0</v>
      </c>
      <c r="BP109">
        <f t="shared" si="15"/>
        <v>0</v>
      </c>
      <c r="BQ109">
        <f t="shared" si="15"/>
        <v>8.4985835694051E-3</v>
      </c>
      <c r="BR109">
        <f t="shared" si="15"/>
        <v>0</v>
      </c>
      <c r="BS109">
        <f t="shared" si="15"/>
        <v>0</v>
      </c>
      <c r="BT109">
        <f t="shared" si="15"/>
        <v>0</v>
      </c>
      <c r="BU109">
        <f t="shared" si="15"/>
        <v>0</v>
      </c>
      <c r="BV109">
        <f t="shared" si="15"/>
        <v>1.4164305949008499E-2</v>
      </c>
      <c r="BW109">
        <f t="shared" si="15"/>
        <v>0</v>
      </c>
      <c r="BX109">
        <f t="shared" si="15"/>
        <v>9.4428706326723328E-4</v>
      </c>
      <c r="BY109">
        <f t="shared" si="15"/>
        <v>0</v>
      </c>
      <c r="BZ109">
        <f t="shared" si="15"/>
        <v>0</v>
      </c>
      <c r="CA109">
        <f t="shared" si="15"/>
        <v>0</v>
      </c>
      <c r="CB109">
        <f t="shared" si="15"/>
        <v>0</v>
      </c>
      <c r="CC109">
        <f t="shared" si="15"/>
        <v>0</v>
      </c>
      <c r="CD109">
        <f t="shared" si="15"/>
        <v>0</v>
      </c>
      <c r="CE109">
        <f t="shared" si="15"/>
        <v>2.8328611898016999E-3</v>
      </c>
      <c r="CF109">
        <f t="shared" si="15"/>
        <v>9.4428706326723328E-4</v>
      </c>
      <c r="CG109">
        <f t="shared" si="15"/>
        <v>0</v>
      </c>
      <c r="CH109">
        <f t="shared" si="15"/>
        <v>0</v>
      </c>
      <c r="CI109">
        <f t="shared" si="13"/>
        <v>0</v>
      </c>
      <c r="CJ109">
        <f t="shared" si="13"/>
        <v>6.6100094428706326E-3</v>
      </c>
    </row>
    <row r="110" spans="1:88" x14ac:dyDescent="0.3">
      <c r="A110" t="s">
        <v>112</v>
      </c>
      <c r="B110">
        <f t="shared" ref="B110:BM113" si="18">B27/$CK27</f>
        <v>0.19711420885302031</v>
      </c>
      <c r="C110">
        <f t="shared" si="18"/>
        <v>2.6290046466128638E-3</v>
      </c>
      <c r="D110">
        <f t="shared" si="18"/>
        <v>0.13303986304719981</v>
      </c>
      <c r="E110">
        <f t="shared" si="18"/>
        <v>3.3749082905355832E-2</v>
      </c>
      <c r="F110">
        <f t="shared" si="18"/>
        <v>1.6752262166788948E-2</v>
      </c>
      <c r="G110">
        <f t="shared" si="18"/>
        <v>3.4849596478356568E-3</v>
      </c>
      <c r="H110">
        <f t="shared" si="18"/>
        <v>1.8586451455123502E-2</v>
      </c>
      <c r="I110">
        <f t="shared" si="18"/>
        <v>2.7512839325018342E-3</v>
      </c>
      <c r="J110">
        <f t="shared" si="18"/>
        <v>6.725360723893372E-4</v>
      </c>
      <c r="K110">
        <f t="shared" si="18"/>
        <v>6.1139642944485207E-5</v>
      </c>
      <c r="L110">
        <f t="shared" si="18"/>
        <v>2.4455857177794083E-4</v>
      </c>
      <c r="M110">
        <f t="shared" si="18"/>
        <v>4.2553191489361701E-2</v>
      </c>
      <c r="N110">
        <f t="shared" si="18"/>
        <v>2.6901442895573488E-3</v>
      </c>
      <c r="O110">
        <f t="shared" si="18"/>
        <v>0</v>
      </c>
      <c r="P110">
        <f t="shared" si="18"/>
        <v>9.1098067987282951E-3</v>
      </c>
      <c r="Q110">
        <f t="shared" si="18"/>
        <v>1.2839325018341892E-3</v>
      </c>
      <c r="R110">
        <f t="shared" si="18"/>
        <v>3.4849596478356568E-3</v>
      </c>
      <c r="S110">
        <f t="shared" si="18"/>
        <v>0</v>
      </c>
      <c r="T110">
        <f t="shared" si="18"/>
        <v>8.0704328686720464E-3</v>
      </c>
      <c r="U110">
        <f t="shared" si="18"/>
        <v>2.078747860112497E-3</v>
      </c>
      <c r="V110">
        <f t="shared" si="18"/>
        <v>6.1139642944485207E-5</v>
      </c>
      <c r="W110">
        <f t="shared" si="18"/>
        <v>7.0921985815602835E-3</v>
      </c>
      <c r="X110">
        <f t="shared" si="18"/>
        <v>6.1139642944485202E-4</v>
      </c>
      <c r="Y110">
        <f t="shared" si="18"/>
        <v>6.1751039373930056E-3</v>
      </c>
      <c r="Z110">
        <f t="shared" si="18"/>
        <v>1.9564685742235266E-3</v>
      </c>
      <c r="AA110">
        <f t="shared" si="18"/>
        <v>1.2227928588897041E-4</v>
      </c>
      <c r="AB110">
        <f t="shared" si="18"/>
        <v>0</v>
      </c>
      <c r="AC110">
        <f t="shared" si="18"/>
        <v>9.5377842993396925E-3</v>
      </c>
      <c r="AD110">
        <f t="shared" si="18"/>
        <v>2.1582293959403278E-2</v>
      </c>
      <c r="AE110">
        <f t="shared" si="18"/>
        <v>3.2770848618244072E-2</v>
      </c>
      <c r="AF110">
        <f t="shared" si="18"/>
        <v>0.1587185130838836</v>
      </c>
      <c r="AG110">
        <f t="shared" si="18"/>
        <v>0</v>
      </c>
      <c r="AH110">
        <f t="shared" si="18"/>
        <v>7.8258742968941065E-3</v>
      </c>
      <c r="AI110">
        <f t="shared" si="18"/>
        <v>2.3844460748349231E-3</v>
      </c>
      <c r="AJ110">
        <f t="shared" si="18"/>
        <v>0</v>
      </c>
      <c r="AK110">
        <f t="shared" si="18"/>
        <v>6.1139642944485202E-4</v>
      </c>
      <c r="AL110">
        <f t="shared" si="18"/>
        <v>3.4971875764245534E-2</v>
      </c>
      <c r="AM110">
        <f t="shared" si="18"/>
        <v>2.0176082171680116E-3</v>
      </c>
      <c r="AN110">
        <f t="shared" si="18"/>
        <v>0</v>
      </c>
      <c r="AO110">
        <f t="shared" si="18"/>
        <v>0</v>
      </c>
      <c r="AP110">
        <f t="shared" si="18"/>
        <v>6.8170701883101009E-2</v>
      </c>
      <c r="AQ110">
        <f t="shared" si="18"/>
        <v>1.0393739300562485E-3</v>
      </c>
      <c r="AR110">
        <f t="shared" si="18"/>
        <v>0</v>
      </c>
      <c r="AS110">
        <f t="shared" si="18"/>
        <v>6.1139642944485207E-5</v>
      </c>
      <c r="AT110">
        <f t="shared" si="18"/>
        <v>0</v>
      </c>
      <c r="AU110">
        <f t="shared" si="18"/>
        <v>0</v>
      </c>
      <c r="AV110">
        <f t="shared" si="18"/>
        <v>0</v>
      </c>
      <c r="AW110">
        <f t="shared" si="18"/>
        <v>0</v>
      </c>
      <c r="AX110">
        <f t="shared" si="18"/>
        <v>0</v>
      </c>
      <c r="AY110">
        <f t="shared" si="18"/>
        <v>3.0569821472242601E-4</v>
      </c>
      <c r="AZ110">
        <f t="shared" si="18"/>
        <v>1.2227928588897041E-4</v>
      </c>
      <c r="BA110">
        <f t="shared" si="18"/>
        <v>1.1922230374174616E-2</v>
      </c>
      <c r="BB110">
        <f t="shared" si="18"/>
        <v>0</v>
      </c>
      <c r="BC110">
        <f t="shared" si="18"/>
        <v>0</v>
      </c>
      <c r="BD110">
        <f t="shared" si="18"/>
        <v>7.52017608217168E-3</v>
      </c>
      <c r="BE110">
        <f t="shared" si="18"/>
        <v>1.0271460014673514E-2</v>
      </c>
      <c r="BF110">
        <f t="shared" si="18"/>
        <v>5.5025678650036684E-4</v>
      </c>
      <c r="BG110">
        <f t="shared" si="18"/>
        <v>0</v>
      </c>
      <c r="BH110">
        <f t="shared" si="18"/>
        <v>0</v>
      </c>
      <c r="BI110">
        <f t="shared" si="18"/>
        <v>0</v>
      </c>
      <c r="BJ110">
        <f t="shared" si="18"/>
        <v>0</v>
      </c>
      <c r="BK110">
        <f t="shared" si="18"/>
        <v>0</v>
      </c>
      <c r="BL110">
        <f t="shared" si="18"/>
        <v>1.8341892883345561E-3</v>
      </c>
      <c r="BM110">
        <f t="shared" si="18"/>
        <v>7.9481535827830765E-3</v>
      </c>
      <c r="BN110">
        <f t="shared" si="17"/>
        <v>1.8158473954512106E-2</v>
      </c>
      <c r="BO110">
        <f t="shared" si="17"/>
        <v>3.2404010760577156E-3</v>
      </c>
      <c r="BP110">
        <f t="shared" si="17"/>
        <v>6.1139642944485207E-5</v>
      </c>
      <c r="BQ110">
        <f t="shared" si="17"/>
        <v>5.6859867938371242E-3</v>
      </c>
      <c r="BR110">
        <f t="shared" si="17"/>
        <v>3.6683785766691124E-4</v>
      </c>
      <c r="BS110">
        <f t="shared" si="17"/>
        <v>1.6507703595011005E-3</v>
      </c>
      <c r="BT110">
        <f t="shared" si="17"/>
        <v>8.0704328686720464E-3</v>
      </c>
      <c r="BU110">
        <f t="shared" si="17"/>
        <v>0</v>
      </c>
      <c r="BV110">
        <f t="shared" si="17"/>
        <v>6.1139642944485207E-5</v>
      </c>
      <c r="BW110">
        <f t="shared" si="17"/>
        <v>6.725360723893372E-4</v>
      </c>
      <c r="BX110">
        <f t="shared" si="17"/>
        <v>1.6507703595011005E-3</v>
      </c>
      <c r="BY110">
        <f t="shared" si="17"/>
        <v>0</v>
      </c>
      <c r="BZ110">
        <f t="shared" si="17"/>
        <v>0</v>
      </c>
      <c r="CA110">
        <f t="shared" si="17"/>
        <v>3.4238200048911714E-3</v>
      </c>
      <c r="CB110">
        <f t="shared" si="17"/>
        <v>2.2010271460014674E-3</v>
      </c>
      <c r="CC110">
        <f t="shared" si="17"/>
        <v>4.8300317926143312E-3</v>
      </c>
      <c r="CD110">
        <f t="shared" si="17"/>
        <v>6.1139642944485207E-5</v>
      </c>
      <c r="CE110">
        <f t="shared" si="17"/>
        <v>4.4631939349474197E-3</v>
      </c>
      <c r="CF110">
        <f t="shared" si="17"/>
        <v>8.6818292981168995E-3</v>
      </c>
      <c r="CG110">
        <f t="shared" si="17"/>
        <v>1.8341892883345561E-3</v>
      </c>
      <c r="CH110">
        <f t="shared" si="17"/>
        <v>7.3367571533382249E-4</v>
      </c>
      <c r="CI110">
        <f t="shared" si="13"/>
        <v>1.338958180484226E-2</v>
      </c>
      <c r="CJ110">
        <f t="shared" si="13"/>
        <v>4.6221570066030816E-2</v>
      </c>
    </row>
    <row r="111" spans="1:88" x14ac:dyDescent="0.3">
      <c r="A111" t="s">
        <v>113</v>
      </c>
      <c r="B111">
        <f t="shared" si="18"/>
        <v>0.10909090909090909</v>
      </c>
      <c r="C111">
        <f t="shared" si="18"/>
        <v>1.7825311942959001E-4</v>
      </c>
      <c r="D111">
        <f t="shared" si="18"/>
        <v>0.45204991087344026</v>
      </c>
      <c r="E111">
        <f t="shared" si="18"/>
        <v>1.4973262032085561E-2</v>
      </c>
      <c r="F111">
        <f t="shared" si="18"/>
        <v>5.5258467023172903E-3</v>
      </c>
      <c r="G111">
        <f t="shared" si="18"/>
        <v>1.0695187165775401E-3</v>
      </c>
      <c r="H111">
        <f t="shared" si="18"/>
        <v>4.0998217468805704E-3</v>
      </c>
      <c r="I111">
        <f t="shared" si="18"/>
        <v>0</v>
      </c>
      <c r="J111">
        <f t="shared" si="18"/>
        <v>0</v>
      </c>
      <c r="K111">
        <f t="shared" si="18"/>
        <v>0</v>
      </c>
      <c r="L111">
        <f t="shared" si="18"/>
        <v>0</v>
      </c>
      <c r="M111">
        <f t="shared" si="18"/>
        <v>2.7985739750445632E-2</v>
      </c>
      <c r="N111">
        <f t="shared" si="18"/>
        <v>1.6042780748663102E-3</v>
      </c>
      <c r="O111">
        <f t="shared" si="18"/>
        <v>0</v>
      </c>
      <c r="P111">
        <f t="shared" si="18"/>
        <v>3.9215686274509803E-3</v>
      </c>
      <c r="Q111">
        <f t="shared" si="18"/>
        <v>0</v>
      </c>
      <c r="R111">
        <f t="shared" si="18"/>
        <v>1.9607843137254902E-3</v>
      </c>
      <c r="S111">
        <f t="shared" si="18"/>
        <v>0</v>
      </c>
      <c r="T111">
        <f t="shared" si="18"/>
        <v>7.8431372549019607E-3</v>
      </c>
      <c r="U111">
        <f t="shared" si="18"/>
        <v>0</v>
      </c>
      <c r="V111">
        <f t="shared" si="18"/>
        <v>1.7825311942959001E-4</v>
      </c>
      <c r="W111">
        <f t="shared" si="18"/>
        <v>1.0695187165775401E-3</v>
      </c>
      <c r="X111">
        <f t="shared" si="18"/>
        <v>3.5650623885918003E-4</v>
      </c>
      <c r="Y111">
        <f t="shared" si="18"/>
        <v>1.4616755793226381E-2</v>
      </c>
      <c r="Z111">
        <f t="shared" si="18"/>
        <v>0</v>
      </c>
      <c r="AA111">
        <f t="shared" si="18"/>
        <v>7.1301247771836005E-4</v>
      </c>
      <c r="AB111">
        <f t="shared" si="18"/>
        <v>5.3475935828877002E-3</v>
      </c>
      <c r="AC111">
        <f t="shared" si="18"/>
        <v>2.1390374331550803E-3</v>
      </c>
      <c r="AD111">
        <f t="shared" si="18"/>
        <v>3.9037433155080216E-2</v>
      </c>
      <c r="AE111">
        <f t="shared" si="18"/>
        <v>1.9251336898395723E-2</v>
      </c>
      <c r="AF111">
        <f t="shared" si="18"/>
        <v>0.17094474153297684</v>
      </c>
      <c r="AG111">
        <f t="shared" si="18"/>
        <v>0</v>
      </c>
      <c r="AH111">
        <f t="shared" si="18"/>
        <v>1.2121212121212121E-2</v>
      </c>
      <c r="AI111">
        <f t="shared" si="18"/>
        <v>1.6042780748663102E-3</v>
      </c>
      <c r="AJ111">
        <f t="shared" si="18"/>
        <v>0</v>
      </c>
      <c r="AK111">
        <f t="shared" si="18"/>
        <v>7.1301247771836005E-4</v>
      </c>
      <c r="AL111">
        <f t="shared" si="18"/>
        <v>4.0998217468805704E-3</v>
      </c>
      <c r="AM111">
        <f t="shared" si="18"/>
        <v>2.1390374331550803E-3</v>
      </c>
      <c r="AN111">
        <f t="shared" si="18"/>
        <v>7.1301247771836005E-4</v>
      </c>
      <c r="AO111">
        <f t="shared" si="18"/>
        <v>0</v>
      </c>
      <c r="AP111">
        <f t="shared" si="18"/>
        <v>0</v>
      </c>
      <c r="AQ111">
        <f t="shared" si="18"/>
        <v>3.0303030303030303E-3</v>
      </c>
      <c r="AR111">
        <f t="shared" si="18"/>
        <v>0</v>
      </c>
      <c r="AS111">
        <f t="shared" si="18"/>
        <v>0</v>
      </c>
      <c r="AT111">
        <f t="shared" si="18"/>
        <v>1.7825311942959001E-4</v>
      </c>
      <c r="AU111">
        <f t="shared" si="18"/>
        <v>0</v>
      </c>
      <c r="AV111">
        <f t="shared" si="18"/>
        <v>0</v>
      </c>
      <c r="AW111">
        <f t="shared" si="18"/>
        <v>8.9126559714795004E-4</v>
      </c>
      <c r="AX111">
        <f t="shared" si="18"/>
        <v>0</v>
      </c>
      <c r="AY111">
        <f t="shared" si="18"/>
        <v>1.7825311942959001E-4</v>
      </c>
      <c r="AZ111">
        <f t="shared" si="18"/>
        <v>0</v>
      </c>
      <c r="BA111">
        <f t="shared" si="18"/>
        <v>3.2085561497326204E-3</v>
      </c>
      <c r="BB111">
        <f t="shared" si="18"/>
        <v>0</v>
      </c>
      <c r="BC111">
        <f t="shared" si="18"/>
        <v>7.1301247771836005E-4</v>
      </c>
      <c r="BD111">
        <f t="shared" si="18"/>
        <v>1.2477718360071302E-3</v>
      </c>
      <c r="BE111">
        <f t="shared" si="18"/>
        <v>8.9126559714795004E-4</v>
      </c>
      <c r="BF111">
        <f t="shared" si="18"/>
        <v>1.7825311942959001E-4</v>
      </c>
      <c r="BG111">
        <f t="shared" si="18"/>
        <v>0</v>
      </c>
      <c r="BH111">
        <f t="shared" si="18"/>
        <v>0</v>
      </c>
      <c r="BI111">
        <f t="shared" si="18"/>
        <v>0</v>
      </c>
      <c r="BJ111">
        <f t="shared" si="18"/>
        <v>0</v>
      </c>
      <c r="BK111">
        <f t="shared" si="18"/>
        <v>0</v>
      </c>
      <c r="BL111">
        <f t="shared" si="18"/>
        <v>1.6042780748663102E-3</v>
      </c>
      <c r="BM111">
        <f t="shared" si="18"/>
        <v>2.4955436720142605E-3</v>
      </c>
      <c r="BN111">
        <f t="shared" si="17"/>
        <v>0</v>
      </c>
      <c r="BO111">
        <f t="shared" si="17"/>
        <v>1.0695187165775401E-3</v>
      </c>
      <c r="BP111">
        <f t="shared" si="17"/>
        <v>0</v>
      </c>
      <c r="BQ111">
        <f t="shared" si="17"/>
        <v>1.2477718360071302E-3</v>
      </c>
      <c r="BR111">
        <f t="shared" si="17"/>
        <v>3.5650623885918003E-4</v>
      </c>
      <c r="BS111">
        <f t="shared" si="17"/>
        <v>0</v>
      </c>
      <c r="BT111">
        <f t="shared" si="17"/>
        <v>0</v>
      </c>
      <c r="BU111">
        <f t="shared" si="17"/>
        <v>0</v>
      </c>
      <c r="BV111">
        <f t="shared" si="17"/>
        <v>1.7825311942959001E-4</v>
      </c>
      <c r="BW111">
        <f t="shared" si="17"/>
        <v>3.5650623885918003E-4</v>
      </c>
      <c r="BX111">
        <f t="shared" si="17"/>
        <v>5.3475935828877007E-4</v>
      </c>
      <c r="BY111">
        <f t="shared" si="17"/>
        <v>0</v>
      </c>
      <c r="BZ111">
        <f t="shared" si="17"/>
        <v>1.7825311942959001E-4</v>
      </c>
      <c r="CA111">
        <f t="shared" si="17"/>
        <v>2.6737967914438501E-3</v>
      </c>
      <c r="CB111">
        <f t="shared" si="17"/>
        <v>0</v>
      </c>
      <c r="CC111">
        <f t="shared" si="17"/>
        <v>4.4563279857397506E-3</v>
      </c>
      <c r="CD111">
        <f t="shared" si="17"/>
        <v>0</v>
      </c>
      <c r="CE111">
        <f t="shared" si="17"/>
        <v>5.7040998217468804E-3</v>
      </c>
      <c r="CF111">
        <f t="shared" si="17"/>
        <v>5.3475935828877007E-4</v>
      </c>
      <c r="CG111">
        <f t="shared" si="17"/>
        <v>7.1301247771836005E-4</v>
      </c>
      <c r="CH111">
        <f t="shared" si="17"/>
        <v>0</v>
      </c>
      <c r="CI111">
        <f t="shared" si="13"/>
        <v>0</v>
      </c>
      <c r="CJ111">
        <f t="shared" si="13"/>
        <v>6.2032085561497328E-2</v>
      </c>
    </row>
    <row r="112" spans="1:88" x14ac:dyDescent="0.3">
      <c r="A112" t="s">
        <v>114</v>
      </c>
      <c r="B112">
        <f t="shared" si="18"/>
        <v>0.14535330261136714</v>
      </c>
      <c r="C112">
        <f t="shared" si="18"/>
        <v>5.76036866359447E-4</v>
      </c>
      <c r="D112">
        <f t="shared" si="18"/>
        <v>0.15706605222734255</v>
      </c>
      <c r="E112">
        <f t="shared" si="18"/>
        <v>3.2450076804915517E-2</v>
      </c>
      <c r="F112">
        <f t="shared" si="18"/>
        <v>1.7857142857142856E-2</v>
      </c>
      <c r="G112">
        <f t="shared" si="18"/>
        <v>3.8402457757296467E-4</v>
      </c>
      <c r="H112">
        <f t="shared" si="18"/>
        <v>1.9201228878648233E-4</v>
      </c>
      <c r="I112">
        <f t="shared" si="18"/>
        <v>1.9201228878648233E-4</v>
      </c>
      <c r="J112">
        <f t="shared" si="18"/>
        <v>5.76036866359447E-4</v>
      </c>
      <c r="K112">
        <f t="shared" si="18"/>
        <v>9.6006144393241167E-4</v>
      </c>
      <c r="L112">
        <f t="shared" si="18"/>
        <v>0</v>
      </c>
      <c r="M112">
        <f t="shared" si="18"/>
        <v>6.0291858678955451E-2</v>
      </c>
      <c r="N112">
        <f t="shared" si="18"/>
        <v>1.9201228878648233E-4</v>
      </c>
      <c r="O112">
        <f t="shared" si="18"/>
        <v>0</v>
      </c>
      <c r="P112">
        <f t="shared" si="18"/>
        <v>9.4086021505376347E-3</v>
      </c>
      <c r="Q112">
        <f t="shared" si="18"/>
        <v>7.6804915514592934E-4</v>
      </c>
      <c r="R112">
        <f t="shared" si="18"/>
        <v>1.152073732718894E-3</v>
      </c>
      <c r="S112">
        <f t="shared" si="18"/>
        <v>5.76036866359447E-4</v>
      </c>
      <c r="T112">
        <f t="shared" si="18"/>
        <v>1.401689708141321E-2</v>
      </c>
      <c r="U112">
        <f t="shared" si="18"/>
        <v>0</v>
      </c>
      <c r="V112">
        <f t="shared" si="18"/>
        <v>3.0721966205837174E-3</v>
      </c>
      <c r="W112">
        <f t="shared" si="18"/>
        <v>1.9201228878648233E-3</v>
      </c>
      <c r="X112">
        <f t="shared" si="18"/>
        <v>0</v>
      </c>
      <c r="Y112">
        <f t="shared" si="18"/>
        <v>1.574500768049155E-2</v>
      </c>
      <c r="Z112">
        <f t="shared" si="18"/>
        <v>0</v>
      </c>
      <c r="AA112">
        <f t="shared" si="18"/>
        <v>7.6804915514592934E-4</v>
      </c>
      <c r="AB112">
        <f t="shared" si="18"/>
        <v>0</v>
      </c>
      <c r="AC112">
        <f t="shared" si="18"/>
        <v>1.3440860215053765E-3</v>
      </c>
      <c r="AD112">
        <f t="shared" si="18"/>
        <v>5.1075268817204304E-2</v>
      </c>
      <c r="AE112">
        <f t="shared" si="18"/>
        <v>1.8625192012288787E-2</v>
      </c>
      <c r="AF112">
        <f t="shared" si="18"/>
        <v>0.25998463901689706</v>
      </c>
      <c r="AG112">
        <f t="shared" si="18"/>
        <v>1.7281105990783411E-3</v>
      </c>
      <c r="AH112">
        <f t="shared" si="18"/>
        <v>5.7603686635944703E-3</v>
      </c>
      <c r="AI112">
        <f t="shared" si="18"/>
        <v>2.8801843317972351E-3</v>
      </c>
      <c r="AJ112">
        <f t="shared" si="18"/>
        <v>0</v>
      </c>
      <c r="AK112">
        <f t="shared" si="18"/>
        <v>9.6006144393241167E-4</v>
      </c>
      <c r="AL112">
        <f t="shared" si="18"/>
        <v>1.9777265745007679E-2</v>
      </c>
      <c r="AM112">
        <f t="shared" si="18"/>
        <v>7.8725038402457752E-3</v>
      </c>
      <c r="AN112">
        <f t="shared" si="18"/>
        <v>0</v>
      </c>
      <c r="AO112">
        <f t="shared" si="18"/>
        <v>0</v>
      </c>
      <c r="AP112">
        <f t="shared" si="18"/>
        <v>0</v>
      </c>
      <c r="AQ112">
        <f t="shared" si="18"/>
        <v>1.7281105990783411E-3</v>
      </c>
      <c r="AR112">
        <f t="shared" si="18"/>
        <v>0</v>
      </c>
      <c r="AS112">
        <f t="shared" si="18"/>
        <v>0</v>
      </c>
      <c r="AT112">
        <f t="shared" si="18"/>
        <v>0</v>
      </c>
      <c r="AU112">
        <f t="shared" si="18"/>
        <v>0</v>
      </c>
      <c r="AV112">
        <f t="shared" si="18"/>
        <v>0</v>
      </c>
      <c r="AW112">
        <f t="shared" si="18"/>
        <v>0</v>
      </c>
      <c r="AX112">
        <f t="shared" si="18"/>
        <v>1.9201228878648233E-4</v>
      </c>
      <c r="AY112">
        <f t="shared" si="18"/>
        <v>7.6804915514592934E-4</v>
      </c>
      <c r="AZ112">
        <f t="shared" si="18"/>
        <v>3.8402457757296467E-4</v>
      </c>
      <c r="BA112">
        <f t="shared" si="18"/>
        <v>6.893241167434716E-2</v>
      </c>
      <c r="BB112">
        <f t="shared" si="18"/>
        <v>0</v>
      </c>
      <c r="BC112">
        <f t="shared" si="18"/>
        <v>1.9201228878648233E-4</v>
      </c>
      <c r="BD112">
        <f t="shared" si="18"/>
        <v>6.3364055299539174E-3</v>
      </c>
      <c r="BE112">
        <f t="shared" si="18"/>
        <v>1.2096774193548387E-2</v>
      </c>
      <c r="BF112">
        <f t="shared" si="18"/>
        <v>0</v>
      </c>
      <c r="BG112">
        <f t="shared" si="18"/>
        <v>0</v>
      </c>
      <c r="BH112">
        <f t="shared" si="18"/>
        <v>0</v>
      </c>
      <c r="BI112">
        <f t="shared" si="18"/>
        <v>1.9201228878648233E-4</v>
      </c>
      <c r="BJ112">
        <f t="shared" si="18"/>
        <v>1.9201228878648233E-4</v>
      </c>
      <c r="BK112">
        <f t="shared" si="18"/>
        <v>0</v>
      </c>
      <c r="BL112">
        <f t="shared" si="18"/>
        <v>3.8402457757296467E-4</v>
      </c>
      <c r="BM112">
        <f t="shared" si="18"/>
        <v>1.3440860215053765E-3</v>
      </c>
      <c r="BN112">
        <f t="shared" si="17"/>
        <v>0</v>
      </c>
      <c r="BO112">
        <f t="shared" si="17"/>
        <v>1.4400921658986175E-2</v>
      </c>
      <c r="BP112">
        <f t="shared" si="17"/>
        <v>0</v>
      </c>
      <c r="BQ112">
        <f t="shared" si="17"/>
        <v>2.8801843317972351E-3</v>
      </c>
      <c r="BR112">
        <f t="shared" si="17"/>
        <v>6.1443932411674347E-3</v>
      </c>
      <c r="BS112">
        <f t="shared" si="17"/>
        <v>1.4592933947772658E-2</v>
      </c>
      <c r="BT112">
        <f t="shared" si="17"/>
        <v>0</v>
      </c>
      <c r="BU112">
        <f t="shared" si="17"/>
        <v>0</v>
      </c>
      <c r="BV112">
        <f t="shared" si="17"/>
        <v>5.76036866359447E-4</v>
      </c>
      <c r="BW112">
        <f t="shared" si="17"/>
        <v>9.6006144393241167E-4</v>
      </c>
      <c r="BX112">
        <f t="shared" si="17"/>
        <v>1.3440860215053765E-3</v>
      </c>
      <c r="BY112">
        <f t="shared" si="17"/>
        <v>0</v>
      </c>
      <c r="BZ112">
        <f t="shared" si="17"/>
        <v>0</v>
      </c>
      <c r="CA112">
        <f t="shared" si="17"/>
        <v>2.8801843317972351E-3</v>
      </c>
      <c r="CB112">
        <f t="shared" si="17"/>
        <v>0</v>
      </c>
      <c r="CC112">
        <f t="shared" si="17"/>
        <v>1.0752688172043012E-2</v>
      </c>
      <c r="CD112">
        <f t="shared" si="17"/>
        <v>1.9201228878648233E-4</v>
      </c>
      <c r="CE112">
        <f t="shared" si="17"/>
        <v>3.6482334869431645E-3</v>
      </c>
      <c r="CF112">
        <f t="shared" si="17"/>
        <v>1.3440860215053765E-3</v>
      </c>
      <c r="CG112">
        <f t="shared" si="17"/>
        <v>7.6804915514592934E-4</v>
      </c>
      <c r="CH112">
        <f t="shared" si="17"/>
        <v>0</v>
      </c>
      <c r="CI112">
        <f t="shared" si="13"/>
        <v>0</v>
      </c>
      <c r="CJ112">
        <f t="shared" si="13"/>
        <v>1.3248847926267281E-2</v>
      </c>
    </row>
    <row r="113" spans="1:88" x14ac:dyDescent="0.3">
      <c r="A113" t="s">
        <v>115</v>
      </c>
      <c r="B113">
        <f t="shared" si="18"/>
        <v>0.24657534246575341</v>
      </c>
      <c r="C113">
        <f t="shared" si="18"/>
        <v>5.0468637346791634E-3</v>
      </c>
      <c r="D113">
        <f t="shared" si="18"/>
        <v>0.14275414563806776</v>
      </c>
      <c r="E113">
        <f t="shared" si="18"/>
        <v>1.7303532804614274E-2</v>
      </c>
      <c r="F113">
        <f t="shared" si="18"/>
        <v>1.0814708002883922E-2</v>
      </c>
      <c r="G113">
        <f t="shared" si="18"/>
        <v>0</v>
      </c>
      <c r="H113">
        <f t="shared" si="18"/>
        <v>2.1629416005767843E-3</v>
      </c>
      <c r="I113">
        <f t="shared" si="18"/>
        <v>0</v>
      </c>
      <c r="J113">
        <f t="shared" si="18"/>
        <v>7.2098053352559477E-4</v>
      </c>
      <c r="K113">
        <f t="shared" si="18"/>
        <v>0</v>
      </c>
      <c r="L113">
        <f t="shared" si="18"/>
        <v>0</v>
      </c>
      <c r="M113">
        <f t="shared" si="18"/>
        <v>6.4888248017303529E-3</v>
      </c>
      <c r="N113">
        <f t="shared" si="18"/>
        <v>0</v>
      </c>
      <c r="O113">
        <f t="shared" si="18"/>
        <v>0</v>
      </c>
      <c r="P113">
        <f t="shared" si="18"/>
        <v>1.0093727469358327E-2</v>
      </c>
      <c r="Q113">
        <f t="shared" si="18"/>
        <v>0</v>
      </c>
      <c r="R113">
        <f t="shared" si="18"/>
        <v>2.8839221341023791E-3</v>
      </c>
      <c r="S113">
        <f t="shared" si="18"/>
        <v>0</v>
      </c>
      <c r="T113">
        <f t="shared" si="18"/>
        <v>1.5861571737563085E-2</v>
      </c>
      <c r="U113">
        <f t="shared" si="18"/>
        <v>0</v>
      </c>
      <c r="V113">
        <f t="shared" si="18"/>
        <v>0</v>
      </c>
      <c r="W113">
        <f t="shared" si="18"/>
        <v>7.2098053352559477E-4</v>
      </c>
      <c r="X113">
        <f t="shared" si="18"/>
        <v>0</v>
      </c>
      <c r="Y113">
        <f t="shared" si="18"/>
        <v>1.3698630136986301E-2</v>
      </c>
      <c r="Z113">
        <f t="shared" si="18"/>
        <v>0</v>
      </c>
      <c r="AA113">
        <f t="shared" si="18"/>
        <v>0</v>
      </c>
      <c r="AB113">
        <f t="shared" si="18"/>
        <v>0</v>
      </c>
      <c r="AC113">
        <f t="shared" si="18"/>
        <v>0</v>
      </c>
      <c r="AD113">
        <f t="shared" si="18"/>
        <v>1.0814708002883922E-2</v>
      </c>
      <c r="AE113">
        <f t="shared" si="18"/>
        <v>2.7397260273972601E-2</v>
      </c>
      <c r="AF113">
        <f t="shared" si="18"/>
        <v>0.2898341744772891</v>
      </c>
      <c r="AG113">
        <f t="shared" si="18"/>
        <v>0</v>
      </c>
      <c r="AH113">
        <f t="shared" si="18"/>
        <v>7.2098053352559477E-4</v>
      </c>
      <c r="AI113">
        <f t="shared" si="18"/>
        <v>2.8839221341023791E-3</v>
      </c>
      <c r="AJ113">
        <f t="shared" si="18"/>
        <v>0</v>
      </c>
      <c r="AK113">
        <f t="shared" si="18"/>
        <v>0</v>
      </c>
      <c r="AL113">
        <f t="shared" si="18"/>
        <v>6.4888248017303529E-3</v>
      </c>
      <c r="AM113">
        <f t="shared" si="18"/>
        <v>1.4419610670511895E-3</v>
      </c>
      <c r="AN113">
        <f t="shared" si="18"/>
        <v>0</v>
      </c>
      <c r="AO113">
        <f t="shared" si="18"/>
        <v>0</v>
      </c>
      <c r="AP113">
        <f t="shared" si="18"/>
        <v>0</v>
      </c>
      <c r="AQ113">
        <f t="shared" si="18"/>
        <v>3.6049026676279738E-3</v>
      </c>
      <c r="AR113">
        <f t="shared" si="18"/>
        <v>0</v>
      </c>
      <c r="AS113">
        <f t="shared" si="18"/>
        <v>0</v>
      </c>
      <c r="AT113">
        <f t="shared" si="18"/>
        <v>0</v>
      </c>
      <c r="AU113">
        <f t="shared" si="18"/>
        <v>0</v>
      </c>
      <c r="AV113">
        <f t="shared" si="18"/>
        <v>0</v>
      </c>
      <c r="AW113">
        <f t="shared" si="18"/>
        <v>0</v>
      </c>
      <c r="AX113">
        <f t="shared" si="18"/>
        <v>0</v>
      </c>
      <c r="AY113">
        <f t="shared" si="18"/>
        <v>0</v>
      </c>
      <c r="AZ113">
        <f t="shared" si="18"/>
        <v>0</v>
      </c>
      <c r="BA113">
        <f t="shared" si="18"/>
        <v>6.5609228550829124E-2</v>
      </c>
      <c r="BB113">
        <f t="shared" si="18"/>
        <v>0</v>
      </c>
      <c r="BC113">
        <f t="shared" si="18"/>
        <v>0</v>
      </c>
      <c r="BD113">
        <f t="shared" si="18"/>
        <v>7.2098053352559477E-4</v>
      </c>
      <c r="BE113">
        <f t="shared" si="18"/>
        <v>2.1629416005767843E-3</v>
      </c>
      <c r="BF113">
        <f t="shared" si="18"/>
        <v>0</v>
      </c>
      <c r="BG113">
        <f t="shared" si="18"/>
        <v>0</v>
      </c>
      <c r="BH113">
        <f t="shared" si="18"/>
        <v>0</v>
      </c>
      <c r="BI113">
        <f t="shared" si="18"/>
        <v>0</v>
      </c>
      <c r="BJ113">
        <f t="shared" si="18"/>
        <v>0</v>
      </c>
      <c r="BK113">
        <f t="shared" si="18"/>
        <v>0</v>
      </c>
      <c r="BL113">
        <f t="shared" si="18"/>
        <v>0</v>
      </c>
      <c r="BM113">
        <f t="shared" ref="BM113:CH117" si="19">BM30/$CK30</f>
        <v>5.9120403749098771E-2</v>
      </c>
      <c r="BN113">
        <f t="shared" si="19"/>
        <v>0</v>
      </c>
      <c r="BO113">
        <f t="shared" si="17"/>
        <v>0</v>
      </c>
      <c r="BP113">
        <f t="shared" si="17"/>
        <v>0</v>
      </c>
      <c r="BQ113">
        <f t="shared" si="17"/>
        <v>2.1629416005767843E-3</v>
      </c>
      <c r="BR113">
        <f t="shared" si="17"/>
        <v>2.8839221341023791E-3</v>
      </c>
      <c r="BS113">
        <f t="shared" si="17"/>
        <v>1.4419610670511895E-3</v>
      </c>
      <c r="BT113">
        <f t="shared" si="17"/>
        <v>0</v>
      </c>
      <c r="BU113">
        <f t="shared" si="17"/>
        <v>0</v>
      </c>
      <c r="BV113">
        <f t="shared" si="17"/>
        <v>0</v>
      </c>
      <c r="BW113">
        <f t="shared" si="17"/>
        <v>0</v>
      </c>
      <c r="BX113">
        <f t="shared" si="17"/>
        <v>0</v>
      </c>
      <c r="BY113">
        <f t="shared" si="17"/>
        <v>0</v>
      </c>
      <c r="BZ113">
        <f t="shared" si="17"/>
        <v>0</v>
      </c>
      <c r="CA113">
        <f t="shared" si="17"/>
        <v>7.2098053352559477E-4</v>
      </c>
      <c r="CB113">
        <f t="shared" si="17"/>
        <v>0</v>
      </c>
      <c r="CC113">
        <f t="shared" si="17"/>
        <v>1.4419610670511895E-3</v>
      </c>
      <c r="CD113">
        <f t="shared" si="17"/>
        <v>7.2098053352559477E-4</v>
      </c>
      <c r="CE113">
        <f t="shared" si="17"/>
        <v>0</v>
      </c>
      <c r="CF113">
        <f t="shared" si="17"/>
        <v>0</v>
      </c>
      <c r="CG113">
        <f t="shared" si="17"/>
        <v>0</v>
      </c>
      <c r="CH113">
        <f t="shared" si="17"/>
        <v>0</v>
      </c>
      <c r="CI113">
        <f t="shared" si="13"/>
        <v>0</v>
      </c>
      <c r="CJ113">
        <f t="shared" si="13"/>
        <v>4.4700793078586876E-2</v>
      </c>
    </row>
    <row r="114" spans="1:88" x14ac:dyDescent="0.3">
      <c r="A114" t="s">
        <v>116</v>
      </c>
      <c r="B114">
        <f t="shared" ref="B114:BM117" si="20">B31/$CK31</f>
        <v>0.36916186820217528</v>
      </c>
      <c r="C114">
        <f t="shared" si="20"/>
        <v>0</v>
      </c>
      <c r="D114">
        <f t="shared" si="20"/>
        <v>0.34420985284708894</v>
      </c>
      <c r="E114">
        <f t="shared" si="20"/>
        <v>2.1753039027511197E-2</v>
      </c>
      <c r="F114">
        <f t="shared" si="20"/>
        <v>3.1989763275751758E-3</v>
      </c>
      <c r="G114">
        <f t="shared" si="20"/>
        <v>0</v>
      </c>
      <c r="H114">
        <f t="shared" si="20"/>
        <v>0</v>
      </c>
      <c r="I114">
        <f t="shared" si="20"/>
        <v>0</v>
      </c>
      <c r="J114">
        <f t="shared" si="20"/>
        <v>0</v>
      </c>
      <c r="K114">
        <f t="shared" si="20"/>
        <v>0</v>
      </c>
      <c r="L114">
        <f t="shared" si="20"/>
        <v>0</v>
      </c>
      <c r="M114">
        <f t="shared" si="20"/>
        <v>1.9193857965451055E-3</v>
      </c>
      <c r="N114">
        <f t="shared" si="20"/>
        <v>0</v>
      </c>
      <c r="O114">
        <f t="shared" si="20"/>
        <v>0</v>
      </c>
      <c r="P114">
        <f t="shared" si="20"/>
        <v>7.677543186180422E-3</v>
      </c>
      <c r="Q114">
        <f t="shared" si="20"/>
        <v>0</v>
      </c>
      <c r="R114">
        <f t="shared" si="20"/>
        <v>0</v>
      </c>
      <c r="S114">
        <f t="shared" si="20"/>
        <v>0</v>
      </c>
      <c r="T114">
        <f t="shared" si="20"/>
        <v>3.838771593090211E-3</v>
      </c>
      <c r="U114">
        <f t="shared" si="20"/>
        <v>0</v>
      </c>
      <c r="V114">
        <f t="shared" si="20"/>
        <v>0</v>
      </c>
      <c r="W114">
        <f t="shared" si="20"/>
        <v>0</v>
      </c>
      <c r="X114">
        <f t="shared" si="20"/>
        <v>0</v>
      </c>
      <c r="Y114">
        <f t="shared" si="20"/>
        <v>7.0377479206653873E-3</v>
      </c>
      <c r="Z114">
        <f t="shared" si="20"/>
        <v>0</v>
      </c>
      <c r="AA114">
        <f t="shared" si="20"/>
        <v>0</v>
      </c>
      <c r="AB114">
        <f t="shared" si="20"/>
        <v>0</v>
      </c>
      <c r="AC114">
        <f t="shared" si="20"/>
        <v>0</v>
      </c>
      <c r="AD114">
        <f t="shared" si="20"/>
        <v>4.4785668586052466E-3</v>
      </c>
      <c r="AE114">
        <f t="shared" si="20"/>
        <v>4.4785668586052466E-3</v>
      </c>
      <c r="AF114">
        <f t="shared" si="20"/>
        <v>8.253358925143954E-2</v>
      </c>
      <c r="AG114">
        <f t="shared" si="20"/>
        <v>8.1253998720409462E-2</v>
      </c>
      <c r="AH114">
        <f t="shared" si="20"/>
        <v>6.3979526551503517E-4</v>
      </c>
      <c r="AI114">
        <f t="shared" si="20"/>
        <v>1.2795905310300703E-3</v>
      </c>
      <c r="AJ114">
        <f t="shared" si="20"/>
        <v>0</v>
      </c>
      <c r="AK114">
        <f t="shared" si="20"/>
        <v>0</v>
      </c>
      <c r="AL114">
        <f t="shared" si="20"/>
        <v>1.9193857965451055E-3</v>
      </c>
      <c r="AM114">
        <f t="shared" si="20"/>
        <v>0</v>
      </c>
      <c r="AN114">
        <f t="shared" si="20"/>
        <v>0</v>
      </c>
      <c r="AO114">
        <f t="shared" si="20"/>
        <v>0</v>
      </c>
      <c r="AP114">
        <f t="shared" si="20"/>
        <v>0</v>
      </c>
      <c r="AQ114">
        <f t="shared" si="20"/>
        <v>3.1989763275751758E-3</v>
      </c>
      <c r="AR114">
        <f t="shared" si="20"/>
        <v>0</v>
      </c>
      <c r="AS114">
        <f t="shared" si="20"/>
        <v>0</v>
      </c>
      <c r="AT114">
        <f t="shared" si="20"/>
        <v>0</v>
      </c>
      <c r="AU114">
        <f t="shared" si="20"/>
        <v>0</v>
      </c>
      <c r="AV114">
        <f t="shared" si="20"/>
        <v>0</v>
      </c>
      <c r="AW114">
        <f t="shared" si="20"/>
        <v>0</v>
      </c>
      <c r="AX114">
        <f t="shared" si="20"/>
        <v>0</v>
      </c>
      <c r="AY114">
        <f t="shared" si="20"/>
        <v>0</v>
      </c>
      <c r="AZ114">
        <f t="shared" si="20"/>
        <v>0</v>
      </c>
      <c r="BA114">
        <f t="shared" si="20"/>
        <v>5.3742802303262956E-2</v>
      </c>
      <c r="BB114">
        <f t="shared" si="20"/>
        <v>1.9193857965451055E-3</v>
      </c>
      <c r="BC114">
        <f t="shared" si="20"/>
        <v>0</v>
      </c>
      <c r="BD114">
        <f t="shared" si="20"/>
        <v>0</v>
      </c>
      <c r="BE114">
        <f t="shared" si="20"/>
        <v>0</v>
      </c>
      <c r="BF114">
        <f t="shared" si="20"/>
        <v>0</v>
      </c>
      <c r="BG114">
        <f t="shared" si="20"/>
        <v>0</v>
      </c>
      <c r="BH114">
        <f t="shared" si="20"/>
        <v>0</v>
      </c>
      <c r="BI114">
        <f t="shared" si="20"/>
        <v>0</v>
      </c>
      <c r="BJ114">
        <f t="shared" si="20"/>
        <v>0</v>
      </c>
      <c r="BK114">
        <f t="shared" si="20"/>
        <v>0</v>
      </c>
      <c r="BL114">
        <f t="shared" si="20"/>
        <v>0</v>
      </c>
      <c r="BM114">
        <f t="shared" si="20"/>
        <v>0</v>
      </c>
      <c r="BN114">
        <f t="shared" si="19"/>
        <v>0</v>
      </c>
      <c r="BO114">
        <f t="shared" si="19"/>
        <v>6.3979526551503517E-4</v>
      </c>
      <c r="BP114">
        <f t="shared" si="19"/>
        <v>0</v>
      </c>
      <c r="BQ114">
        <f t="shared" si="19"/>
        <v>6.3979526551503517E-4</v>
      </c>
      <c r="BR114">
        <f t="shared" si="19"/>
        <v>0</v>
      </c>
      <c r="BS114">
        <f t="shared" si="19"/>
        <v>0</v>
      </c>
      <c r="BT114">
        <f t="shared" si="19"/>
        <v>0</v>
      </c>
      <c r="BU114">
        <f t="shared" si="19"/>
        <v>0</v>
      </c>
      <c r="BV114">
        <f t="shared" si="19"/>
        <v>1.2795905310300703E-3</v>
      </c>
      <c r="BW114">
        <f t="shared" si="19"/>
        <v>0</v>
      </c>
      <c r="BX114">
        <f t="shared" si="19"/>
        <v>0</v>
      </c>
      <c r="BY114">
        <f t="shared" si="19"/>
        <v>0</v>
      </c>
      <c r="BZ114">
        <f t="shared" si="19"/>
        <v>0</v>
      </c>
      <c r="CA114">
        <f t="shared" si="19"/>
        <v>0</v>
      </c>
      <c r="CB114">
        <f t="shared" si="19"/>
        <v>0</v>
      </c>
      <c r="CC114">
        <f t="shared" si="19"/>
        <v>6.3979526551503517E-4</v>
      </c>
      <c r="CD114">
        <f t="shared" si="19"/>
        <v>0</v>
      </c>
      <c r="CE114">
        <f t="shared" si="19"/>
        <v>6.3979526551503517E-4</v>
      </c>
      <c r="CF114">
        <f t="shared" si="19"/>
        <v>0</v>
      </c>
      <c r="CG114">
        <f t="shared" si="19"/>
        <v>0</v>
      </c>
      <c r="CH114">
        <f t="shared" si="19"/>
        <v>0</v>
      </c>
      <c r="CI114">
        <f t="shared" si="13"/>
        <v>0</v>
      </c>
      <c r="CJ114">
        <f t="shared" si="13"/>
        <v>1.9193857965451055E-3</v>
      </c>
    </row>
    <row r="115" spans="1:88" x14ac:dyDescent="0.3">
      <c r="A115" t="s">
        <v>117</v>
      </c>
      <c r="B115">
        <f t="shared" si="20"/>
        <v>0.49622641509433962</v>
      </c>
      <c r="C115">
        <f t="shared" si="20"/>
        <v>0</v>
      </c>
      <c r="D115">
        <f t="shared" si="20"/>
        <v>0.14150943396226415</v>
      </c>
      <c r="E115">
        <f t="shared" si="20"/>
        <v>2.8301886792452831E-2</v>
      </c>
      <c r="F115">
        <f t="shared" si="20"/>
        <v>0</v>
      </c>
      <c r="G115">
        <f t="shared" si="20"/>
        <v>0</v>
      </c>
      <c r="H115">
        <f t="shared" si="20"/>
        <v>1.509433962264151E-2</v>
      </c>
      <c r="I115">
        <f t="shared" si="20"/>
        <v>0</v>
      </c>
      <c r="J115">
        <f t="shared" si="20"/>
        <v>0</v>
      </c>
      <c r="K115">
        <f t="shared" si="20"/>
        <v>0</v>
      </c>
      <c r="L115">
        <f t="shared" si="20"/>
        <v>0</v>
      </c>
      <c r="M115">
        <f t="shared" si="20"/>
        <v>1.8867924528301887E-3</v>
      </c>
      <c r="N115">
        <f t="shared" si="20"/>
        <v>0</v>
      </c>
      <c r="O115">
        <f t="shared" si="20"/>
        <v>0</v>
      </c>
      <c r="P115">
        <f t="shared" si="20"/>
        <v>9.433962264150943E-3</v>
      </c>
      <c r="Q115">
        <f t="shared" si="20"/>
        <v>0</v>
      </c>
      <c r="R115">
        <f t="shared" si="20"/>
        <v>0</v>
      </c>
      <c r="S115">
        <f t="shared" si="20"/>
        <v>0</v>
      </c>
      <c r="T115">
        <f t="shared" si="20"/>
        <v>1.509433962264151E-2</v>
      </c>
      <c r="U115">
        <f t="shared" si="20"/>
        <v>0</v>
      </c>
      <c r="V115">
        <f t="shared" si="20"/>
        <v>0</v>
      </c>
      <c r="W115">
        <f t="shared" si="20"/>
        <v>1.8867924528301887E-3</v>
      </c>
      <c r="X115">
        <f t="shared" si="20"/>
        <v>0</v>
      </c>
      <c r="Y115">
        <f t="shared" si="20"/>
        <v>3.7735849056603774E-3</v>
      </c>
      <c r="Z115">
        <f t="shared" si="20"/>
        <v>0</v>
      </c>
      <c r="AA115">
        <f t="shared" si="20"/>
        <v>0</v>
      </c>
      <c r="AB115">
        <f t="shared" si="20"/>
        <v>0</v>
      </c>
      <c r="AC115">
        <f t="shared" si="20"/>
        <v>0</v>
      </c>
      <c r="AD115">
        <f t="shared" si="20"/>
        <v>1.8867924528301887E-3</v>
      </c>
      <c r="AE115">
        <f t="shared" si="20"/>
        <v>5.4716981132075473E-2</v>
      </c>
      <c r="AF115">
        <f t="shared" si="20"/>
        <v>0.15471698113207547</v>
      </c>
      <c r="AG115">
        <f t="shared" si="20"/>
        <v>0</v>
      </c>
      <c r="AH115">
        <f t="shared" si="20"/>
        <v>3.7735849056603774E-3</v>
      </c>
      <c r="AI115">
        <f t="shared" si="20"/>
        <v>5.6603773584905656E-3</v>
      </c>
      <c r="AJ115">
        <f t="shared" si="20"/>
        <v>0</v>
      </c>
      <c r="AK115">
        <f t="shared" si="20"/>
        <v>0</v>
      </c>
      <c r="AL115">
        <f t="shared" si="20"/>
        <v>7.5471698113207548E-3</v>
      </c>
      <c r="AM115">
        <f t="shared" si="20"/>
        <v>0</v>
      </c>
      <c r="AN115">
        <f t="shared" si="20"/>
        <v>0</v>
      </c>
      <c r="AO115">
        <f t="shared" si="20"/>
        <v>0</v>
      </c>
      <c r="AP115">
        <f t="shared" si="20"/>
        <v>0</v>
      </c>
      <c r="AQ115">
        <f t="shared" si="20"/>
        <v>0</v>
      </c>
      <c r="AR115">
        <f t="shared" si="20"/>
        <v>0</v>
      </c>
      <c r="AS115">
        <f t="shared" si="20"/>
        <v>0</v>
      </c>
      <c r="AT115">
        <f t="shared" si="20"/>
        <v>0</v>
      </c>
      <c r="AU115">
        <f t="shared" si="20"/>
        <v>0</v>
      </c>
      <c r="AV115">
        <f t="shared" si="20"/>
        <v>0</v>
      </c>
      <c r="AW115">
        <f t="shared" si="20"/>
        <v>1.3207547169811321E-2</v>
      </c>
      <c r="AX115">
        <f t="shared" si="20"/>
        <v>0</v>
      </c>
      <c r="AY115">
        <f t="shared" si="20"/>
        <v>1.8867924528301887E-3</v>
      </c>
      <c r="AZ115">
        <f t="shared" si="20"/>
        <v>0</v>
      </c>
      <c r="BA115">
        <f t="shared" si="20"/>
        <v>0</v>
      </c>
      <c r="BB115">
        <f t="shared" si="20"/>
        <v>0</v>
      </c>
      <c r="BC115">
        <f t="shared" si="20"/>
        <v>1.1320754716981131E-2</v>
      </c>
      <c r="BD115">
        <f t="shared" si="20"/>
        <v>0</v>
      </c>
      <c r="BE115">
        <f t="shared" si="20"/>
        <v>0</v>
      </c>
      <c r="BF115">
        <f t="shared" si="20"/>
        <v>0</v>
      </c>
      <c r="BG115">
        <f t="shared" si="20"/>
        <v>0</v>
      </c>
      <c r="BH115">
        <f t="shared" si="20"/>
        <v>0</v>
      </c>
      <c r="BI115">
        <f t="shared" si="20"/>
        <v>0</v>
      </c>
      <c r="BJ115">
        <f t="shared" si="20"/>
        <v>0</v>
      </c>
      <c r="BK115">
        <f t="shared" si="20"/>
        <v>0</v>
      </c>
      <c r="BL115">
        <f t="shared" si="20"/>
        <v>0</v>
      </c>
      <c r="BM115">
        <f t="shared" si="20"/>
        <v>3.7735849056603774E-3</v>
      </c>
      <c r="BN115">
        <f t="shared" si="19"/>
        <v>0</v>
      </c>
      <c r="BO115">
        <f t="shared" si="19"/>
        <v>0</v>
      </c>
      <c r="BP115">
        <f t="shared" si="19"/>
        <v>0</v>
      </c>
      <c r="BQ115">
        <f t="shared" si="19"/>
        <v>9.433962264150943E-3</v>
      </c>
      <c r="BR115">
        <f t="shared" si="19"/>
        <v>0</v>
      </c>
      <c r="BS115">
        <f t="shared" si="19"/>
        <v>0</v>
      </c>
      <c r="BT115">
        <f t="shared" si="19"/>
        <v>0</v>
      </c>
      <c r="BU115">
        <f t="shared" si="19"/>
        <v>0</v>
      </c>
      <c r="BV115">
        <f t="shared" si="19"/>
        <v>0</v>
      </c>
      <c r="BW115">
        <f t="shared" si="19"/>
        <v>0</v>
      </c>
      <c r="BX115">
        <f t="shared" si="19"/>
        <v>0</v>
      </c>
      <c r="BY115">
        <f t="shared" si="19"/>
        <v>0</v>
      </c>
      <c r="BZ115">
        <f t="shared" si="19"/>
        <v>0</v>
      </c>
      <c r="CA115">
        <f t="shared" si="19"/>
        <v>0</v>
      </c>
      <c r="CB115">
        <f t="shared" si="19"/>
        <v>0</v>
      </c>
      <c r="CC115">
        <f t="shared" si="19"/>
        <v>1.8867924528301887E-3</v>
      </c>
      <c r="CD115">
        <f t="shared" si="19"/>
        <v>0</v>
      </c>
      <c r="CE115">
        <f t="shared" si="19"/>
        <v>3.7735849056603774E-3</v>
      </c>
      <c r="CF115">
        <f t="shared" si="19"/>
        <v>0</v>
      </c>
      <c r="CG115">
        <f t="shared" si="19"/>
        <v>0</v>
      </c>
      <c r="CH115">
        <f t="shared" si="19"/>
        <v>0</v>
      </c>
      <c r="CI115">
        <f t="shared" si="13"/>
        <v>0</v>
      </c>
      <c r="CJ115">
        <f t="shared" si="13"/>
        <v>1.3207547169811321E-2</v>
      </c>
    </row>
    <row r="116" spans="1:88" x14ac:dyDescent="0.3">
      <c r="A116" t="s">
        <v>118</v>
      </c>
      <c r="B116">
        <f t="shared" si="20"/>
        <v>8.1899147412126394E-2</v>
      </c>
      <c r="C116">
        <f t="shared" si="20"/>
        <v>6.6558904630598082E-4</v>
      </c>
      <c r="D116">
        <f t="shared" si="20"/>
        <v>2.8113213527305E-2</v>
      </c>
      <c r="E116">
        <f t="shared" si="20"/>
        <v>2.5022978669455801E-2</v>
      </c>
      <c r="F116">
        <f t="shared" si="20"/>
        <v>7.0045323444581789E-3</v>
      </c>
      <c r="G116">
        <f t="shared" si="20"/>
        <v>3.423029381002187E-3</v>
      </c>
      <c r="H116">
        <f t="shared" si="20"/>
        <v>2.6148141104877817E-3</v>
      </c>
      <c r="I116">
        <f t="shared" si="20"/>
        <v>2.2186301543532694E-4</v>
      </c>
      <c r="J116">
        <f t="shared" si="20"/>
        <v>1.8224461982187569E-3</v>
      </c>
      <c r="K116">
        <f t="shared" si="20"/>
        <v>6.1804697156983925E-4</v>
      </c>
      <c r="L116">
        <f t="shared" si="20"/>
        <v>0</v>
      </c>
      <c r="M116">
        <f t="shared" si="20"/>
        <v>5.3183734271496939E-2</v>
      </c>
      <c r="N116">
        <f t="shared" si="20"/>
        <v>3.6448923964375136E-4</v>
      </c>
      <c r="O116">
        <f t="shared" si="20"/>
        <v>0</v>
      </c>
      <c r="P116">
        <f t="shared" si="20"/>
        <v>0.16793445532629711</v>
      </c>
      <c r="Q116">
        <f t="shared" si="20"/>
        <v>9.9838356945897112E-4</v>
      </c>
      <c r="R116">
        <f t="shared" si="20"/>
        <v>1.8858356312002789E-3</v>
      </c>
      <c r="S116">
        <f t="shared" si="20"/>
        <v>7.4482583753288328E-4</v>
      </c>
      <c r="T116">
        <f t="shared" si="20"/>
        <v>8.9062153339038389E-3</v>
      </c>
      <c r="U116">
        <f t="shared" si="20"/>
        <v>1.3359323000855758E-2</v>
      </c>
      <c r="V116">
        <f t="shared" si="20"/>
        <v>1.854140914709518E-3</v>
      </c>
      <c r="W116">
        <f t="shared" si="20"/>
        <v>2.5831193939970208E-3</v>
      </c>
      <c r="X116">
        <f t="shared" si="20"/>
        <v>3.0268454248676747E-3</v>
      </c>
      <c r="Y116">
        <f t="shared" si="20"/>
        <v>1.0094767202307375E-2</v>
      </c>
      <c r="Z116">
        <f t="shared" si="20"/>
        <v>0</v>
      </c>
      <c r="AA116">
        <f t="shared" si="20"/>
        <v>2.5355773192608795E-4</v>
      </c>
      <c r="AB116">
        <f t="shared" si="20"/>
        <v>3.1694716490760993E-5</v>
      </c>
      <c r="AC116">
        <f t="shared" si="20"/>
        <v>1.0776203606858736E-3</v>
      </c>
      <c r="AD116">
        <f t="shared" si="20"/>
        <v>4.4816329117936038E-2</v>
      </c>
      <c r="AE116">
        <f t="shared" si="20"/>
        <v>3.0664638204811259E-2</v>
      </c>
      <c r="AF116">
        <f t="shared" si="20"/>
        <v>0.16278406389654845</v>
      </c>
      <c r="AG116">
        <f t="shared" si="20"/>
        <v>5.8318278343000218E-3</v>
      </c>
      <c r="AH116">
        <f t="shared" si="20"/>
        <v>1.4294317137333206E-2</v>
      </c>
      <c r="AI116">
        <f t="shared" si="20"/>
        <v>2.6940509017146842E-3</v>
      </c>
      <c r="AJ116">
        <f t="shared" si="20"/>
        <v>0</v>
      </c>
      <c r="AK116">
        <f t="shared" si="20"/>
        <v>2.2186301543532694E-3</v>
      </c>
      <c r="AL116">
        <f t="shared" si="20"/>
        <v>6.2391049412063006E-2</v>
      </c>
      <c r="AM116">
        <f t="shared" si="20"/>
        <v>2.3295616620709328E-3</v>
      </c>
      <c r="AN116">
        <f t="shared" si="20"/>
        <v>9.5084149472282966E-5</v>
      </c>
      <c r="AO116">
        <f t="shared" si="20"/>
        <v>0</v>
      </c>
      <c r="AP116">
        <f t="shared" si="20"/>
        <v>0</v>
      </c>
      <c r="AQ116">
        <f t="shared" si="20"/>
        <v>2.694050901714684E-4</v>
      </c>
      <c r="AR116">
        <f t="shared" si="20"/>
        <v>0</v>
      </c>
      <c r="AS116">
        <f t="shared" si="20"/>
        <v>3.1694716490760993E-5</v>
      </c>
      <c r="AT116">
        <f t="shared" si="20"/>
        <v>0</v>
      </c>
      <c r="AU116">
        <f t="shared" si="20"/>
        <v>2.0807581376184589E-2</v>
      </c>
      <c r="AV116">
        <f t="shared" si="20"/>
        <v>0</v>
      </c>
      <c r="AW116">
        <f t="shared" si="20"/>
        <v>2.107698646635606E-3</v>
      </c>
      <c r="AX116">
        <f t="shared" si="20"/>
        <v>3.1694716490760993E-5</v>
      </c>
      <c r="AY116">
        <f t="shared" si="20"/>
        <v>1.9333777059364204E-3</v>
      </c>
      <c r="AZ116">
        <f t="shared" si="20"/>
        <v>0</v>
      </c>
      <c r="BA116">
        <f t="shared" si="20"/>
        <v>8.5670818674526958E-2</v>
      </c>
      <c r="BB116">
        <f t="shared" si="20"/>
        <v>5.4197965199201297E-3</v>
      </c>
      <c r="BC116">
        <f t="shared" si="20"/>
        <v>6.8143640455136127E-4</v>
      </c>
      <c r="BD116">
        <f t="shared" si="20"/>
        <v>5.3247123704478466E-3</v>
      </c>
      <c r="BE116">
        <f t="shared" si="20"/>
        <v>6.6717378213051884E-3</v>
      </c>
      <c r="BF116">
        <f t="shared" si="20"/>
        <v>7.7652055402364429E-4</v>
      </c>
      <c r="BG116">
        <f t="shared" si="20"/>
        <v>0</v>
      </c>
      <c r="BH116">
        <f t="shared" si="20"/>
        <v>0</v>
      </c>
      <c r="BI116">
        <f t="shared" si="20"/>
        <v>4.4214129504611581E-3</v>
      </c>
      <c r="BJ116">
        <f t="shared" si="20"/>
        <v>1.7432094069918546E-4</v>
      </c>
      <c r="BK116">
        <f t="shared" si="20"/>
        <v>5.3881018034293679E-4</v>
      </c>
      <c r="BL116">
        <f t="shared" si="20"/>
        <v>1.91753034769104E-3</v>
      </c>
      <c r="BM116">
        <f t="shared" si="20"/>
        <v>5.150391429748661E-3</v>
      </c>
      <c r="BN116">
        <f t="shared" si="19"/>
        <v>2.2186301543532694E-4</v>
      </c>
      <c r="BO116">
        <f t="shared" si="19"/>
        <v>6.846058762004374E-3</v>
      </c>
      <c r="BP116">
        <f t="shared" si="19"/>
        <v>0</v>
      </c>
      <c r="BQ116">
        <f t="shared" si="19"/>
        <v>5.1820861462394223E-3</v>
      </c>
      <c r="BR116">
        <f t="shared" si="19"/>
        <v>1.2202465848942981E-3</v>
      </c>
      <c r="BS116">
        <f t="shared" si="19"/>
        <v>9.5084149472282966E-5</v>
      </c>
      <c r="BT116">
        <f t="shared" si="19"/>
        <v>2.5355773192608792E-3</v>
      </c>
      <c r="BU116">
        <f t="shared" si="19"/>
        <v>8.3990998700516619E-4</v>
      </c>
      <c r="BV116">
        <f t="shared" si="19"/>
        <v>2.852524484168489E-4</v>
      </c>
      <c r="BW116">
        <f t="shared" si="19"/>
        <v>1.0459256441951127E-3</v>
      </c>
      <c r="BX116">
        <f t="shared" si="19"/>
        <v>2.9951507083769134E-3</v>
      </c>
      <c r="BY116">
        <f t="shared" si="19"/>
        <v>2.5038826027701183E-3</v>
      </c>
      <c r="BZ116">
        <f t="shared" si="19"/>
        <v>4.7542074736141483E-5</v>
      </c>
      <c r="CA116">
        <f t="shared" si="19"/>
        <v>1.91753034769104E-3</v>
      </c>
      <c r="CB116">
        <f t="shared" si="19"/>
        <v>2.0443092136540838E-3</v>
      </c>
      <c r="CC116">
        <f t="shared" si="19"/>
        <v>1.3026528477702767E-2</v>
      </c>
      <c r="CD116">
        <f t="shared" si="19"/>
        <v>3.1694716490760993E-5</v>
      </c>
      <c r="CE116">
        <f t="shared" si="19"/>
        <v>9.8570568286266685E-3</v>
      </c>
      <c r="CF116">
        <f t="shared" si="19"/>
        <v>2.587873601470635E-2</v>
      </c>
      <c r="CG116">
        <f t="shared" si="19"/>
        <v>5.5465753858831733E-3</v>
      </c>
      <c r="CH116">
        <f t="shared" si="19"/>
        <v>2.3771037368070742E-4</v>
      </c>
      <c r="CI116">
        <f t="shared" si="13"/>
        <v>0</v>
      </c>
      <c r="CJ116">
        <f t="shared" si="13"/>
        <v>2.9888117650787614E-2</v>
      </c>
    </row>
    <row r="117" spans="1:88" x14ac:dyDescent="0.3">
      <c r="A117" t="s">
        <v>119</v>
      </c>
      <c r="B117">
        <f t="shared" si="20"/>
        <v>0.17583046964490265</v>
      </c>
      <c r="C117">
        <f t="shared" si="20"/>
        <v>0</v>
      </c>
      <c r="D117">
        <f t="shared" si="20"/>
        <v>0.1563573883161512</v>
      </c>
      <c r="E117">
        <f t="shared" si="20"/>
        <v>2.1764032073310423E-2</v>
      </c>
      <c r="F117">
        <f t="shared" si="20"/>
        <v>6.3001145475372281E-3</v>
      </c>
      <c r="G117">
        <f t="shared" si="20"/>
        <v>2.8636884306987398E-3</v>
      </c>
      <c r="H117">
        <f t="shared" si="20"/>
        <v>5.7273768613974796E-3</v>
      </c>
      <c r="I117">
        <f t="shared" si="20"/>
        <v>0</v>
      </c>
      <c r="J117">
        <f t="shared" si="20"/>
        <v>4.0091638029782356E-3</v>
      </c>
      <c r="K117">
        <f t="shared" si="20"/>
        <v>0</v>
      </c>
      <c r="L117">
        <f t="shared" si="20"/>
        <v>0</v>
      </c>
      <c r="M117">
        <f t="shared" si="20"/>
        <v>4.5819014891179842E-3</v>
      </c>
      <c r="N117">
        <f t="shared" si="20"/>
        <v>1.145475372279496E-3</v>
      </c>
      <c r="O117">
        <f t="shared" si="20"/>
        <v>0</v>
      </c>
      <c r="P117">
        <f t="shared" si="20"/>
        <v>2.6918671248568157E-2</v>
      </c>
      <c r="Q117">
        <f t="shared" si="20"/>
        <v>1.718213058419244E-3</v>
      </c>
      <c r="R117">
        <f t="shared" si="20"/>
        <v>4.5819014891179842E-3</v>
      </c>
      <c r="S117">
        <f t="shared" si="20"/>
        <v>0</v>
      </c>
      <c r="T117">
        <f t="shared" si="20"/>
        <v>8.0183276059564712E-3</v>
      </c>
      <c r="U117">
        <f t="shared" si="20"/>
        <v>7.3310423825887747E-2</v>
      </c>
      <c r="V117">
        <f t="shared" si="20"/>
        <v>0</v>
      </c>
      <c r="W117">
        <f t="shared" si="20"/>
        <v>5.7273768613974802E-4</v>
      </c>
      <c r="X117">
        <f t="shared" si="20"/>
        <v>0</v>
      </c>
      <c r="Y117">
        <f t="shared" si="20"/>
        <v>3.0355097365406643E-2</v>
      </c>
      <c r="Z117">
        <f t="shared" si="20"/>
        <v>0</v>
      </c>
      <c r="AA117">
        <f t="shared" si="20"/>
        <v>0</v>
      </c>
      <c r="AB117">
        <f t="shared" si="20"/>
        <v>0</v>
      </c>
      <c r="AC117">
        <f t="shared" si="20"/>
        <v>0</v>
      </c>
      <c r="AD117">
        <f t="shared" si="20"/>
        <v>3.379152348224513E-2</v>
      </c>
      <c r="AE117">
        <f t="shared" si="20"/>
        <v>2.7491408934707903E-2</v>
      </c>
      <c r="AF117">
        <f t="shared" si="20"/>
        <v>0.18556701030927836</v>
      </c>
      <c r="AG117">
        <f t="shared" si="20"/>
        <v>1.5463917525773196E-2</v>
      </c>
      <c r="AH117">
        <f t="shared" si="20"/>
        <v>8.5910652920962206E-3</v>
      </c>
      <c r="AI117">
        <f t="shared" si="20"/>
        <v>2.8636884306987398E-3</v>
      </c>
      <c r="AJ117">
        <f t="shared" si="20"/>
        <v>0</v>
      </c>
      <c r="AK117">
        <f t="shared" si="20"/>
        <v>0</v>
      </c>
      <c r="AL117">
        <f t="shared" si="20"/>
        <v>1.8327605956471937E-2</v>
      </c>
      <c r="AM117">
        <f t="shared" si="20"/>
        <v>2.8636884306987398E-3</v>
      </c>
      <c r="AN117">
        <f t="shared" si="20"/>
        <v>0</v>
      </c>
      <c r="AO117">
        <f t="shared" si="20"/>
        <v>0</v>
      </c>
      <c r="AP117">
        <f t="shared" si="20"/>
        <v>0</v>
      </c>
      <c r="AQ117">
        <f t="shared" si="20"/>
        <v>0</v>
      </c>
      <c r="AR117">
        <f t="shared" si="20"/>
        <v>0</v>
      </c>
      <c r="AS117">
        <f t="shared" si="20"/>
        <v>0</v>
      </c>
      <c r="AT117">
        <f t="shared" si="20"/>
        <v>0</v>
      </c>
      <c r="AU117">
        <f t="shared" si="20"/>
        <v>0</v>
      </c>
      <c r="AV117">
        <f t="shared" si="20"/>
        <v>0</v>
      </c>
      <c r="AW117">
        <f t="shared" si="20"/>
        <v>0</v>
      </c>
      <c r="AX117">
        <f t="shared" si="20"/>
        <v>0</v>
      </c>
      <c r="AY117">
        <f t="shared" si="20"/>
        <v>5.7273768613974802E-4</v>
      </c>
      <c r="AZ117">
        <f t="shared" si="20"/>
        <v>0</v>
      </c>
      <c r="BA117">
        <f t="shared" si="20"/>
        <v>0.12142038946162657</v>
      </c>
      <c r="BB117">
        <f t="shared" si="20"/>
        <v>0</v>
      </c>
      <c r="BC117">
        <f t="shared" si="20"/>
        <v>0</v>
      </c>
      <c r="BD117">
        <f t="shared" si="20"/>
        <v>5.7273768613974802E-4</v>
      </c>
      <c r="BE117">
        <f t="shared" si="20"/>
        <v>2.5773195876288658E-2</v>
      </c>
      <c r="BF117">
        <f t="shared" si="20"/>
        <v>0</v>
      </c>
      <c r="BG117">
        <f t="shared" si="20"/>
        <v>0</v>
      </c>
      <c r="BH117">
        <f t="shared" si="20"/>
        <v>0</v>
      </c>
      <c r="BI117">
        <f t="shared" si="20"/>
        <v>0</v>
      </c>
      <c r="BJ117">
        <f t="shared" si="20"/>
        <v>0</v>
      </c>
      <c r="BK117">
        <f t="shared" si="20"/>
        <v>0</v>
      </c>
      <c r="BL117">
        <f t="shared" si="20"/>
        <v>0</v>
      </c>
      <c r="BM117">
        <f t="shared" ref="BM117:CJ132" si="21">BM34/$CK34</f>
        <v>1.718213058419244E-3</v>
      </c>
      <c r="BN117">
        <f t="shared" si="21"/>
        <v>1.718213058419244E-3</v>
      </c>
      <c r="BO117">
        <f t="shared" si="19"/>
        <v>0</v>
      </c>
      <c r="BP117">
        <f t="shared" si="19"/>
        <v>0</v>
      </c>
      <c r="BQ117">
        <f t="shared" si="19"/>
        <v>1.145475372279496E-3</v>
      </c>
      <c r="BR117">
        <f t="shared" si="19"/>
        <v>0</v>
      </c>
      <c r="BS117">
        <f t="shared" si="19"/>
        <v>0</v>
      </c>
      <c r="BT117">
        <f t="shared" si="19"/>
        <v>0</v>
      </c>
      <c r="BU117">
        <f t="shared" si="19"/>
        <v>2.8636884306987398E-3</v>
      </c>
      <c r="BV117">
        <f t="shared" si="19"/>
        <v>0</v>
      </c>
      <c r="BW117">
        <f t="shared" si="19"/>
        <v>0</v>
      </c>
      <c r="BX117">
        <f t="shared" si="19"/>
        <v>0</v>
      </c>
      <c r="BY117">
        <f t="shared" si="19"/>
        <v>0</v>
      </c>
      <c r="BZ117">
        <f t="shared" si="19"/>
        <v>0</v>
      </c>
      <c r="CA117">
        <f t="shared" si="19"/>
        <v>0</v>
      </c>
      <c r="CB117">
        <f t="shared" si="19"/>
        <v>0</v>
      </c>
      <c r="CC117">
        <f t="shared" si="19"/>
        <v>8.0183276059564712E-3</v>
      </c>
      <c r="CD117">
        <f t="shared" si="19"/>
        <v>0</v>
      </c>
      <c r="CE117">
        <f t="shared" si="19"/>
        <v>1.0309278350515464E-2</v>
      </c>
      <c r="CF117">
        <f t="shared" si="19"/>
        <v>0</v>
      </c>
      <c r="CG117">
        <f t="shared" si="19"/>
        <v>2.8636884306987398E-3</v>
      </c>
      <c r="CH117">
        <f t="shared" si="19"/>
        <v>0</v>
      </c>
      <c r="CI117">
        <f t="shared" si="13"/>
        <v>0</v>
      </c>
      <c r="CJ117">
        <f t="shared" si="13"/>
        <v>4.0091638029782356E-3</v>
      </c>
    </row>
    <row r="118" spans="1:88" x14ac:dyDescent="0.3">
      <c r="A118" t="s">
        <v>120</v>
      </c>
      <c r="B118">
        <f t="shared" ref="B118:BM121" si="22">B35/$CK35</f>
        <v>0.24013490725126477</v>
      </c>
      <c r="C118">
        <f t="shared" si="22"/>
        <v>1.011804384485666E-3</v>
      </c>
      <c r="D118">
        <f t="shared" si="22"/>
        <v>2.9005059021922429E-2</v>
      </c>
      <c r="E118">
        <f t="shared" si="22"/>
        <v>7.7571669477234399E-3</v>
      </c>
      <c r="F118">
        <f t="shared" si="22"/>
        <v>5.7335581787521083E-3</v>
      </c>
      <c r="G118">
        <f t="shared" si="22"/>
        <v>0</v>
      </c>
      <c r="H118">
        <f t="shared" si="22"/>
        <v>4.7217537942664421E-3</v>
      </c>
      <c r="I118">
        <f t="shared" si="22"/>
        <v>6.7453625632377741E-4</v>
      </c>
      <c r="J118">
        <f t="shared" si="22"/>
        <v>0</v>
      </c>
      <c r="K118">
        <f t="shared" si="22"/>
        <v>0</v>
      </c>
      <c r="L118">
        <f t="shared" si="22"/>
        <v>0</v>
      </c>
      <c r="M118">
        <f t="shared" si="22"/>
        <v>4.0809443507588535E-2</v>
      </c>
      <c r="N118">
        <f t="shared" si="22"/>
        <v>3.3726812816188868E-3</v>
      </c>
      <c r="O118">
        <f t="shared" si="22"/>
        <v>0</v>
      </c>
      <c r="P118">
        <f t="shared" si="22"/>
        <v>4.5193929173693088E-2</v>
      </c>
      <c r="Q118">
        <f t="shared" si="22"/>
        <v>0</v>
      </c>
      <c r="R118">
        <f t="shared" si="22"/>
        <v>5.3962900505902193E-3</v>
      </c>
      <c r="S118">
        <f t="shared" si="22"/>
        <v>3.3726812816188871E-4</v>
      </c>
      <c r="T118">
        <f t="shared" si="22"/>
        <v>1.315345699831366E-2</v>
      </c>
      <c r="U118">
        <f t="shared" si="22"/>
        <v>0</v>
      </c>
      <c r="V118">
        <f t="shared" si="22"/>
        <v>3.3726812816188871E-4</v>
      </c>
      <c r="W118">
        <f t="shared" si="22"/>
        <v>1.011804384485666E-3</v>
      </c>
      <c r="X118">
        <f t="shared" si="22"/>
        <v>6.7453625632377741E-4</v>
      </c>
      <c r="Y118">
        <f t="shared" si="22"/>
        <v>1.5177065767284991E-2</v>
      </c>
      <c r="Z118">
        <f t="shared" si="22"/>
        <v>0</v>
      </c>
      <c r="AA118">
        <f t="shared" si="22"/>
        <v>1.011804384485666E-3</v>
      </c>
      <c r="AB118">
        <f t="shared" si="22"/>
        <v>0</v>
      </c>
      <c r="AC118">
        <f t="shared" si="22"/>
        <v>1.011804384485666E-3</v>
      </c>
      <c r="AD118">
        <f t="shared" si="22"/>
        <v>2.630691399662732E-2</v>
      </c>
      <c r="AE118">
        <f t="shared" si="22"/>
        <v>2.2934232715008433E-2</v>
      </c>
      <c r="AF118">
        <f t="shared" si="22"/>
        <v>0.20843170320404722</v>
      </c>
      <c r="AG118">
        <f t="shared" si="22"/>
        <v>3.3726812816188868E-3</v>
      </c>
      <c r="AH118">
        <f t="shared" si="22"/>
        <v>1.011804384485666E-3</v>
      </c>
      <c r="AI118">
        <f t="shared" si="22"/>
        <v>2.6981450252951096E-3</v>
      </c>
      <c r="AJ118">
        <f t="shared" si="22"/>
        <v>0</v>
      </c>
      <c r="AK118">
        <f t="shared" si="22"/>
        <v>1.011804384485666E-3</v>
      </c>
      <c r="AL118">
        <f t="shared" si="22"/>
        <v>3.305227655986509E-2</v>
      </c>
      <c r="AM118">
        <f t="shared" si="22"/>
        <v>6.7453625632377741E-4</v>
      </c>
      <c r="AN118">
        <f t="shared" si="22"/>
        <v>0</v>
      </c>
      <c r="AO118">
        <f t="shared" si="22"/>
        <v>0</v>
      </c>
      <c r="AP118">
        <f t="shared" si="22"/>
        <v>0</v>
      </c>
      <c r="AQ118">
        <f t="shared" si="22"/>
        <v>1.3490725126475548E-3</v>
      </c>
      <c r="AR118">
        <f t="shared" si="22"/>
        <v>0</v>
      </c>
      <c r="AS118">
        <f t="shared" si="22"/>
        <v>0</v>
      </c>
      <c r="AT118">
        <f t="shared" si="22"/>
        <v>0</v>
      </c>
      <c r="AU118">
        <f t="shared" si="22"/>
        <v>0.19021922428330523</v>
      </c>
      <c r="AV118">
        <f t="shared" si="22"/>
        <v>0</v>
      </c>
      <c r="AW118">
        <f t="shared" si="22"/>
        <v>0</v>
      </c>
      <c r="AX118">
        <f t="shared" si="22"/>
        <v>0</v>
      </c>
      <c r="AY118">
        <f t="shared" si="22"/>
        <v>0</v>
      </c>
      <c r="AZ118">
        <f t="shared" si="22"/>
        <v>0</v>
      </c>
      <c r="BA118">
        <f t="shared" si="22"/>
        <v>1.3827993254637436E-2</v>
      </c>
      <c r="BB118">
        <f t="shared" si="22"/>
        <v>3.3726812816188871E-4</v>
      </c>
      <c r="BC118">
        <f t="shared" si="22"/>
        <v>4.3844856661045531E-3</v>
      </c>
      <c r="BD118">
        <f t="shared" si="22"/>
        <v>4.047217537942664E-3</v>
      </c>
      <c r="BE118">
        <f t="shared" si="22"/>
        <v>9.1062394603709951E-3</v>
      </c>
      <c r="BF118">
        <f t="shared" si="22"/>
        <v>1.011804384485666E-3</v>
      </c>
      <c r="BG118">
        <f t="shared" si="22"/>
        <v>0</v>
      </c>
      <c r="BH118">
        <f t="shared" si="22"/>
        <v>0</v>
      </c>
      <c r="BI118">
        <f t="shared" si="22"/>
        <v>0</v>
      </c>
      <c r="BJ118">
        <f t="shared" si="22"/>
        <v>0</v>
      </c>
      <c r="BK118">
        <f t="shared" si="22"/>
        <v>0</v>
      </c>
      <c r="BL118">
        <f t="shared" si="22"/>
        <v>0</v>
      </c>
      <c r="BM118">
        <f t="shared" si="22"/>
        <v>4.047217537942664E-3</v>
      </c>
      <c r="BN118">
        <f t="shared" si="21"/>
        <v>0</v>
      </c>
      <c r="BO118">
        <f t="shared" si="21"/>
        <v>2.023608768971332E-3</v>
      </c>
      <c r="BP118">
        <f t="shared" si="21"/>
        <v>0</v>
      </c>
      <c r="BQ118">
        <f t="shared" si="21"/>
        <v>2.6981450252951096E-3</v>
      </c>
      <c r="BR118">
        <f t="shared" si="21"/>
        <v>1.3490725126475548E-3</v>
      </c>
      <c r="BS118">
        <f t="shared" si="21"/>
        <v>1.011804384485666E-3</v>
      </c>
      <c r="BT118">
        <f t="shared" si="21"/>
        <v>0</v>
      </c>
      <c r="BU118">
        <f t="shared" si="21"/>
        <v>1.6863406408094434E-3</v>
      </c>
      <c r="BV118">
        <f t="shared" si="21"/>
        <v>0</v>
      </c>
      <c r="BW118">
        <f t="shared" si="21"/>
        <v>3.3726812816188871E-4</v>
      </c>
      <c r="BX118">
        <f t="shared" si="21"/>
        <v>6.7453625632377741E-4</v>
      </c>
      <c r="BY118">
        <f t="shared" si="21"/>
        <v>0</v>
      </c>
      <c r="BZ118">
        <f t="shared" si="21"/>
        <v>0</v>
      </c>
      <c r="CA118">
        <f t="shared" si="21"/>
        <v>3.3726812816188871E-4</v>
      </c>
      <c r="CB118">
        <f t="shared" si="21"/>
        <v>0</v>
      </c>
      <c r="CC118">
        <f t="shared" si="21"/>
        <v>1.6863406408094434E-3</v>
      </c>
      <c r="CD118">
        <f t="shared" si="21"/>
        <v>0</v>
      </c>
      <c r="CE118">
        <f t="shared" si="21"/>
        <v>3.3726812816188868E-3</v>
      </c>
      <c r="CF118">
        <f t="shared" si="21"/>
        <v>0</v>
      </c>
      <c r="CG118">
        <f t="shared" si="21"/>
        <v>6.7453625632377741E-4</v>
      </c>
      <c r="CH118">
        <f t="shared" si="21"/>
        <v>0</v>
      </c>
      <c r="CI118">
        <f t="shared" si="21"/>
        <v>0</v>
      </c>
      <c r="CJ118">
        <f t="shared" si="21"/>
        <v>3.9797639123102864E-2</v>
      </c>
    </row>
    <row r="119" spans="1:88" x14ac:dyDescent="0.3">
      <c r="A119" t="s">
        <v>121</v>
      </c>
      <c r="B119">
        <f t="shared" si="22"/>
        <v>0.29605263157894735</v>
      </c>
      <c r="C119">
        <f t="shared" si="22"/>
        <v>0</v>
      </c>
      <c r="D119">
        <f t="shared" si="22"/>
        <v>0.53782894736842102</v>
      </c>
      <c r="E119">
        <f t="shared" si="22"/>
        <v>6.5789473684210523E-3</v>
      </c>
      <c r="F119">
        <f t="shared" si="22"/>
        <v>0</v>
      </c>
      <c r="G119">
        <f t="shared" si="22"/>
        <v>0</v>
      </c>
      <c r="H119">
        <f t="shared" si="22"/>
        <v>0</v>
      </c>
      <c r="I119">
        <f t="shared" si="22"/>
        <v>0</v>
      </c>
      <c r="J119">
        <f t="shared" si="22"/>
        <v>0</v>
      </c>
      <c r="K119">
        <f t="shared" si="22"/>
        <v>0</v>
      </c>
      <c r="L119">
        <f t="shared" si="22"/>
        <v>0</v>
      </c>
      <c r="M119">
        <f t="shared" si="22"/>
        <v>0</v>
      </c>
      <c r="N119">
        <f t="shared" si="22"/>
        <v>0</v>
      </c>
      <c r="O119">
        <f t="shared" si="22"/>
        <v>0</v>
      </c>
      <c r="P119">
        <f t="shared" si="22"/>
        <v>1.6447368421052631E-3</v>
      </c>
      <c r="Q119">
        <f t="shared" si="22"/>
        <v>0</v>
      </c>
      <c r="R119">
        <f t="shared" si="22"/>
        <v>0</v>
      </c>
      <c r="S119">
        <f t="shared" si="22"/>
        <v>0</v>
      </c>
      <c r="T119">
        <f t="shared" si="22"/>
        <v>3.2894736842105261E-3</v>
      </c>
      <c r="U119">
        <f t="shared" si="22"/>
        <v>0</v>
      </c>
      <c r="V119">
        <f t="shared" si="22"/>
        <v>0</v>
      </c>
      <c r="W119">
        <f t="shared" si="22"/>
        <v>0</v>
      </c>
      <c r="X119">
        <f t="shared" si="22"/>
        <v>4.9342105263157892E-3</v>
      </c>
      <c r="Y119">
        <f t="shared" si="22"/>
        <v>3.2894736842105261E-3</v>
      </c>
      <c r="Z119">
        <f t="shared" si="22"/>
        <v>0</v>
      </c>
      <c r="AA119">
        <f t="shared" si="22"/>
        <v>0</v>
      </c>
      <c r="AB119">
        <f t="shared" si="22"/>
        <v>0</v>
      </c>
      <c r="AC119">
        <f t="shared" si="22"/>
        <v>0</v>
      </c>
      <c r="AD119">
        <f t="shared" si="22"/>
        <v>9.8684210526315784E-3</v>
      </c>
      <c r="AE119">
        <f t="shared" si="22"/>
        <v>4.9342105263157892E-3</v>
      </c>
      <c r="AF119">
        <f t="shared" si="22"/>
        <v>7.0723684210526314E-2</v>
      </c>
      <c r="AG119">
        <f t="shared" si="22"/>
        <v>0</v>
      </c>
      <c r="AH119">
        <f t="shared" si="22"/>
        <v>0</v>
      </c>
      <c r="AI119">
        <f t="shared" si="22"/>
        <v>3.2894736842105261E-3</v>
      </c>
      <c r="AJ119">
        <f t="shared" si="22"/>
        <v>0</v>
      </c>
      <c r="AK119">
        <f t="shared" si="22"/>
        <v>0</v>
      </c>
      <c r="AL119">
        <f t="shared" si="22"/>
        <v>3.2894736842105261E-3</v>
      </c>
      <c r="AM119">
        <f t="shared" si="22"/>
        <v>0</v>
      </c>
      <c r="AN119">
        <f t="shared" si="22"/>
        <v>0</v>
      </c>
      <c r="AO119">
        <f t="shared" si="22"/>
        <v>0</v>
      </c>
      <c r="AP119">
        <f t="shared" si="22"/>
        <v>0</v>
      </c>
      <c r="AQ119">
        <f t="shared" si="22"/>
        <v>0</v>
      </c>
      <c r="AR119">
        <f t="shared" si="22"/>
        <v>0</v>
      </c>
      <c r="AS119">
        <f t="shared" si="22"/>
        <v>0</v>
      </c>
      <c r="AT119">
        <f t="shared" si="22"/>
        <v>0</v>
      </c>
      <c r="AU119">
        <f t="shared" si="22"/>
        <v>0</v>
      </c>
      <c r="AV119">
        <f t="shared" si="22"/>
        <v>0</v>
      </c>
      <c r="AW119">
        <f t="shared" si="22"/>
        <v>0</v>
      </c>
      <c r="AX119">
        <f t="shared" si="22"/>
        <v>0</v>
      </c>
      <c r="AY119">
        <f t="shared" si="22"/>
        <v>0</v>
      </c>
      <c r="AZ119">
        <f t="shared" si="22"/>
        <v>0</v>
      </c>
      <c r="BA119">
        <f t="shared" si="22"/>
        <v>8.2236842105263153E-3</v>
      </c>
      <c r="BB119">
        <f t="shared" si="22"/>
        <v>0</v>
      </c>
      <c r="BC119">
        <f t="shared" si="22"/>
        <v>0</v>
      </c>
      <c r="BD119">
        <f t="shared" si="22"/>
        <v>1.6447368421052631E-3</v>
      </c>
      <c r="BE119">
        <f t="shared" si="22"/>
        <v>0</v>
      </c>
      <c r="BF119">
        <f t="shared" si="22"/>
        <v>0</v>
      </c>
      <c r="BG119">
        <f t="shared" si="22"/>
        <v>0</v>
      </c>
      <c r="BH119">
        <f t="shared" si="22"/>
        <v>0</v>
      </c>
      <c r="BI119">
        <f t="shared" si="22"/>
        <v>0</v>
      </c>
      <c r="BJ119">
        <f t="shared" si="22"/>
        <v>0</v>
      </c>
      <c r="BK119">
        <f t="shared" si="22"/>
        <v>0</v>
      </c>
      <c r="BL119">
        <f t="shared" si="22"/>
        <v>0</v>
      </c>
      <c r="BM119">
        <f t="shared" si="22"/>
        <v>0</v>
      </c>
      <c r="BN119">
        <f t="shared" si="21"/>
        <v>0</v>
      </c>
      <c r="BO119">
        <f t="shared" si="21"/>
        <v>0</v>
      </c>
      <c r="BP119">
        <f t="shared" si="21"/>
        <v>0</v>
      </c>
      <c r="BQ119">
        <f t="shared" si="21"/>
        <v>0</v>
      </c>
      <c r="BR119">
        <f t="shared" si="21"/>
        <v>0</v>
      </c>
      <c r="BS119">
        <f t="shared" si="21"/>
        <v>0</v>
      </c>
      <c r="BT119">
        <f t="shared" si="21"/>
        <v>0</v>
      </c>
      <c r="BU119">
        <f t="shared" si="21"/>
        <v>0</v>
      </c>
      <c r="BV119">
        <f t="shared" si="21"/>
        <v>0</v>
      </c>
      <c r="BW119">
        <f t="shared" si="21"/>
        <v>0</v>
      </c>
      <c r="BX119">
        <f t="shared" si="21"/>
        <v>0</v>
      </c>
      <c r="BY119">
        <f t="shared" si="21"/>
        <v>0</v>
      </c>
      <c r="BZ119">
        <f t="shared" si="21"/>
        <v>0</v>
      </c>
      <c r="CA119">
        <f t="shared" si="21"/>
        <v>0</v>
      </c>
      <c r="CB119">
        <f t="shared" si="21"/>
        <v>0</v>
      </c>
      <c r="CC119">
        <f t="shared" si="21"/>
        <v>3.9473684210526314E-2</v>
      </c>
      <c r="CD119">
        <f t="shared" si="21"/>
        <v>0</v>
      </c>
      <c r="CE119">
        <f t="shared" si="21"/>
        <v>3.2894736842105261E-3</v>
      </c>
      <c r="CF119">
        <f t="shared" si="21"/>
        <v>0</v>
      </c>
      <c r="CG119">
        <f t="shared" si="21"/>
        <v>0</v>
      </c>
      <c r="CH119">
        <f t="shared" si="21"/>
        <v>0</v>
      </c>
      <c r="CI119">
        <f t="shared" si="21"/>
        <v>0</v>
      </c>
      <c r="CJ119">
        <f t="shared" si="21"/>
        <v>1.6447368421052631E-3</v>
      </c>
    </row>
    <row r="120" spans="1:88" x14ac:dyDescent="0.3">
      <c r="A120" t="s">
        <v>122</v>
      </c>
      <c r="B120">
        <f t="shared" si="22"/>
        <v>0.30045662100456622</v>
      </c>
      <c r="C120">
        <f t="shared" si="22"/>
        <v>6.392694063926941E-3</v>
      </c>
      <c r="D120">
        <f t="shared" si="22"/>
        <v>0.15159817351598173</v>
      </c>
      <c r="E120">
        <f t="shared" si="22"/>
        <v>1.8264840182648401E-3</v>
      </c>
      <c r="F120">
        <f t="shared" si="22"/>
        <v>6.392694063926941E-3</v>
      </c>
      <c r="G120">
        <f t="shared" si="22"/>
        <v>0</v>
      </c>
      <c r="H120">
        <f t="shared" si="22"/>
        <v>0</v>
      </c>
      <c r="I120">
        <f t="shared" si="22"/>
        <v>0</v>
      </c>
      <c r="J120">
        <f t="shared" si="22"/>
        <v>0</v>
      </c>
      <c r="K120">
        <f t="shared" si="22"/>
        <v>0</v>
      </c>
      <c r="L120">
        <f t="shared" si="22"/>
        <v>0</v>
      </c>
      <c r="M120">
        <f t="shared" si="22"/>
        <v>2.7397260273972601E-2</v>
      </c>
      <c r="N120">
        <f t="shared" si="22"/>
        <v>0</v>
      </c>
      <c r="O120">
        <f t="shared" si="22"/>
        <v>0</v>
      </c>
      <c r="P120">
        <f t="shared" si="22"/>
        <v>2.6484018264840183E-2</v>
      </c>
      <c r="Q120">
        <f t="shared" si="22"/>
        <v>0</v>
      </c>
      <c r="R120">
        <f t="shared" si="22"/>
        <v>0</v>
      </c>
      <c r="S120">
        <f t="shared" si="22"/>
        <v>0</v>
      </c>
      <c r="T120">
        <f t="shared" si="22"/>
        <v>1.8264840182648401E-2</v>
      </c>
      <c r="U120">
        <f t="shared" si="22"/>
        <v>0</v>
      </c>
      <c r="V120">
        <f t="shared" si="22"/>
        <v>0</v>
      </c>
      <c r="W120">
        <f t="shared" si="22"/>
        <v>1.8264840182648401E-3</v>
      </c>
      <c r="X120">
        <f t="shared" si="22"/>
        <v>0</v>
      </c>
      <c r="Y120">
        <f t="shared" si="22"/>
        <v>1.3698630136986301E-2</v>
      </c>
      <c r="Z120">
        <f t="shared" si="22"/>
        <v>0</v>
      </c>
      <c r="AA120">
        <f t="shared" si="22"/>
        <v>0</v>
      </c>
      <c r="AB120">
        <f t="shared" si="22"/>
        <v>0</v>
      </c>
      <c r="AC120">
        <f t="shared" si="22"/>
        <v>9.1324200913242006E-4</v>
      </c>
      <c r="AD120">
        <f t="shared" si="22"/>
        <v>1.4611872146118721E-2</v>
      </c>
      <c r="AE120">
        <f t="shared" si="22"/>
        <v>4.5662100456621002E-3</v>
      </c>
      <c r="AF120">
        <f t="shared" si="22"/>
        <v>0.21095890410958903</v>
      </c>
      <c r="AG120">
        <f t="shared" si="22"/>
        <v>2.6484018264840183E-2</v>
      </c>
      <c r="AH120">
        <f t="shared" si="22"/>
        <v>7.3059360730593605E-3</v>
      </c>
      <c r="AI120">
        <f t="shared" si="22"/>
        <v>3.6529680365296802E-3</v>
      </c>
      <c r="AJ120">
        <f t="shared" si="22"/>
        <v>0</v>
      </c>
      <c r="AK120">
        <f t="shared" si="22"/>
        <v>0</v>
      </c>
      <c r="AL120">
        <f t="shared" si="22"/>
        <v>1.7351598173515982E-2</v>
      </c>
      <c r="AM120">
        <f t="shared" si="22"/>
        <v>4.5662100456621002E-3</v>
      </c>
      <c r="AN120">
        <f t="shared" si="22"/>
        <v>0</v>
      </c>
      <c r="AO120">
        <f t="shared" si="22"/>
        <v>0</v>
      </c>
      <c r="AP120">
        <f t="shared" si="22"/>
        <v>0</v>
      </c>
      <c r="AQ120">
        <f t="shared" si="22"/>
        <v>0</v>
      </c>
      <c r="AR120">
        <f t="shared" si="22"/>
        <v>0</v>
      </c>
      <c r="AS120">
        <f t="shared" si="22"/>
        <v>0</v>
      </c>
      <c r="AT120">
        <f t="shared" si="22"/>
        <v>0</v>
      </c>
      <c r="AU120">
        <f t="shared" si="22"/>
        <v>0</v>
      </c>
      <c r="AV120">
        <f t="shared" si="22"/>
        <v>0</v>
      </c>
      <c r="AW120">
        <f t="shared" si="22"/>
        <v>0</v>
      </c>
      <c r="AX120">
        <f t="shared" si="22"/>
        <v>0</v>
      </c>
      <c r="AY120">
        <f t="shared" si="22"/>
        <v>0</v>
      </c>
      <c r="AZ120">
        <f t="shared" si="22"/>
        <v>0</v>
      </c>
      <c r="BA120">
        <f t="shared" si="22"/>
        <v>7.5799086757990866E-2</v>
      </c>
      <c r="BB120">
        <f t="shared" si="22"/>
        <v>9.1324200913242006E-4</v>
      </c>
      <c r="BC120">
        <f t="shared" si="22"/>
        <v>0</v>
      </c>
      <c r="BD120">
        <f t="shared" si="22"/>
        <v>0</v>
      </c>
      <c r="BE120">
        <f t="shared" si="22"/>
        <v>0</v>
      </c>
      <c r="BF120">
        <f t="shared" si="22"/>
        <v>0</v>
      </c>
      <c r="BG120">
        <f t="shared" si="22"/>
        <v>0</v>
      </c>
      <c r="BH120">
        <f t="shared" si="22"/>
        <v>0</v>
      </c>
      <c r="BI120">
        <f t="shared" si="22"/>
        <v>0</v>
      </c>
      <c r="BJ120">
        <f t="shared" si="22"/>
        <v>0</v>
      </c>
      <c r="BK120">
        <f t="shared" si="22"/>
        <v>0</v>
      </c>
      <c r="BL120">
        <f t="shared" si="22"/>
        <v>9.1324200913242006E-4</v>
      </c>
      <c r="BM120">
        <f t="shared" si="22"/>
        <v>9.1324200913242006E-4</v>
      </c>
      <c r="BN120">
        <f t="shared" si="21"/>
        <v>0</v>
      </c>
      <c r="BO120">
        <f t="shared" si="21"/>
        <v>0</v>
      </c>
      <c r="BP120">
        <f t="shared" si="21"/>
        <v>0</v>
      </c>
      <c r="BQ120">
        <f t="shared" si="21"/>
        <v>4.5662100456621002E-3</v>
      </c>
      <c r="BR120">
        <f t="shared" si="21"/>
        <v>0</v>
      </c>
      <c r="BS120">
        <f t="shared" si="21"/>
        <v>0</v>
      </c>
      <c r="BT120">
        <f t="shared" si="21"/>
        <v>0</v>
      </c>
      <c r="BU120">
        <f t="shared" si="21"/>
        <v>0</v>
      </c>
      <c r="BV120">
        <f t="shared" si="21"/>
        <v>0</v>
      </c>
      <c r="BW120">
        <f t="shared" si="21"/>
        <v>0</v>
      </c>
      <c r="BX120">
        <f t="shared" si="21"/>
        <v>0</v>
      </c>
      <c r="BY120">
        <f t="shared" si="21"/>
        <v>0</v>
      </c>
      <c r="BZ120">
        <f t="shared" si="21"/>
        <v>0</v>
      </c>
      <c r="CA120">
        <f t="shared" si="21"/>
        <v>0</v>
      </c>
      <c r="CB120">
        <f t="shared" si="21"/>
        <v>0</v>
      </c>
      <c r="CC120">
        <f t="shared" si="21"/>
        <v>9.1324200913242006E-4</v>
      </c>
      <c r="CD120">
        <f t="shared" si="21"/>
        <v>0</v>
      </c>
      <c r="CE120">
        <f t="shared" si="21"/>
        <v>3.6529680365296802E-3</v>
      </c>
      <c r="CF120">
        <f t="shared" si="21"/>
        <v>3.6529680365296802E-3</v>
      </c>
      <c r="CG120">
        <f t="shared" si="21"/>
        <v>0</v>
      </c>
      <c r="CH120">
        <f t="shared" si="21"/>
        <v>0</v>
      </c>
      <c r="CI120">
        <f t="shared" si="21"/>
        <v>0</v>
      </c>
      <c r="CJ120">
        <f t="shared" si="21"/>
        <v>6.3926940639269403E-2</v>
      </c>
    </row>
    <row r="121" spans="1:88" x14ac:dyDescent="0.3">
      <c r="A121" t="s">
        <v>123</v>
      </c>
      <c r="B121">
        <f t="shared" si="22"/>
        <v>0.14866979655712051</v>
      </c>
      <c r="C121">
        <f t="shared" si="22"/>
        <v>0</v>
      </c>
      <c r="D121">
        <f t="shared" si="22"/>
        <v>0.27151799687010952</v>
      </c>
      <c r="E121">
        <f t="shared" si="22"/>
        <v>2.5821596244131457E-2</v>
      </c>
      <c r="F121">
        <f t="shared" si="22"/>
        <v>1.1737089201877934E-2</v>
      </c>
      <c r="G121">
        <f t="shared" si="22"/>
        <v>0</v>
      </c>
      <c r="H121">
        <f t="shared" si="22"/>
        <v>4.6948356807511738E-3</v>
      </c>
      <c r="I121">
        <f t="shared" si="22"/>
        <v>0</v>
      </c>
      <c r="J121">
        <f t="shared" si="22"/>
        <v>0</v>
      </c>
      <c r="K121">
        <f t="shared" si="22"/>
        <v>0</v>
      </c>
      <c r="L121">
        <f t="shared" si="22"/>
        <v>0</v>
      </c>
      <c r="M121">
        <f t="shared" si="22"/>
        <v>2.8169014084507043E-2</v>
      </c>
      <c r="N121">
        <f t="shared" si="22"/>
        <v>4.6948356807511738E-3</v>
      </c>
      <c r="O121">
        <f t="shared" si="22"/>
        <v>0</v>
      </c>
      <c r="P121">
        <f t="shared" si="22"/>
        <v>1.1737089201877934E-2</v>
      </c>
      <c r="Q121">
        <f t="shared" si="22"/>
        <v>2.3474178403755869E-3</v>
      </c>
      <c r="R121">
        <f t="shared" si="22"/>
        <v>0</v>
      </c>
      <c r="S121">
        <f t="shared" si="22"/>
        <v>3.9123630672926448E-3</v>
      </c>
      <c r="T121">
        <f t="shared" si="22"/>
        <v>7.8247261345852897E-3</v>
      </c>
      <c r="U121">
        <f t="shared" si="22"/>
        <v>0</v>
      </c>
      <c r="V121">
        <f t="shared" si="22"/>
        <v>0</v>
      </c>
      <c r="W121">
        <f t="shared" si="22"/>
        <v>0</v>
      </c>
      <c r="X121">
        <f t="shared" si="22"/>
        <v>0</v>
      </c>
      <c r="Y121">
        <f t="shared" si="22"/>
        <v>3.1298904538341159E-3</v>
      </c>
      <c r="Z121">
        <f t="shared" si="22"/>
        <v>0</v>
      </c>
      <c r="AA121">
        <f t="shared" si="22"/>
        <v>0</v>
      </c>
      <c r="AB121">
        <f t="shared" si="22"/>
        <v>0</v>
      </c>
      <c r="AC121">
        <f t="shared" si="22"/>
        <v>0</v>
      </c>
      <c r="AD121">
        <f t="shared" si="22"/>
        <v>1.0954616588419406E-2</v>
      </c>
      <c r="AE121">
        <f t="shared" si="22"/>
        <v>2.3474178403755869E-3</v>
      </c>
      <c r="AF121">
        <f t="shared" si="22"/>
        <v>0.14162754303599373</v>
      </c>
      <c r="AG121">
        <f t="shared" si="22"/>
        <v>0</v>
      </c>
      <c r="AH121">
        <f t="shared" si="22"/>
        <v>1.5649452269170579E-3</v>
      </c>
      <c r="AI121">
        <f t="shared" si="22"/>
        <v>1.5649452269170579E-3</v>
      </c>
      <c r="AJ121">
        <f t="shared" si="22"/>
        <v>0</v>
      </c>
      <c r="AK121">
        <f t="shared" si="22"/>
        <v>0</v>
      </c>
      <c r="AL121">
        <f t="shared" si="22"/>
        <v>5.4773082942097028E-3</v>
      </c>
      <c r="AM121">
        <f t="shared" si="22"/>
        <v>0</v>
      </c>
      <c r="AN121">
        <f t="shared" si="22"/>
        <v>0</v>
      </c>
      <c r="AO121">
        <f t="shared" si="22"/>
        <v>0</v>
      </c>
      <c r="AP121">
        <f t="shared" si="22"/>
        <v>0</v>
      </c>
      <c r="AQ121">
        <f t="shared" si="22"/>
        <v>0</v>
      </c>
      <c r="AR121">
        <f t="shared" si="22"/>
        <v>0</v>
      </c>
      <c r="AS121">
        <f t="shared" si="22"/>
        <v>0</v>
      </c>
      <c r="AT121">
        <f t="shared" si="22"/>
        <v>0</v>
      </c>
      <c r="AU121">
        <f t="shared" si="22"/>
        <v>0</v>
      </c>
      <c r="AV121">
        <f t="shared" si="22"/>
        <v>0</v>
      </c>
      <c r="AW121">
        <f t="shared" si="22"/>
        <v>0</v>
      </c>
      <c r="AX121">
        <f t="shared" si="22"/>
        <v>0</v>
      </c>
      <c r="AY121">
        <f t="shared" si="22"/>
        <v>7.8247261345852897E-4</v>
      </c>
      <c r="AZ121">
        <f t="shared" si="22"/>
        <v>0</v>
      </c>
      <c r="BA121">
        <f t="shared" si="22"/>
        <v>0.23317683881064163</v>
      </c>
      <c r="BB121">
        <f t="shared" si="22"/>
        <v>0</v>
      </c>
      <c r="BC121">
        <f t="shared" si="22"/>
        <v>1.5649452269170579E-3</v>
      </c>
      <c r="BD121">
        <f t="shared" si="22"/>
        <v>7.8247261345852897E-4</v>
      </c>
      <c r="BE121">
        <f t="shared" si="22"/>
        <v>4.6948356807511735E-2</v>
      </c>
      <c r="BF121">
        <f t="shared" si="22"/>
        <v>0</v>
      </c>
      <c r="BG121">
        <f t="shared" si="22"/>
        <v>0</v>
      </c>
      <c r="BH121">
        <f t="shared" si="22"/>
        <v>0</v>
      </c>
      <c r="BI121">
        <f t="shared" si="22"/>
        <v>0</v>
      </c>
      <c r="BJ121">
        <f t="shared" si="22"/>
        <v>0</v>
      </c>
      <c r="BK121">
        <f t="shared" si="22"/>
        <v>4.6948356807511738E-3</v>
      </c>
      <c r="BL121">
        <f t="shared" si="22"/>
        <v>2.3474178403755869E-3</v>
      </c>
      <c r="BM121">
        <f t="shared" ref="BM121:CH125" si="23">BM38/$CK38</f>
        <v>0</v>
      </c>
      <c r="BN121">
        <f t="shared" si="23"/>
        <v>0</v>
      </c>
      <c r="BO121">
        <f t="shared" si="21"/>
        <v>1.5649452269170579E-3</v>
      </c>
      <c r="BP121">
        <f t="shared" si="21"/>
        <v>0</v>
      </c>
      <c r="BQ121">
        <f t="shared" si="21"/>
        <v>4.6948356807511738E-3</v>
      </c>
      <c r="BR121">
        <f t="shared" si="21"/>
        <v>0</v>
      </c>
      <c r="BS121">
        <f t="shared" si="21"/>
        <v>3.9123630672926448E-3</v>
      </c>
      <c r="BT121">
        <f t="shared" si="21"/>
        <v>0</v>
      </c>
      <c r="BU121">
        <f t="shared" si="21"/>
        <v>0</v>
      </c>
      <c r="BV121">
        <f t="shared" si="21"/>
        <v>0</v>
      </c>
      <c r="BW121">
        <f t="shared" si="21"/>
        <v>0</v>
      </c>
      <c r="BX121">
        <f t="shared" si="21"/>
        <v>0</v>
      </c>
      <c r="BY121">
        <f t="shared" si="21"/>
        <v>0</v>
      </c>
      <c r="BZ121">
        <f t="shared" si="21"/>
        <v>0</v>
      </c>
      <c r="CA121">
        <f t="shared" si="21"/>
        <v>0</v>
      </c>
      <c r="CB121">
        <f t="shared" si="21"/>
        <v>0</v>
      </c>
      <c r="CC121">
        <f t="shared" si="21"/>
        <v>3.9123630672926448E-3</v>
      </c>
      <c r="CD121">
        <f t="shared" si="21"/>
        <v>0</v>
      </c>
      <c r="CE121">
        <f t="shared" si="21"/>
        <v>1.5649452269170579E-3</v>
      </c>
      <c r="CF121">
        <f t="shared" si="21"/>
        <v>0</v>
      </c>
      <c r="CG121">
        <f t="shared" si="21"/>
        <v>7.8247261345852897E-4</v>
      </c>
      <c r="CH121">
        <f t="shared" si="21"/>
        <v>0</v>
      </c>
      <c r="CI121">
        <f t="shared" si="21"/>
        <v>0</v>
      </c>
      <c r="CJ121">
        <f t="shared" si="21"/>
        <v>5.4773082942097028E-3</v>
      </c>
    </row>
    <row r="122" spans="1:88" x14ac:dyDescent="0.3">
      <c r="A122" t="s">
        <v>124</v>
      </c>
      <c r="B122">
        <f t="shared" ref="B122:BM125" si="24">B39/$CK39</f>
        <v>0.21019108280254778</v>
      </c>
      <c r="C122">
        <f t="shared" si="24"/>
        <v>0</v>
      </c>
      <c r="D122">
        <f t="shared" si="24"/>
        <v>0.24522292993630573</v>
      </c>
      <c r="E122">
        <f t="shared" si="24"/>
        <v>7.7343039126478615E-3</v>
      </c>
      <c r="F122">
        <f t="shared" si="24"/>
        <v>6.8243858052775249E-3</v>
      </c>
      <c r="G122">
        <f t="shared" si="24"/>
        <v>0</v>
      </c>
      <c r="H122">
        <f t="shared" si="24"/>
        <v>0</v>
      </c>
      <c r="I122">
        <f t="shared" si="24"/>
        <v>0</v>
      </c>
      <c r="J122">
        <f t="shared" si="24"/>
        <v>0</v>
      </c>
      <c r="K122">
        <f t="shared" si="24"/>
        <v>0</v>
      </c>
      <c r="L122">
        <f t="shared" si="24"/>
        <v>0</v>
      </c>
      <c r="M122">
        <f t="shared" si="24"/>
        <v>1.2283894449499545E-2</v>
      </c>
      <c r="N122">
        <f t="shared" si="24"/>
        <v>0</v>
      </c>
      <c r="O122">
        <f t="shared" si="24"/>
        <v>0</v>
      </c>
      <c r="P122">
        <f t="shared" si="24"/>
        <v>8.1892629663330302E-3</v>
      </c>
      <c r="Q122">
        <f t="shared" si="24"/>
        <v>0</v>
      </c>
      <c r="R122">
        <f t="shared" si="24"/>
        <v>2.7297543221110102E-3</v>
      </c>
      <c r="S122">
        <f t="shared" si="24"/>
        <v>0</v>
      </c>
      <c r="T122">
        <f t="shared" si="24"/>
        <v>1.0009099181073703E-2</v>
      </c>
      <c r="U122">
        <f t="shared" si="24"/>
        <v>0</v>
      </c>
      <c r="V122">
        <f t="shared" si="24"/>
        <v>0</v>
      </c>
      <c r="W122">
        <f t="shared" si="24"/>
        <v>9.099181073703367E-4</v>
      </c>
      <c r="X122">
        <f t="shared" si="24"/>
        <v>4.5495905368516835E-4</v>
      </c>
      <c r="Y122">
        <f t="shared" si="24"/>
        <v>1.1828935395814377E-2</v>
      </c>
      <c r="Z122">
        <f t="shared" si="24"/>
        <v>0</v>
      </c>
      <c r="AA122">
        <f t="shared" si="24"/>
        <v>0</v>
      </c>
      <c r="AB122">
        <f t="shared" si="24"/>
        <v>0</v>
      </c>
      <c r="AC122">
        <f t="shared" si="24"/>
        <v>0</v>
      </c>
      <c r="AD122">
        <f t="shared" si="24"/>
        <v>3.6851683348498636E-2</v>
      </c>
      <c r="AE122">
        <f t="shared" si="24"/>
        <v>7.2793448589626936E-3</v>
      </c>
      <c r="AF122">
        <f t="shared" si="24"/>
        <v>0.17151956323930848</v>
      </c>
      <c r="AG122">
        <f t="shared" si="24"/>
        <v>2.7297543221110102E-3</v>
      </c>
      <c r="AH122">
        <f t="shared" si="24"/>
        <v>2.7297543221110102E-3</v>
      </c>
      <c r="AI122">
        <f t="shared" si="24"/>
        <v>2.2747952684258415E-3</v>
      </c>
      <c r="AJ122">
        <f t="shared" si="24"/>
        <v>0</v>
      </c>
      <c r="AK122">
        <f t="shared" si="24"/>
        <v>0</v>
      </c>
      <c r="AL122">
        <f t="shared" si="24"/>
        <v>7.7343039126478615E-3</v>
      </c>
      <c r="AM122">
        <f t="shared" si="24"/>
        <v>1.8198362147406734E-3</v>
      </c>
      <c r="AN122">
        <f t="shared" si="24"/>
        <v>0</v>
      </c>
      <c r="AO122">
        <f t="shared" si="24"/>
        <v>0</v>
      </c>
      <c r="AP122">
        <f t="shared" si="24"/>
        <v>0</v>
      </c>
      <c r="AQ122">
        <f t="shared" si="24"/>
        <v>9.099181073703367E-4</v>
      </c>
      <c r="AR122">
        <f t="shared" si="24"/>
        <v>0</v>
      </c>
      <c r="AS122">
        <f t="shared" si="24"/>
        <v>0</v>
      </c>
      <c r="AT122">
        <f t="shared" si="24"/>
        <v>0</v>
      </c>
      <c r="AU122">
        <f t="shared" si="24"/>
        <v>4.3676069153776163E-2</v>
      </c>
      <c r="AV122">
        <f t="shared" si="24"/>
        <v>0</v>
      </c>
      <c r="AW122">
        <f t="shared" si="24"/>
        <v>0</v>
      </c>
      <c r="AX122">
        <f t="shared" si="24"/>
        <v>0</v>
      </c>
      <c r="AY122">
        <f t="shared" si="24"/>
        <v>0</v>
      </c>
      <c r="AZ122">
        <f t="shared" si="24"/>
        <v>0</v>
      </c>
      <c r="BA122">
        <f t="shared" si="24"/>
        <v>0.16606005459508644</v>
      </c>
      <c r="BB122">
        <f t="shared" si="24"/>
        <v>0</v>
      </c>
      <c r="BC122">
        <f t="shared" si="24"/>
        <v>0</v>
      </c>
      <c r="BD122">
        <f t="shared" si="24"/>
        <v>3.1847133757961785E-3</v>
      </c>
      <c r="BE122">
        <f t="shared" si="24"/>
        <v>0</v>
      </c>
      <c r="BF122">
        <f t="shared" si="24"/>
        <v>0</v>
      </c>
      <c r="BG122">
        <f t="shared" si="24"/>
        <v>0</v>
      </c>
      <c r="BH122">
        <f t="shared" si="24"/>
        <v>0</v>
      </c>
      <c r="BI122">
        <f t="shared" si="24"/>
        <v>4.5495905368516835E-4</v>
      </c>
      <c r="BJ122">
        <f t="shared" si="24"/>
        <v>0</v>
      </c>
      <c r="BK122">
        <f t="shared" si="24"/>
        <v>0</v>
      </c>
      <c r="BL122">
        <f t="shared" si="24"/>
        <v>1.3648771610555051E-3</v>
      </c>
      <c r="BM122">
        <f t="shared" si="24"/>
        <v>0</v>
      </c>
      <c r="BN122">
        <f t="shared" si="23"/>
        <v>0</v>
      </c>
      <c r="BO122">
        <f t="shared" si="23"/>
        <v>0</v>
      </c>
      <c r="BP122">
        <f t="shared" si="23"/>
        <v>0</v>
      </c>
      <c r="BQ122">
        <f t="shared" si="23"/>
        <v>9.099181073703367E-4</v>
      </c>
      <c r="BR122">
        <f t="shared" si="23"/>
        <v>9.099181073703367E-4</v>
      </c>
      <c r="BS122">
        <f t="shared" si="23"/>
        <v>0</v>
      </c>
      <c r="BT122">
        <f t="shared" si="23"/>
        <v>0</v>
      </c>
      <c r="BU122">
        <f t="shared" si="23"/>
        <v>0</v>
      </c>
      <c r="BV122">
        <f t="shared" si="23"/>
        <v>3.1847133757961785E-3</v>
      </c>
      <c r="BW122">
        <f t="shared" si="23"/>
        <v>0</v>
      </c>
      <c r="BX122">
        <f t="shared" si="23"/>
        <v>4.5495905368516835E-4</v>
      </c>
      <c r="BY122">
        <f t="shared" si="23"/>
        <v>0</v>
      </c>
      <c r="BZ122">
        <f t="shared" si="23"/>
        <v>0</v>
      </c>
      <c r="CA122">
        <f t="shared" si="23"/>
        <v>0</v>
      </c>
      <c r="CB122">
        <f t="shared" si="23"/>
        <v>0</v>
      </c>
      <c r="CC122">
        <f t="shared" si="23"/>
        <v>5.0045495905368517E-3</v>
      </c>
      <c r="CD122">
        <f t="shared" si="23"/>
        <v>0</v>
      </c>
      <c r="CE122">
        <f t="shared" si="23"/>
        <v>1.3648771610555051E-3</v>
      </c>
      <c r="CF122">
        <f t="shared" si="23"/>
        <v>0</v>
      </c>
      <c r="CG122">
        <f t="shared" si="23"/>
        <v>4.0946314831665151E-3</v>
      </c>
      <c r="CH122">
        <f t="shared" si="23"/>
        <v>0</v>
      </c>
      <c r="CI122">
        <f t="shared" si="21"/>
        <v>0</v>
      </c>
      <c r="CJ122">
        <f t="shared" si="21"/>
        <v>1.9108280254777069E-2</v>
      </c>
    </row>
    <row r="123" spans="1:88" x14ac:dyDescent="0.3">
      <c r="A123" t="s">
        <v>125</v>
      </c>
      <c r="B123">
        <f t="shared" si="24"/>
        <v>0.2472773862908392</v>
      </c>
      <c r="C123">
        <f t="shared" si="24"/>
        <v>0</v>
      </c>
      <c r="D123">
        <f t="shared" si="24"/>
        <v>0.45932094811018576</v>
      </c>
      <c r="E123">
        <f t="shared" si="24"/>
        <v>1.4093529788597053E-2</v>
      </c>
      <c r="F123">
        <f t="shared" si="24"/>
        <v>6.4061499039077515E-3</v>
      </c>
      <c r="G123">
        <f t="shared" si="24"/>
        <v>0</v>
      </c>
      <c r="H123">
        <f t="shared" si="24"/>
        <v>0</v>
      </c>
      <c r="I123">
        <f t="shared" si="24"/>
        <v>0</v>
      </c>
      <c r="J123">
        <f t="shared" si="24"/>
        <v>0</v>
      </c>
      <c r="K123">
        <f t="shared" si="24"/>
        <v>0</v>
      </c>
      <c r="L123">
        <f t="shared" si="24"/>
        <v>0</v>
      </c>
      <c r="M123">
        <f t="shared" si="24"/>
        <v>6.406149903907751E-4</v>
      </c>
      <c r="N123">
        <f t="shared" si="24"/>
        <v>0</v>
      </c>
      <c r="O123">
        <f t="shared" si="24"/>
        <v>0</v>
      </c>
      <c r="P123">
        <f t="shared" si="24"/>
        <v>7.0467648942985264E-3</v>
      </c>
      <c r="Q123">
        <f t="shared" si="24"/>
        <v>0</v>
      </c>
      <c r="R123">
        <f t="shared" si="24"/>
        <v>0</v>
      </c>
      <c r="S123">
        <f t="shared" si="24"/>
        <v>0</v>
      </c>
      <c r="T123">
        <f t="shared" si="24"/>
        <v>4.4843049327354259E-3</v>
      </c>
      <c r="U123">
        <f t="shared" si="24"/>
        <v>0</v>
      </c>
      <c r="V123">
        <f t="shared" si="24"/>
        <v>0</v>
      </c>
      <c r="W123">
        <f t="shared" si="24"/>
        <v>6.406149903907751E-4</v>
      </c>
      <c r="X123">
        <f t="shared" si="24"/>
        <v>0</v>
      </c>
      <c r="Y123">
        <f t="shared" si="24"/>
        <v>1.6655989750160152E-2</v>
      </c>
      <c r="Z123">
        <f t="shared" si="24"/>
        <v>0</v>
      </c>
      <c r="AA123">
        <f t="shared" si="24"/>
        <v>0</v>
      </c>
      <c r="AB123">
        <f t="shared" si="24"/>
        <v>0</v>
      </c>
      <c r="AC123">
        <f t="shared" si="24"/>
        <v>0</v>
      </c>
      <c r="AD123">
        <f t="shared" si="24"/>
        <v>1.6655989750160152E-2</v>
      </c>
      <c r="AE123">
        <f t="shared" si="24"/>
        <v>5.1249199231262008E-3</v>
      </c>
      <c r="AF123">
        <f t="shared" si="24"/>
        <v>9.9935938500960927E-2</v>
      </c>
      <c r="AG123">
        <f t="shared" si="24"/>
        <v>0</v>
      </c>
      <c r="AH123">
        <f t="shared" si="24"/>
        <v>6.406149903907751E-4</v>
      </c>
      <c r="AI123">
        <f t="shared" si="24"/>
        <v>1.9218449711723255E-3</v>
      </c>
      <c r="AJ123">
        <f t="shared" si="24"/>
        <v>0</v>
      </c>
      <c r="AK123">
        <f t="shared" si="24"/>
        <v>3.8436899423446511E-3</v>
      </c>
      <c r="AL123">
        <f t="shared" si="24"/>
        <v>3.2030749519538757E-3</v>
      </c>
      <c r="AM123">
        <f t="shared" si="24"/>
        <v>3.2030749519538757E-3</v>
      </c>
      <c r="AN123">
        <f t="shared" si="24"/>
        <v>0</v>
      </c>
      <c r="AO123">
        <f t="shared" si="24"/>
        <v>0</v>
      </c>
      <c r="AP123">
        <f t="shared" si="24"/>
        <v>0</v>
      </c>
      <c r="AQ123">
        <f t="shared" si="24"/>
        <v>0</v>
      </c>
      <c r="AR123">
        <f t="shared" si="24"/>
        <v>0</v>
      </c>
      <c r="AS123">
        <f t="shared" si="24"/>
        <v>0</v>
      </c>
      <c r="AT123">
        <f t="shared" si="24"/>
        <v>0</v>
      </c>
      <c r="AU123">
        <f t="shared" si="24"/>
        <v>0</v>
      </c>
      <c r="AV123">
        <f t="shared" si="24"/>
        <v>0</v>
      </c>
      <c r="AW123">
        <f t="shared" si="24"/>
        <v>0</v>
      </c>
      <c r="AX123">
        <f t="shared" si="24"/>
        <v>0</v>
      </c>
      <c r="AY123">
        <f t="shared" si="24"/>
        <v>0</v>
      </c>
      <c r="AZ123">
        <f t="shared" si="24"/>
        <v>0</v>
      </c>
      <c r="BA123">
        <f t="shared" si="24"/>
        <v>3.9077514413837285E-2</v>
      </c>
      <c r="BB123">
        <f t="shared" si="24"/>
        <v>0</v>
      </c>
      <c r="BC123">
        <f t="shared" si="24"/>
        <v>1.2812299807815502E-3</v>
      </c>
      <c r="BD123">
        <f t="shared" si="24"/>
        <v>6.406149903907751E-4</v>
      </c>
      <c r="BE123">
        <f t="shared" si="24"/>
        <v>9.6092248558616276E-3</v>
      </c>
      <c r="BF123">
        <f t="shared" si="24"/>
        <v>0</v>
      </c>
      <c r="BG123">
        <f t="shared" si="24"/>
        <v>0</v>
      </c>
      <c r="BH123">
        <f t="shared" si="24"/>
        <v>0</v>
      </c>
      <c r="BI123">
        <f t="shared" si="24"/>
        <v>0</v>
      </c>
      <c r="BJ123">
        <f t="shared" si="24"/>
        <v>0</v>
      </c>
      <c r="BK123">
        <f t="shared" si="24"/>
        <v>0</v>
      </c>
      <c r="BL123">
        <f t="shared" si="24"/>
        <v>0</v>
      </c>
      <c r="BM123">
        <f t="shared" si="24"/>
        <v>0</v>
      </c>
      <c r="BN123">
        <f t="shared" si="23"/>
        <v>0</v>
      </c>
      <c r="BO123">
        <f t="shared" si="23"/>
        <v>0</v>
      </c>
      <c r="BP123">
        <f t="shared" si="23"/>
        <v>0</v>
      </c>
      <c r="BQ123">
        <f t="shared" si="23"/>
        <v>1.2812299807815502E-3</v>
      </c>
      <c r="BR123">
        <f t="shared" si="23"/>
        <v>0</v>
      </c>
      <c r="BS123">
        <f t="shared" si="23"/>
        <v>0</v>
      </c>
      <c r="BT123">
        <f t="shared" si="23"/>
        <v>0</v>
      </c>
      <c r="BU123">
        <f t="shared" si="23"/>
        <v>0</v>
      </c>
      <c r="BV123">
        <f t="shared" si="23"/>
        <v>2.4343369634849454E-2</v>
      </c>
      <c r="BW123">
        <f t="shared" si="23"/>
        <v>0</v>
      </c>
      <c r="BX123">
        <f t="shared" si="23"/>
        <v>0</v>
      </c>
      <c r="BY123">
        <f t="shared" si="23"/>
        <v>0</v>
      </c>
      <c r="BZ123">
        <f t="shared" si="23"/>
        <v>0</v>
      </c>
      <c r="CA123">
        <f t="shared" si="23"/>
        <v>0</v>
      </c>
      <c r="CB123">
        <f t="shared" si="23"/>
        <v>0</v>
      </c>
      <c r="CC123">
        <f t="shared" si="23"/>
        <v>5.7655349135169766E-3</v>
      </c>
      <c r="CD123">
        <f t="shared" si="23"/>
        <v>0</v>
      </c>
      <c r="CE123">
        <f t="shared" si="23"/>
        <v>1.9859064702114029E-2</v>
      </c>
      <c r="CF123">
        <f t="shared" si="23"/>
        <v>1.9218449711723255E-3</v>
      </c>
      <c r="CG123">
        <f t="shared" si="23"/>
        <v>0</v>
      </c>
      <c r="CH123">
        <f t="shared" si="23"/>
        <v>0</v>
      </c>
      <c r="CI123">
        <f t="shared" si="21"/>
        <v>0</v>
      </c>
      <c r="CJ123">
        <f t="shared" si="21"/>
        <v>5.1249199231262008E-3</v>
      </c>
    </row>
    <row r="124" spans="1:88" x14ac:dyDescent="0.3">
      <c r="A124" t="s">
        <v>126</v>
      </c>
      <c r="B124">
        <f t="shared" si="24"/>
        <v>0.2636</v>
      </c>
      <c r="C124">
        <f t="shared" si="24"/>
        <v>0</v>
      </c>
      <c r="D124">
        <f t="shared" si="24"/>
        <v>0.17519999999999999</v>
      </c>
      <c r="E124">
        <f t="shared" si="24"/>
        <v>4.0000000000000001E-3</v>
      </c>
      <c r="F124">
        <f t="shared" si="24"/>
        <v>3.2000000000000002E-3</v>
      </c>
      <c r="G124">
        <f t="shared" si="24"/>
        <v>2.3999999999999998E-3</v>
      </c>
      <c r="H124">
        <f t="shared" si="24"/>
        <v>1.6400000000000001E-2</v>
      </c>
      <c r="I124">
        <f t="shared" si="24"/>
        <v>4.0000000000000002E-4</v>
      </c>
      <c r="J124">
        <f t="shared" si="24"/>
        <v>0</v>
      </c>
      <c r="K124">
        <f t="shared" si="24"/>
        <v>0</v>
      </c>
      <c r="L124">
        <f t="shared" si="24"/>
        <v>0</v>
      </c>
      <c r="M124">
        <f t="shared" si="24"/>
        <v>1.6000000000000001E-3</v>
      </c>
      <c r="N124">
        <f t="shared" si="24"/>
        <v>1.1999999999999999E-3</v>
      </c>
      <c r="O124">
        <f t="shared" si="24"/>
        <v>0</v>
      </c>
      <c r="P124">
        <f t="shared" si="24"/>
        <v>7.1999999999999998E-3</v>
      </c>
      <c r="Q124">
        <f t="shared" si="24"/>
        <v>0</v>
      </c>
      <c r="R124">
        <f t="shared" si="24"/>
        <v>8.0000000000000004E-4</v>
      </c>
      <c r="S124">
        <f t="shared" si="24"/>
        <v>0</v>
      </c>
      <c r="T124">
        <f t="shared" si="24"/>
        <v>1.0800000000000001E-2</v>
      </c>
      <c r="U124">
        <f t="shared" si="24"/>
        <v>0</v>
      </c>
      <c r="V124">
        <f t="shared" si="24"/>
        <v>0</v>
      </c>
      <c r="W124">
        <f t="shared" si="24"/>
        <v>1.1999999999999999E-3</v>
      </c>
      <c r="X124">
        <f t="shared" si="24"/>
        <v>8.0000000000000004E-4</v>
      </c>
      <c r="Y124">
        <f t="shared" si="24"/>
        <v>1.1599999999999999E-2</v>
      </c>
      <c r="Z124">
        <f t="shared" si="24"/>
        <v>0</v>
      </c>
      <c r="AA124">
        <f t="shared" si="24"/>
        <v>0</v>
      </c>
      <c r="AB124">
        <f t="shared" si="24"/>
        <v>0</v>
      </c>
      <c r="AC124">
        <f t="shared" si="24"/>
        <v>0</v>
      </c>
      <c r="AD124">
        <f t="shared" si="24"/>
        <v>1.44E-2</v>
      </c>
      <c r="AE124">
        <f t="shared" si="24"/>
        <v>0.1008</v>
      </c>
      <c r="AF124">
        <f t="shared" si="24"/>
        <v>0.14760000000000001</v>
      </c>
      <c r="AG124">
        <f t="shared" si="24"/>
        <v>0</v>
      </c>
      <c r="AH124">
        <f t="shared" si="24"/>
        <v>1.1999999999999999E-3</v>
      </c>
      <c r="AI124">
        <f t="shared" si="24"/>
        <v>2E-3</v>
      </c>
      <c r="AJ124">
        <f t="shared" si="24"/>
        <v>0</v>
      </c>
      <c r="AK124">
        <f t="shared" si="24"/>
        <v>0</v>
      </c>
      <c r="AL124">
        <f t="shared" si="24"/>
        <v>1.84E-2</v>
      </c>
      <c r="AM124">
        <f t="shared" si="24"/>
        <v>8.0000000000000004E-4</v>
      </c>
      <c r="AN124">
        <f t="shared" si="24"/>
        <v>0</v>
      </c>
      <c r="AO124">
        <f t="shared" si="24"/>
        <v>0</v>
      </c>
      <c r="AP124">
        <f t="shared" si="24"/>
        <v>0</v>
      </c>
      <c r="AQ124">
        <f t="shared" si="24"/>
        <v>9.1999999999999998E-2</v>
      </c>
      <c r="AR124">
        <f t="shared" si="24"/>
        <v>0</v>
      </c>
      <c r="AS124">
        <f t="shared" si="24"/>
        <v>1.1999999999999999E-3</v>
      </c>
      <c r="AT124">
        <f t="shared" si="24"/>
        <v>0</v>
      </c>
      <c r="AU124">
        <f t="shared" si="24"/>
        <v>0</v>
      </c>
      <c r="AV124">
        <f t="shared" si="24"/>
        <v>0</v>
      </c>
      <c r="AW124">
        <f t="shared" si="24"/>
        <v>0</v>
      </c>
      <c r="AX124">
        <f t="shared" si="24"/>
        <v>0</v>
      </c>
      <c r="AY124">
        <f t="shared" si="24"/>
        <v>1.6000000000000001E-3</v>
      </c>
      <c r="AZ124">
        <f t="shared" si="24"/>
        <v>0</v>
      </c>
      <c r="BA124">
        <f t="shared" si="24"/>
        <v>2.3599999999999999E-2</v>
      </c>
      <c r="BB124">
        <f t="shared" si="24"/>
        <v>0</v>
      </c>
      <c r="BC124">
        <f t="shared" si="24"/>
        <v>0</v>
      </c>
      <c r="BD124">
        <f t="shared" si="24"/>
        <v>5.1999999999999998E-3</v>
      </c>
      <c r="BE124">
        <f t="shared" si="24"/>
        <v>5.5999999999999999E-3</v>
      </c>
      <c r="BF124">
        <f t="shared" si="24"/>
        <v>0</v>
      </c>
      <c r="BG124">
        <f t="shared" si="24"/>
        <v>0</v>
      </c>
      <c r="BH124">
        <f t="shared" si="24"/>
        <v>0</v>
      </c>
      <c r="BI124">
        <f t="shared" si="24"/>
        <v>0</v>
      </c>
      <c r="BJ124">
        <f t="shared" si="24"/>
        <v>0</v>
      </c>
      <c r="BK124">
        <f t="shared" si="24"/>
        <v>0</v>
      </c>
      <c r="BL124">
        <f t="shared" si="24"/>
        <v>2E-3</v>
      </c>
      <c r="BM124">
        <f t="shared" si="24"/>
        <v>0</v>
      </c>
      <c r="BN124">
        <f t="shared" si="23"/>
        <v>0</v>
      </c>
      <c r="BO124">
        <f t="shared" si="23"/>
        <v>0</v>
      </c>
      <c r="BP124">
        <f t="shared" si="23"/>
        <v>0</v>
      </c>
      <c r="BQ124">
        <f t="shared" si="23"/>
        <v>4.0000000000000001E-3</v>
      </c>
      <c r="BR124">
        <f t="shared" si="23"/>
        <v>4.3999999999999997E-2</v>
      </c>
      <c r="BS124">
        <f t="shared" si="23"/>
        <v>8.3999999999999995E-3</v>
      </c>
      <c r="BT124">
        <f t="shared" si="23"/>
        <v>0</v>
      </c>
      <c r="BU124">
        <f t="shared" si="23"/>
        <v>0</v>
      </c>
      <c r="BV124">
        <f t="shared" si="23"/>
        <v>0</v>
      </c>
      <c r="BW124">
        <f t="shared" si="23"/>
        <v>0</v>
      </c>
      <c r="BX124">
        <f t="shared" si="23"/>
        <v>2.3999999999999998E-3</v>
      </c>
      <c r="BY124">
        <f t="shared" si="23"/>
        <v>0</v>
      </c>
      <c r="BZ124">
        <f t="shared" si="23"/>
        <v>0</v>
      </c>
      <c r="CA124">
        <f t="shared" si="23"/>
        <v>0</v>
      </c>
      <c r="CB124">
        <f t="shared" si="23"/>
        <v>0</v>
      </c>
      <c r="CC124">
        <f t="shared" si="23"/>
        <v>1.1999999999999999E-3</v>
      </c>
      <c r="CD124">
        <f t="shared" si="23"/>
        <v>0</v>
      </c>
      <c r="CE124">
        <f t="shared" si="23"/>
        <v>2E-3</v>
      </c>
      <c r="CF124">
        <f t="shared" si="23"/>
        <v>1.1999999999999999E-3</v>
      </c>
      <c r="CG124">
        <f t="shared" si="23"/>
        <v>6.4000000000000003E-3</v>
      </c>
      <c r="CH124">
        <f t="shared" si="23"/>
        <v>0</v>
      </c>
      <c r="CI124">
        <f t="shared" si="21"/>
        <v>0</v>
      </c>
      <c r="CJ124">
        <f t="shared" si="21"/>
        <v>1.3599999999999999E-2</v>
      </c>
    </row>
    <row r="125" spans="1:88" x14ac:dyDescent="0.3">
      <c r="A125" t="s">
        <v>127</v>
      </c>
      <c r="B125">
        <f t="shared" si="24"/>
        <v>0.16513292433537832</v>
      </c>
      <c r="C125">
        <f t="shared" si="24"/>
        <v>0</v>
      </c>
      <c r="D125">
        <f t="shared" si="24"/>
        <v>0.18404907975460122</v>
      </c>
      <c r="E125">
        <f t="shared" si="24"/>
        <v>1.0480572597137014E-2</v>
      </c>
      <c r="F125">
        <f t="shared" si="24"/>
        <v>4.0899795501022499E-3</v>
      </c>
      <c r="G125">
        <f t="shared" si="24"/>
        <v>4.3456032719836404E-3</v>
      </c>
      <c r="H125">
        <f t="shared" si="24"/>
        <v>5.1124744376278123E-4</v>
      </c>
      <c r="I125">
        <f t="shared" si="24"/>
        <v>0</v>
      </c>
      <c r="J125">
        <f t="shared" si="24"/>
        <v>0</v>
      </c>
      <c r="K125">
        <f t="shared" si="24"/>
        <v>0</v>
      </c>
      <c r="L125">
        <f t="shared" si="24"/>
        <v>0</v>
      </c>
      <c r="M125">
        <f t="shared" si="24"/>
        <v>1.2014314928425357E-2</v>
      </c>
      <c r="N125">
        <f t="shared" si="24"/>
        <v>0</v>
      </c>
      <c r="O125">
        <f t="shared" si="24"/>
        <v>0</v>
      </c>
      <c r="P125">
        <f t="shared" si="24"/>
        <v>4.0899795501022499E-3</v>
      </c>
      <c r="Q125">
        <f t="shared" si="24"/>
        <v>0</v>
      </c>
      <c r="R125">
        <f t="shared" si="24"/>
        <v>0</v>
      </c>
      <c r="S125">
        <f t="shared" si="24"/>
        <v>0</v>
      </c>
      <c r="T125">
        <f t="shared" si="24"/>
        <v>3.8343558282208589E-3</v>
      </c>
      <c r="U125">
        <f t="shared" si="24"/>
        <v>7.668711656441718E-4</v>
      </c>
      <c r="V125">
        <f t="shared" si="24"/>
        <v>0</v>
      </c>
      <c r="W125">
        <f t="shared" si="24"/>
        <v>2.5562372188139062E-4</v>
      </c>
      <c r="X125">
        <f t="shared" si="24"/>
        <v>1.278118609406953E-3</v>
      </c>
      <c r="Y125">
        <f t="shared" si="24"/>
        <v>6.3905930470347649E-3</v>
      </c>
      <c r="Z125">
        <f t="shared" si="24"/>
        <v>0</v>
      </c>
      <c r="AA125">
        <f t="shared" si="24"/>
        <v>0</v>
      </c>
      <c r="AB125">
        <f t="shared" si="24"/>
        <v>0</v>
      </c>
      <c r="AC125">
        <f t="shared" si="24"/>
        <v>0</v>
      </c>
      <c r="AD125">
        <f t="shared" si="24"/>
        <v>9.202453987730062E-3</v>
      </c>
      <c r="AE125">
        <f t="shared" si="24"/>
        <v>1.1247443762781187E-2</v>
      </c>
      <c r="AF125">
        <f t="shared" si="24"/>
        <v>7.5153374233128831E-2</v>
      </c>
      <c r="AG125">
        <f t="shared" si="24"/>
        <v>7.668711656441718E-4</v>
      </c>
      <c r="AH125">
        <f t="shared" si="24"/>
        <v>6.9018404907975461E-3</v>
      </c>
      <c r="AI125">
        <f t="shared" si="24"/>
        <v>1.0224948875255625E-3</v>
      </c>
      <c r="AJ125">
        <f t="shared" si="24"/>
        <v>0</v>
      </c>
      <c r="AK125">
        <f t="shared" si="24"/>
        <v>0</v>
      </c>
      <c r="AL125">
        <f t="shared" si="24"/>
        <v>4.8568507157464216E-3</v>
      </c>
      <c r="AM125">
        <f t="shared" si="24"/>
        <v>1.5337423312883436E-3</v>
      </c>
      <c r="AN125">
        <f t="shared" si="24"/>
        <v>0</v>
      </c>
      <c r="AO125">
        <f t="shared" si="24"/>
        <v>0</v>
      </c>
      <c r="AP125">
        <f t="shared" si="24"/>
        <v>0</v>
      </c>
      <c r="AQ125">
        <f t="shared" si="24"/>
        <v>1.278118609406953E-3</v>
      </c>
      <c r="AR125">
        <f t="shared" si="24"/>
        <v>0</v>
      </c>
      <c r="AS125">
        <f t="shared" si="24"/>
        <v>0</v>
      </c>
      <c r="AT125">
        <f t="shared" si="24"/>
        <v>0</v>
      </c>
      <c r="AU125">
        <f t="shared" si="24"/>
        <v>0</v>
      </c>
      <c r="AV125">
        <f t="shared" si="24"/>
        <v>0</v>
      </c>
      <c r="AW125">
        <f t="shared" si="24"/>
        <v>0</v>
      </c>
      <c r="AX125">
        <f t="shared" si="24"/>
        <v>0</v>
      </c>
      <c r="AY125">
        <f t="shared" si="24"/>
        <v>0</v>
      </c>
      <c r="AZ125">
        <f t="shared" si="24"/>
        <v>0</v>
      </c>
      <c r="BA125">
        <f t="shared" si="24"/>
        <v>0.42714723926380366</v>
      </c>
      <c r="BB125">
        <f t="shared" si="24"/>
        <v>0</v>
      </c>
      <c r="BC125">
        <f t="shared" si="24"/>
        <v>0</v>
      </c>
      <c r="BD125">
        <f t="shared" si="24"/>
        <v>2.5562372188139061E-3</v>
      </c>
      <c r="BE125">
        <f t="shared" si="24"/>
        <v>0</v>
      </c>
      <c r="BF125">
        <f t="shared" si="24"/>
        <v>0</v>
      </c>
      <c r="BG125">
        <f t="shared" si="24"/>
        <v>0</v>
      </c>
      <c r="BH125">
        <f t="shared" si="24"/>
        <v>0</v>
      </c>
      <c r="BI125">
        <f t="shared" si="24"/>
        <v>7.1574642126789366E-3</v>
      </c>
      <c r="BJ125">
        <f t="shared" si="24"/>
        <v>9.7137014314928431E-3</v>
      </c>
      <c r="BK125">
        <f t="shared" si="24"/>
        <v>0</v>
      </c>
      <c r="BL125">
        <f t="shared" si="24"/>
        <v>1.0224948875255625E-3</v>
      </c>
      <c r="BM125">
        <f t="shared" ref="BM125:CH129" si="25">BM42/$CK42</f>
        <v>2.5562372188139061E-3</v>
      </c>
      <c r="BN125">
        <f t="shared" si="25"/>
        <v>0</v>
      </c>
      <c r="BO125">
        <f t="shared" si="23"/>
        <v>0</v>
      </c>
      <c r="BP125">
        <f t="shared" si="23"/>
        <v>0</v>
      </c>
      <c r="BQ125">
        <f t="shared" si="23"/>
        <v>2.5562372188139062E-4</v>
      </c>
      <c r="BR125">
        <f t="shared" si="23"/>
        <v>0</v>
      </c>
      <c r="BS125">
        <f t="shared" si="23"/>
        <v>0</v>
      </c>
      <c r="BT125">
        <f t="shared" si="23"/>
        <v>0</v>
      </c>
      <c r="BU125">
        <f t="shared" si="23"/>
        <v>0</v>
      </c>
      <c r="BV125">
        <f t="shared" si="23"/>
        <v>0</v>
      </c>
      <c r="BW125">
        <f t="shared" si="23"/>
        <v>0</v>
      </c>
      <c r="BX125">
        <f t="shared" si="23"/>
        <v>1.278118609406953E-3</v>
      </c>
      <c r="BY125">
        <f t="shared" si="23"/>
        <v>1.278118609406953E-3</v>
      </c>
      <c r="BZ125">
        <f t="shared" si="23"/>
        <v>0</v>
      </c>
      <c r="CA125">
        <f t="shared" si="23"/>
        <v>0</v>
      </c>
      <c r="CB125">
        <f t="shared" si="23"/>
        <v>0</v>
      </c>
      <c r="CC125">
        <f t="shared" si="23"/>
        <v>6.3905930470347649E-3</v>
      </c>
      <c r="CD125">
        <f t="shared" si="23"/>
        <v>0</v>
      </c>
      <c r="CE125">
        <f t="shared" si="23"/>
        <v>1.7893660531697342E-3</v>
      </c>
      <c r="CF125">
        <f t="shared" si="23"/>
        <v>5.3680981595092027E-3</v>
      </c>
      <c r="CG125">
        <f t="shared" si="23"/>
        <v>0</v>
      </c>
      <c r="CH125">
        <f t="shared" si="23"/>
        <v>0</v>
      </c>
      <c r="CI125">
        <f t="shared" si="21"/>
        <v>0</v>
      </c>
      <c r="CJ125">
        <f t="shared" si="21"/>
        <v>2.4284253578732106E-2</v>
      </c>
    </row>
    <row r="126" spans="1:88" x14ac:dyDescent="0.3">
      <c r="A126" t="s">
        <v>128</v>
      </c>
      <c r="B126">
        <f t="shared" ref="B126:BM129" si="26">B43/$CK43</f>
        <v>0.26396070320579113</v>
      </c>
      <c r="C126">
        <f t="shared" si="26"/>
        <v>0</v>
      </c>
      <c r="D126">
        <f t="shared" si="26"/>
        <v>0.14891416752843847</v>
      </c>
      <c r="E126">
        <f t="shared" si="26"/>
        <v>2.1975180972078595E-2</v>
      </c>
      <c r="F126">
        <f t="shared" si="26"/>
        <v>1.0082730093071354E-2</v>
      </c>
      <c r="G126">
        <f t="shared" si="26"/>
        <v>2.5853154084798345E-3</v>
      </c>
      <c r="H126">
        <f t="shared" si="26"/>
        <v>1.2926577042399173E-3</v>
      </c>
      <c r="I126">
        <f t="shared" si="26"/>
        <v>0</v>
      </c>
      <c r="J126">
        <f t="shared" si="26"/>
        <v>1.0341261633919339E-3</v>
      </c>
      <c r="K126">
        <f t="shared" si="26"/>
        <v>0</v>
      </c>
      <c r="L126">
        <f t="shared" si="26"/>
        <v>0</v>
      </c>
      <c r="M126">
        <f t="shared" si="26"/>
        <v>1.1375387797311272E-2</v>
      </c>
      <c r="N126">
        <f t="shared" si="26"/>
        <v>3.360910031023785E-3</v>
      </c>
      <c r="O126">
        <f t="shared" si="26"/>
        <v>0</v>
      </c>
      <c r="P126">
        <f t="shared" si="26"/>
        <v>1.0082730093071354E-2</v>
      </c>
      <c r="Q126">
        <f t="shared" si="26"/>
        <v>0</v>
      </c>
      <c r="R126">
        <f t="shared" si="26"/>
        <v>4.9120992761116852E-3</v>
      </c>
      <c r="S126">
        <f t="shared" si="26"/>
        <v>0</v>
      </c>
      <c r="T126">
        <f t="shared" si="26"/>
        <v>1.2668045501551189E-2</v>
      </c>
      <c r="U126">
        <f t="shared" si="26"/>
        <v>0</v>
      </c>
      <c r="V126">
        <f t="shared" si="26"/>
        <v>1.2926577042399173E-3</v>
      </c>
      <c r="W126">
        <f t="shared" si="26"/>
        <v>1.5511892450879006E-3</v>
      </c>
      <c r="X126">
        <f t="shared" si="26"/>
        <v>2.3267838676318511E-3</v>
      </c>
      <c r="Y126">
        <f t="shared" si="26"/>
        <v>1.6546018614270942E-2</v>
      </c>
      <c r="Z126">
        <f t="shared" si="26"/>
        <v>0</v>
      </c>
      <c r="AA126">
        <f t="shared" si="26"/>
        <v>0</v>
      </c>
      <c r="AB126">
        <f t="shared" si="26"/>
        <v>0</v>
      </c>
      <c r="AC126">
        <f t="shared" si="26"/>
        <v>2.0682523267838678E-3</v>
      </c>
      <c r="AD126">
        <f t="shared" si="26"/>
        <v>3.1540847983453982E-2</v>
      </c>
      <c r="AE126">
        <f t="shared" si="26"/>
        <v>1.6804550155118926E-2</v>
      </c>
      <c r="AF126">
        <f t="shared" si="26"/>
        <v>0.22362978283350568</v>
      </c>
      <c r="AG126">
        <f t="shared" si="26"/>
        <v>5.170630816959669E-3</v>
      </c>
      <c r="AH126">
        <f t="shared" si="26"/>
        <v>7.7559462254395031E-4</v>
      </c>
      <c r="AI126">
        <f t="shared" si="26"/>
        <v>2.3267838676318511E-3</v>
      </c>
      <c r="AJ126">
        <f t="shared" si="26"/>
        <v>0</v>
      </c>
      <c r="AK126">
        <f t="shared" si="26"/>
        <v>7.7559462254395031E-4</v>
      </c>
      <c r="AL126">
        <f t="shared" si="26"/>
        <v>1.8355739400206825E-2</v>
      </c>
      <c r="AM126">
        <f t="shared" si="26"/>
        <v>1.0341261633919339E-3</v>
      </c>
      <c r="AN126">
        <f t="shared" si="26"/>
        <v>8.790072388831437E-3</v>
      </c>
      <c r="AO126">
        <f t="shared" si="26"/>
        <v>0</v>
      </c>
      <c r="AP126">
        <f t="shared" si="26"/>
        <v>0</v>
      </c>
      <c r="AQ126">
        <f t="shared" si="26"/>
        <v>7.7559462254395031E-4</v>
      </c>
      <c r="AR126">
        <f t="shared" si="26"/>
        <v>0</v>
      </c>
      <c r="AS126">
        <f t="shared" si="26"/>
        <v>0</v>
      </c>
      <c r="AT126">
        <f t="shared" si="26"/>
        <v>0</v>
      </c>
      <c r="AU126">
        <f t="shared" si="26"/>
        <v>0</v>
      </c>
      <c r="AV126">
        <f t="shared" si="26"/>
        <v>0</v>
      </c>
      <c r="AW126">
        <f t="shared" si="26"/>
        <v>0</v>
      </c>
      <c r="AX126">
        <f t="shared" si="26"/>
        <v>0</v>
      </c>
      <c r="AY126">
        <f t="shared" si="26"/>
        <v>2.5853154084798345E-3</v>
      </c>
      <c r="AZ126">
        <f t="shared" si="26"/>
        <v>0</v>
      </c>
      <c r="BA126">
        <f t="shared" si="26"/>
        <v>4.8345398138572908E-2</v>
      </c>
      <c r="BB126">
        <f t="shared" si="26"/>
        <v>0</v>
      </c>
      <c r="BC126">
        <f t="shared" si="26"/>
        <v>5.9462254395036196E-3</v>
      </c>
      <c r="BD126">
        <f t="shared" si="26"/>
        <v>3.1023784901758012E-3</v>
      </c>
      <c r="BE126">
        <f t="shared" si="26"/>
        <v>8.5315408479834532E-3</v>
      </c>
      <c r="BF126">
        <f t="shared" si="26"/>
        <v>1.0341261633919339E-3</v>
      </c>
      <c r="BG126">
        <f t="shared" si="26"/>
        <v>0</v>
      </c>
      <c r="BH126">
        <f t="shared" si="26"/>
        <v>0</v>
      </c>
      <c r="BI126">
        <f t="shared" si="26"/>
        <v>4.1365046535677356E-3</v>
      </c>
      <c r="BJ126">
        <f t="shared" si="26"/>
        <v>7.7559462254395031E-4</v>
      </c>
      <c r="BK126">
        <f t="shared" si="26"/>
        <v>3.8779731127197518E-3</v>
      </c>
      <c r="BL126">
        <f t="shared" si="26"/>
        <v>7.7559462254395031E-4</v>
      </c>
      <c r="BM126">
        <f t="shared" si="26"/>
        <v>1.2926577042399173E-3</v>
      </c>
      <c r="BN126">
        <f t="shared" si="25"/>
        <v>0</v>
      </c>
      <c r="BO126">
        <f t="shared" si="25"/>
        <v>3.8779731127197518E-3</v>
      </c>
      <c r="BP126">
        <f t="shared" si="25"/>
        <v>0</v>
      </c>
      <c r="BQ126">
        <f t="shared" si="25"/>
        <v>2.8438469493278179E-3</v>
      </c>
      <c r="BR126">
        <f t="shared" si="25"/>
        <v>7.7559462254395031E-4</v>
      </c>
      <c r="BS126">
        <f t="shared" si="25"/>
        <v>3.3609100310237852E-2</v>
      </c>
      <c r="BT126">
        <f t="shared" si="25"/>
        <v>0</v>
      </c>
      <c r="BU126">
        <f t="shared" si="25"/>
        <v>0</v>
      </c>
      <c r="BV126">
        <f t="shared" si="25"/>
        <v>1.0341261633919339E-3</v>
      </c>
      <c r="BW126">
        <f t="shared" si="25"/>
        <v>0</v>
      </c>
      <c r="BX126">
        <f t="shared" si="25"/>
        <v>1.2926577042399173E-3</v>
      </c>
      <c r="BY126">
        <f t="shared" si="25"/>
        <v>0</v>
      </c>
      <c r="BZ126">
        <f t="shared" si="25"/>
        <v>0</v>
      </c>
      <c r="CA126">
        <f t="shared" si="25"/>
        <v>1.5511892450879006E-3</v>
      </c>
      <c r="CB126">
        <f t="shared" si="25"/>
        <v>3.6194415718717684E-3</v>
      </c>
      <c r="CC126">
        <f t="shared" si="25"/>
        <v>6.980351602895553E-3</v>
      </c>
      <c r="CD126">
        <f t="shared" si="25"/>
        <v>0</v>
      </c>
      <c r="CE126">
        <f t="shared" si="25"/>
        <v>5.9462254395036196E-3</v>
      </c>
      <c r="CF126">
        <f t="shared" si="25"/>
        <v>0</v>
      </c>
      <c r="CG126">
        <f t="shared" si="25"/>
        <v>5.170630816959669E-3</v>
      </c>
      <c r="CH126">
        <f t="shared" si="25"/>
        <v>0</v>
      </c>
      <c r="CI126">
        <f t="shared" si="21"/>
        <v>0</v>
      </c>
      <c r="CJ126">
        <f t="shared" si="21"/>
        <v>2.688728024819028E-2</v>
      </c>
    </row>
    <row r="127" spans="1:88" x14ac:dyDescent="0.3">
      <c r="A127" t="s">
        <v>129</v>
      </c>
      <c r="B127">
        <f t="shared" si="26"/>
        <v>0.77753303964757714</v>
      </c>
      <c r="C127">
        <f t="shared" si="26"/>
        <v>0</v>
      </c>
      <c r="D127">
        <f t="shared" si="26"/>
        <v>9.0308370044052858E-2</v>
      </c>
      <c r="E127">
        <f t="shared" si="26"/>
        <v>2.2026431718061676E-3</v>
      </c>
      <c r="F127">
        <f t="shared" si="26"/>
        <v>0</v>
      </c>
      <c r="G127">
        <f t="shared" si="26"/>
        <v>0</v>
      </c>
      <c r="H127">
        <f t="shared" si="26"/>
        <v>0</v>
      </c>
      <c r="I127">
        <f t="shared" si="26"/>
        <v>0</v>
      </c>
      <c r="J127">
        <f t="shared" si="26"/>
        <v>0</v>
      </c>
      <c r="K127">
        <f t="shared" si="26"/>
        <v>0</v>
      </c>
      <c r="L127">
        <f t="shared" si="26"/>
        <v>0</v>
      </c>
      <c r="M127">
        <f t="shared" si="26"/>
        <v>0</v>
      </c>
      <c r="N127">
        <f t="shared" si="26"/>
        <v>0</v>
      </c>
      <c r="O127">
        <f t="shared" si="26"/>
        <v>0</v>
      </c>
      <c r="P127">
        <f t="shared" si="26"/>
        <v>0</v>
      </c>
      <c r="Q127">
        <f t="shared" si="26"/>
        <v>0</v>
      </c>
      <c r="R127">
        <f t="shared" si="26"/>
        <v>0</v>
      </c>
      <c r="S127">
        <f t="shared" si="26"/>
        <v>0</v>
      </c>
      <c r="T127">
        <f t="shared" si="26"/>
        <v>0</v>
      </c>
      <c r="U127">
        <f t="shared" si="26"/>
        <v>0</v>
      </c>
      <c r="V127">
        <f t="shared" si="26"/>
        <v>0</v>
      </c>
      <c r="W127">
        <f t="shared" si="26"/>
        <v>0</v>
      </c>
      <c r="X127">
        <f t="shared" si="26"/>
        <v>0</v>
      </c>
      <c r="Y127">
        <f t="shared" si="26"/>
        <v>0</v>
      </c>
      <c r="Z127">
        <f t="shared" si="26"/>
        <v>0</v>
      </c>
      <c r="AA127">
        <f t="shared" si="26"/>
        <v>0</v>
      </c>
      <c r="AB127">
        <f t="shared" si="26"/>
        <v>0</v>
      </c>
      <c r="AC127">
        <f t="shared" si="26"/>
        <v>0</v>
      </c>
      <c r="AD127">
        <f t="shared" si="26"/>
        <v>2.2026431718061676E-3</v>
      </c>
      <c r="AE127">
        <f t="shared" si="26"/>
        <v>2.2026431718061676E-3</v>
      </c>
      <c r="AF127">
        <f t="shared" si="26"/>
        <v>3.5242290748898682E-2</v>
      </c>
      <c r="AG127">
        <f t="shared" si="26"/>
        <v>4.6255506607929514E-2</v>
      </c>
      <c r="AH127">
        <f t="shared" si="26"/>
        <v>0</v>
      </c>
      <c r="AI127">
        <f t="shared" si="26"/>
        <v>4.4052863436123352E-3</v>
      </c>
      <c r="AJ127">
        <f t="shared" si="26"/>
        <v>0</v>
      </c>
      <c r="AK127">
        <f t="shared" si="26"/>
        <v>0</v>
      </c>
      <c r="AL127">
        <f t="shared" si="26"/>
        <v>0</v>
      </c>
      <c r="AM127">
        <f t="shared" si="26"/>
        <v>0</v>
      </c>
      <c r="AN127">
        <f t="shared" si="26"/>
        <v>0</v>
      </c>
      <c r="AO127">
        <f t="shared" si="26"/>
        <v>0</v>
      </c>
      <c r="AP127">
        <f t="shared" si="26"/>
        <v>0</v>
      </c>
      <c r="AQ127">
        <f t="shared" si="26"/>
        <v>0</v>
      </c>
      <c r="AR127">
        <f t="shared" si="26"/>
        <v>0</v>
      </c>
      <c r="AS127">
        <f t="shared" si="26"/>
        <v>0</v>
      </c>
      <c r="AT127">
        <f t="shared" si="26"/>
        <v>0</v>
      </c>
      <c r="AU127">
        <f t="shared" si="26"/>
        <v>0</v>
      </c>
      <c r="AV127">
        <f t="shared" si="26"/>
        <v>0</v>
      </c>
      <c r="AW127">
        <f t="shared" si="26"/>
        <v>0</v>
      </c>
      <c r="AX127">
        <f t="shared" si="26"/>
        <v>0</v>
      </c>
      <c r="AY127">
        <f t="shared" si="26"/>
        <v>0</v>
      </c>
      <c r="AZ127">
        <f t="shared" si="26"/>
        <v>0</v>
      </c>
      <c r="BA127">
        <f t="shared" si="26"/>
        <v>0</v>
      </c>
      <c r="BB127">
        <f t="shared" si="26"/>
        <v>0</v>
      </c>
      <c r="BC127">
        <f t="shared" si="26"/>
        <v>0</v>
      </c>
      <c r="BD127">
        <f t="shared" si="26"/>
        <v>0</v>
      </c>
      <c r="BE127">
        <f t="shared" si="26"/>
        <v>0</v>
      </c>
      <c r="BF127">
        <f t="shared" si="26"/>
        <v>0</v>
      </c>
      <c r="BG127">
        <f t="shared" si="26"/>
        <v>0</v>
      </c>
      <c r="BH127">
        <f t="shared" si="26"/>
        <v>0</v>
      </c>
      <c r="BI127">
        <f t="shared" si="26"/>
        <v>0</v>
      </c>
      <c r="BJ127">
        <f t="shared" si="26"/>
        <v>0</v>
      </c>
      <c r="BK127">
        <f t="shared" si="26"/>
        <v>0</v>
      </c>
      <c r="BL127">
        <f t="shared" si="26"/>
        <v>0</v>
      </c>
      <c r="BM127">
        <f t="shared" si="26"/>
        <v>0</v>
      </c>
      <c r="BN127">
        <f t="shared" si="25"/>
        <v>0</v>
      </c>
      <c r="BO127">
        <f t="shared" si="25"/>
        <v>0</v>
      </c>
      <c r="BP127">
        <f t="shared" si="25"/>
        <v>0</v>
      </c>
      <c r="BQ127">
        <f t="shared" si="25"/>
        <v>0</v>
      </c>
      <c r="BR127">
        <f t="shared" si="25"/>
        <v>0</v>
      </c>
      <c r="BS127">
        <f t="shared" si="25"/>
        <v>0</v>
      </c>
      <c r="BT127">
        <f t="shared" si="25"/>
        <v>0</v>
      </c>
      <c r="BU127">
        <f t="shared" si="25"/>
        <v>0</v>
      </c>
      <c r="BV127">
        <f t="shared" si="25"/>
        <v>0</v>
      </c>
      <c r="BW127">
        <f t="shared" si="25"/>
        <v>0</v>
      </c>
      <c r="BX127">
        <f t="shared" si="25"/>
        <v>0</v>
      </c>
      <c r="BY127">
        <f t="shared" si="25"/>
        <v>0</v>
      </c>
      <c r="BZ127">
        <f t="shared" si="25"/>
        <v>0</v>
      </c>
      <c r="CA127">
        <f t="shared" si="25"/>
        <v>0</v>
      </c>
      <c r="CB127">
        <f t="shared" si="25"/>
        <v>0</v>
      </c>
      <c r="CC127">
        <f t="shared" si="25"/>
        <v>0</v>
      </c>
      <c r="CD127">
        <f t="shared" si="25"/>
        <v>0</v>
      </c>
      <c r="CE127">
        <f t="shared" si="25"/>
        <v>4.4052863436123352E-3</v>
      </c>
      <c r="CF127">
        <f t="shared" si="25"/>
        <v>3.5242290748898682E-2</v>
      </c>
      <c r="CG127">
        <f t="shared" si="25"/>
        <v>0</v>
      </c>
      <c r="CH127">
        <f t="shared" si="25"/>
        <v>0</v>
      </c>
      <c r="CI127">
        <f t="shared" si="21"/>
        <v>0</v>
      </c>
      <c r="CJ127">
        <f t="shared" si="21"/>
        <v>0</v>
      </c>
    </row>
    <row r="128" spans="1:88" x14ac:dyDescent="0.3">
      <c r="A128" t="s">
        <v>130</v>
      </c>
      <c r="B128">
        <f t="shared" si="26"/>
        <v>0.23457943925233646</v>
      </c>
      <c r="C128">
        <f t="shared" si="26"/>
        <v>0</v>
      </c>
      <c r="D128">
        <f t="shared" si="26"/>
        <v>0.47943925233644857</v>
      </c>
      <c r="E128">
        <f t="shared" si="26"/>
        <v>1.7757009345794394E-2</v>
      </c>
      <c r="F128">
        <f t="shared" si="26"/>
        <v>0</v>
      </c>
      <c r="G128">
        <f t="shared" si="26"/>
        <v>1.869158878504673E-3</v>
      </c>
      <c r="H128">
        <f t="shared" si="26"/>
        <v>0</v>
      </c>
      <c r="I128">
        <f t="shared" si="26"/>
        <v>0</v>
      </c>
      <c r="J128">
        <f t="shared" si="26"/>
        <v>0</v>
      </c>
      <c r="K128">
        <f t="shared" si="26"/>
        <v>0</v>
      </c>
      <c r="L128">
        <f t="shared" si="26"/>
        <v>0</v>
      </c>
      <c r="M128">
        <f t="shared" si="26"/>
        <v>0</v>
      </c>
      <c r="N128">
        <f t="shared" si="26"/>
        <v>0</v>
      </c>
      <c r="O128">
        <f t="shared" si="26"/>
        <v>0</v>
      </c>
      <c r="P128">
        <f t="shared" si="26"/>
        <v>5.6074766355140183E-3</v>
      </c>
      <c r="Q128">
        <f t="shared" si="26"/>
        <v>0</v>
      </c>
      <c r="R128">
        <f t="shared" si="26"/>
        <v>0</v>
      </c>
      <c r="S128">
        <f t="shared" si="26"/>
        <v>0</v>
      </c>
      <c r="T128">
        <f t="shared" si="26"/>
        <v>0</v>
      </c>
      <c r="U128">
        <f t="shared" si="26"/>
        <v>0</v>
      </c>
      <c r="V128">
        <f t="shared" si="26"/>
        <v>0</v>
      </c>
      <c r="W128">
        <f t="shared" si="26"/>
        <v>0</v>
      </c>
      <c r="X128">
        <f t="shared" si="26"/>
        <v>0</v>
      </c>
      <c r="Y128">
        <f t="shared" si="26"/>
        <v>0</v>
      </c>
      <c r="Z128">
        <f t="shared" si="26"/>
        <v>0</v>
      </c>
      <c r="AA128">
        <f t="shared" si="26"/>
        <v>0</v>
      </c>
      <c r="AB128">
        <f t="shared" si="26"/>
        <v>0</v>
      </c>
      <c r="AC128">
        <f t="shared" si="26"/>
        <v>0</v>
      </c>
      <c r="AD128">
        <f t="shared" si="26"/>
        <v>9.3457943925233649E-4</v>
      </c>
      <c r="AE128">
        <f t="shared" si="26"/>
        <v>1.0280373831775701E-2</v>
      </c>
      <c r="AF128">
        <f t="shared" si="26"/>
        <v>9.9065420560747658E-2</v>
      </c>
      <c r="AG128">
        <f t="shared" si="26"/>
        <v>0</v>
      </c>
      <c r="AH128">
        <f t="shared" si="26"/>
        <v>0</v>
      </c>
      <c r="AI128">
        <f t="shared" si="26"/>
        <v>3.7383177570093459E-3</v>
      </c>
      <c r="AJ128">
        <f t="shared" si="26"/>
        <v>0</v>
      </c>
      <c r="AK128">
        <f t="shared" si="26"/>
        <v>0</v>
      </c>
      <c r="AL128">
        <f t="shared" si="26"/>
        <v>1.869158878504673E-3</v>
      </c>
      <c r="AM128">
        <f t="shared" si="26"/>
        <v>1.869158878504673E-3</v>
      </c>
      <c r="AN128">
        <f t="shared" si="26"/>
        <v>0</v>
      </c>
      <c r="AO128">
        <f t="shared" si="26"/>
        <v>0</v>
      </c>
      <c r="AP128">
        <f t="shared" si="26"/>
        <v>0</v>
      </c>
      <c r="AQ128">
        <f t="shared" si="26"/>
        <v>0</v>
      </c>
      <c r="AR128">
        <f t="shared" si="26"/>
        <v>0</v>
      </c>
      <c r="AS128">
        <f t="shared" si="26"/>
        <v>0</v>
      </c>
      <c r="AT128">
        <f t="shared" si="26"/>
        <v>0</v>
      </c>
      <c r="AU128">
        <f t="shared" si="26"/>
        <v>0</v>
      </c>
      <c r="AV128">
        <f t="shared" si="26"/>
        <v>0</v>
      </c>
      <c r="AW128">
        <f t="shared" si="26"/>
        <v>0</v>
      </c>
      <c r="AX128">
        <f t="shared" si="26"/>
        <v>0</v>
      </c>
      <c r="AY128">
        <f t="shared" si="26"/>
        <v>0</v>
      </c>
      <c r="AZ128">
        <f t="shared" si="26"/>
        <v>0</v>
      </c>
      <c r="BA128">
        <f t="shared" si="26"/>
        <v>1.7757009345794394E-2</v>
      </c>
      <c r="BB128">
        <f t="shared" si="26"/>
        <v>2.8037383177570091E-3</v>
      </c>
      <c r="BC128">
        <f t="shared" si="26"/>
        <v>0</v>
      </c>
      <c r="BD128">
        <f t="shared" si="26"/>
        <v>0</v>
      </c>
      <c r="BE128">
        <f t="shared" si="26"/>
        <v>9.3457943925233649E-4</v>
      </c>
      <c r="BF128">
        <f t="shared" si="26"/>
        <v>0</v>
      </c>
      <c r="BG128">
        <f t="shared" si="26"/>
        <v>0</v>
      </c>
      <c r="BH128">
        <f t="shared" si="26"/>
        <v>0</v>
      </c>
      <c r="BI128">
        <f t="shared" si="26"/>
        <v>4.6728971962616819E-3</v>
      </c>
      <c r="BJ128">
        <f t="shared" si="26"/>
        <v>0</v>
      </c>
      <c r="BK128">
        <f t="shared" si="26"/>
        <v>0</v>
      </c>
      <c r="BL128">
        <f t="shared" si="26"/>
        <v>0</v>
      </c>
      <c r="BM128">
        <f t="shared" si="26"/>
        <v>0</v>
      </c>
      <c r="BN128">
        <f t="shared" si="25"/>
        <v>0</v>
      </c>
      <c r="BO128">
        <f t="shared" si="25"/>
        <v>0</v>
      </c>
      <c r="BP128">
        <f t="shared" si="25"/>
        <v>0</v>
      </c>
      <c r="BQ128">
        <f t="shared" si="25"/>
        <v>0</v>
      </c>
      <c r="BR128">
        <f t="shared" si="25"/>
        <v>0</v>
      </c>
      <c r="BS128">
        <f t="shared" si="25"/>
        <v>0</v>
      </c>
      <c r="BT128">
        <f t="shared" si="25"/>
        <v>0</v>
      </c>
      <c r="BU128">
        <f t="shared" si="25"/>
        <v>0</v>
      </c>
      <c r="BV128">
        <f t="shared" si="25"/>
        <v>9.6261682242990657E-2</v>
      </c>
      <c r="BW128">
        <f t="shared" si="25"/>
        <v>0</v>
      </c>
      <c r="BX128">
        <f t="shared" si="25"/>
        <v>0</v>
      </c>
      <c r="BY128">
        <f t="shared" si="25"/>
        <v>0</v>
      </c>
      <c r="BZ128">
        <f t="shared" si="25"/>
        <v>0</v>
      </c>
      <c r="CA128">
        <f t="shared" si="25"/>
        <v>0</v>
      </c>
      <c r="CB128">
        <f t="shared" si="25"/>
        <v>0</v>
      </c>
      <c r="CC128">
        <f t="shared" si="25"/>
        <v>7.4766355140186919E-3</v>
      </c>
      <c r="CD128">
        <f t="shared" si="25"/>
        <v>0</v>
      </c>
      <c r="CE128">
        <f t="shared" si="25"/>
        <v>3.7383177570093459E-3</v>
      </c>
      <c r="CF128">
        <f t="shared" si="25"/>
        <v>0</v>
      </c>
      <c r="CG128">
        <f t="shared" si="25"/>
        <v>0</v>
      </c>
      <c r="CH128">
        <f t="shared" si="25"/>
        <v>0</v>
      </c>
      <c r="CI128">
        <f t="shared" si="21"/>
        <v>0</v>
      </c>
      <c r="CJ128">
        <f t="shared" si="21"/>
        <v>9.3457943925233638E-3</v>
      </c>
    </row>
    <row r="129" spans="1:88" x14ac:dyDescent="0.3">
      <c r="A129" t="s">
        <v>131</v>
      </c>
      <c r="B129">
        <f t="shared" si="26"/>
        <v>0.21984496124031008</v>
      </c>
      <c r="C129">
        <f t="shared" si="26"/>
        <v>0</v>
      </c>
      <c r="D129">
        <f t="shared" si="26"/>
        <v>0.12961240310077518</v>
      </c>
      <c r="E129">
        <f t="shared" si="26"/>
        <v>9.612403100775194E-3</v>
      </c>
      <c r="F129">
        <f t="shared" si="26"/>
        <v>1.5193798449612403E-2</v>
      </c>
      <c r="G129">
        <f t="shared" si="26"/>
        <v>3.7209302325581397E-3</v>
      </c>
      <c r="H129">
        <f t="shared" si="26"/>
        <v>5.8914728682170538E-3</v>
      </c>
      <c r="I129">
        <f t="shared" si="26"/>
        <v>0</v>
      </c>
      <c r="J129">
        <f t="shared" si="26"/>
        <v>9.3023255813953494E-4</v>
      </c>
      <c r="K129">
        <f t="shared" si="26"/>
        <v>0</v>
      </c>
      <c r="L129">
        <f t="shared" si="26"/>
        <v>0</v>
      </c>
      <c r="M129">
        <f t="shared" si="26"/>
        <v>2.4806201550387597E-2</v>
      </c>
      <c r="N129">
        <f t="shared" si="26"/>
        <v>0</v>
      </c>
      <c r="O129">
        <f t="shared" si="26"/>
        <v>0</v>
      </c>
      <c r="P129">
        <f t="shared" si="26"/>
        <v>1.6124031007751938E-2</v>
      </c>
      <c r="Q129">
        <f t="shared" si="26"/>
        <v>3.1007751937984498E-4</v>
      </c>
      <c r="R129">
        <f t="shared" si="26"/>
        <v>1.8604651162790699E-3</v>
      </c>
      <c r="S129">
        <f t="shared" si="26"/>
        <v>0</v>
      </c>
      <c r="T129">
        <f t="shared" si="26"/>
        <v>1.4573643410852714E-2</v>
      </c>
      <c r="U129">
        <f t="shared" si="26"/>
        <v>0</v>
      </c>
      <c r="V129">
        <f t="shared" si="26"/>
        <v>3.1007751937984498E-4</v>
      </c>
      <c r="W129">
        <f t="shared" si="26"/>
        <v>7.1317829457364342E-3</v>
      </c>
      <c r="X129">
        <f t="shared" si="26"/>
        <v>1.8604651162790699E-3</v>
      </c>
      <c r="Y129">
        <f t="shared" si="26"/>
        <v>1.5813953488372091E-2</v>
      </c>
      <c r="Z129">
        <f t="shared" si="26"/>
        <v>0</v>
      </c>
      <c r="AA129">
        <f t="shared" si="26"/>
        <v>0</v>
      </c>
      <c r="AB129">
        <f t="shared" si="26"/>
        <v>0</v>
      </c>
      <c r="AC129">
        <f t="shared" si="26"/>
        <v>6.2015503875968996E-4</v>
      </c>
      <c r="AD129">
        <f t="shared" si="26"/>
        <v>4.7751937984496125E-2</v>
      </c>
      <c r="AE129">
        <f t="shared" si="26"/>
        <v>3.1627906976744183E-2</v>
      </c>
      <c r="AF129">
        <f t="shared" si="26"/>
        <v>0.25271317829457363</v>
      </c>
      <c r="AG129">
        <f t="shared" si="26"/>
        <v>4.6511627906976744E-3</v>
      </c>
      <c r="AH129">
        <f t="shared" si="26"/>
        <v>9.3023255813953494E-4</v>
      </c>
      <c r="AI129">
        <f t="shared" si="26"/>
        <v>5.5813953488372094E-3</v>
      </c>
      <c r="AJ129">
        <f t="shared" si="26"/>
        <v>0</v>
      </c>
      <c r="AK129">
        <f t="shared" si="26"/>
        <v>0</v>
      </c>
      <c r="AL129">
        <f t="shared" si="26"/>
        <v>3.6899224806201551E-2</v>
      </c>
      <c r="AM129">
        <f t="shared" si="26"/>
        <v>1.0232558139534883E-2</v>
      </c>
      <c r="AN129">
        <f t="shared" si="26"/>
        <v>0</v>
      </c>
      <c r="AO129">
        <f t="shared" si="26"/>
        <v>0</v>
      </c>
      <c r="AP129">
        <f t="shared" si="26"/>
        <v>0</v>
      </c>
      <c r="AQ129">
        <f t="shared" si="26"/>
        <v>2.4806201550387598E-3</v>
      </c>
      <c r="AR129">
        <f t="shared" si="26"/>
        <v>0</v>
      </c>
      <c r="AS129">
        <f t="shared" si="26"/>
        <v>4.0310077519379846E-3</v>
      </c>
      <c r="AT129">
        <f t="shared" si="26"/>
        <v>0</v>
      </c>
      <c r="AU129">
        <f t="shared" si="26"/>
        <v>0</v>
      </c>
      <c r="AV129">
        <f t="shared" si="26"/>
        <v>0</v>
      </c>
      <c r="AW129">
        <f t="shared" si="26"/>
        <v>4.0310077519379846E-3</v>
      </c>
      <c r="AX129">
        <f t="shared" si="26"/>
        <v>0</v>
      </c>
      <c r="AY129">
        <f t="shared" si="26"/>
        <v>6.2015503875968996E-4</v>
      </c>
      <c r="AZ129">
        <f t="shared" si="26"/>
        <v>0</v>
      </c>
      <c r="BA129">
        <f t="shared" si="26"/>
        <v>4.310077519379845E-2</v>
      </c>
      <c r="BB129">
        <f t="shared" si="26"/>
        <v>1.0232558139534883E-2</v>
      </c>
      <c r="BC129">
        <f t="shared" si="26"/>
        <v>9.3023255813953494E-4</v>
      </c>
      <c r="BD129">
        <f t="shared" si="26"/>
        <v>3.4108527131782944E-3</v>
      </c>
      <c r="BE129">
        <f t="shared" si="26"/>
        <v>1.7364341085271316E-2</v>
      </c>
      <c r="BF129">
        <f t="shared" si="26"/>
        <v>3.1007751937984498E-4</v>
      </c>
      <c r="BG129">
        <f t="shared" si="26"/>
        <v>0</v>
      </c>
      <c r="BH129">
        <f t="shared" si="26"/>
        <v>0</v>
      </c>
      <c r="BI129">
        <f t="shared" si="26"/>
        <v>0</v>
      </c>
      <c r="BJ129">
        <f t="shared" si="26"/>
        <v>0</v>
      </c>
      <c r="BK129">
        <f t="shared" si="26"/>
        <v>3.1007751937984498E-4</v>
      </c>
      <c r="BL129">
        <f t="shared" si="26"/>
        <v>6.2015503875968996E-4</v>
      </c>
      <c r="BM129">
        <f t="shared" ref="BM129:CJ144" si="27">BM46/$CK46</f>
        <v>3.1007751937984498E-4</v>
      </c>
      <c r="BN129">
        <f t="shared" si="27"/>
        <v>0</v>
      </c>
      <c r="BO129">
        <f t="shared" si="25"/>
        <v>0</v>
      </c>
      <c r="BP129">
        <f t="shared" si="25"/>
        <v>0</v>
      </c>
      <c r="BQ129">
        <f t="shared" si="25"/>
        <v>5.8914728682170538E-3</v>
      </c>
      <c r="BR129">
        <f t="shared" si="25"/>
        <v>0</v>
      </c>
      <c r="BS129">
        <f t="shared" si="25"/>
        <v>0</v>
      </c>
      <c r="BT129">
        <f t="shared" si="25"/>
        <v>0</v>
      </c>
      <c r="BU129">
        <f t="shared" si="25"/>
        <v>0</v>
      </c>
      <c r="BV129">
        <f t="shared" si="25"/>
        <v>0</v>
      </c>
      <c r="BW129">
        <f t="shared" si="25"/>
        <v>6.2015503875968996E-4</v>
      </c>
      <c r="BX129">
        <f t="shared" si="25"/>
        <v>1.5503875968992248E-3</v>
      </c>
      <c r="BY129">
        <f t="shared" si="25"/>
        <v>0</v>
      </c>
      <c r="BZ129">
        <f t="shared" si="25"/>
        <v>0</v>
      </c>
      <c r="CA129">
        <f t="shared" si="25"/>
        <v>1.8604651162790699E-3</v>
      </c>
      <c r="CB129">
        <f t="shared" si="25"/>
        <v>0</v>
      </c>
      <c r="CC129">
        <f t="shared" si="25"/>
        <v>4.0310077519379846E-3</v>
      </c>
      <c r="CD129">
        <f t="shared" si="25"/>
        <v>0</v>
      </c>
      <c r="CE129">
        <f t="shared" si="25"/>
        <v>8.0620155038759692E-3</v>
      </c>
      <c r="CF129">
        <f t="shared" si="25"/>
        <v>3.1007751937984496E-3</v>
      </c>
      <c r="CG129">
        <f t="shared" si="25"/>
        <v>4.3410852713178291E-3</v>
      </c>
      <c r="CH129">
        <f t="shared" si="25"/>
        <v>0</v>
      </c>
      <c r="CI129">
        <f t="shared" si="21"/>
        <v>0</v>
      </c>
      <c r="CJ129">
        <f t="shared" si="21"/>
        <v>2.4186046511627906E-2</v>
      </c>
    </row>
    <row r="130" spans="1:88" x14ac:dyDescent="0.3">
      <c r="A130" t="s">
        <v>132</v>
      </c>
      <c r="B130">
        <f t="shared" ref="B130:BM133" si="28">B47/$CK47</f>
        <v>0.24767540152155537</v>
      </c>
      <c r="C130">
        <f t="shared" si="28"/>
        <v>0</v>
      </c>
      <c r="D130">
        <f t="shared" si="28"/>
        <v>0.42688081149619611</v>
      </c>
      <c r="E130">
        <f t="shared" si="28"/>
        <v>5.9171597633136093E-3</v>
      </c>
      <c r="F130">
        <f t="shared" si="28"/>
        <v>0</v>
      </c>
      <c r="G130">
        <f t="shared" si="28"/>
        <v>0</v>
      </c>
      <c r="H130">
        <f t="shared" si="28"/>
        <v>0</v>
      </c>
      <c r="I130">
        <f t="shared" si="28"/>
        <v>0</v>
      </c>
      <c r="J130">
        <f t="shared" si="28"/>
        <v>0</v>
      </c>
      <c r="K130">
        <f t="shared" si="28"/>
        <v>0</v>
      </c>
      <c r="L130">
        <f t="shared" si="28"/>
        <v>0</v>
      </c>
      <c r="M130">
        <f t="shared" si="28"/>
        <v>0</v>
      </c>
      <c r="N130">
        <f t="shared" si="28"/>
        <v>0</v>
      </c>
      <c r="O130">
        <f t="shared" si="28"/>
        <v>0</v>
      </c>
      <c r="P130">
        <f t="shared" si="28"/>
        <v>1.7751479289940829E-2</v>
      </c>
      <c r="Q130">
        <f t="shared" si="28"/>
        <v>0</v>
      </c>
      <c r="R130">
        <f t="shared" si="28"/>
        <v>0</v>
      </c>
      <c r="S130">
        <f t="shared" si="28"/>
        <v>0</v>
      </c>
      <c r="T130">
        <f t="shared" si="28"/>
        <v>2.5359256128486898E-3</v>
      </c>
      <c r="U130">
        <f t="shared" si="28"/>
        <v>0</v>
      </c>
      <c r="V130">
        <f t="shared" si="28"/>
        <v>0</v>
      </c>
      <c r="W130">
        <f t="shared" si="28"/>
        <v>0</v>
      </c>
      <c r="X130">
        <f t="shared" si="28"/>
        <v>0</v>
      </c>
      <c r="Y130">
        <f t="shared" si="28"/>
        <v>4.22654268808115E-3</v>
      </c>
      <c r="Z130">
        <f t="shared" si="28"/>
        <v>0</v>
      </c>
      <c r="AA130">
        <f t="shared" si="28"/>
        <v>0</v>
      </c>
      <c r="AB130">
        <f t="shared" si="28"/>
        <v>0</v>
      </c>
      <c r="AC130">
        <f t="shared" si="28"/>
        <v>0</v>
      </c>
      <c r="AD130">
        <f t="shared" si="28"/>
        <v>0</v>
      </c>
      <c r="AE130">
        <f t="shared" si="28"/>
        <v>0</v>
      </c>
      <c r="AF130">
        <f t="shared" si="28"/>
        <v>1.69061707523246E-2</v>
      </c>
      <c r="AG130">
        <f t="shared" si="28"/>
        <v>0</v>
      </c>
      <c r="AH130">
        <f t="shared" si="28"/>
        <v>0</v>
      </c>
      <c r="AI130">
        <f t="shared" si="28"/>
        <v>2.5359256128486898E-3</v>
      </c>
      <c r="AJ130">
        <f t="shared" si="28"/>
        <v>0</v>
      </c>
      <c r="AK130">
        <f t="shared" si="28"/>
        <v>0</v>
      </c>
      <c r="AL130">
        <f t="shared" si="28"/>
        <v>6.762468300929839E-3</v>
      </c>
      <c r="AM130">
        <f t="shared" si="28"/>
        <v>0</v>
      </c>
      <c r="AN130">
        <f t="shared" si="28"/>
        <v>0</v>
      </c>
      <c r="AO130">
        <f t="shared" si="28"/>
        <v>0</v>
      </c>
      <c r="AP130">
        <f t="shared" si="28"/>
        <v>0</v>
      </c>
      <c r="AQ130">
        <f t="shared" si="28"/>
        <v>0</v>
      </c>
      <c r="AR130">
        <f t="shared" si="28"/>
        <v>0</v>
      </c>
      <c r="AS130">
        <f t="shared" si="28"/>
        <v>0</v>
      </c>
      <c r="AT130">
        <f t="shared" si="28"/>
        <v>0</v>
      </c>
      <c r="AU130">
        <f t="shared" si="28"/>
        <v>0</v>
      </c>
      <c r="AV130">
        <f t="shared" si="28"/>
        <v>0</v>
      </c>
      <c r="AW130">
        <f t="shared" si="28"/>
        <v>0</v>
      </c>
      <c r="AX130">
        <f t="shared" si="28"/>
        <v>0</v>
      </c>
      <c r="AY130">
        <f t="shared" si="28"/>
        <v>0</v>
      </c>
      <c r="AZ130">
        <f t="shared" si="28"/>
        <v>0</v>
      </c>
      <c r="BA130">
        <f t="shared" si="28"/>
        <v>0</v>
      </c>
      <c r="BB130">
        <f t="shared" si="28"/>
        <v>0</v>
      </c>
      <c r="BC130">
        <f t="shared" si="28"/>
        <v>0</v>
      </c>
      <c r="BD130">
        <f t="shared" si="28"/>
        <v>0</v>
      </c>
      <c r="BE130">
        <f t="shared" si="28"/>
        <v>0</v>
      </c>
      <c r="BF130">
        <f t="shared" si="28"/>
        <v>0</v>
      </c>
      <c r="BG130">
        <f t="shared" si="28"/>
        <v>0</v>
      </c>
      <c r="BH130">
        <f t="shared" si="28"/>
        <v>0</v>
      </c>
      <c r="BI130">
        <f t="shared" si="28"/>
        <v>0</v>
      </c>
      <c r="BJ130">
        <f t="shared" si="28"/>
        <v>7.6077768385460695E-3</v>
      </c>
      <c r="BK130">
        <f t="shared" si="28"/>
        <v>0</v>
      </c>
      <c r="BL130">
        <f t="shared" si="28"/>
        <v>0</v>
      </c>
      <c r="BM130">
        <f t="shared" si="28"/>
        <v>0</v>
      </c>
      <c r="BN130">
        <f t="shared" si="27"/>
        <v>0</v>
      </c>
      <c r="BO130">
        <f t="shared" si="27"/>
        <v>0</v>
      </c>
      <c r="BP130">
        <f t="shared" si="27"/>
        <v>0</v>
      </c>
      <c r="BQ130">
        <f t="shared" si="27"/>
        <v>0</v>
      </c>
      <c r="BR130">
        <f t="shared" si="27"/>
        <v>0</v>
      </c>
      <c r="BS130">
        <f t="shared" si="27"/>
        <v>0</v>
      </c>
      <c r="BT130">
        <f t="shared" si="27"/>
        <v>0</v>
      </c>
      <c r="BU130">
        <f t="shared" si="27"/>
        <v>0</v>
      </c>
      <c r="BV130">
        <f t="shared" si="27"/>
        <v>0</v>
      </c>
      <c r="BW130">
        <f t="shared" si="27"/>
        <v>0</v>
      </c>
      <c r="BX130">
        <f t="shared" si="27"/>
        <v>0</v>
      </c>
      <c r="BY130">
        <f t="shared" si="27"/>
        <v>0</v>
      </c>
      <c r="BZ130">
        <f t="shared" si="27"/>
        <v>0</v>
      </c>
      <c r="CA130">
        <f t="shared" si="27"/>
        <v>0</v>
      </c>
      <c r="CB130">
        <f t="shared" si="27"/>
        <v>0</v>
      </c>
      <c r="CC130">
        <f t="shared" si="27"/>
        <v>8.4530853761622987E-4</v>
      </c>
      <c r="CD130">
        <f t="shared" si="27"/>
        <v>0</v>
      </c>
      <c r="CE130">
        <f t="shared" si="27"/>
        <v>0</v>
      </c>
      <c r="CF130">
        <f t="shared" si="27"/>
        <v>0</v>
      </c>
      <c r="CG130">
        <f t="shared" si="27"/>
        <v>0</v>
      </c>
      <c r="CH130">
        <f t="shared" si="27"/>
        <v>0</v>
      </c>
      <c r="CI130">
        <f t="shared" si="21"/>
        <v>0</v>
      </c>
      <c r="CJ130">
        <f t="shared" si="21"/>
        <v>0.26035502958579881</v>
      </c>
    </row>
    <row r="131" spans="1:88" x14ac:dyDescent="0.3">
      <c r="A131" t="s">
        <v>133</v>
      </c>
      <c r="B131">
        <f t="shared" si="28"/>
        <v>0.28526315789473683</v>
      </c>
      <c r="C131">
        <f t="shared" si="28"/>
        <v>0</v>
      </c>
      <c r="D131">
        <f t="shared" si="28"/>
        <v>0.30315789473684213</v>
      </c>
      <c r="E131">
        <f t="shared" si="28"/>
        <v>3.1578947368421052E-3</v>
      </c>
      <c r="F131">
        <f t="shared" si="28"/>
        <v>3.3684210526315789E-2</v>
      </c>
      <c r="G131">
        <f t="shared" si="28"/>
        <v>0</v>
      </c>
      <c r="H131">
        <f t="shared" si="28"/>
        <v>2.1052631578947368E-3</v>
      </c>
      <c r="I131">
        <f t="shared" si="28"/>
        <v>0</v>
      </c>
      <c r="J131">
        <f t="shared" si="28"/>
        <v>2.1052631578947368E-3</v>
      </c>
      <c r="K131">
        <f t="shared" si="28"/>
        <v>0</v>
      </c>
      <c r="L131">
        <f t="shared" si="28"/>
        <v>0</v>
      </c>
      <c r="M131">
        <f t="shared" si="28"/>
        <v>0</v>
      </c>
      <c r="N131">
        <f t="shared" si="28"/>
        <v>0</v>
      </c>
      <c r="O131">
        <f t="shared" si="28"/>
        <v>0</v>
      </c>
      <c r="P131">
        <f t="shared" si="28"/>
        <v>8.4210526315789472E-3</v>
      </c>
      <c r="Q131">
        <f t="shared" si="28"/>
        <v>0</v>
      </c>
      <c r="R131">
        <f t="shared" si="28"/>
        <v>0</v>
      </c>
      <c r="S131">
        <f t="shared" si="28"/>
        <v>0</v>
      </c>
      <c r="T131">
        <f t="shared" si="28"/>
        <v>3.1578947368421052E-3</v>
      </c>
      <c r="U131">
        <f t="shared" si="28"/>
        <v>0</v>
      </c>
      <c r="V131">
        <f t="shared" si="28"/>
        <v>0</v>
      </c>
      <c r="W131">
        <f t="shared" si="28"/>
        <v>0</v>
      </c>
      <c r="X131">
        <f t="shared" si="28"/>
        <v>0</v>
      </c>
      <c r="Y131">
        <f t="shared" si="28"/>
        <v>3.1578947368421052E-3</v>
      </c>
      <c r="Z131">
        <f t="shared" si="28"/>
        <v>0</v>
      </c>
      <c r="AA131">
        <f t="shared" si="28"/>
        <v>0</v>
      </c>
      <c r="AB131">
        <f t="shared" si="28"/>
        <v>0</v>
      </c>
      <c r="AC131">
        <f t="shared" si="28"/>
        <v>0</v>
      </c>
      <c r="AD131">
        <f t="shared" si="28"/>
        <v>7.3684210526315788E-3</v>
      </c>
      <c r="AE131">
        <f t="shared" si="28"/>
        <v>0</v>
      </c>
      <c r="AF131">
        <f t="shared" si="28"/>
        <v>0.10421052631578948</v>
      </c>
      <c r="AG131">
        <f t="shared" si="28"/>
        <v>0</v>
      </c>
      <c r="AH131">
        <f t="shared" si="28"/>
        <v>0</v>
      </c>
      <c r="AI131">
        <f t="shared" si="28"/>
        <v>3.1578947368421052E-3</v>
      </c>
      <c r="AJ131">
        <f t="shared" si="28"/>
        <v>0</v>
      </c>
      <c r="AK131">
        <f t="shared" si="28"/>
        <v>0</v>
      </c>
      <c r="AL131">
        <f t="shared" si="28"/>
        <v>5.263157894736842E-3</v>
      </c>
      <c r="AM131">
        <f t="shared" si="28"/>
        <v>3.1578947368421052E-3</v>
      </c>
      <c r="AN131">
        <f t="shared" si="28"/>
        <v>0</v>
      </c>
      <c r="AO131">
        <f t="shared" si="28"/>
        <v>0</v>
      </c>
      <c r="AP131">
        <f t="shared" si="28"/>
        <v>0</v>
      </c>
      <c r="AQ131">
        <f t="shared" si="28"/>
        <v>0</v>
      </c>
      <c r="AR131">
        <f t="shared" si="28"/>
        <v>0</v>
      </c>
      <c r="AS131">
        <f t="shared" si="28"/>
        <v>0</v>
      </c>
      <c r="AT131">
        <f t="shared" si="28"/>
        <v>0</v>
      </c>
      <c r="AU131">
        <f t="shared" si="28"/>
        <v>0</v>
      </c>
      <c r="AV131">
        <f t="shared" si="28"/>
        <v>0</v>
      </c>
      <c r="AW131">
        <f t="shared" si="28"/>
        <v>0</v>
      </c>
      <c r="AX131">
        <f t="shared" si="28"/>
        <v>0</v>
      </c>
      <c r="AY131">
        <f t="shared" si="28"/>
        <v>0</v>
      </c>
      <c r="AZ131">
        <f t="shared" si="28"/>
        <v>0</v>
      </c>
      <c r="BA131">
        <f t="shared" si="28"/>
        <v>0.21368421052631578</v>
      </c>
      <c r="BB131">
        <f t="shared" si="28"/>
        <v>0</v>
      </c>
      <c r="BC131">
        <f t="shared" si="28"/>
        <v>0</v>
      </c>
      <c r="BD131">
        <f t="shared" si="28"/>
        <v>0</v>
      </c>
      <c r="BE131">
        <f t="shared" si="28"/>
        <v>0</v>
      </c>
      <c r="BF131">
        <f t="shared" si="28"/>
        <v>0</v>
      </c>
      <c r="BG131">
        <f t="shared" si="28"/>
        <v>0</v>
      </c>
      <c r="BH131">
        <f t="shared" si="28"/>
        <v>0</v>
      </c>
      <c r="BI131">
        <f t="shared" si="28"/>
        <v>0</v>
      </c>
      <c r="BJ131">
        <f t="shared" si="28"/>
        <v>0</v>
      </c>
      <c r="BK131">
        <f t="shared" si="28"/>
        <v>0</v>
      </c>
      <c r="BL131">
        <f t="shared" si="28"/>
        <v>0</v>
      </c>
      <c r="BM131">
        <f t="shared" si="28"/>
        <v>0</v>
      </c>
      <c r="BN131">
        <f t="shared" si="27"/>
        <v>0</v>
      </c>
      <c r="BO131">
        <f t="shared" si="27"/>
        <v>0</v>
      </c>
      <c r="BP131">
        <f t="shared" si="27"/>
        <v>0</v>
      </c>
      <c r="BQ131">
        <f t="shared" si="27"/>
        <v>2.1052631578947368E-3</v>
      </c>
      <c r="BR131">
        <f t="shared" si="27"/>
        <v>0</v>
      </c>
      <c r="BS131">
        <f t="shared" si="27"/>
        <v>0</v>
      </c>
      <c r="BT131">
        <f t="shared" si="27"/>
        <v>0</v>
      </c>
      <c r="BU131">
        <f t="shared" si="27"/>
        <v>0</v>
      </c>
      <c r="BV131">
        <f t="shared" si="27"/>
        <v>0</v>
      </c>
      <c r="BW131">
        <f t="shared" si="27"/>
        <v>0</v>
      </c>
      <c r="BX131">
        <f t="shared" si="27"/>
        <v>0</v>
      </c>
      <c r="BY131">
        <f t="shared" si="27"/>
        <v>0</v>
      </c>
      <c r="BZ131">
        <f t="shared" si="27"/>
        <v>0</v>
      </c>
      <c r="CA131">
        <f t="shared" si="27"/>
        <v>0</v>
      </c>
      <c r="CB131">
        <f t="shared" si="27"/>
        <v>0</v>
      </c>
      <c r="CC131">
        <f t="shared" si="27"/>
        <v>3.1578947368421052E-3</v>
      </c>
      <c r="CD131">
        <f t="shared" si="27"/>
        <v>0</v>
      </c>
      <c r="CE131">
        <f t="shared" si="27"/>
        <v>8.4210526315789472E-3</v>
      </c>
      <c r="CF131">
        <f t="shared" si="27"/>
        <v>0</v>
      </c>
      <c r="CG131">
        <f t="shared" si="27"/>
        <v>0</v>
      </c>
      <c r="CH131">
        <f t="shared" si="27"/>
        <v>0</v>
      </c>
      <c r="CI131">
        <f t="shared" si="21"/>
        <v>0</v>
      </c>
      <c r="CJ131">
        <f t="shared" si="21"/>
        <v>5.263157894736842E-3</v>
      </c>
    </row>
    <row r="132" spans="1:88" x14ac:dyDescent="0.3">
      <c r="A132" t="s">
        <v>134</v>
      </c>
      <c r="B132">
        <f t="shared" si="28"/>
        <v>0.7332567929582855</v>
      </c>
      <c r="C132">
        <f t="shared" si="28"/>
        <v>3.8270187523918868E-4</v>
      </c>
      <c r="D132">
        <f t="shared" si="28"/>
        <v>5.3578262533486411E-3</v>
      </c>
      <c r="E132">
        <f t="shared" si="28"/>
        <v>3.8270187523918868E-3</v>
      </c>
      <c r="F132">
        <f t="shared" si="28"/>
        <v>5.7405281285878304E-3</v>
      </c>
      <c r="G132">
        <f t="shared" si="28"/>
        <v>7.6540375047837736E-4</v>
      </c>
      <c r="H132">
        <f t="shared" si="28"/>
        <v>3.482587064676617E-2</v>
      </c>
      <c r="I132">
        <f t="shared" si="28"/>
        <v>0</v>
      </c>
      <c r="J132">
        <f t="shared" si="28"/>
        <v>3.8270187523918868E-4</v>
      </c>
      <c r="K132">
        <f t="shared" si="28"/>
        <v>0</v>
      </c>
      <c r="L132">
        <f t="shared" si="28"/>
        <v>0</v>
      </c>
      <c r="M132">
        <f t="shared" si="28"/>
        <v>3.8270187523918868E-4</v>
      </c>
      <c r="N132">
        <f t="shared" si="28"/>
        <v>0</v>
      </c>
      <c r="O132">
        <f t="shared" si="28"/>
        <v>0</v>
      </c>
      <c r="P132">
        <f t="shared" si="28"/>
        <v>9.1848450057405284E-3</v>
      </c>
      <c r="Q132">
        <f t="shared" si="28"/>
        <v>0</v>
      </c>
      <c r="R132">
        <f t="shared" si="28"/>
        <v>0</v>
      </c>
      <c r="S132">
        <f t="shared" si="28"/>
        <v>0</v>
      </c>
      <c r="T132">
        <f t="shared" si="28"/>
        <v>2.2962112514351321E-3</v>
      </c>
      <c r="U132">
        <f t="shared" si="28"/>
        <v>0</v>
      </c>
      <c r="V132">
        <f t="shared" si="28"/>
        <v>0</v>
      </c>
      <c r="W132">
        <f t="shared" si="28"/>
        <v>0</v>
      </c>
      <c r="X132">
        <f t="shared" si="28"/>
        <v>0</v>
      </c>
      <c r="Y132">
        <f t="shared" si="28"/>
        <v>1.148105625717566E-3</v>
      </c>
      <c r="Z132">
        <f t="shared" si="28"/>
        <v>0</v>
      </c>
      <c r="AA132">
        <f t="shared" si="28"/>
        <v>0</v>
      </c>
      <c r="AB132">
        <f t="shared" si="28"/>
        <v>3.8270187523918868E-4</v>
      </c>
      <c r="AC132">
        <f t="shared" si="28"/>
        <v>0</v>
      </c>
      <c r="AD132">
        <f t="shared" si="28"/>
        <v>1.6838882510524303E-2</v>
      </c>
      <c r="AE132">
        <f t="shared" si="28"/>
        <v>3.8270187523918868E-4</v>
      </c>
      <c r="AF132">
        <f t="shared" si="28"/>
        <v>6.5442020665901268E-2</v>
      </c>
      <c r="AG132">
        <f t="shared" si="28"/>
        <v>0</v>
      </c>
      <c r="AH132">
        <f t="shared" si="28"/>
        <v>7.6540375047837736E-3</v>
      </c>
      <c r="AI132">
        <f t="shared" si="28"/>
        <v>7.6540375047837736E-4</v>
      </c>
      <c r="AJ132">
        <f t="shared" si="28"/>
        <v>0</v>
      </c>
      <c r="AK132">
        <f t="shared" si="28"/>
        <v>0</v>
      </c>
      <c r="AL132">
        <f t="shared" si="28"/>
        <v>1.5690776884806735E-2</v>
      </c>
      <c r="AM132">
        <f t="shared" si="28"/>
        <v>0</v>
      </c>
      <c r="AN132">
        <f t="shared" si="28"/>
        <v>0</v>
      </c>
      <c r="AO132">
        <f t="shared" si="28"/>
        <v>0</v>
      </c>
      <c r="AP132">
        <f t="shared" si="28"/>
        <v>0</v>
      </c>
      <c r="AQ132">
        <f t="shared" si="28"/>
        <v>0</v>
      </c>
      <c r="AR132">
        <f t="shared" si="28"/>
        <v>0</v>
      </c>
      <c r="AS132">
        <f t="shared" si="28"/>
        <v>0</v>
      </c>
      <c r="AT132">
        <f t="shared" si="28"/>
        <v>0</v>
      </c>
      <c r="AU132">
        <f t="shared" si="28"/>
        <v>0</v>
      </c>
      <c r="AV132">
        <f t="shared" si="28"/>
        <v>0</v>
      </c>
      <c r="AW132">
        <f t="shared" si="28"/>
        <v>0</v>
      </c>
      <c r="AX132">
        <f t="shared" si="28"/>
        <v>0</v>
      </c>
      <c r="AY132">
        <f t="shared" si="28"/>
        <v>0</v>
      </c>
      <c r="AZ132">
        <f t="shared" si="28"/>
        <v>0</v>
      </c>
      <c r="BA132">
        <f t="shared" si="28"/>
        <v>1.4159969383849981E-2</v>
      </c>
      <c r="BB132">
        <f t="shared" si="28"/>
        <v>0</v>
      </c>
      <c r="BC132">
        <f t="shared" si="28"/>
        <v>0</v>
      </c>
      <c r="BD132">
        <f t="shared" si="28"/>
        <v>0</v>
      </c>
      <c r="BE132">
        <f t="shared" si="28"/>
        <v>2.2962112514351321E-3</v>
      </c>
      <c r="BF132">
        <f t="shared" si="28"/>
        <v>0</v>
      </c>
      <c r="BG132">
        <f t="shared" si="28"/>
        <v>0</v>
      </c>
      <c r="BH132">
        <f t="shared" si="28"/>
        <v>0</v>
      </c>
      <c r="BI132">
        <f t="shared" si="28"/>
        <v>0</v>
      </c>
      <c r="BJ132">
        <f t="shared" si="28"/>
        <v>0</v>
      </c>
      <c r="BK132">
        <f t="shared" si="28"/>
        <v>0</v>
      </c>
      <c r="BL132">
        <f t="shared" si="28"/>
        <v>1.148105625717566E-3</v>
      </c>
      <c r="BM132">
        <f t="shared" si="28"/>
        <v>7.6540375047837736E-4</v>
      </c>
      <c r="BN132">
        <f t="shared" si="27"/>
        <v>0</v>
      </c>
      <c r="BO132">
        <f t="shared" si="27"/>
        <v>0</v>
      </c>
      <c r="BP132">
        <f t="shared" si="27"/>
        <v>0</v>
      </c>
      <c r="BQ132">
        <f t="shared" si="27"/>
        <v>3.8270187523918868E-4</v>
      </c>
      <c r="BR132">
        <f t="shared" si="27"/>
        <v>0</v>
      </c>
      <c r="BS132">
        <f t="shared" si="27"/>
        <v>0</v>
      </c>
      <c r="BT132">
        <f t="shared" si="27"/>
        <v>0</v>
      </c>
      <c r="BU132">
        <f t="shared" si="27"/>
        <v>0</v>
      </c>
      <c r="BV132">
        <f t="shared" si="27"/>
        <v>0</v>
      </c>
      <c r="BW132">
        <f t="shared" si="27"/>
        <v>0</v>
      </c>
      <c r="BX132">
        <f t="shared" si="27"/>
        <v>0</v>
      </c>
      <c r="BY132">
        <f t="shared" si="27"/>
        <v>0</v>
      </c>
      <c r="BZ132">
        <f t="shared" si="27"/>
        <v>0</v>
      </c>
      <c r="CA132">
        <f t="shared" si="27"/>
        <v>0</v>
      </c>
      <c r="CB132">
        <f t="shared" si="27"/>
        <v>0</v>
      </c>
      <c r="CC132">
        <f t="shared" si="27"/>
        <v>2.6789131266743206E-3</v>
      </c>
      <c r="CD132">
        <f t="shared" si="27"/>
        <v>0</v>
      </c>
      <c r="CE132">
        <f t="shared" si="27"/>
        <v>1.148105625717566E-3</v>
      </c>
      <c r="CF132">
        <f t="shared" si="27"/>
        <v>0</v>
      </c>
      <c r="CG132">
        <f t="shared" si="27"/>
        <v>0</v>
      </c>
      <c r="CH132">
        <f t="shared" si="27"/>
        <v>0</v>
      </c>
      <c r="CI132">
        <f t="shared" si="21"/>
        <v>4.975124378109453E-2</v>
      </c>
      <c r="CJ132">
        <f t="shared" si="21"/>
        <v>2.2962112514351322E-2</v>
      </c>
    </row>
    <row r="133" spans="1:88" x14ac:dyDescent="0.3">
      <c r="A133" t="s">
        <v>135</v>
      </c>
      <c r="B133">
        <f t="shared" si="28"/>
        <v>0.29963099630996309</v>
      </c>
      <c r="C133">
        <f t="shared" si="28"/>
        <v>0</v>
      </c>
      <c r="D133">
        <f t="shared" si="28"/>
        <v>0.50701107011070112</v>
      </c>
      <c r="E133">
        <f t="shared" si="28"/>
        <v>7.3800738007380072E-4</v>
      </c>
      <c r="F133">
        <f t="shared" si="28"/>
        <v>7.3800738007380072E-4</v>
      </c>
      <c r="G133">
        <f t="shared" si="28"/>
        <v>0</v>
      </c>
      <c r="H133">
        <f t="shared" si="28"/>
        <v>5.9040590405904057E-3</v>
      </c>
      <c r="I133">
        <f t="shared" si="28"/>
        <v>0</v>
      </c>
      <c r="J133">
        <f t="shared" si="28"/>
        <v>0</v>
      </c>
      <c r="K133">
        <f t="shared" si="28"/>
        <v>0</v>
      </c>
      <c r="L133">
        <f t="shared" si="28"/>
        <v>0</v>
      </c>
      <c r="M133">
        <f t="shared" si="28"/>
        <v>0</v>
      </c>
      <c r="N133">
        <f t="shared" si="28"/>
        <v>0</v>
      </c>
      <c r="O133">
        <f t="shared" si="28"/>
        <v>0</v>
      </c>
      <c r="P133">
        <f t="shared" si="28"/>
        <v>5.9040590405904057E-3</v>
      </c>
      <c r="Q133">
        <f t="shared" si="28"/>
        <v>0</v>
      </c>
      <c r="R133">
        <f t="shared" si="28"/>
        <v>0</v>
      </c>
      <c r="S133">
        <f t="shared" si="28"/>
        <v>0</v>
      </c>
      <c r="T133">
        <f t="shared" si="28"/>
        <v>1.6236162361623615E-2</v>
      </c>
      <c r="U133">
        <f t="shared" si="28"/>
        <v>0</v>
      </c>
      <c r="V133">
        <f t="shared" si="28"/>
        <v>0</v>
      </c>
      <c r="W133">
        <f t="shared" si="28"/>
        <v>7.3800738007380072E-4</v>
      </c>
      <c r="X133">
        <f t="shared" si="28"/>
        <v>7.3800738007380072E-4</v>
      </c>
      <c r="Y133">
        <f t="shared" si="28"/>
        <v>1.4760147601476014E-3</v>
      </c>
      <c r="Z133">
        <f t="shared" si="28"/>
        <v>0</v>
      </c>
      <c r="AA133">
        <f t="shared" si="28"/>
        <v>0</v>
      </c>
      <c r="AB133">
        <f t="shared" si="28"/>
        <v>0</v>
      </c>
      <c r="AC133">
        <f t="shared" si="28"/>
        <v>0</v>
      </c>
      <c r="AD133">
        <f t="shared" si="28"/>
        <v>8.1180811808118074E-3</v>
      </c>
      <c r="AE133">
        <f t="shared" si="28"/>
        <v>5.9778597785977862E-2</v>
      </c>
      <c r="AF133">
        <f t="shared" si="28"/>
        <v>6.273062730627306E-2</v>
      </c>
      <c r="AG133">
        <f t="shared" si="28"/>
        <v>0</v>
      </c>
      <c r="AH133">
        <f t="shared" si="28"/>
        <v>3.6900369003690036E-3</v>
      </c>
      <c r="AI133">
        <f t="shared" si="28"/>
        <v>2.2140221402214021E-3</v>
      </c>
      <c r="AJ133">
        <f t="shared" si="28"/>
        <v>0</v>
      </c>
      <c r="AK133">
        <f t="shared" si="28"/>
        <v>0</v>
      </c>
      <c r="AL133">
        <f t="shared" si="28"/>
        <v>0</v>
      </c>
      <c r="AM133">
        <f t="shared" si="28"/>
        <v>1.4760147601476014E-3</v>
      </c>
      <c r="AN133">
        <f t="shared" si="28"/>
        <v>0</v>
      </c>
      <c r="AO133">
        <f t="shared" si="28"/>
        <v>0</v>
      </c>
      <c r="AP133">
        <f t="shared" si="28"/>
        <v>0</v>
      </c>
      <c r="AQ133">
        <f t="shared" si="28"/>
        <v>0</v>
      </c>
      <c r="AR133">
        <f t="shared" si="28"/>
        <v>0</v>
      </c>
      <c r="AS133">
        <f t="shared" si="28"/>
        <v>0</v>
      </c>
      <c r="AT133">
        <f t="shared" si="28"/>
        <v>0</v>
      </c>
      <c r="AU133">
        <f t="shared" si="28"/>
        <v>0</v>
      </c>
      <c r="AV133">
        <f t="shared" si="28"/>
        <v>0</v>
      </c>
      <c r="AW133">
        <f t="shared" si="28"/>
        <v>0</v>
      </c>
      <c r="AX133">
        <f t="shared" si="28"/>
        <v>0</v>
      </c>
      <c r="AY133">
        <f t="shared" si="28"/>
        <v>0</v>
      </c>
      <c r="AZ133">
        <f t="shared" si="28"/>
        <v>0</v>
      </c>
      <c r="BA133">
        <f t="shared" si="28"/>
        <v>4.4280442804428043E-3</v>
      </c>
      <c r="BB133">
        <f t="shared" si="28"/>
        <v>0</v>
      </c>
      <c r="BC133">
        <f t="shared" si="28"/>
        <v>0</v>
      </c>
      <c r="BD133">
        <f t="shared" si="28"/>
        <v>0</v>
      </c>
      <c r="BE133">
        <f t="shared" si="28"/>
        <v>0</v>
      </c>
      <c r="BF133">
        <f t="shared" si="28"/>
        <v>0</v>
      </c>
      <c r="BG133">
        <f t="shared" si="28"/>
        <v>0</v>
      </c>
      <c r="BH133">
        <f t="shared" si="28"/>
        <v>0</v>
      </c>
      <c r="BI133">
        <f t="shared" si="28"/>
        <v>0</v>
      </c>
      <c r="BJ133">
        <f t="shared" si="28"/>
        <v>0</v>
      </c>
      <c r="BK133">
        <f t="shared" si="28"/>
        <v>0</v>
      </c>
      <c r="BL133">
        <f t="shared" si="28"/>
        <v>0</v>
      </c>
      <c r="BM133">
        <f t="shared" ref="BM133:CH137" si="29">BM50/$CK50</f>
        <v>0</v>
      </c>
      <c r="BN133">
        <f t="shared" si="29"/>
        <v>0</v>
      </c>
      <c r="BO133">
        <f t="shared" si="27"/>
        <v>3.6900369003690036E-3</v>
      </c>
      <c r="BP133">
        <f t="shared" si="27"/>
        <v>0</v>
      </c>
      <c r="BQ133">
        <f t="shared" si="27"/>
        <v>3.6900369003690036E-3</v>
      </c>
      <c r="BR133">
        <f t="shared" si="27"/>
        <v>0</v>
      </c>
      <c r="BS133">
        <f t="shared" si="27"/>
        <v>0</v>
      </c>
      <c r="BT133">
        <f t="shared" si="27"/>
        <v>0</v>
      </c>
      <c r="BU133">
        <f t="shared" si="27"/>
        <v>0</v>
      </c>
      <c r="BV133">
        <f t="shared" si="27"/>
        <v>0</v>
      </c>
      <c r="BW133">
        <f t="shared" si="27"/>
        <v>0</v>
      </c>
      <c r="BX133">
        <f t="shared" si="27"/>
        <v>0</v>
      </c>
      <c r="BY133">
        <f t="shared" si="27"/>
        <v>0</v>
      </c>
      <c r="BZ133">
        <f t="shared" si="27"/>
        <v>0</v>
      </c>
      <c r="CA133">
        <f t="shared" si="27"/>
        <v>0</v>
      </c>
      <c r="CB133">
        <f t="shared" si="27"/>
        <v>0</v>
      </c>
      <c r="CC133">
        <f t="shared" si="27"/>
        <v>7.3800738007380072E-4</v>
      </c>
      <c r="CD133">
        <f t="shared" si="27"/>
        <v>0</v>
      </c>
      <c r="CE133">
        <f t="shared" si="27"/>
        <v>0</v>
      </c>
      <c r="CF133">
        <f t="shared" si="27"/>
        <v>0</v>
      </c>
      <c r="CG133">
        <f t="shared" si="27"/>
        <v>0</v>
      </c>
      <c r="CH133">
        <f t="shared" si="27"/>
        <v>0</v>
      </c>
      <c r="CI133">
        <f t="shared" si="27"/>
        <v>0</v>
      </c>
      <c r="CJ133">
        <f t="shared" si="27"/>
        <v>1.0332103321033211E-2</v>
      </c>
    </row>
    <row r="134" spans="1:88" x14ac:dyDescent="0.3">
      <c r="A134" t="s">
        <v>136</v>
      </c>
      <c r="B134">
        <f t="shared" ref="B134:BM137" si="30">B51/$CK51</f>
        <v>0.12925367362722351</v>
      </c>
      <c r="C134">
        <f t="shared" si="30"/>
        <v>3.8669760247486468E-4</v>
      </c>
      <c r="D134">
        <f t="shared" si="30"/>
        <v>0.22602474864655839</v>
      </c>
      <c r="E134">
        <f t="shared" si="30"/>
        <v>1.7498066511987626E-2</v>
      </c>
      <c r="F134">
        <f t="shared" si="30"/>
        <v>7.0572312451662803E-3</v>
      </c>
      <c r="G134">
        <f t="shared" si="30"/>
        <v>5.8004640371229696E-4</v>
      </c>
      <c r="H134">
        <f t="shared" si="30"/>
        <v>4.0603248259860787E-3</v>
      </c>
      <c r="I134">
        <f t="shared" si="30"/>
        <v>0</v>
      </c>
      <c r="J134">
        <f t="shared" si="30"/>
        <v>6.7672080433101316E-4</v>
      </c>
      <c r="K134">
        <f t="shared" si="30"/>
        <v>0</v>
      </c>
      <c r="L134">
        <f t="shared" si="30"/>
        <v>0</v>
      </c>
      <c r="M134">
        <f t="shared" si="30"/>
        <v>1.7498066511987626E-2</v>
      </c>
      <c r="N134">
        <f t="shared" si="30"/>
        <v>0</v>
      </c>
      <c r="O134">
        <f t="shared" si="30"/>
        <v>0</v>
      </c>
      <c r="P134">
        <f t="shared" si="30"/>
        <v>4.3213457076566125E-2</v>
      </c>
      <c r="Q134">
        <f t="shared" si="30"/>
        <v>0</v>
      </c>
      <c r="R134">
        <f t="shared" si="30"/>
        <v>1.3534416086620263E-3</v>
      </c>
      <c r="S134">
        <f t="shared" si="30"/>
        <v>0</v>
      </c>
      <c r="T134">
        <f t="shared" si="30"/>
        <v>8.5073472544470227E-3</v>
      </c>
      <c r="U134">
        <f t="shared" si="30"/>
        <v>9.6674400618716164E-4</v>
      </c>
      <c r="V134">
        <f t="shared" si="30"/>
        <v>0</v>
      </c>
      <c r="W134">
        <f t="shared" si="30"/>
        <v>2.1268368136117557E-3</v>
      </c>
      <c r="X134">
        <f t="shared" si="30"/>
        <v>9.6674400618716164E-4</v>
      </c>
      <c r="Y134">
        <f t="shared" si="30"/>
        <v>1.1407579273008507E-2</v>
      </c>
      <c r="Z134">
        <f t="shared" si="30"/>
        <v>0</v>
      </c>
      <c r="AA134">
        <f t="shared" si="30"/>
        <v>9.6674400618716169E-5</v>
      </c>
      <c r="AB134">
        <f t="shared" si="30"/>
        <v>0</v>
      </c>
      <c r="AC134">
        <f t="shared" si="30"/>
        <v>0</v>
      </c>
      <c r="AD134">
        <f t="shared" si="30"/>
        <v>2.6778808971384377E-2</v>
      </c>
      <c r="AE134">
        <f t="shared" si="30"/>
        <v>4.8047177107501934E-2</v>
      </c>
      <c r="AF134">
        <f t="shared" si="30"/>
        <v>0.1495552977571539</v>
      </c>
      <c r="AG134">
        <f t="shared" si="30"/>
        <v>0</v>
      </c>
      <c r="AH134">
        <f t="shared" si="30"/>
        <v>2.0301624129930394E-2</v>
      </c>
      <c r="AI134">
        <f t="shared" si="30"/>
        <v>1.0634184068058778E-3</v>
      </c>
      <c r="AJ134">
        <f t="shared" si="30"/>
        <v>0</v>
      </c>
      <c r="AK134">
        <f t="shared" si="30"/>
        <v>9.6674400618716164E-4</v>
      </c>
      <c r="AL134">
        <f t="shared" si="30"/>
        <v>2.6005413766434646E-2</v>
      </c>
      <c r="AM134">
        <f t="shared" si="30"/>
        <v>6.7672080433101316E-4</v>
      </c>
      <c r="AN134">
        <f t="shared" si="30"/>
        <v>0</v>
      </c>
      <c r="AO134">
        <f t="shared" si="30"/>
        <v>0</v>
      </c>
      <c r="AP134">
        <f t="shared" si="30"/>
        <v>0</v>
      </c>
      <c r="AQ134">
        <f t="shared" si="30"/>
        <v>0</v>
      </c>
      <c r="AR134">
        <f t="shared" si="30"/>
        <v>0</v>
      </c>
      <c r="AS134">
        <f t="shared" si="30"/>
        <v>0</v>
      </c>
      <c r="AT134">
        <f t="shared" si="30"/>
        <v>0</v>
      </c>
      <c r="AU134">
        <f t="shared" si="30"/>
        <v>0</v>
      </c>
      <c r="AV134">
        <f t="shared" si="30"/>
        <v>0</v>
      </c>
      <c r="AW134">
        <f t="shared" si="30"/>
        <v>0</v>
      </c>
      <c r="AX134">
        <f t="shared" si="30"/>
        <v>0</v>
      </c>
      <c r="AY134">
        <f t="shared" si="30"/>
        <v>1.0634184068058778E-3</v>
      </c>
      <c r="AZ134">
        <f t="shared" si="30"/>
        <v>7.7339520494972935E-4</v>
      </c>
      <c r="BA134">
        <f t="shared" si="30"/>
        <v>0.17121036349574634</v>
      </c>
      <c r="BB134">
        <f t="shared" si="30"/>
        <v>8.7006960556844544E-4</v>
      </c>
      <c r="BC134">
        <f t="shared" si="30"/>
        <v>4.8337200309358082E-4</v>
      </c>
      <c r="BD134">
        <f t="shared" si="30"/>
        <v>1.6434648105181748E-3</v>
      </c>
      <c r="BE134">
        <f t="shared" si="30"/>
        <v>5.4137664346481052E-3</v>
      </c>
      <c r="BF134">
        <f t="shared" si="30"/>
        <v>0</v>
      </c>
      <c r="BG134">
        <f t="shared" si="30"/>
        <v>0</v>
      </c>
      <c r="BH134">
        <f t="shared" si="30"/>
        <v>0</v>
      </c>
      <c r="BI134">
        <f t="shared" si="30"/>
        <v>0</v>
      </c>
      <c r="BJ134">
        <f t="shared" si="30"/>
        <v>4.2536736272235113E-3</v>
      </c>
      <c r="BK134">
        <f t="shared" si="30"/>
        <v>6.7672080433101316E-4</v>
      </c>
      <c r="BL134">
        <f t="shared" si="30"/>
        <v>8.7006960556844544E-4</v>
      </c>
      <c r="BM134">
        <f t="shared" si="30"/>
        <v>3.8669760247486465E-3</v>
      </c>
      <c r="BN134">
        <f t="shared" si="29"/>
        <v>0</v>
      </c>
      <c r="BO134">
        <f t="shared" si="29"/>
        <v>6.7672080433101318E-3</v>
      </c>
      <c r="BP134">
        <f t="shared" si="29"/>
        <v>0</v>
      </c>
      <c r="BQ134">
        <f t="shared" si="29"/>
        <v>4.3503480278422272E-3</v>
      </c>
      <c r="BR134">
        <f t="shared" si="29"/>
        <v>6.1871616395978348E-3</v>
      </c>
      <c r="BS134">
        <f t="shared" si="29"/>
        <v>0</v>
      </c>
      <c r="BT134">
        <f t="shared" si="29"/>
        <v>0</v>
      </c>
      <c r="BU134">
        <f t="shared" si="29"/>
        <v>0</v>
      </c>
      <c r="BV134">
        <f t="shared" si="29"/>
        <v>0</v>
      </c>
      <c r="BW134">
        <f t="shared" si="29"/>
        <v>1.9334880123743234E-4</v>
      </c>
      <c r="BX134">
        <f t="shared" si="29"/>
        <v>1.2567672080433102E-3</v>
      </c>
      <c r="BY134">
        <f t="shared" si="29"/>
        <v>0</v>
      </c>
      <c r="BZ134">
        <f t="shared" si="29"/>
        <v>0</v>
      </c>
      <c r="CA134">
        <f t="shared" si="29"/>
        <v>6.7672080433101316E-4</v>
      </c>
      <c r="CB134">
        <f t="shared" si="29"/>
        <v>0</v>
      </c>
      <c r="CC134">
        <f t="shared" si="29"/>
        <v>6.2838360402165507E-3</v>
      </c>
      <c r="CD134">
        <f t="shared" si="29"/>
        <v>9.6674400618716169E-5</v>
      </c>
      <c r="CE134">
        <f t="shared" si="29"/>
        <v>5.1237432327919568E-3</v>
      </c>
      <c r="CF134">
        <f t="shared" si="29"/>
        <v>6.5738592420726992E-3</v>
      </c>
      <c r="CG134">
        <f t="shared" si="29"/>
        <v>2.9969064191802011E-3</v>
      </c>
      <c r="CH134">
        <f t="shared" si="29"/>
        <v>0</v>
      </c>
      <c r="CI134">
        <f t="shared" si="27"/>
        <v>0</v>
      </c>
      <c r="CJ134">
        <f t="shared" si="27"/>
        <v>2.3298530549110595E-2</v>
      </c>
    </row>
    <row r="135" spans="1:88" x14ac:dyDescent="0.3">
      <c r="A135" t="s">
        <v>137</v>
      </c>
      <c r="B135">
        <f t="shared" si="30"/>
        <v>0.28499066915489202</v>
      </c>
      <c r="C135">
        <f t="shared" si="30"/>
        <v>1.8661690215942416E-3</v>
      </c>
      <c r="D135">
        <f t="shared" si="30"/>
        <v>0.30338576379632098</v>
      </c>
      <c r="E135">
        <f t="shared" si="30"/>
        <v>3.1191682218075181E-2</v>
      </c>
      <c r="F135">
        <f t="shared" si="30"/>
        <v>3.1191682218075181E-2</v>
      </c>
      <c r="G135">
        <f t="shared" si="30"/>
        <v>7.997867235403892E-4</v>
      </c>
      <c r="H135">
        <f t="shared" si="30"/>
        <v>7.997867235403892E-4</v>
      </c>
      <c r="I135">
        <f t="shared" si="30"/>
        <v>0</v>
      </c>
      <c r="J135">
        <f t="shared" si="30"/>
        <v>0</v>
      </c>
      <c r="K135">
        <f t="shared" si="30"/>
        <v>0</v>
      </c>
      <c r="L135">
        <f t="shared" si="30"/>
        <v>0</v>
      </c>
      <c r="M135">
        <f t="shared" si="30"/>
        <v>2.3993601706211675E-3</v>
      </c>
      <c r="N135">
        <f t="shared" si="30"/>
        <v>3.4657424686750202E-3</v>
      </c>
      <c r="O135">
        <f t="shared" si="30"/>
        <v>0</v>
      </c>
      <c r="P135">
        <f t="shared" si="30"/>
        <v>3.9989336177019465E-3</v>
      </c>
      <c r="Q135">
        <f t="shared" si="30"/>
        <v>0</v>
      </c>
      <c r="R135">
        <f t="shared" si="30"/>
        <v>0</v>
      </c>
      <c r="S135">
        <f t="shared" si="30"/>
        <v>0</v>
      </c>
      <c r="T135">
        <f t="shared" si="30"/>
        <v>8.7976539589442824E-3</v>
      </c>
      <c r="U135">
        <f t="shared" si="30"/>
        <v>0</v>
      </c>
      <c r="V135">
        <f t="shared" si="30"/>
        <v>0</v>
      </c>
      <c r="W135">
        <f t="shared" si="30"/>
        <v>7.4646760863769663E-3</v>
      </c>
      <c r="X135">
        <f t="shared" si="30"/>
        <v>0</v>
      </c>
      <c r="Y135">
        <f t="shared" si="30"/>
        <v>6.9314849373500404E-3</v>
      </c>
      <c r="Z135">
        <f t="shared" si="30"/>
        <v>0</v>
      </c>
      <c r="AA135">
        <f t="shared" si="30"/>
        <v>0</v>
      </c>
      <c r="AB135">
        <f t="shared" si="30"/>
        <v>0</v>
      </c>
      <c r="AC135">
        <f t="shared" si="30"/>
        <v>2.6659557451346307E-4</v>
      </c>
      <c r="AD135">
        <f t="shared" si="30"/>
        <v>1.7861903492402027E-2</v>
      </c>
      <c r="AE135">
        <f t="shared" si="30"/>
        <v>1.0663822980538524E-2</v>
      </c>
      <c r="AF135">
        <f t="shared" si="30"/>
        <v>0.1508930951746201</v>
      </c>
      <c r="AG135">
        <f t="shared" si="30"/>
        <v>0</v>
      </c>
      <c r="AH135">
        <f t="shared" si="30"/>
        <v>2.6659557451346307E-4</v>
      </c>
      <c r="AI135">
        <f t="shared" si="30"/>
        <v>2.1327645961077045E-3</v>
      </c>
      <c r="AJ135">
        <f t="shared" si="30"/>
        <v>0</v>
      </c>
      <c r="AK135">
        <f t="shared" si="30"/>
        <v>5.3319114902692613E-4</v>
      </c>
      <c r="AL135">
        <f t="shared" si="30"/>
        <v>5.865102639296188E-2</v>
      </c>
      <c r="AM135">
        <f t="shared" si="30"/>
        <v>1.5995734470807784E-3</v>
      </c>
      <c r="AN135">
        <f t="shared" si="30"/>
        <v>5.3319114902692613E-4</v>
      </c>
      <c r="AO135">
        <f t="shared" si="30"/>
        <v>0</v>
      </c>
      <c r="AP135">
        <f t="shared" si="30"/>
        <v>0</v>
      </c>
      <c r="AQ135">
        <f t="shared" si="30"/>
        <v>9.0642495334577449E-3</v>
      </c>
      <c r="AR135">
        <f t="shared" si="30"/>
        <v>0</v>
      </c>
      <c r="AS135">
        <f t="shared" si="30"/>
        <v>0</v>
      </c>
      <c r="AT135">
        <f t="shared" si="30"/>
        <v>0</v>
      </c>
      <c r="AU135">
        <f t="shared" si="30"/>
        <v>0</v>
      </c>
      <c r="AV135">
        <f t="shared" si="30"/>
        <v>0</v>
      </c>
      <c r="AW135">
        <f t="shared" si="30"/>
        <v>0</v>
      </c>
      <c r="AX135">
        <f t="shared" si="30"/>
        <v>0</v>
      </c>
      <c r="AY135">
        <f t="shared" si="30"/>
        <v>1.0663822980538523E-3</v>
      </c>
      <c r="AZ135">
        <f t="shared" si="30"/>
        <v>0</v>
      </c>
      <c r="BA135">
        <f t="shared" si="30"/>
        <v>5.3319114902692613E-4</v>
      </c>
      <c r="BB135">
        <f t="shared" si="30"/>
        <v>0</v>
      </c>
      <c r="BC135">
        <f t="shared" si="30"/>
        <v>0</v>
      </c>
      <c r="BD135">
        <f t="shared" si="30"/>
        <v>2.3993601706211675E-3</v>
      </c>
      <c r="BE135">
        <f t="shared" si="30"/>
        <v>1.9461476939482806E-2</v>
      </c>
      <c r="BF135">
        <f t="shared" si="30"/>
        <v>0</v>
      </c>
      <c r="BG135">
        <f t="shared" si="30"/>
        <v>0</v>
      </c>
      <c r="BH135">
        <f t="shared" si="30"/>
        <v>0</v>
      </c>
      <c r="BI135">
        <f t="shared" si="30"/>
        <v>0</v>
      </c>
      <c r="BJ135">
        <f t="shared" si="30"/>
        <v>0</v>
      </c>
      <c r="BK135">
        <f t="shared" si="30"/>
        <v>0</v>
      </c>
      <c r="BL135">
        <f t="shared" si="30"/>
        <v>5.3319114902692613E-4</v>
      </c>
      <c r="BM135">
        <f t="shared" si="30"/>
        <v>5.3319114902692613E-4</v>
      </c>
      <c r="BN135">
        <f t="shared" si="29"/>
        <v>0</v>
      </c>
      <c r="BO135">
        <f t="shared" si="29"/>
        <v>2.3993601706211675E-3</v>
      </c>
      <c r="BP135">
        <f t="shared" si="29"/>
        <v>0</v>
      </c>
      <c r="BQ135">
        <f t="shared" si="29"/>
        <v>3.1991468941615568E-3</v>
      </c>
      <c r="BR135">
        <f t="shared" si="29"/>
        <v>0</v>
      </c>
      <c r="BS135">
        <f t="shared" si="29"/>
        <v>0</v>
      </c>
      <c r="BT135">
        <f t="shared" si="29"/>
        <v>0</v>
      </c>
      <c r="BU135">
        <f t="shared" si="29"/>
        <v>0</v>
      </c>
      <c r="BV135">
        <f t="shared" si="29"/>
        <v>2.6659557451346307E-4</v>
      </c>
      <c r="BW135">
        <f t="shared" si="29"/>
        <v>2.6659557451346307E-4</v>
      </c>
      <c r="BX135">
        <f t="shared" si="29"/>
        <v>0</v>
      </c>
      <c r="BY135">
        <f t="shared" si="29"/>
        <v>0</v>
      </c>
      <c r="BZ135">
        <f t="shared" si="29"/>
        <v>0</v>
      </c>
      <c r="CA135">
        <f t="shared" si="29"/>
        <v>0</v>
      </c>
      <c r="CB135">
        <f t="shared" si="29"/>
        <v>0</v>
      </c>
      <c r="CC135">
        <f t="shared" si="29"/>
        <v>3.9989336177019465E-3</v>
      </c>
      <c r="CD135">
        <f t="shared" si="29"/>
        <v>0</v>
      </c>
      <c r="CE135">
        <f t="shared" si="29"/>
        <v>1.1463609704078913E-2</v>
      </c>
      <c r="CF135">
        <f t="shared" si="29"/>
        <v>0</v>
      </c>
      <c r="CG135">
        <f t="shared" si="29"/>
        <v>2.6659557451346307E-4</v>
      </c>
      <c r="CH135">
        <f t="shared" si="29"/>
        <v>0</v>
      </c>
      <c r="CI135">
        <f t="shared" si="27"/>
        <v>0</v>
      </c>
      <c r="CJ135">
        <f t="shared" si="27"/>
        <v>1.3862969874700081E-2</v>
      </c>
    </row>
    <row r="136" spans="1:88" x14ac:dyDescent="0.3">
      <c r="A136" t="s">
        <v>138</v>
      </c>
      <c r="B136">
        <f t="shared" si="30"/>
        <v>0.20825372564004585</v>
      </c>
      <c r="C136">
        <f t="shared" si="30"/>
        <v>1.5284677111196026E-3</v>
      </c>
      <c r="D136">
        <f t="shared" si="30"/>
        <v>3.2097821933511655E-2</v>
      </c>
      <c r="E136">
        <f t="shared" si="30"/>
        <v>1.795949560565533E-2</v>
      </c>
      <c r="F136">
        <f t="shared" si="30"/>
        <v>1.6431027894535728E-2</v>
      </c>
      <c r="G136">
        <f t="shared" si="30"/>
        <v>0</v>
      </c>
      <c r="H136">
        <f t="shared" si="30"/>
        <v>1.5284677111196026E-3</v>
      </c>
      <c r="I136">
        <f t="shared" si="30"/>
        <v>0</v>
      </c>
      <c r="J136">
        <f t="shared" si="30"/>
        <v>7.6423385555980129E-4</v>
      </c>
      <c r="K136">
        <f t="shared" si="30"/>
        <v>0</v>
      </c>
      <c r="L136">
        <f t="shared" si="30"/>
        <v>0</v>
      </c>
      <c r="M136">
        <f t="shared" si="30"/>
        <v>2.7894535727932747E-2</v>
      </c>
      <c r="N136">
        <f t="shared" si="30"/>
        <v>0</v>
      </c>
      <c r="O136">
        <f t="shared" si="30"/>
        <v>0</v>
      </c>
      <c r="P136">
        <f t="shared" si="30"/>
        <v>2.2544898739014139E-2</v>
      </c>
      <c r="Q136">
        <f t="shared" si="30"/>
        <v>0</v>
      </c>
      <c r="R136">
        <f t="shared" si="30"/>
        <v>5.349636988918609E-3</v>
      </c>
      <c r="S136">
        <f t="shared" si="30"/>
        <v>0</v>
      </c>
      <c r="T136">
        <f t="shared" si="30"/>
        <v>1.4902560183416125E-2</v>
      </c>
      <c r="U136">
        <f t="shared" si="30"/>
        <v>7.6423385555980129E-4</v>
      </c>
      <c r="V136">
        <f t="shared" si="30"/>
        <v>3.8211692777990065E-4</v>
      </c>
      <c r="W136">
        <f t="shared" si="30"/>
        <v>1.1463507833397019E-3</v>
      </c>
      <c r="X136">
        <f t="shared" si="30"/>
        <v>5.349636988918609E-3</v>
      </c>
      <c r="Y136">
        <f t="shared" si="30"/>
        <v>1.2609858616736722E-2</v>
      </c>
      <c r="Z136">
        <f t="shared" si="30"/>
        <v>0</v>
      </c>
      <c r="AA136">
        <f t="shared" si="30"/>
        <v>0</v>
      </c>
      <c r="AB136">
        <f t="shared" si="30"/>
        <v>0</v>
      </c>
      <c r="AC136">
        <f t="shared" si="30"/>
        <v>7.6423385555980129E-4</v>
      </c>
      <c r="AD136">
        <f t="shared" si="30"/>
        <v>2.3309132594573938E-2</v>
      </c>
      <c r="AE136">
        <f t="shared" si="30"/>
        <v>2.4455483377913641E-2</v>
      </c>
      <c r="AF136">
        <f t="shared" si="30"/>
        <v>0.22735957202904089</v>
      </c>
      <c r="AG136">
        <f t="shared" si="30"/>
        <v>0.14749713412304166</v>
      </c>
      <c r="AH136">
        <f t="shared" si="30"/>
        <v>2.2927015666794038E-3</v>
      </c>
      <c r="AI136">
        <f t="shared" si="30"/>
        <v>3.0569354222392052E-3</v>
      </c>
      <c r="AJ136">
        <f t="shared" si="30"/>
        <v>0</v>
      </c>
      <c r="AK136">
        <f t="shared" si="30"/>
        <v>7.6423385555980129E-4</v>
      </c>
      <c r="AL136">
        <f t="shared" si="30"/>
        <v>2.2162781811234239E-2</v>
      </c>
      <c r="AM136">
        <f t="shared" si="30"/>
        <v>1.5284677111196026E-3</v>
      </c>
      <c r="AN136">
        <f t="shared" si="30"/>
        <v>0</v>
      </c>
      <c r="AO136">
        <f t="shared" si="30"/>
        <v>0</v>
      </c>
      <c r="AP136">
        <f t="shared" si="30"/>
        <v>0</v>
      </c>
      <c r="AQ136">
        <f t="shared" si="30"/>
        <v>6.8781047000382118E-3</v>
      </c>
      <c r="AR136">
        <f t="shared" si="30"/>
        <v>0</v>
      </c>
      <c r="AS136">
        <f t="shared" si="30"/>
        <v>0</v>
      </c>
      <c r="AT136">
        <f t="shared" si="30"/>
        <v>0</v>
      </c>
      <c r="AU136">
        <f t="shared" si="30"/>
        <v>0</v>
      </c>
      <c r="AV136">
        <f t="shared" si="30"/>
        <v>0</v>
      </c>
      <c r="AW136">
        <f t="shared" si="30"/>
        <v>8.4065724111578137E-3</v>
      </c>
      <c r="AX136">
        <f t="shared" si="30"/>
        <v>0</v>
      </c>
      <c r="AY136">
        <f t="shared" si="30"/>
        <v>7.6423385555980129E-4</v>
      </c>
      <c r="AZ136">
        <f t="shared" si="30"/>
        <v>0</v>
      </c>
      <c r="BA136">
        <f t="shared" si="30"/>
        <v>6.4577760794803207E-2</v>
      </c>
      <c r="BB136">
        <f t="shared" si="30"/>
        <v>0</v>
      </c>
      <c r="BC136">
        <f t="shared" si="30"/>
        <v>5.7317539166985097E-3</v>
      </c>
      <c r="BD136">
        <f t="shared" si="30"/>
        <v>3.0569354222392052E-3</v>
      </c>
      <c r="BE136">
        <f t="shared" si="30"/>
        <v>3.0569354222392052E-3</v>
      </c>
      <c r="BF136">
        <f t="shared" si="30"/>
        <v>7.6423385555980129E-4</v>
      </c>
      <c r="BG136">
        <f t="shared" si="30"/>
        <v>0</v>
      </c>
      <c r="BH136">
        <f t="shared" si="30"/>
        <v>0</v>
      </c>
      <c r="BI136">
        <f t="shared" si="30"/>
        <v>0</v>
      </c>
      <c r="BJ136">
        <f t="shared" si="30"/>
        <v>3.8211692777990065E-4</v>
      </c>
      <c r="BK136">
        <f t="shared" si="30"/>
        <v>1.5284677111196026E-3</v>
      </c>
      <c r="BL136">
        <f t="shared" si="30"/>
        <v>3.8211692777990066E-3</v>
      </c>
      <c r="BM136">
        <f t="shared" si="30"/>
        <v>0</v>
      </c>
      <c r="BN136">
        <f t="shared" si="29"/>
        <v>3.8211692777990065E-4</v>
      </c>
      <c r="BO136">
        <f t="shared" si="29"/>
        <v>4.1650745128009169E-2</v>
      </c>
      <c r="BP136">
        <f t="shared" si="29"/>
        <v>0</v>
      </c>
      <c r="BQ136">
        <f t="shared" si="29"/>
        <v>7.6423385555980129E-4</v>
      </c>
      <c r="BR136">
        <f t="shared" si="29"/>
        <v>0</v>
      </c>
      <c r="BS136">
        <f t="shared" si="29"/>
        <v>2.2927015666794038E-3</v>
      </c>
      <c r="BT136">
        <f t="shared" si="29"/>
        <v>0</v>
      </c>
      <c r="BU136">
        <f t="shared" si="29"/>
        <v>7.6423385555980129E-4</v>
      </c>
      <c r="BV136">
        <f t="shared" si="29"/>
        <v>5.7317539166985097E-3</v>
      </c>
      <c r="BW136">
        <f t="shared" si="29"/>
        <v>0</v>
      </c>
      <c r="BX136">
        <f t="shared" si="29"/>
        <v>3.8211692777990065E-4</v>
      </c>
      <c r="BY136">
        <f t="shared" si="29"/>
        <v>0</v>
      </c>
      <c r="BZ136">
        <f t="shared" si="29"/>
        <v>0</v>
      </c>
      <c r="CA136">
        <f t="shared" si="29"/>
        <v>0</v>
      </c>
      <c r="CB136">
        <f t="shared" si="29"/>
        <v>4.9675200611387083E-3</v>
      </c>
      <c r="CC136">
        <f t="shared" si="29"/>
        <v>1.5284677111196026E-3</v>
      </c>
      <c r="CD136">
        <f t="shared" si="29"/>
        <v>0</v>
      </c>
      <c r="CE136">
        <f t="shared" si="29"/>
        <v>1.9105846388995033E-3</v>
      </c>
      <c r="CF136">
        <f t="shared" si="29"/>
        <v>0</v>
      </c>
      <c r="CG136">
        <f t="shared" si="29"/>
        <v>1.5284677111196026E-3</v>
      </c>
      <c r="CH136">
        <f t="shared" si="29"/>
        <v>0</v>
      </c>
      <c r="CI136">
        <f t="shared" si="27"/>
        <v>0</v>
      </c>
      <c r="CJ136">
        <f t="shared" si="27"/>
        <v>1.6431027894535728E-2</v>
      </c>
    </row>
    <row r="137" spans="1:88" x14ac:dyDescent="0.3">
      <c r="A137" t="s">
        <v>139</v>
      </c>
      <c r="B137">
        <f t="shared" si="30"/>
        <v>0.15655437405057634</v>
      </c>
      <c r="C137">
        <f t="shared" si="30"/>
        <v>1.7871503887052095E-4</v>
      </c>
      <c r="D137">
        <f t="shared" si="30"/>
        <v>0.13716379233312484</v>
      </c>
      <c r="E137">
        <f t="shared" si="30"/>
        <v>2.3054240014297202E-2</v>
      </c>
      <c r="F137">
        <f t="shared" si="30"/>
        <v>6.6124564382092754E-3</v>
      </c>
      <c r="G137">
        <f t="shared" si="30"/>
        <v>1.7871503887052094E-3</v>
      </c>
      <c r="H137">
        <f t="shared" si="30"/>
        <v>1.3403627915289072E-3</v>
      </c>
      <c r="I137">
        <f t="shared" si="30"/>
        <v>0</v>
      </c>
      <c r="J137">
        <f t="shared" si="30"/>
        <v>1.7871503887052095E-4</v>
      </c>
      <c r="K137">
        <f t="shared" si="30"/>
        <v>8.9357519435260475E-5</v>
      </c>
      <c r="L137">
        <f t="shared" si="30"/>
        <v>0</v>
      </c>
      <c r="M137">
        <f t="shared" si="30"/>
        <v>1.4386560629076936E-2</v>
      </c>
      <c r="N137">
        <f t="shared" si="30"/>
        <v>1.8765079081404701E-3</v>
      </c>
      <c r="O137">
        <f t="shared" si="30"/>
        <v>0</v>
      </c>
      <c r="P137">
        <f t="shared" si="30"/>
        <v>8.3996068269144852E-3</v>
      </c>
      <c r="Q137">
        <f t="shared" si="30"/>
        <v>1.2510052720936468E-3</v>
      </c>
      <c r="R137">
        <f t="shared" si="30"/>
        <v>2.1445804664462515E-3</v>
      </c>
      <c r="S137">
        <f t="shared" si="30"/>
        <v>0</v>
      </c>
      <c r="T137">
        <f t="shared" si="30"/>
        <v>2.3858457689214546E-2</v>
      </c>
      <c r="U137">
        <f t="shared" si="30"/>
        <v>1.8765079081404701E-3</v>
      </c>
      <c r="V137">
        <f t="shared" si="30"/>
        <v>5.3614511661156288E-4</v>
      </c>
      <c r="W137">
        <f t="shared" si="30"/>
        <v>3.3062282191046377E-3</v>
      </c>
      <c r="X137">
        <f t="shared" si="30"/>
        <v>3.5743007774104189E-3</v>
      </c>
      <c r="Y137">
        <f t="shared" si="30"/>
        <v>1.0454829773925476E-2</v>
      </c>
      <c r="Z137">
        <f t="shared" si="30"/>
        <v>0</v>
      </c>
      <c r="AA137">
        <f t="shared" si="30"/>
        <v>5.3614511661156288E-4</v>
      </c>
      <c r="AB137">
        <f t="shared" si="30"/>
        <v>0</v>
      </c>
      <c r="AC137">
        <f t="shared" si="30"/>
        <v>7.148601554820838E-4</v>
      </c>
      <c r="AD137">
        <f t="shared" si="30"/>
        <v>3.5832365293539455E-2</v>
      </c>
      <c r="AE137">
        <f t="shared" si="30"/>
        <v>3.0202841569118042E-2</v>
      </c>
      <c r="AF137">
        <f t="shared" si="30"/>
        <v>0.16298811544991512</v>
      </c>
      <c r="AG137">
        <f t="shared" si="30"/>
        <v>1.6263068537217408E-2</v>
      </c>
      <c r="AH137">
        <f t="shared" si="30"/>
        <v>2.1088374586721473E-2</v>
      </c>
      <c r="AI137">
        <f t="shared" si="30"/>
        <v>1.7871503887052094E-3</v>
      </c>
      <c r="AJ137">
        <f t="shared" si="30"/>
        <v>0</v>
      </c>
      <c r="AK137">
        <f t="shared" si="30"/>
        <v>7.148601554820838E-4</v>
      </c>
      <c r="AL137">
        <f t="shared" si="30"/>
        <v>2.2696809936556161E-2</v>
      </c>
      <c r="AM137">
        <f t="shared" si="30"/>
        <v>3.038155660798856E-3</v>
      </c>
      <c r="AN137">
        <f t="shared" si="30"/>
        <v>0</v>
      </c>
      <c r="AO137">
        <f t="shared" si="30"/>
        <v>0</v>
      </c>
      <c r="AP137">
        <f t="shared" si="30"/>
        <v>0</v>
      </c>
      <c r="AQ137">
        <f t="shared" si="30"/>
        <v>5.4508086855508892E-3</v>
      </c>
      <c r="AR137">
        <f t="shared" si="30"/>
        <v>0</v>
      </c>
      <c r="AS137">
        <f t="shared" si="30"/>
        <v>0</v>
      </c>
      <c r="AT137">
        <f t="shared" si="30"/>
        <v>8.0421767491734432E-4</v>
      </c>
      <c r="AU137">
        <f t="shared" si="30"/>
        <v>1.4297203109641676E-2</v>
      </c>
      <c r="AV137">
        <f t="shared" si="30"/>
        <v>0</v>
      </c>
      <c r="AW137">
        <f t="shared" si="30"/>
        <v>0</v>
      </c>
      <c r="AX137">
        <f t="shared" si="30"/>
        <v>0</v>
      </c>
      <c r="AY137">
        <f t="shared" si="30"/>
        <v>2.0552229470109911E-3</v>
      </c>
      <c r="AZ137">
        <f t="shared" si="30"/>
        <v>0</v>
      </c>
      <c r="BA137">
        <f t="shared" si="30"/>
        <v>0.11428826735769815</v>
      </c>
      <c r="BB137">
        <f t="shared" si="30"/>
        <v>1.1616477526583862E-3</v>
      </c>
      <c r="BC137">
        <f t="shared" si="30"/>
        <v>2.591368063622554E-3</v>
      </c>
      <c r="BD137">
        <f t="shared" si="30"/>
        <v>6.7911714770797962E-3</v>
      </c>
      <c r="BE137">
        <f t="shared" si="30"/>
        <v>1.9658654275757304E-2</v>
      </c>
      <c r="BF137">
        <f t="shared" si="30"/>
        <v>8.9357519435260475E-5</v>
      </c>
      <c r="BG137">
        <f t="shared" si="30"/>
        <v>0</v>
      </c>
      <c r="BH137">
        <f t="shared" si="30"/>
        <v>0</v>
      </c>
      <c r="BI137">
        <f t="shared" si="30"/>
        <v>6.2550263604682339E-4</v>
      </c>
      <c r="BJ137">
        <f t="shared" si="30"/>
        <v>1.3314270395853811E-2</v>
      </c>
      <c r="BK137">
        <f t="shared" si="30"/>
        <v>9.8293271378786535E-4</v>
      </c>
      <c r="BL137">
        <f t="shared" si="30"/>
        <v>7.148601554820838E-4</v>
      </c>
      <c r="BM137">
        <f t="shared" ref="BM137:CH141" si="31">BM54/$CK54</f>
        <v>4.289160932892503E-3</v>
      </c>
      <c r="BN137">
        <f t="shared" si="31"/>
        <v>0</v>
      </c>
      <c r="BO137">
        <f t="shared" si="29"/>
        <v>9.7399696184433913E-3</v>
      </c>
      <c r="BP137">
        <f t="shared" si="29"/>
        <v>0</v>
      </c>
      <c r="BQ137">
        <f t="shared" si="29"/>
        <v>6.8805289965150566E-3</v>
      </c>
      <c r="BR137">
        <f t="shared" si="29"/>
        <v>7.148601554820838E-4</v>
      </c>
      <c r="BS137">
        <f t="shared" si="29"/>
        <v>0</v>
      </c>
      <c r="BT137">
        <f t="shared" si="29"/>
        <v>0</v>
      </c>
      <c r="BU137">
        <f t="shared" si="29"/>
        <v>2.1981949781074078E-2</v>
      </c>
      <c r="BV137">
        <f t="shared" si="29"/>
        <v>1.6084353498346886E-3</v>
      </c>
      <c r="BW137">
        <f t="shared" si="29"/>
        <v>5.3614511661156288E-4</v>
      </c>
      <c r="BX137">
        <f t="shared" si="29"/>
        <v>2.0552229470109911E-3</v>
      </c>
      <c r="BY137">
        <f t="shared" si="29"/>
        <v>0</v>
      </c>
      <c r="BZ137">
        <f t="shared" si="29"/>
        <v>0</v>
      </c>
      <c r="CA137">
        <f t="shared" si="29"/>
        <v>2.6807255830578144E-4</v>
      </c>
      <c r="CB137">
        <f t="shared" si="29"/>
        <v>0</v>
      </c>
      <c r="CC137">
        <f t="shared" si="29"/>
        <v>7.1486015548208378E-3</v>
      </c>
      <c r="CD137">
        <f t="shared" si="29"/>
        <v>1.7871503887052095E-4</v>
      </c>
      <c r="CE137">
        <f t="shared" si="29"/>
        <v>1.9658654275757304E-2</v>
      </c>
      <c r="CF137">
        <f t="shared" si="29"/>
        <v>1.697792869269949E-3</v>
      </c>
      <c r="CG137">
        <f t="shared" si="29"/>
        <v>3.2168706996693773E-3</v>
      </c>
      <c r="CH137">
        <f t="shared" si="29"/>
        <v>0</v>
      </c>
      <c r="CI137">
        <f t="shared" si="27"/>
        <v>8.9357519435260475E-5</v>
      </c>
      <c r="CJ137">
        <f t="shared" si="27"/>
        <v>4.2623536770619246E-2</v>
      </c>
    </row>
    <row r="138" spans="1:88" x14ac:dyDescent="0.3">
      <c r="A138" t="s">
        <v>140</v>
      </c>
      <c r="B138">
        <f t="shared" ref="B138:BM141" si="32">B55/$CK55</f>
        <v>0.33710859427048634</v>
      </c>
      <c r="C138">
        <f t="shared" si="32"/>
        <v>0</v>
      </c>
      <c r="D138">
        <f t="shared" si="32"/>
        <v>0.37708194536975348</v>
      </c>
      <c r="E138">
        <f t="shared" si="32"/>
        <v>2.1985343104596936E-2</v>
      </c>
      <c r="F138">
        <f t="shared" si="32"/>
        <v>1.9986675549633578E-3</v>
      </c>
      <c r="G138">
        <f t="shared" si="32"/>
        <v>0</v>
      </c>
      <c r="H138">
        <f t="shared" si="32"/>
        <v>0</v>
      </c>
      <c r="I138">
        <f t="shared" si="32"/>
        <v>0</v>
      </c>
      <c r="J138">
        <f t="shared" si="32"/>
        <v>0</v>
      </c>
      <c r="K138">
        <f t="shared" si="32"/>
        <v>0</v>
      </c>
      <c r="L138">
        <f t="shared" si="32"/>
        <v>0</v>
      </c>
      <c r="M138">
        <f t="shared" si="32"/>
        <v>1.3324450366422385E-3</v>
      </c>
      <c r="N138">
        <f t="shared" si="32"/>
        <v>0</v>
      </c>
      <c r="O138">
        <f t="shared" si="32"/>
        <v>0</v>
      </c>
      <c r="P138">
        <f t="shared" si="32"/>
        <v>5.3297801465689541E-3</v>
      </c>
      <c r="Q138">
        <f t="shared" si="32"/>
        <v>0</v>
      </c>
      <c r="R138">
        <f t="shared" si="32"/>
        <v>0</v>
      </c>
      <c r="S138">
        <f t="shared" si="32"/>
        <v>0</v>
      </c>
      <c r="T138">
        <f t="shared" si="32"/>
        <v>5.996002664890073E-3</v>
      </c>
      <c r="U138">
        <f t="shared" si="32"/>
        <v>0</v>
      </c>
      <c r="V138">
        <f t="shared" si="32"/>
        <v>0</v>
      </c>
      <c r="W138">
        <f t="shared" si="32"/>
        <v>0</v>
      </c>
      <c r="X138">
        <f t="shared" si="32"/>
        <v>0</v>
      </c>
      <c r="Y138">
        <f t="shared" si="32"/>
        <v>4.6635576282478344E-3</v>
      </c>
      <c r="Z138">
        <f t="shared" si="32"/>
        <v>0</v>
      </c>
      <c r="AA138">
        <f t="shared" si="32"/>
        <v>0</v>
      </c>
      <c r="AB138">
        <f t="shared" si="32"/>
        <v>0</v>
      </c>
      <c r="AC138">
        <f t="shared" si="32"/>
        <v>0</v>
      </c>
      <c r="AD138">
        <f t="shared" si="32"/>
        <v>5.996002664890073E-3</v>
      </c>
      <c r="AE138">
        <f t="shared" si="32"/>
        <v>2.4650233177881412E-2</v>
      </c>
      <c r="AF138">
        <f t="shared" si="32"/>
        <v>0.14656895403064624</v>
      </c>
      <c r="AG138">
        <f t="shared" si="32"/>
        <v>0</v>
      </c>
      <c r="AH138">
        <f t="shared" si="32"/>
        <v>5.3297801465689541E-3</v>
      </c>
      <c r="AI138">
        <f t="shared" si="32"/>
        <v>3.3311125916055963E-3</v>
      </c>
      <c r="AJ138">
        <f t="shared" si="32"/>
        <v>0</v>
      </c>
      <c r="AK138">
        <f t="shared" si="32"/>
        <v>0</v>
      </c>
      <c r="AL138">
        <f t="shared" si="32"/>
        <v>5.996002664890073E-3</v>
      </c>
      <c r="AM138">
        <f t="shared" si="32"/>
        <v>3.9973351099267156E-3</v>
      </c>
      <c r="AN138">
        <f t="shared" si="32"/>
        <v>0</v>
      </c>
      <c r="AO138">
        <f t="shared" si="32"/>
        <v>0</v>
      </c>
      <c r="AP138">
        <f t="shared" si="32"/>
        <v>0</v>
      </c>
      <c r="AQ138">
        <f t="shared" si="32"/>
        <v>5.996002664890073E-3</v>
      </c>
      <c r="AR138">
        <f t="shared" si="32"/>
        <v>0</v>
      </c>
      <c r="AS138">
        <f t="shared" si="32"/>
        <v>0</v>
      </c>
      <c r="AT138">
        <f t="shared" si="32"/>
        <v>0</v>
      </c>
      <c r="AU138">
        <f t="shared" si="32"/>
        <v>0</v>
      </c>
      <c r="AV138">
        <f t="shared" si="32"/>
        <v>0</v>
      </c>
      <c r="AW138">
        <f t="shared" si="32"/>
        <v>0</v>
      </c>
      <c r="AX138">
        <f t="shared" si="32"/>
        <v>0</v>
      </c>
      <c r="AY138">
        <f t="shared" si="32"/>
        <v>0</v>
      </c>
      <c r="AZ138">
        <f t="shared" si="32"/>
        <v>0</v>
      </c>
      <c r="BA138">
        <f t="shared" si="32"/>
        <v>3.3311125916055963E-3</v>
      </c>
      <c r="BB138">
        <f t="shared" si="32"/>
        <v>0</v>
      </c>
      <c r="BC138">
        <f t="shared" si="32"/>
        <v>0</v>
      </c>
      <c r="BD138">
        <f t="shared" si="32"/>
        <v>1.3324450366422385E-3</v>
      </c>
      <c r="BE138">
        <f t="shared" si="32"/>
        <v>0</v>
      </c>
      <c r="BF138">
        <f t="shared" si="32"/>
        <v>1.9986675549633578E-3</v>
      </c>
      <c r="BG138">
        <f t="shared" si="32"/>
        <v>0</v>
      </c>
      <c r="BH138">
        <f t="shared" si="32"/>
        <v>0</v>
      </c>
      <c r="BI138">
        <f t="shared" si="32"/>
        <v>0</v>
      </c>
      <c r="BJ138">
        <f t="shared" si="32"/>
        <v>0</v>
      </c>
      <c r="BK138">
        <f t="shared" si="32"/>
        <v>0</v>
      </c>
      <c r="BL138">
        <f t="shared" si="32"/>
        <v>0</v>
      </c>
      <c r="BM138">
        <f t="shared" si="32"/>
        <v>0</v>
      </c>
      <c r="BN138">
        <f t="shared" si="31"/>
        <v>0</v>
      </c>
      <c r="BO138">
        <f t="shared" si="31"/>
        <v>5.3297801465689541E-3</v>
      </c>
      <c r="BP138">
        <f t="shared" si="31"/>
        <v>0</v>
      </c>
      <c r="BQ138">
        <f t="shared" si="31"/>
        <v>2.6648900732844771E-3</v>
      </c>
      <c r="BR138">
        <f t="shared" si="31"/>
        <v>0</v>
      </c>
      <c r="BS138">
        <f t="shared" si="31"/>
        <v>0</v>
      </c>
      <c r="BT138">
        <f t="shared" si="31"/>
        <v>0</v>
      </c>
      <c r="BU138">
        <f t="shared" si="31"/>
        <v>0</v>
      </c>
      <c r="BV138">
        <f t="shared" si="31"/>
        <v>1.9986675549633578E-3</v>
      </c>
      <c r="BW138">
        <f t="shared" si="31"/>
        <v>6.6622251832111927E-3</v>
      </c>
      <c r="BX138">
        <f t="shared" si="31"/>
        <v>6.6622251832111927E-4</v>
      </c>
      <c r="BY138">
        <f t="shared" si="31"/>
        <v>0</v>
      </c>
      <c r="BZ138">
        <f t="shared" si="31"/>
        <v>0</v>
      </c>
      <c r="CA138">
        <f t="shared" si="31"/>
        <v>0</v>
      </c>
      <c r="CB138">
        <f t="shared" si="31"/>
        <v>0</v>
      </c>
      <c r="CC138">
        <f t="shared" si="31"/>
        <v>3.3311125916055963E-3</v>
      </c>
      <c r="CD138">
        <f t="shared" si="31"/>
        <v>0</v>
      </c>
      <c r="CE138">
        <f t="shared" si="31"/>
        <v>1.3324450366422385E-3</v>
      </c>
      <c r="CF138">
        <f t="shared" si="31"/>
        <v>5.996002664890073E-3</v>
      </c>
      <c r="CG138">
        <f t="shared" si="31"/>
        <v>6.6622251832111927E-4</v>
      </c>
      <c r="CH138">
        <f t="shared" si="31"/>
        <v>0</v>
      </c>
      <c r="CI138">
        <f t="shared" si="27"/>
        <v>0</v>
      </c>
      <c r="CJ138">
        <f t="shared" si="27"/>
        <v>7.3284477015323115E-3</v>
      </c>
    </row>
    <row r="139" spans="1:88" x14ac:dyDescent="0.3">
      <c r="A139" t="s">
        <v>141</v>
      </c>
      <c r="B139">
        <f t="shared" si="32"/>
        <v>0.14159132007233274</v>
      </c>
      <c r="C139">
        <f t="shared" si="32"/>
        <v>0</v>
      </c>
      <c r="D139">
        <f t="shared" si="32"/>
        <v>0.1108499095840868</v>
      </c>
      <c r="E139">
        <f t="shared" si="32"/>
        <v>1.5913200723327307E-2</v>
      </c>
      <c r="F139">
        <f t="shared" si="32"/>
        <v>1.0849909584086799E-2</v>
      </c>
      <c r="G139">
        <f t="shared" si="32"/>
        <v>8.3001808318264009E-2</v>
      </c>
      <c r="H139">
        <f t="shared" si="32"/>
        <v>1.08499095840868E-3</v>
      </c>
      <c r="I139">
        <f t="shared" si="32"/>
        <v>0</v>
      </c>
      <c r="J139">
        <f t="shared" si="32"/>
        <v>0</v>
      </c>
      <c r="K139">
        <f t="shared" si="32"/>
        <v>0</v>
      </c>
      <c r="L139">
        <f t="shared" si="32"/>
        <v>0</v>
      </c>
      <c r="M139">
        <f t="shared" si="32"/>
        <v>4.5207956600361665E-3</v>
      </c>
      <c r="N139">
        <f t="shared" si="32"/>
        <v>0</v>
      </c>
      <c r="O139">
        <f t="shared" si="32"/>
        <v>0</v>
      </c>
      <c r="P139">
        <f t="shared" si="32"/>
        <v>1.08499095840868E-3</v>
      </c>
      <c r="Q139">
        <f t="shared" si="32"/>
        <v>0</v>
      </c>
      <c r="R139">
        <f t="shared" si="32"/>
        <v>0</v>
      </c>
      <c r="S139">
        <f t="shared" si="32"/>
        <v>0</v>
      </c>
      <c r="T139">
        <f t="shared" si="32"/>
        <v>5.6057866184448463E-3</v>
      </c>
      <c r="U139">
        <f t="shared" si="32"/>
        <v>0</v>
      </c>
      <c r="V139">
        <f t="shared" si="32"/>
        <v>0</v>
      </c>
      <c r="W139">
        <f t="shared" si="32"/>
        <v>1.8083182640144665E-4</v>
      </c>
      <c r="X139">
        <f t="shared" si="32"/>
        <v>1.9891500904159133E-3</v>
      </c>
      <c r="Y139">
        <f t="shared" si="32"/>
        <v>4.8824593128390598E-3</v>
      </c>
      <c r="Z139">
        <f t="shared" si="32"/>
        <v>0</v>
      </c>
      <c r="AA139">
        <f t="shared" si="32"/>
        <v>0</v>
      </c>
      <c r="AB139">
        <f t="shared" si="32"/>
        <v>0</v>
      </c>
      <c r="AC139">
        <f t="shared" si="32"/>
        <v>0</v>
      </c>
      <c r="AD139">
        <f t="shared" si="32"/>
        <v>1.9891500904159132E-2</v>
      </c>
      <c r="AE139">
        <f t="shared" si="32"/>
        <v>1.8987341772151899E-2</v>
      </c>
      <c r="AF139">
        <f t="shared" si="32"/>
        <v>8.5352622061482822E-2</v>
      </c>
      <c r="AG139">
        <f t="shared" si="32"/>
        <v>0</v>
      </c>
      <c r="AH139">
        <f t="shared" si="32"/>
        <v>1.2658227848101266E-3</v>
      </c>
      <c r="AI139">
        <f t="shared" si="32"/>
        <v>1.2658227848101266E-3</v>
      </c>
      <c r="AJ139">
        <f t="shared" si="32"/>
        <v>0</v>
      </c>
      <c r="AK139">
        <f t="shared" si="32"/>
        <v>0</v>
      </c>
      <c r="AL139">
        <f t="shared" si="32"/>
        <v>5.0632911392405064E-3</v>
      </c>
      <c r="AM139">
        <f t="shared" si="32"/>
        <v>1.08499095840868E-3</v>
      </c>
      <c r="AN139">
        <f t="shared" si="32"/>
        <v>0</v>
      </c>
      <c r="AO139">
        <f t="shared" si="32"/>
        <v>0</v>
      </c>
      <c r="AP139">
        <f t="shared" si="32"/>
        <v>0</v>
      </c>
      <c r="AQ139">
        <f t="shared" si="32"/>
        <v>5.4249547920433999E-4</v>
      </c>
      <c r="AR139">
        <f t="shared" si="32"/>
        <v>0</v>
      </c>
      <c r="AS139">
        <f t="shared" si="32"/>
        <v>0</v>
      </c>
      <c r="AT139">
        <f t="shared" si="32"/>
        <v>0</v>
      </c>
      <c r="AU139">
        <f t="shared" si="32"/>
        <v>0.35244122965641955</v>
      </c>
      <c r="AV139">
        <f t="shared" si="32"/>
        <v>0</v>
      </c>
      <c r="AW139">
        <f t="shared" si="32"/>
        <v>0</v>
      </c>
      <c r="AX139">
        <f t="shared" si="32"/>
        <v>0</v>
      </c>
      <c r="AY139">
        <f t="shared" si="32"/>
        <v>0</v>
      </c>
      <c r="AZ139">
        <f t="shared" si="32"/>
        <v>0</v>
      </c>
      <c r="BA139">
        <f t="shared" si="32"/>
        <v>8.8426763110307408E-2</v>
      </c>
      <c r="BB139">
        <f t="shared" si="32"/>
        <v>0</v>
      </c>
      <c r="BC139">
        <f t="shared" si="32"/>
        <v>0</v>
      </c>
      <c r="BD139">
        <f t="shared" si="32"/>
        <v>9.0415913200723324E-4</v>
      </c>
      <c r="BE139">
        <f t="shared" si="32"/>
        <v>1.9891500904159133E-3</v>
      </c>
      <c r="BF139">
        <f t="shared" si="32"/>
        <v>3.6166365280289331E-4</v>
      </c>
      <c r="BG139">
        <f t="shared" si="32"/>
        <v>0</v>
      </c>
      <c r="BH139">
        <f t="shared" si="32"/>
        <v>0</v>
      </c>
      <c r="BI139">
        <f t="shared" si="32"/>
        <v>0</v>
      </c>
      <c r="BJ139">
        <f t="shared" si="32"/>
        <v>0</v>
      </c>
      <c r="BK139">
        <f t="shared" si="32"/>
        <v>0</v>
      </c>
      <c r="BL139">
        <f t="shared" si="32"/>
        <v>5.4249547920433999E-4</v>
      </c>
      <c r="BM139">
        <f t="shared" si="32"/>
        <v>0</v>
      </c>
      <c r="BN139">
        <f t="shared" si="31"/>
        <v>0</v>
      </c>
      <c r="BO139">
        <f t="shared" si="31"/>
        <v>0</v>
      </c>
      <c r="BP139">
        <f t="shared" si="31"/>
        <v>0</v>
      </c>
      <c r="BQ139">
        <f t="shared" si="31"/>
        <v>1.9891500904159133E-3</v>
      </c>
      <c r="BR139">
        <f t="shared" si="31"/>
        <v>0</v>
      </c>
      <c r="BS139">
        <f t="shared" si="31"/>
        <v>5.4249547920433999E-4</v>
      </c>
      <c r="BT139">
        <f t="shared" si="31"/>
        <v>0</v>
      </c>
      <c r="BU139">
        <f t="shared" si="31"/>
        <v>0</v>
      </c>
      <c r="BV139">
        <f t="shared" si="31"/>
        <v>1.8083182640144665E-4</v>
      </c>
      <c r="BW139">
        <f t="shared" si="31"/>
        <v>0</v>
      </c>
      <c r="BX139">
        <f t="shared" si="31"/>
        <v>1.8083182640144665E-4</v>
      </c>
      <c r="BY139">
        <f t="shared" si="31"/>
        <v>0</v>
      </c>
      <c r="BZ139">
        <f t="shared" si="31"/>
        <v>0</v>
      </c>
      <c r="CA139">
        <f t="shared" si="31"/>
        <v>0</v>
      </c>
      <c r="CB139">
        <f t="shared" si="31"/>
        <v>0</v>
      </c>
      <c r="CC139">
        <f t="shared" si="31"/>
        <v>1.08499095840868E-3</v>
      </c>
      <c r="CD139">
        <f t="shared" si="31"/>
        <v>0</v>
      </c>
      <c r="CE139">
        <f t="shared" si="31"/>
        <v>2.3508137432188066E-3</v>
      </c>
      <c r="CF139">
        <f t="shared" si="31"/>
        <v>0</v>
      </c>
      <c r="CG139">
        <f t="shared" si="31"/>
        <v>7.2332730560578662E-4</v>
      </c>
      <c r="CH139">
        <f t="shared" si="31"/>
        <v>0</v>
      </c>
      <c r="CI139">
        <f t="shared" si="27"/>
        <v>0</v>
      </c>
      <c r="CJ139">
        <f t="shared" si="27"/>
        <v>3.3273056057866186E-2</v>
      </c>
    </row>
    <row r="140" spans="1:88" x14ac:dyDescent="0.3">
      <c r="A140" t="s">
        <v>142</v>
      </c>
      <c r="B140">
        <f t="shared" si="32"/>
        <v>0.14582765822210114</v>
      </c>
      <c r="C140">
        <f t="shared" si="32"/>
        <v>3.6320711885952963E-4</v>
      </c>
      <c r="D140">
        <f t="shared" si="32"/>
        <v>0.10306001997639154</v>
      </c>
      <c r="E140">
        <f t="shared" si="32"/>
        <v>2.2155634250431308E-2</v>
      </c>
      <c r="F140">
        <f t="shared" si="32"/>
        <v>6.4469263597566511E-3</v>
      </c>
      <c r="G140">
        <f t="shared" si="32"/>
        <v>3.6320711885952963E-4</v>
      </c>
      <c r="H140">
        <f t="shared" si="32"/>
        <v>1.7252338145827659E-3</v>
      </c>
      <c r="I140">
        <f t="shared" si="32"/>
        <v>9.0801779714882409E-5</v>
      </c>
      <c r="J140">
        <f t="shared" si="32"/>
        <v>7.2641423771905927E-4</v>
      </c>
      <c r="K140">
        <f t="shared" si="32"/>
        <v>1.8160355942976482E-4</v>
      </c>
      <c r="L140">
        <f t="shared" si="32"/>
        <v>0</v>
      </c>
      <c r="M140">
        <f t="shared" si="32"/>
        <v>3.6320711885952962E-2</v>
      </c>
      <c r="N140">
        <f t="shared" si="32"/>
        <v>2.6332516117315899E-3</v>
      </c>
      <c r="O140">
        <f t="shared" si="32"/>
        <v>0</v>
      </c>
      <c r="P140">
        <f t="shared" si="32"/>
        <v>1.4528284754381187E-2</v>
      </c>
      <c r="Q140">
        <f t="shared" si="32"/>
        <v>6.3561245800417693E-4</v>
      </c>
      <c r="R140">
        <f t="shared" si="32"/>
        <v>1.6344320348678834E-3</v>
      </c>
      <c r="S140">
        <f t="shared" si="32"/>
        <v>9.0801779714882409E-5</v>
      </c>
      <c r="T140">
        <f t="shared" si="32"/>
        <v>7.5365477163352405E-3</v>
      </c>
      <c r="U140">
        <f t="shared" si="32"/>
        <v>0</v>
      </c>
      <c r="V140">
        <f t="shared" si="32"/>
        <v>6.1745210206120039E-3</v>
      </c>
      <c r="W140">
        <f t="shared" si="32"/>
        <v>2.7240533914464722E-3</v>
      </c>
      <c r="X140">
        <f t="shared" si="32"/>
        <v>1.8160355942976483E-3</v>
      </c>
      <c r="Y140">
        <f t="shared" si="32"/>
        <v>8.4445655134840637E-3</v>
      </c>
      <c r="Z140">
        <f t="shared" si="32"/>
        <v>0</v>
      </c>
      <c r="AA140">
        <f t="shared" si="32"/>
        <v>1.8160355942976482E-4</v>
      </c>
      <c r="AB140">
        <f t="shared" si="32"/>
        <v>0</v>
      </c>
      <c r="AC140">
        <f t="shared" si="32"/>
        <v>5.4481067828929448E-4</v>
      </c>
      <c r="AD140">
        <f t="shared" si="32"/>
        <v>5.3573050031780624E-2</v>
      </c>
      <c r="AE140">
        <f t="shared" si="32"/>
        <v>2.0521202215563424E-2</v>
      </c>
      <c r="AF140">
        <f t="shared" si="32"/>
        <v>0.18387360392263688</v>
      </c>
      <c r="AG140">
        <f t="shared" si="32"/>
        <v>6.0837192408971213E-3</v>
      </c>
      <c r="AH140">
        <f t="shared" si="32"/>
        <v>1.3620266957232361E-3</v>
      </c>
      <c r="AI140">
        <f t="shared" si="32"/>
        <v>2.0884409334422957E-3</v>
      </c>
      <c r="AJ140">
        <f t="shared" si="32"/>
        <v>0</v>
      </c>
      <c r="AK140">
        <f t="shared" si="32"/>
        <v>6.3561245800417693E-4</v>
      </c>
      <c r="AL140">
        <f t="shared" si="32"/>
        <v>2.1247616453282485E-2</v>
      </c>
      <c r="AM140">
        <f t="shared" si="32"/>
        <v>3.2688640697357669E-3</v>
      </c>
      <c r="AN140">
        <f t="shared" si="32"/>
        <v>9.0801779714882409E-5</v>
      </c>
      <c r="AO140">
        <f t="shared" si="32"/>
        <v>0</v>
      </c>
      <c r="AP140">
        <f t="shared" si="32"/>
        <v>0</v>
      </c>
      <c r="AQ140">
        <f t="shared" si="32"/>
        <v>0</v>
      </c>
      <c r="AR140">
        <f t="shared" si="32"/>
        <v>0</v>
      </c>
      <c r="AS140">
        <f t="shared" si="32"/>
        <v>0</v>
      </c>
      <c r="AT140">
        <f t="shared" si="32"/>
        <v>0</v>
      </c>
      <c r="AU140">
        <f t="shared" si="32"/>
        <v>9.0347770816308001E-2</v>
      </c>
      <c r="AV140">
        <f t="shared" si="32"/>
        <v>0</v>
      </c>
      <c r="AW140">
        <f t="shared" si="32"/>
        <v>9.1709797512031233E-3</v>
      </c>
      <c r="AX140">
        <f t="shared" si="32"/>
        <v>4.9032961046036501E-3</v>
      </c>
      <c r="AY140">
        <f t="shared" si="32"/>
        <v>1.4528284754381185E-3</v>
      </c>
      <c r="AZ140">
        <f t="shared" si="32"/>
        <v>0</v>
      </c>
      <c r="BA140">
        <f t="shared" si="32"/>
        <v>0.1115045854898756</v>
      </c>
      <c r="BB140">
        <f t="shared" si="32"/>
        <v>7.2641423771905927E-4</v>
      </c>
      <c r="BC140">
        <f t="shared" si="32"/>
        <v>2.451648052301825E-3</v>
      </c>
      <c r="BD140">
        <f t="shared" si="32"/>
        <v>5.7205121220375924E-3</v>
      </c>
      <c r="BE140">
        <f t="shared" si="32"/>
        <v>9.4433850903477713E-3</v>
      </c>
      <c r="BF140">
        <f t="shared" si="32"/>
        <v>2.7240533914464724E-4</v>
      </c>
      <c r="BG140">
        <f t="shared" si="32"/>
        <v>0</v>
      </c>
      <c r="BH140">
        <f t="shared" si="32"/>
        <v>0</v>
      </c>
      <c r="BI140">
        <f t="shared" si="32"/>
        <v>0</v>
      </c>
      <c r="BJ140">
        <f t="shared" si="32"/>
        <v>1.8160355942976482E-4</v>
      </c>
      <c r="BK140">
        <f t="shared" si="32"/>
        <v>0</v>
      </c>
      <c r="BL140">
        <f t="shared" si="32"/>
        <v>2.6332516117315899E-3</v>
      </c>
      <c r="BM140">
        <f t="shared" si="32"/>
        <v>1.7252338145827659E-3</v>
      </c>
      <c r="BN140">
        <f t="shared" si="31"/>
        <v>9.0801779714882409E-5</v>
      </c>
      <c r="BO140">
        <f t="shared" si="31"/>
        <v>9.0801779714882417E-4</v>
      </c>
      <c r="BP140">
        <f t="shared" si="31"/>
        <v>0</v>
      </c>
      <c r="BQ140">
        <f t="shared" si="31"/>
        <v>3.3596658494506491E-3</v>
      </c>
      <c r="BR140">
        <f t="shared" si="31"/>
        <v>1.8160355942976482E-4</v>
      </c>
      <c r="BS140">
        <f t="shared" si="31"/>
        <v>9.0801779714882409E-5</v>
      </c>
      <c r="BT140">
        <f t="shared" si="31"/>
        <v>0</v>
      </c>
      <c r="BU140">
        <f t="shared" si="31"/>
        <v>2.8420957050758196E-2</v>
      </c>
      <c r="BV140">
        <f t="shared" si="31"/>
        <v>5.8113139017524741E-3</v>
      </c>
      <c r="BW140">
        <f t="shared" si="31"/>
        <v>9.0801779714882417E-4</v>
      </c>
      <c r="BX140">
        <f t="shared" si="31"/>
        <v>1.9068373740125306E-3</v>
      </c>
      <c r="BY140">
        <f t="shared" si="31"/>
        <v>0</v>
      </c>
      <c r="BZ140">
        <f t="shared" si="31"/>
        <v>0</v>
      </c>
      <c r="CA140">
        <f t="shared" si="31"/>
        <v>6.3561245800417693E-4</v>
      </c>
      <c r="CB140">
        <f t="shared" si="31"/>
        <v>7.2641423771905927E-4</v>
      </c>
      <c r="CC140">
        <f t="shared" si="31"/>
        <v>6.8101334786161809E-3</v>
      </c>
      <c r="CD140">
        <f t="shared" si="31"/>
        <v>0</v>
      </c>
      <c r="CE140">
        <f t="shared" si="31"/>
        <v>1.2803050939798419E-2</v>
      </c>
      <c r="CF140">
        <f t="shared" si="31"/>
        <v>8.1721601743394172E-4</v>
      </c>
      <c r="CG140">
        <f t="shared" si="31"/>
        <v>2.7240533914464724E-4</v>
      </c>
      <c r="CH140">
        <f t="shared" si="31"/>
        <v>0</v>
      </c>
      <c r="CI140">
        <f t="shared" si="27"/>
        <v>0</v>
      </c>
      <c r="CJ140">
        <f t="shared" si="27"/>
        <v>3.8772359938254793E-2</v>
      </c>
    </row>
    <row r="141" spans="1:88" x14ac:dyDescent="0.3">
      <c r="A141" t="s">
        <v>143</v>
      </c>
      <c r="B141">
        <f t="shared" si="32"/>
        <v>0.3968503937007874</v>
      </c>
      <c r="C141">
        <f t="shared" si="32"/>
        <v>0</v>
      </c>
      <c r="D141">
        <f t="shared" si="32"/>
        <v>0.2</v>
      </c>
      <c r="E141">
        <f t="shared" si="32"/>
        <v>1.4173228346456693E-2</v>
      </c>
      <c r="F141">
        <f t="shared" si="32"/>
        <v>0</v>
      </c>
      <c r="G141">
        <f t="shared" si="32"/>
        <v>0</v>
      </c>
      <c r="H141">
        <f t="shared" si="32"/>
        <v>0</v>
      </c>
      <c r="I141">
        <f t="shared" si="32"/>
        <v>0</v>
      </c>
      <c r="J141">
        <f t="shared" si="32"/>
        <v>0</v>
      </c>
      <c r="K141">
        <f t="shared" si="32"/>
        <v>0</v>
      </c>
      <c r="L141">
        <f t="shared" si="32"/>
        <v>0</v>
      </c>
      <c r="M141">
        <f t="shared" si="32"/>
        <v>3.1496062992125984E-2</v>
      </c>
      <c r="N141">
        <f t="shared" si="32"/>
        <v>0</v>
      </c>
      <c r="O141">
        <f t="shared" si="32"/>
        <v>0</v>
      </c>
      <c r="P141">
        <f t="shared" si="32"/>
        <v>3.1496062992125984E-3</v>
      </c>
      <c r="Q141">
        <f t="shared" si="32"/>
        <v>0</v>
      </c>
      <c r="R141">
        <f t="shared" si="32"/>
        <v>1.5748031496062992E-3</v>
      </c>
      <c r="S141">
        <f t="shared" si="32"/>
        <v>0</v>
      </c>
      <c r="T141">
        <f t="shared" si="32"/>
        <v>1.889763779527559E-2</v>
      </c>
      <c r="U141">
        <f t="shared" si="32"/>
        <v>0</v>
      </c>
      <c r="V141">
        <f t="shared" si="32"/>
        <v>0</v>
      </c>
      <c r="W141">
        <f t="shared" si="32"/>
        <v>0</v>
      </c>
      <c r="X141">
        <f t="shared" si="32"/>
        <v>0</v>
      </c>
      <c r="Y141">
        <f t="shared" si="32"/>
        <v>7.874015748031496E-3</v>
      </c>
      <c r="Z141">
        <f t="shared" si="32"/>
        <v>0</v>
      </c>
      <c r="AA141">
        <f t="shared" si="32"/>
        <v>0</v>
      </c>
      <c r="AB141">
        <f t="shared" si="32"/>
        <v>0</v>
      </c>
      <c r="AC141">
        <f t="shared" si="32"/>
        <v>0</v>
      </c>
      <c r="AD141">
        <f t="shared" si="32"/>
        <v>1.2598425196850394E-2</v>
      </c>
      <c r="AE141">
        <f t="shared" si="32"/>
        <v>2.6771653543307086E-2</v>
      </c>
      <c r="AF141">
        <f t="shared" si="32"/>
        <v>0.14645669291338584</v>
      </c>
      <c r="AG141">
        <f t="shared" si="32"/>
        <v>4.4094488188976377E-2</v>
      </c>
      <c r="AH141">
        <f t="shared" si="32"/>
        <v>0</v>
      </c>
      <c r="AI141">
        <f t="shared" si="32"/>
        <v>4.7244094488188976E-3</v>
      </c>
      <c r="AJ141">
        <f t="shared" si="32"/>
        <v>0</v>
      </c>
      <c r="AK141">
        <f t="shared" si="32"/>
        <v>0</v>
      </c>
      <c r="AL141">
        <f t="shared" si="32"/>
        <v>0</v>
      </c>
      <c r="AM141">
        <f t="shared" si="32"/>
        <v>3.1496062992125984E-3</v>
      </c>
      <c r="AN141">
        <f t="shared" si="32"/>
        <v>0</v>
      </c>
      <c r="AO141">
        <f t="shared" si="32"/>
        <v>0</v>
      </c>
      <c r="AP141">
        <f t="shared" si="32"/>
        <v>0</v>
      </c>
      <c r="AQ141">
        <f t="shared" si="32"/>
        <v>0</v>
      </c>
      <c r="AR141">
        <f t="shared" si="32"/>
        <v>0</v>
      </c>
      <c r="AS141">
        <f t="shared" si="32"/>
        <v>0</v>
      </c>
      <c r="AT141">
        <f t="shared" si="32"/>
        <v>0</v>
      </c>
      <c r="AU141">
        <f t="shared" si="32"/>
        <v>0</v>
      </c>
      <c r="AV141">
        <f t="shared" si="32"/>
        <v>0</v>
      </c>
      <c r="AW141">
        <f t="shared" si="32"/>
        <v>0</v>
      </c>
      <c r="AX141">
        <f t="shared" si="32"/>
        <v>0</v>
      </c>
      <c r="AY141">
        <f t="shared" si="32"/>
        <v>0</v>
      </c>
      <c r="AZ141">
        <f t="shared" si="32"/>
        <v>0</v>
      </c>
      <c r="BA141">
        <f t="shared" si="32"/>
        <v>8.0314960629921259E-2</v>
      </c>
      <c r="BB141">
        <f t="shared" si="32"/>
        <v>0</v>
      </c>
      <c r="BC141">
        <f t="shared" si="32"/>
        <v>0</v>
      </c>
      <c r="BD141">
        <f t="shared" si="32"/>
        <v>0</v>
      </c>
      <c r="BE141">
        <f t="shared" si="32"/>
        <v>0</v>
      </c>
      <c r="BF141">
        <f t="shared" si="32"/>
        <v>0</v>
      </c>
      <c r="BG141">
        <f t="shared" si="32"/>
        <v>0</v>
      </c>
      <c r="BH141">
        <f t="shared" si="32"/>
        <v>0</v>
      </c>
      <c r="BI141">
        <f t="shared" si="32"/>
        <v>0</v>
      </c>
      <c r="BJ141">
        <f t="shared" si="32"/>
        <v>0</v>
      </c>
      <c r="BK141">
        <f t="shared" si="32"/>
        <v>0</v>
      </c>
      <c r="BL141">
        <f t="shared" si="32"/>
        <v>0</v>
      </c>
      <c r="BM141">
        <f t="shared" ref="BM141:CJ156" si="33">BM58/$CK58</f>
        <v>0</v>
      </c>
      <c r="BN141">
        <f t="shared" si="33"/>
        <v>0</v>
      </c>
      <c r="BO141">
        <f t="shared" si="31"/>
        <v>0</v>
      </c>
      <c r="BP141">
        <f t="shared" si="31"/>
        <v>0</v>
      </c>
      <c r="BQ141">
        <f t="shared" si="31"/>
        <v>1.5748031496062992E-3</v>
      </c>
      <c r="BR141">
        <f t="shared" si="31"/>
        <v>0</v>
      </c>
      <c r="BS141">
        <f t="shared" si="31"/>
        <v>0</v>
      </c>
      <c r="BT141">
        <f t="shared" si="31"/>
        <v>0</v>
      </c>
      <c r="BU141">
        <f t="shared" si="31"/>
        <v>0</v>
      </c>
      <c r="BV141">
        <f t="shared" si="31"/>
        <v>3.1496062992125984E-3</v>
      </c>
      <c r="BW141">
        <f t="shared" si="31"/>
        <v>0</v>
      </c>
      <c r="BX141">
        <f t="shared" si="31"/>
        <v>0</v>
      </c>
      <c r="BY141">
        <f t="shared" si="31"/>
        <v>0</v>
      </c>
      <c r="BZ141">
        <f t="shared" si="31"/>
        <v>0</v>
      </c>
      <c r="CA141">
        <f t="shared" si="31"/>
        <v>0</v>
      </c>
      <c r="CB141">
        <f t="shared" si="31"/>
        <v>0</v>
      </c>
      <c r="CC141">
        <f t="shared" si="31"/>
        <v>1.5748031496062992E-3</v>
      </c>
      <c r="CD141">
        <f t="shared" si="31"/>
        <v>0</v>
      </c>
      <c r="CE141">
        <f t="shared" si="31"/>
        <v>0</v>
      </c>
      <c r="CF141">
        <f t="shared" si="31"/>
        <v>0</v>
      </c>
      <c r="CG141">
        <f t="shared" si="31"/>
        <v>0</v>
      </c>
      <c r="CH141">
        <f t="shared" si="31"/>
        <v>0</v>
      </c>
      <c r="CI141">
        <f t="shared" si="27"/>
        <v>0</v>
      </c>
      <c r="CJ141">
        <f t="shared" si="27"/>
        <v>1.5748031496062992E-3</v>
      </c>
    </row>
    <row r="142" spans="1:88" x14ac:dyDescent="0.3">
      <c r="A142" t="s">
        <v>165</v>
      </c>
      <c r="B142">
        <f t="shared" ref="B142:BM145" si="34">B59/$CK59</f>
        <v>0.18815331010452963</v>
      </c>
      <c r="C142">
        <f t="shared" si="34"/>
        <v>0</v>
      </c>
      <c r="D142">
        <f t="shared" si="34"/>
        <v>0.343205574912892</v>
      </c>
      <c r="E142">
        <f t="shared" si="34"/>
        <v>5.2264808362369342E-3</v>
      </c>
      <c r="F142">
        <f t="shared" si="34"/>
        <v>5.2264808362369342E-3</v>
      </c>
      <c r="G142">
        <f t="shared" si="34"/>
        <v>0</v>
      </c>
      <c r="H142">
        <f t="shared" si="34"/>
        <v>1.5679442508710801E-2</v>
      </c>
      <c r="I142">
        <f t="shared" si="34"/>
        <v>0</v>
      </c>
      <c r="J142">
        <f t="shared" si="34"/>
        <v>0</v>
      </c>
      <c r="K142">
        <f t="shared" si="34"/>
        <v>0</v>
      </c>
      <c r="L142">
        <f t="shared" si="34"/>
        <v>0</v>
      </c>
      <c r="M142">
        <f t="shared" si="34"/>
        <v>2.6132404181184671E-3</v>
      </c>
      <c r="N142">
        <f t="shared" si="34"/>
        <v>0</v>
      </c>
      <c r="O142">
        <f t="shared" si="34"/>
        <v>0</v>
      </c>
      <c r="P142">
        <f t="shared" si="34"/>
        <v>0</v>
      </c>
      <c r="Q142">
        <f t="shared" si="34"/>
        <v>0</v>
      </c>
      <c r="R142">
        <f t="shared" si="34"/>
        <v>0</v>
      </c>
      <c r="S142">
        <f t="shared" si="34"/>
        <v>0</v>
      </c>
      <c r="T142">
        <f t="shared" si="34"/>
        <v>8.7108013937282226E-3</v>
      </c>
      <c r="U142">
        <f t="shared" si="34"/>
        <v>0</v>
      </c>
      <c r="V142">
        <f t="shared" si="34"/>
        <v>0</v>
      </c>
      <c r="W142">
        <f t="shared" si="34"/>
        <v>0</v>
      </c>
      <c r="X142">
        <f t="shared" si="34"/>
        <v>0</v>
      </c>
      <c r="Y142">
        <f t="shared" si="34"/>
        <v>7.8397212543554005E-3</v>
      </c>
      <c r="Z142">
        <f t="shared" si="34"/>
        <v>0</v>
      </c>
      <c r="AA142">
        <f t="shared" si="34"/>
        <v>0</v>
      </c>
      <c r="AB142">
        <f t="shared" si="34"/>
        <v>3.4843205574912892E-3</v>
      </c>
      <c r="AC142">
        <f t="shared" si="34"/>
        <v>0</v>
      </c>
      <c r="AD142">
        <f t="shared" si="34"/>
        <v>1.0452961672473868E-2</v>
      </c>
      <c r="AE142">
        <f t="shared" si="34"/>
        <v>8.7108013937282226E-3</v>
      </c>
      <c r="AF142">
        <f t="shared" si="34"/>
        <v>6.2717770034843204E-2</v>
      </c>
      <c r="AG142">
        <f t="shared" si="34"/>
        <v>0</v>
      </c>
      <c r="AH142">
        <f t="shared" si="34"/>
        <v>0</v>
      </c>
      <c r="AI142">
        <f t="shared" si="34"/>
        <v>1.7421602787456446E-3</v>
      </c>
      <c r="AJ142">
        <f t="shared" si="34"/>
        <v>0</v>
      </c>
      <c r="AK142">
        <f t="shared" si="34"/>
        <v>0</v>
      </c>
      <c r="AL142">
        <f t="shared" si="34"/>
        <v>3.4843205574912892E-3</v>
      </c>
      <c r="AM142">
        <f t="shared" si="34"/>
        <v>0</v>
      </c>
      <c r="AN142">
        <f t="shared" si="34"/>
        <v>0</v>
      </c>
      <c r="AO142">
        <f t="shared" si="34"/>
        <v>0</v>
      </c>
      <c r="AP142">
        <f t="shared" si="34"/>
        <v>0</v>
      </c>
      <c r="AQ142">
        <f t="shared" si="34"/>
        <v>1.2195121951219513E-2</v>
      </c>
      <c r="AR142">
        <f t="shared" si="34"/>
        <v>0</v>
      </c>
      <c r="AS142">
        <f t="shared" si="34"/>
        <v>0</v>
      </c>
      <c r="AT142">
        <f t="shared" si="34"/>
        <v>0</v>
      </c>
      <c r="AU142">
        <f t="shared" si="34"/>
        <v>0.28919860627177701</v>
      </c>
      <c r="AV142">
        <f t="shared" si="34"/>
        <v>0</v>
      </c>
      <c r="AW142">
        <f t="shared" si="34"/>
        <v>0</v>
      </c>
      <c r="AX142">
        <f t="shared" si="34"/>
        <v>0</v>
      </c>
      <c r="AY142">
        <f t="shared" si="34"/>
        <v>0</v>
      </c>
      <c r="AZ142">
        <f t="shared" si="34"/>
        <v>0</v>
      </c>
      <c r="BA142">
        <f t="shared" si="34"/>
        <v>0</v>
      </c>
      <c r="BB142">
        <f t="shared" si="34"/>
        <v>0</v>
      </c>
      <c r="BC142">
        <f t="shared" si="34"/>
        <v>0</v>
      </c>
      <c r="BD142">
        <f t="shared" si="34"/>
        <v>0</v>
      </c>
      <c r="BE142">
        <f t="shared" si="34"/>
        <v>0</v>
      </c>
      <c r="BF142">
        <f t="shared" si="34"/>
        <v>0</v>
      </c>
      <c r="BG142">
        <f t="shared" si="34"/>
        <v>0</v>
      </c>
      <c r="BH142">
        <f t="shared" si="34"/>
        <v>0</v>
      </c>
      <c r="BI142">
        <f t="shared" si="34"/>
        <v>0</v>
      </c>
      <c r="BJ142">
        <f t="shared" si="34"/>
        <v>0</v>
      </c>
      <c r="BK142">
        <f t="shared" si="34"/>
        <v>0</v>
      </c>
      <c r="BL142">
        <f t="shared" si="34"/>
        <v>0</v>
      </c>
      <c r="BM142">
        <f t="shared" si="34"/>
        <v>8.710801393728223E-4</v>
      </c>
      <c r="BN142">
        <f t="shared" si="33"/>
        <v>0</v>
      </c>
      <c r="BO142">
        <f t="shared" si="33"/>
        <v>0</v>
      </c>
      <c r="BP142">
        <f t="shared" si="33"/>
        <v>0</v>
      </c>
      <c r="BQ142">
        <f t="shared" si="33"/>
        <v>8.710801393728223E-4</v>
      </c>
      <c r="BR142">
        <f t="shared" si="33"/>
        <v>0</v>
      </c>
      <c r="BS142">
        <f t="shared" si="33"/>
        <v>0</v>
      </c>
      <c r="BT142">
        <f t="shared" si="33"/>
        <v>0</v>
      </c>
      <c r="BU142">
        <f t="shared" si="33"/>
        <v>0</v>
      </c>
      <c r="BV142">
        <f t="shared" si="33"/>
        <v>8.710801393728223E-4</v>
      </c>
      <c r="BW142">
        <f t="shared" si="33"/>
        <v>0</v>
      </c>
      <c r="BX142">
        <f t="shared" si="33"/>
        <v>0</v>
      </c>
      <c r="BY142">
        <f t="shared" si="33"/>
        <v>0</v>
      </c>
      <c r="BZ142">
        <f t="shared" si="33"/>
        <v>0</v>
      </c>
      <c r="CA142">
        <f t="shared" si="33"/>
        <v>8.710801393728223E-4</v>
      </c>
      <c r="CB142">
        <f t="shared" si="33"/>
        <v>0</v>
      </c>
      <c r="CC142">
        <f t="shared" si="33"/>
        <v>8.710801393728223E-4</v>
      </c>
      <c r="CD142">
        <f t="shared" si="33"/>
        <v>0</v>
      </c>
      <c r="CE142">
        <f t="shared" si="33"/>
        <v>1.7421602787456446E-3</v>
      </c>
      <c r="CF142">
        <f t="shared" si="33"/>
        <v>0</v>
      </c>
      <c r="CG142">
        <f t="shared" si="33"/>
        <v>2.6132404181184671E-3</v>
      </c>
      <c r="CH142">
        <f t="shared" si="33"/>
        <v>0</v>
      </c>
      <c r="CI142">
        <f t="shared" si="27"/>
        <v>0</v>
      </c>
      <c r="CJ142">
        <f t="shared" si="27"/>
        <v>2.2648083623693381E-2</v>
      </c>
    </row>
    <row r="143" spans="1:88" x14ac:dyDescent="0.3">
      <c r="A143" t="s">
        <v>144</v>
      </c>
      <c r="B143">
        <f t="shared" si="34"/>
        <v>0.12395872186994902</v>
      </c>
      <c r="C143">
        <f t="shared" si="34"/>
        <v>2.486634340420241E-4</v>
      </c>
      <c r="D143">
        <f t="shared" si="34"/>
        <v>0.14882506527415143</v>
      </c>
      <c r="E143">
        <f t="shared" si="34"/>
        <v>1.9395747855277881E-2</v>
      </c>
      <c r="F143">
        <f t="shared" si="34"/>
        <v>1.1189854531891086E-2</v>
      </c>
      <c r="G143">
        <f t="shared" si="34"/>
        <v>4.3516100957354219E-3</v>
      </c>
      <c r="H143">
        <f t="shared" si="34"/>
        <v>1.4671142608479423E-2</v>
      </c>
      <c r="I143">
        <f t="shared" si="34"/>
        <v>0</v>
      </c>
      <c r="J143">
        <f t="shared" si="34"/>
        <v>2.486634340420241E-4</v>
      </c>
      <c r="K143">
        <f t="shared" si="34"/>
        <v>0</v>
      </c>
      <c r="L143">
        <f t="shared" si="34"/>
        <v>0</v>
      </c>
      <c r="M143">
        <f t="shared" si="34"/>
        <v>4.5505408429690412E-2</v>
      </c>
      <c r="N143">
        <f t="shared" si="34"/>
        <v>9.8222056446599527E-3</v>
      </c>
      <c r="O143">
        <f t="shared" si="34"/>
        <v>0</v>
      </c>
      <c r="P143">
        <f t="shared" si="34"/>
        <v>1.2184508268059183E-2</v>
      </c>
      <c r="Q143">
        <f t="shared" si="34"/>
        <v>1.1189854531891085E-3</v>
      </c>
      <c r="R143">
        <f t="shared" si="34"/>
        <v>2.3623026233992291E-3</v>
      </c>
      <c r="S143">
        <f t="shared" si="34"/>
        <v>0</v>
      </c>
      <c r="T143">
        <f t="shared" si="34"/>
        <v>8.0815616063657832E-3</v>
      </c>
      <c r="U143">
        <f t="shared" si="34"/>
        <v>4.8489369638194703E-3</v>
      </c>
      <c r="V143">
        <f t="shared" si="34"/>
        <v>2.486634340420241E-4</v>
      </c>
      <c r="W143">
        <f t="shared" si="34"/>
        <v>3.7299515106303618E-3</v>
      </c>
      <c r="X143">
        <f t="shared" si="34"/>
        <v>1.4919806042521448E-3</v>
      </c>
      <c r="Y143">
        <f t="shared" si="34"/>
        <v>1.815243068506776E-2</v>
      </c>
      <c r="Z143">
        <f t="shared" si="34"/>
        <v>3.729951510630362E-4</v>
      </c>
      <c r="AA143">
        <f t="shared" si="34"/>
        <v>6.216585851050603E-4</v>
      </c>
      <c r="AB143">
        <f t="shared" si="34"/>
        <v>0</v>
      </c>
      <c r="AC143">
        <f t="shared" si="34"/>
        <v>6.216585851050603E-4</v>
      </c>
      <c r="AD143">
        <f t="shared" si="34"/>
        <v>4.6997389033942558E-2</v>
      </c>
      <c r="AE143">
        <f t="shared" si="34"/>
        <v>1.4671142608479423E-2</v>
      </c>
      <c r="AF143">
        <f t="shared" si="34"/>
        <v>0.21335322640805671</v>
      </c>
      <c r="AG143">
        <f t="shared" si="34"/>
        <v>5.8435906999875671E-3</v>
      </c>
      <c r="AH143">
        <f t="shared" si="34"/>
        <v>1.9893074723361928E-3</v>
      </c>
      <c r="AI143">
        <f t="shared" si="34"/>
        <v>4.2272783787144098E-3</v>
      </c>
      <c r="AJ143">
        <f t="shared" si="34"/>
        <v>0</v>
      </c>
      <c r="AK143">
        <f t="shared" si="34"/>
        <v>6.216585851050603E-4</v>
      </c>
      <c r="AL143">
        <f t="shared" si="34"/>
        <v>1.6163123212731566E-2</v>
      </c>
      <c r="AM143">
        <f t="shared" si="34"/>
        <v>5.2219321148825066E-3</v>
      </c>
      <c r="AN143">
        <f t="shared" si="34"/>
        <v>0</v>
      </c>
      <c r="AO143">
        <f t="shared" si="34"/>
        <v>0</v>
      </c>
      <c r="AP143">
        <f t="shared" si="34"/>
        <v>0</v>
      </c>
      <c r="AQ143">
        <f t="shared" si="34"/>
        <v>3.6056197936093497E-3</v>
      </c>
      <c r="AR143">
        <f t="shared" si="34"/>
        <v>0</v>
      </c>
      <c r="AS143">
        <f t="shared" si="34"/>
        <v>0</v>
      </c>
      <c r="AT143">
        <f t="shared" si="34"/>
        <v>0</v>
      </c>
      <c r="AU143">
        <f t="shared" si="34"/>
        <v>4.1029466616933977E-3</v>
      </c>
      <c r="AV143">
        <f t="shared" si="34"/>
        <v>0</v>
      </c>
      <c r="AW143">
        <f t="shared" si="34"/>
        <v>1.2433171702101205E-4</v>
      </c>
      <c r="AX143">
        <f t="shared" si="34"/>
        <v>1.1811513116996146E-2</v>
      </c>
      <c r="AY143">
        <f t="shared" si="34"/>
        <v>3.3569563595673255E-3</v>
      </c>
      <c r="AZ143">
        <f t="shared" si="34"/>
        <v>0</v>
      </c>
      <c r="BA143">
        <f t="shared" si="34"/>
        <v>1.7530772099962701E-2</v>
      </c>
      <c r="BB143">
        <f t="shared" si="34"/>
        <v>3.7299515106303618E-3</v>
      </c>
      <c r="BC143">
        <f t="shared" si="34"/>
        <v>2.3623026233992291E-3</v>
      </c>
      <c r="BD143">
        <f t="shared" si="34"/>
        <v>2.9217953499937836E-2</v>
      </c>
      <c r="BE143">
        <f t="shared" si="34"/>
        <v>3.9786149446723856E-3</v>
      </c>
      <c r="BF143">
        <f t="shared" si="34"/>
        <v>2.1136391893572049E-3</v>
      </c>
      <c r="BG143">
        <f t="shared" si="34"/>
        <v>0</v>
      </c>
      <c r="BH143">
        <f t="shared" si="34"/>
        <v>0</v>
      </c>
      <c r="BI143">
        <f t="shared" si="34"/>
        <v>8.703220191470844E-4</v>
      </c>
      <c r="BJ143">
        <f t="shared" si="34"/>
        <v>1.2433171702101205E-4</v>
      </c>
      <c r="BK143">
        <f t="shared" si="34"/>
        <v>1.3676488872311327E-3</v>
      </c>
      <c r="BL143">
        <f t="shared" si="34"/>
        <v>8.703220191470844E-4</v>
      </c>
      <c r="BM143">
        <f t="shared" si="34"/>
        <v>2.486634340420241E-4</v>
      </c>
      <c r="BN143">
        <f t="shared" si="33"/>
        <v>7.459903021260724E-4</v>
      </c>
      <c r="BO143">
        <f t="shared" si="33"/>
        <v>1.0443864229765013E-2</v>
      </c>
      <c r="BP143">
        <f t="shared" si="33"/>
        <v>0</v>
      </c>
      <c r="BQ143">
        <f t="shared" si="33"/>
        <v>5.3462638319035187E-3</v>
      </c>
      <c r="BR143">
        <f t="shared" si="33"/>
        <v>8.703220191470844E-4</v>
      </c>
      <c r="BS143">
        <f t="shared" si="33"/>
        <v>1.4919806042521448E-3</v>
      </c>
      <c r="BT143">
        <f t="shared" si="33"/>
        <v>0</v>
      </c>
      <c r="BU143">
        <f t="shared" si="33"/>
        <v>9.5859753823200292E-2</v>
      </c>
      <c r="BV143">
        <f t="shared" si="33"/>
        <v>2.486634340420241E-4</v>
      </c>
      <c r="BW143">
        <f t="shared" si="33"/>
        <v>1.3676488872311327E-3</v>
      </c>
      <c r="BX143">
        <f t="shared" si="33"/>
        <v>2.8596294914832775E-3</v>
      </c>
      <c r="BY143">
        <f t="shared" si="33"/>
        <v>0</v>
      </c>
      <c r="BZ143">
        <f t="shared" si="33"/>
        <v>0</v>
      </c>
      <c r="CA143">
        <f t="shared" si="33"/>
        <v>6.713912719134651E-3</v>
      </c>
      <c r="CB143">
        <f t="shared" si="33"/>
        <v>3.6056197936093497E-3</v>
      </c>
      <c r="CC143">
        <f t="shared" si="33"/>
        <v>9.6978739276389406E-3</v>
      </c>
      <c r="CD143">
        <f t="shared" si="33"/>
        <v>0</v>
      </c>
      <c r="CE143">
        <f t="shared" si="33"/>
        <v>1.7406440382941688E-3</v>
      </c>
      <c r="CF143">
        <f t="shared" si="33"/>
        <v>8.703220191470844E-4</v>
      </c>
      <c r="CG143">
        <f t="shared" si="33"/>
        <v>1.3676488872311327E-3</v>
      </c>
      <c r="CH143">
        <f t="shared" si="33"/>
        <v>0</v>
      </c>
      <c r="CI143">
        <f t="shared" si="27"/>
        <v>0</v>
      </c>
      <c r="CJ143">
        <f t="shared" si="27"/>
        <v>3.0212607236105929E-2</v>
      </c>
    </row>
    <row r="144" spans="1:88" x14ac:dyDescent="0.3">
      <c r="A144" t="s">
        <v>145</v>
      </c>
      <c r="B144">
        <f t="shared" si="34"/>
        <v>0.58520179372197312</v>
      </c>
      <c r="C144">
        <f t="shared" si="34"/>
        <v>0</v>
      </c>
      <c r="D144">
        <f t="shared" si="34"/>
        <v>0.1961883408071749</v>
      </c>
      <c r="E144">
        <f t="shared" si="34"/>
        <v>1.1210762331838565E-3</v>
      </c>
      <c r="F144">
        <f t="shared" si="34"/>
        <v>6.7264573991031393E-3</v>
      </c>
      <c r="G144">
        <f t="shared" si="34"/>
        <v>0</v>
      </c>
      <c r="H144">
        <f t="shared" si="34"/>
        <v>0</v>
      </c>
      <c r="I144">
        <f t="shared" si="34"/>
        <v>0</v>
      </c>
      <c r="J144">
        <f t="shared" si="34"/>
        <v>0</v>
      </c>
      <c r="K144">
        <f t="shared" si="34"/>
        <v>0</v>
      </c>
      <c r="L144">
        <f t="shared" si="34"/>
        <v>0</v>
      </c>
      <c r="M144">
        <f t="shared" si="34"/>
        <v>2.242152466367713E-3</v>
      </c>
      <c r="N144">
        <f t="shared" si="34"/>
        <v>0</v>
      </c>
      <c r="O144">
        <f t="shared" si="34"/>
        <v>0</v>
      </c>
      <c r="P144">
        <f t="shared" si="34"/>
        <v>3.3632286995515697E-3</v>
      </c>
      <c r="Q144">
        <f t="shared" si="34"/>
        <v>0</v>
      </c>
      <c r="R144">
        <f t="shared" si="34"/>
        <v>0</v>
      </c>
      <c r="S144">
        <f t="shared" si="34"/>
        <v>0</v>
      </c>
      <c r="T144">
        <f t="shared" si="34"/>
        <v>3.3632286995515697E-3</v>
      </c>
      <c r="U144">
        <f t="shared" si="34"/>
        <v>0</v>
      </c>
      <c r="V144">
        <f t="shared" si="34"/>
        <v>0</v>
      </c>
      <c r="W144">
        <f t="shared" si="34"/>
        <v>0</v>
      </c>
      <c r="X144">
        <f t="shared" si="34"/>
        <v>0</v>
      </c>
      <c r="Y144">
        <f t="shared" si="34"/>
        <v>0</v>
      </c>
      <c r="Z144">
        <f t="shared" si="34"/>
        <v>0</v>
      </c>
      <c r="AA144">
        <f t="shared" si="34"/>
        <v>0</v>
      </c>
      <c r="AB144">
        <f t="shared" si="34"/>
        <v>0</v>
      </c>
      <c r="AC144">
        <f t="shared" si="34"/>
        <v>0</v>
      </c>
      <c r="AD144">
        <f t="shared" si="34"/>
        <v>1.4573991031390135E-2</v>
      </c>
      <c r="AE144">
        <f t="shared" si="34"/>
        <v>1.1210762331838565E-3</v>
      </c>
      <c r="AF144">
        <f t="shared" si="34"/>
        <v>0.14013452914798205</v>
      </c>
      <c r="AG144">
        <f t="shared" si="34"/>
        <v>0</v>
      </c>
      <c r="AH144">
        <f t="shared" si="34"/>
        <v>1.905829596412556E-2</v>
      </c>
      <c r="AI144">
        <f t="shared" si="34"/>
        <v>2.242152466367713E-3</v>
      </c>
      <c r="AJ144">
        <f t="shared" si="34"/>
        <v>0</v>
      </c>
      <c r="AK144">
        <f t="shared" si="34"/>
        <v>0</v>
      </c>
      <c r="AL144">
        <f t="shared" si="34"/>
        <v>1.1210762331838565E-3</v>
      </c>
      <c r="AM144">
        <f t="shared" si="34"/>
        <v>2.242152466367713E-3</v>
      </c>
      <c r="AN144">
        <f t="shared" si="34"/>
        <v>0</v>
      </c>
      <c r="AO144">
        <f t="shared" si="34"/>
        <v>0</v>
      </c>
      <c r="AP144">
        <f t="shared" si="34"/>
        <v>0</v>
      </c>
      <c r="AQ144">
        <f t="shared" si="34"/>
        <v>0</v>
      </c>
      <c r="AR144">
        <f t="shared" si="34"/>
        <v>0</v>
      </c>
      <c r="AS144">
        <f t="shared" si="34"/>
        <v>0</v>
      </c>
      <c r="AT144">
        <f t="shared" si="34"/>
        <v>0</v>
      </c>
      <c r="AU144">
        <f t="shared" si="34"/>
        <v>0</v>
      </c>
      <c r="AV144">
        <f t="shared" si="34"/>
        <v>0</v>
      </c>
      <c r="AW144">
        <f t="shared" si="34"/>
        <v>0</v>
      </c>
      <c r="AX144">
        <f t="shared" si="34"/>
        <v>0</v>
      </c>
      <c r="AY144">
        <f t="shared" si="34"/>
        <v>7.8475336322869956E-3</v>
      </c>
      <c r="AZ144">
        <f t="shared" si="34"/>
        <v>0</v>
      </c>
      <c r="BA144">
        <f t="shared" si="34"/>
        <v>7.8475336322869956E-3</v>
      </c>
      <c r="BB144">
        <f t="shared" si="34"/>
        <v>0</v>
      </c>
      <c r="BC144">
        <f t="shared" si="34"/>
        <v>0</v>
      </c>
      <c r="BD144">
        <f t="shared" si="34"/>
        <v>0</v>
      </c>
      <c r="BE144">
        <f t="shared" si="34"/>
        <v>0</v>
      </c>
      <c r="BF144">
        <f t="shared" si="34"/>
        <v>0</v>
      </c>
      <c r="BG144">
        <f t="shared" si="34"/>
        <v>0</v>
      </c>
      <c r="BH144">
        <f t="shared" si="34"/>
        <v>0</v>
      </c>
      <c r="BI144">
        <f t="shared" si="34"/>
        <v>0</v>
      </c>
      <c r="BJ144">
        <f t="shared" si="34"/>
        <v>0</v>
      </c>
      <c r="BK144">
        <f t="shared" si="34"/>
        <v>0</v>
      </c>
      <c r="BL144">
        <f t="shared" si="34"/>
        <v>0</v>
      </c>
      <c r="BM144">
        <f t="shared" si="34"/>
        <v>0</v>
      </c>
      <c r="BN144">
        <f t="shared" si="33"/>
        <v>0</v>
      </c>
      <c r="BO144">
        <f t="shared" si="33"/>
        <v>0</v>
      </c>
      <c r="BP144">
        <f t="shared" si="33"/>
        <v>0</v>
      </c>
      <c r="BQ144">
        <f t="shared" si="33"/>
        <v>1.1210762331838565E-3</v>
      </c>
      <c r="BR144">
        <f t="shared" si="33"/>
        <v>0</v>
      </c>
      <c r="BS144">
        <f t="shared" si="33"/>
        <v>0</v>
      </c>
      <c r="BT144">
        <f t="shared" si="33"/>
        <v>0</v>
      </c>
      <c r="BU144">
        <f t="shared" si="33"/>
        <v>0</v>
      </c>
      <c r="BV144">
        <f t="shared" si="33"/>
        <v>0</v>
      </c>
      <c r="BW144">
        <f t="shared" si="33"/>
        <v>0</v>
      </c>
      <c r="BX144">
        <f t="shared" si="33"/>
        <v>1.1210762331838565E-3</v>
      </c>
      <c r="BY144">
        <f t="shared" si="33"/>
        <v>0</v>
      </c>
      <c r="BZ144">
        <f t="shared" si="33"/>
        <v>0</v>
      </c>
      <c r="CA144">
        <f t="shared" si="33"/>
        <v>0</v>
      </c>
      <c r="CB144">
        <f t="shared" si="33"/>
        <v>0</v>
      </c>
      <c r="CC144">
        <f t="shared" si="33"/>
        <v>2.242152466367713E-3</v>
      </c>
      <c r="CD144">
        <f t="shared" si="33"/>
        <v>0</v>
      </c>
      <c r="CE144">
        <f t="shared" si="33"/>
        <v>1.1210762331838565E-3</v>
      </c>
      <c r="CF144">
        <f t="shared" si="33"/>
        <v>0</v>
      </c>
      <c r="CG144">
        <f t="shared" si="33"/>
        <v>0</v>
      </c>
      <c r="CH144">
        <f t="shared" si="33"/>
        <v>0</v>
      </c>
      <c r="CI144">
        <f t="shared" si="27"/>
        <v>0</v>
      </c>
      <c r="CJ144">
        <f t="shared" si="27"/>
        <v>0</v>
      </c>
    </row>
    <row r="145" spans="1:88" x14ac:dyDescent="0.3">
      <c r="A145" t="s">
        <v>146</v>
      </c>
      <c r="B145">
        <f t="shared" si="34"/>
        <v>0.30115830115830117</v>
      </c>
      <c r="C145">
        <f t="shared" si="34"/>
        <v>0</v>
      </c>
      <c r="D145">
        <f t="shared" si="34"/>
        <v>0.40926640926640928</v>
      </c>
      <c r="E145">
        <f t="shared" si="34"/>
        <v>6.7567567567567571E-3</v>
      </c>
      <c r="F145">
        <f t="shared" si="34"/>
        <v>2.8957528957528956E-3</v>
      </c>
      <c r="G145">
        <f t="shared" si="34"/>
        <v>0</v>
      </c>
      <c r="H145">
        <f t="shared" si="34"/>
        <v>0</v>
      </c>
      <c r="I145">
        <f t="shared" si="34"/>
        <v>0</v>
      </c>
      <c r="J145">
        <f t="shared" si="34"/>
        <v>0</v>
      </c>
      <c r="K145">
        <f t="shared" si="34"/>
        <v>0</v>
      </c>
      <c r="L145">
        <f t="shared" si="34"/>
        <v>0</v>
      </c>
      <c r="M145">
        <f t="shared" si="34"/>
        <v>6.7567567567567571E-3</v>
      </c>
      <c r="N145">
        <f t="shared" si="34"/>
        <v>7.7220077220077222E-3</v>
      </c>
      <c r="O145">
        <f t="shared" si="34"/>
        <v>0</v>
      </c>
      <c r="P145">
        <f t="shared" si="34"/>
        <v>6.7567567567567571E-3</v>
      </c>
      <c r="Q145">
        <f t="shared" si="34"/>
        <v>0</v>
      </c>
      <c r="R145">
        <f t="shared" si="34"/>
        <v>3.8610038610038611E-3</v>
      </c>
      <c r="S145">
        <f t="shared" si="34"/>
        <v>0</v>
      </c>
      <c r="T145">
        <f t="shared" si="34"/>
        <v>9.6525096525096527E-4</v>
      </c>
      <c r="U145">
        <f t="shared" si="34"/>
        <v>0</v>
      </c>
      <c r="V145">
        <f t="shared" si="34"/>
        <v>0</v>
      </c>
      <c r="W145">
        <f t="shared" si="34"/>
        <v>1.9305019305019305E-3</v>
      </c>
      <c r="X145">
        <f t="shared" si="34"/>
        <v>0</v>
      </c>
      <c r="Y145">
        <f t="shared" si="34"/>
        <v>1.2548262548262547E-2</v>
      </c>
      <c r="Z145">
        <f t="shared" si="34"/>
        <v>0</v>
      </c>
      <c r="AA145">
        <f t="shared" si="34"/>
        <v>0</v>
      </c>
      <c r="AB145">
        <f t="shared" si="34"/>
        <v>0</v>
      </c>
      <c r="AC145">
        <f t="shared" si="34"/>
        <v>0</v>
      </c>
      <c r="AD145">
        <f t="shared" si="34"/>
        <v>3.2818532818532815E-2</v>
      </c>
      <c r="AE145">
        <f t="shared" si="34"/>
        <v>1.2548262548262547E-2</v>
      </c>
      <c r="AF145">
        <f t="shared" si="34"/>
        <v>0.14092664092664092</v>
      </c>
      <c r="AG145">
        <f t="shared" si="34"/>
        <v>0</v>
      </c>
      <c r="AH145">
        <f t="shared" si="34"/>
        <v>0</v>
      </c>
      <c r="AI145">
        <f t="shared" si="34"/>
        <v>3.8610038610038611E-3</v>
      </c>
      <c r="AJ145">
        <f t="shared" si="34"/>
        <v>0</v>
      </c>
      <c r="AK145">
        <f t="shared" si="34"/>
        <v>0</v>
      </c>
      <c r="AL145">
        <f t="shared" si="34"/>
        <v>5.7915057915057912E-3</v>
      </c>
      <c r="AM145">
        <f t="shared" si="34"/>
        <v>4.8262548262548262E-3</v>
      </c>
      <c r="AN145">
        <f t="shared" si="34"/>
        <v>0</v>
      </c>
      <c r="AO145">
        <f t="shared" si="34"/>
        <v>0</v>
      </c>
      <c r="AP145">
        <f t="shared" si="34"/>
        <v>0</v>
      </c>
      <c r="AQ145">
        <f t="shared" si="34"/>
        <v>0</v>
      </c>
      <c r="AR145">
        <f t="shared" si="34"/>
        <v>0</v>
      </c>
      <c r="AS145">
        <f t="shared" si="34"/>
        <v>0</v>
      </c>
      <c r="AT145">
        <f t="shared" si="34"/>
        <v>0</v>
      </c>
      <c r="AU145">
        <f t="shared" si="34"/>
        <v>0</v>
      </c>
      <c r="AV145">
        <f t="shared" si="34"/>
        <v>0</v>
      </c>
      <c r="AW145">
        <f t="shared" si="34"/>
        <v>0</v>
      </c>
      <c r="AX145">
        <f t="shared" si="34"/>
        <v>0</v>
      </c>
      <c r="AY145">
        <f t="shared" si="34"/>
        <v>0</v>
      </c>
      <c r="AZ145">
        <f t="shared" si="34"/>
        <v>0</v>
      </c>
      <c r="BA145">
        <f t="shared" si="34"/>
        <v>1.0617760617760617E-2</v>
      </c>
      <c r="BB145">
        <f t="shared" si="34"/>
        <v>0</v>
      </c>
      <c r="BC145">
        <f t="shared" si="34"/>
        <v>0</v>
      </c>
      <c r="BD145">
        <f t="shared" si="34"/>
        <v>0</v>
      </c>
      <c r="BE145">
        <f t="shared" si="34"/>
        <v>0</v>
      </c>
      <c r="BF145">
        <f t="shared" si="34"/>
        <v>1.9305019305019305E-3</v>
      </c>
      <c r="BG145">
        <f t="shared" si="34"/>
        <v>0</v>
      </c>
      <c r="BH145">
        <f t="shared" si="34"/>
        <v>0</v>
      </c>
      <c r="BI145">
        <f t="shared" si="34"/>
        <v>0</v>
      </c>
      <c r="BJ145">
        <f t="shared" si="34"/>
        <v>0</v>
      </c>
      <c r="BK145">
        <f t="shared" si="34"/>
        <v>0</v>
      </c>
      <c r="BL145">
        <f t="shared" si="34"/>
        <v>0</v>
      </c>
      <c r="BM145">
        <f t="shared" ref="BM145:CH153" si="35">BM62/$CK62</f>
        <v>0</v>
      </c>
      <c r="BN145">
        <f t="shared" si="35"/>
        <v>0</v>
      </c>
      <c r="BO145">
        <f t="shared" si="33"/>
        <v>0</v>
      </c>
      <c r="BP145">
        <f t="shared" si="33"/>
        <v>0</v>
      </c>
      <c r="BQ145">
        <f t="shared" si="33"/>
        <v>2.8957528957528956E-3</v>
      </c>
      <c r="BR145">
        <f t="shared" si="33"/>
        <v>0</v>
      </c>
      <c r="BS145">
        <f t="shared" si="33"/>
        <v>0</v>
      </c>
      <c r="BT145">
        <f t="shared" si="33"/>
        <v>0</v>
      </c>
      <c r="BU145">
        <f t="shared" si="33"/>
        <v>0</v>
      </c>
      <c r="BV145">
        <f t="shared" si="33"/>
        <v>6.7567567567567571E-3</v>
      </c>
      <c r="BW145">
        <f t="shared" si="33"/>
        <v>0</v>
      </c>
      <c r="BX145">
        <f t="shared" si="33"/>
        <v>5.7915057915057912E-3</v>
      </c>
      <c r="BY145">
        <f t="shared" si="33"/>
        <v>0</v>
      </c>
      <c r="BZ145">
        <f t="shared" si="33"/>
        <v>0</v>
      </c>
      <c r="CA145">
        <f t="shared" si="33"/>
        <v>9.6525096525096527E-4</v>
      </c>
      <c r="CB145">
        <f t="shared" si="33"/>
        <v>0</v>
      </c>
      <c r="CC145">
        <f t="shared" si="33"/>
        <v>2.8957528957528956E-3</v>
      </c>
      <c r="CD145">
        <f t="shared" si="33"/>
        <v>1.9305019305019305E-3</v>
      </c>
      <c r="CE145">
        <f t="shared" si="33"/>
        <v>4.8262548262548262E-3</v>
      </c>
      <c r="CF145">
        <f t="shared" si="33"/>
        <v>0</v>
      </c>
      <c r="CG145">
        <f t="shared" si="33"/>
        <v>0</v>
      </c>
      <c r="CH145">
        <f t="shared" si="33"/>
        <v>0</v>
      </c>
      <c r="CI145">
        <f t="shared" si="33"/>
        <v>0</v>
      </c>
      <c r="CJ145">
        <f t="shared" si="33"/>
        <v>0</v>
      </c>
    </row>
    <row r="146" spans="1:88" x14ac:dyDescent="0.3">
      <c r="A146" t="s">
        <v>147</v>
      </c>
      <c r="B146">
        <f t="shared" ref="B146:BM149" si="36">B63/$CK63</f>
        <v>0.18868080875041432</v>
      </c>
      <c r="C146">
        <f t="shared" si="36"/>
        <v>2.2373218428902884E-3</v>
      </c>
      <c r="D146">
        <f t="shared" si="36"/>
        <v>0.11194895591647332</v>
      </c>
      <c r="E146">
        <f t="shared" si="36"/>
        <v>2.3450447464368578E-2</v>
      </c>
      <c r="F146">
        <f t="shared" si="36"/>
        <v>1.6738481935697713E-2</v>
      </c>
      <c r="G146">
        <f t="shared" si="36"/>
        <v>2.651640702684786E-3</v>
      </c>
      <c r="H146">
        <f t="shared" si="36"/>
        <v>5.4690089492873718E-3</v>
      </c>
      <c r="I146">
        <f t="shared" si="36"/>
        <v>0</v>
      </c>
      <c r="J146">
        <f t="shared" si="36"/>
        <v>1.1600928074245939E-3</v>
      </c>
      <c r="K146">
        <f t="shared" si="36"/>
        <v>0</v>
      </c>
      <c r="L146">
        <f t="shared" si="36"/>
        <v>0</v>
      </c>
      <c r="M146">
        <f t="shared" si="36"/>
        <v>1.9970169042094796E-2</v>
      </c>
      <c r="N146">
        <f t="shared" si="36"/>
        <v>8.2863771958899564E-5</v>
      </c>
      <c r="O146">
        <f t="shared" si="36"/>
        <v>0</v>
      </c>
      <c r="P146">
        <f t="shared" si="36"/>
        <v>4.5409347033476967E-2</v>
      </c>
      <c r="Q146">
        <f t="shared" si="36"/>
        <v>8.2863771958899572E-4</v>
      </c>
      <c r="R146">
        <f t="shared" si="36"/>
        <v>2.3201856148491878E-3</v>
      </c>
      <c r="S146">
        <f t="shared" si="36"/>
        <v>0</v>
      </c>
      <c r="T146">
        <f t="shared" si="36"/>
        <v>1.0440835266821345E-2</v>
      </c>
      <c r="U146">
        <f t="shared" si="36"/>
        <v>5.8004640371229696E-3</v>
      </c>
      <c r="V146">
        <f t="shared" si="36"/>
        <v>0</v>
      </c>
      <c r="W146">
        <f t="shared" si="36"/>
        <v>2.651640702684786E-3</v>
      </c>
      <c r="X146">
        <f t="shared" si="36"/>
        <v>1.5744116672190918E-3</v>
      </c>
      <c r="Y146">
        <f t="shared" si="36"/>
        <v>1.5661252900232018E-2</v>
      </c>
      <c r="Z146">
        <f t="shared" si="36"/>
        <v>0</v>
      </c>
      <c r="AA146">
        <f t="shared" si="36"/>
        <v>0</v>
      </c>
      <c r="AB146">
        <f t="shared" si="36"/>
        <v>0</v>
      </c>
      <c r="AC146">
        <f t="shared" si="36"/>
        <v>4.1431885979449786E-4</v>
      </c>
      <c r="AD146">
        <f t="shared" si="36"/>
        <v>4.4000662910175674E-2</v>
      </c>
      <c r="AE146">
        <f t="shared" si="36"/>
        <v>6.0987736161750086E-2</v>
      </c>
      <c r="AF146">
        <f t="shared" si="36"/>
        <v>0.19580709313887967</v>
      </c>
      <c r="AG146">
        <f t="shared" si="36"/>
        <v>1.2429565793834936E-3</v>
      </c>
      <c r="AH146">
        <f t="shared" si="36"/>
        <v>3.8945972820682798E-3</v>
      </c>
      <c r="AI146">
        <f t="shared" si="36"/>
        <v>2.8173682466025854E-3</v>
      </c>
      <c r="AJ146">
        <f t="shared" si="36"/>
        <v>0</v>
      </c>
      <c r="AK146">
        <f t="shared" si="36"/>
        <v>6.6291017567119651E-4</v>
      </c>
      <c r="AL146">
        <f t="shared" si="36"/>
        <v>4.5077891945641366E-2</v>
      </c>
      <c r="AM146">
        <f t="shared" si="36"/>
        <v>2.5687769307258866E-3</v>
      </c>
      <c r="AN146">
        <f t="shared" si="36"/>
        <v>7.4577394763009617E-4</v>
      </c>
      <c r="AO146">
        <f t="shared" si="36"/>
        <v>0</v>
      </c>
      <c r="AP146">
        <f t="shared" si="36"/>
        <v>0</v>
      </c>
      <c r="AQ146">
        <f t="shared" si="36"/>
        <v>1.325820351342393E-3</v>
      </c>
      <c r="AR146">
        <f t="shared" si="36"/>
        <v>0</v>
      </c>
      <c r="AS146">
        <f t="shared" si="36"/>
        <v>3.3145508783559825E-4</v>
      </c>
      <c r="AT146">
        <f t="shared" si="36"/>
        <v>0</v>
      </c>
      <c r="AU146">
        <f t="shared" si="36"/>
        <v>5.6264501160092809E-2</v>
      </c>
      <c r="AV146">
        <f t="shared" si="36"/>
        <v>0</v>
      </c>
      <c r="AW146">
        <f t="shared" si="36"/>
        <v>0</v>
      </c>
      <c r="AX146">
        <f t="shared" si="36"/>
        <v>0</v>
      </c>
      <c r="AY146">
        <f t="shared" si="36"/>
        <v>9.1150149154789527E-4</v>
      </c>
      <c r="AZ146">
        <f t="shared" si="36"/>
        <v>0</v>
      </c>
      <c r="BA146">
        <f t="shared" si="36"/>
        <v>3.8365926416970501E-2</v>
      </c>
      <c r="BB146">
        <f t="shared" si="36"/>
        <v>1.5744116672190918E-3</v>
      </c>
      <c r="BC146">
        <f t="shared" si="36"/>
        <v>3.3145508783559829E-3</v>
      </c>
      <c r="BD146">
        <f t="shared" si="36"/>
        <v>9.1150149154789527E-4</v>
      </c>
      <c r="BE146">
        <f t="shared" si="36"/>
        <v>2.4030493868080877E-3</v>
      </c>
      <c r="BF146">
        <f t="shared" si="36"/>
        <v>1.9887305270135896E-3</v>
      </c>
      <c r="BG146">
        <f t="shared" si="36"/>
        <v>0</v>
      </c>
      <c r="BH146">
        <f t="shared" si="36"/>
        <v>0</v>
      </c>
      <c r="BI146">
        <f t="shared" si="36"/>
        <v>0</v>
      </c>
      <c r="BJ146">
        <f t="shared" si="36"/>
        <v>1.6572754391779913E-4</v>
      </c>
      <c r="BK146">
        <f t="shared" si="36"/>
        <v>5.8004640371229696E-4</v>
      </c>
      <c r="BL146">
        <f t="shared" si="36"/>
        <v>9.9436526350679482E-4</v>
      </c>
      <c r="BM146">
        <f t="shared" si="36"/>
        <v>3.6460059661915811E-3</v>
      </c>
      <c r="BN146">
        <f t="shared" si="35"/>
        <v>2.0715942989724891E-3</v>
      </c>
      <c r="BO146">
        <f t="shared" si="35"/>
        <v>3.231687106397083E-3</v>
      </c>
      <c r="BP146">
        <f t="shared" si="35"/>
        <v>0</v>
      </c>
      <c r="BQ146">
        <f t="shared" si="35"/>
        <v>5.7176002651640702E-3</v>
      </c>
      <c r="BR146">
        <f t="shared" si="35"/>
        <v>4.9718263175339741E-4</v>
      </c>
      <c r="BS146">
        <f t="shared" si="35"/>
        <v>3.3145508783559825E-4</v>
      </c>
      <c r="BT146">
        <f t="shared" si="35"/>
        <v>0</v>
      </c>
      <c r="BU146">
        <f t="shared" si="35"/>
        <v>0</v>
      </c>
      <c r="BV146">
        <f t="shared" si="35"/>
        <v>1.6572754391779914E-3</v>
      </c>
      <c r="BW146">
        <f t="shared" si="35"/>
        <v>8.2863771958899564E-5</v>
      </c>
      <c r="BX146">
        <f t="shared" si="35"/>
        <v>1.7401392111368909E-3</v>
      </c>
      <c r="BY146">
        <f t="shared" si="35"/>
        <v>4.1431885979449782E-3</v>
      </c>
      <c r="BZ146">
        <f t="shared" si="35"/>
        <v>0</v>
      </c>
      <c r="CA146">
        <f t="shared" si="35"/>
        <v>4.1431885979449786E-4</v>
      </c>
      <c r="CB146">
        <f t="shared" si="35"/>
        <v>3.3145508783559825E-4</v>
      </c>
      <c r="CC146">
        <f t="shared" si="35"/>
        <v>4.3917799138216774E-3</v>
      </c>
      <c r="CD146">
        <f t="shared" si="35"/>
        <v>8.2863771958899564E-5</v>
      </c>
      <c r="CE146">
        <f t="shared" si="35"/>
        <v>8.7835598276433547E-3</v>
      </c>
      <c r="CF146">
        <f t="shared" si="35"/>
        <v>1.6572754391779914E-3</v>
      </c>
      <c r="CG146">
        <f t="shared" si="35"/>
        <v>1.4915478952601923E-3</v>
      </c>
      <c r="CH146">
        <f t="shared" si="35"/>
        <v>0</v>
      </c>
      <c r="CI146">
        <f t="shared" si="33"/>
        <v>0</v>
      </c>
      <c r="CJ146">
        <f t="shared" si="33"/>
        <v>3.5299966854491216E-2</v>
      </c>
    </row>
    <row r="147" spans="1:88" x14ac:dyDescent="0.3">
      <c r="A147" t="s">
        <v>148</v>
      </c>
      <c r="B147">
        <f t="shared" si="36"/>
        <v>0.26489757914338918</v>
      </c>
      <c r="C147">
        <f t="shared" si="36"/>
        <v>5.121042830540037E-3</v>
      </c>
      <c r="D147">
        <f t="shared" si="36"/>
        <v>0.57355679702048412</v>
      </c>
      <c r="E147">
        <f t="shared" si="36"/>
        <v>3.2588454376163874E-3</v>
      </c>
      <c r="F147">
        <f t="shared" si="36"/>
        <v>3.2588454376163874E-3</v>
      </c>
      <c r="G147">
        <f t="shared" si="36"/>
        <v>0</v>
      </c>
      <c r="H147">
        <f t="shared" si="36"/>
        <v>7.4487895716945996E-3</v>
      </c>
      <c r="I147">
        <f t="shared" si="36"/>
        <v>0</v>
      </c>
      <c r="J147">
        <f t="shared" si="36"/>
        <v>0</v>
      </c>
      <c r="K147">
        <f t="shared" si="36"/>
        <v>9.3109869646182495E-4</v>
      </c>
      <c r="L147">
        <f t="shared" si="36"/>
        <v>0</v>
      </c>
      <c r="M147">
        <f t="shared" si="36"/>
        <v>9.3109869646182495E-4</v>
      </c>
      <c r="N147">
        <f t="shared" si="36"/>
        <v>0</v>
      </c>
      <c r="O147">
        <f t="shared" si="36"/>
        <v>0</v>
      </c>
      <c r="P147">
        <f t="shared" si="36"/>
        <v>2.3277467411545625E-3</v>
      </c>
      <c r="Q147">
        <f t="shared" si="36"/>
        <v>0</v>
      </c>
      <c r="R147">
        <f t="shared" si="36"/>
        <v>0</v>
      </c>
      <c r="S147">
        <f t="shared" si="36"/>
        <v>0</v>
      </c>
      <c r="T147">
        <f t="shared" si="36"/>
        <v>6.5176908752327747E-3</v>
      </c>
      <c r="U147">
        <f t="shared" si="36"/>
        <v>0</v>
      </c>
      <c r="V147">
        <f t="shared" si="36"/>
        <v>0</v>
      </c>
      <c r="W147">
        <f t="shared" si="36"/>
        <v>4.6554934823091247E-4</v>
      </c>
      <c r="X147">
        <f t="shared" si="36"/>
        <v>0</v>
      </c>
      <c r="Y147">
        <f t="shared" si="36"/>
        <v>4.1899441340782122E-3</v>
      </c>
      <c r="Z147">
        <f t="shared" si="36"/>
        <v>0</v>
      </c>
      <c r="AA147">
        <f t="shared" si="36"/>
        <v>4.6554934823091247E-4</v>
      </c>
      <c r="AB147">
        <f t="shared" si="36"/>
        <v>0</v>
      </c>
      <c r="AC147">
        <f t="shared" si="36"/>
        <v>0</v>
      </c>
      <c r="AD147">
        <f t="shared" si="36"/>
        <v>2.7932960893854749E-3</v>
      </c>
      <c r="AE147">
        <f t="shared" si="36"/>
        <v>0</v>
      </c>
      <c r="AF147">
        <f t="shared" si="36"/>
        <v>8.8919925512104286E-2</v>
      </c>
      <c r="AG147">
        <f t="shared" si="36"/>
        <v>0</v>
      </c>
      <c r="AH147">
        <f t="shared" si="36"/>
        <v>0</v>
      </c>
      <c r="AI147">
        <f t="shared" si="36"/>
        <v>2.7932960893854749E-3</v>
      </c>
      <c r="AJ147">
        <f t="shared" si="36"/>
        <v>0</v>
      </c>
      <c r="AK147">
        <f t="shared" si="36"/>
        <v>0</v>
      </c>
      <c r="AL147">
        <f t="shared" si="36"/>
        <v>1.3966480446927375E-3</v>
      </c>
      <c r="AM147">
        <f t="shared" si="36"/>
        <v>2.7932960893854749E-3</v>
      </c>
      <c r="AN147">
        <f t="shared" si="36"/>
        <v>0</v>
      </c>
      <c r="AO147">
        <f t="shared" si="36"/>
        <v>0</v>
      </c>
      <c r="AP147">
        <f t="shared" si="36"/>
        <v>0</v>
      </c>
      <c r="AQ147">
        <f t="shared" si="36"/>
        <v>4.6554934823091247E-4</v>
      </c>
      <c r="AR147">
        <f t="shared" si="36"/>
        <v>0</v>
      </c>
      <c r="AS147">
        <f t="shared" si="36"/>
        <v>0</v>
      </c>
      <c r="AT147">
        <f t="shared" si="36"/>
        <v>0</v>
      </c>
      <c r="AU147">
        <f t="shared" si="36"/>
        <v>0</v>
      </c>
      <c r="AV147">
        <f t="shared" si="36"/>
        <v>0</v>
      </c>
      <c r="AW147">
        <f t="shared" si="36"/>
        <v>0</v>
      </c>
      <c r="AX147">
        <f t="shared" si="36"/>
        <v>0</v>
      </c>
      <c r="AY147">
        <f t="shared" si="36"/>
        <v>0</v>
      </c>
      <c r="AZ147">
        <f t="shared" si="36"/>
        <v>0</v>
      </c>
      <c r="BA147">
        <f t="shared" si="36"/>
        <v>5.5865921787709499E-3</v>
      </c>
      <c r="BB147">
        <f t="shared" si="36"/>
        <v>0</v>
      </c>
      <c r="BC147">
        <f t="shared" si="36"/>
        <v>0</v>
      </c>
      <c r="BD147">
        <f t="shared" si="36"/>
        <v>1.8621973929236499E-3</v>
      </c>
      <c r="BE147">
        <f t="shared" si="36"/>
        <v>0</v>
      </c>
      <c r="BF147">
        <f t="shared" si="36"/>
        <v>0</v>
      </c>
      <c r="BG147">
        <f t="shared" si="36"/>
        <v>0</v>
      </c>
      <c r="BH147">
        <f t="shared" si="36"/>
        <v>0</v>
      </c>
      <c r="BI147">
        <f t="shared" si="36"/>
        <v>0</v>
      </c>
      <c r="BJ147">
        <f t="shared" si="36"/>
        <v>0</v>
      </c>
      <c r="BK147">
        <f t="shared" si="36"/>
        <v>0</v>
      </c>
      <c r="BL147">
        <f t="shared" si="36"/>
        <v>0</v>
      </c>
      <c r="BM147">
        <f t="shared" si="36"/>
        <v>0</v>
      </c>
      <c r="BN147">
        <f t="shared" si="35"/>
        <v>0</v>
      </c>
      <c r="BO147">
        <f t="shared" si="35"/>
        <v>5.121042830540037E-3</v>
      </c>
      <c r="BP147">
        <f t="shared" si="35"/>
        <v>0</v>
      </c>
      <c r="BQ147">
        <f t="shared" si="35"/>
        <v>1.8621973929236499E-3</v>
      </c>
      <c r="BR147">
        <f t="shared" si="35"/>
        <v>0</v>
      </c>
      <c r="BS147">
        <f t="shared" si="35"/>
        <v>2.7932960893854749E-3</v>
      </c>
      <c r="BT147">
        <f t="shared" si="35"/>
        <v>0</v>
      </c>
      <c r="BU147">
        <f t="shared" si="35"/>
        <v>0</v>
      </c>
      <c r="BV147">
        <f t="shared" si="35"/>
        <v>3.2588454376163874E-3</v>
      </c>
      <c r="BW147">
        <f t="shared" si="35"/>
        <v>0</v>
      </c>
      <c r="BX147">
        <f t="shared" si="35"/>
        <v>4.6554934823091247E-4</v>
      </c>
      <c r="BY147">
        <f t="shared" si="35"/>
        <v>0</v>
      </c>
      <c r="BZ147">
        <f t="shared" si="35"/>
        <v>0</v>
      </c>
      <c r="CA147">
        <f t="shared" si="35"/>
        <v>0</v>
      </c>
      <c r="CB147">
        <f t="shared" si="35"/>
        <v>0</v>
      </c>
      <c r="CC147">
        <f t="shared" si="35"/>
        <v>1.3966480446927375E-3</v>
      </c>
      <c r="CD147">
        <f t="shared" si="35"/>
        <v>0</v>
      </c>
      <c r="CE147">
        <f t="shared" si="35"/>
        <v>0</v>
      </c>
      <c r="CF147">
        <f t="shared" si="35"/>
        <v>0</v>
      </c>
      <c r="CG147">
        <f t="shared" si="35"/>
        <v>0</v>
      </c>
      <c r="CH147">
        <f t="shared" si="35"/>
        <v>0</v>
      </c>
      <c r="CI147">
        <f t="shared" si="33"/>
        <v>2.7932960893854749E-3</v>
      </c>
      <c r="CJ147">
        <f t="shared" si="33"/>
        <v>2.3277467411545625E-3</v>
      </c>
    </row>
    <row r="148" spans="1:88" x14ac:dyDescent="0.3">
      <c r="A148" t="s">
        <v>149</v>
      </c>
      <c r="B148">
        <f t="shared" si="36"/>
        <v>7.0422535211267609E-4</v>
      </c>
      <c r="C148">
        <f t="shared" si="36"/>
        <v>0</v>
      </c>
      <c r="D148">
        <f t="shared" si="36"/>
        <v>0.45117370892018777</v>
      </c>
      <c r="E148">
        <f t="shared" si="36"/>
        <v>2.4882629107981221E-2</v>
      </c>
      <c r="F148">
        <f t="shared" si="36"/>
        <v>5.8685446009389668E-3</v>
      </c>
      <c r="G148">
        <f t="shared" si="36"/>
        <v>3.5211267605633804E-3</v>
      </c>
      <c r="H148">
        <f t="shared" si="36"/>
        <v>3.2863849765258214E-3</v>
      </c>
      <c r="I148">
        <f t="shared" si="36"/>
        <v>0</v>
      </c>
      <c r="J148">
        <f t="shared" si="36"/>
        <v>0</v>
      </c>
      <c r="K148">
        <f t="shared" si="36"/>
        <v>0</v>
      </c>
      <c r="L148">
        <f t="shared" si="36"/>
        <v>0</v>
      </c>
      <c r="M148">
        <f t="shared" si="36"/>
        <v>1.2910798122065728E-2</v>
      </c>
      <c r="N148">
        <f t="shared" si="36"/>
        <v>0</v>
      </c>
      <c r="O148">
        <f t="shared" si="36"/>
        <v>0</v>
      </c>
      <c r="P148">
        <f t="shared" si="36"/>
        <v>2.8169014084507044E-3</v>
      </c>
      <c r="Q148">
        <f t="shared" si="36"/>
        <v>0</v>
      </c>
      <c r="R148">
        <f t="shared" si="36"/>
        <v>1.4084507042253522E-3</v>
      </c>
      <c r="S148">
        <f t="shared" si="36"/>
        <v>0</v>
      </c>
      <c r="T148">
        <f t="shared" si="36"/>
        <v>3.7558685446009389E-3</v>
      </c>
      <c r="U148">
        <f t="shared" si="36"/>
        <v>2.3474178403755868E-4</v>
      </c>
      <c r="V148">
        <f t="shared" si="36"/>
        <v>0</v>
      </c>
      <c r="W148">
        <f t="shared" si="36"/>
        <v>4.6948356807511736E-4</v>
      </c>
      <c r="X148">
        <f t="shared" si="36"/>
        <v>0</v>
      </c>
      <c r="Y148">
        <f t="shared" si="36"/>
        <v>1.2206572769953052E-2</v>
      </c>
      <c r="Z148">
        <f t="shared" si="36"/>
        <v>0</v>
      </c>
      <c r="AA148">
        <f t="shared" si="36"/>
        <v>9.3896713615023472E-4</v>
      </c>
      <c r="AB148">
        <f t="shared" si="36"/>
        <v>0</v>
      </c>
      <c r="AC148">
        <f t="shared" si="36"/>
        <v>0</v>
      </c>
      <c r="AD148">
        <f t="shared" si="36"/>
        <v>1.7136150234741784E-2</v>
      </c>
      <c r="AE148">
        <f t="shared" si="36"/>
        <v>4.0375586854460091E-2</v>
      </c>
      <c r="AF148">
        <f t="shared" si="36"/>
        <v>0.12957746478873239</v>
      </c>
      <c r="AG148">
        <f t="shared" si="36"/>
        <v>4.6948356807511736E-4</v>
      </c>
      <c r="AH148">
        <f t="shared" si="36"/>
        <v>4.6948356807511736E-4</v>
      </c>
      <c r="AI148">
        <f t="shared" si="36"/>
        <v>1.1737089201877935E-3</v>
      </c>
      <c r="AJ148">
        <f t="shared" si="36"/>
        <v>0</v>
      </c>
      <c r="AK148">
        <f t="shared" si="36"/>
        <v>0</v>
      </c>
      <c r="AL148">
        <f t="shared" si="36"/>
        <v>5.3990610328638498E-3</v>
      </c>
      <c r="AM148">
        <f t="shared" si="36"/>
        <v>1.4084507042253522E-3</v>
      </c>
      <c r="AN148">
        <f t="shared" si="36"/>
        <v>0</v>
      </c>
      <c r="AO148">
        <f t="shared" si="36"/>
        <v>0</v>
      </c>
      <c r="AP148">
        <f t="shared" si="36"/>
        <v>0</v>
      </c>
      <c r="AQ148">
        <f t="shared" si="36"/>
        <v>2.3474178403755868E-4</v>
      </c>
      <c r="AR148">
        <f t="shared" si="36"/>
        <v>0</v>
      </c>
      <c r="AS148">
        <f t="shared" si="36"/>
        <v>0</v>
      </c>
      <c r="AT148">
        <f t="shared" si="36"/>
        <v>0</v>
      </c>
      <c r="AU148">
        <f t="shared" si="36"/>
        <v>0</v>
      </c>
      <c r="AV148">
        <f t="shared" si="36"/>
        <v>0</v>
      </c>
      <c r="AW148">
        <f t="shared" si="36"/>
        <v>1.1737089201877935E-3</v>
      </c>
      <c r="AX148">
        <f t="shared" si="36"/>
        <v>0</v>
      </c>
      <c r="AY148">
        <f t="shared" si="36"/>
        <v>2.3474178403755868E-4</v>
      </c>
      <c r="AZ148">
        <f t="shared" si="36"/>
        <v>0</v>
      </c>
      <c r="BA148">
        <f t="shared" si="36"/>
        <v>7.5117370892018778E-3</v>
      </c>
      <c r="BB148">
        <f t="shared" si="36"/>
        <v>0</v>
      </c>
      <c r="BC148">
        <f t="shared" si="36"/>
        <v>5.6103286384976525E-2</v>
      </c>
      <c r="BD148">
        <f t="shared" si="36"/>
        <v>0</v>
      </c>
      <c r="BE148">
        <f t="shared" si="36"/>
        <v>3.9906103286384978E-3</v>
      </c>
      <c r="BF148">
        <f t="shared" si="36"/>
        <v>2.3474178403755868E-4</v>
      </c>
      <c r="BG148">
        <f t="shared" si="36"/>
        <v>0</v>
      </c>
      <c r="BH148">
        <f t="shared" si="36"/>
        <v>0</v>
      </c>
      <c r="BI148">
        <f t="shared" si="36"/>
        <v>2.3474178403755868E-4</v>
      </c>
      <c r="BJ148">
        <f t="shared" si="36"/>
        <v>0</v>
      </c>
      <c r="BK148">
        <f t="shared" si="36"/>
        <v>2.3474178403755868E-4</v>
      </c>
      <c r="BL148">
        <f t="shared" si="36"/>
        <v>1.6431924882629107E-3</v>
      </c>
      <c r="BM148">
        <f t="shared" si="36"/>
        <v>1.1737089201877935E-3</v>
      </c>
      <c r="BN148">
        <f t="shared" si="35"/>
        <v>5.6338028169014088E-3</v>
      </c>
      <c r="BO148">
        <f t="shared" si="35"/>
        <v>4.6948356807511736E-4</v>
      </c>
      <c r="BP148">
        <f t="shared" si="35"/>
        <v>0</v>
      </c>
      <c r="BQ148">
        <f t="shared" si="35"/>
        <v>1.4084507042253522E-3</v>
      </c>
      <c r="BR148">
        <f t="shared" si="35"/>
        <v>0</v>
      </c>
      <c r="BS148">
        <f t="shared" si="35"/>
        <v>0</v>
      </c>
      <c r="BT148">
        <f t="shared" si="35"/>
        <v>0</v>
      </c>
      <c r="BU148">
        <f t="shared" si="35"/>
        <v>0</v>
      </c>
      <c r="BV148">
        <f t="shared" si="35"/>
        <v>0.17746478873239438</v>
      </c>
      <c r="BW148">
        <f t="shared" si="35"/>
        <v>0</v>
      </c>
      <c r="BX148">
        <f t="shared" si="35"/>
        <v>2.3474178403755869E-3</v>
      </c>
      <c r="BY148">
        <f t="shared" si="35"/>
        <v>0</v>
      </c>
      <c r="BZ148">
        <f t="shared" si="35"/>
        <v>0</v>
      </c>
      <c r="CA148">
        <f t="shared" si="35"/>
        <v>0</v>
      </c>
      <c r="CB148">
        <f t="shared" si="35"/>
        <v>0</v>
      </c>
      <c r="CC148">
        <f t="shared" si="35"/>
        <v>7.0422535211267609E-4</v>
      </c>
      <c r="CD148">
        <f t="shared" si="35"/>
        <v>4.6948356807511736E-4</v>
      </c>
      <c r="CE148">
        <f t="shared" si="35"/>
        <v>4.6948356807511736E-4</v>
      </c>
      <c r="CF148">
        <f t="shared" si="35"/>
        <v>4.6948356807511736E-4</v>
      </c>
      <c r="CG148">
        <f t="shared" si="35"/>
        <v>0</v>
      </c>
      <c r="CH148">
        <f t="shared" si="35"/>
        <v>0</v>
      </c>
      <c r="CI148">
        <f t="shared" si="33"/>
        <v>0</v>
      </c>
      <c r="CJ148">
        <f t="shared" si="33"/>
        <v>1.7605633802816902E-2</v>
      </c>
    </row>
    <row r="149" spans="1:88" x14ac:dyDescent="0.3">
      <c r="A149" t="s">
        <v>150</v>
      </c>
      <c r="B149">
        <f t="shared" si="36"/>
        <v>0.10146561443066517</v>
      </c>
      <c r="C149">
        <f t="shared" si="36"/>
        <v>9.3949642991356629E-5</v>
      </c>
      <c r="D149">
        <f t="shared" si="36"/>
        <v>0.16835776024051108</v>
      </c>
      <c r="E149">
        <f t="shared" si="36"/>
        <v>1.5407741450582487E-2</v>
      </c>
      <c r="F149">
        <f t="shared" si="36"/>
        <v>4.4156332205937615E-3</v>
      </c>
      <c r="G149">
        <f t="shared" si="36"/>
        <v>2.1608417888012025E-3</v>
      </c>
      <c r="H149">
        <f t="shared" si="36"/>
        <v>5.0732807215332579E-3</v>
      </c>
      <c r="I149">
        <f t="shared" si="36"/>
        <v>1.8789928598271326E-4</v>
      </c>
      <c r="J149">
        <f t="shared" si="36"/>
        <v>6.576475009394964E-4</v>
      </c>
      <c r="K149">
        <f t="shared" si="36"/>
        <v>9.3949642991356629E-5</v>
      </c>
      <c r="L149">
        <f t="shared" si="36"/>
        <v>0</v>
      </c>
      <c r="M149">
        <f t="shared" si="36"/>
        <v>1.3059000375798572E-2</v>
      </c>
      <c r="N149">
        <f t="shared" si="36"/>
        <v>4.6974821495678314E-4</v>
      </c>
      <c r="O149">
        <f t="shared" si="36"/>
        <v>0</v>
      </c>
      <c r="P149">
        <f t="shared" si="36"/>
        <v>1.3622698233746712E-2</v>
      </c>
      <c r="Q149">
        <f t="shared" si="36"/>
        <v>8.4554678692220966E-4</v>
      </c>
      <c r="R149">
        <f t="shared" si="36"/>
        <v>6.576475009394964E-4</v>
      </c>
      <c r="S149">
        <f t="shared" si="36"/>
        <v>9.3949642991356629E-5</v>
      </c>
      <c r="T149">
        <f t="shared" si="36"/>
        <v>5.0732807215332579E-3</v>
      </c>
      <c r="U149">
        <f t="shared" si="36"/>
        <v>4.6974821495678314E-4</v>
      </c>
      <c r="V149">
        <f t="shared" si="36"/>
        <v>0</v>
      </c>
      <c r="W149">
        <f t="shared" si="36"/>
        <v>1.3152950018789928E-3</v>
      </c>
      <c r="X149">
        <f t="shared" si="36"/>
        <v>4.6974821495678314E-4</v>
      </c>
      <c r="Y149">
        <f t="shared" si="36"/>
        <v>4.6035325065764748E-3</v>
      </c>
      <c r="Z149">
        <f t="shared" si="36"/>
        <v>0</v>
      </c>
      <c r="AA149">
        <f t="shared" si="36"/>
        <v>0</v>
      </c>
      <c r="AB149">
        <f t="shared" si="36"/>
        <v>0</v>
      </c>
      <c r="AC149">
        <f t="shared" si="36"/>
        <v>4.6974821495678314E-4</v>
      </c>
      <c r="AD149">
        <f t="shared" si="36"/>
        <v>1.7474633596392335E-2</v>
      </c>
      <c r="AE149">
        <f t="shared" si="36"/>
        <v>1.5971439308530629E-2</v>
      </c>
      <c r="AF149">
        <f t="shared" si="36"/>
        <v>0.10419015407741451</v>
      </c>
      <c r="AG149">
        <f t="shared" si="36"/>
        <v>9.3949642991356629E-5</v>
      </c>
      <c r="AH149">
        <f t="shared" si="36"/>
        <v>1.2213453588876362E-3</v>
      </c>
      <c r="AI149">
        <f t="shared" si="36"/>
        <v>9.3949642991356629E-4</v>
      </c>
      <c r="AJ149">
        <f t="shared" si="36"/>
        <v>0</v>
      </c>
      <c r="AK149">
        <f t="shared" si="36"/>
        <v>0</v>
      </c>
      <c r="AL149">
        <f t="shared" si="36"/>
        <v>8.0796692972566701E-3</v>
      </c>
      <c r="AM149">
        <f t="shared" si="36"/>
        <v>4.6974821495678314E-4</v>
      </c>
      <c r="AN149">
        <f t="shared" si="36"/>
        <v>0</v>
      </c>
      <c r="AO149">
        <f t="shared" si="36"/>
        <v>0</v>
      </c>
      <c r="AP149">
        <f t="shared" si="36"/>
        <v>0</v>
      </c>
      <c r="AQ149">
        <f t="shared" si="36"/>
        <v>0</v>
      </c>
      <c r="AR149">
        <f t="shared" si="36"/>
        <v>0</v>
      </c>
      <c r="AS149">
        <f t="shared" si="36"/>
        <v>0</v>
      </c>
      <c r="AT149">
        <f t="shared" si="36"/>
        <v>0</v>
      </c>
      <c r="AU149">
        <f t="shared" si="36"/>
        <v>0.13913942127019918</v>
      </c>
      <c r="AV149">
        <f t="shared" si="36"/>
        <v>0</v>
      </c>
      <c r="AW149">
        <f t="shared" si="36"/>
        <v>1.1273957158962795E-3</v>
      </c>
      <c r="AX149">
        <f t="shared" si="36"/>
        <v>0</v>
      </c>
      <c r="AY149">
        <f t="shared" si="36"/>
        <v>1.3152950018789928E-3</v>
      </c>
      <c r="AZ149">
        <f t="shared" si="36"/>
        <v>0</v>
      </c>
      <c r="BA149">
        <f t="shared" si="36"/>
        <v>0.30646373543780536</v>
      </c>
      <c r="BB149">
        <f t="shared" si="36"/>
        <v>0</v>
      </c>
      <c r="BC149">
        <f t="shared" si="36"/>
        <v>5.6369785794813977E-4</v>
      </c>
      <c r="BD149">
        <f t="shared" si="36"/>
        <v>1.6910935738444193E-3</v>
      </c>
      <c r="BE149">
        <f t="shared" si="36"/>
        <v>1.3152950018789928E-3</v>
      </c>
      <c r="BF149">
        <f t="shared" si="36"/>
        <v>1.8789928598271326E-4</v>
      </c>
      <c r="BG149">
        <f t="shared" si="36"/>
        <v>0</v>
      </c>
      <c r="BH149">
        <f t="shared" si="36"/>
        <v>0</v>
      </c>
      <c r="BI149">
        <f t="shared" si="36"/>
        <v>1.8789928598271326E-4</v>
      </c>
      <c r="BJ149">
        <f t="shared" si="36"/>
        <v>0</v>
      </c>
      <c r="BK149">
        <f t="shared" si="36"/>
        <v>0</v>
      </c>
      <c r="BL149">
        <f t="shared" si="36"/>
        <v>2.8184892897406989E-4</v>
      </c>
      <c r="BM149">
        <f t="shared" ref="BM149:BN152" si="37">BM66/$CK66</f>
        <v>5.1672303645246146E-3</v>
      </c>
      <c r="BN149">
        <f t="shared" si="37"/>
        <v>9.3949642991356629E-4</v>
      </c>
      <c r="BO149">
        <f t="shared" si="35"/>
        <v>7.4220217963171737E-3</v>
      </c>
      <c r="BP149">
        <f t="shared" si="35"/>
        <v>0</v>
      </c>
      <c r="BQ149">
        <f t="shared" si="35"/>
        <v>1.1273957158962795E-3</v>
      </c>
      <c r="BR149">
        <f t="shared" si="35"/>
        <v>3.7579857196542651E-4</v>
      </c>
      <c r="BS149">
        <f t="shared" si="35"/>
        <v>0</v>
      </c>
      <c r="BT149">
        <f t="shared" si="35"/>
        <v>0</v>
      </c>
      <c r="BU149">
        <f t="shared" si="35"/>
        <v>2.8184892897406989E-4</v>
      </c>
      <c r="BV149">
        <f t="shared" si="35"/>
        <v>0</v>
      </c>
      <c r="BW149">
        <f t="shared" si="35"/>
        <v>0</v>
      </c>
      <c r="BX149">
        <f t="shared" si="35"/>
        <v>2.8184892897406989E-4</v>
      </c>
      <c r="BY149">
        <f t="shared" si="35"/>
        <v>0</v>
      </c>
      <c r="BZ149">
        <f t="shared" si="35"/>
        <v>0</v>
      </c>
      <c r="CA149">
        <f t="shared" si="35"/>
        <v>0</v>
      </c>
      <c r="CB149">
        <f t="shared" si="35"/>
        <v>0</v>
      </c>
      <c r="CC149">
        <f t="shared" si="35"/>
        <v>9.3949642991356629E-4</v>
      </c>
      <c r="CD149">
        <f t="shared" si="35"/>
        <v>0</v>
      </c>
      <c r="CE149">
        <f t="shared" si="35"/>
        <v>3.6640360766629085E-3</v>
      </c>
      <c r="CF149">
        <f t="shared" si="35"/>
        <v>1.1273957158962795E-3</v>
      </c>
      <c r="CG149">
        <f t="shared" si="35"/>
        <v>1.5031942878617061E-3</v>
      </c>
      <c r="CH149">
        <f t="shared" si="35"/>
        <v>0</v>
      </c>
      <c r="CI149">
        <f t="shared" si="33"/>
        <v>0</v>
      </c>
      <c r="CJ149">
        <f t="shared" si="33"/>
        <v>3.7391957910559936E-2</v>
      </c>
    </row>
    <row r="150" spans="1:88" x14ac:dyDescent="0.3">
      <c r="A150" t="s">
        <v>151</v>
      </c>
      <c r="B150">
        <f t="shared" ref="B150:BM153" si="38">B67/$CK67</f>
        <v>0.40291262135922329</v>
      </c>
      <c r="C150">
        <f t="shared" si="38"/>
        <v>0</v>
      </c>
      <c r="D150">
        <f t="shared" si="38"/>
        <v>0.34142394822006472</v>
      </c>
      <c r="E150">
        <f t="shared" si="38"/>
        <v>1.6181229773462784E-3</v>
      </c>
      <c r="F150">
        <f t="shared" si="38"/>
        <v>6.4724919093851136E-3</v>
      </c>
      <c r="G150">
        <f t="shared" si="38"/>
        <v>0</v>
      </c>
      <c r="H150">
        <f t="shared" si="38"/>
        <v>0</v>
      </c>
      <c r="I150">
        <f t="shared" si="38"/>
        <v>0</v>
      </c>
      <c r="J150">
        <f t="shared" si="38"/>
        <v>0</v>
      </c>
      <c r="K150">
        <f t="shared" si="38"/>
        <v>0</v>
      </c>
      <c r="L150">
        <f t="shared" si="38"/>
        <v>0</v>
      </c>
      <c r="M150">
        <f t="shared" si="38"/>
        <v>0</v>
      </c>
      <c r="N150">
        <f t="shared" si="38"/>
        <v>0</v>
      </c>
      <c r="O150">
        <f t="shared" si="38"/>
        <v>0</v>
      </c>
      <c r="P150">
        <f t="shared" si="38"/>
        <v>3.0744336569579287E-2</v>
      </c>
      <c r="Q150">
        <f t="shared" si="38"/>
        <v>0</v>
      </c>
      <c r="R150">
        <f t="shared" si="38"/>
        <v>0</v>
      </c>
      <c r="S150">
        <f t="shared" si="38"/>
        <v>0</v>
      </c>
      <c r="T150">
        <f t="shared" si="38"/>
        <v>9.7087378640776691E-3</v>
      </c>
      <c r="U150">
        <f t="shared" si="38"/>
        <v>0</v>
      </c>
      <c r="V150">
        <f t="shared" si="38"/>
        <v>0</v>
      </c>
      <c r="W150">
        <f t="shared" si="38"/>
        <v>0</v>
      </c>
      <c r="X150">
        <f t="shared" si="38"/>
        <v>0</v>
      </c>
      <c r="Y150">
        <f t="shared" si="38"/>
        <v>1.4563106796116505E-2</v>
      </c>
      <c r="Z150">
        <f t="shared" si="38"/>
        <v>0</v>
      </c>
      <c r="AA150">
        <f t="shared" si="38"/>
        <v>0</v>
      </c>
      <c r="AB150">
        <f t="shared" si="38"/>
        <v>0</v>
      </c>
      <c r="AC150">
        <f t="shared" si="38"/>
        <v>0</v>
      </c>
      <c r="AD150">
        <f t="shared" si="38"/>
        <v>1.6181229773462784E-3</v>
      </c>
      <c r="AE150">
        <f t="shared" si="38"/>
        <v>4.8543689320388345E-3</v>
      </c>
      <c r="AF150">
        <f t="shared" si="38"/>
        <v>0.13268608414239483</v>
      </c>
      <c r="AG150">
        <f t="shared" si="38"/>
        <v>0</v>
      </c>
      <c r="AH150">
        <f t="shared" si="38"/>
        <v>0</v>
      </c>
      <c r="AI150">
        <f t="shared" si="38"/>
        <v>3.2362459546925568E-3</v>
      </c>
      <c r="AJ150">
        <f t="shared" si="38"/>
        <v>0</v>
      </c>
      <c r="AK150">
        <f t="shared" si="38"/>
        <v>0</v>
      </c>
      <c r="AL150">
        <f t="shared" si="38"/>
        <v>1.6181229773462784E-3</v>
      </c>
      <c r="AM150">
        <f t="shared" si="38"/>
        <v>6.4724919093851136E-3</v>
      </c>
      <c r="AN150">
        <f t="shared" si="38"/>
        <v>0</v>
      </c>
      <c r="AO150">
        <f t="shared" si="38"/>
        <v>0</v>
      </c>
      <c r="AP150">
        <f t="shared" si="38"/>
        <v>0</v>
      </c>
      <c r="AQ150">
        <f t="shared" si="38"/>
        <v>0</v>
      </c>
      <c r="AR150">
        <f t="shared" si="38"/>
        <v>0</v>
      </c>
      <c r="AS150">
        <f t="shared" si="38"/>
        <v>0</v>
      </c>
      <c r="AT150">
        <f t="shared" si="38"/>
        <v>0</v>
      </c>
      <c r="AU150">
        <f t="shared" si="38"/>
        <v>0</v>
      </c>
      <c r="AV150">
        <f t="shared" si="38"/>
        <v>0</v>
      </c>
      <c r="AW150">
        <f t="shared" si="38"/>
        <v>0</v>
      </c>
      <c r="AX150">
        <f t="shared" si="38"/>
        <v>0</v>
      </c>
      <c r="AY150">
        <f t="shared" si="38"/>
        <v>0</v>
      </c>
      <c r="AZ150">
        <f t="shared" si="38"/>
        <v>0</v>
      </c>
      <c r="BA150">
        <f t="shared" si="38"/>
        <v>2.4271844660194174E-2</v>
      </c>
      <c r="BB150">
        <f t="shared" si="38"/>
        <v>0</v>
      </c>
      <c r="BC150">
        <f t="shared" si="38"/>
        <v>0</v>
      </c>
      <c r="BD150">
        <f t="shared" si="38"/>
        <v>0</v>
      </c>
      <c r="BE150">
        <f t="shared" si="38"/>
        <v>3.2362459546925568E-3</v>
      </c>
      <c r="BF150">
        <f t="shared" si="38"/>
        <v>0</v>
      </c>
      <c r="BG150">
        <f t="shared" si="38"/>
        <v>0</v>
      </c>
      <c r="BH150">
        <f t="shared" si="38"/>
        <v>0</v>
      </c>
      <c r="BI150">
        <f t="shared" si="38"/>
        <v>0</v>
      </c>
      <c r="BJ150">
        <f t="shared" si="38"/>
        <v>0</v>
      </c>
      <c r="BK150">
        <f t="shared" si="38"/>
        <v>0</v>
      </c>
      <c r="BL150">
        <f t="shared" si="38"/>
        <v>0</v>
      </c>
      <c r="BM150">
        <f t="shared" si="38"/>
        <v>1.6181229773462784E-3</v>
      </c>
      <c r="BN150">
        <f t="shared" si="37"/>
        <v>0</v>
      </c>
      <c r="BO150">
        <f t="shared" si="35"/>
        <v>0</v>
      </c>
      <c r="BP150">
        <f t="shared" si="35"/>
        <v>0</v>
      </c>
      <c r="BQ150">
        <f t="shared" si="35"/>
        <v>1.6181229773462784E-3</v>
      </c>
      <c r="BR150">
        <f t="shared" si="35"/>
        <v>0</v>
      </c>
      <c r="BS150">
        <f t="shared" si="35"/>
        <v>0</v>
      </c>
      <c r="BT150">
        <f t="shared" si="35"/>
        <v>0</v>
      </c>
      <c r="BU150">
        <f t="shared" si="35"/>
        <v>0</v>
      </c>
      <c r="BV150">
        <f t="shared" si="35"/>
        <v>1.6181229773462784E-3</v>
      </c>
      <c r="BW150">
        <f t="shared" si="35"/>
        <v>0</v>
      </c>
      <c r="BX150">
        <f t="shared" si="35"/>
        <v>0</v>
      </c>
      <c r="BY150">
        <f t="shared" si="35"/>
        <v>0</v>
      </c>
      <c r="BZ150">
        <f t="shared" si="35"/>
        <v>0</v>
      </c>
      <c r="CA150">
        <f t="shared" si="35"/>
        <v>0</v>
      </c>
      <c r="CB150">
        <f t="shared" si="35"/>
        <v>0</v>
      </c>
      <c r="CC150">
        <f t="shared" si="35"/>
        <v>3.2362459546925568E-3</v>
      </c>
      <c r="CD150">
        <f t="shared" si="35"/>
        <v>0</v>
      </c>
      <c r="CE150">
        <f t="shared" si="35"/>
        <v>0</v>
      </c>
      <c r="CF150">
        <f t="shared" si="35"/>
        <v>0</v>
      </c>
      <c r="CG150">
        <f t="shared" si="35"/>
        <v>0</v>
      </c>
      <c r="CH150">
        <f t="shared" si="35"/>
        <v>0</v>
      </c>
      <c r="CI150">
        <f t="shared" si="33"/>
        <v>0</v>
      </c>
      <c r="CJ150">
        <f t="shared" si="33"/>
        <v>6.4724919093851136E-3</v>
      </c>
    </row>
    <row r="151" spans="1:88" x14ac:dyDescent="0.3">
      <c r="A151" t="s">
        <v>152</v>
      </c>
      <c r="B151">
        <f t="shared" si="38"/>
        <v>0.21721181327405525</v>
      </c>
      <c r="C151">
        <f t="shared" si="38"/>
        <v>0</v>
      </c>
      <c r="D151">
        <f t="shared" si="38"/>
        <v>0.307081613210543</v>
      </c>
      <c r="E151">
        <f t="shared" si="38"/>
        <v>1.8736106700539854E-2</v>
      </c>
      <c r="F151">
        <f t="shared" si="38"/>
        <v>1.0479517307081613E-2</v>
      </c>
      <c r="G151">
        <f t="shared" si="38"/>
        <v>9.5268339155287396E-4</v>
      </c>
      <c r="H151">
        <f t="shared" si="38"/>
        <v>0</v>
      </c>
      <c r="I151">
        <f t="shared" si="38"/>
        <v>0</v>
      </c>
      <c r="J151">
        <f t="shared" si="38"/>
        <v>0</v>
      </c>
      <c r="K151">
        <f t="shared" si="38"/>
        <v>0</v>
      </c>
      <c r="L151">
        <f t="shared" si="38"/>
        <v>0</v>
      </c>
      <c r="M151">
        <f t="shared" si="38"/>
        <v>7.3039060019053671E-3</v>
      </c>
      <c r="N151">
        <f t="shared" si="38"/>
        <v>0</v>
      </c>
      <c r="O151">
        <f t="shared" si="38"/>
        <v>0</v>
      </c>
      <c r="P151">
        <f t="shared" si="38"/>
        <v>6.0336614798348681E-3</v>
      </c>
      <c r="Q151">
        <f t="shared" si="38"/>
        <v>0</v>
      </c>
      <c r="R151">
        <f t="shared" si="38"/>
        <v>1.9053667831057479E-3</v>
      </c>
      <c r="S151">
        <f t="shared" si="38"/>
        <v>2.2229279136233727E-3</v>
      </c>
      <c r="T151">
        <f t="shared" si="38"/>
        <v>6.9863448713877417E-3</v>
      </c>
      <c r="U151">
        <f t="shared" si="38"/>
        <v>1.9053667831057479E-3</v>
      </c>
      <c r="V151">
        <f t="shared" si="38"/>
        <v>0</v>
      </c>
      <c r="W151">
        <f t="shared" si="38"/>
        <v>3.1756113051762465E-4</v>
      </c>
      <c r="X151">
        <f t="shared" si="38"/>
        <v>3.1756113051762465E-4</v>
      </c>
      <c r="Y151">
        <f t="shared" si="38"/>
        <v>1.365512861225786E-2</v>
      </c>
      <c r="Z151">
        <f t="shared" si="38"/>
        <v>0</v>
      </c>
      <c r="AA151">
        <f t="shared" si="38"/>
        <v>0</v>
      </c>
      <c r="AB151">
        <f t="shared" si="38"/>
        <v>0</v>
      </c>
      <c r="AC151">
        <f t="shared" si="38"/>
        <v>9.5268339155287396E-4</v>
      </c>
      <c r="AD151">
        <f t="shared" si="38"/>
        <v>2.6357573832962847E-2</v>
      </c>
      <c r="AE151">
        <f t="shared" si="38"/>
        <v>1.7783423308986981E-2</v>
      </c>
      <c r="AF151">
        <f t="shared" si="38"/>
        <v>0.1597332486503652</v>
      </c>
      <c r="AG151">
        <f t="shared" si="38"/>
        <v>1.5878056525881232E-3</v>
      </c>
      <c r="AH151">
        <f t="shared" si="38"/>
        <v>3.8107335662114958E-3</v>
      </c>
      <c r="AI151">
        <f t="shared" si="38"/>
        <v>3.1756113051762463E-3</v>
      </c>
      <c r="AJ151">
        <f t="shared" si="38"/>
        <v>0</v>
      </c>
      <c r="AK151">
        <f t="shared" si="38"/>
        <v>3.1756113051762465E-4</v>
      </c>
      <c r="AL151">
        <f t="shared" si="38"/>
        <v>1.7783423308986981E-2</v>
      </c>
      <c r="AM151">
        <f t="shared" si="38"/>
        <v>2.2229279136233727E-3</v>
      </c>
      <c r="AN151">
        <f t="shared" si="38"/>
        <v>0</v>
      </c>
      <c r="AO151">
        <f t="shared" si="38"/>
        <v>0</v>
      </c>
      <c r="AP151">
        <f t="shared" si="38"/>
        <v>0</v>
      </c>
      <c r="AQ151">
        <f t="shared" si="38"/>
        <v>5.7161003493172435E-3</v>
      </c>
      <c r="AR151">
        <f t="shared" si="38"/>
        <v>0</v>
      </c>
      <c r="AS151">
        <f t="shared" si="38"/>
        <v>0</v>
      </c>
      <c r="AT151">
        <f t="shared" si="38"/>
        <v>0</v>
      </c>
      <c r="AU151">
        <f t="shared" si="38"/>
        <v>0</v>
      </c>
      <c r="AV151">
        <f t="shared" si="38"/>
        <v>0</v>
      </c>
      <c r="AW151">
        <f t="shared" si="38"/>
        <v>3.1756113051762465E-4</v>
      </c>
      <c r="AX151">
        <f t="shared" si="38"/>
        <v>0</v>
      </c>
      <c r="AY151">
        <f t="shared" si="38"/>
        <v>0</v>
      </c>
      <c r="AZ151">
        <f t="shared" si="38"/>
        <v>0</v>
      </c>
      <c r="BA151">
        <f t="shared" si="38"/>
        <v>2.2229279136233727E-3</v>
      </c>
      <c r="BB151">
        <f t="shared" si="38"/>
        <v>0</v>
      </c>
      <c r="BC151">
        <f t="shared" si="38"/>
        <v>6.3512226103524931E-4</v>
      </c>
      <c r="BD151">
        <f t="shared" si="38"/>
        <v>1.5878056525881232E-3</v>
      </c>
      <c r="BE151">
        <f t="shared" si="38"/>
        <v>9.5268339155287388E-2</v>
      </c>
      <c r="BF151">
        <f t="shared" si="38"/>
        <v>0</v>
      </c>
      <c r="BG151">
        <f t="shared" si="38"/>
        <v>0</v>
      </c>
      <c r="BH151">
        <f t="shared" si="38"/>
        <v>0</v>
      </c>
      <c r="BI151">
        <f t="shared" si="38"/>
        <v>0</v>
      </c>
      <c r="BJ151">
        <f t="shared" si="38"/>
        <v>0</v>
      </c>
      <c r="BK151">
        <f t="shared" si="38"/>
        <v>0</v>
      </c>
      <c r="BL151">
        <f t="shared" si="38"/>
        <v>6.3512226103524931E-4</v>
      </c>
      <c r="BM151">
        <f t="shared" si="38"/>
        <v>0</v>
      </c>
      <c r="BN151">
        <f t="shared" si="37"/>
        <v>0</v>
      </c>
      <c r="BO151">
        <f t="shared" si="35"/>
        <v>0</v>
      </c>
      <c r="BP151">
        <f t="shared" si="35"/>
        <v>0</v>
      </c>
      <c r="BQ151">
        <f t="shared" si="35"/>
        <v>6.3512226103524931E-4</v>
      </c>
      <c r="BR151">
        <f t="shared" si="35"/>
        <v>0</v>
      </c>
      <c r="BS151">
        <f t="shared" si="35"/>
        <v>3.1756113051762465E-4</v>
      </c>
      <c r="BT151">
        <f t="shared" si="35"/>
        <v>0</v>
      </c>
      <c r="BU151">
        <f t="shared" si="35"/>
        <v>4.4458558272467454E-3</v>
      </c>
      <c r="BV151">
        <f t="shared" si="35"/>
        <v>5.0809780882819944E-3</v>
      </c>
      <c r="BW151">
        <f t="shared" si="35"/>
        <v>3.1756113051762465E-4</v>
      </c>
      <c r="BX151">
        <f t="shared" si="35"/>
        <v>3.1756113051762465E-4</v>
      </c>
      <c r="BY151">
        <f t="shared" si="35"/>
        <v>0</v>
      </c>
      <c r="BZ151">
        <f t="shared" si="35"/>
        <v>0</v>
      </c>
      <c r="CA151">
        <f t="shared" si="35"/>
        <v>0</v>
      </c>
      <c r="CB151">
        <f t="shared" si="35"/>
        <v>0</v>
      </c>
      <c r="CC151">
        <f t="shared" si="35"/>
        <v>4.4458558272467454E-3</v>
      </c>
      <c r="CD151">
        <f t="shared" si="35"/>
        <v>0</v>
      </c>
      <c r="CE151">
        <f t="shared" si="35"/>
        <v>1.6195617656398858E-2</v>
      </c>
      <c r="CF151">
        <f t="shared" si="35"/>
        <v>0</v>
      </c>
      <c r="CG151">
        <f t="shared" si="35"/>
        <v>2.2229279136233727E-3</v>
      </c>
      <c r="CH151">
        <f t="shared" si="35"/>
        <v>0</v>
      </c>
      <c r="CI151">
        <f t="shared" si="33"/>
        <v>0</v>
      </c>
      <c r="CJ151">
        <f t="shared" si="33"/>
        <v>3.0803429660209589E-2</v>
      </c>
    </row>
    <row r="152" spans="1:88" x14ac:dyDescent="0.3">
      <c r="A152" t="s">
        <v>153</v>
      </c>
      <c r="B152">
        <f t="shared" si="38"/>
        <v>0.20608365019011407</v>
      </c>
      <c r="C152">
        <f t="shared" si="38"/>
        <v>0</v>
      </c>
      <c r="D152">
        <f t="shared" si="38"/>
        <v>0.22357414448669202</v>
      </c>
      <c r="E152">
        <f t="shared" si="38"/>
        <v>4.5627376425855515E-3</v>
      </c>
      <c r="F152">
        <f t="shared" si="38"/>
        <v>7.6045627376425851E-4</v>
      </c>
      <c r="G152">
        <f t="shared" si="38"/>
        <v>7.6045627376425851E-4</v>
      </c>
      <c r="H152">
        <f t="shared" si="38"/>
        <v>0</v>
      </c>
      <c r="I152">
        <f t="shared" si="38"/>
        <v>0</v>
      </c>
      <c r="J152">
        <f t="shared" si="38"/>
        <v>0</v>
      </c>
      <c r="K152">
        <f t="shared" si="38"/>
        <v>0</v>
      </c>
      <c r="L152">
        <f t="shared" si="38"/>
        <v>0</v>
      </c>
      <c r="M152">
        <f t="shared" si="38"/>
        <v>2.2813688212927757E-3</v>
      </c>
      <c r="N152">
        <f t="shared" si="38"/>
        <v>0</v>
      </c>
      <c r="O152">
        <f t="shared" si="38"/>
        <v>0</v>
      </c>
      <c r="P152">
        <f t="shared" si="38"/>
        <v>7.6045627376425851E-4</v>
      </c>
      <c r="Q152">
        <f t="shared" si="38"/>
        <v>0</v>
      </c>
      <c r="R152">
        <f t="shared" si="38"/>
        <v>0</v>
      </c>
      <c r="S152">
        <f t="shared" si="38"/>
        <v>0</v>
      </c>
      <c r="T152">
        <f t="shared" si="38"/>
        <v>6.8441064638783272E-3</v>
      </c>
      <c r="U152">
        <f t="shared" si="38"/>
        <v>0</v>
      </c>
      <c r="V152">
        <f t="shared" si="38"/>
        <v>0</v>
      </c>
      <c r="W152">
        <f t="shared" si="38"/>
        <v>3.041825095057034E-3</v>
      </c>
      <c r="X152">
        <f t="shared" si="38"/>
        <v>0</v>
      </c>
      <c r="Y152">
        <f t="shared" si="38"/>
        <v>2.2813688212927757E-3</v>
      </c>
      <c r="Z152">
        <f t="shared" si="38"/>
        <v>0</v>
      </c>
      <c r="AA152">
        <f t="shared" si="38"/>
        <v>0</v>
      </c>
      <c r="AB152">
        <f t="shared" si="38"/>
        <v>0</v>
      </c>
      <c r="AC152">
        <f t="shared" si="38"/>
        <v>0</v>
      </c>
      <c r="AD152">
        <f t="shared" si="38"/>
        <v>7.6045627376425851E-4</v>
      </c>
      <c r="AE152">
        <f t="shared" si="38"/>
        <v>0</v>
      </c>
      <c r="AF152">
        <f t="shared" si="38"/>
        <v>6.9201520912547526E-2</v>
      </c>
      <c r="AG152">
        <f t="shared" si="38"/>
        <v>0</v>
      </c>
      <c r="AH152">
        <f t="shared" si="38"/>
        <v>0</v>
      </c>
      <c r="AI152">
        <f t="shared" si="38"/>
        <v>2.2813688212927757E-3</v>
      </c>
      <c r="AJ152">
        <f t="shared" si="38"/>
        <v>0</v>
      </c>
      <c r="AK152">
        <f t="shared" si="38"/>
        <v>0</v>
      </c>
      <c r="AL152">
        <f t="shared" si="38"/>
        <v>1.520912547528517E-3</v>
      </c>
      <c r="AM152">
        <f t="shared" si="38"/>
        <v>6.0836501901140681E-3</v>
      </c>
      <c r="AN152">
        <f t="shared" si="38"/>
        <v>0</v>
      </c>
      <c r="AO152">
        <f t="shared" si="38"/>
        <v>0</v>
      </c>
      <c r="AP152">
        <f t="shared" si="38"/>
        <v>0</v>
      </c>
      <c r="AQ152">
        <f t="shared" si="38"/>
        <v>7.6045627376425851E-4</v>
      </c>
      <c r="AR152">
        <f t="shared" si="38"/>
        <v>0</v>
      </c>
      <c r="AS152">
        <f t="shared" si="38"/>
        <v>0</v>
      </c>
      <c r="AT152">
        <f t="shared" si="38"/>
        <v>0</v>
      </c>
      <c r="AU152">
        <f t="shared" si="38"/>
        <v>0</v>
      </c>
      <c r="AV152">
        <f t="shared" si="38"/>
        <v>0</v>
      </c>
      <c r="AW152">
        <f t="shared" si="38"/>
        <v>0</v>
      </c>
      <c r="AX152">
        <f t="shared" si="38"/>
        <v>0</v>
      </c>
      <c r="AY152">
        <f t="shared" si="38"/>
        <v>0</v>
      </c>
      <c r="AZ152">
        <f t="shared" si="38"/>
        <v>0</v>
      </c>
      <c r="BA152">
        <f t="shared" si="38"/>
        <v>0.45171102661596957</v>
      </c>
      <c r="BB152">
        <f t="shared" si="38"/>
        <v>0</v>
      </c>
      <c r="BC152">
        <f t="shared" si="38"/>
        <v>0</v>
      </c>
      <c r="BD152">
        <f t="shared" si="38"/>
        <v>0</v>
      </c>
      <c r="BE152">
        <f t="shared" si="38"/>
        <v>0</v>
      </c>
      <c r="BF152">
        <f t="shared" si="38"/>
        <v>0</v>
      </c>
      <c r="BG152">
        <f t="shared" si="38"/>
        <v>0</v>
      </c>
      <c r="BH152">
        <f t="shared" si="38"/>
        <v>0</v>
      </c>
      <c r="BI152">
        <f t="shared" si="38"/>
        <v>0</v>
      </c>
      <c r="BJ152">
        <f t="shared" si="38"/>
        <v>0</v>
      </c>
      <c r="BK152">
        <f t="shared" si="38"/>
        <v>0</v>
      </c>
      <c r="BL152">
        <f t="shared" si="38"/>
        <v>0</v>
      </c>
      <c r="BM152">
        <f t="shared" si="38"/>
        <v>1.520912547528517E-3</v>
      </c>
      <c r="BN152">
        <f t="shared" si="37"/>
        <v>0</v>
      </c>
      <c r="BO152">
        <f t="shared" si="35"/>
        <v>0</v>
      </c>
      <c r="BP152">
        <f t="shared" si="35"/>
        <v>0</v>
      </c>
      <c r="BQ152">
        <f t="shared" si="35"/>
        <v>0</v>
      </c>
      <c r="BR152">
        <f t="shared" si="35"/>
        <v>0</v>
      </c>
      <c r="BS152">
        <f t="shared" si="35"/>
        <v>0</v>
      </c>
      <c r="BT152">
        <f t="shared" si="35"/>
        <v>0</v>
      </c>
      <c r="BU152">
        <f t="shared" si="35"/>
        <v>0</v>
      </c>
      <c r="BV152">
        <f t="shared" si="35"/>
        <v>0</v>
      </c>
      <c r="BW152">
        <f t="shared" si="35"/>
        <v>0</v>
      </c>
      <c r="BX152">
        <f t="shared" si="35"/>
        <v>1.520912547528517E-3</v>
      </c>
      <c r="BY152">
        <f t="shared" si="35"/>
        <v>0</v>
      </c>
      <c r="BZ152">
        <f t="shared" si="35"/>
        <v>0</v>
      </c>
      <c r="CA152">
        <f t="shared" si="35"/>
        <v>0</v>
      </c>
      <c r="CB152">
        <f t="shared" si="35"/>
        <v>0</v>
      </c>
      <c r="CC152">
        <f t="shared" si="35"/>
        <v>2.2813688212927757E-3</v>
      </c>
      <c r="CD152">
        <f t="shared" si="35"/>
        <v>1.520912547528517E-3</v>
      </c>
      <c r="CE152">
        <f t="shared" si="35"/>
        <v>0</v>
      </c>
      <c r="CF152">
        <f t="shared" si="35"/>
        <v>0</v>
      </c>
      <c r="CG152">
        <f t="shared" si="35"/>
        <v>0</v>
      </c>
      <c r="CH152">
        <f t="shared" si="35"/>
        <v>0</v>
      </c>
      <c r="CI152">
        <f t="shared" si="33"/>
        <v>0</v>
      </c>
      <c r="CJ152">
        <f t="shared" si="33"/>
        <v>9.8859315589353604E-3</v>
      </c>
    </row>
    <row r="153" spans="1:88" x14ac:dyDescent="0.3">
      <c r="A153" t="s">
        <v>154</v>
      </c>
      <c r="B153">
        <f t="shared" si="38"/>
        <v>0.25530586766541824</v>
      </c>
      <c r="C153">
        <f t="shared" si="38"/>
        <v>0</v>
      </c>
      <c r="D153">
        <f t="shared" si="38"/>
        <v>0.6235955056179775</v>
      </c>
      <c r="E153">
        <f t="shared" si="38"/>
        <v>3.1210986267166041E-3</v>
      </c>
      <c r="F153">
        <f t="shared" si="38"/>
        <v>6.2421972534332086E-4</v>
      </c>
      <c r="G153">
        <f t="shared" si="38"/>
        <v>0</v>
      </c>
      <c r="H153">
        <f t="shared" si="38"/>
        <v>0</v>
      </c>
      <c r="I153">
        <f t="shared" si="38"/>
        <v>0</v>
      </c>
      <c r="J153">
        <f t="shared" si="38"/>
        <v>0</v>
      </c>
      <c r="K153">
        <f t="shared" si="38"/>
        <v>0</v>
      </c>
      <c r="L153">
        <f t="shared" si="38"/>
        <v>0</v>
      </c>
      <c r="M153">
        <f t="shared" si="38"/>
        <v>3.1210986267166041E-3</v>
      </c>
      <c r="N153">
        <f t="shared" si="38"/>
        <v>0</v>
      </c>
      <c r="O153">
        <f t="shared" si="38"/>
        <v>0</v>
      </c>
      <c r="P153">
        <f t="shared" si="38"/>
        <v>4.9937578027465668E-3</v>
      </c>
      <c r="Q153">
        <f t="shared" si="38"/>
        <v>0</v>
      </c>
      <c r="R153">
        <f t="shared" si="38"/>
        <v>0</v>
      </c>
      <c r="S153">
        <f t="shared" si="38"/>
        <v>0</v>
      </c>
      <c r="T153">
        <f t="shared" si="38"/>
        <v>1.8726591760299626E-3</v>
      </c>
      <c r="U153">
        <f t="shared" si="38"/>
        <v>0</v>
      </c>
      <c r="V153">
        <f t="shared" si="38"/>
        <v>0</v>
      </c>
      <c r="W153">
        <f t="shared" si="38"/>
        <v>0</v>
      </c>
      <c r="X153">
        <f t="shared" si="38"/>
        <v>0</v>
      </c>
      <c r="Y153">
        <f t="shared" si="38"/>
        <v>2.4968789013732834E-3</v>
      </c>
      <c r="Z153">
        <f t="shared" si="38"/>
        <v>0</v>
      </c>
      <c r="AA153">
        <f t="shared" si="38"/>
        <v>0</v>
      </c>
      <c r="AB153">
        <f t="shared" si="38"/>
        <v>0</v>
      </c>
      <c r="AC153">
        <f t="shared" si="38"/>
        <v>0</v>
      </c>
      <c r="AD153">
        <f t="shared" si="38"/>
        <v>6.2421972534332086E-4</v>
      </c>
      <c r="AE153">
        <f t="shared" si="38"/>
        <v>0</v>
      </c>
      <c r="AF153">
        <f t="shared" si="38"/>
        <v>6.741573033707865E-2</v>
      </c>
      <c r="AG153">
        <f t="shared" si="38"/>
        <v>0</v>
      </c>
      <c r="AH153">
        <f t="shared" si="38"/>
        <v>0</v>
      </c>
      <c r="AI153">
        <f t="shared" si="38"/>
        <v>1.2484394506866417E-3</v>
      </c>
      <c r="AJ153">
        <f t="shared" si="38"/>
        <v>0</v>
      </c>
      <c r="AK153">
        <f t="shared" si="38"/>
        <v>0</v>
      </c>
      <c r="AL153">
        <f t="shared" si="38"/>
        <v>2.4968789013732834E-3</v>
      </c>
      <c r="AM153">
        <f t="shared" si="38"/>
        <v>7.4906367041198503E-3</v>
      </c>
      <c r="AN153">
        <f t="shared" si="38"/>
        <v>0</v>
      </c>
      <c r="AO153">
        <f t="shared" si="38"/>
        <v>0</v>
      </c>
      <c r="AP153">
        <f t="shared" si="38"/>
        <v>0</v>
      </c>
      <c r="AQ153">
        <f t="shared" si="38"/>
        <v>0</v>
      </c>
      <c r="AR153">
        <f t="shared" si="38"/>
        <v>0</v>
      </c>
      <c r="AS153">
        <f t="shared" si="38"/>
        <v>0</v>
      </c>
      <c r="AT153">
        <f t="shared" si="38"/>
        <v>0</v>
      </c>
      <c r="AU153">
        <f t="shared" si="38"/>
        <v>0</v>
      </c>
      <c r="AV153">
        <f t="shared" si="38"/>
        <v>0</v>
      </c>
      <c r="AW153">
        <f t="shared" si="38"/>
        <v>0</v>
      </c>
      <c r="AX153">
        <f t="shared" si="38"/>
        <v>0</v>
      </c>
      <c r="AY153">
        <f t="shared" si="38"/>
        <v>0</v>
      </c>
      <c r="AZ153">
        <f t="shared" si="38"/>
        <v>0</v>
      </c>
      <c r="BA153">
        <f t="shared" si="38"/>
        <v>3.7453183520599251E-3</v>
      </c>
      <c r="BB153">
        <f t="shared" si="38"/>
        <v>0</v>
      </c>
      <c r="BC153">
        <f t="shared" si="38"/>
        <v>4.3695380774032462E-3</v>
      </c>
      <c r="BD153">
        <f t="shared" si="38"/>
        <v>0</v>
      </c>
      <c r="BE153">
        <f t="shared" si="38"/>
        <v>0</v>
      </c>
      <c r="BF153">
        <f t="shared" si="38"/>
        <v>0</v>
      </c>
      <c r="BG153">
        <f t="shared" si="38"/>
        <v>0</v>
      </c>
      <c r="BH153">
        <f t="shared" si="38"/>
        <v>0</v>
      </c>
      <c r="BI153">
        <f t="shared" si="38"/>
        <v>0</v>
      </c>
      <c r="BJ153">
        <f t="shared" si="38"/>
        <v>0</v>
      </c>
      <c r="BK153">
        <f t="shared" si="38"/>
        <v>0</v>
      </c>
      <c r="BL153">
        <f t="shared" si="38"/>
        <v>0</v>
      </c>
      <c r="BM153">
        <f t="shared" ref="BM153:CJ163" si="39">BM70/$CK70</f>
        <v>0</v>
      </c>
      <c r="BN153">
        <f t="shared" si="39"/>
        <v>0</v>
      </c>
      <c r="BO153">
        <f t="shared" si="35"/>
        <v>0</v>
      </c>
      <c r="BP153">
        <f t="shared" si="35"/>
        <v>0</v>
      </c>
      <c r="BQ153">
        <f t="shared" si="35"/>
        <v>6.2421972534332086E-4</v>
      </c>
      <c r="BR153">
        <f t="shared" si="35"/>
        <v>0</v>
      </c>
      <c r="BS153">
        <f t="shared" si="35"/>
        <v>0</v>
      </c>
      <c r="BT153">
        <f t="shared" si="35"/>
        <v>0</v>
      </c>
      <c r="BU153">
        <f t="shared" si="35"/>
        <v>0</v>
      </c>
      <c r="BV153">
        <f t="shared" si="35"/>
        <v>1.1235955056179775E-2</v>
      </c>
      <c r="BW153">
        <f t="shared" si="35"/>
        <v>0</v>
      </c>
      <c r="BX153">
        <f t="shared" si="35"/>
        <v>0</v>
      </c>
      <c r="BY153">
        <f t="shared" si="35"/>
        <v>0</v>
      </c>
      <c r="BZ153">
        <f t="shared" si="35"/>
        <v>0</v>
      </c>
      <c r="CA153">
        <f t="shared" si="35"/>
        <v>0</v>
      </c>
      <c r="CB153">
        <f t="shared" si="35"/>
        <v>0</v>
      </c>
      <c r="CC153">
        <f t="shared" si="35"/>
        <v>0</v>
      </c>
      <c r="CD153">
        <f t="shared" si="35"/>
        <v>0</v>
      </c>
      <c r="CE153">
        <f t="shared" si="35"/>
        <v>1.2484394506866417E-3</v>
      </c>
      <c r="CF153">
        <f t="shared" si="35"/>
        <v>0</v>
      </c>
      <c r="CG153">
        <f t="shared" si="35"/>
        <v>0</v>
      </c>
      <c r="CH153">
        <f t="shared" si="35"/>
        <v>0</v>
      </c>
      <c r="CI153">
        <f t="shared" si="33"/>
        <v>0</v>
      </c>
      <c r="CJ153">
        <f t="shared" si="33"/>
        <v>4.3695380774032462E-3</v>
      </c>
    </row>
    <row r="154" spans="1:88" x14ac:dyDescent="0.3">
      <c r="A154" t="s">
        <v>155</v>
      </c>
      <c r="B154">
        <f t="shared" ref="B154:BM157" si="40">B71/$CK71</f>
        <v>9.9345771747031741E-2</v>
      </c>
      <c r="C154">
        <f t="shared" si="40"/>
        <v>3.2711412648412891E-3</v>
      </c>
      <c r="D154">
        <f t="shared" si="40"/>
        <v>0.18173007026896051</v>
      </c>
      <c r="E154">
        <f t="shared" si="40"/>
        <v>1.4174945480978919E-2</v>
      </c>
      <c r="F154">
        <f t="shared" si="40"/>
        <v>7.1480494305791132E-3</v>
      </c>
      <c r="G154">
        <f t="shared" si="40"/>
        <v>3.6346014053792101E-3</v>
      </c>
      <c r="H154">
        <f t="shared" si="40"/>
        <v>7.5115095711170343E-3</v>
      </c>
      <c r="I154">
        <f t="shared" si="40"/>
        <v>0</v>
      </c>
      <c r="J154">
        <f t="shared" si="40"/>
        <v>1.696147322510298E-3</v>
      </c>
      <c r="K154">
        <f t="shared" si="40"/>
        <v>1.2115338017930701E-4</v>
      </c>
      <c r="L154">
        <f t="shared" si="40"/>
        <v>0</v>
      </c>
      <c r="M154">
        <f t="shared" si="40"/>
        <v>1.9869154349406348E-2</v>
      </c>
      <c r="N154">
        <f t="shared" si="40"/>
        <v>2.4230676035861401E-4</v>
      </c>
      <c r="O154">
        <f t="shared" si="40"/>
        <v>0</v>
      </c>
      <c r="P154">
        <f t="shared" si="40"/>
        <v>1.5992246183668523E-2</v>
      </c>
      <c r="Q154">
        <f t="shared" si="40"/>
        <v>1.332687181972377E-3</v>
      </c>
      <c r="R154">
        <f t="shared" si="40"/>
        <v>1.21153380179307E-3</v>
      </c>
      <c r="S154">
        <f t="shared" si="40"/>
        <v>0</v>
      </c>
      <c r="T154">
        <f t="shared" si="40"/>
        <v>9.6922704143445598E-3</v>
      </c>
      <c r="U154">
        <f t="shared" si="40"/>
        <v>7.26920281075842E-4</v>
      </c>
      <c r="V154">
        <f t="shared" si="40"/>
        <v>2.4230676035861401E-4</v>
      </c>
      <c r="W154">
        <f t="shared" si="40"/>
        <v>1.8173007026896051E-3</v>
      </c>
      <c r="X154">
        <f t="shared" si="40"/>
        <v>4.8461352071722802E-4</v>
      </c>
      <c r="Y154">
        <f t="shared" si="40"/>
        <v>7.7538163314756483E-3</v>
      </c>
      <c r="Z154">
        <f t="shared" si="40"/>
        <v>7.26920281075842E-4</v>
      </c>
      <c r="AA154">
        <f t="shared" si="40"/>
        <v>0</v>
      </c>
      <c r="AB154">
        <f t="shared" si="40"/>
        <v>7.0268960503998062E-3</v>
      </c>
      <c r="AC154">
        <f t="shared" si="40"/>
        <v>1.2115338017930701E-4</v>
      </c>
      <c r="AD154">
        <f t="shared" si="40"/>
        <v>2.42306760358614E-2</v>
      </c>
      <c r="AE154">
        <f t="shared" si="40"/>
        <v>3.8526774897019625E-2</v>
      </c>
      <c r="AF154">
        <f t="shared" si="40"/>
        <v>0.13084565059365155</v>
      </c>
      <c r="AG154">
        <f t="shared" si="40"/>
        <v>1.574993942330991E-3</v>
      </c>
      <c r="AH154">
        <f t="shared" si="40"/>
        <v>6.2999757693239641E-3</v>
      </c>
      <c r="AI154">
        <f t="shared" si="40"/>
        <v>9.6922704143445604E-4</v>
      </c>
      <c r="AJ154">
        <f t="shared" si="40"/>
        <v>0</v>
      </c>
      <c r="AK154">
        <f t="shared" si="40"/>
        <v>1.2115338017930701E-4</v>
      </c>
      <c r="AL154">
        <f t="shared" si="40"/>
        <v>1.3932638720620305E-2</v>
      </c>
      <c r="AM154">
        <f t="shared" si="40"/>
        <v>1.090380421613763E-3</v>
      </c>
      <c r="AN154">
        <f t="shared" si="40"/>
        <v>0</v>
      </c>
      <c r="AO154">
        <f t="shared" si="40"/>
        <v>0</v>
      </c>
      <c r="AP154">
        <f t="shared" si="40"/>
        <v>0</v>
      </c>
      <c r="AQ154">
        <f t="shared" si="40"/>
        <v>0</v>
      </c>
      <c r="AR154">
        <f t="shared" si="40"/>
        <v>0</v>
      </c>
      <c r="AS154">
        <f t="shared" si="40"/>
        <v>0</v>
      </c>
      <c r="AT154">
        <f t="shared" si="40"/>
        <v>0</v>
      </c>
      <c r="AU154">
        <f t="shared" si="40"/>
        <v>0</v>
      </c>
      <c r="AV154">
        <f t="shared" si="40"/>
        <v>0</v>
      </c>
      <c r="AW154">
        <f t="shared" si="40"/>
        <v>3.1499878846619821E-3</v>
      </c>
      <c r="AX154">
        <f t="shared" si="40"/>
        <v>3.63460140537921E-4</v>
      </c>
      <c r="AY154">
        <f t="shared" si="40"/>
        <v>1.574993942330991E-3</v>
      </c>
      <c r="AZ154">
        <f t="shared" si="40"/>
        <v>0</v>
      </c>
      <c r="BA154">
        <f t="shared" si="40"/>
        <v>0.26568936273322025</v>
      </c>
      <c r="BB154">
        <f t="shared" si="40"/>
        <v>1.332687181972377E-3</v>
      </c>
      <c r="BC154">
        <f t="shared" si="40"/>
        <v>4.8461352071722802E-4</v>
      </c>
      <c r="BD154">
        <f t="shared" si="40"/>
        <v>5.451902108068815E-3</v>
      </c>
      <c r="BE154">
        <f t="shared" si="40"/>
        <v>3.3922946450205961E-3</v>
      </c>
      <c r="BF154">
        <f t="shared" si="40"/>
        <v>2.4230676035861401E-4</v>
      </c>
      <c r="BG154">
        <f t="shared" si="40"/>
        <v>0</v>
      </c>
      <c r="BH154">
        <f t="shared" si="40"/>
        <v>0</v>
      </c>
      <c r="BI154">
        <f t="shared" si="40"/>
        <v>0</v>
      </c>
      <c r="BJ154">
        <f t="shared" si="40"/>
        <v>3.63460140537921E-4</v>
      </c>
      <c r="BK154">
        <f t="shared" si="40"/>
        <v>9.6922704143445604E-4</v>
      </c>
      <c r="BL154">
        <f t="shared" si="40"/>
        <v>6.0576690089653498E-4</v>
      </c>
      <c r="BM154">
        <f t="shared" si="40"/>
        <v>2.1807608432275259E-3</v>
      </c>
      <c r="BN154">
        <f t="shared" si="39"/>
        <v>0</v>
      </c>
      <c r="BO154">
        <f t="shared" si="39"/>
        <v>3.1742185606978432E-2</v>
      </c>
      <c r="BP154">
        <f t="shared" si="39"/>
        <v>0</v>
      </c>
      <c r="BQ154">
        <f t="shared" si="39"/>
        <v>2.0596074630482189E-3</v>
      </c>
      <c r="BR154">
        <f t="shared" si="39"/>
        <v>2.1807608432275259E-3</v>
      </c>
      <c r="BS154">
        <f t="shared" si="39"/>
        <v>0</v>
      </c>
      <c r="BT154">
        <f t="shared" si="39"/>
        <v>2.4230676035861401E-4</v>
      </c>
      <c r="BU154">
        <f t="shared" si="39"/>
        <v>0</v>
      </c>
      <c r="BV154">
        <f t="shared" si="39"/>
        <v>0</v>
      </c>
      <c r="BW154">
        <f t="shared" si="39"/>
        <v>6.0576690089653498E-4</v>
      </c>
      <c r="BX154">
        <f t="shared" si="39"/>
        <v>1.453840562151684E-3</v>
      </c>
      <c r="BY154">
        <f t="shared" si="39"/>
        <v>3.63460140537921E-4</v>
      </c>
      <c r="BZ154">
        <f t="shared" si="39"/>
        <v>0</v>
      </c>
      <c r="CA154">
        <f t="shared" si="39"/>
        <v>2.4230676035861401E-4</v>
      </c>
      <c r="CB154">
        <f t="shared" si="39"/>
        <v>3.2711412648412891E-3</v>
      </c>
      <c r="CC154">
        <f t="shared" si="39"/>
        <v>3.6346014053792101E-3</v>
      </c>
      <c r="CD154">
        <f t="shared" si="39"/>
        <v>1.2115338017930701E-4</v>
      </c>
      <c r="CE154">
        <f t="shared" si="39"/>
        <v>3.9980615459171307E-3</v>
      </c>
      <c r="CF154">
        <f t="shared" si="39"/>
        <v>5.451902108068815E-3</v>
      </c>
      <c r="CG154">
        <f t="shared" si="39"/>
        <v>2.4230676035861401E-4</v>
      </c>
      <c r="CH154">
        <f t="shared" si="39"/>
        <v>0</v>
      </c>
      <c r="CI154">
        <f t="shared" si="33"/>
        <v>0</v>
      </c>
      <c r="CJ154">
        <f t="shared" si="33"/>
        <v>5.5124787981584683E-2</v>
      </c>
    </row>
    <row r="155" spans="1:88" x14ac:dyDescent="0.3">
      <c r="A155" t="s">
        <v>157</v>
      </c>
      <c r="B155">
        <f t="shared" si="40"/>
        <v>0.22863247863247863</v>
      </c>
      <c r="C155">
        <f t="shared" si="40"/>
        <v>0</v>
      </c>
      <c r="D155">
        <f t="shared" si="40"/>
        <v>0.16933760683760685</v>
      </c>
      <c r="E155">
        <f t="shared" si="40"/>
        <v>5.3418803418803424E-4</v>
      </c>
      <c r="F155">
        <f t="shared" si="40"/>
        <v>1.0683760683760685E-3</v>
      </c>
      <c r="G155">
        <f t="shared" si="40"/>
        <v>0</v>
      </c>
      <c r="H155">
        <f t="shared" si="40"/>
        <v>0</v>
      </c>
      <c r="I155">
        <f t="shared" si="40"/>
        <v>0</v>
      </c>
      <c r="J155">
        <f t="shared" si="40"/>
        <v>0</v>
      </c>
      <c r="K155">
        <f t="shared" si="40"/>
        <v>0</v>
      </c>
      <c r="L155">
        <f t="shared" si="40"/>
        <v>0</v>
      </c>
      <c r="M155">
        <f t="shared" si="40"/>
        <v>1.6025641025641025E-3</v>
      </c>
      <c r="N155">
        <f t="shared" si="40"/>
        <v>0</v>
      </c>
      <c r="O155">
        <f t="shared" si="40"/>
        <v>0</v>
      </c>
      <c r="P155">
        <f t="shared" si="40"/>
        <v>1.014957264957265E-2</v>
      </c>
      <c r="Q155">
        <f t="shared" si="40"/>
        <v>0</v>
      </c>
      <c r="R155">
        <f t="shared" si="40"/>
        <v>0</v>
      </c>
      <c r="S155">
        <f t="shared" si="40"/>
        <v>0</v>
      </c>
      <c r="T155">
        <f t="shared" si="40"/>
        <v>0</v>
      </c>
      <c r="U155">
        <f t="shared" si="40"/>
        <v>0</v>
      </c>
      <c r="V155">
        <f t="shared" si="40"/>
        <v>0</v>
      </c>
      <c r="W155">
        <f t="shared" si="40"/>
        <v>0</v>
      </c>
      <c r="X155">
        <f t="shared" si="40"/>
        <v>0</v>
      </c>
      <c r="Y155">
        <f t="shared" si="40"/>
        <v>1.6025641025641025E-3</v>
      </c>
      <c r="Z155">
        <f t="shared" si="40"/>
        <v>0</v>
      </c>
      <c r="AA155">
        <f t="shared" si="40"/>
        <v>0</v>
      </c>
      <c r="AB155">
        <f t="shared" si="40"/>
        <v>0</v>
      </c>
      <c r="AC155">
        <f t="shared" si="40"/>
        <v>5.3418803418803424E-4</v>
      </c>
      <c r="AD155">
        <f t="shared" si="40"/>
        <v>2.670940170940171E-3</v>
      </c>
      <c r="AE155">
        <f t="shared" si="40"/>
        <v>0</v>
      </c>
      <c r="AF155">
        <f t="shared" si="40"/>
        <v>4.2200854700854704E-2</v>
      </c>
      <c r="AG155">
        <f t="shared" si="40"/>
        <v>4.8611111111111112E-2</v>
      </c>
      <c r="AH155">
        <f t="shared" si="40"/>
        <v>0</v>
      </c>
      <c r="AI155">
        <f t="shared" si="40"/>
        <v>1.6025641025641025E-3</v>
      </c>
      <c r="AJ155">
        <f t="shared" si="40"/>
        <v>0</v>
      </c>
      <c r="AK155">
        <f t="shared" si="40"/>
        <v>0</v>
      </c>
      <c r="AL155">
        <f t="shared" si="40"/>
        <v>3.205128205128205E-3</v>
      </c>
      <c r="AM155">
        <f t="shared" si="40"/>
        <v>6.0897435897435896E-2</v>
      </c>
      <c r="AN155">
        <f t="shared" si="40"/>
        <v>0</v>
      </c>
      <c r="AO155">
        <f t="shared" si="40"/>
        <v>0</v>
      </c>
      <c r="AP155">
        <f t="shared" si="40"/>
        <v>0</v>
      </c>
      <c r="AQ155">
        <f t="shared" si="40"/>
        <v>0</v>
      </c>
      <c r="AR155">
        <f t="shared" si="40"/>
        <v>0</v>
      </c>
      <c r="AS155">
        <f t="shared" si="40"/>
        <v>0</v>
      </c>
      <c r="AT155">
        <f t="shared" si="40"/>
        <v>0</v>
      </c>
      <c r="AU155">
        <f t="shared" si="40"/>
        <v>0</v>
      </c>
      <c r="AV155">
        <f t="shared" si="40"/>
        <v>0</v>
      </c>
      <c r="AW155">
        <f t="shared" si="40"/>
        <v>0</v>
      </c>
      <c r="AX155">
        <f t="shared" si="40"/>
        <v>0</v>
      </c>
      <c r="AY155">
        <f t="shared" si="40"/>
        <v>0</v>
      </c>
      <c r="AZ155">
        <f t="shared" si="40"/>
        <v>0</v>
      </c>
      <c r="BA155">
        <f t="shared" si="40"/>
        <v>2.670940170940171E-3</v>
      </c>
      <c r="BB155">
        <f t="shared" si="40"/>
        <v>0</v>
      </c>
      <c r="BC155">
        <f t="shared" si="40"/>
        <v>0</v>
      </c>
      <c r="BD155">
        <f t="shared" si="40"/>
        <v>1.0683760683760685E-3</v>
      </c>
      <c r="BE155">
        <f t="shared" si="40"/>
        <v>2.670940170940171E-3</v>
      </c>
      <c r="BF155">
        <f t="shared" si="40"/>
        <v>0</v>
      </c>
      <c r="BG155">
        <f t="shared" si="40"/>
        <v>0</v>
      </c>
      <c r="BH155">
        <f t="shared" si="40"/>
        <v>0</v>
      </c>
      <c r="BI155">
        <f t="shared" si="40"/>
        <v>0</v>
      </c>
      <c r="BJ155">
        <f t="shared" si="40"/>
        <v>0</v>
      </c>
      <c r="BK155">
        <f t="shared" si="40"/>
        <v>0</v>
      </c>
      <c r="BL155">
        <f t="shared" si="40"/>
        <v>5.3418803418803424E-4</v>
      </c>
      <c r="BM155">
        <f t="shared" si="40"/>
        <v>0</v>
      </c>
      <c r="BN155">
        <f t="shared" si="39"/>
        <v>0</v>
      </c>
      <c r="BO155">
        <f t="shared" si="39"/>
        <v>0</v>
      </c>
      <c r="BP155">
        <f t="shared" si="39"/>
        <v>0</v>
      </c>
      <c r="BQ155">
        <f t="shared" si="39"/>
        <v>0</v>
      </c>
      <c r="BR155">
        <f t="shared" si="39"/>
        <v>0</v>
      </c>
      <c r="BS155">
        <f t="shared" si="39"/>
        <v>0</v>
      </c>
      <c r="BT155">
        <f t="shared" si="39"/>
        <v>0</v>
      </c>
      <c r="BU155">
        <f t="shared" si="39"/>
        <v>4.4871794871794872E-2</v>
      </c>
      <c r="BV155">
        <f t="shared" si="39"/>
        <v>0.35523504273504275</v>
      </c>
      <c r="BW155">
        <f t="shared" si="39"/>
        <v>1.3888888888888888E-2</v>
      </c>
      <c r="BX155">
        <f t="shared" si="39"/>
        <v>1.0683760683760685E-3</v>
      </c>
      <c r="BY155">
        <f t="shared" si="39"/>
        <v>0</v>
      </c>
      <c r="BZ155">
        <f t="shared" si="39"/>
        <v>0</v>
      </c>
      <c r="CA155">
        <f t="shared" si="39"/>
        <v>0</v>
      </c>
      <c r="CB155">
        <f t="shared" si="39"/>
        <v>0</v>
      </c>
      <c r="CC155">
        <f t="shared" si="39"/>
        <v>4.2735042735042739E-3</v>
      </c>
      <c r="CD155">
        <f t="shared" si="39"/>
        <v>0</v>
      </c>
      <c r="CE155">
        <f t="shared" si="39"/>
        <v>1.0683760683760685E-3</v>
      </c>
      <c r="CF155">
        <f t="shared" si="39"/>
        <v>0</v>
      </c>
      <c r="CG155">
        <f t="shared" si="39"/>
        <v>0</v>
      </c>
      <c r="CH155">
        <f t="shared" si="39"/>
        <v>0</v>
      </c>
      <c r="CI155">
        <f t="shared" si="33"/>
        <v>0</v>
      </c>
      <c r="CJ155">
        <f t="shared" si="33"/>
        <v>0</v>
      </c>
    </row>
    <row r="156" spans="1:88" x14ac:dyDescent="0.3">
      <c r="A156" t="s">
        <v>156</v>
      </c>
      <c r="B156">
        <f t="shared" si="40"/>
        <v>0.32701894317048852</v>
      </c>
      <c r="C156">
        <f t="shared" si="40"/>
        <v>0</v>
      </c>
      <c r="D156">
        <f t="shared" si="40"/>
        <v>0.21834496510468593</v>
      </c>
      <c r="E156">
        <f t="shared" si="40"/>
        <v>3.9880358923230306E-3</v>
      </c>
      <c r="F156">
        <f t="shared" si="40"/>
        <v>6.979062811565304E-3</v>
      </c>
      <c r="G156">
        <f t="shared" si="40"/>
        <v>0</v>
      </c>
      <c r="H156">
        <f t="shared" si="40"/>
        <v>8.9730807577268201E-3</v>
      </c>
      <c r="I156">
        <f t="shared" si="40"/>
        <v>0</v>
      </c>
      <c r="J156">
        <f t="shared" si="40"/>
        <v>0</v>
      </c>
      <c r="K156">
        <f t="shared" si="40"/>
        <v>0</v>
      </c>
      <c r="L156">
        <f t="shared" si="40"/>
        <v>0</v>
      </c>
      <c r="M156">
        <f t="shared" si="40"/>
        <v>9.9700897308075773E-3</v>
      </c>
      <c r="N156">
        <f t="shared" si="40"/>
        <v>3.9880358923230306E-3</v>
      </c>
      <c r="O156">
        <f t="shared" si="40"/>
        <v>0</v>
      </c>
      <c r="P156">
        <f t="shared" si="40"/>
        <v>1.1964107676969093E-2</v>
      </c>
      <c r="Q156">
        <f t="shared" si="40"/>
        <v>0</v>
      </c>
      <c r="R156">
        <f t="shared" si="40"/>
        <v>0</v>
      </c>
      <c r="S156">
        <f t="shared" si="40"/>
        <v>0</v>
      </c>
      <c r="T156">
        <f t="shared" si="40"/>
        <v>8.9730807577268201E-3</v>
      </c>
      <c r="U156">
        <f t="shared" si="40"/>
        <v>0</v>
      </c>
      <c r="V156">
        <f t="shared" si="40"/>
        <v>0</v>
      </c>
      <c r="W156">
        <f t="shared" si="40"/>
        <v>0</v>
      </c>
      <c r="X156">
        <f t="shared" si="40"/>
        <v>0</v>
      </c>
      <c r="Y156">
        <f t="shared" si="40"/>
        <v>3.2901296111665007E-2</v>
      </c>
      <c r="Z156">
        <f t="shared" si="40"/>
        <v>0</v>
      </c>
      <c r="AA156">
        <f t="shared" si="40"/>
        <v>0</v>
      </c>
      <c r="AB156">
        <f t="shared" si="40"/>
        <v>0</v>
      </c>
      <c r="AC156">
        <f t="shared" si="40"/>
        <v>0</v>
      </c>
      <c r="AD156">
        <f t="shared" si="40"/>
        <v>4.6859421734795612E-2</v>
      </c>
      <c r="AE156">
        <f t="shared" si="40"/>
        <v>9.9700897308075773E-3</v>
      </c>
      <c r="AF156">
        <f t="shared" si="40"/>
        <v>0.19541375872382852</v>
      </c>
      <c r="AG156">
        <f t="shared" si="40"/>
        <v>0</v>
      </c>
      <c r="AH156">
        <f t="shared" si="40"/>
        <v>0</v>
      </c>
      <c r="AI156">
        <f t="shared" si="40"/>
        <v>3.9880358923230306E-3</v>
      </c>
      <c r="AJ156">
        <f t="shared" si="40"/>
        <v>0</v>
      </c>
      <c r="AK156">
        <f t="shared" si="40"/>
        <v>0</v>
      </c>
      <c r="AL156">
        <f t="shared" si="40"/>
        <v>1.2961116650049851E-2</v>
      </c>
      <c r="AM156">
        <f t="shared" si="40"/>
        <v>1.9940179461615153E-3</v>
      </c>
      <c r="AN156">
        <f t="shared" si="40"/>
        <v>0</v>
      </c>
      <c r="AO156">
        <f t="shared" si="40"/>
        <v>0</v>
      </c>
      <c r="AP156">
        <f t="shared" si="40"/>
        <v>0</v>
      </c>
      <c r="AQ156">
        <f t="shared" si="40"/>
        <v>0</v>
      </c>
      <c r="AR156">
        <f t="shared" si="40"/>
        <v>0</v>
      </c>
      <c r="AS156">
        <f t="shared" si="40"/>
        <v>0</v>
      </c>
      <c r="AT156">
        <f t="shared" si="40"/>
        <v>0</v>
      </c>
      <c r="AU156">
        <f t="shared" si="40"/>
        <v>0</v>
      </c>
      <c r="AV156">
        <f t="shared" si="40"/>
        <v>0</v>
      </c>
      <c r="AW156">
        <f t="shared" si="40"/>
        <v>0</v>
      </c>
      <c r="AX156">
        <f t="shared" si="40"/>
        <v>0</v>
      </c>
      <c r="AY156">
        <f t="shared" si="40"/>
        <v>2.9910269192422734E-3</v>
      </c>
      <c r="AZ156">
        <f t="shared" si="40"/>
        <v>0</v>
      </c>
      <c r="BA156">
        <f t="shared" si="40"/>
        <v>5.2841475573280158E-2</v>
      </c>
      <c r="BB156">
        <f t="shared" si="40"/>
        <v>0</v>
      </c>
      <c r="BC156">
        <f t="shared" si="40"/>
        <v>0</v>
      </c>
      <c r="BD156">
        <f t="shared" si="40"/>
        <v>4.9850448654037887E-3</v>
      </c>
      <c r="BE156">
        <f t="shared" si="40"/>
        <v>6.979062811565304E-3</v>
      </c>
      <c r="BF156">
        <f t="shared" si="40"/>
        <v>0</v>
      </c>
      <c r="BG156">
        <f t="shared" si="40"/>
        <v>0</v>
      </c>
      <c r="BH156">
        <f t="shared" si="40"/>
        <v>0</v>
      </c>
      <c r="BI156">
        <f t="shared" si="40"/>
        <v>0</v>
      </c>
      <c r="BJ156">
        <f t="shared" si="40"/>
        <v>9.9700897308075765E-4</v>
      </c>
      <c r="BK156">
        <f t="shared" si="40"/>
        <v>0</v>
      </c>
      <c r="BL156">
        <f t="shared" si="40"/>
        <v>0</v>
      </c>
      <c r="BM156">
        <f t="shared" si="40"/>
        <v>0</v>
      </c>
      <c r="BN156">
        <f t="shared" si="39"/>
        <v>0</v>
      </c>
      <c r="BO156">
        <f t="shared" si="39"/>
        <v>0</v>
      </c>
      <c r="BP156">
        <f t="shared" si="39"/>
        <v>0</v>
      </c>
      <c r="BQ156">
        <f t="shared" si="39"/>
        <v>8.9730807577268201E-3</v>
      </c>
      <c r="BR156">
        <f t="shared" si="39"/>
        <v>9.9700897308075765E-4</v>
      </c>
      <c r="BS156">
        <f t="shared" si="39"/>
        <v>0</v>
      </c>
      <c r="BT156">
        <f t="shared" si="39"/>
        <v>0</v>
      </c>
      <c r="BU156">
        <f t="shared" si="39"/>
        <v>0</v>
      </c>
      <c r="BV156">
        <f t="shared" si="39"/>
        <v>0</v>
      </c>
      <c r="BW156">
        <f t="shared" si="39"/>
        <v>0</v>
      </c>
      <c r="BX156">
        <f t="shared" si="39"/>
        <v>0</v>
      </c>
      <c r="BY156">
        <f t="shared" si="39"/>
        <v>0</v>
      </c>
      <c r="BZ156">
        <f t="shared" si="39"/>
        <v>0</v>
      </c>
      <c r="CA156">
        <f t="shared" si="39"/>
        <v>0</v>
      </c>
      <c r="CB156">
        <f t="shared" si="39"/>
        <v>0</v>
      </c>
      <c r="CC156">
        <f t="shared" si="39"/>
        <v>1.9940179461615153E-3</v>
      </c>
      <c r="CD156">
        <f t="shared" si="39"/>
        <v>0</v>
      </c>
      <c r="CE156">
        <f t="shared" si="39"/>
        <v>0</v>
      </c>
      <c r="CF156">
        <f t="shared" si="39"/>
        <v>0</v>
      </c>
      <c r="CG156">
        <f t="shared" si="39"/>
        <v>0</v>
      </c>
      <c r="CH156">
        <f t="shared" si="39"/>
        <v>0</v>
      </c>
      <c r="CI156">
        <f t="shared" si="33"/>
        <v>0</v>
      </c>
      <c r="CJ156">
        <f t="shared" si="33"/>
        <v>1.4955134596211365E-2</v>
      </c>
    </row>
    <row r="157" spans="1:88" x14ac:dyDescent="0.3">
      <c r="A157" t="s">
        <v>158</v>
      </c>
      <c r="B157">
        <f t="shared" si="40"/>
        <v>0.15840000000000001</v>
      </c>
      <c r="C157">
        <f t="shared" si="40"/>
        <v>4.5714285714285713E-4</v>
      </c>
      <c r="D157">
        <f t="shared" si="40"/>
        <v>0.19405714285714284</v>
      </c>
      <c r="E157">
        <f t="shared" si="40"/>
        <v>1.9771428571428572E-2</v>
      </c>
      <c r="F157">
        <f t="shared" si="40"/>
        <v>1.9428571428571429E-3</v>
      </c>
      <c r="G157">
        <f t="shared" si="40"/>
        <v>4.2285714285714288E-3</v>
      </c>
      <c r="H157">
        <f t="shared" si="40"/>
        <v>1.7485714285714285E-2</v>
      </c>
      <c r="I157">
        <f t="shared" si="40"/>
        <v>0</v>
      </c>
      <c r="J157">
        <f t="shared" si="40"/>
        <v>3.4285714285714285E-4</v>
      </c>
      <c r="K157">
        <f t="shared" si="40"/>
        <v>0</v>
      </c>
      <c r="L157">
        <f t="shared" si="40"/>
        <v>0</v>
      </c>
      <c r="M157">
        <f t="shared" si="40"/>
        <v>1.0285714285714285E-2</v>
      </c>
      <c r="N157">
        <f t="shared" si="40"/>
        <v>0</v>
      </c>
      <c r="O157">
        <f t="shared" si="40"/>
        <v>0</v>
      </c>
      <c r="P157">
        <f t="shared" si="40"/>
        <v>1.0057142857142857E-2</v>
      </c>
      <c r="Q157">
        <f t="shared" si="40"/>
        <v>0</v>
      </c>
      <c r="R157">
        <f t="shared" si="40"/>
        <v>1.2571428571428571E-3</v>
      </c>
      <c r="S157">
        <f t="shared" si="40"/>
        <v>0</v>
      </c>
      <c r="T157">
        <f t="shared" si="40"/>
        <v>6.628571428571429E-3</v>
      </c>
      <c r="U157">
        <f t="shared" si="40"/>
        <v>1.0285714285714286E-3</v>
      </c>
      <c r="V157">
        <f t="shared" si="40"/>
        <v>3.4285714285714285E-4</v>
      </c>
      <c r="W157">
        <f t="shared" si="40"/>
        <v>1.0285714285714286E-3</v>
      </c>
      <c r="X157">
        <f t="shared" si="40"/>
        <v>9.1428571428571427E-4</v>
      </c>
      <c r="Y157">
        <f t="shared" si="40"/>
        <v>7.7714285714285715E-3</v>
      </c>
      <c r="Z157">
        <f t="shared" si="40"/>
        <v>0</v>
      </c>
      <c r="AA157">
        <f t="shared" si="40"/>
        <v>0</v>
      </c>
      <c r="AB157">
        <f t="shared" si="40"/>
        <v>0</v>
      </c>
      <c r="AC157">
        <f t="shared" si="40"/>
        <v>1.2571428571428571E-3</v>
      </c>
      <c r="AD157">
        <f t="shared" si="40"/>
        <v>1.8171428571428571E-2</v>
      </c>
      <c r="AE157">
        <f t="shared" si="40"/>
        <v>2.3199999999999998E-2</v>
      </c>
      <c r="AF157">
        <f t="shared" si="40"/>
        <v>0.12571428571428572</v>
      </c>
      <c r="AG157">
        <f t="shared" si="40"/>
        <v>3.1428571428571431E-2</v>
      </c>
      <c r="AH157">
        <f t="shared" si="40"/>
        <v>4.7999999999999996E-3</v>
      </c>
      <c r="AI157">
        <f t="shared" si="40"/>
        <v>1.4857142857142857E-3</v>
      </c>
      <c r="AJ157">
        <f t="shared" si="40"/>
        <v>0</v>
      </c>
      <c r="AK157">
        <f t="shared" si="40"/>
        <v>1.1428571428571428E-4</v>
      </c>
      <c r="AL157">
        <f t="shared" si="40"/>
        <v>7.5428571428571428E-3</v>
      </c>
      <c r="AM157">
        <f t="shared" si="40"/>
        <v>9.1428571428571427E-4</v>
      </c>
      <c r="AN157">
        <f t="shared" si="40"/>
        <v>0</v>
      </c>
      <c r="AO157">
        <f t="shared" si="40"/>
        <v>0</v>
      </c>
      <c r="AP157">
        <f t="shared" si="40"/>
        <v>0</v>
      </c>
      <c r="AQ157">
        <f t="shared" si="40"/>
        <v>8.0000000000000004E-4</v>
      </c>
      <c r="AR157">
        <f t="shared" si="40"/>
        <v>0</v>
      </c>
      <c r="AS157">
        <f t="shared" si="40"/>
        <v>0</v>
      </c>
      <c r="AT157">
        <f t="shared" si="40"/>
        <v>0</v>
      </c>
      <c r="AU157">
        <f t="shared" si="40"/>
        <v>0</v>
      </c>
      <c r="AV157">
        <f t="shared" si="40"/>
        <v>0</v>
      </c>
      <c r="AW157">
        <f t="shared" si="40"/>
        <v>0</v>
      </c>
      <c r="AX157">
        <f t="shared" si="40"/>
        <v>0</v>
      </c>
      <c r="AY157">
        <f t="shared" si="40"/>
        <v>1.4857142857142857E-3</v>
      </c>
      <c r="AZ157">
        <f t="shared" si="40"/>
        <v>0</v>
      </c>
      <c r="BA157">
        <f t="shared" si="40"/>
        <v>0.25188571428571427</v>
      </c>
      <c r="BB157">
        <f t="shared" si="40"/>
        <v>0</v>
      </c>
      <c r="BC157">
        <f t="shared" si="40"/>
        <v>3.4285714285714285E-4</v>
      </c>
      <c r="BD157">
        <f t="shared" si="40"/>
        <v>1.0285714285714286E-3</v>
      </c>
      <c r="BE157">
        <f t="shared" si="40"/>
        <v>7.1999999999999998E-3</v>
      </c>
      <c r="BF157">
        <f t="shared" si="40"/>
        <v>5.7142857142857147E-4</v>
      </c>
      <c r="BG157">
        <f t="shared" si="40"/>
        <v>0</v>
      </c>
      <c r="BH157">
        <f t="shared" si="40"/>
        <v>0</v>
      </c>
      <c r="BI157">
        <f t="shared" si="40"/>
        <v>1.0285714285714286E-3</v>
      </c>
      <c r="BJ157">
        <f t="shared" si="40"/>
        <v>0</v>
      </c>
      <c r="BK157">
        <f t="shared" si="40"/>
        <v>0</v>
      </c>
      <c r="BL157">
        <f t="shared" si="40"/>
        <v>3.4285714285714285E-4</v>
      </c>
      <c r="BM157">
        <f t="shared" ref="BM157:CH161" si="41">BM74/$CK74</f>
        <v>1.8285714285714285E-3</v>
      </c>
      <c r="BN157">
        <f t="shared" si="41"/>
        <v>8.0000000000000004E-4</v>
      </c>
      <c r="BO157">
        <f t="shared" si="39"/>
        <v>8.8000000000000005E-3</v>
      </c>
      <c r="BP157">
        <f t="shared" si="39"/>
        <v>0</v>
      </c>
      <c r="BQ157">
        <f t="shared" si="39"/>
        <v>3.0857142857142858E-3</v>
      </c>
      <c r="BR157">
        <f t="shared" si="39"/>
        <v>1.1428571428571429E-3</v>
      </c>
      <c r="BS157">
        <f t="shared" si="39"/>
        <v>1.1428571428571428E-4</v>
      </c>
      <c r="BT157">
        <f t="shared" si="39"/>
        <v>0</v>
      </c>
      <c r="BU157">
        <f t="shared" si="39"/>
        <v>0</v>
      </c>
      <c r="BV157">
        <f t="shared" si="39"/>
        <v>9.1428571428571427E-4</v>
      </c>
      <c r="BW157">
        <f t="shared" si="39"/>
        <v>1.1428571428571428E-4</v>
      </c>
      <c r="BX157">
        <f t="shared" si="39"/>
        <v>1.4857142857142857E-3</v>
      </c>
      <c r="BY157">
        <f t="shared" si="39"/>
        <v>9.1428571428571427E-4</v>
      </c>
      <c r="BZ157">
        <f t="shared" si="39"/>
        <v>0</v>
      </c>
      <c r="CA157">
        <f t="shared" si="39"/>
        <v>3.4285714285714285E-4</v>
      </c>
      <c r="CB157">
        <f t="shared" si="39"/>
        <v>0</v>
      </c>
      <c r="CC157">
        <f t="shared" si="39"/>
        <v>1.3714285714285714E-3</v>
      </c>
      <c r="CD157">
        <f t="shared" si="39"/>
        <v>2.2857142857142857E-4</v>
      </c>
      <c r="CE157">
        <f t="shared" si="39"/>
        <v>5.0285714285714283E-3</v>
      </c>
      <c r="CF157">
        <f t="shared" si="39"/>
        <v>1.3714285714285714E-3</v>
      </c>
      <c r="CG157">
        <f t="shared" si="39"/>
        <v>2.6285714285714285E-3</v>
      </c>
      <c r="CH157">
        <f t="shared" si="39"/>
        <v>0</v>
      </c>
      <c r="CI157">
        <f t="shared" si="39"/>
        <v>1.1428571428571428E-4</v>
      </c>
      <c r="CJ157">
        <f t="shared" si="39"/>
        <v>5.4399999999999997E-2</v>
      </c>
    </row>
    <row r="158" spans="1:88" x14ac:dyDescent="0.3">
      <c r="A158" t="s">
        <v>159</v>
      </c>
      <c r="B158">
        <f t="shared" ref="B158:BM161" si="42">B75/$CK75</f>
        <v>0.1173170731707317</v>
      </c>
      <c r="C158">
        <f t="shared" si="42"/>
        <v>4.8780487804878049E-4</v>
      </c>
      <c r="D158">
        <f t="shared" si="42"/>
        <v>0.3673170731707317</v>
      </c>
      <c r="E158">
        <f t="shared" si="42"/>
        <v>8.7804878048780496E-3</v>
      </c>
      <c r="F158">
        <f t="shared" si="42"/>
        <v>1.1219512195121951E-2</v>
      </c>
      <c r="G158">
        <f t="shared" si="42"/>
        <v>2.4390243902439024E-4</v>
      </c>
      <c r="H158">
        <f t="shared" si="42"/>
        <v>2.1951219512195124E-3</v>
      </c>
      <c r="I158">
        <f t="shared" si="42"/>
        <v>0</v>
      </c>
      <c r="J158">
        <f t="shared" si="42"/>
        <v>0</v>
      </c>
      <c r="K158">
        <f t="shared" si="42"/>
        <v>0</v>
      </c>
      <c r="L158">
        <f t="shared" si="42"/>
        <v>0</v>
      </c>
      <c r="M158">
        <f t="shared" si="42"/>
        <v>1.2926829268292682E-2</v>
      </c>
      <c r="N158">
        <f t="shared" si="42"/>
        <v>0</v>
      </c>
      <c r="O158">
        <f t="shared" si="42"/>
        <v>0</v>
      </c>
      <c r="P158">
        <f t="shared" si="42"/>
        <v>2.6829268292682929E-3</v>
      </c>
      <c r="Q158">
        <f t="shared" si="42"/>
        <v>0</v>
      </c>
      <c r="R158">
        <f t="shared" si="42"/>
        <v>1.7073170731707317E-3</v>
      </c>
      <c r="S158">
        <f t="shared" si="42"/>
        <v>0</v>
      </c>
      <c r="T158">
        <f t="shared" si="42"/>
        <v>6.0975609756097563E-3</v>
      </c>
      <c r="U158">
        <f t="shared" si="42"/>
        <v>0.14195121951219511</v>
      </c>
      <c r="V158">
        <f t="shared" si="42"/>
        <v>0</v>
      </c>
      <c r="W158">
        <f t="shared" si="42"/>
        <v>0</v>
      </c>
      <c r="X158">
        <f t="shared" si="42"/>
        <v>4.8780487804878049E-4</v>
      </c>
      <c r="Y158">
        <f t="shared" si="42"/>
        <v>9.2682926829268288E-3</v>
      </c>
      <c r="Z158">
        <f t="shared" si="42"/>
        <v>0</v>
      </c>
      <c r="AA158">
        <f t="shared" si="42"/>
        <v>0</v>
      </c>
      <c r="AB158">
        <f t="shared" si="42"/>
        <v>0</v>
      </c>
      <c r="AC158">
        <f t="shared" si="42"/>
        <v>2.4390243902439024E-4</v>
      </c>
      <c r="AD158">
        <f t="shared" si="42"/>
        <v>1.5121951219512195E-2</v>
      </c>
      <c r="AE158">
        <f t="shared" si="42"/>
        <v>9.7560975609756097E-3</v>
      </c>
      <c r="AF158">
        <f t="shared" si="42"/>
        <v>9.8048780487804882E-2</v>
      </c>
      <c r="AG158">
        <f t="shared" si="42"/>
        <v>1.4634146341463415E-3</v>
      </c>
      <c r="AH158">
        <f t="shared" si="42"/>
        <v>7.3170731707317073E-4</v>
      </c>
      <c r="AI158">
        <f t="shared" si="42"/>
        <v>4.6341463414634144E-3</v>
      </c>
      <c r="AJ158">
        <f t="shared" si="42"/>
        <v>0</v>
      </c>
      <c r="AK158">
        <f t="shared" si="42"/>
        <v>0</v>
      </c>
      <c r="AL158">
        <f t="shared" si="42"/>
        <v>6.0975609756097563E-3</v>
      </c>
      <c r="AM158">
        <f t="shared" si="42"/>
        <v>3.6585365853658539E-3</v>
      </c>
      <c r="AN158">
        <f t="shared" si="42"/>
        <v>0</v>
      </c>
      <c r="AO158">
        <f t="shared" si="42"/>
        <v>0</v>
      </c>
      <c r="AP158">
        <f t="shared" si="42"/>
        <v>0</v>
      </c>
      <c r="AQ158">
        <f t="shared" si="42"/>
        <v>0</v>
      </c>
      <c r="AR158">
        <f t="shared" si="42"/>
        <v>0</v>
      </c>
      <c r="AS158">
        <f t="shared" si="42"/>
        <v>0</v>
      </c>
      <c r="AT158">
        <f t="shared" si="42"/>
        <v>0</v>
      </c>
      <c r="AU158">
        <f t="shared" si="42"/>
        <v>9.6341463414634149E-2</v>
      </c>
      <c r="AV158">
        <f t="shared" si="42"/>
        <v>0</v>
      </c>
      <c r="AW158">
        <f t="shared" si="42"/>
        <v>0</v>
      </c>
      <c r="AX158">
        <f t="shared" si="42"/>
        <v>0</v>
      </c>
      <c r="AY158">
        <f t="shared" si="42"/>
        <v>4.8780487804878049E-4</v>
      </c>
      <c r="AZ158">
        <f t="shared" si="42"/>
        <v>0</v>
      </c>
      <c r="BA158">
        <f t="shared" si="42"/>
        <v>4.8780487804878049E-4</v>
      </c>
      <c r="BB158">
        <f t="shared" si="42"/>
        <v>0</v>
      </c>
      <c r="BC158">
        <f t="shared" si="42"/>
        <v>9.7560975609756097E-4</v>
      </c>
      <c r="BD158">
        <f t="shared" si="42"/>
        <v>2.4390243902439024E-4</v>
      </c>
      <c r="BE158">
        <f t="shared" si="42"/>
        <v>2.1951219512195124E-3</v>
      </c>
      <c r="BF158">
        <f t="shared" si="42"/>
        <v>1.7073170731707317E-3</v>
      </c>
      <c r="BG158">
        <f t="shared" si="42"/>
        <v>0</v>
      </c>
      <c r="BH158">
        <f t="shared" si="42"/>
        <v>0</v>
      </c>
      <c r="BI158">
        <f t="shared" si="42"/>
        <v>0</v>
      </c>
      <c r="BJ158">
        <f t="shared" si="42"/>
        <v>0</v>
      </c>
      <c r="BK158">
        <f t="shared" si="42"/>
        <v>0</v>
      </c>
      <c r="BL158">
        <f t="shared" si="42"/>
        <v>0</v>
      </c>
      <c r="BM158">
        <f t="shared" si="42"/>
        <v>7.3170731707317073E-4</v>
      </c>
      <c r="BN158">
        <f t="shared" si="41"/>
        <v>0</v>
      </c>
      <c r="BO158">
        <f t="shared" si="41"/>
        <v>0</v>
      </c>
      <c r="BP158">
        <f t="shared" si="41"/>
        <v>0</v>
      </c>
      <c r="BQ158">
        <f t="shared" si="41"/>
        <v>9.7560975609756097E-4</v>
      </c>
      <c r="BR158">
        <f t="shared" si="41"/>
        <v>2.4390243902439024E-4</v>
      </c>
      <c r="BS158">
        <f t="shared" si="41"/>
        <v>1.2195121951219512E-3</v>
      </c>
      <c r="BT158">
        <f t="shared" si="41"/>
        <v>0</v>
      </c>
      <c r="BU158">
        <f t="shared" si="41"/>
        <v>0</v>
      </c>
      <c r="BV158">
        <f t="shared" si="41"/>
        <v>1.1219512195121951E-2</v>
      </c>
      <c r="BW158">
        <f t="shared" si="41"/>
        <v>0</v>
      </c>
      <c r="BX158">
        <f t="shared" si="41"/>
        <v>0</v>
      </c>
      <c r="BY158">
        <f t="shared" si="41"/>
        <v>0</v>
      </c>
      <c r="BZ158">
        <f t="shared" si="41"/>
        <v>0</v>
      </c>
      <c r="CA158">
        <f t="shared" si="41"/>
        <v>3.4146341463414634E-3</v>
      </c>
      <c r="CB158">
        <f t="shared" si="41"/>
        <v>4.8780487804878049E-4</v>
      </c>
      <c r="CC158">
        <f t="shared" si="41"/>
        <v>9.7560975609756097E-4</v>
      </c>
      <c r="CD158">
        <f t="shared" si="41"/>
        <v>0</v>
      </c>
      <c r="CE158">
        <f t="shared" si="41"/>
        <v>3.1707317073170734E-3</v>
      </c>
      <c r="CF158">
        <f t="shared" si="41"/>
        <v>3.3170731707317075E-2</v>
      </c>
      <c r="CG158">
        <f t="shared" si="41"/>
        <v>0</v>
      </c>
      <c r="CH158">
        <f t="shared" si="41"/>
        <v>0</v>
      </c>
      <c r="CI158">
        <f t="shared" si="39"/>
        <v>0</v>
      </c>
      <c r="CJ158">
        <f t="shared" si="39"/>
        <v>1.9512195121951219E-2</v>
      </c>
    </row>
    <row r="159" spans="1:88" x14ac:dyDescent="0.3">
      <c r="A159" t="s">
        <v>160</v>
      </c>
      <c r="B159">
        <f t="shared" si="42"/>
        <v>0.3582718651211802</v>
      </c>
      <c r="C159">
        <f t="shared" si="42"/>
        <v>0</v>
      </c>
      <c r="D159">
        <f t="shared" si="42"/>
        <v>0.40358271865121181</v>
      </c>
      <c r="E159">
        <f t="shared" si="42"/>
        <v>1.4752370916754479E-2</v>
      </c>
      <c r="F159">
        <f t="shared" si="42"/>
        <v>1.053740779768177E-3</v>
      </c>
      <c r="G159">
        <f t="shared" si="42"/>
        <v>0</v>
      </c>
      <c r="H159">
        <f t="shared" si="42"/>
        <v>0</v>
      </c>
      <c r="I159">
        <f t="shared" si="42"/>
        <v>0</v>
      </c>
      <c r="J159">
        <f t="shared" si="42"/>
        <v>0</v>
      </c>
      <c r="K159">
        <f t="shared" si="42"/>
        <v>0</v>
      </c>
      <c r="L159">
        <f t="shared" si="42"/>
        <v>0</v>
      </c>
      <c r="M159">
        <f t="shared" si="42"/>
        <v>0</v>
      </c>
      <c r="N159">
        <f t="shared" si="42"/>
        <v>0</v>
      </c>
      <c r="O159">
        <f t="shared" si="42"/>
        <v>0</v>
      </c>
      <c r="P159">
        <f t="shared" si="42"/>
        <v>4.2149631190727078E-3</v>
      </c>
      <c r="Q159">
        <f t="shared" si="42"/>
        <v>0</v>
      </c>
      <c r="R159">
        <f t="shared" si="42"/>
        <v>0</v>
      </c>
      <c r="S159">
        <f t="shared" si="42"/>
        <v>0</v>
      </c>
      <c r="T159">
        <f t="shared" si="42"/>
        <v>6.3224446786090622E-3</v>
      </c>
      <c r="U159">
        <f t="shared" si="42"/>
        <v>0</v>
      </c>
      <c r="V159">
        <f t="shared" si="42"/>
        <v>0</v>
      </c>
      <c r="W159">
        <f t="shared" si="42"/>
        <v>3.1612223393045311E-3</v>
      </c>
      <c r="X159">
        <f t="shared" si="42"/>
        <v>0</v>
      </c>
      <c r="Y159">
        <f t="shared" si="42"/>
        <v>4.2149631190727078E-3</v>
      </c>
      <c r="Z159">
        <f t="shared" si="42"/>
        <v>0</v>
      </c>
      <c r="AA159">
        <f t="shared" si="42"/>
        <v>0</v>
      </c>
      <c r="AB159">
        <f t="shared" si="42"/>
        <v>0</v>
      </c>
      <c r="AC159">
        <f t="shared" si="42"/>
        <v>0</v>
      </c>
      <c r="AD159">
        <f t="shared" si="42"/>
        <v>1.053740779768177E-2</v>
      </c>
      <c r="AE159">
        <f t="shared" si="42"/>
        <v>1.7913593256059009E-2</v>
      </c>
      <c r="AF159">
        <f t="shared" si="42"/>
        <v>0.13066385669125394</v>
      </c>
      <c r="AG159">
        <f t="shared" si="42"/>
        <v>0</v>
      </c>
      <c r="AH159">
        <f t="shared" si="42"/>
        <v>4.2149631190727078E-3</v>
      </c>
      <c r="AI159">
        <f t="shared" si="42"/>
        <v>3.1612223393045311E-3</v>
      </c>
      <c r="AJ159">
        <f t="shared" si="42"/>
        <v>0</v>
      </c>
      <c r="AK159">
        <f t="shared" si="42"/>
        <v>0</v>
      </c>
      <c r="AL159">
        <f t="shared" si="42"/>
        <v>2.1074815595363539E-3</v>
      </c>
      <c r="AM159">
        <f t="shared" si="42"/>
        <v>4.2149631190727078E-3</v>
      </c>
      <c r="AN159">
        <f t="shared" si="42"/>
        <v>0</v>
      </c>
      <c r="AO159">
        <f t="shared" si="42"/>
        <v>0</v>
      </c>
      <c r="AP159">
        <f t="shared" si="42"/>
        <v>0</v>
      </c>
      <c r="AQ159">
        <f t="shared" si="42"/>
        <v>0</v>
      </c>
      <c r="AR159">
        <f t="shared" si="42"/>
        <v>0</v>
      </c>
      <c r="AS159">
        <f t="shared" si="42"/>
        <v>0</v>
      </c>
      <c r="AT159">
        <f t="shared" si="42"/>
        <v>0</v>
      </c>
      <c r="AU159">
        <f t="shared" si="42"/>
        <v>0</v>
      </c>
      <c r="AV159">
        <f t="shared" si="42"/>
        <v>0</v>
      </c>
      <c r="AW159">
        <f t="shared" si="42"/>
        <v>0</v>
      </c>
      <c r="AX159">
        <f t="shared" si="42"/>
        <v>0</v>
      </c>
      <c r="AY159">
        <f t="shared" si="42"/>
        <v>0</v>
      </c>
      <c r="AZ159">
        <f t="shared" si="42"/>
        <v>0</v>
      </c>
      <c r="BA159">
        <f t="shared" si="42"/>
        <v>1.7913593256059009E-2</v>
      </c>
      <c r="BB159">
        <f t="shared" si="42"/>
        <v>0</v>
      </c>
      <c r="BC159">
        <f t="shared" si="42"/>
        <v>0</v>
      </c>
      <c r="BD159">
        <f t="shared" si="42"/>
        <v>6.3224446786090622E-3</v>
      </c>
      <c r="BE159">
        <f t="shared" si="42"/>
        <v>0</v>
      </c>
      <c r="BF159">
        <f t="shared" si="42"/>
        <v>0</v>
      </c>
      <c r="BG159">
        <f t="shared" si="42"/>
        <v>0</v>
      </c>
      <c r="BH159">
        <f t="shared" si="42"/>
        <v>0</v>
      </c>
      <c r="BI159">
        <f t="shared" si="42"/>
        <v>0</v>
      </c>
      <c r="BJ159">
        <f t="shared" si="42"/>
        <v>0</v>
      </c>
      <c r="BK159">
        <f t="shared" si="42"/>
        <v>0</v>
      </c>
      <c r="BL159">
        <f t="shared" si="42"/>
        <v>0</v>
      </c>
      <c r="BM159">
        <f t="shared" si="42"/>
        <v>0</v>
      </c>
      <c r="BN159">
        <f t="shared" si="41"/>
        <v>0</v>
      </c>
      <c r="BO159">
        <f t="shared" si="41"/>
        <v>0</v>
      </c>
      <c r="BP159">
        <f t="shared" si="41"/>
        <v>0</v>
      </c>
      <c r="BQ159">
        <f t="shared" si="41"/>
        <v>0</v>
      </c>
      <c r="BR159">
        <f t="shared" si="41"/>
        <v>0</v>
      </c>
      <c r="BS159">
        <f t="shared" si="41"/>
        <v>0</v>
      </c>
      <c r="BT159">
        <f t="shared" si="41"/>
        <v>0</v>
      </c>
      <c r="BU159">
        <f t="shared" si="41"/>
        <v>0</v>
      </c>
      <c r="BV159">
        <f t="shared" si="41"/>
        <v>3.1612223393045311E-3</v>
      </c>
      <c r="BW159">
        <f t="shared" si="41"/>
        <v>0</v>
      </c>
      <c r="BX159">
        <f t="shared" si="41"/>
        <v>0</v>
      </c>
      <c r="BY159">
        <f t="shared" si="41"/>
        <v>0</v>
      </c>
      <c r="BZ159">
        <f t="shared" si="41"/>
        <v>0</v>
      </c>
      <c r="CA159">
        <f t="shared" si="41"/>
        <v>0</v>
      </c>
      <c r="CB159">
        <f t="shared" si="41"/>
        <v>0</v>
      </c>
      <c r="CC159">
        <f t="shared" si="41"/>
        <v>0</v>
      </c>
      <c r="CD159">
        <f t="shared" si="41"/>
        <v>0</v>
      </c>
      <c r="CE159">
        <f t="shared" si="41"/>
        <v>0</v>
      </c>
      <c r="CF159">
        <f t="shared" si="41"/>
        <v>0</v>
      </c>
      <c r="CG159">
        <f t="shared" si="41"/>
        <v>4.2149631190727078E-3</v>
      </c>
      <c r="CH159">
        <f t="shared" si="41"/>
        <v>0</v>
      </c>
      <c r="CI159">
        <f t="shared" si="39"/>
        <v>0</v>
      </c>
      <c r="CJ159">
        <f t="shared" si="39"/>
        <v>0</v>
      </c>
    </row>
    <row r="160" spans="1:88" x14ac:dyDescent="0.3">
      <c r="A160" t="s">
        <v>161</v>
      </c>
      <c r="B160">
        <f t="shared" si="42"/>
        <v>0.62350936967632031</v>
      </c>
      <c r="C160">
        <f t="shared" si="42"/>
        <v>0</v>
      </c>
      <c r="D160">
        <f t="shared" si="42"/>
        <v>0.2776831345826235</v>
      </c>
      <c r="E160">
        <f t="shared" si="42"/>
        <v>0</v>
      </c>
      <c r="F160">
        <f t="shared" si="42"/>
        <v>0</v>
      </c>
      <c r="G160">
        <f t="shared" si="42"/>
        <v>0</v>
      </c>
      <c r="H160">
        <f t="shared" si="42"/>
        <v>0</v>
      </c>
      <c r="I160">
        <f t="shared" si="42"/>
        <v>0</v>
      </c>
      <c r="J160">
        <f t="shared" si="42"/>
        <v>0</v>
      </c>
      <c r="K160">
        <f t="shared" si="42"/>
        <v>0</v>
      </c>
      <c r="L160">
        <f t="shared" si="42"/>
        <v>0</v>
      </c>
      <c r="M160">
        <f t="shared" si="42"/>
        <v>0</v>
      </c>
      <c r="N160">
        <f t="shared" si="42"/>
        <v>0</v>
      </c>
      <c r="O160">
        <f t="shared" si="42"/>
        <v>0</v>
      </c>
      <c r="P160">
        <f t="shared" si="42"/>
        <v>5.1107325383304937E-3</v>
      </c>
      <c r="Q160">
        <f t="shared" si="42"/>
        <v>0</v>
      </c>
      <c r="R160">
        <f t="shared" si="42"/>
        <v>0</v>
      </c>
      <c r="S160">
        <f t="shared" si="42"/>
        <v>0</v>
      </c>
      <c r="T160">
        <f t="shared" si="42"/>
        <v>0</v>
      </c>
      <c r="U160">
        <f t="shared" si="42"/>
        <v>0</v>
      </c>
      <c r="V160">
        <f t="shared" si="42"/>
        <v>0</v>
      </c>
      <c r="W160">
        <f t="shared" si="42"/>
        <v>3.4071550255536627E-3</v>
      </c>
      <c r="X160">
        <f t="shared" si="42"/>
        <v>0</v>
      </c>
      <c r="Y160">
        <f t="shared" si="42"/>
        <v>5.1107325383304937E-3</v>
      </c>
      <c r="Z160">
        <f t="shared" si="42"/>
        <v>0</v>
      </c>
      <c r="AA160">
        <f t="shared" si="42"/>
        <v>0</v>
      </c>
      <c r="AB160">
        <f t="shared" si="42"/>
        <v>0</v>
      </c>
      <c r="AC160">
        <f t="shared" si="42"/>
        <v>0</v>
      </c>
      <c r="AD160">
        <f t="shared" si="42"/>
        <v>1.7035775127768314E-3</v>
      </c>
      <c r="AE160">
        <f t="shared" si="42"/>
        <v>0</v>
      </c>
      <c r="AF160">
        <f t="shared" si="42"/>
        <v>6.1328790459965928E-2</v>
      </c>
      <c r="AG160">
        <f t="shared" si="42"/>
        <v>0</v>
      </c>
      <c r="AH160">
        <f t="shared" si="42"/>
        <v>0</v>
      </c>
      <c r="AI160">
        <f t="shared" si="42"/>
        <v>5.1107325383304937E-3</v>
      </c>
      <c r="AJ160">
        <f t="shared" si="42"/>
        <v>0</v>
      </c>
      <c r="AK160">
        <f t="shared" si="42"/>
        <v>0</v>
      </c>
      <c r="AL160">
        <f t="shared" si="42"/>
        <v>0</v>
      </c>
      <c r="AM160">
        <f t="shared" si="42"/>
        <v>0</v>
      </c>
      <c r="AN160">
        <f t="shared" si="42"/>
        <v>0</v>
      </c>
      <c r="AO160">
        <f t="shared" si="42"/>
        <v>0</v>
      </c>
      <c r="AP160">
        <f t="shared" si="42"/>
        <v>0</v>
      </c>
      <c r="AQ160">
        <f t="shared" si="42"/>
        <v>0</v>
      </c>
      <c r="AR160">
        <f t="shared" si="42"/>
        <v>0</v>
      </c>
      <c r="AS160">
        <f t="shared" si="42"/>
        <v>0</v>
      </c>
      <c r="AT160">
        <f t="shared" si="42"/>
        <v>0</v>
      </c>
      <c r="AU160">
        <f t="shared" si="42"/>
        <v>0</v>
      </c>
      <c r="AV160">
        <f t="shared" si="42"/>
        <v>0</v>
      </c>
      <c r="AW160">
        <f t="shared" si="42"/>
        <v>0</v>
      </c>
      <c r="AX160">
        <f t="shared" si="42"/>
        <v>0</v>
      </c>
      <c r="AY160">
        <f t="shared" si="42"/>
        <v>0</v>
      </c>
      <c r="AZ160">
        <f t="shared" si="42"/>
        <v>0</v>
      </c>
      <c r="BA160">
        <f t="shared" si="42"/>
        <v>8.5178875638841564E-3</v>
      </c>
      <c r="BB160">
        <f t="shared" si="42"/>
        <v>0</v>
      </c>
      <c r="BC160">
        <f t="shared" si="42"/>
        <v>0</v>
      </c>
      <c r="BD160">
        <f t="shared" si="42"/>
        <v>1.7035775127768314E-3</v>
      </c>
      <c r="BE160">
        <f t="shared" si="42"/>
        <v>0</v>
      </c>
      <c r="BF160">
        <f t="shared" si="42"/>
        <v>0</v>
      </c>
      <c r="BG160">
        <f t="shared" si="42"/>
        <v>0</v>
      </c>
      <c r="BH160">
        <f t="shared" si="42"/>
        <v>0</v>
      </c>
      <c r="BI160">
        <f t="shared" si="42"/>
        <v>0</v>
      </c>
      <c r="BJ160">
        <f t="shared" si="42"/>
        <v>0</v>
      </c>
      <c r="BK160">
        <f t="shared" si="42"/>
        <v>0</v>
      </c>
      <c r="BL160">
        <f t="shared" si="42"/>
        <v>0</v>
      </c>
      <c r="BM160">
        <f t="shared" si="42"/>
        <v>0</v>
      </c>
      <c r="BN160">
        <f t="shared" si="41"/>
        <v>0</v>
      </c>
      <c r="BO160">
        <f t="shared" si="41"/>
        <v>0</v>
      </c>
      <c r="BP160">
        <f t="shared" si="41"/>
        <v>0</v>
      </c>
      <c r="BQ160">
        <f t="shared" si="41"/>
        <v>0</v>
      </c>
      <c r="BR160">
        <f t="shared" si="41"/>
        <v>0</v>
      </c>
      <c r="BS160">
        <f t="shared" si="41"/>
        <v>0</v>
      </c>
      <c r="BT160">
        <f t="shared" si="41"/>
        <v>0</v>
      </c>
      <c r="BU160">
        <f t="shared" si="41"/>
        <v>0</v>
      </c>
      <c r="BV160">
        <f t="shared" si="41"/>
        <v>0</v>
      </c>
      <c r="BW160">
        <f t="shared" si="41"/>
        <v>0</v>
      </c>
      <c r="BX160">
        <f t="shared" si="41"/>
        <v>0</v>
      </c>
      <c r="BY160">
        <f t="shared" si="41"/>
        <v>0</v>
      </c>
      <c r="BZ160">
        <f t="shared" si="41"/>
        <v>0</v>
      </c>
      <c r="CA160">
        <f t="shared" si="41"/>
        <v>0</v>
      </c>
      <c r="CB160">
        <f t="shared" si="41"/>
        <v>0</v>
      </c>
      <c r="CC160">
        <f t="shared" si="41"/>
        <v>0</v>
      </c>
      <c r="CD160">
        <f t="shared" si="41"/>
        <v>0</v>
      </c>
      <c r="CE160">
        <f t="shared" si="41"/>
        <v>0</v>
      </c>
      <c r="CF160">
        <f t="shared" si="41"/>
        <v>0</v>
      </c>
      <c r="CG160">
        <f t="shared" si="41"/>
        <v>0</v>
      </c>
      <c r="CH160">
        <f t="shared" si="41"/>
        <v>0</v>
      </c>
      <c r="CI160">
        <f t="shared" si="39"/>
        <v>0</v>
      </c>
      <c r="CJ160">
        <f t="shared" si="39"/>
        <v>6.8143100511073255E-3</v>
      </c>
    </row>
    <row r="161" spans="1:179" x14ac:dyDescent="0.3">
      <c r="A161" t="s">
        <v>162</v>
      </c>
      <c r="B161">
        <f t="shared" si="42"/>
        <v>0.20750172057811425</v>
      </c>
      <c r="C161">
        <f t="shared" si="42"/>
        <v>0</v>
      </c>
      <c r="D161">
        <f t="shared" si="42"/>
        <v>0.31727460426703374</v>
      </c>
      <c r="E161">
        <f t="shared" si="42"/>
        <v>9.9793530626290441E-3</v>
      </c>
      <c r="F161">
        <f t="shared" si="42"/>
        <v>3.4411562284927734E-4</v>
      </c>
      <c r="G161">
        <f t="shared" si="42"/>
        <v>6.8823124569855469E-4</v>
      </c>
      <c r="H161">
        <f t="shared" si="42"/>
        <v>6.8823124569855473E-3</v>
      </c>
      <c r="I161">
        <f t="shared" si="42"/>
        <v>0</v>
      </c>
      <c r="J161">
        <f t="shared" si="42"/>
        <v>0</v>
      </c>
      <c r="K161">
        <f t="shared" si="42"/>
        <v>0</v>
      </c>
      <c r="L161">
        <f t="shared" si="42"/>
        <v>0</v>
      </c>
      <c r="M161">
        <f t="shared" si="42"/>
        <v>1.7205781142463868E-3</v>
      </c>
      <c r="N161">
        <f t="shared" si="42"/>
        <v>0</v>
      </c>
      <c r="O161">
        <f t="shared" si="42"/>
        <v>0</v>
      </c>
      <c r="P161">
        <f t="shared" si="42"/>
        <v>7.2264280798348245E-3</v>
      </c>
      <c r="Q161">
        <f t="shared" si="42"/>
        <v>1.3764624913971094E-3</v>
      </c>
      <c r="R161">
        <f t="shared" si="42"/>
        <v>2.4088093599449415E-3</v>
      </c>
      <c r="S161">
        <f t="shared" si="42"/>
        <v>3.4411562284927734E-4</v>
      </c>
      <c r="T161">
        <f t="shared" si="42"/>
        <v>3.4411562284927736E-3</v>
      </c>
      <c r="U161">
        <f t="shared" si="42"/>
        <v>0</v>
      </c>
      <c r="V161">
        <f t="shared" si="42"/>
        <v>0</v>
      </c>
      <c r="W161">
        <f t="shared" si="42"/>
        <v>6.8823124569855469E-4</v>
      </c>
      <c r="X161">
        <f t="shared" si="42"/>
        <v>0</v>
      </c>
      <c r="Y161">
        <f t="shared" si="42"/>
        <v>3.7852718513420509E-3</v>
      </c>
      <c r="Z161">
        <f t="shared" si="42"/>
        <v>0</v>
      </c>
      <c r="AA161">
        <f t="shared" si="42"/>
        <v>0</v>
      </c>
      <c r="AB161">
        <f t="shared" si="42"/>
        <v>0</v>
      </c>
      <c r="AC161">
        <f t="shared" si="42"/>
        <v>0</v>
      </c>
      <c r="AD161">
        <f t="shared" si="42"/>
        <v>3.0970406056434964E-3</v>
      </c>
      <c r="AE161">
        <f t="shared" si="42"/>
        <v>1.0323468685478321E-2</v>
      </c>
      <c r="AF161">
        <f t="shared" si="42"/>
        <v>6.4693737095664144E-2</v>
      </c>
      <c r="AG161">
        <f t="shared" si="42"/>
        <v>0</v>
      </c>
      <c r="AH161">
        <f t="shared" si="42"/>
        <v>1.3764624913971094E-3</v>
      </c>
      <c r="AI161">
        <f t="shared" si="42"/>
        <v>1.3764624913971094E-3</v>
      </c>
      <c r="AJ161">
        <f t="shared" si="42"/>
        <v>0</v>
      </c>
      <c r="AK161">
        <f t="shared" si="42"/>
        <v>0</v>
      </c>
      <c r="AL161">
        <f t="shared" si="42"/>
        <v>3.7852718513420509E-3</v>
      </c>
      <c r="AM161">
        <f t="shared" si="42"/>
        <v>1.3764624913971094E-3</v>
      </c>
      <c r="AN161">
        <f t="shared" si="42"/>
        <v>0</v>
      </c>
      <c r="AO161">
        <f t="shared" si="42"/>
        <v>0</v>
      </c>
      <c r="AP161">
        <f t="shared" si="42"/>
        <v>0</v>
      </c>
      <c r="AQ161">
        <f t="shared" si="42"/>
        <v>3.4755677907777012E-2</v>
      </c>
      <c r="AR161">
        <f t="shared" si="42"/>
        <v>0</v>
      </c>
      <c r="AS161">
        <f t="shared" si="42"/>
        <v>0</v>
      </c>
      <c r="AT161">
        <f t="shared" si="42"/>
        <v>0</v>
      </c>
      <c r="AU161">
        <f t="shared" si="42"/>
        <v>0</v>
      </c>
      <c r="AV161">
        <f t="shared" si="42"/>
        <v>0</v>
      </c>
      <c r="AW161">
        <f t="shared" si="42"/>
        <v>6.8823124569855469E-4</v>
      </c>
      <c r="AX161">
        <f t="shared" si="42"/>
        <v>0</v>
      </c>
      <c r="AY161">
        <f t="shared" si="42"/>
        <v>1.7205781142463868E-3</v>
      </c>
      <c r="AZ161">
        <f t="shared" si="42"/>
        <v>1.3764624913971094E-3</v>
      </c>
      <c r="BA161">
        <f t="shared" si="42"/>
        <v>0.16586373021335168</v>
      </c>
      <c r="BB161">
        <f t="shared" si="42"/>
        <v>0</v>
      </c>
      <c r="BC161">
        <f t="shared" si="42"/>
        <v>3.4411562284927734E-4</v>
      </c>
      <c r="BD161">
        <f t="shared" si="42"/>
        <v>3.4411562284927734E-4</v>
      </c>
      <c r="BE161">
        <f t="shared" si="42"/>
        <v>6.366139022711631E-2</v>
      </c>
      <c r="BF161">
        <f t="shared" si="42"/>
        <v>0</v>
      </c>
      <c r="BG161">
        <f t="shared" si="42"/>
        <v>0</v>
      </c>
      <c r="BH161">
        <f t="shared" si="42"/>
        <v>0</v>
      </c>
      <c r="BI161">
        <f t="shared" si="42"/>
        <v>0</v>
      </c>
      <c r="BJ161">
        <f t="shared" si="42"/>
        <v>0</v>
      </c>
      <c r="BK161">
        <f t="shared" si="42"/>
        <v>6.8823124569855469E-4</v>
      </c>
      <c r="BL161">
        <f t="shared" si="42"/>
        <v>0</v>
      </c>
      <c r="BM161">
        <f t="shared" ref="BM161:CH163" si="43">BM78/$CK78</f>
        <v>0</v>
      </c>
      <c r="BN161">
        <f t="shared" si="43"/>
        <v>0</v>
      </c>
      <c r="BO161">
        <f t="shared" si="41"/>
        <v>3.3723331039229178E-2</v>
      </c>
      <c r="BP161">
        <f t="shared" si="41"/>
        <v>0</v>
      </c>
      <c r="BQ161">
        <f t="shared" si="41"/>
        <v>3.4411562284927734E-4</v>
      </c>
      <c r="BR161">
        <f t="shared" si="41"/>
        <v>0</v>
      </c>
      <c r="BS161">
        <f t="shared" si="41"/>
        <v>1.7205781142463867E-2</v>
      </c>
      <c r="BT161">
        <f t="shared" si="41"/>
        <v>0</v>
      </c>
      <c r="BU161">
        <f t="shared" si="41"/>
        <v>0</v>
      </c>
      <c r="BV161">
        <f t="shared" si="41"/>
        <v>1.0323468685478321E-3</v>
      </c>
      <c r="BW161">
        <f t="shared" si="41"/>
        <v>0</v>
      </c>
      <c r="BX161">
        <f t="shared" si="41"/>
        <v>0</v>
      </c>
      <c r="BY161">
        <f t="shared" si="41"/>
        <v>0</v>
      </c>
      <c r="BZ161">
        <f t="shared" si="41"/>
        <v>0</v>
      </c>
      <c r="CA161">
        <f t="shared" si="41"/>
        <v>2.0646937370956643E-3</v>
      </c>
      <c r="CB161">
        <f t="shared" si="41"/>
        <v>0</v>
      </c>
      <c r="CC161">
        <f t="shared" si="41"/>
        <v>6.1940812112869928E-3</v>
      </c>
      <c r="CD161">
        <f t="shared" si="41"/>
        <v>0</v>
      </c>
      <c r="CE161">
        <f t="shared" si="41"/>
        <v>3.7852718513420509E-3</v>
      </c>
      <c r="CF161">
        <f t="shared" si="41"/>
        <v>5.1617343427391603E-3</v>
      </c>
      <c r="CG161">
        <f t="shared" si="41"/>
        <v>0</v>
      </c>
      <c r="CH161">
        <f t="shared" si="41"/>
        <v>0</v>
      </c>
      <c r="CI161">
        <f t="shared" si="39"/>
        <v>0</v>
      </c>
      <c r="CJ161">
        <f t="shared" si="39"/>
        <v>1.1355815554026153E-2</v>
      </c>
    </row>
    <row r="162" spans="1:179" x14ac:dyDescent="0.3">
      <c r="A162" t="s">
        <v>163</v>
      </c>
      <c r="B162">
        <f t="shared" ref="B162:BM163" si="44">B79/$CK79</f>
        <v>8.9549458445325594E-2</v>
      </c>
      <c r="C162">
        <f t="shared" si="44"/>
        <v>7.9836069936397262E-5</v>
      </c>
      <c r="D162">
        <f t="shared" si="44"/>
        <v>3.919951033877106E-2</v>
      </c>
      <c r="E162">
        <f t="shared" si="44"/>
        <v>2.9326449689969929E-2</v>
      </c>
      <c r="F162">
        <f t="shared" si="44"/>
        <v>1.4051148308805918E-2</v>
      </c>
      <c r="G162">
        <f t="shared" si="44"/>
        <v>5.961093221917662E-3</v>
      </c>
      <c r="H162">
        <f t="shared" si="44"/>
        <v>3.7789073103228037E-3</v>
      </c>
      <c r="I162">
        <f t="shared" si="44"/>
        <v>0</v>
      </c>
      <c r="J162">
        <f t="shared" si="44"/>
        <v>2.9273225643345664E-4</v>
      </c>
      <c r="K162">
        <f t="shared" si="44"/>
        <v>4.5240439630625116E-4</v>
      </c>
      <c r="L162">
        <f t="shared" si="44"/>
        <v>6.9191260611544292E-4</v>
      </c>
      <c r="M162">
        <f t="shared" si="44"/>
        <v>3.7922133219788698E-2</v>
      </c>
      <c r="N162">
        <f t="shared" si="44"/>
        <v>0</v>
      </c>
      <c r="O162">
        <f t="shared" si="44"/>
        <v>0</v>
      </c>
      <c r="P162">
        <f t="shared" si="44"/>
        <v>9.3940442291827447E-3</v>
      </c>
      <c r="Q162">
        <f t="shared" si="44"/>
        <v>2.9273225643345664E-4</v>
      </c>
      <c r="R162">
        <f t="shared" si="44"/>
        <v>1.7297815152886075E-3</v>
      </c>
      <c r="S162">
        <f t="shared" si="44"/>
        <v>2.3950820980919179E-4</v>
      </c>
      <c r="T162">
        <f t="shared" si="44"/>
        <v>6.3868855949117814E-3</v>
      </c>
      <c r="U162">
        <f t="shared" si="44"/>
        <v>1.242781488676584E-2</v>
      </c>
      <c r="V162">
        <f t="shared" si="44"/>
        <v>1.8628416318492694E-4</v>
      </c>
      <c r="W162">
        <f t="shared" si="44"/>
        <v>2.8474864943981693E-3</v>
      </c>
      <c r="X162">
        <f t="shared" si="44"/>
        <v>2.5547542379647124E-3</v>
      </c>
      <c r="Y162">
        <f t="shared" si="44"/>
        <v>7.5844266439577404E-3</v>
      </c>
      <c r="Z162">
        <f t="shared" si="44"/>
        <v>0</v>
      </c>
      <c r="AA162">
        <f t="shared" si="44"/>
        <v>2.6612023312132422E-5</v>
      </c>
      <c r="AB162">
        <f t="shared" si="44"/>
        <v>0</v>
      </c>
      <c r="AC162">
        <f t="shared" si="44"/>
        <v>1.4370492588551508E-3</v>
      </c>
      <c r="AD162">
        <f t="shared" si="44"/>
        <v>2.6159618915826171E-2</v>
      </c>
      <c r="AE162">
        <f t="shared" si="44"/>
        <v>1.3146339516193416E-2</v>
      </c>
      <c r="AF162">
        <f t="shared" si="44"/>
        <v>0.1170396785267584</v>
      </c>
      <c r="AG162">
        <f t="shared" si="44"/>
        <v>7.398142480772813E-3</v>
      </c>
      <c r="AH162">
        <f t="shared" si="44"/>
        <v>3.5793171354818104E-2</v>
      </c>
      <c r="AI162">
        <f t="shared" si="44"/>
        <v>1.4636612821672832E-3</v>
      </c>
      <c r="AJ162">
        <f t="shared" si="44"/>
        <v>0</v>
      </c>
      <c r="AK162">
        <f t="shared" si="44"/>
        <v>1.4902733054794155E-3</v>
      </c>
      <c r="AL162">
        <f t="shared" si="44"/>
        <v>2.6478963195571758E-2</v>
      </c>
      <c r="AM162">
        <f t="shared" si="44"/>
        <v>6.6263938047209725E-3</v>
      </c>
      <c r="AN162">
        <f t="shared" si="44"/>
        <v>1.9426777017856668E-3</v>
      </c>
      <c r="AO162">
        <f t="shared" si="44"/>
        <v>0</v>
      </c>
      <c r="AP162">
        <f t="shared" si="44"/>
        <v>0</v>
      </c>
      <c r="AQ162">
        <f t="shared" si="44"/>
        <v>1.4370492588551508E-3</v>
      </c>
      <c r="AR162">
        <f t="shared" si="44"/>
        <v>0</v>
      </c>
      <c r="AS162">
        <f t="shared" si="44"/>
        <v>9.8464486254889951E-4</v>
      </c>
      <c r="AT162">
        <f t="shared" si="44"/>
        <v>7.1027490220081438E-2</v>
      </c>
      <c r="AU162">
        <f t="shared" si="44"/>
        <v>0</v>
      </c>
      <c r="AV162">
        <f t="shared" si="44"/>
        <v>0</v>
      </c>
      <c r="AW162">
        <f t="shared" si="44"/>
        <v>1.1709290257338266E-3</v>
      </c>
      <c r="AX162">
        <f t="shared" si="44"/>
        <v>2.8874045293663678E-2</v>
      </c>
      <c r="AY162">
        <f t="shared" si="44"/>
        <v>9.0480879261250233E-4</v>
      </c>
      <c r="AZ162">
        <f t="shared" si="44"/>
        <v>0</v>
      </c>
      <c r="BA162">
        <f t="shared" si="44"/>
        <v>2.658541128882029E-2</v>
      </c>
      <c r="BB162">
        <f t="shared" si="44"/>
        <v>1.7058306943076883E-2</v>
      </c>
      <c r="BC162">
        <f t="shared" si="44"/>
        <v>1.3838252122308858E-3</v>
      </c>
      <c r="BD162">
        <f t="shared" si="44"/>
        <v>9.0746999494371559E-3</v>
      </c>
      <c r="BE162">
        <f t="shared" si="44"/>
        <v>7.2384703409000186E-3</v>
      </c>
      <c r="BF162">
        <f t="shared" si="44"/>
        <v>1.0378689091731644E-3</v>
      </c>
      <c r="BG162">
        <f t="shared" si="44"/>
        <v>0</v>
      </c>
      <c r="BH162">
        <f t="shared" si="44"/>
        <v>0</v>
      </c>
      <c r="BI162">
        <f t="shared" si="44"/>
        <v>5.2159565691779547E-3</v>
      </c>
      <c r="BJ162">
        <f t="shared" si="44"/>
        <v>3.5899619448066633E-2</v>
      </c>
      <c r="BK162">
        <f t="shared" si="44"/>
        <v>1.6499454453522101E-3</v>
      </c>
      <c r="BL162">
        <f t="shared" si="44"/>
        <v>9.8464486254889951E-4</v>
      </c>
      <c r="BM162">
        <f t="shared" si="44"/>
        <v>3.7256832636985392E-3</v>
      </c>
      <c r="BN162">
        <f t="shared" si="43"/>
        <v>7.7174867605184026E-3</v>
      </c>
      <c r="BO162">
        <f t="shared" si="43"/>
        <v>6.3070495249753833E-2</v>
      </c>
      <c r="BP162">
        <f t="shared" si="43"/>
        <v>2.6612023312132422E-5</v>
      </c>
      <c r="BQ162">
        <f t="shared" si="43"/>
        <v>4.0450275434441279E-3</v>
      </c>
      <c r="BR162">
        <f t="shared" si="43"/>
        <v>1.0644809324852969E-4</v>
      </c>
      <c r="BS162">
        <f t="shared" si="43"/>
        <v>5.3224046624264844E-5</v>
      </c>
      <c r="BT162">
        <f t="shared" si="43"/>
        <v>0</v>
      </c>
      <c r="BU162">
        <f t="shared" si="43"/>
        <v>2.2274263512254838E-2</v>
      </c>
      <c r="BV162">
        <f t="shared" si="43"/>
        <v>8.6728583974239562E-2</v>
      </c>
      <c r="BW162">
        <f t="shared" si="43"/>
        <v>2.9273225643345664E-4</v>
      </c>
      <c r="BX162">
        <f t="shared" si="43"/>
        <v>2.0491257950341966E-3</v>
      </c>
      <c r="BY162">
        <f t="shared" si="43"/>
        <v>0</v>
      </c>
      <c r="BZ162">
        <f t="shared" si="43"/>
        <v>7.9836069936397262E-5</v>
      </c>
      <c r="CA162">
        <f t="shared" si="43"/>
        <v>1.077786944141363E-2</v>
      </c>
      <c r="CB162">
        <f t="shared" si="43"/>
        <v>1.516885328791548E-3</v>
      </c>
      <c r="CC162">
        <f t="shared" si="43"/>
        <v>6.8659020145301645E-3</v>
      </c>
      <c r="CD162">
        <f t="shared" si="43"/>
        <v>7.9836069936397262E-5</v>
      </c>
      <c r="CE162">
        <f t="shared" si="43"/>
        <v>1.8096175852250047E-2</v>
      </c>
      <c r="CF162">
        <f t="shared" si="43"/>
        <v>5.5619128722356765E-3</v>
      </c>
      <c r="CG162">
        <f t="shared" si="43"/>
        <v>2.3418580514676531E-3</v>
      </c>
      <c r="CH162">
        <f t="shared" si="43"/>
        <v>2.1289618649705938E-4</v>
      </c>
      <c r="CI162">
        <f t="shared" si="39"/>
        <v>0</v>
      </c>
      <c r="CJ162">
        <f t="shared" si="39"/>
        <v>4.9897543710248293E-2</v>
      </c>
    </row>
    <row r="163" spans="1:179" x14ac:dyDescent="0.3">
      <c r="A163" t="s">
        <v>164</v>
      </c>
      <c r="B163">
        <f t="shared" si="44"/>
        <v>0.29207119741100324</v>
      </c>
      <c r="C163">
        <f t="shared" si="44"/>
        <v>8.090614886731392E-4</v>
      </c>
      <c r="D163">
        <f t="shared" si="44"/>
        <v>0.31877022653721682</v>
      </c>
      <c r="E163">
        <f t="shared" si="44"/>
        <v>1.6181229773462784E-3</v>
      </c>
      <c r="F163">
        <f t="shared" si="44"/>
        <v>1.6181229773462784E-3</v>
      </c>
      <c r="G163">
        <f t="shared" si="44"/>
        <v>0</v>
      </c>
      <c r="H163">
        <f t="shared" si="44"/>
        <v>0</v>
      </c>
      <c r="I163">
        <f t="shared" si="44"/>
        <v>0</v>
      </c>
      <c r="J163">
        <f t="shared" si="44"/>
        <v>0</v>
      </c>
      <c r="K163">
        <f t="shared" si="44"/>
        <v>0</v>
      </c>
      <c r="L163">
        <f t="shared" si="44"/>
        <v>0</v>
      </c>
      <c r="M163">
        <f t="shared" si="44"/>
        <v>0</v>
      </c>
      <c r="N163">
        <f t="shared" si="44"/>
        <v>1.6181229773462784E-3</v>
      </c>
      <c r="O163">
        <f t="shared" si="44"/>
        <v>0</v>
      </c>
      <c r="P163">
        <f t="shared" si="44"/>
        <v>3.2362459546925568E-3</v>
      </c>
      <c r="Q163">
        <f t="shared" si="44"/>
        <v>0</v>
      </c>
      <c r="R163">
        <f t="shared" si="44"/>
        <v>0</v>
      </c>
      <c r="S163">
        <f t="shared" si="44"/>
        <v>0</v>
      </c>
      <c r="T163">
        <f t="shared" si="44"/>
        <v>4.8543689320388345E-3</v>
      </c>
      <c r="U163">
        <f t="shared" si="44"/>
        <v>0</v>
      </c>
      <c r="V163">
        <f t="shared" si="44"/>
        <v>0</v>
      </c>
      <c r="W163">
        <f t="shared" si="44"/>
        <v>2.4271844660194173E-3</v>
      </c>
      <c r="X163">
        <f t="shared" si="44"/>
        <v>0</v>
      </c>
      <c r="Y163">
        <f t="shared" si="44"/>
        <v>2.4271844660194173E-3</v>
      </c>
      <c r="Z163">
        <f t="shared" si="44"/>
        <v>0</v>
      </c>
      <c r="AA163">
        <f t="shared" si="44"/>
        <v>0</v>
      </c>
      <c r="AB163">
        <f t="shared" si="44"/>
        <v>0</v>
      </c>
      <c r="AC163">
        <f t="shared" si="44"/>
        <v>0</v>
      </c>
      <c r="AD163">
        <f t="shared" si="44"/>
        <v>0</v>
      </c>
      <c r="AE163">
        <f t="shared" si="44"/>
        <v>8.090614886731392E-4</v>
      </c>
      <c r="AF163">
        <f t="shared" si="44"/>
        <v>8.2524271844660199E-2</v>
      </c>
      <c r="AG163">
        <f t="shared" si="44"/>
        <v>0</v>
      </c>
      <c r="AH163">
        <f t="shared" si="44"/>
        <v>0</v>
      </c>
      <c r="AI163">
        <f t="shared" si="44"/>
        <v>2.4271844660194173E-3</v>
      </c>
      <c r="AJ163">
        <f t="shared" si="44"/>
        <v>0</v>
      </c>
      <c r="AK163">
        <f t="shared" si="44"/>
        <v>0</v>
      </c>
      <c r="AL163">
        <f t="shared" si="44"/>
        <v>3.2362459546925568E-3</v>
      </c>
      <c r="AM163">
        <f t="shared" si="44"/>
        <v>0</v>
      </c>
      <c r="AN163">
        <f t="shared" si="44"/>
        <v>0</v>
      </c>
      <c r="AO163">
        <f t="shared" si="44"/>
        <v>0</v>
      </c>
      <c r="AP163">
        <f t="shared" si="44"/>
        <v>0</v>
      </c>
      <c r="AQ163">
        <f t="shared" si="44"/>
        <v>0</v>
      </c>
      <c r="AR163">
        <f t="shared" si="44"/>
        <v>0</v>
      </c>
      <c r="AS163">
        <f t="shared" si="44"/>
        <v>0</v>
      </c>
      <c r="AT163">
        <f t="shared" si="44"/>
        <v>0</v>
      </c>
      <c r="AU163">
        <f t="shared" si="44"/>
        <v>8.3333333333333329E-2</v>
      </c>
      <c r="AV163">
        <f t="shared" si="44"/>
        <v>0</v>
      </c>
      <c r="AW163">
        <f t="shared" si="44"/>
        <v>0</v>
      </c>
      <c r="AX163">
        <f t="shared" si="44"/>
        <v>0</v>
      </c>
      <c r="AY163">
        <f t="shared" si="44"/>
        <v>0</v>
      </c>
      <c r="AZ163">
        <f t="shared" si="44"/>
        <v>0</v>
      </c>
      <c r="BA163">
        <f t="shared" si="44"/>
        <v>2.2653721682847898E-2</v>
      </c>
      <c r="BB163">
        <f t="shared" si="44"/>
        <v>0</v>
      </c>
      <c r="BC163">
        <f t="shared" si="44"/>
        <v>0</v>
      </c>
      <c r="BD163">
        <f t="shared" si="44"/>
        <v>3.2362459546925568E-3</v>
      </c>
      <c r="BE163">
        <f t="shared" si="44"/>
        <v>0</v>
      </c>
      <c r="BF163">
        <f t="shared" si="44"/>
        <v>0.12297734627831715</v>
      </c>
      <c r="BG163">
        <f t="shared" si="44"/>
        <v>0</v>
      </c>
      <c r="BH163">
        <f t="shared" si="44"/>
        <v>0</v>
      </c>
      <c r="BI163">
        <f t="shared" si="44"/>
        <v>0</v>
      </c>
      <c r="BJ163">
        <f t="shared" si="44"/>
        <v>0</v>
      </c>
      <c r="BK163">
        <f t="shared" si="44"/>
        <v>0</v>
      </c>
      <c r="BL163">
        <f t="shared" si="44"/>
        <v>3.2362459546925568E-3</v>
      </c>
      <c r="BM163">
        <f t="shared" si="44"/>
        <v>0</v>
      </c>
      <c r="BN163">
        <f t="shared" si="43"/>
        <v>0</v>
      </c>
      <c r="BO163">
        <f t="shared" si="43"/>
        <v>0</v>
      </c>
      <c r="BP163">
        <f t="shared" si="43"/>
        <v>0</v>
      </c>
      <c r="BQ163">
        <f t="shared" si="43"/>
        <v>0</v>
      </c>
      <c r="BR163">
        <f t="shared" si="43"/>
        <v>0</v>
      </c>
      <c r="BS163">
        <f t="shared" si="43"/>
        <v>0</v>
      </c>
      <c r="BT163">
        <f t="shared" si="43"/>
        <v>0</v>
      </c>
      <c r="BU163">
        <f t="shared" si="43"/>
        <v>0</v>
      </c>
      <c r="BV163">
        <f t="shared" si="43"/>
        <v>2.4271844660194173E-3</v>
      </c>
      <c r="BW163">
        <f t="shared" si="43"/>
        <v>0</v>
      </c>
      <c r="BX163">
        <f t="shared" si="43"/>
        <v>0</v>
      </c>
      <c r="BY163">
        <f t="shared" si="43"/>
        <v>0</v>
      </c>
      <c r="BZ163">
        <f t="shared" si="43"/>
        <v>0</v>
      </c>
      <c r="CA163">
        <f t="shared" si="43"/>
        <v>0</v>
      </c>
      <c r="CB163">
        <f t="shared" si="43"/>
        <v>0</v>
      </c>
      <c r="CC163">
        <f t="shared" si="43"/>
        <v>3.2362459546925568E-3</v>
      </c>
      <c r="CD163">
        <f t="shared" si="43"/>
        <v>0</v>
      </c>
      <c r="CE163">
        <f t="shared" si="43"/>
        <v>0</v>
      </c>
      <c r="CF163">
        <f t="shared" si="43"/>
        <v>0</v>
      </c>
      <c r="CG163">
        <f t="shared" si="43"/>
        <v>0</v>
      </c>
      <c r="CH163">
        <f t="shared" si="43"/>
        <v>0</v>
      </c>
      <c r="CI163">
        <f t="shared" si="39"/>
        <v>0</v>
      </c>
      <c r="CJ163">
        <f t="shared" si="39"/>
        <v>4.0453074433656956E-2</v>
      </c>
    </row>
    <row r="165" spans="1:179" x14ac:dyDescent="0.3">
      <c r="A165" t="s">
        <v>371</v>
      </c>
    </row>
    <row r="166" spans="1:179" x14ac:dyDescent="0.3">
      <c r="A166" t="s">
        <v>255</v>
      </c>
      <c r="B166" t="s">
        <v>72</v>
      </c>
      <c r="C166" t="s">
        <v>68</v>
      </c>
      <c r="D166" t="s">
        <v>0</v>
      </c>
      <c r="E166" t="s">
        <v>48</v>
      </c>
      <c r="F166" t="s">
        <v>47</v>
      </c>
      <c r="G166" t="s">
        <v>66</v>
      </c>
      <c r="H166" t="s">
        <v>45</v>
      </c>
      <c r="I166" t="s">
        <v>77</v>
      </c>
      <c r="J166" t="s">
        <v>57</v>
      </c>
      <c r="K166" t="s">
        <v>50</v>
      </c>
      <c r="L166" t="s">
        <v>6</v>
      </c>
      <c r="M166" t="s">
        <v>74</v>
      </c>
      <c r="N166" t="s">
        <v>75</v>
      </c>
      <c r="O166" t="s">
        <v>79</v>
      </c>
      <c r="P166" t="s">
        <v>81</v>
      </c>
      <c r="Q166" t="s">
        <v>54</v>
      </c>
      <c r="R166" t="s">
        <v>51</v>
      </c>
      <c r="S166" t="s">
        <v>60</v>
      </c>
      <c r="T166" t="s">
        <v>55</v>
      </c>
      <c r="U166" t="s">
        <v>69</v>
      </c>
      <c r="V166" t="s">
        <v>53</v>
      </c>
      <c r="W166" t="s">
        <v>80</v>
      </c>
      <c r="X166" t="s">
        <v>58</v>
      </c>
      <c r="Y166" t="s">
        <v>59</v>
      </c>
      <c r="Z166" t="s">
        <v>78</v>
      </c>
      <c r="AA166" t="s">
        <v>65</v>
      </c>
      <c r="AB166" t="s">
        <v>32</v>
      </c>
      <c r="AC166" t="s">
        <v>34</v>
      </c>
      <c r="AD166" t="s">
        <v>39</v>
      </c>
      <c r="AE166" t="s">
        <v>40</v>
      </c>
      <c r="AF166" t="s">
        <v>41</v>
      </c>
      <c r="AG166" t="s">
        <v>11</v>
      </c>
      <c r="AH166" t="s">
        <v>36</v>
      </c>
      <c r="AI166" t="s">
        <v>46</v>
      </c>
      <c r="AJ166" t="s">
        <v>35</v>
      </c>
      <c r="AK166" t="s">
        <v>49</v>
      </c>
      <c r="AL166" t="s">
        <v>73</v>
      </c>
      <c r="AM166" t="s">
        <v>31</v>
      </c>
      <c r="AN166" t="s">
        <v>33</v>
      </c>
      <c r="AO166" t="s">
        <v>3</v>
      </c>
      <c r="AP166" t="s">
        <v>4</v>
      </c>
      <c r="AQ166" t="s">
        <v>5</v>
      </c>
      <c r="AR166" t="s">
        <v>86</v>
      </c>
      <c r="AS166" t="s">
        <v>8</v>
      </c>
      <c r="AT166" t="s">
        <v>14</v>
      </c>
      <c r="AU166" t="s">
        <v>16</v>
      </c>
      <c r="AV166" t="s">
        <v>23</v>
      </c>
      <c r="AW166" t="s">
        <v>25</v>
      </c>
      <c r="AX166" t="s">
        <v>24</v>
      </c>
      <c r="AY166" t="s">
        <v>28</v>
      </c>
      <c r="AZ166" t="s">
        <v>27</v>
      </c>
      <c r="BA166" t="s">
        <v>7</v>
      </c>
      <c r="BB166" t="s">
        <v>19</v>
      </c>
      <c r="BC166" t="s">
        <v>13</v>
      </c>
      <c r="BD166" t="s">
        <v>22</v>
      </c>
      <c r="BE166" t="s">
        <v>20</v>
      </c>
      <c r="BF166" t="s">
        <v>29</v>
      </c>
      <c r="BG166" t="s">
        <v>9</v>
      </c>
      <c r="BH166" t="s">
        <v>18</v>
      </c>
      <c r="BI166" t="s">
        <v>17</v>
      </c>
      <c r="BJ166" t="s">
        <v>10</v>
      </c>
      <c r="BK166" t="s">
        <v>26</v>
      </c>
      <c r="BL166" t="s">
        <v>15</v>
      </c>
      <c r="BM166" t="s">
        <v>30</v>
      </c>
      <c r="BN166" t="s">
        <v>21</v>
      </c>
      <c r="BO166" t="s">
        <v>37</v>
      </c>
      <c r="BP166" t="s">
        <v>85</v>
      </c>
      <c r="BQ166" t="s">
        <v>83</v>
      </c>
      <c r="BR166" t="s">
        <v>64</v>
      </c>
      <c r="BS166" t="s">
        <v>2</v>
      </c>
      <c r="BT166" t="s">
        <v>62</v>
      </c>
      <c r="BU166" t="s">
        <v>12</v>
      </c>
      <c r="BV166" t="s">
        <v>1</v>
      </c>
      <c r="BW166" t="s">
        <v>63</v>
      </c>
      <c r="BX166" t="s">
        <v>82</v>
      </c>
      <c r="BY166" t="s">
        <v>56</v>
      </c>
      <c r="BZ166" t="s">
        <v>67</v>
      </c>
      <c r="CA166" t="s">
        <v>61</v>
      </c>
      <c r="CB166" t="s">
        <v>76</v>
      </c>
      <c r="CC166" t="s">
        <v>71</v>
      </c>
      <c r="CD166" t="s">
        <v>84</v>
      </c>
      <c r="CE166" t="s">
        <v>38</v>
      </c>
      <c r="CF166" t="s">
        <v>70</v>
      </c>
      <c r="CG166" t="s">
        <v>52</v>
      </c>
      <c r="CH166" t="s">
        <v>44</v>
      </c>
      <c r="CI166" t="s">
        <v>43</v>
      </c>
      <c r="CJ166" t="s">
        <v>42</v>
      </c>
      <c r="CK166" t="s">
        <v>456</v>
      </c>
      <c r="CL166" t="s">
        <v>374</v>
      </c>
      <c r="CM166" t="s">
        <v>375</v>
      </c>
      <c r="CN166" t="s">
        <v>376</v>
      </c>
      <c r="CO166" t="s">
        <v>72</v>
      </c>
      <c r="CP166" t="s">
        <v>68</v>
      </c>
      <c r="CQ166" t="s">
        <v>0</v>
      </c>
      <c r="CR166" t="s">
        <v>48</v>
      </c>
      <c r="CS166" t="s">
        <v>47</v>
      </c>
      <c r="CT166" t="s">
        <v>66</v>
      </c>
      <c r="CU166" t="s">
        <v>45</v>
      </c>
      <c r="CV166" t="s">
        <v>77</v>
      </c>
      <c r="CW166" t="s">
        <v>57</v>
      </c>
      <c r="CX166" t="s">
        <v>50</v>
      </c>
      <c r="CY166" t="s">
        <v>6</v>
      </c>
      <c r="CZ166" t="s">
        <v>74</v>
      </c>
      <c r="DA166" t="s">
        <v>75</v>
      </c>
      <c r="DB166" t="s">
        <v>79</v>
      </c>
      <c r="DC166" t="s">
        <v>81</v>
      </c>
      <c r="DD166" t="s">
        <v>54</v>
      </c>
      <c r="DE166" t="s">
        <v>51</v>
      </c>
      <c r="DF166" t="s">
        <v>60</v>
      </c>
      <c r="DG166" t="s">
        <v>55</v>
      </c>
      <c r="DH166" t="s">
        <v>69</v>
      </c>
      <c r="DI166" t="s">
        <v>53</v>
      </c>
      <c r="DJ166" t="s">
        <v>80</v>
      </c>
      <c r="DK166" t="s">
        <v>58</v>
      </c>
      <c r="DL166" t="s">
        <v>59</v>
      </c>
      <c r="DM166" t="s">
        <v>78</v>
      </c>
      <c r="DN166" t="s">
        <v>65</v>
      </c>
      <c r="DO166" t="s">
        <v>32</v>
      </c>
      <c r="DP166" t="s">
        <v>34</v>
      </c>
      <c r="DQ166" t="s">
        <v>39</v>
      </c>
      <c r="DR166" t="s">
        <v>40</v>
      </c>
      <c r="DS166" t="s">
        <v>41</v>
      </c>
      <c r="DT166" t="s">
        <v>11</v>
      </c>
      <c r="DU166" t="s">
        <v>36</v>
      </c>
      <c r="DV166" t="s">
        <v>46</v>
      </c>
      <c r="DW166" t="s">
        <v>35</v>
      </c>
      <c r="DX166" t="s">
        <v>49</v>
      </c>
      <c r="DY166" t="s">
        <v>73</v>
      </c>
      <c r="DZ166" t="s">
        <v>31</v>
      </c>
      <c r="EA166" t="s">
        <v>33</v>
      </c>
      <c r="EB166" t="s">
        <v>3</v>
      </c>
      <c r="EC166" t="s">
        <v>4</v>
      </c>
      <c r="ED166" t="s">
        <v>5</v>
      </c>
      <c r="EE166" t="s">
        <v>86</v>
      </c>
      <c r="EF166" t="s">
        <v>8</v>
      </c>
      <c r="EG166" t="s">
        <v>14</v>
      </c>
      <c r="EH166" t="s">
        <v>16</v>
      </c>
      <c r="EI166" t="s">
        <v>23</v>
      </c>
      <c r="EJ166" t="s">
        <v>25</v>
      </c>
      <c r="EK166" t="s">
        <v>24</v>
      </c>
      <c r="EL166" t="s">
        <v>28</v>
      </c>
      <c r="EM166" t="s">
        <v>27</v>
      </c>
      <c r="EN166" t="s">
        <v>7</v>
      </c>
      <c r="EO166" t="s">
        <v>19</v>
      </c>
      <c r="EP166" t="s">
        <v>13</v>
      </c>
      <c r="EQ166" t="s">
        <v>22</v>
      </c>
      <c r="ER166" t="s">
        <v>20</v>
      </c>
      <c r="ES166" t="s">
        <v>29</v>
      </c>
      <c r="ET166" t="s">
        <v>9</v>
      </c>
      <c r="EU166" t="s">
        <v>18</v>
      </c>
      <c r="EV166" t="s">
        <v>17</v>
      </c>
      <c r="EW166" t="s">
        <v>10</v>
      </c>
      <c r="EX166" t="s">
        <v>26</v>
      </c>
      <c r="EY166" t="s">
        <v>15</v>
      </c>
      <c r="EZ166" t="s">
        <v>30</v>
      </c>
      <c r="FA166" t="s">
        <v>21</v>
      </c>
      <c r="FB166" t="s">
        <v>37</v>
      </c>
      <c r="FC166" t="s">
        <v>85</v>
      </c>
      <c r="FD166" t="s">
        <v>83</v>
      </c>
      <c r="FE166" t="s">
        <v>64</v>
      </c>
      <c r="FF166" t="s">
        <v>2</v>
      </c>
      <c r="FG166" t="s">
        <v>62</v>
      </c>
      <c r="FH166" t="s">
        <v>12</v>
      </c>
      <c r="FI166" t="s">
        <v>1</v>
      </c>
      <c r="FJ166" t="s">
        <v>63</v>
      </c>
      <c r="FK166" t="s">
        <v>82</v>
      </c>
      <c r="FL166" t="s">
        <v>56</v>
      </c>
      <c r="FM166" t="s">
        <v>67</v>
      </c>
      <c r="FN166" t="s">
        <v>61</v>
      </c>
      <c r="FO166" t="s">
        <v>76</v>
      </c>
      <c r="FP166" t="s">
        <v>71</v>
      </c>
      <c r="FQ166" t="s">
        <v>84</v>
      </c>
      <c r="FR166" t="s">
        <v>38</v>
      </c>
      <c r="FS166" t="s">
        <v>70</v>
      </c>
      <c r="FT166" t="s">
        <v>52</v>
      </c>
      <c r="FU166" t="s">
        <v>44</v>
      </c>
      <c r="FV166" t="s">
        <v>43</v>
      </c>
      <c r="FW166" t="s">
        <v>42</v>
      </c>
    </row>
    <row r="167" spans="1:179" x14ac:dyDescent="0.3">
      <c r="A167" t="s">
        <v>87</v>
      </c>
      <c r="B167">
        <f>B85/B$81</f>
        <v>0.43816776166346755</v>
      </c>
      <c r="C167">
        <f t="shared" ref="C167:BN171" si="45">C85/C$81</f>
        <v>0</v>
      </c>
      <c r="D167">
        <f t="shared" si="45"/>
        <v>2.3865410923409764</v>
      </c>
      <c r="E167">
        <f t="shared" si="45"/>
        <v>1.2610166019851741</v>
      </c>
      <c r="F167">
        <f t="shared" si="45"/>
        <v>1.2186111747987685</v>
      </c>
      <c r="G167">
        <f t="shared" si="45"/>
        <v>4.9669854935618145E-2</v>
      </c>
      <c r="H167">
        <f t="shared" si="45"/>
        <v>0</v>
      </c>
      <c r="I167">
        <f t="shared" si="45"/>
        <v>0</v>
      </c>
      <c r="J167">
        <f t="shared" si="45"/>
        <v>0.54941955252355901</v>
      </c>
      <c r="K167">
        <f t="shared" si="45"/>
        <v>0</v>
      </c>
      <c r="L167">
        <f t="shared" si="45"/>
        <v>0</v>
      </c>
      <c r="M167">
        <f t="shared" si="45"/>
        <v>9.4785874742203638E-2</v>
      </c>
      <c r="N167">
        <f t="shared" si="45"/>
        <v>0</v>
      </c>
      <c r="O167">
        <f t="shared" si="45"/>
        <v>0</v>
      </c>
      <c r="P167">
        <f t="shared" si="45"/>
        <v>5.9498622483318622E-2</v>
      </c>
      <c r="Q167">
        <f t="shared" si="45"/>
        <v>0</v>
      </c>
      <c r="R167">
        <f t="shared" si="45"/>
        <v>0</v>
      </c>
      <c r="S167">
        <f t="shared" si="45"/>
        <v>0</v>
      </c>
      <c r="T167">
        <f t="shared" si="45"/>
        <v>0.24397523381957351</v>
      </c>
      <c r="U167">
        <f t="shared" si="45"/>
        <v>0</v>
      </c>
      <c r="V167">
        <f t="shared" si="45"/>
        <v>0</v>
      </c>
      <c r="W167">
        <f t="shared" si="45"/>
        <v>6.7722079022097426E-2</v>
      </c>
      <c r="X167">
        <f t="shared" si="45"/>
        <v>0.11675582476214065</v>
      </c>
      <c r="Y167">
        <f t="shared" si="45"/>
        <v>0.60549494659219583</v>
      </c>
      <c r="Z167">
        <f t="shared" si="45"/>
        <v>0</v>
      </c>
      <c r="AA167">
        <f t="shared" si="45"/>
        <v>2.5512019022652823</v>
      </c>
      <c r="AB167">
        <f t="shared" si="45"/>
        <v>0</v>
      </c>
      <c r="AC167">
        <f t="shared" si="45"/>
        <v>0</v>
      </c>
      <c r="AD167">
        <f t="shared" si="45"/>
        <v>0.48766261468116306</v>
      </c>
      <c r="AE167">
        <f t="shared" si="45"/>
        <v>2.4220271224037488E-2</v>
      </c>
      <c r="AF167">
        <f t="shared" si="45"/>
        <v>0.7227556283886708</v>
      </c>
      <c r="AG167">
        <f t="shared" si="45"/>
        <v>0</v>
      </c>
      <c r="AH167">
        <f t="shared" si="45"/>
        <v>0.35385854460639315</v>
      </c>
      <c r="AI167">
        <f t="shared" si="45"/>
        <v>0.36180026977092311</v>
      </c>
      <c r="AJ167" t="e">
        <f t="shared" si="45"/>
        <v>#DIV/0!</v>
      </c>
      <c r="AK167">
        <f t="shared" si="45"/>
        <v>0</v>
      </c>
      <c r="AL167">
        <f t="shared" si="45"/>
        <v>5.208332476998067E-2</v>
      </c>
      <c r="AM167">
        <f t="shared" si="45"/>
        <v>1.3111825676216966</v>
      </c>
      <c r="AN167">
        <f t="shared" si="45"/>
        <v>0.7753904975130872</v>
      </c>
      <c r="AO167" t="e">
        <f t="shared" si="45"/>
        <v>#DIV/0!</v>
      </c>
      <c r="AP167">
        <f t="shared" si="45"/>
        <v>0</v>
      </c>
      <c r="AQ167">
        <f t="shared" si="45"/>
        <v>0</v>
      </c>
      <c r="AR167" t="e">
        <f t="shared" si="45"/>
        <v>#DIV/0!</v>
      </c>
      <c r="AS167">
        <f t="shared" si="45"/>
        <v>0</v>
      </c>
      <c r="AT167">
        <f t="shared" si="45"/>
        <v>0</v>
      </c>
      <c r="AU167">
        <f t="shared" si="45"/>
        <v>0</v>
      </c>
      <c r="AV167">
        <f t="shared" si="45"/>
        <v>0</v>
      </c>
      <c r="AW167">
        <f t="shared" si="45"/>
        <v>0</v>
      </c>
      <c r="AX167">
        <f t="shared" si="45"/>
        <v>0</v>
      </c>
      <c r="AY167">
        <f t="shared" si="45"/>
        <v>0.62996508888860159</v>
      </c>
      <c r="AZ167">
        <f t="shared" si="45"/>
        <v>0</v>
      </c>
      <c r="BA167">
        <f t="shared" si="45"/>
        <v>1.2042449447074392E-2</v>
      </c>
      <c r="BB167">
        <f t="shared" si="45"/>
        <v>0</v>
      </c>
      <c r="BC167">
        <f t="shared" si="45"/>
        <v>24.499103605114218</v>
      </c>
      <c r="BD167">
        <f t="shared" si="45"/>
        <v>0.22427903357038215</v>
      </c>
      <c r="BE167">
        <f t="shared" si="45"/>
        <v>0.10286003925287276</v>
      </c>
      <c r="BF167">
        <f t="shared" si="45"/>
        <v>0</v>
      </c>
      <c r="BG167">
        <f t="shared" si="45"/>
        <v>0</v>
      </c>
      <c r="BH167">
        <f t="shared" si="45"/>
        <v>0</v>
      </c>
      <c r="BI167">
        <f t="shared" si="45"/>
        <v>0</v>
      </c>
      <c r="BJ167">
        <f t="shared" si="45"/>
        <v>0</v>
      </c>
      <c r="BK167">
        <f t="shared" si="45"/>
        <v>0.39567251724947666</v>
      </c>
      <c r="BL167">
        <f t="shared" si="45"/>
        <v>0.54863578711339689</v>
      </c>
      <c r="BM167">
        <f t="shared" si="45"/>
        <v>0.67710156120861142</v>
      </c>
      <c r="BN167">
        <f t="shared" si="45"/>
        <v>0.13108169283111498</v>
      </c>
      <c r="BO167">
        <f t="shared" ref="BO167:CJ171" si="46">BO85/BO$81</f>
        <v>12.27587391466408</v>
      </c>
      <c r="BP167">
        <f t="shared" si="46"/>
        <v>0</v>
      </c>
      <c r="BQ167">
        <f t="shared" si="46"/>
        <v>0.13243584255044466</v>
      </c>
      <c r="BR167">
        <f t="shared" si="46"/>
        <v>0.33691956790757016</v>
      </c>
      <c r="BS167">
        <f t="shared" si="46"/>
        <v>0</v>
      </c>
      <c r="BT167">
        <f t="shared" si="46"/>
        <v>0.20125258334196303</v>
      </c>
      <c r="BU167">
        <f t="shared" si="46"/>
        <v>3.8451678340980934E-2</v>
      </c>
      <c r="BV167">
        <f t="shared" si="46"/>
        <v>18.695153372641286</v>
      </c>
      <c r="BW167">
        <f t="shared" si="46"/>
        <v>0.10772932402422726</v>
      </c>
      <c r="BX167">
        <f t="shared" si="46"/>
        <v>0</v>
      </c>
      <c r="BY167">
        <f t="shared" si="46"/>
        <v>0</v>
      </c>
      <c r="BZ167">
        <f t="shared" si="46"/>
        <v>0</v>
      </c>
      <c r="CA167">
        <f t="shared" si="46"/>
        <v>0.34387847529192711</v>
      </c>
      <c r="CB167">
        <f t="shared" si="46"/>
        <v>0</v>
      </c>
      <c r="CC167">
        <f t="shared" si="46"/>
        <v>4.8725920026161322E-2</v>
      </c>
      <c r="CD167">
        <f t="shared" si="46"/>
        <v>5.4552295995246993</v>
      </c>
      <c r="CE167">
        <f t="shared" si="46"/>
        <v>0.91855189985766361</v>
      </c>
      <c r="CF167">
        <f t="shared" si="46"/>
        <v>0</v>
      </c>
      <c r="CG167">
        <f t="shared" si="46"/>
        <v>7.8456484448488628E-2</v>
      </c>
      <c r="CH167">
        <f t="shared" si="46"/>
        <v>0</v>
      </c>
      <c r="CI167">
        <f t="shared" si="46"/>
        <v>0</v>
      </c>
      <c r="CJ167">
        <f t="shared" si="46"/>
        <v>0.24093952091120693</v>
      </c>
      <c r="CK167">
        <f>CJ167-FW167</f>
        <v>0</v>
      </c>
      <c r="CL167">
        <v>5000203</v>
      </c>
      <c r="CM167" t="s">
        <v>377</v>
      </c>
      <c r="CN167" t="s">
        <v>87</v>
      </c>
      <c r="CO167">
        <v>0.43816776166346755</v>
      </c>
      <c r="CP167">
        <v>0</v>
      </c>
      <c r="CQ167">
        <v>2.3865410923409764</v>
      </c>
      <c r="CR167">
        <v>1.2610166019851741</v>
      </c>
      <c r="CS167">
        <v>1.2186111747987685</v>
      </c>
      <c r="CT167">
        <v>4.9669854935618145E-2</v>
      </c>
      <c r="CU167">
        <v>0</v>
      </c>
      <c r="CV167">
        <v>0</v>
      </c>
      <c r="CW167">
        <v>0.54941955252355901</v>
      </c>
      <c r="CX167">
        <v>0</v>
      </c>
      <c r="CY167">
        <v>0</v>
      </c>
      <c r="CZ167">
        <v>9.4785874742203638E-2</v>
      </c>
      <c r="DA167">
        <v>0</v>
      </c>
      <c r="DB167">
        <v>0</v>
      </c>
      <c r="DC167">
        <v>5.9498622483318622E-2</v>
      </c>
      <c r="DD167">
        <v>0</v>
      </c>
      <c r="DE167">
        <v>0</v>
      </c>
      <c r="DF167">
        <v>0</v>
      </c>
      <c r="DG167">
        <v>0.24397523381957351</v>
      </c>
      <c r="DH167">
        <v>0</v>
      </c>
      <c r="DI167">
        <v>0</v>
      </c>
      <c r="DJ167">
        <v>6.7722079022097426E-2</v>
      </c>
      <c r="DK167">
        <v>0.11675582476214065</v>
      </c>
      <c r="DL167">
        <v>0.60549494659219583</v>
      </c>
      <c r="DM167">
        <v>0</v>
      </c>
      <c r="DN167">
        <v>2.5512019022652823</v>
      </c>
      <c r="DO167">
        <v>0</v>
      </c>
      <c r="DP167">
        <v>0</v>
      </c>
      <c r="DQ167">
        <v>0.48766261468116306</v>
      </c>
      <c r="DR167">
        <v>2.4220271224037488E-2</v>
      </c>
      <c r="DS167">
        <v>0.7227556283886708</v>
      </c>
      <c r="DT167">
        <v>0</v>
      </c>
      <c r="DU167">
        <v>0.35385854460639315</v>
      </c>
      <c r="DV167">
        <v>0.36180026977092311</v>
      </c>
      <c r="DW167" t="e">
        <v>#N/A</v>
      </c>
      <c r="DX167">
        <v>0</v>
      </c>
      <c r="DY167">
        <v>5.208332476998067E-2</v>
      </c>
      <c r="DZ167">
        <v>1.3111825676216966</v>
      </c>
      <c r="EA167">
        <v>0.7753904975130872</v>
      </c>
      <c r="EB167" t="e">
        <v>#N/A</v>
      </c>
      <c r="EC167">
        <v>0</v>
      </c>
      <c r="ED167">
        <v>0</v>
      </c>
      <c r="EE167" t="e">
        <v>#N/A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0.62996508888860159</v>
      </c>
      <c r="EM167">
        <v>0</v>
      </c>
      <c r="EN167">
        <v>1.2042449447074392E-2</v>
      </c>
      <c r="EO167">
        <v>0</v>
      </c>
      <c r="EP167">
        <v>24.499103605114218</v>
      </c>
      <c r="EQ167">
        <v>0.22427903357038215</v>
      </c>
      <c r="ER167">
        <v>0.10286003925287276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0.39567251724947666</v>
      </c>
      <c r="EY167">
        <v>0.54863578711339689</v>
      </c>
      <c r="EZ167">
        <v>0.67710156120861142</v>
      </c>
      <c r="FA167">
        <v>0.13108169283111498</v>
      </c>
      <c r="FB167">
        <v>12.27587391466408</v>
      </c>
      <c r="FC167">
        <v>0</v>
      </c>
      <c r="FD167">
        <v>0.13243584255044466</v>
      </c>
      <c r="FE167">
        <v>0.33691956790757016</v>
      </c>
      <c r="FF167">
        <v>0</v>
      </c>
      <c r="FG167">
        <v>0.20125258334196303</v>
      </c>
      <c r="FH167">
        <v>3.8451678340980934E-2</v>
      </c>
      <c r="FI167">
        <v>18.695153372641286</v>
      </c>
      <c r="FJ167">
        <v>0.10772932402422726</v>
      </c>
      <c r="FK167">
        <v>0</v>
      </c>
      <c r="FL167">
        <v>0</v>
      </c>
      <c r="FM167">
        <v>0</v>
      </c>
      <c r="FN167">
        <v>0.34387847529192711</v>
      </c>
      <c r="FO167">
        <v>0</v>
      </c>
      <c r="FP167">
        <v>4.8725920026161322E-2</v>
      </c>
      <c r="FQ167">
        <v>5.4552295995246993</v>
      </c>
      <c r="FR167">
        <v>0.91855189985766361</v>
      </c>
      <c r="FS167">
        <v>0</v>
      </c>
      <c r="FT167">
        <v>7.8456484448488628E-2</v>
      </c>
      <c r="FU167">
        <v>0</v>
      </c>
      <c r="FV167">
        <v>0</v>
      </c>
      <c r="FW167">
        <v>0.24093952091120693</v>
      </c>
    </row>
    <row r="168" spans="1:179" x14ac:dyDescent="0.3">
      <c r="A168" t="s">
        <v>88</v>
      </c>
      <c r="B168">
        <f t="shared" ref="B168:Q183" si="47">B86/B$81</f>
        <v>2.169286134594254</v>
      </c>
      <c r="C168">
        <f t="shared" si="47"/>
        <v>0</v>
      </c>
      <c r="D168">
        <f t="shared" si="47"/>
        <v>4.2435258758667844</v>
      </c>
      <c r="E168">
        <f t="shared" si="47"/>
        <v>5.3669985592086626E-2</v>
      </c>
      <c r="F168">
        <f t="shared" si="47"/>
        <v>0.4792341983439401</v>
      </c>
      <c r="G168">
        <f t="shared" si="47"/>
        <v>0</v>
      </c>
      <c r="H168">
        <f t="shared" si="47"/>
        <v>0</v>
      </c>
      <c r="I168">
        <f t="shared" si="47"/>
        <v>0</v>
      </c>
      <c r="J168">
        <f t="shared" si="47"/>
        <v>0</v>
      </c>
      <c r="K168">
        <f t="shared" si="47"/>
        <v>0</v>
      </c>
      <c r="L168">
        <f t="shared" si="47"/>
        <v>0</v>
      </c>
      <c r="M168">
        <f t="shared" si="47"/>
        <v>0</v>
      </c>
      <c r="N168">
        <f t="shared" si="47"/>
        <v>0</v>
      </c>
      <c r="O168">
        <f t="shared" si="47"/>
        <v>0</v>
      </c>
      <c r="P168">
        <f t="shared" si="47"/>
        <v>0.10635719519383674</v>
      </c>
      <c r="Q168">
        <f t="shared" si="47"/>
        <v>0</v>
      </c>
      <c r="R168">
        <f t="shared" si="45"/>
        <v>0</v>
      </c>
      <c r="S168">
        <f t="shared" si="45"/>
        <v>0</v>
      </c>
      <c r="T168">
        <f t="shared" si="45"/>
        <v>0</v>
      </c>
      <c r="U168">
        <f t="shared" si="45"/>
        <v>0</v>
      </c>
      <c r="V168">
        <f t="shared" si="45"/>
        <v>0</v>
      </c>
      <c r="W168">
        <f t="shared" si="45"/>
        <v>0</v>
      </c>
      <c r="X168">
        <f t="shared" si="45"/>
        <v>0</v>
      </c>
      <c r="Y168">
        <f t="shared" si="45"/>
        <v>0.27369944443964433</v>
      </c>
      <c r="Z168">
        <f t="shared" si="45"/>
        <v>0</v>
      </c>
      <c r="AA168">
        <f t="shared" si="45"/>
        <v>0</v>
      </c>
      <c r="AB168">
        <f t="shared" si="45"/>
        <v>0</v>
      </c>
      <c r="AC168">
        <f t="shared" si="45"/>
        <v>0.40572539566861815</v>
      </c>
      <c r="AD168">
        <f t="shared" si="45"/>
        <v>4.7004771449413084E-2</v>
      </c>
      <c r="AE168">
        <f t="shared" si="45"/>
        <v>0.26458130059503376</v>
      </c>
      <c r="AF168">
        <f t="shared" si="45"/>
        <v>0.67674466000318523</v>
      </c>
      <c r="AG168">
        <f t="shared" si="45"/>
        <v>0</v>
      </c>
      <c r="AH168">
        <f t="shared" si="45"/>
        <v>0</v>
      </c>
      <c r="AI168">
        <f t="shared" si="45"/>
        <v>1.1856876214906513</v>
      </c>
      <c r="AJ168" t="e">
        <f t="shared" si="45"/>
        <v>#DIV/0!</v>
      </c>
      <c r="AK168">
        <f t="shared" si="45"/>
        <v>0</v>
      </c>
      <c r="AL168">
        <f t="shared" si="45"/>
        <v>0</v>
      </c>
      <c r="AM168">
        <f t="shared" si="45"/>
        <v>1.5625426209757474</v>
      </c>
      <c r="AN168">
        <f t="shared" si="45"/>
        <v>0</v>
      </c>
      <c r="AO168" t="e">
        <f t="shared" si="45"/>
        <v>#DIV/0!</v>
      </c>
      <c r="AP168">
        <f t="shared" si="45"/>
        <v>0</v>
      </c>
      <c r="AQ168">
        <f t="shared" si="45"/>
        <v>0</v>
      </c>
      <c r="AR168" t="e">
        <f t="shared" si="45"/>
        <v>#DIV/0!</v>
      </c>
      <c r="AS168">
        <f t="shared" si="45"/>
        <v>0</v>
      </c>
      <c r="AT168">
        <f t="shared" si="45"/>
        <v>0</v>
      </c>
      <c r="AU168">
        <f t="shared" si="45"/>
        <v>0</v>
      </c>
      <c r="AV168">
        <f t="shared" si="45"/>
        <v>0</v>
      </c>
      <c r="AW168">
        <f t="shared" si="45"/>
        <v>0</v>
      </c>
      <c r="AX168">
        <f t="shared" si="45"/>
        <v>0</v>
      </c>
      <c r="AY168">
        <f t="shared" si="45"/>
        <v>0</v>
      </c>
      <c r="AZ168">
        <f t="shared" si="45"/>
        <v>0</v>
      </c>
      <c r="BA168">
        <f t="shared" si="45"/>
        <v>0</v>
      </c>
      <c r="BB168">
        <f t="shared" si="45"/>
        <v>0</v>
      </c>
      <c r="BC168">
        <f t="shared" si="45"/>
        <v>0</v>
      </c>
      <c r="BD168">
        <f t="shared" si="45"/>
        <v>0</v>
      </c>
      <c r="BE168">
        <f t="shared" si="45"/>
        <v>0</v>
      </c>
      <c r="BF168">
        <f t="shared" si="45"/>
        <v>0</v>
      </c>
      <c r="BG168">
        <f t="shared" si="45"/>
        <v>0</v>
      </c>
      <c r="BH168">
        <f t="shared" si="45"/>
        <v>0</v>
      </c>
      <c r="BI168">
        <f t="shared" si="45"/>
        <v>0</v>
      </c>
      <c r="BJ168">
        <f t="shared" si="45"/>
        <v>0</v>
      </c>
      <c r="BK168">
        <f t="shared" si="45"/>
        <v>0</v>
      </c>
      <c r="BL168">
        <f t="shared" si="45"/>
        <v>0</v>
      </c>
      <c r="BM168">
        <f t="shared" si="45"/>
        <v>0</v>
      </c>
      <c r="BN168">
        <f t="shared" si="45"/>
        <v>0</v>
      </c>
      <c r="BO168">
        <f t="shared" si="46"/>
        <v>0</v>
      </c>
      <c r="BP168">
        <f t="shared" si="46"/>
        <v>0</v>
      </c>
      <c r="BQ168">
        <f t="shared" si="46"/>
        <v>0.28934479835733751</v>
      </c>
      <c r="BR168">
        <f t="shared" si="46"/>
        <v>2.2082977514578404</v>
      </c>
      <c r="BS168">
        <f t="shared" si="46"/>
        <v>2.0150055022295161</v>
      </c>
      <c r="BT168">
        <f t="shared" si="46"/>
        <v>0</v>
      </c>
      <c r="BU168">
        <f t="shared" si="46"/>
        <v>0</v>
      </c>
      <c r="BV168">
        <f t="shared" si="46"/>
        <v>0.8215953430657853</v>
      </c>
      <c r="BW168">
        <f t="shared" si="46"/>
        <v>0</v>
      </c>
      <c r="BX168">
        <f t="shared" si="46"/>
        <v>0</v>
      </c>
      <c r="BY168">
        <f t="shared" si="46"/>
        <v>0</v>
      </c>
      <c r="BZ168">
        <f t="shared" si="46"/>
        <v>0</v>
      </c>
      <c r="CA168">
        <f t="shared" si="46"/>
        <v>0</v>
      </c>
      <c r="CB168">
        <f t="shared" si="46"/>
        <v>0</v>
      </c>
      <c r="CC168">
        <f t="shared" si="46"/>
        <v>0</v>
      </c>
      <c r="CD168">
        <f t="shared" si="46"/>
        <v>17.877814775100173</v>
      </c>
      <c r="CE168">
        <f t="shared" si="46"/>
        <v>0</v>
      </c>
      <c r="CF168">
        <f t="shared" si="46"/>
        <v>6.6904792931738843E-2</v>
      </c>
      <c r="CG168">
        <f t="shared" si="46"/>
        <v>0</v>
      </c>
      <c r="CH168">
        <f t="shared" si="46"/>
        <v>0</v>
      </c>
      <c r="CI168">
        <f t="shared" si="46"/>
        <v>0</v>
      </c>
      <c r="CJ168">
        <f t="shared" si="46"/>
        <v>7.8960418590396861E-2</v>
      </c>
      <c r="CK168">
        <f t="shared" ref="CK168:CK231" si="48">CJ168-FW168</f>
        <v>0</v>
      </c>
      <c r="CL168">
        <v>5000252</v>
      </c>
      <c r="CM168" t="s">
        <v>378</v>
      </c>
      <c r="CN168" t="s">
        <v>88</v>
      </c>
      <c r="CO168">
        <v>2.169286134594254</v>
      </c>
      <c r="CP168">
        <v>0</v>
      </c>
      <c r="CQ168">
        <v>4.2435258758667844</v>
      </c>
      <c r="CR168">
        <v>5.3669985592086626E-2</v>
      </c>
      <c r="CS168">
        <v>0.4792341983439401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0.10635719519383674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0.27369944443964433</v>
      </c>
      <c r="DM168">
        <v>0</v>
      </c>
      <c r="DN168">
        <v>0</v>
      </c>
      <c r="DO168">
        <v>0</v>
      </c>
      <c r="DP168">
        <v>0.40572539566861815</v>
      </c>
      <c r="DQ168">
        <v>4.7004771449413084E-2</v>
      </c>
      <c r="DR168">
        <v>0.26458130059503376</v>
      </c>
      <c r="DS168">
        <v>0.67674466000318523</v>
      </c>
      <c r="DT168">
        <v>0</v>
      </c>
      <c r="DU168">
        <v>0</v>
      </c>
      <c r="DV168">
        <v>1.1856876214906513</v>
      </c>
      <c r="DW168" t="e">
        <v>#N/A</v>
      </c>
      <c r="DX168">
        <v>0</v>
      </c>
      <c r="DY168">
        <v>0</v>
      </c>
      <c r="DZ168">
        <v>1.5625426209757474</v>
      </c>
      <c r="EA168">
        <v>0</v>
      </c>
      <c r="EB168" t="e">
        <v>#N/A</v>
      </c>
      <c r="EC168">
        <v>0</v>
      </c>
      <c r="ED168">
        <v>0</v>
      </c>
      <c r="EE168" t="e">
        <v>#N/A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0.28934479835733751</v>
      </c>
      <c r="FE168">
        <v>2.2082977514578404</v>
      </c>
      <c r="FF168">
        <v>2.0150055022295161</v>
      </c>
      <c r="FG168">
        <v>0</v>
      </c>
      <c r="FH168">
        <v>0</v>
      </c>
      <c r="FI168">
        <v>0.8215953430657853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17.877814775100173</v>
      </c>
      <c r="FR168">
        <v>0</v>
      </c>
      <c r="FS168">
        <v>6.6904792931738843E-2</v>
      </c>
      <c r="FT168">
        <v>0</v>
      </c>
      <c r="FU168">
        <v>0</v>
      </c>
      <c r="FV168">
        <v>0</v>
      </c>
      <c r="FW168">
        <v>7.8960418590396861E-2</v>
      </c>
    </row>
    <row r="169" spans="1:179" x14ac:dyDescent="0.3">
      <c r="A169" t="s">
        <v>89</v>
      </c>
      <c r="B169">
        <f t="shared" si="47"/>
        <v>1.0285125336002048</v>
      </c>
      <c r="C169">
        <f t="shared" si="47"/>
        <v>0</v>
      </c>
      <c r="D169">
        <f t="shared" si="47"/>
        <v>2.2530248807078119</v>
      </c>
      <c r="E169">
        <f t="shared" si="47"/>
        <v>0.6148641343183453</v>
      </c>
      <c r="F169">
        <f t="shared" si="47"/>
        <v>0.88115805893215171</v>
      </c>
      <c r="G169">
        <f t="shared" si="47"/>
        <v>4.6045474224690464E-2</v>
      </c>
      <c r="H169">
        <f t="shared" si="47"/>
        <v>0.19514510504749771</v>
      </c>
      <c r="I169">
        <f t="shared" si="47"/>
        <v>0</v>
      </c>
      <c r="J169">
        <f t="shared" si="47"/>
        <v>0.67910496556529187</v>
      </c>
      <c r="K169">
        <f t="shared" si="47"/>
        <v>0</v>
      </c>
      <c r="L169">
        <f t="shared" si="47"/>
        <v>0</v>
      </c>
      <c r="M169">
        <f t="shared" si="47"/>
        <v>0.6150858283308559</v>
      </c>
      <c r="N169">
        <f t="shared" si="47"/>
        <v>1.7370528960866178</v>
      </c>
      <c r="O169">
        <f t="shared" si="47"/>
        <v>0</v>
      </c>
      <c r="P169">
        <f t="shared" si="47"/>
        <v>0.73208437914827251</v>
      </c>
      <c r="Q169">
        <f t="shared" si="47"/>
        <v>0.34749523091791257</v>
      </c>
      <c r="R169">
        <f t="shared" si="45"/>
        <v>0.83633616448927584</v>
      </c>
      <c r="S169">
        <f t="shared" si="45"/>
        <v>0</v>
      </c>
      <c r="T169">
        <f t="shared" si="45"/>
        <v>1.3570350090448309</v>
      </c>
      <c r="U169">
        <f t="shared" si="45"/>
        <v>0</v>
      </c>
      <c r="V169">
        <f t="shared" si="45"/>
        <v>4.0340586888637502E-2</v>
      </c>
      <c r="W169">
        <f t="shared" si="45"/>
        <v>0.69058481706982933</v>
      </c>
      <c r="X169">
        <f t="shared" si="45"/>
        <v>0.54118109733117525</v>
      </c>
      <c r="Y169">
        <f t="shared" si="45"/>
        <v>1.2387582433764281</v>
      </c>
      <c r="Z169">
        <f t="shared" si="45"/>
        <v>0</v>
      </c>
      <c r="AA169">
        <f t="shared" si="45"/>
        <v>2.3650421686353451</v>
      </c>
      <c r="AB169">
        <f t="shared" si="45"/>
        <v>0</v>
      </c>
      <c r="AC169">
        <f t="shared" si="45"/>
        <v>2.6396885431195556</v>
      </c>
      <c r="AD169">
        <f t="shared" si="45"/>
        <v>1.6221627897537463</v>
      </c>
      <c r="AE169">
        <f t="shared" si="45"/>
        <v>1.3396916081826797</v>
      </c>
      <c r="AF169">
        <f t="shared" si="45"/>
        <v>1.3295436366596907</v>
      </c>
      <c r="AG169">
        <f t="shared" si="45"/>
        <v>0.38298557180491799</v>
      </c>
      <c r="AH169">
        <f t="shared" si="45"/>
        <v>1.2301413389454099</v>
      </c>
      <c r="AI169">
        <f t="shared" si="45"/>
        <v>0.6148998394699845</v>
      </c>
      <c r="AJ169" t="e">
        <f t="shared" si="45"/>
        <v>#DIV/0!</v>
      </c>
      <c r="AK169">
        <f t="shared" si="45"/>
        <v>1.8755768417692784</v>
      </c>
      <c r="AL169">
        <f t="shared" si="45"/>
        <v>0.52628289665060313</v>
      </c>
      <c r="AM169">
        <f t="shared" si="45"/>
        <v>0.38675201432704914</v>
      </c>
      <c r="AN169">
        <f t="shared" si="45"/>
        <v>0.47920713295937939</v>
      </c>
      <c r="AO169" t="e">
        <f t="shared" si="45"/>
        <v>#DIV/0!</v>
      </c>
      <c r="AP169">
        <f t="shared" si="45"/>
        <v>0</v>
      </c>
      <c r="AQ169">
        <f t="shared" si="45"/>
        <v>1.0995531439376354</v>
      </c>
      <c r="AR169" t="e">
        <f t="shared" si="45"/>
        <v>#DIV/0!</v>
      </c>
      <c r="AS169">
        <f t="shared" si="45"/>
        <v>0</v>
      </c>
      <c r="AT169">
        <f t="shared" si="45"/>
        <v>0</v>
      </c>
      <c r="AU169">
        <f t="shared" si="45"/>
        <v>0</v>
      </c>
      <c r="AV169">
        <f t="shared" si="45"/>
        <v>0</v>
      </c>
      <c r="AW169">
        <f t="shared" si="45"/>
        <v>1.4092099087817322</v>
      </c>
      <c r="AX169">
        <f t="shared" si="45"/>
        <v>0</v>
      </c>
      <c r="AY169">
        <f t="shared" si="45"/>
        <v>2.0439891469717018</v>
      </c>
      <c r="AZ169">
        <f t="shared" si="45"/>
        <v>0</v>
      </c>
      <c r="BA169">
        <f t="shared" si="45"/>
        <v>0.73959637354023799</v>
      </c>
      <c r="BB169">
        <f t="shared" si="45"/>
        <v>0.65743140283448487</v>
      </c>
      <c r="BC169">
        <f t="shared" si="45"/>
        <v>1.3705166109019484</v>
      </c>
      <c r="BD169">
        <f t="shared" si="45"/>
        <v>0.95640219958023098</v>
      </c>
      <c r="BE169">
        <f t="shared" si="45"/>
        <v>0.63569600948877292</v>
      </c>
      <c r="BF169">
        <f t="shared" si="45"/>
        <v>0.63601191346902342</v>
      </c>
      <c r="BG169">
        <f t="shared" si="45"/>
        <v>0</v>
      </c>
      <c r="BH169">
        <f t="shared" si="45"/>
        <v>0</v>
      </c>
      <c r="BI169">
        <f t="shared" si="45"/>
        <v>1.9005995038163157</v>
      </c>
      <c r="BJ169">
        <f t="shared" si="45"/>
        <v>0.30693018846571823</v>
      </c>
      <c r="BK169">
        <f t="shared" si="45"/>
        <v>0.73360104304892648</v>
      </c>
      <c r="BL169">
        <f t="shared" si="45"/>
        <v>2.5430107483721698</v>
      </c>
      <c r="BM169">
        <f t="shared" si="45"/>
        <v>0.69743761134933158</v>
      </c>
      <c r="BN169">
        <f t="shared" si="45"/>
        <v>0</v>
      </c>
      <c r="BO169">
        <f t="shared" si="46"/>
        <v>0.45520441858015293</v>
      </c>
      <c r="BP169">
        <f t="shared" si="46"/>
        <v>0</v>
      </c>
      <c r="BQ169">
        <f t="shared" si="46"/>
        <v>0.57293635180267399</v>
      </c>
      <c r="BR169">
        <f t="shared" si="46"/>
        <v>0.15616737053078331</v>
      </c>
      <c r="BS169">
        <f t="shared" si="46"/>
        <v>0</v>
      </c>
      <c r="BT169">
        <f t="shared" si="46"/>
        <v>0.18656729823222307</v>
      </c>
      <c r="BU169">
        <f t="shared" si="46"/>
        <v>3.5645881515874653E-2</v>
      </c>
      <c r="BV169">
        <f t="shared" si="46"/>
        <v>4.9801663210193921E-2</v>
      </c>
      <c r="BW169">
        <f t="shared" si="46"/>
        <v>0</v>
      </c>
      <c r="BX169">
        <f t="shared" si="46"/>
        <v>1.0361930225761498</v>
      </c>
      <c r="BY169">
        <f t="shared" si="46"/>
        <v>2.0380427691134164</v>
      </c>
      <c r="BZ169">
        <f t="shared" si="46"/>
        <v>0</v>
      </c>
      <c r="CA169">
        <f t="shared" si="46"/>
        <v>0</v>
      </c>
      <c r="CB169">
        <f t="shared" si="46"/>
        <v>0</v>
      </c>
      <c r="CC169">
        <f t="shared" si="46"/>
        <v>0.21455948408443518</v>
      </c>
      <c r="CD169">
        <f t="shared" si="46"/>
        <v>0</v>
      </c>
      <c r="CE169">
        <f t="shared" si="46"/>
        <v>0.25915999464719092</v>
      </c>
      <c r="CF169">
        <f t="shared" si="46"/>
        <v>3.7851220311784721E-2</v>
      </c>
      <c r="CG169">
        <f t="shared" si="46"/>
        <v>0.87277871951475716</v>
      </c>
      <c r="CH169">
        <f t="shared" si="46"/>
        <v>0</v>
      </c>
      <c r="CI169">
        <f t="shared" si="46"/>
        <v>0</v>
      </c>
      <c r="CJ169">
        <f t="shared" si="46"/>
        <v>0.87109738100514356</v>
      </c>
      <c r="CK169">
        <f t="shared" si="48"/>
        <v>0</v>
      </c>
      <c r="CL169">
        <v>5000609</v>
      </c>
      <c r="CM169" t="s">
        <v>379</v>
      </c>
      <c r="CN169" t="s">
        <v>89</v>
      </c>
      <c r="CO169">
        <v>1.0285125336002048</v>
      </c>
      <c r="CP169">
        <v>0</v>
      </c>
      <c r="CQ169">
        <v>2.2530248807078119</v>
      </c>
      <c r="CR169">
        <v>0.6148641343183453</v>
      </c>
      <c r="CS169">
        <v>0.88115805893215171</v>
      </c>
      <c r="CT169">
        <v>4.6045474224690464E-2</v>
      </c>
      <c r="CU169">
        <v>0.19514510504749771</v>
      </c>
      <c r="CV169">
        <v>0</v>
      </c>
      <c r="CW169">
        <v>0.67910496556529187</v>
      </c>
      <c r="CX169">
        <v>0</v>
      </c>
      <c r="CY169">
        <v>0</v>
      </c>
      <c r="CZ169">
        <v>0.6150858283308559</v>
      </c>
      <c r="DA169">
        <v>1.7370528960866178</v>
      </c>
      <c r="DB169">
        <v>0</v>
      </c>
      <c r="DC169">
        <v>0.73208437914827251</v>
      </c>
      <c r="DD169">
        <v>0.34749523091791257</v>
      </c>
      <c r="DE169">
        <v>0.83633616448927584</v>
      </c>
      <c r="DF169">
        <v>0</v>
      </c>
      <c r="DG169">
        <v>1.3570350090448309</v>
      </c>
      <c r="DH169">
        <v>0</v>
      </c>
      <c r="DI169">
        <v>4.0340586888637502E-2</v>
      </c>
      <c r="DJ169">
        <v>0.69058481706982933</v>
      </c>
      <c r="DK169">
        <v>0.54118109733117525</v>
      </c>
      <c r="DL169">
        <v>1.2387582433764281</v>
      </c>
      <c r="DM169">
        <v>0</v>
      </c>
      <c r="DN169">
        <v>2.3650421686353451</v>
      </c>
      <c r="DO169">
        <v>0</v>
      </c>
      <c r="DP169">
        <v>2.6396885431195556</v>
      </c>
      <c r="DQ169">
        <v>1.6221627897537463</v>
      </c>
      <c r="DR169">
        <v>1.3396916081826797</v>
      </c>
      <c r="DS169">
        <v>1.3295436366596907</v>
      </c>
      <c r="DT169">
        <v>0.38298557180491799</v>
      </c>
      <c r="DU169">
        <v>1.2301413389454099</v>
      </c>
      <c r="DV169">
        <v>0.6148998394699845</v>
      </c>
      <c r="DW169" t="e">
        <v>#N/A</v>
      </c>
      <c r="DX169">
        <v>1.8755768417692784</v>
      </c>
      <c r="DY169">
        <v>0.52628289665060313</v>
      </c>
      <c r="DZ169">
        <v>0.38675201432704914</v>
      </c>
      <c r="EA169">
        <v>0.47920713295937939</v>
      </c>
      <c r="EB169" t="e">
        <v>#N/A</v>
      </c>
      <c r="EC169">
        <v>0</v>
      </c>
      <c r="ED169">
        <v>1.0995531439376354</v>
      </c>
      <c r="EE169" t="e">
        <v>#N/A</v>
      </c>
      <c r="EF169">
        <v>0</v>
      </c>
      <c r="EG169">
        <v>0</v>
      </c>
      <c r="EH169">
        <v>0</v>
      </c>
      <c r="EI169">
        <v>0</v>
      </c>
      <c r="EJ169">
        <v>1.4092099087817322</v>
      </c>
      <c r="EK169">
        <v>0</v>
      </c>
      <c r="EL169">
        <v>2.0439891469717018</v>
      </c>
      <c r="EM169">
        <v>0</v>
      </c>
      <c r="EN169">
        <v>0.73959637354023799</v>
      </c>
      <c r="EO169">
        <v>0.65743140283448487</v>
      </c>
      <c r="EP169">
        <v>1.3705166109019484</v>
      </c>
      <c r="EQ169">
        <v>0.95640219958023098</v>
      </c>
      <c r="ER169">
        <v>0.63569600948877292</v>
      </c>
      <c r="ES169">
        <v>0.63601191346902342</v>
      </c>
      <c r="ET169">
        <v>0</v>
      </c>
      <c r="EU169">
        <v>0</v>
      </c>
      <c r="EV169">
        <v>1.9005995038163157</v>
      </c>
      <c r="EW169">
        <v>0.30693018846571823</v>
      </c>
      <c r="EX169">
        <v>0.73360104304892648</v>
      </c>
      <c r="EY169">
        <v>2.5430107483721698</v>
      </c>
      <c r="EZ169">
        <v>0.69743761134933158</v>
      </c>
      <c r="FA169">
        <v>0</v>
      </c>
      <c r="FB169">
        <v>0.45520441858015293</v>
      </c>
      <c r="FC169">
        <v>0</v>
      </c>
      <c r="FD169">
        <v>0.57293635180267399</v>
      </c>
      <c r="FE169">
        <v>0.15616737053078331</v>
      </c>
      <c r="FF169">
        <v>0</v>
      </c>
      <c r="FG169">
        <v>0.18656729823222307</v>
      </c>
      <c r="FH169">
        <v>3.5645881515874653E-2</v>
      </c>
      <c r="FI169">
        <v>4.9801663210193921E-2</v>
      </c>
      <c r="FJ169">
        <v>0</v>
      </c>
      <c r="FK169">
        <v>1.0361930225761498</v>
      </c>
      <c r="FL169">
        <v>2.0380427691134164</v>
      </c>
      <c r="FM169">
        <v>0</v>
      </c>
      <c r="FN169">
        <v>0</v>
      </c>
      <c r="FO169">
        <v>0</v>
      </c>
      <c r="FP169">
        <v>0.21455948408443518</v>
      </c>
      <c r="FQ169">
        <v>0</v>
      </c>
      <c r="FR169">
        <v>0.25915999464719092</v>
      </c>
      <c r="FS169">
        <v>3.7851220311784721E-2</v>
      </c>
      <c r="FT169">
        <v>0.87277871951475716</v>
      </c>
      <c r="FU169">
        <v>0</v>
      </c>
      <c r="FV169">
        <v>0</v>
      </c>
      <c r="FW169">
        <v>0.87109738100514356</v>
      </c>
    </row>
    <row r="170" spans="1:179" x14ac:dyDescent="0.3">
      <c r="A170" t="s">
        <v>90</v>
      </c>
      <c r="B170">
        <f t="shared" si="47"/>
        <v>6.3413352758493177E-2</v>
      </c>
      <c r="C170">
        <f t="shared" si="45"/>
        <v>0</v>
      </c>
      <c r="D170">
        <f t="shared" si="45"/>
        <v>2.3556025282071835</v>
      </c>
      <c r="E170">
        <f t="shared" si="45"/>
        <v>0.92390797115144552</v>
      </c>
      <c r="F170">
        <f t="shared" si="45"/>
        <v>1.9799593728840044</v>
      </c>
      <c r="G170">
        <f t="shared" si="45"/>
        <v>0.2241720758829451</v>
      </c>
      <c r="H170">
        <f t="shared" si="45"/>
        <v>0.31668753577114467</v>
      </c>
      <c r="I170">
        <f t="shared" si="45"/>
        <v>0</v>
      </c>
      <c r="J170">
        <f t="shared" si="45"/>
        <v>0</v>
      </c>
      <c r="K170">
        <f t="shared" si="45"/>
        <v>0</v>
      </c>
      <c r="L170">
        <f t="shared" si="45"/>
        <v>0</v>
      </c>
      <c r="M170">
        <f t="shared" si="45"/>
        <v>0.59415498855399596</v>
      </c>
      <c r="N170">
        <f t="shared" si="45"/>
        <v>0</v>
      </c>
      <c r="O170">
        <f t="shared" si="45"/>
        <v>0</v>
      </c>
      <c r="P170">
        <f t="shared" si="45"/>
        <v>0.15867781237290529</v>
      </c>
      <c r="Q170">
        <f t="shared" si="45"/>
        <v>0</v>
      </c>
      <c r="R170">
        <f t="shared" si="45"/>
        <v>1.0179242221215363</v>
      </c>
      <c r="S170">
        <f t="shared" si="45"/>
        <v>0</v>
      </c>
      <c r="T170">
        <f t="shared" si="45"/>
        <v>0.70071226556698429</v>
      </c>
      <c r="U170">
        <f t="shared" si="45"/>
        <v>0</v>
      </c>
      <c r="V170">
        <f t="shared" si="45"/>
        <v>0.88379041932873914</v>
      </c>
      <c r="W170">
        <f t="shared" si="45"/>
        <v>0.61129226397663095</v>
      </c>
      <c r="X170">
        <f t="shared" si="45"/>
        <v>0</v>
      </c>
      <c r="Y170">
        <f t="shared" si="45"/>
        <v>0.84809334701708972</v>
      </c>
      <c r="Z170">
        <f t="shared" si="45"/>
        <v>0</v>
      </c>
      <c r="AA170">
        <f t="shared" si="45"/>
        <v>0</v>
      </c>
      <c r="AB170">
        <f t="shared" si="45"/>
        <v>0</v>
      </c>
      <c r="AC170">
        <f t="shared" si="45"/>
        <v>0</v>
      </c>
      <c r="AD170">
        <f t="shared" si="45"/>
        <v>1.6830713050124093</v>
      </c>
      <c r="AE170">
        <f t="shared" si="45"/>
        <v>1.1477754283895245</v>
      </c>
      <c r="AF170">
        <f t="shared" si="45"/>
        <v>1.4777814117497465</v>
      </c>
      <c r="AG170">
        <f t="shared" si="45"/>
        <v>0.35856973714296059</v>
      </c>
      <c r="AH170">
        <f t="shared" si="45"/>
        <v>0</v>
      </c>
      <c r="AI170">
        <f t="shared" si="45"/>
        <v>0.54429739214852424</v>
      </c>
      <c r="AJ170" t="e">
        <f t="shared" si="45"/>
        <v>#DIV/0!</v>
      </c>
      <c r="AK170">
        <f t="shared" si="45"/>
        <v>0</v>
      </c>
      <c r="AL170">
        <f t="shared" si="45"/>
        <v>0.16454525452901475</v>
      </c>
      <c r="AM170">
        <f t="shared" si="45"/>
        <v>0</v>
      </c>
      <c r="AN170">
        <f t="shared" si="45"/>
        <v>0</v>
      </c>
      <c r="AO170" t="e">
        <f t="shared" si="45"/>
        <v>#DIV/0!</v>
      </c>
      <c r="AP170">
        <f t="shared" si="45"/>
        <v>0</v>
      </c>
      <c r="AQ170">
        <f t="shared" si="45"/>
        <v>7.3606045563523832</v>
      </c>
      <c r="AR170" t="e">
        <f t="shared" si="45"/>
        <v>#DIV/0!</v>
      </c>
      <c r="AS170">
        <f t="shared" si="45"/>
        <v>0</v>
      </c>
      <c r="AT170">
        <f t="shared" si="45"/>
        <v>0</v>
      </c>
      <c r="AU170">
        <f t="shared" si="45"/>
        <v>0</v>
      </c>
      <c r="AV170">
        <f t="shared" si="45"/>
        <v>0</v>
      </c>
      <c r="AW170">
        <f t="shared" si="45"/>
        <v>0</v>
      </c>
      <c r="AX170">
        <f t="shared" si="45"/>
        <v>0</v>
      </c>
      <c r="AY170">
        <f t="shared" si="45"/>
        <v>1.8954566023059174</v>
      </c>
      <c r="AZ170">
        <f t="shared" si="45"/>
        <v>0</v>
      </c>
      <c r="BA170">
        <f t="shared" si="45"/>
        <v>3.6754518008659738</v>
      </c>
      <c r="BB170">
        <f t="shared" si="45"/>
        <v>0</v>
      </c>
      <c r="BC170">
        <f t="shared" si="45"/>
        <v>6.672350733076061</v>
      </c>
      <c r="BD170">
        <f t="shared" si="45"/>
        <v>0.3036676668232407</v>
      </c>
      <c r="BE170">
        <f t="shared" si="45"/>
        <v>7.7372041702845853E-2</v>
      </c>
      <c r="BF170">
        <f t="shared" si="45"/>
        <v>0</v>
      </c>
      <c r="BG170">
        <f t="shared" si="45"/>
        <v>0</v>
      </c>
      <c r="BH170">
        <f t="shared" si="45"/>
        <v>0</v>
      </c>
      <c r="BI170">
        <f t="shared" si="45"/>
        <v>0</v>
      </c>
      <c r="BJ170">
        <f t="shared" si="45"/>
        <v>0</v>
      </c>
      <c r="BK170">
        <f t="shared" si="45"/>
        <v>0</v>
      </c>
      <c r="BL170">
        <f t="shared" si="45"/>
        <v>1.2380630410568072</v>
      </c>
      <c r="BM170">
        <f t="shared" si="45"/>
        <v>1.0186410701652839</v>
      </c>
      <c r="BN170">
        <f t="shared" si="45"/>
        <v>0</v>
      </c>
      <c r="BO170">
        <f t="shared" si="46"/>
        <v>0</v>
      </c>
      <c r="BP170">
        <f t="shared" si="46"/>
        <v>0</v>
      </c>
      <c r="BQ170">
        <f t="shared" si="46"/>
        <v>1.1954300162270275</v>
      </c>
      <c r="BR170">
        <f t="shared" si="46"/>
        <v>0.38014988689479717</v>
      </c>
      <c r="BS170">
        <f t="shared" si="46"/>
        <v>0.69375075282239962</v>
      </c>
      <c r="BT170">
        <f t="shared" si="46"/>
        <v>0</v>
      </c>
      <c r="BU170">
        <f t="shared" si="46"/>
        <v>0</v>
      </c>
      <c r="BV170">
        <f t="shared" si="46"/>
        <v>1.6568035509155699</v>
      </c>
      <c r="BW170">
        <f t="shared" si="46"/>
        <v>0</v>
      </c>
      <c r="BX170">
        <f t="shared" si="46"/>
        <v>0</v>
      </c>
      <c r="BY170">
        <f t="shared" si="46"/>
        <v>0</v>
      </c>
      <c r="BZ170">
        <f t="shared" si="46"/>
        <v>0</v>
      </c>
      <c r="CA170">
        <f t="shared" si="46"/>
        <v>0</v>
      </c>
      <c r="CB170">
        <f t="shared" si="46"/>
        <v>0</v>
      </c>
      <c r="CC170">
        <f t="shared" si="46"/>
        <v>8.2466950948386727E-2</v>
      </c>
      <c r="CD170">
        <f t="shared" si="46"/>
        <v>0</v>
      </c>
      <c r="CE170">
        <f t="shared" si="46"/>
        <v>4.5061380673978295E-2</v>
      </c>
      <c r="CF170">
        <f t="shared" si="46"/>
        <v>2.3034800854123783E-2</v>
      </c>
      <c r="CG170">
        <f t="shared" si="46"/>
        <v>0.17704655075088166</v>
      </c>
      <c r="CH170">
        <f t="shared" si="46"/>
        <v>0</v>
      </c>
      <c r="CI170">
        <f t="shared" si="46"/>
        <v>0.80359462201927956</v>
      </c>
      <c r="CJ170">
        <f t="shared" si="46"/>
        <v>1.3049020409240382</v>
      </c>
      <c r="CK170">
        <f t="shared" si="48"/>
        <v>0</v>
      </c>
      <c r="CL170">
        <v>5000708</v>
      </c>
      <c r="CM170" t="s">
        <v>380</v>
      </c>
      <c r="CN170" t="s">
        <v>90</v>
      </c>
      <c r="CO170">
        <v>6.3413352758493177E-2</v>
      </c>
      <c r="CP170">
        <v>0</v>
      </c>
      <c r="CQ170">
        <v>2.3556025282071835</v>
      </c>
      <c r="CR170">
        <v>0.92390797115144552</v>
      </c>
      <c r="CS170">
        <v>1.9799593728840044</v>
      </c>
      <c r="CT170">
        <v>0.2241720758829451</v>
      </c>
      <c r="CU170">
        <v>0.31668753577114467</v>
      </c>
      <c r="CV170">
        <v>0</v>
      </c>
      <c r="CW170">
        <v>0</v>
      </c>
      <c r="CX170">
        <v>0</v>
      </c>
      <c r="CY170">
        <v>0</v>
      </c>
      <c r="CZ170">
        <v>0.59415498855399596</v>
      </c>
      <c r="DA170">
        <v>0</v>
      </c>
      <c r="DB170">
        <v>0</v>
      </c>
      <c r="DC170">
        <v>0.15867781237290529</v>
      </c>
      <c r="DD170">
        <v>0</v>
      </c>
      <c r="DE170">
        <v>1.0179242221215363</v>
      </c>
      <c r="DF170">
        <v>0</v>
      </c>
      <c r="DG170">
        <v>0.70071226556698429</v>
      </c>
      <c r="DH170">
        <v>0</v>
      </c>
      <c r="DI170">
        <v>0.88379041932873914</v>
      </c>
      <c r="DJ170">
        <v>0.61129226397663095</v>
      </c>
      <c r="DK170">
        <v>0</v>
      </c>
      <c r="DL170">
        <v>0.84809334701708972</v>
      </c>
      <c r="DM170">
        <v>0</v>
      </c>
      <c r="DN170">
        <v>0</v>
      </c>
      <c r="DO170">
        <v>0</v>
      </c>
      <c r="DP170">
        <v>0</v>
      </c>
      <c r="DQ170">
        <v>1.6830713050124093</v>
      </c>
      <c r="DR170">
        <v>1.1477754283895245</v>
      </c>
      <c r="DS170">
        <v>1.4777814117497463</v>
      </c>
      <c r="DT170">
        <v>0.35856973714296059</v>
      </c>
      <c r="DU170">
        <v>0</v>
      </c>
      <c r="DV170">
        <v>0.54429739214852424</v>
      </c>
      <c r="DW170" t="e">
        <v>#N/A</v>
      </c>
      <c r="DX170">
        <v>0</v>
      </c>
      <c r="DY170">
        <v>0.16454525452901475</v>
      </c>
      <c r="DZ170">
        <v>0</v>
      </c>
      <c r="EA170">
        <v>0</v>
      </c>
      <c r="EB170" t="e">
        <v>#N/A</v>
      </c>
      <c r="EC170">
        <v>0</v>
      </c>
      <c r="ED170">
        <v>7.3606045563523832</v>
      </c>
      <c r="EE170" t="e">
        <v>#N/A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1.8954566023059174</v>
      </c>
      <c r="EM170">
        <v>0</v>
      </c>
      <c r="EN170">
        <v>3.6754518008659738</v>
      </c>
      <c r="EO170">
        <v>0</v>
      </c>
      <c r="EP170">
        <v>6.672350733076061</v>
      </c>
      <c r="EQ170">
        <v>0.3036676668232407</v>
      </c>
      <c r="ER170">
        <v>7.7372041702845853E-2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1.2380630410568072</v>
      </c>
      <c r="EZ170">
        <v>1.0186410701652839</v>
      </c>
      <c r="FA170">
        <v>0</v>
      </c>
      <c r="FB170">
        <v>0</v>
      </c>
      <c r="FC170">
        <v>0</v>
      </c>
      <c r="FD170">
        <v>1.1954300162270275</v>
      </c>
      <c r="FE170">
        <v>0.38014988689479717</v>
      </c>
      <c r="FF170">
        <v>0.69375075282239962</v>
      </c>
      <c r="FG170">
        <v>0</v>
      </c>
      <c r="FH170">
        <v>0</v>
      </c>
      <c r="FI170">
        <v>1.6568035509155699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8.2466950948386727E-2</v>
      </c>
      <c r="FQ170">
        <v>0</v>
      </c>
      <c r="FR170">
        <v>4.5061380673978295E-2</v>
      </c>
      <c r="FS170">
        <v>2.3034800854123783E-2</v>
      </c>
      <c r="FT170">
        <v>0.17704655075088166</v>
      </c>
      <c r="FU170">
        <v>0</v>
      </c>
      <c r="FV170">
        <v>0.80359462201927956</v>
      </c>
      <c r="FW170">
        <v>1.3049020409240382</v>
      </c>
    </row>
    <row r="171" spans="1:179" x14ac:dyDescent="0.3">
      <c r="A171" t="s">
        <v>91</v>
      </c>
      <c r="B171">
        <f t="shared" si="47"/>
        <v>1.4617159011460306</v>
      </c>
      <c r="C171">
        <f t="shared" si="45"/>
        <v>0</v>
      </c>
      <c r="D171">
        <f t="shared" si="45"/>
        <v>4.2493790150059105</v>
      </c>
      <c r="E171">
        <f t="shared" si="45"/>
        <v>0.52929709928747504</v>
      </c>
      <c r="F171">
        <f t="shared" si="45"/>
        <v>0.28643883119407909</v>
      </c>
      <c r="G171">
        <f t="shared" si="45"/>
        <v>0</v>
      </c>
      <c r="H171">
        <f t="shared" si="45"/>
        <v>0</v>
      </c>
      <c r="I171">
        <f t="shared" si="45"/>
        <v>0</v>
      </c>
      <c r="J171">
        <f t="shared" si="45"/>
        <v>0</v>
      </c>
      <c r="K171">
        <f t="shared" si="45"/>
        <v>0</v>
      </c>
      <c r="L171">
        <f t="shared" si="45"/>
        <v>0</v>
      </c>
      <c r="M171">
        <f t="shared" si="45"/>
        <v>0.63435405971775627</v>
      </c>
      <c r="N171">
        <f t="shared" si="45"/>
        <v>0</v>
      </c>
      <c r="O171">
        <f t="shared" si="45"/>
        <v>0</v>
      </c>
      <c r="P171">
        <f t="shared" si="45"/>
        <v>9.5354726725508793E-2</v>
      </c>
      <c r="Q171">
        <f t="shared" si="45"/>
        <v>0</v>
      </c>
      <c r="R171">
        <f t="shared" si="45"/>
        <v>0</v>
      </c>
      <c r="S171">
        <f t="shared" si="45"/>
        <v>0</v>
      </c>
      <c r="T171">
        <f t="shared" si="45"/>
        <v>0.52133849552970801</v>
      </c>
      <c r="U171">
        <f t="shared" si="45"/>
        <v>0</v>
      </c>
      <c r="V171">
        <f t="shared" si="45"/>
        <v>0</v>
      </c>
      <c r="W171">
        <f t="shared" si="45"/>
        <v>0.39795780562093391</v>
      </c>
      <c r="X171">
        <f t="shared" si="45"/>
        <v>0</v>
      </c>
      <c r="Y171">
        <f t="shared" si="45"/>
        <v>1.1655821168377958</v>
      </c>
      <c r="Z171">
        <f t="shared" si="45"/>
        <v>0</v>
      </c>
      <c r="AA171">
        <f t="shared" si="45"/>
        <v>0</v>
      </c>
      <c r="AB171">
        <f t="shared" si="45"/>
        <v>0</v>
      </c>
      <c r="AC171">
        <f t="shared" si="45"/>
        <v>0</v>
      </c>
      <c r="AD171">
        <f t="shared" si="45"/>
        <v>0.58999092439952971</v>
      </c>
      <c r="AE171">
        <f t="shared" si="45"/>
        <v>0</v>
      </c>
      <c r="AF171">
        <f t="shared" ref="AF171:CJ183" si="49">AF89/AF$81</f>
        <v>0.6981626534940748</v>
      </c>
      <c r="AG171">
        <f t="shared" si="49"/>
        <v>0</v>
      </c>
      <c r="AH171">
        <f t="shared" si="49"/>
        <v>0</v>
      </c>
      <c r="AI171">
        <f t="shared" si="49"/>
        <v>0.53151514066822303</v>
      </c>
      <c r="AJ171" t="e">
        <f t="shared" si="49"/>
        <v>#DIV/0!</v>
      </c>
      <c r="AK171">
        <f t="shared" si="49"/>
        <v>0</v>
      </c>
      <c r="AL171">
        <f t="shared" si="49"/>
        <v>4.5908880680126843E-2</v>
      </c>
      <c r="AM171">
        <f t="shared" si="49"/>
        <v>0.70045014043740395</v>
      </c>
      <c r="AN171">
        <f t="shared" si="49"/>
        <v>0</v>
      </c>
      <c r="AO171" t="e">
        <f t="shared" si="49"/>
        <v>#DIV/0!</v>
      </c>
      <c r="AP171">
        <f t="shared" si="49"/>
        <v>0</v>
      </c>
      <c r="AQ171">
        <f t="shared" si="49"/>
        <v>0</v>
      </c>
      <c r="AR171" t="e">
        <f t="shared" si="49"/>
        <v>#DIV/0!</v>
      </c>
      <c r="AS171">
        <f t="shared" si="49"/>
        <v>0</v>
      </c>
      <c r="AT171">
        <f t="shared" si="49"/>
        <v>0</v>
      </c>
      <c r="AU171">
        <f t="shared" si="49"/>
        <v>0</v>
      </c>
      <c r="AV171">
        <f t="shared" si="49"/>
        <v>0</v>
      </c>
      <c r="AW171">
        <f t="shared" si="49"/>
        <v>0</v>
      </c>
      <c r="AX171">
        <f t="shared" si="49"/>
        <v>0</v>
      </c>
      <c r="AY171">
        <f t="shared" si="49"/>
        <v>0.30849063310418839</v>
      </c>
      <c r="AZ171">
        <f t="shared" si="49"/>
        <v>0</v>
      </c>
      <c r="BA171">
        <f t="shared" si="49"/>
        <v>0.79611187055138943</v>
      </c>
      <c r="BB171">
        <f t="shared" si="49"/>
        <v>0</v>
      </c>
      <c r="BC171">
        <f t="shared" si="49"/>
        <v>0</v>
      </c>
      <c r="BD171">
        <f t="shared" si="49"/>
        <v>0</v>
      </c>
      <c r="BE171">
        <f t="shared" si="49"/>
        <v>0</v>
      </c>
      <c r="BF171">
        <f t="shared" si="49"/>
        <v>0</v>
      </c>
      <c r="BG171">
        <f t="shared" si="49"/>
        <v>0</v>
      </c>
      <c r="BH171">
        <f t="shared" si="49"/>
        <v>0</v>
      </c>
      <c r="BI171">
        <f t="shared" si="49"/>
        <v>0</v>
      </c>
      <c r="BJ171">
        <f t="shared" si="49"/>
        <v>0</v>
      </c>
      <c r="BK171">
        <f t="shared" si="49"/>
        <v>0</v>
      </c>
      <c r="BL171">
        <f t="shared" si="49"/>
        <v>0</v>
      </c>
      <c r="BM171">
        <f t="shared" si="49"/>
        <v>0</v>
      </c>
      <c r="BN171">
        <f t="shared" si="49"/>
        <v>0</v>
      </c>
      <c r="BO171">
        <f t="shared" si="46"/>
        <v>1.997645001285755</v>
      </c>
      <c r="BP171">
        <f t="shared" si="46"/>
        <v>0</v>
      </c>
      <c r="BQ171">
        <f t="shared" si="46"/>
        <v>0.25941257783761296</v>
      </c>
      <c r="BR171">
        <f t="shared" si="46"/>
        <v>0</v>
      </c>
      <c r="BS171">
        <f t="shared" si="46"/>
        <v>2.7098349857569355</v>
      </c>
      <c r="BT171">
        <f t="shared" si="46"/>
        <v>0</v>
      </c>
      <c r="BU171">
        <f t="shared" si="46"/>
        <v>0</v>
      </c>
      <c r="BV171">
        <f t="shared" si="46"/>
        <v>0.21045792039123562</v>
      </c>
      <c r="BW171">
        <f t="shared" si="46"/>
        <v>0</v>
      </c>
      <c r="BX171">
        <f t="shared" si="46"/>
        <v>0</v>
      </c>
      <c r="BY171">
        <f t="shared" si="46"/>
        <v>0</v>
      </c>
      <c r="BZ171">
        <f t="shared" si="46"/>
        <v>0</v>
      </c>
      <c r="CA171">
        <f t="shared" si="46"/>
        <v>0</v>
      </c>
      <c r="CB171">
        <f t="shared" si="46"/>
        <v>1.522912653720542</v>
      </c>
      <c r="CC171">
        <f t="shared" si="46"/>
        <v>0.10737373518250116</v>
      </c>
      <c r="CD171">
        <f t="shared" si="46"/>
        <v>0</v>
      </c>
      <c r="CE171">
        <f t="shared" si="46"/>
        <v>0.41069617463263214</v>
      </c>
      <c r="CF171">
        <f t="shared" si="46"/>
        <v>0</v>
      </c>
      <c r="CG171">
        <f t="shared" si="46"/>
        <v>0</v>
      </c>
      <c r="CH171">
        <f t="shared" si="46"/>
        <v>0</v>
      </c>
      <c r="CI171">
        <f t="shared" si="46"/>
        <v>0</v>
      </c>
      <c r="CJ171">
        <f t="shared" si="46"/>
        <v>0</v>
      </c>
      <c r="CK171">
        <f t="shared" si="48"/>
        <v>0</v>
      </c>
      <c r="CL171">
        <v>5000807</v>
      </c>
      <c r="CM171" t="s">
        <v>381</v>
      </c>
      <c r="CN171" t="s">
        <v>91</v>
      </c>
      <c r="CO171">
        <v>1.4617159011460306</v>
      </c>
      <c r="CP171">
        <v>0</v>
      </c>
      <c r="CQ171">
        <v>4.2493790150059105</v>
      </c>
      <c r="CR171">
        <v>0.52929709928747504</v>
      </c>
      <c r="CS171">
        <v>0.28643883119407909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0.63435405971775627</v>
      </c>
      <c r="DA171">
        <v>0</v>
      </c>
      <c r="DB171">
        <v>0</v>
      </c>
      <c r="DC171">
        <v>9.5354726725508793E-2</v>
      </c>
      <c r="DD171">
        <v>0</v>
      </c>
      <c r="DE171">
        <v>0</v>
      </c>
      <c r="DF171">
        <v>0</v>
      </c>
      <c r="DG171">
        <v>0.52133849552970801</v>
      </c>
      <c r="DH171">
        <v>0</v>
      </c>
      <c r="DI171">
        <v>0</v>
      </c>
      <c r="DJ171">
        <v>0.39795780562093391</v>
      </c>
      <c r="DK171">
        <v>0</v>
      </c>
      <c r="DL171">
        <v>1.1655821168377958</v>
      </c>
      <c r="DM171">
        <v>0</v>
      </c>
      <c r="DN171">
        <v>0</v>
      </c>
      <c r="DO171">
        <v>0</v>
      </c>
      <c r="DP171">
        <v>0</v>
      </c>
      <c r="DQ171">
        <v>0.58999092439952971</v>
      </c>
      <c r="DR171">
        <v>0</v>
      </c>
      <c r="DS171">
        <v>0.6981626534940748</v>
      </c>
      <c r="DT171">
        <v>0</v>
      </c>
      <c r="DU171">
        <v>0</v>
      </c>
      <c r="DV171">
        <v>0.53151514066822303</v>
      </c>
      <c r="DW171" t="e">
        <v>#N/A</v>
      </c>
      <c r="DX171">
        <v>0</v>
      </c>
      <c r="DY171">
        <v>4.5908880680126843E-2</v>
      </c>
      <c r="DZ171">
        <v>0.70045014043740395</v>
      </c>
      <c r="EA171">
        <v>0</v>
      </c>
      <c r="EB171" t="e">
        <v>#N/A</v>
      </c>
      <c r="EC171">
        <v>0</v>
      </c>
      <c r="ED171">
        <v>0</v>
      </c>
      <c r="EE171" t="e">
        <v>#N/A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0.30849063310418839</v>
      </c>
      <c r="EM171">
        <v>0</v>
      </c>
      <c r="EN171">
        <v>0.79611187055138943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1.997645001285755</v>
      </c>
      <c r="FC171">
        <v>0</v>
      </c>
      <c r="FD171">
        <v>0.25941257783761296</v>
      </c>
      <c r="FE171">
        <v>0</v>
      </c>
      <c r="FF171">
        <v>2.7098349857569355</v>
      </c>
      <c r="FG171">
        <v>0</v>
      </c>
      <c r="FH171">
        <v>0</v>
      </c>
      <c r="FI171">
        <v>0.21045792039123562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1.522912653720542</v>
      </c>
      <c r="FP171">
        <v>0.10737373518250116</v>
      </c>
      <c r="FQ171">
        <v>0</v>
      </c>
      <c r="FR171">
        <v>0.41069617463263214</v>
      </c>
      <c r="FS171">
        <v>0</v>
      </c>
      <c r="FT171">
        <v>0</v>
      </c>
      <c r="FU171">
        <v>0</v>
      </c>
      <c r="FV171">
        <v>0</v>
      </c>
      <c r="FW171">
        <v>0</v>
      </c>
    </row>
    <row r="172" spans="1:179" x14ac:dyDescent="0.3">
      <c r="A172" t="s">
        <v>92</v>
      </c>
      <c r="B172">
        <f t="shared" si="47"/>
        <v>0.28736875461994726</v>
      </c>
      <c r="C172">
        <f t="shared" si="47"/>
        <v>0</v>
      </c>
      <c r="D172">
        <f t="shared" si="47"/>
        <v>0.4486030663258504</v>
      </c>
      <c r="E172">
        <f t="shared" si="47"/>
        <v>6.4597135466661806E-2</v>
      </c>
      <c r="F172">
        <f t="shared" si="47"/>
        <v>1.7478962199551629E-2</v>
      </c>
      <c r="G172">
        <f t="shared" si="47"/>
        <v>0</v>
      </c>
      <c r="H172">
        <f t="shared" si="47"/>
        <v>0</v>
      </c>
      <c r="I172">
        <f t="shared" si="47"/>
        <v>0</v>
      </c>
      <c r="J172">
        <f t="shared" si="47"/>
        <v>0.26268383191326161</v>
      </c>
      <c r="K172">
        <f t="shared" si="47"/>
        <v>0</v>
      </c>
      <c r="L172">
        <f t="shared" si="47"/>
        <v>0</v>
      </c>
      <c r="M172">
        <f t="shared" si="47"/>
        <v>1.5106073718569162E-2</v>
      </c>
      <c r="N172">
        <f t="shared" si="47"/>
        <v>0</v>
      </c>
      <c r="O172">
        <f t="shared" si="47"/>
        <v>0</v>
      </c>
      <c r="P172">
        <f t="shared" si="47"/>
        <v>0.23274800515499319</v>
      </c>
      <c r="Q172">
        <f t="shared" si="47"/>
        <v>0.13441424147608416</v>
      </c>
      <c r="R172">
        <f t="shared" ref="R172:BY176" si="50">R90/R$81</f>
        <v>0</v>
      </c>
      <c r="S172">
        <f t="shared" si="50"/>
        <v>0</v>
      </c>
      <c r="T172">
        <f t="shared" si="50"/>
        <v>0.12725168327978073</v>
      </c>
      <c r="U172">
        <f t="shared" si="50"/>
        <v>0</v>
      </c>
      <c r="V172">
        <f t="shared" si="50"/>
        <v>0</v>
      </c>
      <c r="W172">
        <f t="shared" si="50"/>
        <v>0</v>
      </c>
      <c r="X172">
        <f t="shared" si="50"/>
        <v>0.25120038570940317</v>
      </c>
      <c r="Y172">
        <f t="shared" si="50"/>
        <v>0.32942434946777105</v>
      </c>
      <c r="Z172">
        <f t="shared" si="50"/>
        <v>0</v>
      </c>
      <c r="AA172">
        <f t="shared" si="50"/>
        <v>0</v>
      </c>
      <c r="AB172">
        <f t="shared" si="50"/>
        <v>0</v>
      </c>
      <c r="AC172">
        <f t="shared" si="50"/>
        <v>0.26636216659480894</v>
      </c>
      <c r="AD172">
        <f t="shared" si="50"/>
        <v>0.19029736089039706</v>
      </c>
      <c r="AE172">
        <f t="shared" si="50"/>
        <v>0</v>
      </c>
      <c r="AF172">
        <f t="shared" si="50"/>
        <v>0.15722542290534258</v>
      </c>
      <c r="AG172">
        <f t="shared" si="50"/>
        <v>0</v>
      </c>
      <c r="AH172">
        <f t="shared" si="50"/>
        <v>5.4380525139772207E-2</v>
      </c>
      <c r="AI172">
        <f t="shared" si="50"/>
        <v>0.25947132973558296</v>
      </c>
      <c r="AJ172" t="e">
        <f t="shared" si="50"/>
        <v>#DIV/0!</v>
      </c>
      <c r="AK172">
        <f t="shared" si="50"/>
        <v>0</v>
      </c>
      <c r="AL172">
        <f t="shared" si="50"/>
        <v>2.2411475055572005E-2</v>
      </c>
      <c r="AM172">
        <f t="shared" si="50"/>
        <v>0.17097041593610704</v>
      </c>
      <c r="AN172">
        <f t="shared" si="50"/>
        <v>0</v>
      </c>
      <c r="AO172" t="e">
        <f t="shared" si="50"/>
        <v>#DIV/0!</v>
      </c>
      <c r="AP172">
        <f t="shared" si="50"/>
        <v>0</v>
      </c>
      <c r="AQ172">
        <f t="shared" si="50"/>
        <v>0</v>
      </c>
      <c r="AR172" t="e">
        <f t="shared" si="50"/>
        <v>#DIV/0!</v>
      </c>
      <c r="AS172">
        <f t="shared" si="50"/>
        <v>0</v>
      </c>
      <c r="AT172">
        <f t="shared" si="50"/>
        <v>0</v>
      </c>
      <c r="AU172">
        <f t="shared" si="50"/>
        <v>0</v>
      </c>
      <c r="AV172">
        <f t="shared" si="50"/>
        <v>0</v>
      </c>
      <c r="AW172">
        <f t="shared" si="50"/>
        <v>0</v>
      </c>
      <c r="AX172">
        <f t="shared" si="50"/>
        <v>0</v>
      </c>
      <c r="AY172">
        <f t="shared" si="50"/>
        <v>0</v>
      </c>
      <c r="AZ172">
        <f t="shared" si="50"/>
        <v>0</v>
      </c>
      <c r="BA172">
        <f t="shared" si="50"/>
        <v>12.430012378789781</v>
      </c>
      <c r="BB172">
        <f t="shared" si="50"/>
        <v>0</v>
      </c>
      <c r="BC172">
        <f t="shared" si="50"/>
        <v>0</v>
      </c>
      <c r="BD172">
        <f t="shared" si="50"/>
        <v>0</v>
      </c>
      <c r="BE172">
        <f t="shared" si="50"/>
        <v>0.59014286923546333</v>
      </c>
      <c r="BF172">
        <f t="shared" si="50"/>
        <v>0</v>
      </c>
      <c r="BG172">
        <f t="shared" si="50"/>
        <v>0</v>
      </c>
      <c r="BH172">
        <f t="shared" si="50"/>
        <v>0</v>
      </c>
      <c r="BI172">
        <f t="shared" si="50"/>
        <v>0</v>
      </c>
      <c r="BJ172">
        <f t="shared" si="50"/>
        <v>4.7489329116550398E-2</v>
      </c>
      <c r="BK172">
        <f t="shared" si="50"/>
        <v>0</v>
      </c>
      <c r="BL172">
        <f t="shared" si="50"/>
        <v>0</v>
      </c>
      <c r="BM172">
        <f t="shared" si="50"/>
        <v>0</v>
      </c>
      <c r="BN172">
        <f t="shared" si="49"/>
        <v>0</v>
      </c>
      <c r="BO172">
        <f t="shared" si="49"/>
        <v>0</v>
      </c>
      <c r="BP172">
        <f t="shared" si="49"/>
        <v>0</v>
      </c>
      <c r="BQ172">
        <f t="shared" si="49"/>
        <v>0.12663821097746772</v>
      </c>
      <c r="BR172">
        <f t="shared" si="49"/>
        <v>0</v>
      </c>
      <c r="BS172">
        <f t="shared" si="49"/>
        <v>0</v>
      </c>
      <c r="BT172">
        <f t="shared" si="49"/>
        <v>0</v>
      </c>
      <c r="BU172">
        <f t="shared" si="49"/>
        <v>0</v>
      </c>
      <c r="BV172">
        <f t="shared" si="49"/>
        <v>0</v>
      </c>
      <c r="BW172">
        <f t="shared" si="49"/>
        <v>0</v>
      </c>
      <c r="BX172">
        <f t="shared" si="49"/>
        <v>0</v>
      </c>
      <c r="BY172">
        <f t="shared" si="49"/>
        <v>0</v>
      </c>
      <c r="BZ172">
        <f t="shared" si="49"/>
        <v>0</v>
      </c>
      <c r="CA172">
        <f t="shared" si="49"/>
        <v>9.8647361770001676E-2</v>
      </c>
      <c r="CB172">
        <f t="shared" si="49"/>
        <v>0</v>
      </c>
      <c r="CC172">
        <f t="shared" si="49"/>
        <v>1.7472318732353016E-2</v>
      </c>
      <c r="CD172">
        <f t="shared" si="49"/>
        <v>0</v>
      </c>
      <c r="CE172">
        <f t="shared" si="49"/>
        <v>4.2962308957776432E-2</v>
      </c>
      <c r="CF172">
        <f t="shared" si="49"/>
        <v>0</v>
      </c>
      <c r="CG172">
        <f t="shared" si="49"/>
        <v>0</v>
      </c>
      <c r="CH172">
        <f t="shared" si="49"/>
        <v>0</v>
      </c>
      <c r="CI172">
        <f t="shared" si="49"/>
        <v>0</v>
      </c>
      <c r="CJ172">
        <f t="shared" si="49"/>
        <v>0.28942986695324835</v>
      </c>
      <c r="CK172">
        <f t="shared" si="48"/>
        <v>0</v>
      </c>
      <c r="CL172">
        <v>5000856</v>
      </c>
      <c r="CM172" t="s">
        <v>382</v>
      </c>
      <c r="CN172" t="s">
        <v>92</v>
      </c>
      <c r="CO172">
        <v>0.28736875461994726</v>
      </c>
      <c r="CP172">
        <v>0</v>
      </c>
      <c r="CQ172">
        <v>0.4486030663258504</v>
      </c>
      <c r="CR172">
        <v>6.4597135466661806E-2</v>
      </c>
      <c r="CS172">
        <v>1.7478962199551629E-2</v>
      </c>
      <c r="CT172">
        <v>0</v>
      </c>
      <c r="CU172">
        <v>0</v>
      </c>
      <c r="CV172">
        <v>0</v>
      </c>
      <c r="CW172">
        <v>0.26268383191326161</v>
      </c>
      <c r="CX172">
        <v>0</v>
      </c>
      <c r="CY172">
        <v>0</v>
      </c>
      <c r="CZ172">
        <v>1.5106073718569162E-2</v>
      </c>
      <c r="DA172">
        <v>0</v>
      </c>
      <c r="DB172">
        <v>0</v>
      </c>
      <c r="DC172">
        <v>0.23274800515499319</v>
      </c>
      <c r="DD172">
        <v>0.13441424147608416</v>
      </c>
      <c r="DE172">
        <v>0</v>
      </c>
      <c r="DF172">
        <v>0</v>
      </c>
      <c r="DG172">
        <v>0.12725168327978073</v>
      </c>
      <c r="DH172">
        <v>0</v>
      </c>
      <c r="DI172">
        <v>0</v>
      </c>
      <c r="DJ172">
        <v>0</v>
      </c>
      <c r="DK172">
        <v>0.25120038570940317</v>
      </c>
      <c r="DL172">
        <v>0.32942434946777105</v>
      </c>
      <c r="DM172">
        <v>0</v>
      </c>
      <c r="DN172">
        <v>0</v>
      </c>
      <c r="DO172">
        <v>0</v>
      </c>
      <c r="DP172">
        <v>0.26636216659480894</v>
      </c>
      <c r="DQ172">
        <v>0.19029736089039706</v>
      </c>
      <c r="DR172">
        <v>0</v>
      </c>
      <c r="DS172">
        <v>0.15722542290534258</v>
      </c>
      <c r="DT172">
        <v>0</v>
      </c>
      <c r="DU172">
        <v>5.4380525139772207E-2</v>
      </c>
      <c r="DV172">
        <v>0.25947132973558296</v>
      </c>
      <c r="DW172" t="e">
        <v>#N/A</v>
      </c>
      <c r="DX172">
        <v>0</v>
      </c>
      <c r="DY172">
        <v>2.2411475055572005E-2</v>
      </c>
      <c r="DZ172">
        <v>0.17097041593610704</v>
      </c>
      <c r="EA172">
        <v>0</v>
      </c>
      <c r="EB172" t="e">
        <v>#N/A</v>
      </c>
      <c r="EC172">
        <v>0</v>
      </c>
      <c r="ED172">
        <v>0</v>
      </c>
      <c r="EE172" t="e">
        <v>#N/A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12.430012378789781</v>
      </c>
      <c r="EO172">
        <v>0</v>
      </c>
      <c r="EP172">
        <v>0</v>
      </c>
      <c r="EQ172">
        <v>0</v>
      </c>
      <c r="ER172">
        <v>0.59014286923546333</v>
      </c>
      <c r="ES172">
        <v>0</v>
      </c>
      <c r="ET172">
        <v>0</v>
      </c>
      <c r="EU172">
        <v>0</v>
      </c>
      <c r="EV172">
        <v>0</v>
      </c>
      <c r="EW172">
        <v>4.7489329116550398E-2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0.12663821097746772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9.8647361770001676E-2</v>
      </c>
      <c r="FO172">
        <v>0</v>
      </c>
      <c r="FP172">
        <v>1.7472318732353016E-2</v>
      </c>
      <c r="FQ172">
        <v>0</v>
      </c>
      <c r="FR172">
        <v>4.2962308957776432E-2</v>
      </c>
      <c r="FS172">
        <v>0</v>
      </c>
      <c r="FT172">
        <v>0</v>
      </c>
      <c r="FU172">
        <v>0</v>
      </c>
      <c r="FV172">
        <v>0</v>
      </c>
      <c r="FW172">
        <v>0.28942986695324835</v>
      </c>
    </row>
    <row r="173" spans="1:179" x14ac:dyDescent="0.3">
      <c r="A173" t="s">
        <v>93</v>
      </c>
      <c r="B173">
        <f t="shared" si="47"/>
        <v>1.8974420408566663</v>
      </c>
      <c r="C173">
        <f t="shared" si="47"/>
        <v>0</v>
      </c>
      <c r="D173">
        <f t="shared" si="47"/>
        <v>4.1458428965676033</v>
      </c>
      <c r="E173">
        <f t="shared" si="47"/>
        <v>0</v>
      </c>
      <c r="F173">
        <f t="shared" si="47"/>
        <v>0.13671683146096514</v>
      </c>
      <c r="G173">
        <f t="shared" si="47"/>
        <v>0</v>
      </c>
      <c r="H173">
        <f t="shared" si="47"/>
        <v>1.3776447001622156</v>
      </c>
      <c r="I173">
        <f t="shared" si="47"/>
        <v>0</v>
      </c>
      <c r="J173">
        <f t="shared" si="47"/>
        <v>0</v>
      </c>
      <c r="K173">
        <f t="shared" si="47"/>
        <v>0</v>
      </c>
      <c r="L173">
        <f t="shared" si="47"/>
        <v>0</v>
      </c>
      <c r="M173">
        <f t="shared" si="47"/>
        <v>0</v>
      </c>
      <c r="N173">
        <f t="shared" si="47"/>
        <v>0</v>
      </c>
      <c r="O173">
        <f t="shared" si="47"/>
        <v>0</v>
      </c>
      <c r="P173">
        <f t="shared" si="47"/>
        <v>3.0341780240693492E-2</v>
      </c>
      <c r="Q173">
        <f t="shared" si="47"/>
        <v>0</v>
      </c>
      <c r="R173">
        <f t="shared" si="50"/>
        <v>0</v>
      </c>
      <c r="S173">
        <f t="shared" si="50"/>
        <v>0</v>
      </c>
      <c r="T173">
        <f t="shared" si="50"/>
        <v>0.74650228389412787</v>
      </c>
      <c r="U173">
        <f t="shared" si="50"/>
        <v>0</v>
      </c>
      <c r="V173">
        <f t="shared" si="50"/>
        <v>0</v>
      </c>
      <c r="W173">
        <f t="shared" si="50"/>
        <v>0.37988934679591996</v>
      </c>
      <c r="X173">
        <f t="shared" si="50"/>
        <v>0</v>
      </c>
      <c r="Y173">
        <f t="shared" si="50"/>
        <v>1.1712223672388868</v>
      </c>
      <c r="Z173">
        <f t="shared" si="50"/>
        <v>0</v>
      </c>
      <c r="AA173">
        <f t="shared" si="50"/>
        <v>0</v>
      </c>
      <c r="AB173">
        <f t="shared" si="50"/>
        <v>0</v>
      </c>
      <c r="AC173">
        <f t="shared" si="50"/>
        <v>0</v>
      </c>
      <c r="AD173">
        <f t="shared" si="50"/>
        <v>0</v>
      </c>
      <c r="AE173">
        <f t="shared" si="50"/>
        <v>1.7209496991257451</v>
      </c>
      <c r="AF173">
        <f t="shared" si="50"/>
        <v>0.80134362940435933</v>
      </c>
      <c r="AG173">
        <f t="shared" si="50"/>
        <v>0</v>
      </c>
      <c r="AH173">
        <f t="shared" si="50"/>
        <v>0</v>
      </c>
      <c r="AI173">
        <f t="shared" si="50"/>
        <v>1.0147655693574928</v>
      </c>
      <c r="AJ173" t="e">
        <f t="shared" si="50"/>
        <v>#DIV/0!</v>
      </c>
      <c r="AK173">
        <f t="shared" si="50"/>
        <v>0</v>
      </c>
      <c r="AL173">
        <f t="shared" si="50"/>
        <v>8.7648964022671222E-2</v>
      </c>
      <c r="AM173">
        <f t="shared" si="50"/>
        <v>1.3372952737976318</v>
      </c>
      <c r="AN173">
        <f t="shared" si="50"/>
        <v>0</v>
      </c>
      <c r="AO173" t="e">
        <f t="shared" si="50"/>
        <v>#DIV/0!</v>
      </c>
      <c r="AP173">
        <f t="shared" si="50"/>
        <v>0</v>
      </c>
      <c r="AQ173">
        <f t="shared" si="50"/>
        <v>0</v>
      </c>
      <c r="AR173" t="e">
        <f t="shared" si="50"/>
        <v>#DIV/0!</v>
      </c>
      <c r="AS173">
        <f t="shared" si="50"/>
        <v>0</v>
      </c>
      <c r="AT173">
        <f t="shared" si="50"/>
        <v>0</v>
      </c>
      <c r="AU173">
        <f t="shared" si="50"/>
        <v>0</v>
      </c>
      <c r="AV173">
        <f t="shared" si="50"/>
        <v>0</v>
      </c>
      <c r="AW173">
        <f t="shared" si="50"/>
        <v>0</v>
      </c>
      <c r="AX173">
        <f t="shared" si="50"/>
        <v>0</v>
      </c>
      <c r="AY173">
        <f t="shared" si="50"/>
        <v>0</v>
      </c>
      <c r="AZ173">
        <f t="shared" si="50"/>
        <v>0</v>
      </c>
      <c r="BA173">
        <f t="shared" si="50"/>
        <v>0</v>
      </c>
      <c r="BB173">
        <f t="shared" si="50"/>
        <v>0</v>
      </c>
      <c r="BC173">
        <f t="shared" si="50"/>
        <v>0</v>
      </c>
      <c r="BD173">
        <f t="shared" si="50"/>
        <v>0.25162020065943896</v>
      </c>
      <c r="BE173">
        <f t="shared" si="50"/>
        <v>0.19233231705928763</v>
      </c>
      <c r="BF173">
        <f t="shared" si="50"/>
        <v>0</v>
      </c>
      <c r="BG173">
        <f t="shared" si="50"/>
        <v>0</v>
      </c>
      <c r="BH173">
        <f t="shared" si="50"/>
        <v>0</v>
      </c>
      <c r="BI173">
        <f t="shared" si="50"/>
        <v>0</v>
      </c>
      <c r="BJ173">
        <f t="shared" si="50"/>
        <v>0</v>
      </c>
      <c r="BK173">
        <f t="shared" si="50"/>
        <v>0</v>
      </c>
      <c r="BL173">
        <f t="shared" si="50"/>
        <v>0</v>
      </c>
      <c r="BM173">
        <f t="shared" si="50"/>
        <v>0</v>
      </c>
      <c r="BN173">
        <f t="shared" si="50"/>
        <v>0</v>
      </c>
      <c r="BO173">
        <f t="shared" si="49"/>
        <v>0</v>
      </c>
      <c r="BP173">
        <f t="shared" si="49"/>
        <v>0</v>
      </c>
      <c r="BQ173">
        <f t="shared" si="49"/>
        <v>0</v>
      </c>
      <c r="BR173">
        <f t="shared" si="49"/>
        <v>0</v>
      </c>
      <c r="BS173">
        <f t="shared" si="49"/>
        <v>0</v>
      </c>
      <c r="BT173">
        <f t="shared" si="49"/>
        <v>0</v>
      </c>
      <c r="BU173">
        <f t="shared" si="49"/>
        <v>0</v>
      </c>
      <c r="BV173">
        <f t="shared" si="49"/>
        <v>0</v>
      </c>
      <c r="BW173">
        <f t="shared" si="49"/>
        <v>0</v>
      </c>
      <c r="BX173">
        <f t="shared" si="49"/>
        <v>0</v>
      </c>
      <c r="BY173">
        <f t="shared" si="49"/>
        <v>3.0830891039000061</v>
      </c>
      <c r="BZ173">
        <f t="shared" si="49"/>
        <v>0</v>
      </c>
      <c r="CA173">
        <f t="shared" si="49"/>
        <v>0</v>
      </c>
      <c r="CB173">
        <f t="shared" si="49"/>
        <v>0</v>
      </c>
      <c r="CC173">
        <f t="shared" si="49"/>
        <v>6.8332433816483892E-2</v>
      </c>
      <c r="CD173">
        <f t="shared" si="49"/>
        <v>15.300649648610138</v>
      </c>
      <c r="CE173">
        <f t="shared" si="49"/>
        <v>0</v>
      </c>
      <c r="CF173">
        <f t="shared" si="49"/>
        <v>0</v>
      </c>
      <c r="CG173">
        <f t="shared" si="49"/>
        <v>0</v>
      </c>
      <c r="CH173">
        <f t="shared" si="49"/>
        <v>0</v>
      </c>
      <c r="CI173">
        <f t="shared" si="49"/>
        <v>0</v>
      </c>
      <c r="CJ173">
        <f t="shared" si="49"/>
        <v>6.7577929190873146E-2</v>
      </c>
      <c r="CK173">
        <f t="shared" si="48"/>
        <v>0</v>
      </c>
      <c r="CL173">
        <v>5000906</v>
      </c>
      <c r="CM173" t="s">
        <v>383</v>
      </c>
      <c r="CN173" t="s">
        <v>93</v>
      </c>
      <c r="CO173">
        <v>1.8974420408566663</v>
      </c>
      <c r="CP173">
        <v>0</v>
      </c>
      <c r="CQ173">
        <v>4.1458428965676033</v>
      </c>
      <c r="CR173">
        <v>0</v>
      </c>
      <c r="CS173">
        <v>0.13671683146096514</v>
      </c>
      <c r="CT173">
        <v>0</v>
      </c>
      <c r="CU173">
        <v>1.3776447001622156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3.0341780240693492E-2</v>
      </c>
      <c r="DD173">
        <v>0</v>
      </c>
      <c r="DE173">
        <v>0</v>
      </c>
      <c r="DF173">
        <v>0</v>
      </c>
      <c r="DG173">
        <v>0.74650228389412787</v>
      </c>
      <c r="DH173">
        <v>0</v>
      </c>
      <c r="DI173">
        <v>0</v>
      </c>
      <c r="DJ173">
        <v>0.37988934679591996</v>
      </c>
      <c r="DK173">
        <v>0</v>
      </c>
      <c r="DL173">
        <v>1.1712223672388868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1.7209496991257451</v>
      </c>
      <c r="DS173">
        <v>0.80134362940435933</v>
      </c>
      <c r="DT173">
        <v>0</v>
      </c>
      <c r="DU173">
        <v>0</v>
      </c>
      <c r="DV173">
        <v>1.0147655693574928</v>
      </c>
      <c r="DW173" t="e">
        <v>#N/A</v>
      </c>
      <c r="DX173">
        <v>0</v>
      </c>
      <c r="DY173">
        <v>8.7648964022671222E-2</v>
      </c>
      <c r="DZ173">
        <v>1.3372952737976318</v>
      </c>
      <c r="EA173">
        <v>0</v>
      </c>
      <c r="EB173" t="e">
        <v>#N/A</v>
      </c>
      <c r="EC173">
        <v>0</v>
      </c>
      <c r="ED173">
        <v>0</v>
      </c>
      <c r="EE173" t="e">
        <v>#N/A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0.25162020065943896</v>
      </c>
      <c r="ER173">
        <v>0.19233231705928763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3.0830891039000061</v>
      </c>
      <c r="FM173">
        <v>0</v>
      </c>
      <c r="FN173">
        <v>0</v>
      </c>
      <c r="FO173">
        <v>0</v>
      </c>
      <c r="FP173">
        <v>6.8332433816483892E-2</v>
      </c>
      <c r="FQ173">
        <v>15.300649648610138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6.7577929190873146E-2</v>
      </c>
    </row>
    <row r="174" spans="1:179" x14ac:dyDescent="0.3">
      <c r="A174" t="s">
        <v>94</v>
      </c>
      <c r="B174">
        <f t="shared" si="47"/>
        <v>0.48439317243513602</v>
      </c>
      <c r="C174">
        <f t="shared" si="47"/>
        <v>0.73335236078158506</v>
      </c>
      <c r="D174">
        <f t="shared" si="47"/>
        <v>1.3451769123760182</v>
      </c>
      <c r="E174">
        <f t="shared" si="47"/>
        <v>1.8614457223890122</v>
      </c>
      <c r="F174">
        <f t="shared" si="47"/>
        <v>0.49175637663490857</v>
      </c>
      <c r="G174">
        <f t="shared" si="47"/>
        <v>3.340615447629626E-2</v>
      </c>
      <c r="H174">
        <f t="shared" si="47"/>
        <v>1.3921882313891398</v>
      </c>
      <c r="I174">
        <f t="shared" si="47"/>
        <v>0</v>
      </c>
      <c r="J174">
        <f t="shared" si="47"/>
        <v>0</v>
      </c>
      <c r="K174">
        <f t="shared" si="47"/>
        <v>0</v>
      </c>
      <c r="L174">
        <f t="shared" si="47"/>
        <v>0</v>
      </c>
      <c r="M174">
        <f t="shared" si="47"/>
        <v>0.44978858727959414</v>
      </c>
      <c r="N174">
        <f t="shared" si="47"/>
        <v>1.6803173632803048</v>
      </c>
      <c r="O174">
        <f t="shared" si="47"/>
        <v>0</v>
      </c>
      <c r="P174">
        <f t="shared" si="47"/>
        <v>0.12732563877541969</v>
      </c>
      <c r="Q174">
        <f t="shared" si="47"/>
        <v>0</v>
      </c>
      <c r="R174">
        <f t="shared" si="50"/>
        <v>0.24270593864411158</v>
      </c>
      <c r="S174">
        <f t="shared" si="50"/>
        <v>4.4216043437600323</v>
      </c>
      <c r="T174">
        <f t="shared" si="50"/>
        <v>0.73094168693126493</v>
      </c>
      <c r="U174">
        <f t="shared" si="50"/>
        <v>0</v>
      </c>
      <c r="V174">
        <f t="shared" si="50"/>
        <v>0</v>
      </c>
      <c r="W174">
        <f t="shared" si="50"/>
        <v>0.40992686863702354</v>
      </c>
      <c r="X174">
        <f t="shared" si="50"/>
        <v>0</v>
      </c>
      <c r="Y174">
        <f t="shared" si="50"/>
        <v>0.8565958252284297</v>
      </c>
      <c r="Z174">
        <f t="shared" si="50"/>
        <v>19.325460364537381</v>
      </c>
      <c r="AA174">
        <f t="shared" si="50"/>
        <v>1.2868848463182183</v>
      </c>
      <c r="AB174">
        <f t="shared" si="50"/>
        <v>0</v>
      </c>
      <c r="AC174">
        <f t="shared" si="50"/>
        <v>4.1632682135838067E-2</v>
      </c>
      <c r="AD174">
        <f t="shared" si="50"/>
        <v>0.29422121094778242</v>
      </c>
      <c r="AE174">
        <f t="shared" si="50"/>
        <v>0.21176586078654228</v>
      </c>
      <c r="AF174">
        <f t="shared" si="50"/>
        <v>0.55078580554759204</v>
      </c>
      <c r="AG174">
        <f t="shared" si="50"/>
        <v>1.0900559047767358</v>
      </c>
      <c r="AH174">
        <f t="shared" si="50"/>
        <v>2.2949277277106237</v>
      </c>
      <c r="AI174">
        <f t="shared" si="50"/>
        <v>0.44611200928340877</v>
      </c>
      <c r="AJ174" t="e">
        <f t="shared" si="50"/>
        <v>#DIV/0!</v>
      </c>
      <c r="AK174">
        <f t="shared" si="50"/>
        <v>0.37111026414628678</v>
      </c>
      <c r="AL174">
        <f t="shared" si="50"/>
        <v>0.24170263445718387</v>
      </c>
      <c r="AM174">
        <f t="shared" si="50"/>
        <v>0.48101135120402022</v>
      </c>
      <c r="AN174">
        <f t="shared" si="50"/>
        <v>0</v>
      </c>
      <c r="AO174" t="e">
        <f t="shared" si="50"/>
        <v>#DIV/0!</v>
      </c>
      <c r="AP174">
        <f t="shared" si="50"/>
        <v>0</v>
      </c>
      <c r="AQ174">
        <f t="shared" si="50"/>
        <v>0.99716212070147214</v>
      </c>
      <c r="AR174" t="e">
        <f t="shared" si="50"/>
        <v>#DIV/0!</v>
      </c>
      <c r="AS174">
        <f t="shared" si="50"/>
        <v>0</v>
      </c>
      <c r="AT174">
        <f t="shared" si="50"/>
        <v>0</v>
      </c>
      <c r="AU174">
        <f t="shared" si="50"/>
        <v>2.2644149031562373</v>
      </c>
      <c r="AV174">
        <f t="shared" si="50"/>
        <v>0</v>
      </c>
      <c r="AW174">
        <f t="shared" si="50"/>
        <v>0</v>
      </c>
      <c r="AX174">
        <f t="shared" si="50"/>
        <v>2.6165418768348747</v>
      </c>
      <c r="AY174">
        <f t="shared" si="50"/>
        <v>29.658427170675402</v>
      </c>
      <c r="AZ174">
        <f t="shared" si="50"/>
        <v>0</v>
      </c>
      <c r="BA174">
        <f t="shared" si="50"/>
        <v>2.638352683491306</v>
      </c>
      <c r="BB174">
        <f t="shared" si="50"/>
        <v>16.767288131667033</v>
      </c>
      <c r="BC174">
        <f t="shared" si="50"/>
        <v>0.28408990017568581</v>
      </c>
      <c r="BD174">
        <f t="shared" si="50"/>
        <v>1.3575779606890932</v>
      </c>
      <c r="BE174">
        <f t="shared" si="50"/>
        <v>0.6226196006926068</v>
      </c>
      <c r="BF174">
        <f t="shared" si="50"/>
        <v>35.793698466286777</v>
      </c>
      <c r="BG174">
        <f t="shared" si="50"/>
        <v>42.230833324075412</v>
      </c>
      <c r="BH174">
        <f t="shared" si="50"/>
        <v>0</v>
      </c>
      <c r="BI174">
        <f t="shared" si="50"/>
        <v>0.32444509766066093</v>
      </c>
      <c r="BJ174">
        <f t="shared" si="50"/>
        <v>4.4535787553368102E-2</v>
      </c>
      <c r="BK174">
        <f t="shared" si="50"/>
        <v>1.8628055337137175</v>
      </c>
      <c r="BL174">
        <f t="shared" si="50"/>
        <v>0.6149877653589203</v>
      </c>
      <c r="BM174">
        <f t="shared" si="50"/>
        <v>0.10119869096633878</v>
      </c>
      <c r="BN174">
        <f t="shared" si="50"/>
        <v>8.1107956980628817</v>
      </c>
      <c r="BO174">
        <f t="shared" si="49"/>
        <v>0.46574058718155908</v>
      </c>
      <c r="BP174">
        <f t="shared" si="49"/>
        <v>0</v>
      </c>
      <c r="BQ174">
        <f t="shared" si="49"/>
        <v>0.62350102574715327</v>
      </c>
      <c r="BR174">
        <f t="shared" si="49"/>
        <v>0.45319991959695477</v>
      </c>
      <c r="BS174">
        <f t="shared" si="49"/>
        <v>8.2706268300547379</v>
      </c>
      <c r="BT174">
        <f t="shared" si="49"/>
        <v>0</v>
      </c>
      <c r="BU174">
        <f t="shared" si="49"/>
        <v>3.7757371225809275</v>
      </c>
      <c r="BV174">
        <f t="shared" si="49"/>
        <v>0.25291898013266279</v>
      </c>
      <c r="BW174">
        <f t="shared" si="49"/>
        <v>0.50718402766659199</v>
      </c>
      <c r="BX174">
        <f t="shared" si="49"/>
        <v>0.46262258727469158</v>
      </c>
      <c r="BY174">
        <f t="shared" si="49"/>
        <v>0</v>
      </c>
      <c r="BZ174">
        <f t="shared" si="49"/>
        <v>0</v>
      </c>
      <c r="CA174">
        <f t="shared" si="49"/>
        <v>0</v>
      </c>
      <c r="CB174">
        <f t="shared" si="49"/>
        <v>0.871508942419009</v>
      </c>
      <c r="CC174">
        <f t="shared" si="49"/>
        <v>0.38506275000532786</v>
      </c>
      <c r="CD174">
        <f t="shared" si="49"/>
        <v>0</v>
      </c>
      <c r="CE174">
        <f t="shared" si="49"/>
        <v>0.75208597249002429</v>
      </c>
      <c r="CF174">
        <f t="shared" si="49"/>
        <v>6.8652985670292722E-3</v>
      </c>
      <c r="CG174">
        <f t="shared" si="49"/>
        <v>0.79150506153599109</v>
      </c>
      <c r="CH174">
        <f t="shared" si="49"/>
        <v>0</v>
      </c>
      <c r="CI174">
        <f t="shared" si="49"/>
        <v>0</v>
      </c>
      <c r="CJ174">
        <f t="shared" si="49"/>
        <v>0.38891337365591228</v>
      </c>
      <c r="CK174">
        <f t="shared" si="48"/>
        <v>0</v>
      </c>
      <c r="CL174">
        <v>5001003</v>
      </c>
      <c r="CM174" t="s">
        <v>384</v>
      </c>
      <c r="CN174" t="s">
        <v>94</v>
      </c>
      <c r="CO174">
        <v>0.48439317243513602</v>
      </c>
      <c r="CP174">
        <v>0.73335236078158506</v>
      </c>
      <c r="CQ174">
        <v>1.3451769123760182</v>
      </c>
      <c r="CR174">
        <v>1.8614457223890122</v>
      </c>
      <c r="CS174">
        <v>0.49175637663490857</v>
      </c>
      <c r="CT174">
        <v>3.340615447629626E-2</v>
      </c>
      <c r="CU174">
        <v>1.3921882313891398</v>
      </c>
      <c r="CV174">
        <v>0</v>
      </c>
      <c r="CW174">
        <v>0</v>
      </c>
      <c r="CX174">
        <v>0</v>
      </c>
      <c r="CY174">
        <v>0</v>
      </c>
      <c r="CZ174">
        <v>0.44978858727959414</v>
      </c>
      <c r="DA174">
        <v>1.6803173632803048</v>
      </c>
      <c r="DB174">
        <v>0</v>
      </c>
      <c r="DC174">
        <v>0.12732563877541969</v>
      </c>
      <c r="DD174">
        <v>0</v>
      </c>
      <c r="DE174">
        <v>0.24270593864411158</v>
      </c>
      <c r="DF174">
        <v>4.4216043437600323</v>
      </c>
      <c r="DG174">
        <v>0.73094168693126493</v>
      </c>
      <c r="DH174">
        <v>0</v>
      </c>
      <c r="DI174">
        <v>0</v>
      </c>
      <c r="DJ174">
        <v>0.40992686863702354</v>
      </c>
      <c r="DK174">
        <v>0</v>
      </c>
      <c r="DL174">
        <v>0.8565958252284297</v>
      </c>
      <c r="DM174">
        <v>19.325460364537381</v>
      </c>
      <c r="DN174">
        <v>1.2868848463182183</v>
      </c>
      <c r="DO174">
        <v>0</v>
      </c>
      <c r="DP174">
        <v>4.1632682135838067E-2</v>
      </c>
      <c r="DQ174">
        <v>0.29422121094778242</v>
      </c>
      <c r="DR174">
        <v>0.21176586078654228</v>
      </c>
      <c r="DS174">
        <v>0.55078580554759204</v>
      </c>
      <c r="DT174">
        <v>1.0900559047767358</v>
      </c>
      <c r="DU174">
        <v>2.2949277277106237</v>
      </c>
      <c r="DV174">
        <v>0.44611200928340877</v>
      </c>
      <c r="DW174" t="e">
        <v>#N/A</v>
      </c>
      <c r="DX174">
        <v>0.37111026414628678</v>
      </c>
      <c r="DY174">
        <v>0.24170263445718387</v>
      </c>
      <c r="DZ174">
        <v>0.48101135120402022</v>
      </c>
      <c r="EA174">
        <v>0</v>
      </c>
      <c r="EB174" t="e">
        <v>#N/A</v>
      </c>
      <c r="EC174">
        <v>0</v>
      </c>
      <c r="ED174">
        <v>0.99716212070147214</v>
      </c>
      <c r="EE174" t="e">
        <v>#N/A</v>
      </c>
      <c r="EF174">
        <v>0</v>
      </c>
      <c r="EG174">
        <v>0</v>
      </c>
      <c r="EH174">
        <v>2.2644149031562373</v>
      </c>
      <c r="EI174">
        <v>0</v>
      </c>
      <c r="EJ174">
        <v>0</v>
      </c>
      <c r="EK174">
        <v>2.6165418768348747</v>
      </c>
      <c r="EL174">
        <v>29.658427170675402</v>
      </c>
      <c r="EM174">
        <v>0</v>
      </c>
      <c r="EN174">
        <v>2.638352683491306</v>
      </c>
      <c r="EO174">
        <v>16.767288131667033</v>
      </c>
      <c r="EP174">
        <v>0.28408990017568581</v>
      </c>
      <c r="EQ174">
        <v>1.3575779606890932</v>
      </c>
      <c r="ER174">
        <v>0.6226196006926068</v>
      </c>
      <c r="ES174">
        <v>35.793698466286777</v>
      </c>
      <c r="ET174">
        <v>42.230833324075412</v>
      </c>
      <c r="EU174">
        <v>0</v>
      </c>
      <c r="EV174">
        <v>0.32444509766066093</v>
      </c>
      <c r="EW174">
        <v>4.4535787553368102E-2</v>
      </c>
      <c r="EX174">
        <v>1.8628055337137175</v>
      </c>
      <c r="EY174">
        <v>0.6149877653589203</v>
      </c>
      <c r="EZ174">
        <v>0.10119869096633878</v>
      </c>
      <c r="FA174">
        <v>8.1107956980628817</v>
      </c>
      <c r="FB174">
        <v>0.46574058718155908</v>
      </c>
      <c r="FC174">
        <v>0</v>
      </c>
      <c r="FD174">
        <v>0.62350102574715327</v>
      </c>
      <c r="FE174">
        <v>0.45319991959695477</v>
      </c>
      <c r="FF174">
        <v>8.2706268300547379</v>
      </c>
      <c r="FG174">
        <v>0</v>
      </c>
      <c r="FH174">
        <v>3.7757371225809275</v>
      </c>
      <c r="FI174">
        <v>0.25291898013266279</v>
      </c>
      <c r="FJ174">
        <v>0.50718402766659199</v>
      </c>
      <c r="FK174">
        <v>0.46262258727469158</v>
      </c>
      <c r="FL174">
        <v>0</v>
      </c>
      <c r="FM174">
        <v>0</v>
      </c>
      <c r="FN174">
        <v>0</v>
      </c>
      <c r="FO174">
        <v>0.871508942419009</v>
      </c>
      <c r="FP174">
        <v>0.38506275000532786</v>
      </c>
      <c r="FQ174">
        <v>0</v>
      </c>
      <c r="FR174">
        <v>0.75208597249002429</v>
      </c>
      <c r="FS174">
        <v>6.8652985670292722E-3</v>
      </c>
      <c r="FT174">
        <v>0.79150506153599109</v>
      </c>
      <c r="FU174">
        <v>0</v>
      </c>
      <c r="FV174">
        <v>0</v>
      </c>
      <c r="FW174">
        <v>0.38891337365591228</v>
      </c>
    </row>
    <row r="175" spans="1:179" x14ac:dyDescent="0.3">
      <c r="A175" t="s">
        <v>95</v>
      </c>
      <c r="B175">
        <f t="shared" si="47"/>
        <v>0.94947143999500294</v>
      </c>
      <c r="C175">
        <f t="shared" si="47"/>
        <v>2.5018214155824721</v>
      </c>
      <c r="D175">
        <f t="shared" si="47"/>
        <v>2.236477426836414</v>
      </c>
      <c r="E175">
        <f t="shared" si="47"/>
        <v>0.76936281913596005</v>
      </c>
      <c r="F175">
        <f t="shared" si="47"/>
        <v>1.2917674491597786</v>
      </c>
      <c r="G175">
        <f t="shared" si="47"/>
        <v>0</v>
      </c>
      <c r="H175">
        <f t="shared" si="47"/>
        <v>0</v>
      </c>
      <c r="I175">
        <f t="shared" si="47"/>
        <v>0</v>
      </c>
      <c r="J175">
        <f t="shared" si="47"/>
        <v>0.73535679465156223</v>
      </c>
      <c r="K175">
        <f t="shared" si="47"/>
        <v>13.393998759724886</v>
      </c>
      <c r="L175">
        <f t="shared" si="47"/>
        <v>0</v>
      </c>
      <c r="M175">
        <f t="shared" si="47"/>
        <v>1.5054500983953116</v>
      </c>
      <c r="N175">
        <f t="shared" si="47"/>
        <v>0</v>
      </c>
      <c r="O175">
        <f t="shared" si="47"/>
        <v>0</v>
      </c>
      <c r="P175">
        <f t="shared" si="47"/>
        <v>0.54730576168320144</v>
      </c>
      <c r="Q175">
        <f t="shared" si="47"/>
        <v>1.3546046217265622</v>
      </c>
      <c r="R175">
        <f t="shared" si="50"/>
        <v>1.0867341792880232</v>
      </c>
      <c r="S175">
        <f t="shared" si="50"/>
        <v>0</v>
      </c>
      <c r="T175">
        <f t="shared" si="50"/>
        <v>1.3714785893328447</v>
      </c>
      <c r="U175">
        <f t="shared" si="50"/>
        <v>0.17774508158014279</v>
      </c>
      <c r="V175">
        <f t="shared" si="50"/>
        <v>0</v>
      </c>
      <c r="W175">
        <f t="shared" si="50"/>
        <v>0.38069184297862174</v>
      </c>
      <c r="X175">
        <f t="shared" si="50"/>
        <v>0.18752267987471535</v>
      </c>
      <c r="Y175">
        <f t="shared" si="50"/>
        <v>1.1066281404854128</v>
      </c>
      <c r="Z175">
        <f t="shared" si="50"/>
        <v>0</v>
      </c>
      <c r="AA175">
        <f t="shared" si="50"/>
        <v>0.51218881219511803</v>
      </c>
      <c r="AB175">
        <f t="shared" si="50"/>
        <v>0.24200740773676238</v>
      </c>
      <c r="AC175">
        <f t="shared" si="50"/>
        <v>0</v>
      </c>
      <c r="AD175">
        <f t="shared" si="50"/>
        <v>0.64502095212220278</v>
      </c>
      <c r="AE175">
        <f t="shared" si="50"/>
        <v>0.29175312087063682</v>
      </c>
      <c r="AF175">
        <f t="shared" si="50"/>
        <v>1.4731799771931273</v>
      </c>
      <c r="AG175">
        <f t="shared" si="50"/>
        <v>0.17864394118952182</v>
      </c>
      <c r="AH175">
        <f t="shared" si="50"/>
        <v>2.0297703322401165E-2</v>
      </c>
      <c r="AI175">
        <f t="shared" si="50"/>
        <v>1.0653334560333076</v>
      </c>
      <c r="AJ175" t="e">
        <f t="shared" si="50"/>
        <v>#DIV/0!</v>
      </c>
      <c r="AK175">
        <f t="shared" si="50"/>
        <v>0.88622626615109379</v>
      </c>
      <c r="AL175">
        <f t="shared" si="50"/>
        <v>0.76122902119614066</v>
      </c>
      <c r="AM175">
        <f t="shared" si="50"/>
        <v>4.5468365266693525</v>
      </c>
      <c r="AN175">
        <f t="shared" si="50"/>
        <v>0</v>
      </c>
      <c r="AO175" t="e">
        <f t="shared" si="50"/>
        <v>#DIV/0!</v>
      </c>
      <c r="AP175">
        <f t="shared" si="50"/>
        <v>0</v>
      </c>
      <c r="AQ175">
        <f t="shared" si="50"/>
        <v>0</v>
      </c>
      <c r="AR175" t="e">
        <f t="shared" si="50"/>
        <v>#DIV/0!</v>
      </c>
      <c r="AS175">
        <f t="shared" si="50"/>
        <v>0</v>
      </c>
      <c r="AT175">
        <f t="shared" si="50"/>
        <v>2.874091324712974E-2</v>
      </c>
      <c r="AU175">
        <f t="shared" si="50"/>
        <v>0</v>
      </c>
      <c r="AV175">
        <f t="shared" si="50"/>
        <v>34.316650417072907</v>
      </c>
      <c r="AW175">
        <f t="shared" si="50"/>
        <v>0</v>
      </c>
      <c r="AX175">
        <f t="shared" si="50"/>
        <v>0</v>
      </c>
      <c r="AY175">
        <f t="shared" si="50"/>
        <v>0.2529482831725276</v>
      </c>
      <c r="AZ175">
        <f t="shared" si="50"/>
        <v>0</v>
      </c>
      <c r="BA175">
        <f t="shared" si="50"/>
        <v>0.84135510392710811</v>
      </c>
      <c r="BB175">
        <f t="shared" si="50"/>
        <v>0</v>
      </c>
      <c r="BC175">
        <f t="shared" si="50"/>
        <v>0.84802266269537663</v>
      </c>
      <c r="BD175">
        <f t="shared" si="50"/>
        <v>0.50430347008994481</v>
      </c>
      <c r="BE175">
        <f t="shared" si="50"/>
        <v>0.22027269591060439</v>
      </c>
      <c r="BF175">
        <f t="shared" si="50"/>
        <v>0.15741582760125186</v>
      </c>
      <c r="BG175">
        <f t="shared" si="50"/>
        <v>0</v>
      </c>
      <c r="BH175">
        <f t="shared" si="50"/>
        <v>0</v>
      </c>
      <c r="BI175">
        <f t="shared" si="50"/>
        <v>0</v>
      </c>
      <c r="BJ175">
        <f t="shared" si="50"/>
        <v>0</v>
      </c>
      <c r="BK175">
        <f t="shared" si="50"/>
        <v>0</v>
      </c>
      <c r="BL175">
        <f t="shared" si="50"/>
        <v>0.5874462268257844</v>
      </c>
      <c r="BM175">
        <f t="shared" si="50"/>
        <v>0</v>
      </c>
      <c r="BN175">
        <f t="shared" si="50"/>
        <v>16.000401421457308</v>
      </c>
      <c r="BO175">
        <f t="shared" si="49"/>
        <v>0.14155365522658239</v>
      </c>
      <c r="BP175">
        <f t="shared" si="49"/>
        <v>0</v>
      </c>
      <c r="BQ175">
        <f t="shared" si="49"/>
        <v>1.6662010016553994</v>
      </c>
      <c r="BR175">
        <f t="shared" si="49"/>
        <v>1.8939544251209752</v>
      </c>
      <c r="BS175">
        <f t="shared" si="49"/>
        <v>0</v>
      </c>
      <c r="BT175">
        <f t="shared" si="49"/>
        <v>0</v>
      </c>
      <c r="BU175">
        <f t="shared" si="49"/>
        <v>0</v>
      </c>
      <c r="BV175">
        <f t="shared" si="49"/>
        <v>1.4380493260402112</v>
      </c>
      <c r="BW175">
        <f t="shared" si="49"/>
        <v>0.51907538445992629</v>
      </c>
      <c r="BX175">
        <f t="shared" si="49"/>
        <v>0.20714275905677812</v>
      </c>
      <c r="BY175">
        <f t="shared" si="49"/>
        <v>0.44137170954434607</v>
      </c>
      <c r="BZ175">
        <f t="shared" si="49"/>
        <v>0</v>
      </c>
      <c r="CA175">
        <f t="shared" si="49"/>
        <v>0.33138396325499592</v>
      </c>
      <c r="CB175">
        <f t="shared" si="49"/>
        <v>0.27749313005719334</v>
      </c>
      <c r="CC175">
        <f t="shared" si="49"/>
        <v>0.29347192488944907</v>
      </c>
      <c r="CD175">
        <f t="shared" si="49"/>
        <v>6.5712734841203435</v>
      </c>
      <c r="CE175">
        <f t="shared" si="49"/>
        <v>1.6035817951903228</v>
      </c>
      <c r="CF175">
        <f t="shared" si="49"/>
        <v>8.1973048213407687E-3</v>
      </c>
      <c r="CG175">
        <f t="shared" si="49"/>
        <v>0.75605839352180204</v>
      </c>
      <c r="CH175">
        <f t="shared" si="49"/>
        <v>0</v>
      </c>
      <c r="CI175">
        <f t="shared" si="49"/>
        <v>0</v>
      </c>
      <c r="CJ175">
        <f t="shared" si="49"/>
        <v>0.14995294313714141</v>
      </c>
      <c r="CK175">
        <f t="shared" si="48"/>
        <v>0</v>
      </c>
      <c r="CL175">
        <v>5001102</v>
      </c>
      <c r="CM175" t="s">
        <v>385</v>
      </c>
      <c r="CN175" t="s">
        <v>95</v>
      </c>
      <c r="CO175">
        <v>0.94947143999500294</v>
      </c>
      <c r="CP175">
        <v>2.5018214155824721</v>
      </c>
      <c r="CQ175">
        <v>2.236477426836414</v>
      </c>
      <c r="CR175">
        <v>0.76936281913596005</v>
      </c>
      <c r="CS175">
        <v>1.2917674491597786</v>
      </c>
      <c r="CT175">
        <v>0</v>
      </c>
      <c r="CU175">
        <v>0</v>
      </c>
      <c r="CV175">
        <v>0</v>
      </c>
      <c r="CW175">
        <v>0.73535679465156223</v>
      </c>
      <c r="CX175">
        <v>13.393998759724886</v>
      </c>
      <c r="CY175">
        <v>0</v>
      </c>
      <c r="CZ175">
        <v>1.5054500983953116</v>
      </c>
      <c r="DA175">
        <v>0</v>
      </c>
      <c r="DB175">
        <v>0</v>
      </c>
      <c r="DC175">
        <v>0.54730576168320144</v>
      </c>
      <c r="DD175">
        <v>1.3546046217265622</v>
      </c>
      <c r="DE175">
        <v>1.0867341792880232</v>
      </c>
      <c r="DF175">
        <v>0</v>
      </c>
      <c r="DG175">
        <v>1.3714785893328447</v>
      </c>
      <c r="DH175">
        <v>0.17774508158014279</v>
      </c>
      <c r="DI175">
        <v>0</v>
      </c>
      <c r="DJ175">
        <v>0.38069184297862174</v>
      </c>
      <c r="DK175">
        <v>0.18752267987471535</v>
      </c>
      <c r="DL175">
        <v>1.1066281404854128</v>
      </c>
      <c r="DM175">
        <v>0</v>
      </c>
      <c r="DN175">
        <v>0.51218881219511803</v>
      </c>
      <c r="DO175">
        <v>0.24200740773676238</v>
      </c>
      <c r="DP175">
        <v>0</v>
      </c>
      <c r="DQ175">
        <v>0.64502095212220278</v>
      </c>
      <c r="DR175">
        <v>0.29175312087063682</v>
      </c>
      <c r="DS175">
        <v>1.4731799771931273</v>
      </c>
      <c r="DT175">
        <v>0.17864394118952182</v>
      </c>
      <c r="DU175">
        <v>2.0297703322401165E-2</v>
      </c>
      <c r="DV175">
        <v>1.0653334560333076</v>
      </c>
      <c r="DW175" t="e">
        <v>#N/A</v>
      </c>
      <c r="DX175">
        <v>0.88622626615109379</v>
      </c>
      <c r="DY175">
        <v>0.76122902119614066</v>
      </c>
      <c r="DZ175">
        <v>4.5468365266693525</v>
      </c>
      <c r="EA175">
        <v>0</v>
      </c>
      <c r="EB175" t="e">
        <v>#N/A</v>
      </c>
      <c r="EC175">
        <v>0</v>
      </c>
      <c r="ED175">
        <v>0</v>
      </c>
      <c r="EE175" t="e">
        <v>#N/A</v>
      </c>
      <c r="EF175">
        <v>0</v>
      </c>
      <c r="EG175">
        <v>2.874091324712974E-2</v>
      </c>
      <c r="EH175">
        <v>0</v>
      </c>
      <c r="EI175">
        <v>34.316650417072907</v>
      </c>
      <c r="EJ175">
        <v>0</v>
      </c>
      <c r="EK175">
        <v>0</v>
      </c>
      <c r="EL175">
        <v>0.2529482831725276</v>
      </c>
      <c r="EM175">
        <v>0</v>
      </c>
      <c r="EN175">
        <v>0.84135510392710811</v>
      </c>
      <c r="EO175">
        <v>0</v>
      </c>
      <c r="EP175">
        <v>0.84802266269537663</v>
      </c>
      <c r="EQ175">
        <v>0.50430347008994481</v>
      </c>
      <c r="ER175">
        <v>0.22027269591060439</v>
      </c>
      <c r="ES175">
        <v>0.15741582760125186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0.5874462268257844</v>
      </c>
      <c r="EZ175">
        <v>0</v>
      </c>
      <c r="FA175">
        <v>16.000401421457308</v>
      </c>
      <c r="FB175">
        <v>0.14155365522658239</v>
      </c>
      <c r="FC175">
        <v>0</v>
      </c>
      <c r="FD175">
        <v>1.6662010016553994</v>
      </c>
      <c r="FE175">
        <v>1.8939544251209752</v>
      </c>
      <c r="FF175">
        <v>0</v>
      </c>
      <c r="FG175">
        <v>0</v>
      </c>
      <c r="FH175">
        <v>0</v>
      </c>
      <c r="FI175">
        <v>1.4380493260402112</v>
      </c>
      <c r="FJ175">
        <v>0.51907538445992629</v>
      </c>
      <c r="FK175">
        <v>0.20714275905677812</v>
      </c>
      <c r="FL175">
        <v>0.44137170954434607</v>
      </c>
      <c r="FM175">
        <v>0</v>
      </c>
      <c r="FN175">
        <v>0.33138396325499592</v>
      </c>
      <c r="FO175">
        <v>0.27749313005719334</v>
      </c>
      <c r="FP175">
        <v>0.29347192488944907</v>
      </c>
      <c r="FQ175">
        <v>6.5712734841203435</v>
      </c>
      <c r="FR175">
        <v>1.6035817951903228</v>
      </c>
      <c r="FS175">
        <v>8.1973048213407687E-3</v>
      </c>
      <c r="FT175">
        <v>0.75605839352180204</v>
      </c>
      <c r="FU175">
        <v>0</v>
      </c>
      <c r="FV175">
        <v>0</v>
      </c>
      <c r="FW175">
        <v>0.14995294313714141</v>
      </c>
    </row>
    <row r="176" spans="1:179" x14ac:dyDescent="0.3">
      <c r="A176" t="s">
        <v>96</v>
      </c>
      <c r="B176">
        <f t="shared" si="47"/>
        <v>1.2976789568060658</v>
      </c>
      <c r="C176">
        <f t="shared" si="47"/>
        <v>0</v>
      </c>
      <c r="D176">
        <f t="shared" si="47"/>
        <v>3.7182111130071895</v>
      </c>
      <c r="E176">
        <f t="shared" si="47"/>
        <v>0.12375281081478079</v>
      </c>
      <c r="F176">
        <f t="shared" si="47"/>
        <v>0.27625579935117039</v>
      </c>
      <c r="G176">
        <f t="shared" si="47"/>
        <v>0</v>
      </c>
      <c r="H176">
        <f t="shared" si="47"/>
        <v>0.39767528861170121</v>
      </c>
      <c r="I176">
        <f t="shared" si="47"/>
        <v>0</v>
      </c>
      <c r="J176">
        <f t="shared" si="47"/>
        <v>0</v>
      </c>
      <c r="K176">
        <f t="shared" si="47"/>
        <v>0</v>
      </c>
      <c r="L176">
        <f t="shared" si="47"/>
        <v>0</v>
      </c>
      <c r="M176">
        <f t="shared" si="47"/>
        <v>1.989601567176225E-2</v>
      </c>
      <c r="N176">
        <f t="shared" si="47"/>
        <v>0</v>
      </c>
      <c r="O176">
        <f t="shared" si="47"/>
        <v>0</v>
      </c>
      <c r="P176">
        <f t="shared" si="47"/>
        <v>0.16349301768838512</v>
      </c>
      <c r="Q176">
        <f t="shared" si="47"/>
        <v>0</v>
      </c>
      <c r="R176">
        <f t="shared" si="50"/>
        <v>0</v>
      </c>
      <c r="S176">
        <f t="shared" si="50"/>
        <v>1.241970516741159</v>
      </c>
      <c r="T176">
        <f t="shared" si="50"/>
        <v>2.6816249219601498</v>
      </c>
      <c r="U176">
        <f t="shared" si="50"/>
        <v>0</v>
      </c>
      <c r="V176">
        <f t="shared" si="50"/>
        <v>0</v>
      </c>
      <c r="W176">
        <f t="shared" si="50"/>
        <v>0</v>
      </c>
      <c r="X176">
        <f t="shared" si="50"/>
        <v>0</v>
      </c>
      <c r="Y176">
        <f t="shared" si="50"/>
        <v>0.4733242685951648</v>
      </c>
      <c r="Z176">
        <f t="shared" si="50"/>
        <v>0</v>
      </c>
      <c r="AA176">
        <f t="shared" si="50"/>
        <v>0</v>
      </c>
      <c r="AB176">
        <f t="shared" si="50"/>
        <v>0</v>
      </c>
      <c r="AC176">
        <f t="shared" si="50"/>
        <v>0</v>
      </c>
      <c r="AD176">
        <f t="shared" si="50"/>
        <v>0.13548011342835423</v>
      </c>
      <c r="AE176">
        <f t="shared" si="50"/>
        <v>3.7214533148525941</v>
      </c>
      <c r="AF176">
        <f t="shared" si="50"/>
        <v>1.2985893981725063</v>
      </c>
      <c r="AG176">
        <f t="shared" si="50"/>
        <v>0</v>
      </c>
      <c r="AH176">
        <f t="shared" si="50"/>
        <v>0</v>
      </c>
      <c r="AI176">
        <f t="shared" si="50"/>
        <v>0.45566180764727376</v>
      </c>
      <c r="AJ176" t="e">
        <f t="shared" si="50"/>
        <v>#DIV/0!</v>
      </c>
      <c r="AK176">
        <f t="shared" si="50"/>
        <v>0</v>
      </c>
      <c r="AL176">
        <f t="shared" si="50"/>
        <v>5.9035731883771675E-2</v>
      </c>
      <c r="AM176">
        <f t="shared" si="50"/>
        <v>0.45036587775830028</v>
      </c>
      <c r="AN176">
        <f t="shared" si="50"/>
        <v>0</v>
      </c>
      <c r="AO176" t="e">
        <f t="shared" si="50"/>
        <v>#DIV/0!</v>
      </c>
      <c r="AP176">
        <f t="shared" si="50"/>
        <v>0</v>
      </c>
      <c r="AQ176">
        <f t="shared" si="50"/>
        <v>0.37345296956750346</v>
      </c>
      <c r="AR176" t="e">
        <f t="shared" si="50"/>
        <v>#DIV/0!</v>
      </c>
      <c r="AS176">
        <f t="shared" si="50"/>
        <v>0</v>
      </c>
      <c r="AT176">
        <f t="shared" si="50"/>
        <v>0</v>
      </c>
      <c r="AU176">
        <f t="shared" si="50"/>
        <v>0</v>
      </c>
      <c r="AV176">
        <f t="shared" si="50"/>
        <v>0</v>
      </c>
      <c r="AW176">
        <f t="shared" si="50"/>
        <v>0</v>
      </c>
      <c r="AX176">
        <f t="shared" si="50"/>
        <v>0</v>
      </c>
      <c r="AY176">
        <f t="shared" si="50"/>
        <v>0</v>
      </c>
      <c r="AZ176">
        <f t="shared" si="50"/>
        <v>0</v>
      </c>
      <c r="BA176">
        <f t="shared" si="50"/>
        <v>9.0999671509849611E-2</v>
      </c>
      <c r="BB176">
        <f t="shared" si="50"/>
        <v>0</v>
      </c>
      <c r="BC176">
        <f t="shared" si="50"/>
        <v>0</v>
      </c>
      <c r="BD176">
        <f t="shared" si="50"/>
        <v>0</v>
      </c>
      <c r="BE176">
        <f t="shared" si="50"/>
        <v>2.9795334408045457</v>
      </c>
      <c r="BF176">
        <f t="shared" si="50"/>
        <v>0</v>
      </c>
      <c r="BG176">
        <f t="shared" si="50"/>
        <v>0</v>
      </c>
      <c r="BH176">
        <f t="shared" si="50"/>
        <v>0</v>
      </c>
      <c r="BI176">
        <f t="shared" si="50"/>
        <v>0</v>
      </c>
      <c r="BJ176">
        <f t="shared" si="50"/>
        <v>0</v>
      </c>
      <c r="BK176">
        <f t="shared" si="50"/>
        <v>0</v>
      </c>
      <c r="BL176">
        <f t="shared" si="50"/>
        <v>0</v>
      </c>
      <c r="BM176">
        <f t="shared" si="50"/>
        <v>0.28425381545132161</v>
      </c>
      <c r="BN176">
        <f t="shared" si="50"/>
        <v>0</v>
      </c>
      <c r="BO176">
        <f t="shared" si="50"/>
        <v>0</v>
      </c>
      <c r="BP176">
        <f t="shared" si="50"/>
        <v>0</v>
      </c>
      <c r="BQ176">
        <f t="shared" si="50"/>
        <v>0.16679356113259367</v>
      </c>
      <c r="BR176">
        <f t="shared" si="50"/>
        <v>0</v>
      </c>
      <c r="BS176">
        <f t="shared" si="50"/>
        <v>0</v>
      </c>
      <c r="BT176">
        <f t="shared" si="50"/>
        <v>0</v>
      </c>
      <c r="BU176">
        <f t="shared" si="50"/>
        <v>0</v>
      </c>
      <c r="BV176">
        <f t="shared" si="50"/>
        <v>0</v>
      </c>
      <c r="BW176">
        <f t="shared" si="50"/>
        <v>0</v>
      </c>
      <c r="BX176">
        <f t="shared" si="50"/>
        <v>0</v>
      </c>
      <c r="BY176">
        <f t="shared" si="50"/>
        <v>1.0383033258929304</v>
      </c>
      <c r="BZ176">
        <f t="shared" si="49"/>
        <v>0</v>
      </c>
      <c r="CA176">
        <f t="shared" si="49"/>
        <v>0.25985434631386911</v>
      </c>
      <c r="CB176">
        <f t="shared" si="49"/>
        <v>0</v>
      </c>
      <c r="CC176">
        <f t="shared" si="49"/>
        <v>0.23012566587279173</v>
      </c>
      <c r="CD176">
        <f t="shared" si="49"/>
        <v>30.917138395471405</v>
      </c>
      <c r="CE176">
        <f t="shared" si="49"/>
        <v>7.5446807091752652E-2</v>
      </c>
      <c r="CF176">
        <f t="shared" si="49"/>
        <v>0</v>
      </c>
      <c r="CG176">
        <f t="shared" si="49"/>
        <v>0</v>
      </c>
      <c r="CH176">
        <f t="shared" si="49"/>
        <v>0</v>
      </c>
      <c r="CI176">
        <f t="shared" si="49"/>
        <v>0</v>
      </c>
      <c r="CJ176">
        <f t="shared" si="49"/>
        <v>6.8275407817843164E-2</v>
      </c>
      <c r="CK176">
        <f t="shared" si="48"/>
        <v>0</v>
      </c>
      <c r="CL176">
        <v>5001243</v>
      </c>
      <c r="CM176" t="s">
        <v>386</v>
      </c>
      <c r="CN176" t="s">
        <v>96</v>
      </c>
      <c r="CO176">
        <v>1.2976789568060658</v>
      </c>
      <c r="CP176">
        <v>0</v>
      </c>
      <c r="CQ176">
        <v>3.7182111130071895</v>
      </c>
      <c r="CR176">
        <v>0.12375281081478079</v>
      </c>
      <c r="CS176">
        <v>0.27625579935117039</v>
      </c>
      <c r="CT176">
        <v>0</v>
      </c>
      <c r="CU176">
        <v>0.39767528861170121</v>
      </c>
      <c r="CV176">
        <v>0</v>
      </c>
      <c r="CW176">
        <v>0</v>
      </c>
      <c r="CX176">
        <v>0</v>
      </c>
      <c r="CY176">
        <v>0</v>
      </c>
      <c r="CZ176">
        <v>1.989601567176225E-2</v>
      </c>
      <c r="DA176">
        <v>0</v>
      </c>
      <c r="DB176">
        <v>0</v>
      </c>
      <c r="DC176">
        <v>0.16349301768838512</v>
      </c>
      <c r="DD176">
        <v>0</v>
      </c>
      <c r="DE176">
        <v>0</v>
      </c>
      <c r="DF176">
        <v>1.241970516741159</v>
      </c>
      <c r="DG176">
        <v>2.6816249219601498</v>
      </c>
      <c r="DH176">
        <v>0</v>
      </c>
      <c r="DI176">
        <v>0</v>
      </c>
      <c r="DJ176">
        <v>0</v>
      </c>
      <c r="DK176">
        <v>0</v>
      </c>
      <c r="DL176">
        <v>0.4733242685951648</v>
      </c>
      <c r="DM176">
        <v>0</v>
      </c>
      <c r="DN176">
        <v>0</v>
      </c>
      <c r="DO176">
        <v>0</v>
      </c>
      <c r="DP176">
        <v>0</v>
      </c>
      <c r="DQ176">
        <v>0.13548011342835423</v>
      </c>
      <c r="DR176">
        <v>3.7214533148525941</v>
      </c>
      <c r="DS176">
        <v>1.2985893981725063</v>
      </c>
      <c r="DT176">
        <v>0</v>
      </c>
      <c r="DU176">
        <v>0</v>
      </c>
      <c r="DV176">
        <v>0.45566180764727376</v>
      </c>
      <c r="DW176" t="e">
        <v>#N/A</v>
      </c>
      <c r="DX176">
        <v>0</v>
      </c>
      <c r="DY176">
        <v>5.9035731883771675E-2</v>
      </c>
      <c r="DZ176">
        <v>0.45036587775830028</v>
      </c>
      <c r="EA176">
        <v>0</v>
      </c>
      <c r="EB176" t="e">
        <v>#N/A</v>
      </c>
      <c r="EC176">
        <v>0</v>
      </c>
      <c r="ED176">
        <v>0.37345296956750346</v>
      </c>
      <c r="EE176" t="e">
        <v>#N/A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9.0999671509849611E-2</v>
      </c>
      <c r="EO176">
        <v>0</v>
      </c>
      <c r="EP176">
        <v>0</v>
      </c>
      <c r="EQ176">
        <v>0</v>
      </c>
      <c r="ER176">
        <v>2.9795334408045457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0.28425381545132161</v>
      </c>
      <c r="FA176">
        <v>0</v>
      </c>
      <c r="FB176">
        <v>0</v>
      </c>
      <c r="FC176">
        <v>0</v>
      </c>
      <c r="FD176">
        <v>0.16679356113259367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1.0383033258929304</v>
      </c>
      <c r="FM176">
        <v>0</v>
      </c>
      <c r="FN176">
        <v>0.25985434631386911</v>
      </c>
      <c r="FO176">
        <v>0</v>
      </c>
      <c r="FP176">
        <v>0.23012566587279173</v>
      </c>
      <c r="FQ176">
        <v>30.917138395471405</v>
      </c>
      <c r="FR176">
        <v>7.5446807091752652E-2</v>
      </c>
      <c r="FS176">
        <v>0</v>
      </c>
      <c r="FT176">
        <v>0</v>
      </c>
      <c r="FU176">
        <v>0</v>
      </c>
      <c r="FV176">
        <v>0</v>
      </c>
      <c r="FW176">
        <v>6.8275407817843164E-2</v>
      </c>
    </row>
    <row r="177" spans="1:179" x14ac:dyDescent="0.3">
      <c r="A177" t="s">
        <v>97</v>
      </c>
      <c r="B177">
        <f t="shared" si="47"/>
        <v>0.95115017809088076</v>
      </c>
      <c r="C177">
        <f t="shared" si="47"/>
        <v>0.54751810069326223</v>
      </c>
      <c r="D177">
        <f t="shared" si="47"/>
        <v>4.593390399003682</v>
      </c>
      <c r="E177">
        <f t="shared" si="47"/>
        <v>1.0649255035903504</v>
      </c>
      <c r="F177">
        <f t="shared" si="47"/>
        <v>0.77100124939828762</v>
      </c>
      <c r="G177">
        <f t="shared" si="47"/>
        <v>0</v>
      </c>
      <c r="H177">
        <f t="shared" si="47"/>
        <v>1.8497840594029342</v>
      </c>
      <c r="I177">
        <f t="shared" si="47"/>
        <v>0</v>
      </c>
      <c r="J177">
        <f t="shared" si="47"/>
        <v>0</v>
      </c>
      <c r="K177">
        <f t="shared" si="47"/>
        <v>0</v>
      </c>
      <c r="L177">
        <f t="shared" si="47"/>
        <v>0</v>
      </c>
      <c r="M177">
        <f t="shared" si="47"/>
        <v>0.12956466535608474</v>
      </c>
      <c r="N177">
        <f t="shared" si="47"/>
        <v>0</v>
      </c>
      <c r="O177">
        <f t="shared" si="47"/>
        <v>0</v>
      </c>
      <c r="P177">
        <f t="shared" si="47"/>
        <v>9.5060840654519793E-2</v>
      </c>
      <c r="Q177">
        <f t="shared" si="47"/>
        <v>1.9763482318883985</v>
      </c>
      <c r="R177">
        <f t="shared" ref="R177:CC181" si="51">R95/R$81</f>
        <v>0</v>
      </c>
      <c r="S177">
        <f t="shared" si="51"/>
        <v>0</v>
      </c>
      <c r="T177">
        <f t="shared" si="51"/>
        <v>0.3118390289761625</v>
      </c>
      <c r="U177">
        <f t="shared" si="51"/>
        <v>0</v>
      </c>
      <c r="V177">
        <f t="shared" si="51"/>
        <v>0</v>
      </c>
      <c r="W177">
        <f t="shared" si="51"/>
        <v>0.23803877277895127</v>
      </c>
      <c r="X177">
        <f t="shared" si="51"/>
        <v>0</v>
      </c>
      <c r="Y177">
        <f t="shared" si="51"/>
        <v>1.3209988833338737</v>
      </c>
      <c r="Z177">
        <f t="shared" si="51"/>
        <v>0</v>
      </c>
      <c r="AA177">
        <f t="shared" si="51"/>
        <v>0</v>
      </c>
      <c r="AB177">
        <f t="shared" si="51"/>
        <v>0</v>
      </c>
      <c r="AC177">
        <f t="shared" si="51"/>
        <v>0</v>
      </c>
      <c r="AD177">
        <f t="shared" si="51"/>
        <v>0.45373311387726484</v>
      </c>
      <c r="AE177">
        <f t="shared" si="51"/>
        <v>1.3905008153320224</v>
      </c>
      <c r="AF177">
        <f t="shared" si="51"/>
        <v>0.62143829970673825</v>
      </c>
      <c r="AG177">
        <f t="shared" si="51"/>
        <v>0.11170237899617123</v>
      </c>
      <c r="AH177">
        <f t="shared" si="51"/>
        <v>0</v>
      </c>
      <c r="AI177">
        <f t="shared" si="51"/>
        <v>0.6358523944551574</v>
      </c>
      <c r="AJ177" t="e">
        <f t="shared" si="51"/>
        <v>#DIV/0!</v>
      </c>
      <c r="AK177">
        <f t="shared" si="51"/>
        <v>0</v>
      </c>
      <c r="AL177">
        <f t="shared" si="51"/>
        <v>0.20137650790509881</v>
      </c>
      <c r="AM177">
        <f t="shared" si="51"/>
        <v>1.4664117982770262</v>
      </c>
      <c r="AN177">
        <f t="shared" si="51"/>
        <v>0</v>
      </c>
      <c r="AO177" t="e">
        <f t="shared" si="51"/>
        <v>#DIV/0!</v>
      </c>
      <c r="AP177">
        <f t="shared" si="51"/>
        <v>0</v>
      </c>
      <c r="AQ177">
        <f t="shared" si="51"/>
        <v>2.7793825558708081</v>
      </c>
      <c r="AR177" t="e">
        <f t="shared" si="51"/>
        <v>#DIV/0!</v>
      </c>
      <c r="AS177">
        <f t="shared" si="51"/>
        <v>0</v>
      </c>
      <c r="AT177">
        <f t="shared" si="51"/>
        <v>0</v>
      </c>
      <c r="AU177">
        <f t="shared" si="51"/>
        <v>0</v>
      </c>
      <c r="AV177">
        <f t="shared" si="51"/>
        <v>0</v>
      </c>
      <c r="AW177">
        <f t="shared" si="51"/>
        <v>0</v>
      </c>
      <c r="AX177">
        <f t="shared" si="51"/>
        <v>0</v>
      </c>
      <c r="AY177">
        <f t="shared" si="51"/>
        <v>0</v>
      </c>
      <c r="AZ177">
        <f t="shared" si="51"/>
        <v>0</v>
      </c>
      <c r="BA177">
        <f t="shared" si="51"/>
        <v>0.65609080376624862</v>
      </c>
      <c r="BB177">
        <f t="shared" si="51"/>
        <v>0</v>
      </c>
      <c r="BC177">
        <f t="shared" si="51"/>
        <v>0.74235155991854163</v>
      </c>
      <c r="BD177">
        <f t="shared" si="51"/>
        <v>0</v>
      </c>
      <c r="BE177">
        <f t="shared" si="51"/>
        <v>0</v>
      </c>
      <c r="BF177">
        <f t="shared" si="51"/>
        <v>0</v>
      </c>
      <c r="BG177">
        <f t="shared" si="51"/>
        <v>0</v>
      </c>
      <c r="BH177">
        <f t="shared" si="51"/>
        <v>0</v>
      </c>
      <c r="BI177">
        <f t="shared" si="51"/>
        <v>0</v>
      </c>
      <c r="BJ177">
        <f t="shared" si="51"/>
        <v>0</v>
      </c>
      <c r="BK177">
        <f t="shared" si="51"/>
        <v>0</v>
      </c>
      <c r="BL177">
        <f t="shared" si="51"/>
        <v>0</v>
      </c>
      <c r="BM177">
        <f t="shared" si="51"/>
        <v>0</v>
      </c>
      <c r="BN177">
        <f t="shared" si="51"/>
        <v>0</v>
      </c>
      <c r="BO177">
        <f t="shared" si="49"/>
        <v>0</v>
      </c>
      <c r="BP177">
        <f t="shared" si="49"/>
        <v>0</v>
      </c>
      <c r="BQ177">
        <f t="shared" si="49"/>
        <v>0</v>
      </c>
      <c r="BR177">
        <f t="shared" si="49"/>
        <v>0</v>
      </c>
      <c r="BS177">
        <f t="shared" si="49"/>
        <v>0</v>
      </c>
      <c r="BT177">
        <f t="shared" si="49"/>
        <v>0</v>
      </c>
      <c r="BU177">
        <f t="shared" si="49"/>
        <v>0</v>
      </c>
      <c r="BV177">
        <f t="shared" si="49"/>
        <v>0</v>
      </c>
      <c r="BW177">
        <f t="shared" si="49"/>
        <v>0.37866167804248302</v>
      </c>
      <c r="BX177">
        <f t="shared" si="49"/>
        <v>0</v>
      </c>
      <c r="BY177">
        <f t="shared" si="49"/>
        <v>0</v>
      </c>
      <c r="BZ177">
        <f t="shared" si="49"/>
        <v>0</v>
      </c>
      <c r="CA177">
        <f t="shared" si="49"/>
        <v>0</v>
      </c>
      <c r="CB177">
        <f t="shared" si="49"/>
        <v>0</v>
      </c>
      <c r="CC177">
        <f t="shared" si="49"/>
        <v>0.12845136740893809</v>
      </c>
      <c r="CD177">
        <f t="shared" si="49"/>
        <v>0</v>
      </c>
      <c r="CE177">
        <f t="shared" si="49"/>
        <v>0</v>
      </c>
      <c r="CF177">
        <f t="shared" si="49"/>
        <v>0</v>
      </c>
      <c r="CG177">
        <f t="shared" si="49"/>
        <v>0</v>
      </c>
      <c r="CH177">
        <f t="shared" si="49"/>
        <v>0</v>
      </c>
      <c r="CI177">
        <f t="shared" si="49"/>
        <v>0</v>
      </c>
      <c r="CJ177">
        <f t="shared" si="49"/>
        <v>2.1172174828292762</v>
      </c>
      <c r="CK177">
        <f t="shared" si="48"/>
        <v>0</v>
      </c>
      <c r="CL177">
        <v>5001508</v>
      </c>
      <c r="CM177" t="s">
        <v>387</v>
      </c>
      <c r="CN177" t="s">
        <v>97</v>
      </c>
      <c r="CO177">
        <v>0.95115017809088076</v>
      </c>
      <c r="CP177">
        <v>0.54751810069326223</v>
      </c>
      <c r="CQ177">
        <v>4.593390399003682</v>
      </c>
      <c r="CR177">
        <v>1.0649255035903504</v>
      </c>
      <c r="CS177">
        <v>0.77100124939828762</v>
      </c>
      <c r="CT177">
        <v>0</v>
      </c>
      <c r="CU177">
        <v>1.8497840594029342</v>
      </c>
      <c r="CV177">
        <v>0</v>
      </c>
      <c r="CW177">
        <v>0</v>
      </c>
      <c r="CX177">
        <v>0</v>
      </c>
      <c r="CY177">
        <v>0</v>
      </c>
      <c r="CZ177">
        <v>0.12956466535608474</v>
      </c>
      <c r="DA177">
        <v>0</v>
      </c>
      <c r="DB177">
        <v>0</v>
      </c>
      <c r="DC177">
        <v>9.5060840654519793E-2</v>
      </c>
      <c r="DD177">
        <v>1.9763482318883985</v>
      </c>
      <c r="DE177">
        <v>0</v>
      </c>
      <c r="DF177">
        <v>0</v>
      </c>
      <c r="DG177">
        <v>0.3118390289761625</v>
      </c>
      <c r="DH177">
        <v>0</v>
      </c>
      <c r="DI177">
        <v>0</v>
      </c>
      <c r="DJ177">
        <v>0.23803877277895127</v>
      </c>
      <c r="DK177">
        <v>0</v>
      </c>
      <c r="DL177">
        <v>1.3209988833338737</v>
      </c>
      <c r="DM177">
        <v>0</v>
      </c>
      <c r="DN177">
        <v>0</v>
      </c>
      <c r="DO177">
        <v>0</v>
      </c>
      <c r="DP177">
        <v>0</v>
      </c>
      <c r="DQ177">
        <v>0.45373311387726484</v>
      </c>
      <c r="DR177">
        <v>1.3905008153320224</v>
      </c>
      <c r="DS177">
        <v>0.62143829970673825</v>
      </c>
      <c r="DT177">
        <v>0.11170237899617123</v>
      </c>
      <c r="DU177">
        <v>0</v>
      </c>
      <c r="DV177">
        <v>0.6358523944551574</v>
      </c>
      <c r="DW177" t="e">
        <v>#N/A</v>
      </c>
      <c r="DX177">
        <v>0</v>
      </c>
      <c r="DY177">
        <v>0.20137650790509881</v>
      </c>
      <c r="DZ177">
        <v>1.4664117982770262</v>
      </c>
      <c r="EA177">
        <v>0</v>
      </c>
      <c r="EB177" t="e">
        <v>#N/A</v>
      </c>
      <c r="EC177">
        <v>0</v>
      </c>
      <c r="ED177">
        <v>2.7793825558708081</v>
      </c>
      <c r="EE177" t="e">
        <v>#N/A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0.65609080376624862</v>
      </c>
      <c r="EO177">
        <v>0</v>
      </c>
      <c r="EP177">
        <v>0.74235155991854163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0.37866167804248302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0.12845136740893809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2.1172174828292762</v>
      </c>
    </row>
    <row r="178" spans="1:179" x14ac:dyDescent="0.3">
      <c r="A178" t="s">
        <v>98</v>
      </c>
      <c r="B178">
        <f t="shared" si="47"/>
        <v>0.64085311034177095</v>
      </c>
      <c r="C178">
        <f t="shared" si="47"/>
        <v>0.7894142364464809</v>
      </c>
      <c r="D178">
        <f t="shared" si="47"/>
        <v>0.92375560375559829</v>
      </c>
      <c r="E178">
        <f t="shared" si="47"/>
        <v>0.65704684121708512</v>
      </c>
      <c r="F178">
        <f t="shared" si="47"/>
        <v>0.90577529563371262</v>
      </c>
      <c r="G178">
        <f t="shared" si="47"/>
        <v>0</v>
      </c>
      <c r="H178">
        <f t="shared" si="47"/>
        <v>0.17780183814872846</v>
      </c>
      <c r="I178">
        <f t="shared" si="47"/>
        <v>0</v>
      </c>
      <c r="J178">
        <f t="shared" si="47"/>
        <v>0.61875039675757504</v>
      </c>
      <c r="K178">
        <f t="shared" si="47"/>
        <v>0</v>
      </c>
      <c r="L178">
        <f t="shared" si="47"/>
        <v>0</v>
      </c>
      <c r="M178">
        <f t="shared" si="47"/>
        <v>0.30244936214479945</v>
      </c>
      <c r="N178">
        <f t="shared" si="47"/>
        <v>1.8464536809452605</v>
      </c>
      <c r="O178">
        <f t="shared" si="47"/>
        <v>0</v>
      </c>
      <c r="P178">
        <f t="shared" si="47"/>
        <v>0.19645148878109581</v>
      </c>
      <c r="Q178">
        <f t="shared" si="47"/>
        <v>0</v>
      </c>
      <c r="R178">
        <f t="shared" si="51"/>
        <v>0.22860236333407943</v>
      </c>
      <c r="S178">
        <f t="shared" si="51"/>
        <v>0</v>
      </c>
      <c r="T178">
        <f t="shared" si="51"/>
        <v>0.73061789928554499</v>
      </c>
      <c r="U178">
        <f t="shared" si="51"/>
        <v>5.6084937551403119E-2</v>
      </c>
      <c r="V178">
        <f t="shared" si="51"/>
        <v>0</v>
      </c>
      <c r="W178">
        <f t="shared" si="51"/>
        <v>0.17160272493276643</v>
      </c>
      <c r="X178">
        <f t="shared" si="51"/>
        <v>0.39446746605674182</v>
      </c>
      <c r="Y178">
        <f t="shared" si="51"/>
        <v>0.98758206648603175</v>
      </c>
      <c r="Z178">
        <f t="shared" si="51"/>
        <v>0</v>
      </c>
      <c r="AA178">
        <f t="shared" si="51"/>
        <v>1.6161390960085915</v>
      </c>
      <c r="AB178">
        <f t="shared" si="51"/>
        <v>0</v>
      </c>
      <c r="AC178">
        <f t="shared" si="51"/>
        <v>0.10456911582093252</v>
      </c>
      <c r="AD178">
        <f t="shared" si="51"/>
        <v>0.5269900867439069</v>
      </c>
      <c r="AE178">
        <f t="shared" si="51"/>
        <v>0.22503202602651273</v>
      </c>
      <c r="AF178">
        <f t="shared" si="51"/>
        <v>0.76696978172194386</v>
      </c>
      <c r="AG178">
        <f t="shared" si="51"/>
        <v>5.3684342802466839E-2</v>
      </c>
      <c r="AH178">
        <f t="shared" si="51"/>
        <v>0.44832565222478077</v>
      </c>
      <c r="AI178">
        <f t="shared" si="51"/>
        <v>0.35652362936407783</v>
      </c>
      <c r="AJ178" t="e">
        <f t="shared" si="51"/>
        <v>#DIV/0!</v>
      </c>
      <c r="AK178">
        <f t="shared" si="51"/>
        <v>0.93212039683709302</v>
      </c>
      <c r="AL178">
        <f t="shared" si="51"/>
        <v>0.49710689428297089</v>
      </c>
      <c r="AM178">
        <f t="shared" si="51"/>
        <v>0.20135996175281379</v>
      </c>
      <c r="AN178">
        <f t="shared" si="51"/>
        <v>0</v>
      </c>
      <c r="AO178" t="e">
        <f t="shared" si="51"/>
        <v>#DIV/0!</v>
      </c>
      <c r="AP178">
        <f t="shared" si="51"/>
        <v>0</v>
      </c>
      <c r="AQ178">
        <f t="shared" si="51"/>
        <v>0</v>
      </c>
      <c r="AR178" t="e">
        <f t="shared" si="51"/>
        <v>#DIV/0!</v>
      </c>
      <c r="AS178">
        <f t="shared" si="51"/>
        <v>0</v>
      </c>
      <c r="AT178">
        <f t="shared" si="51"/>
        <v>19.830414725787161</v>
      </c>
      <c r="AU178">
        <f t="shared" si="51"/>
        <v>0</v>
      </c>
      <c r="AV178">
        <f t="shared" si="51"/>
        <v>0</v>
      </c>
      <c r="AW178">
        <f t="shared" si="51"/>
        <v>0</v>
      </c>
      <c r="AX178">
        <f t="shared" si="51"/>
        <v>0</v>
      </c>
      <c r="AY178">
        <f t="shared" si="51"/>
        <v>8.8682489297768743E-2</v>
      </c>
      <c r="AZ178">
        <f t="shared" si="51"/>
        <v>0</v>
      </c>
      <c r="BA178">
        <f t="shared" si="51"/>
        <v>4.7094312993548932</v>
      </c>
      <c r="BB178">
        <f t="shared" si="51"/>
        <v>0.27646294323210802</v>
      </c>
      <c r="BC178">
        <f t="shared" si="51"/>
        <v>0.71355070466277182</v>
      </c>
      <c r="BD178">
        <f t="shared" si="51"/>
        <v>5.0768708201417549</v>
      </c>
      <c r="BE178">
        <f t="shared" si="51"/>
        <v>0.69503922609837265</v>
      </c>
      <c r="BF178">
        <f t="shared" si="51"/>
        <v>0</v>
      </c>
      <c r="BG178">
        <f t="shared" si="51"/>
        <v>0</v>
      </c>
      <c r="BH178">
        <f t="shared" si="51"/>
        <v>0</v>
      </c>
      <c r="BI178">
        <f t="shared" si="51"/>
        <v>0</v>
      </c>
      <c r="BJ178">
        <f t="shared" si="51"/>
        <v>0</v>
      </c>
      <c r="BK178">
        <f t="shared" si="51"/>
        <v>0</v>
      </c>
      <c r="BL178">
        <f t="shared" si="51"/>
        <v>0.46340079643042348</v>
      </c>
      <c r="BM178">
        <f t="shared" si="51"/>
        <v>0.69899912779244833</v>
      </c>
      <c r="BN178">
        <f t="shared" si="51"/>
        <v>0</v>
      </c>
      <c r="BO178">
        <f t="shared" si="49"/>
        <v>0.1276149904921339</v>
      </c>
      <c r="BP178">
        <f t="shared" si="49"/>
        <v>81.210989574431721</v>
      </c>
      <c r="BQ178">
        <f t="shared" si="49"/>
        <v>0.41015651300218042</v>
      </c>
      <c r="BR178">
        <f t="shared" si="49"/>
        <v>0</v>
      </c>
      <c r="BS178">
        <f t="shared" si="49"/>
        <v>0</v>
      </c>
      <c r="BT178">
        <f t="shared" si="49"/>
        <v>0</v>
      </c>
      <c r="BU178">
        <f t="shared" si="49"/>
        <v>5.2614198404550843</v>
      </c>
      <c r="BV178">
        <f t="shared" si="49"/>
        <v>0.15125201764572654</v>
      </c>
      <c r="BW178">
        <f t="shared" si="49"/>
        <v>0.18198541081105149</v>
      </c>
      <c r="BX178">
        <f t="shared" si="49"/>
        <v>0.21786985801323067</v>
      </c>
      <c r="BY178">
        <f t="shared" si="49"/>
        <v>0</v>
      </c>
      <c r="BZ178">
        <f t="shared" si="49"/>
        <v>0</v>
      </c>
      <c r="CA178">
        <f t="shared" si="49"/>
        <v>5.809083660545903E-2</v>
      </c>
      <c r="CB178">
        <f t="shared" si="49"/>
        <v>7.296584867424234</v>
      </c>
      <c r="CC178">
        <f t="shared" si="49"/>
        <v>0.14404584493121045</v>
      </c>
      <c r="CD178">
        <f t="shared" si="49"/>
        <v>0</v>
      </c>
      <c r="CE178">
        <f t="shared" si="49"/>
        <v>6.7464996531199764E-2</v>
      </c>
      <c r="CF178">
        <f t="shared" si="49"/>
        <v>0.18967983338774294</v>
      </c>
      <c r="CG178">
        <f t="shared" si="49"/>
        <v>0.19880291205491241</v>
      </c>
      <c r="CH178">
        <f t="shared" si="49"/>
        <v>0</v>
      </c>
      <c r="CI178">
        <f t="shared" si="49"/>
        <v>0</v>
      </c>
      <c r="CJ178">
        <f t="shared" si="49"/>
        <v>1.012450433072525</v>
      </c>
      <c r="CK178">
        <f t="shared" si="48"/>
        <v>0</v>
      </c>
      <c r="CL178">
        <v>5001904</v>
      </c>
      <c r="CM178" t="s">
        <v>388</v>
      </c>
      <c r="CN178" t="s">
        <v>98</v>
      </c>
      <c r="CO178">
        <v>0.64085311034177095</v>
      </c>
      <c r="CP178">
        <v>0.7894142364464809</v>
      </c>
      <c r="CQ178">
        <v>0.92375560375559829</v>
      </c>
      <c r="CR178">
        <v>0.65704684121708512</v>
      </c>
      <c r="CS178">
        <v>0.90577529563371262</v>
      </c>
      <c r="CT178">
        <v>0</v>
      </c>
      <c r="CU178">
        <v>0.17780183814872846</v>
      </c>
      <c r="CV178">
        <v>0</v>
      </c>
      <c r="CW178">
        <v>0.61875039675757504</v>
      </c>
      <c r="CX178">
        <v>0</v>
      </c>
      <c r="CY178">
        <v>0</v>
      </c>
      <c r="CZ178">
        <v>0.30244936214479945</v>
      </c>
      <c r="DA178">
        <v>1.8464536809452605</v>
      </c>
      <c r="DB178">
        <v>0</v>
      </c>
      <c r="DC178">
        <v>0.19645148878109581</v>
      </c>
      <c r="DD178">
        <v>0</v>
      </c>
      <c r="DE178">
        <v>0.22860236333407943</v>
      </c>
      <c r="DF178">
        <v>0</v>
      </c>
      <c r="DG178">
        <v>0.73061789928554499</v>
      </c>
      <c r="DH178">
        <v>5.6084937551403119E-2</v>
      </c>
      <c r="DI178">
        <v>0</v>
      </c>
      <c r="DJ178">
        <v>0.17160272493276643</v>
      </c>
      <c r="DK178">
        <v>0.39446746605674182</v>
      </c>
      <c r="DL178">
        <v>0.98758206648603175</v>
      </c>
      <c r="DM178">
        <v>0</v>
      </c>
      <c r="DN178">
        <v>1.6161390960085915</v>
      </c>
      <c r="DO178">
        <v>0</v>
      </c>
      <c r="DP178">
        <v>0.10456911582093252</v>
      </c>
      <c r="DQ178">
        <v>0.5269900867439069</v>
      </c>
      <c r="DR178">
        <v>0.22503202602651273</v>
      </c>
      <c r="DS178">
        <v>0.76696978172194386</v>
      </c>
      <c r="DT178">
        <v>5.3684342802466839E-2</v>
      </c>
      <c r="DU178">
        <v>0.44832565222478077</v>
      </c>
      <c r="DV178">
        <v>0.35652362936407783</v>
      </c>
      <c r="DW178" t="e">
        <v>#N/A</v>
      </c>
      <c r="DX178">
        <v>0.93212039683709302</v>
      </c>
      <c r="DY178">
        <v>0.49710689428297089</v>
      </c>
      <c r="DZ178">
        <v>0.20135996175281379</v>
      </c>
      <c r="EA178">
        <v>0</v>
      </c>
      <c r="EB178" t="e">
        <v>#N/A</v>
      </c>
      <c r="EC178">
        <v>0</v>
      </c>
      <c r="ED178">
        <v>0</v>
      </c>
      <c r="EE178" t="e">
        <v>#N/A</v>
      </c>
      <c r="EF178">
        <v>0</v>
      </c>
      <c r="EG178">
        <v>19.830414725787161</v>
      </c>
      <c r="EH178">
        <v>0</v>
      </c>
      <c r="EI178">
        <v>0</v>
      </c>
      <c r="EJ178">
        <v>0</v>
      </c>
      <c r="EK178">
        <v>0</v>
      </c>
      <c r="EL178">
        <v>8.8682489297768743E-2</v>
      </c>
      <c r="EM178">
        <v>0</v>
      </c>
      <c r="EN178">
        <v>4.7094312993548932</v>
      </c>
      <c r="EO178">
        <v>0.27646294323210802</v>
      </c>
      <c r="EP178">
        <v>0.71355070466277182</v>
      </c>
      <c r="EQ178">
        <v>5.0768708201417549</v>
      </c>
      <c r="ER178">
        <v>0.69503922609837265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0.46340079643042348</v>
      </c>
      <c r="EZ178">
        <v>0.69899912779244833</v>
      </c>
      <c r="FA178">
        <v>0</v>
      </c>
      <c r="FB178">
        <v>0.1276149904921339</v>
      </c>
      <c r="FC178">
        <v>81.210989574431721</v>
      </c>
      <c r="FD178">
        <v>0.41015651300218042</v>
      </c>
      <c r="FE178">
        <v>0</v>
      </c>
      <c r="FF178">
        <v>0</v>
      </c>
      <c r="FG178">
        <v>0</v>
      </c>
      <c r="FH178">
        <v>5.2614198404550843</v>
      </c>
      <c r="FI178">
        <v>0.15125201764572654</v>
      </c>
      <c r="FJ178">
        <v>0.18198541081105149</v>
      </c>
      <c r="FK178">
        <v>0.21786985801323067</v>
      </c>
      <c r="FL178">
        <v>0</v>
      </c>
      <c r="FM178">
        <v>0</v>
      </c>
      <c r="FN178">
        <v>5.809083660545903E-2</v>
      </c>
      <c r="FO178">
        <v>7.296584867424234</v>
      </c>
      <c r="FP178">
        <v>0.14404584493121045</v>
      </c>
      <c r="FQ178">
        <v>0</v>
      </c>
      <c r="FR178">
        <v>6.7464996531199764E-2</v>
      </c>
      <c r="FS178">
        <v>0.18967983338774294</v>
      </c>
      <c r="FT178">
        <v>0.19880291205491241</v>
      </c>
      <c r="FU178">
        <v>0</v>
      </c>
      <c r="FV178">
        <v>0</v>
      </c>
      <c r="FW178">
        <v>1.012450433072525</v>
      </c>
    </row>
    <row r="179" spans="1:179" x14ac:dyDescent="0.3">
      <c r="A179" t="s">
        <v>99</v>
      </c>
      <c r="B179">
        <f t="shared" si="47"/>
        <v>1.2500599979684177</v>
      </c>
      <c r="C179">
        <f t="shared" si="47"/>
        <v>0</v>
      </c>
      <c r="D179">
        <f t="shared" si="47"/>
        <v>1.8205174410779112</v>
      </c>
      <c r="E179">
        <f t="shared" si="47"/>
        <v>0.87465062974999974</v>
      </c>
      <c r="F179">
        <f t="shared" si="47"/>
        <v>0.52066654978577931</v>
      </c>
      <c r="G179">
        <f t="shared" si="47"/>
        <v>0</v>
      </c>
      <c r="H179">
        <f t="shared" si="47"/>
        <v>0</v>
      </c>
      <c r="I179">
        <f t="shared" si="47"/>
        <v>2.5288144523298235</v>
      </c>
      <c r="J179">
        <f t="shared" si="47"/>
        <v>0</v>
      </c>
      <c r="K179">
        <f t="shared" si="47"/>
        <v>0</v>
      </c>
      <c r="L179">
        <f t="shared" si="47"/>
        <v>0</v>
      </c>
      <c r="M179">
        <f t="shared" si="47"/>
        <v>0.54997862341078818</v>
      </c>
      <c r="N179">
        <f t="shared" si="47"/>
        <v>4.8184028521249944</v>
      </c>
      <c r="O179">
        <f t="shared" si="47"/>
        <v>0</v>
      </c>
      <c r="P179">
        <f t="shared" si="47"/>
        <v>0.20542638533756746</v>
      </c>
      <c r="Q179">
        <f t="shared" si="47"/>
        <v>0</v>
      </c>
      <c r="R179">
        <f t="shared" si="51"/>
        <v>0</v>
      </c>
      <c r="S179">
        <f t="shared" si="51"/>
        <v>0</v>
      </c>
      <c r="T179">
        <f t="shared" si="51"/>
        <v>0.36853022612672803</v>
      </c>
      <c r="U179">
        <f t="shared" si="51"/>
        <v>0</v>
      </c>
      <c r="V179">
        <f t="shared" si="51"/>
        <v>0</v>
      </c>
      <c r="W179">
        <f t="shared" si="51"/>
        <v>0.96450292370952584</v>
      </c>
      <c r="X179">
        <f t="shared" si="51"/>
        <v>0.27714086742291022</v>
      </c>
      <c r="Y179">
        <f t="shared" si="51"/>
        <v>1.1398885123612663</v>
      </c>
      <c r="Z179">
        <f t="shared" si="51"/>
        <v>0</v>
      </c>
      <c r="AA179">
        <f t="shared" si="51"/>
        <v>0</v>
      </c>
      <c r="AB179">
        <f t="shared" si="51"/>
        <v>0</v>
      </c>
      <c r="AC179">
        <f t="shared" si="51"/>
        <v>0</v>
      </c>
      <c r="AD179">
        <f t="shared" si="51"/>
        <v>0.20427433817208912</v>
      </c>
      <c r="AE179">
        <f t="shared" si="51"/>
        <v>0</v>
      </c>
      <c r="AF179">
        <f t="shared" si="51"/>
        <v>0.78561262769151097</v>
      </c>
      <c r="AG179">
        <f t="shared" si="51"/>
        <v>0.22630193785103275</v>
      </c>
      <c r="AH179">
        <f t="shared" si="51"/>
        <v>2.9998094679648601E-2</v>
      </c>
      <c r="AI179">
        <f t="shared" si="51"/>
        <v>0.71566479875436373</v>
      </c>
      <c r="AJ179" t="e">
        <f t="shared" si="51"/>
        <v>#DIV/0!</v>
      </c>
      <c r="AK179">
        <f t="shared" si="51"/>
        <v>0</v>
      </c>
      <c r="AL179">
        <f t="shared" si="51"/>
        <v>2.4725820462367386E-2</v>
      </c>
      <c r="AM179">
        <f t="shared" si="51"/>
        <v>0.28293879351962381</v>
      </c>
      <c r="AN179">
        <f t="shared" si="51"/>
        <v>0</v>
      </c>
      <c r="AO179" t="e">
        <f t="shared" si="51"/>
        <v>#DIV/0!</v>
      </c>
      <c r="AP179">
        <f t="shared" si="51"/>
        <v>0</v>
      </c>
      <c r="AQ179">
        <f t="shared" si="51"/>
        <v>2.3461886848909441</v>
      </c>
      <c r="AR179" t="e">
        <f t="shared" si="51"/>
        <v>#DIV/0!</v>
      </c>
      <c r="AS179">
        <f t="shared" si="51"/>
        <v>0</v>
      </c>
      <c r="AT179">
        <f t="shared" si="51"/>
        <v>0</v>
      </c>
      <c r="AU179">
        <f t="shared" si="51"/>
        <v>15.156855791208082</v>
      </c>
      <c r="AV179">
        <f t="shared" si="51"/>
        <v>0</v>
      </c>
      <c r="AW179">
        <f t="shared" si="51"/>
        <v>0</v>
      </c>
      <c r="AX179">
        <f t="shared" si="51"/>
        <v>0</v>
      </c>
      <c r="AY179">
        <f t="shared" si="51"/>
        <v>0</v>
      </c>
      <c r="AZ179">
        <f t="shared" si="51"/>
        <v>0</v>
      </c>
      <c r="BA179">
        <f t="shared" si="51"/>
        <v>0.84325488109487434</v>
      </c>
      <c r="BB179">
        <f t="shared" si="51"/>
        <v>0</v>
      </c>
      <c r="BC179">
        <f t="shared" si="51"/>
        <v>0</v>
      </c>
      <c r="BD179">
        <f t="shared" si="51"/>
        <v>0.74531305353830934</v>
      </c>
      <c r="BE179">
        <f t="shared" si="51"/>
        <v>4.1506644273731279</v>
      </c>
      <c r="BF179">
        <f t="shared" si="51"/>
        <v>0</v>
      </c>
      <c r="BG179">
        <f t="shared" si="51"/>
        <v>0</v>
      </c>
      <c r="BH179">
        <f t="shared" si="51"/>
        <v>0</v>
      </c>
      <c r="BI179">
        <f t="shared" si="51"/>
        <v>0</v>
      </c>
      <c r="BJ179">
        <f t="shared" si="51"/>
        <v>1.7289810933542922</v>
      </c>
      <c r="BK179">
        <f t="shared" si="51"/>
        <v>0</v>
      </c>
      <c r="BL179">
        <f t="shared" si="51"/>
        <v>0</v>
      </c>
      <c r="BM179">
        <f t="shared" si="51"/>
        <v>0</v>
      </c>
      <c r="BN179">
        <f t="shared" si="51"/>
        <v>0</v>
      </c>
      <c r="BO179">
        <f t="shared" si="49"/>
        <v>0</v>
      </c>
      <c r="BP179">
        <f t="shared" si="49"/>
        <v>0</v>
      </c>
      <c r="BQ179">
        <f t="shared" si="49"/>
        <v>0</v>
      </c>
      <c r="BR179">
        <f t="shared" si="49"/>
        <v>0</v>
      </c>
      <c r="BS179">
        <f t="shared" si="49"/>
        <v>0</v>
      </c>
      <c r="BT179">
        <f t="shared" si="49"/>
        <v>0</v>
      </c>
      <c r="BU179">
        <f t="shared" si="49"/>
        <v>0</v>
      </c>
      <c r="BV179">
        <f t="shared" si="49"/>
        <v>0</v>
      </c>
      <c r="BW179">
        <f t="shared" si="49"/>
        <v>0</v>
      </c>
      <c r="BX179">
        <f t="shared" si="49"/>
        <v>0.20409166494322967</v>
      </c>
      <c r="BY179">
        <f t="shared" si="49"/>
        <v>0</v>
      </c>
      <c r="BZ179">
        <f t="shared" si="49"/>
        <v>0</v>
      </c>
      <c r="CA179">
        <f t="shared" si="49"/>
        <v>0</v>
      </c>
      <c r="CB179">
        <f t="shared" si="49"/>
        <v>0</v>
      </c>
      <c r="CC179">
        <f t="shared" si="49"/>
        <v>8.6744775493259818E-2</v>
      </c>
      <c r="CD179">
        <f t="shared" si="49"/>
        <v>6.4744823921352213</v>
      </c>
      <c r="CE179">
        <f t="shared" si="49"/>
        <v>0.71098287951017625</v>
      </c>
      <c r="CF179">
        <f t="shared" si="49"/>
        <v>0.38767503454778934</v>
      </c>
      <c r="CG179">
        <f t="shared" si="49"/>
        <v>0</v>
      </c>
      <c r="CH179">
        <f t="shared" si="49"/>
        <v>0</v>
      </c>
      <c r="CI179">
        <f t="shared" si="49"/>
        <v>0</v>
      </c>
      <c r="CJ179">
        <f t="shared" si="49"/>
        <v>0.52901963444641975</v>
      </c>
      <c r="CK179">
        <f t="shared" si="48"/>
        <v>0</v>
      </c>
      <c r="CL179">
        <v>5002001</v>
      </c>
      <c r="CM179" t="s">
        <v>389</v>
      </c>
      <c r="CN179" t="s">
        <v>99</v>
      </c>
      <c r="CO179">
        <v>1.2500599979684177</v>
      </c>
      <c r="CP179">
        <v>0</v>
      </c>
      <c r="CQ179">
        <v>1.8205174410779112</v>
      </c>
      <c r="CR179">
        <v>0.87465062974999974</v>
      </c>
      <c r="CS179">
        <v>0.52066654978577931</v>
      </c>
      <c r="CT179">
        <v>0</v>
      </c>
      <c r="CU179">
        <v>0</v>
      </c>
      <c r="CV179">
        <v>2.5288144523298235</v>
      </c>
      <c r="CW179">
        <v>0</v>
      </c>
      <c r="CX179">
        <v>0</v>
      </c>
      <c r="CY179">
        <v>0</v>
      </c>
      <c r="CZ179">
        <v>0.54997862341078818</v>
      </c>
      <c r="DA179">
        <v>4.8184028521249944</v>
      </c>
      <c r="DB179">
        <v>0</v>
      </c>
      <c r="DC179">
        <v>0.20542638533756746</v>
      </c>
      <c r="DD179">
        <v>0</v>
      </c>
      <c r="DE179">
        <v>0</v>
      </c>
      <c r="DF179">
        <v>0</v>
      </c>
      <c r="DG179">
        <v>0.36853022612672803</v>
      </c>
      <c r="DH179">
        <v>0</v>
      </c>
      <c r="DI179">
        <v>0</v>
      </c>
      <c r="DJ179">
        <v>0.96450292370952584</v>
      </c>
      <c r="DK179">
        <v>0.27714086742291022</v>
      </c>
      <c r="DL179">
        <v>1.1398885123612663</v>
      </c>
      <c r="DM179">
        <v>0</v>
      </c>
      <c r="DN179">
        <v>0</v>
      </c>
      <c r="DO179">
        <v>0</v>
      </c>
      <c r="DP179">
        <v>0</v>
      </c>
      <c r="DQ179">
        <v>0.20427433817208912</v>
      </c>
      <c r="DR179">
        <v>0</v>
      </c>
      <c r="DS179">
        <v>0.78561262769151097</v>
      </c>
      <c r="DT179">
        <v>0.22630193785103275</v>
      </c>
      <c r="DU179">
        <v>2.9998094679648601E-2</v>
      </c>
      <c r="DV179">
        <v>0.71566479875436373</v>
      </c>
      <c r="DW179" t="e">
        <v>#N/A</v>
      </c>
      <c r="DX179">
        <v>0</v>
      </c>
      <c r="DY179">
        <v>2.4725820462367386E-2</v>
      </c>
      <c r="DZ179">
        <v>0.28293879351962381</v>
      </c>
      <c r="EA179">
        <v>0</v>
      </c>
      <c r="EB179" t="e">
        <v>#N/A</v>
      </c>
      <c r="EC179">
        <v>0</v>
      </c>
      <c r="ED179">
        <v>2.3461886848909441</v>
      </c>
      <c r="EE179" t="e">
        <v>#N/A</v>
      </c>
      <c r="EF179">
        <v>0</v>
      </c>
      <c r="EG179">
        <v>0</v>
      </c>
      <c r="EH179">
        <v>15.156855791208082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0.84325488109487434</v>
      </c>
      <c r="EO179">
        <v>0</v>
      </c>
      <c r="EP179">
        <v>0</v>
      </c>
      <c r="EQ179">
        <v>0.74531305353830934</v>
      </c>
      <c r="ER179">
        <v>4.1506644273731279</v>
      </c>
      <c r="ES179">
        <v>0</v>
      </c>
      <c r="ET179">
        <v>0</v>
      </c>
      <c r="EU179">
        <v>0</v>
      </c>
      <c r="EV179">
        <v>0</v>
      </c>
      <c r="EW179">
        <v>1.7289810933542922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0.20409166494322967</v>
      </c>
      <c r="FL179">
        <v>0</v>
      </c>
      <c r="FM179">
        <v>0</v>
      </c>
      <c r="FN179">
        <v>0</v>
      </c>
      <c r="FO179">
        <v>0</v>
      </c>
      <c r="FP179">
        <v>8.6744775493259818E-2</v>
      </c>
      <c r="FQ179">
        <v>6.4744823921352213</v>
      </c>
      <c r="FR179">
        <v>0.71098287951017625</v>
      </c>
      <c r="FS179">
        <v>0.38767503454778934</v>
      </c>
      <c r="FT179">
        <v>0</v>
      </c>
      <c r="FU179">
        <v>0</v>
      </c>
      <c r="FV179">
        <v>0</v>
      </c>
      <c r="FW179">
        <v>0.52901963444641975</v>
      </c>
    </row>
    <row r="180" spans="1:179" x14ac:dyDescent="0.3">
      <c r="A180" t="s">
        <v>100</v>
      </c>
      <c r="B180">
        <f t="shared" si="47"/>
        <v>1.3305081873347293</v>
      </c>
      <c r="C180">
        <f t="shared" si="47"/>
        <v>0</v>
      </c>
      <c r="D180">
        <f t="shared" si="47"/>
        <v>2.8073163096646581</v>
      </c>
      <c r="E180">
        <f t="shared" si="47"/>
        <v>0.26061146492157417</v>
      </c>
      <c r="F180">
        <f t="shared" si="47"/>
        <v>0.5602210628702804</v>
      </c>
      <c r="G180">
        <f t="shared" si="47"/>
        <v>0</v>
      </c>
      <c r="H180">
        <f t="shared" si="47"/>
        <v>6.2034499404186656E-2</v>
      </c>
      <c r="I180">
        <f t="shared" si="47"/>
        <v>0</v>
      </c>
      <c r="J180">
        <f t="shared" si="47"/>
        <v>0</v>
      </c>
      <c r="K180">
        <f t="shared" si="47"/>
        <v>0</v>
      </c>
      <c r="L180">
        <f t="shared" si="47"/>
        <v>0</v>
      </c>
      <c r="M180">
        <f t="shared" si="47"/>
        <v>0.76349447473722076</v>
      </c>
      <c r="N180">
        <f t="shared" si="47"/>
        <v>0</v>
      </c>
      <c r="O180">
        <f t="shared" si="47"/>
        <v>0</v>
      </c>
      <c r="P180">
        <f t="shared" si="47"/>
        <v>0.26778927906169125</v>
      </c>
      <c r="Q180">
        <f t="shared" si="47"/>
        <v>0</v>
      </c>
      <c r="R180">
        <f t="shared" si="51"/>
        <v>0.79758642091097121</v>
      </c>
      <c r="S180">
        <f t="shared" si="51"/>
        <v>0.58121554057153335</v>
      </c>
      <c r="T180">
        <f t="shared" si="51"/>
        <v>1.2157259317491071</v>
      </c>
      <c r="U180">
        <f t="shared" si="51"/>
        <v>0</v>
      </c>
      <c r="V180">
        <f t="shared" si="51"/>
        <v>0</v>
      </c>
      <c r="W180">
        <f t="shared" si="51"/>
        <v>0.71845978073818706</v>
      </c>
      <c r="X180">
        <f t="shared" si="51"/>
        <v>0.41288535669016035</v>
      </c>
      <c r="Y180">
        <f t="shared" si="51"/>
        <v>1.0336927855115872</v>
      </c>
      <c r="Z180">
        <f t="shared" si="51"/>
        <v>0</v>
      </c>
      <c r="AA180">
        <f t="shared" si="51"/>
        <v>0</v>
      </c>
      <c r="AB180">
        <f t="shared" si="51"/>
        <v>3.3036652024023692</v>
      </c>
      <c r="AC180">
        <f t="shared" si="51"/>
        <v>0.65670901252408886</v>
      </c>
      <c r="AD180">
        <f t="shared" si="51"/>
        <v>0.39309106542346384</v>
      </c>
      <c r="AE180">
        <f t="shared" si="51"/>
        <v>1.4275084125127404E-2</v>
      </c>
      <c r="AF180">
        <f t="shared" si="51"/>
        <v>1.1654064778952589</v>
      </c>
      <c r="AG180">
        <f t="shared" si="51"/>
        <v>0</v>
      </c>
      <c r="AH180">
        <f t="shared" si="51"/>
        <v>0.40222132243810771</v>
      </c>
      <c r="AI180">
        <f t="shared" si="51"/>
        <v>2.2390194154660672</v>
      </c>
      <c r="AJ180" t="e">
        <f t="shared" si="51"/>
        <v>#DIV/0!</v>
      </c>
      <c r="AK180">
        <f t="shared" si="51"/>
        <v>0</v>
      </c>
      <c r="AL180">
        <f t="shared" si="51"/>
        <v>0.54333995240720667</v>
      </c>
      <c r="AM180">
        <f t="shared" si="51"/>
        <v>0.52690390707321721</v>
      </c>
      <c r="AN180">
        <f t="shared" si="51"/>
        <v>0</v>
      </c>
      <c r="AO180" t="e">
        <f t="shared" si="51"/>
        <v>#DIV/0!</v>
      </c>
      <c r="AP180">
        <f t="shared" si="51"/>
        <v>0</v>
      </c>
      <c r="AQ180">
        <f t="shared" si="51"/>
        <v>48.760264432990397</v>
      </c>
      <c r="AR180" t="e">
        <f t="shared" si="51"/>
        <v>#DIV/0!</v>
      </c>
      <c r="AS180">
        <f t="shared" si="51"/>
        <v>0</v>
      </c>
      <c r="AT180">
        <f t="shared" si="51"/>
        <v>0</v>
      </c>
      <c r="AU180">
        <f t="shared" si="51"/>
        <v>0</v>
      </c>
      <c r="AV180">
        <f t="shared" si="51"/>
        <v>0</v>
      </c>
      <c r="AW180">
        <f t="shared" si="51"/>
        <v>0</v>
      </c>
      <c r="AX180">
        <f t="shared" si="51"/>
        <v>0</v>
      </c>
      <c r="AY180">
        <f t="shared" si="51"/>
        <v>0.18564624146019496</v>
      </c>
      <c r="AZ180">
        <f t="shared" si="51"/>
        <v>0</v>
      </c>
      <c r="BA180">
        <f t="shared" si="51"/>
        <v>5.8555602579772645E-2</v>
      </c>
      <c r="BB180">
        <f t="shared" si="51"/>
        <v>0.19291409431736004</v>
      </c>
      <c r="BC180">
        <f t="shared" si="51"/>
        <v>0.18671668931045965</v>
      </c>
      <c r="BD180">
        <f t="shared" si="51"/>
        <v>7.9312127649719399E-2</v>
      </c>
      <c r="BE180">
        <f t="shared" si="51"/>
        <v>2.1218486570744668</v>
      </c>
      <c r="BF180">
        <f t="shared" si="51"/>
        <v>0</v>
      </c>
      <c r="BG180">
        <f t="shared" si="51"/>
        <v>0</v>
      </c>
      <c r="BH180">
        <f t="shared" si="51"/>
        <v>0</v>
      </c>
      <c r="BI180">
        <f t="shared" si="51"/>
        <v>0</v>
      </c>
      <c r="BJ180">
        <f t="shared" si="51"/>
        <v>0.46833483641094636</v>
      </c>
      <c r="BK180">
        <f t="shared" si="51"/>
        <v>0</v>
      </c>
      <c r="BL180">
        <f t="shared" si="51"/>
        <v>0</v>
      </c>
      <c r="BM180">
        <f t="shared" si="51"/>
        <v>0.79814810148907755</v>
      </c>
      <c r="BN180">
        <f t="shared" si="51"/>
        <v>0</v>
      </c>
      <c r="BO180">
        <f t="shared" si="51"/>
        <v>0</v>
      </c>
      <c r="BP180">
        <f t="shared" si="51"/>
        <v>0</v>
      </c>
      <c r="BQ180">
        <f t="shared" si="51"/>
        <v>0.39027903034245531</v>
      </c>
      <c r="BR180">
        <f t="shared" si="51"/>
        <v>0.89359025291549821</v>
      </c>
      <c r="BS180">
        <f t="shared" si="51"/>
        <v>1.0871657593424366</v>
      </c>
      <c r="BT180">
        <f t="shared" si="51"/>
        <v>0</v>
      </c>
      <c r="BU180">
        <f t="shared" si="51"/>
        <v>0</v>
      </c>
      <c r="BV180">
        <f t="shared" si="51"/>
        <v>0.50660496901332142</v>
      </c>
      <c r="BW180">
        <f t="shared" si="51"/>
        <v>0</v>
      </c>
      <c r="BX180">
        <f t="shared" si="51"/>
        <v>0.45608462942233002</v>
      </c>
      <c r="BY180">
        <f t="shared" si="51"/>
        <v>0.48590366735883822</v>
      </c>
      <c r="BZ180">
        <f t="shared" si="51"/>
        <v>0</v>
      </c>
      <c r="CA180">
        <f t="shared" si="51"/>
        <v>0</v>
      </c>
      <c r="CB180">
        <f t="shared" si="51"/>
        <v>0</v>
      </c>
      <c r="CC180">
        <f t="shared" si="51"/>
        <v>0.12923264585113914</v>
      </c>
      <c r="CD180">
        <f t="shared" si="49"/>
        <v>0</v>
      </c>
      <c r="CE180">
        <f t="shared" si="49"/>
        <v>0.17653743054742838</v>
      </c>
      <c r="CF180">
        <f t="shared" si="49"/>
        <v>0</v>
      </c>
      <c r="CG180">
        <f t="shared" si="49"/>
        <v>0.69361707718145049</v>
      </c>
      <c r="CH180">
        <f t="shared" si="49"/>
        <v>0</v>
      </c>
      <c r="CI180">
        <f t="shared" si="49"/>
        <v>0</v>
      </c>
      <c r="CJ180">
        <f t="shared" si="49"/>
        <v>0.37276662729885035</v>
      </c>
      <c r="CK180">
        <f t="shared" si="48"/>
        <v>0</v>
      </c>
      <c r="CL180">
        <v>5002100</v>
      </c>
      <c r="CM180" t="s">
        <v>390</v>
      </c>
      <c r="CN180" t="s">
        <v>100</v>
      </c>
      <c r="CO180">
        <v>1.3305081873347293</v>
      </c>
      <c r="CP180">
        <v>0</v>
      </c>
      <c r="CQ180">
        <v>2.8073163096646581</v>
      </c>
      <c r="CR180">
        <v>0.26061146492157417</v>
      </c>
      <c r="CS180">
        <v>0.5602210628702804</v>
      </c>
      <c r="CT180">
        <v>0</v>
      </c>
      <c r="CU180">
        <v>6.2034499404186656E-2</v>
      </c>
      <c r="CV180">
        <v>0</v>
      </c>
      <c r="CW180">
        <v>0</v>
      </c>
      <c r="CX180">
        <v>0</v>
      </c>
      <c r="CY180">
        <v>0</v>
      </c>
      <c r="CZ180">
        <v>0.76349447473722076</v>
      </c>
      <c r="DA180">
        <v>0</v>
      </c>
      <c r="DB180">
        <v>0</v>
      </c>
      <c r="DC180">
        <v>0.26778927906169125</v>
      </c>
      <c r="DD180">
        <v>0</v>
      </c>
      <c r="DE180">
        <v>0.79758642091097121</v>
      </c>
      <c r="DF180">
        <v>0.58121554057153335</v>
      </c>
      <c r="DG180">
        <v>1.2157259317491071</v>
      </c>
      <c r="DH180">
        <v>0</v>
      </c>
      <c r="DI180">
        <v>0</v>
      </c>
      <c r="DJ180">
        <v>0.71845978073818706</v>
      </c>
      <c r="DK180">
        <v>0.41288535669016035</v>
      </c>
      <c r="DL180">
        <v>1.0336927855115872</v>
      </c>
      <c r="DM180">
        <v>0</v>
      </c>
      <c r="DN180">
        <v>0</v>
      </c>
      <c r="DO180">
        <v>3.3036652024023692</v>
      </c>
      <c r="DP180">
        <v>0.65670901252408886</v>
      </c>
      <c r="DQ180">
        <v>0.39309106542346384</v>
      </c>
      <c r="DR180">
        <v>1.4275084125127404E-2</v>
      </c>
      <c r="DS180">
        <v>1.1654064778952589</v>
      </c>
      <c r="DT180">
        <v>0</v>
      </c>
      <c r="DU180">
        <v>0.40222132243810771</v>
      </c>
      <c r="DV180">
        <v>2.2390194154660672</v>
      </c>
      <c r="DW180" t="e">
        <v>#N/A</v>
      </c>
      <c r="DX180">
        <v>0</v>
      </c>
      <c r="DY180">
        <v>0.54333995240720667</v>
      </c>
      <c r="DZ180">
        <v>0.52690390707321721</v>
      </c>
      <c r="EA180">
        <v>0</v>
      </c>
      <c r="EB180" t="e">
        <v>#N/A</v>
      </c>
      <c r="EC180">
        <v>0</v>
      </c>
      <c r="ED180">
        <v>48.760264432990397</v>
      </c>
      <c r="EE180" t="e">
        <v>#N/A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0.18564624146019496</v>
      </c>
      <c r="EM180">
        <v>0</v>
      </c>
      <c r="EN180">
        <v>5.8555602579772645E-2</v>
      </c>
      <c r="EO180">
        <v>0.19291409431736004</v>
      </c>
      <c r="EP180">
        <v>0.18671668931045965</v>
      </c>
      <c r="EQ180">
        <v>7.9312127649719399E-2</v>
      </c>
      <c r="ER180">
        <v>2.1218486570744668</v>
      </c>
      <c r="ES180">
        <v>0</v>
      </c>
      <c r="ET180">
        <v>0</v>
      </c>
      <c r="EU180">
        <v>0</v>
      </c>
      <c r="EV180">
        <v>0</v>
      </c>
      <c r="EW180">
        <v>0.46833483641094636</v>
      </c>
      <c r="EX180">
        <v>0</v>
      </c>
      <c r="EY180">
        <v>0</v>
      </c>
      <c r="EZ180">
        <v>0.79814810148907755</v>
      </c>
      <c r="FA180">
        <v>0</v>
      </c>
      <c r="FB180">
        <v>0</v>
      </c>
      <c r="FC180">
        <v>0</v>
      </c>
      <c r="FD180">
        <v>0.39027903034245531</v>
      </c>
      <c r="FE180">
        <v>0.89359025291549821</v>
      </c>
      <c r="FF180">
        <v>1.0871657593424366</v>
      </c>
      <c r="FG180">
        <v>0</v>
      </c>
      <c r="FH180">
        <v>0</v>
      </c>
      <c r="FI180">
        <v>0.50660496901332142</v>
      </c>
      <c r="FJ180">
        <v>0</v>
      </c>
      <c r="FK180">
        <v>0.45608462942233002</v>
      </c>
      <c r="FL180">
        <v>0.48590366735883822</v>
      </c>
      <c r="FM180">
        <v>0</v>
      </c>
      <c r="FN180">
        <v>0</v>
      </c>
      <c r="FO180">
        <v>0</v>
      </c>
      <c r="FP180">
        <v>0.12923264585113914</v>
      </c>
      <c r="FQ180">
        <v>0</v>
      </c>
      <c r="FR180">
        <v>0.17653743054742838</v>
      </c>
      <c r="FS180">
        <v>0</v>
      </c>
      <c r="FT180">
        <v>0.69361707718145049</v>
      </c>
      <c r="FU180">
        <v>0</v>
      </c>
      <c r="FV180">
        <v>0</v>
      </c>
      <c r="FW180">
        <v>0.37276662729885035</v>
      </c>
    </row>
    <row r="181" spans="1:179" x14ac:dyDescent="0.3">
      <c r="A181" t="s">
        <v>101</v>
      </c>
      <c r="B181">
        <f t="shared" si="47"/>
        <v>1.7837046044142844</v>
      </c>
      <c r="C181">
        <f t="shared" si="47"/>
        <v>0</v>
      </c>
      <c r="D181">
        <f t="shared" si="47"/>
        <v>2.5900096945200679</v>
      </c>
      <c r="E181">
        <f t="shared" si="47"/>
        <v>0.15122260514362226</v>
      </c>
      <c r="F181">
        <f t="shared" si="47"/>
        <v>0.18004114875502283</v>
      </c>
      <c r="G181">
        <f t="shared" si="47"/>
        <v>0</v>
      </c>
      <c r="H181">
        <f t="shared" si="47"/>
        <v>0</v>
      </c>
      <c r="I181">
        <f t="shared" si="47"/>
        <v>0</v>
      </c>
      <c r="J181">
        <f t="shared" si="47"/>
        <v>0</v>
      </c>
      <c r="K181">
        <f t="shared" si="47"/>
        <v>0</v>
      </c>
      <c r="L181">
        <f t="shared" si="47"/>
        <v>0</v>
      </c>
      <c r="M181">
        <f t="shared" si="47"/>
        <v>0.15559933332535142</v>
      </c>
      <c r="N181">
        <f t="shared" si="47"/>
        <v>0</v>
      </c>
      <c r="O181">
        <f t="shared" si="47"/>
        <v>0</v>
      </c>
      <c r="P181">
        <f t="shared" si="47"/>
        <v>7.9913627479972993E-2</v>
      </c>
      <c r="Q181">
        <f t="shared" si="47"/>
        <v>0</v>
      </c>
      <c r="R181">
        <f t="shared" si="51"/>
        <v>0</v>
      </c>
      <c r="S181">
        <f t="shared" si="51"/>
        <v>0</v>
      </c>
      <c r="T181">
        <f t="shared" si="51"/>
        <v>0.40960918791151385</v>
      </c>
      <c r="U181">
        <f t="shared" si="51"/>
        <v>0</v>
      </c>
      <c r="V181">
        <f t="shared" si="51"/>
        <v>0</v>
      </c>
      <c r="W181">
        <f t="shared" si="51"/>
        <v>6.253410211644348</v>
      </c>
      <c r="X181">
        <f t="shared" si="51"/>
        <v>0</v>
      </c>
      <c r="Y181">
        <f t="shared" si="51"/>
        <v>0.77118602805490222</v>
      </c>
      <c r="Z181">
        <f t="shared" si="51"/>
        <v>0</v>
      </c>
      <c r="AA181">
        <f t="shared" si="51"/>
        <v>0</v>
      </c>
      <c r="AB181">
        <f t="shared" si="51"/>
        <v>0</v>
      </c>
      <c r="AC181">
        <f t="shared" si="51"/>
        <v>0</v>
      </c>
      <c r="AD181">
        <f t="shared" si="51"/>
        <v>0.26488488544736521</v>
      </c>
      <c r="AE181">
        <f t="shared" si="51"/>
        <v>2.9819775881712328E-2</v>
      </c>
      <c r="AF181">
        <f t="shared" si="51"/>
        <v>0.84631536263559459</v>
      </c>
      <c r="AG181">
        <f t="shared" si="51"/>
        <v>0</v>
      </c>
      <c r="AH181">
        <f t="shared" si="51"/>
        <v>4.667864956878056E-2</v>
      </c>
      <c r="AI181">
        <f t="shared" si="51"/>
        <v>0.6681677627832221</v>
      </c>
      <c r="AJ181" t="e">
        <f t="shared" si="51"/>
        <v>#DIV/0!</v>
      </c>
      <c r="AK181">
        <f t="shared" si="51"/>
        <v>0</v>
      </c>
      <c r="AL181">
        <f t="shared" si="51"/>
        <v>3.8474707176867635E-2</v>
      </c>
      <c r="AM181">
        <f t="shared" si="51"/>
        <v>0.88053597624492796</v>
      </c>
      <c r="AN181">
        <f t="shared" si="51"/>
        <v>0</v>
      </c>
      <c r="AO181" t="e">
        <f t="shared" si="51"/>
        <v>#DIV/0!</v>
      </c>
      <c r="AP181">
        <f t="shared" si="51"/>
        <v>0</v>
      </c>
      <c r="AQ181">
        <f t="shared" si="51"/>
        <v>28.476207598770532</v>
      </c>
      <c r="AR181" t="e">
        <f t="shared" si="51"/>
        <v>#DIV/0!</v>
      </c>
      <c r="AS181">
        <f t="shared" si="51"/>
        <v>0</v>
      </c>
      <c r="AT181">
        <f t="shared" si="51"/>
        <v>0</v>
      </c>
      <c r="AU181">
        <f t="shared" si="51"/>
        <v>0</v>
      </c>
      <c r="AV181">
        <f t="shared" si="51"/>
        <v>0</v>
      </c>
      <c r="AW181">
        <f t="shared" si="51"/>
        <v>0</v>
      </c>
      <c r="AX181">
        <f t="shared" si="51"/>
        <v>0</v>
      </c>
      <c r="AY181">
        <f t="shared" si="51"/>
        <v>0</v>
      </c>
      <c r="AZ181">
        <f t="shared" si="51"/>
        <v>0</v>
      </c>
      <c r="BA181">
        <f t="shared" si="51"/>
        <v>5.5599575081690618E-2</v>
      </c>
      <c r="BB181">
        <f t="shared" si="51"/>
        <v>0</v>
      </c>
      <c r="BC181">
        <f t="shared" si="51"/>
        <v>0</v>
      </c>
      <c r="BD181">
        <f t="shared" si="51"/>
        <v>0</v>
      </c>
      <c r="BE181">
        <f t="shared" si="51"/>
        <v>15.703401827223333</v>
      </c>
      <c r="BF181">
        <f t="shared" si="51"/>
        <v>0</v>
      </c>
      <c r="BG181">
        <f t="shared" si="51"/>
        <v>0</v>
      </c>
      <c r="BH181">
        <f t="shared" si="51"/>
        <v>0</v>
      </c>
      <c r="BI181">
        <f t="shared" si="51"/>
        <v>0</v>
      </c>
      <c r="BJ181">
        <f t="shared" ref="BJ181:BN181" si="52">BJ99/BJ$81</f>
        <v>0</v>
      </c>
      <c r="BK181">
        <f t="shared" si="52"/>
        <v>0</v>
      </c>
      <c r="BL181">
        <f t="shared" si="52"/>
        <v>0.67547535124922964</v>
      </c>
      <c r="BM181">
        <f t="shared" si="52"/>
        <v>3.6124453497266606</v>
      </c>
      <c r="BN181">
        <f t="shared" si="52"/>
        <v>0</v>
      </c>
      <c r="BO181">
        <f t="shared" si="49"/>
        <v>0</v>
      </c>
      <c r="BP181">
        <f t="shared" si="49"/>
        <v>0</v>
      </c>
      <c r="BQ181">
        <f t="shared" si="49"/>
        <v>0.48916138556375</v>
      </c>
      <c r="BR181">
        <f t="shared" si="49"/>
        <v>0</v>
      </c>
      <c r="BS181">
        <f t="shared" si="49"/>
        <v>0</v>
      </c>
      <c r="BT181">
        <f t="shared" si="49"/>
        <v>0</v>
      </c>
      <c r="BU181">
        <f t="shared" si="49"/>
        <v>0</v>
      </c>
      <c r="BV181">
        <f t="shared" si="49"/>
        <v>0.46299169556920938</v>
      </c>
      <c r="BW181">
        <f t="shared" si="49"/>
        <v>0</v>
      </c>
      <c r="BX181">
        <f t="shared" si="49"/>
        <v>0</v>
      </c>
      <c r="BY181">
        <f t="shared" si="49"/>
        <v>0</v>
      </c>
      <c r="BZ181">
        <f t="shared" si="49"/>
        <v>0</v>
      </c>
      <c r="CA181">
        <f t="shared" si="49"/>
        <v>0</v>
      </c>
      <c r="CB181">
        <f t="shared" si="49"/>
        <v>0</v>
      </c>
      <c r="CC181">
        <f t="shared" si="49"/>
        <v>0</v>
      </c>
      <c r="CD181">
        <f t="shared" si="49"/>
        <v>0</v>
      </c>
      <c r="CE181">
        <f t="shared" si="49"/>
        <v>2.4339207633097244</v>
      </c>
      <c r="CF181">
        <f t="shared" si="49"/>
        <v>0</v>
      </c>
      <c r="CG181">
        <f t="shared" si="49"/>
        <v>0</v>
      </c>
      <c r="CH181">
        <f t="shared" si="49"/>
        <v>0</v>
      </c>
      <c r="CI181">
        <f t="shared" si="49"/>
        <v>0</v>
      </c>
      <c r="CJ181">
        <f t="shared" si="49"/>
        <v>0.35597103508017486</v>
      </c>
      <c r="CK181">
        <f t="shared" si="48"/>
        <v>0</v>
      </c>
      <c r="CL181">
        <v>5002159</v>
      </c>
      <c r="CM181" t="s">
        <v>391</v>
      </c>
      <c r="CN181" t="s">
        <v>101</v>
      </c>
      <c r="CO181">
        <v>1.7837046044142844</v>
      </c>
      <c r="CP181">
        <v>0</v>
      </c>
      <c r="CQ181">
        <v>2.5900096945200679</v>
      </c>
      <c r="CR181">
        <v>0.15122260514362226</v>
      </c>
      <c r="CS181">
        <v>0.18004114875502283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0.15559933332535142</v>
      </c>
      <c r="DA181">
        <v>0</v>
      </c>
      <c r="DB181">
        <v>0</v>
      </c>
      <c r="DC181">
        <v>7.9913627479972993E-2</v>
      </c>
      <c r="DD181">
        <v>0</v>
      </c>
      <c r="DE181">
        <v>0</v>
      </c>
      <c r="DF181">
        <v>0</v>
      </c>
      <c r="DG181">
        <v>0.40960918791151385</v>
      </c>
      <c r="DH181">
        <v>0</v>
      </c>
      <c r="DI181">
        <v>0</v>
      </c>
      <c r="DJ181">
        <v>6.253410211644348</v>
      </c>
      <c r="DK181">
        <v>0</v>
      </c>
      <c r="DL181">
        <v>0.77118602805490222</v>
      </c>
      <c r="DM181">
        <v>0</v>
      </c>
      <c r="DN181">
        <v>0</v>
      </c>
      <c r="DO181">
        <v>0</v>
      </c>
      <c r="DP181">
        <v>0</v>
      </c>
      <c r="DQ181">
        <v>0.26488488544736521</v>
      </c>
      <c r="DR181">
        <v>2.9819775881712328E-2</v>
      </c>
      <c r="DS181">
        <v>0.84631536263559459</v>
      </c>
      <c r="DT181">
        <v>0</v>
      </c>
      <c r="DU181">
        <v>4.667864956878056E-2</v>
      </c>
      <c r="DV181">
        <v>0.6681677627832221</v>
      </c>
      <c r="DW181" t="e">
        <v>#N/A</v>
      </c>
      <c r="DX181">
        <v>0</v>
      </c>
      <c r="DY181">
        <v>3.8474707176867635E-2</v>
      </c>
      <c r="DZ181">
        <v>0.88053597624492796</v>
      </c>
      <c r="EA181">
        <v>0</v>
      </c>
      <c r="EB181" t="e">
        <v>#N/A</v>
      </c>
      <c r="EC181">
        <v>0</v>
      </c>
      <c r="ED181">
        <v>28.476207598770532</v>
      </c>
      <c r="EE181" t="e">
        <v>#N/A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5.5599575081690618E-2</v>
      </c>
      <c r="EO181">
        <v>0</v>
      </c>
      <c r="EP181">
        <v>0</v>
      </c>
      <c r="EQ181">
        <v>0</v>
      </c>
      <c r="ER181">
        <v>15.703401827223333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0.67547535124922964</v>
      </c>
      <c r="EZ181">
        <v>3.6124453497266606</v>
      </c>
      <c r="FA181">
        <v>0</v>
      </c>
      <c r="FB181">
        <v>0</v>
      </c>
      <c r="FC181">
        <v>0</v>
      </c>
      <c r="FD181">
        <v>0.48916138556375</v>
      </c>
      <c r="FE181">
        <v>0</v>
      </c>
      <c r="FF181">
        <v>0</v>
      </c>
      <c r="FG181">
        <v>0</v>
      </c>
      <c r="FH181">
        <v>0</v>
      </c>
      <c r="FI181">
        <v>0.46299169556920938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2.4339207633097244</v>
      </c>
      <c r="FS181">
        <v>0</v>
      </c>
      <c r="FT181">
        <v>0</v>
      </c>
      <c r="FU181">
        <v>0</v>
      </c>
      <c r="FV181">
        <v>0</v>
      </c>
      <c r="FW181">
        <v>0.35597103508017486</v>
      </c>
    </row>
    <row r="182" spans="1:179" x14ac:dyDescent="0.3">
      <c r="A182" t="s">
        <v>102</v>
      </c>
      <c r="B182">
        <f t="shared" si="47"/>
        <v>0.68523618348785953</v>
      </c>
      <c r="C182">
        <f t="shared" si="47"/>
        <v>39.1752938757515</v>
      </c>
      <c r="D182">
        <f t="shared" si="47"/>
        <v>2.1221491918401734</v>
      </c>
      <c r="E182">
        <f t="shared" si="47"/>
        <v>2.4193239305811396</v>
      </c>
      <c r="F182">
        <f t="shared" si="47"/>
        <v>16.868634010360708</v>
      </c>
      <c r="G182">
        <f t="shared" si="47"/>
        <v>1.3202687216357978</v>
      </c>
      <c r="H182">
        <f t="shared" si="47"/>
        <v>0</v>
      </c>
      <c r="I182">
        <f t="shared" si="47"/>
        <v>1.4522111956283803</v>
      </c>
      <c r="J182">
        <f t="shared" si="47"/>
        <v>0</v>
      </c>
      <c r="K182">
        <f t="shared" si="47"/>
        <v>0.6686839816605169</v>
      </c>
      <c r="L182">
        <f t="shared" si="47"/>
        <v>0</v>
      </c>
      <c r="M182">
        <f t="shared" si="47"/>
        <v>0.47913425245783758</v>
      </c>
      <c r="N182">
        <f t="shared" si="47"/>
        <v>0.47891130477026062</v>
      </c>
      <c r="O182">
        <f t="shared" si="47"/>
        <v>0</v>
      </c>
      <c r="P182">
        <f t="shared" si="47"/>
        <v>0.26543094803856981</v>
      </c>
      <c r="Q182">
        <f t="shared" si="47"/>
        <v>0.3832223988463781</v>
      </c>
      <c r="R182">
        <f t="shared" ref="R182:CC187" si="53">R100/R$81</f>
        <v>0</v>
      </c>
      <c r="S182">
        <f t="shared" si="53"/>
        <v>0</v>
      </c>
      <c r="T182">
        <f t="shared" si="53"/>
        <v>0.86165368432656231</v>
      </c>
      <c r="U182">
        <f t="shared" si="53"/>
        <v>0.22628118163926331</v>
      </c>
      <c r="V182">
        <f t="shared" si="53"/>
        <v>0</v>
      </c>
      <c r="W182">
        <f t="shared" si="53"/>
        <v>12.808495073962145</v>
      </c>
      <c r="X182">
        <f t="shared" si="53"/>
        <v>0.83555047617325062</v>
      </c>
      <c r="Y182">
        <f t="shared" si="53"/>
        <v>1.430156033740376</v>
      </c>
      <c r="Z182">
        <f t="shared" si="53"/>
        <v>0</v>
      </c>
      <c r="AA182">
        <f t="shared" si="53"/>
        <v>0.6520500517684642</v>
      </c>
      <c r="AB182">
        <f t="shared" si="53"/>
        <v>0</v>
      </c>
      <c r="AC182">
        <f t="shared" si="53"/>
        <v>0.31642216418508284</v>
      </c>
      <c r="AD182">
        <f t="shared" si="53"/>
        <v>0.4179087851371277</v>
      </c>
      <c r="AE182">
        <f t="shared" si="53"/>
        <v>1.4609222678863063</v>
      </c>
      <c r="AF182">
        <f t="shared" si="53"/>
        <v>1.0223181966356401</v>
      </c>
      <c r="AG182">
        <f t="shared" si="53"/>
        <v>0</v>
      </c>
      <c r="AH182">
        <f t="shared" si="53"/>
        <v>9.0441090579478425E-2</v>
      </c>
      <c r="AI182">
        <f t="shared" si="53"/>
        <v>0.55482527923290303</v>
      </c>
      <c r="AJ182" t="e">
        <f t="shared" si="53"/>
        <v>#DIV/0!</v>
      </c>
      <c r="AK182">
        <f t="shared" si="53"/>
        <v>0.56411216817271737</v>
      </c>
      <c r="AL182">
        <f t="shared" si="53"/>
        <v>0.49519670178385883</v>
      </c>
      <c r="AM182">
        <f t="shared" si="53"/>
        <v>0.36558454785344857</v>
      </c>
      <c r="AN182">
        <f t="shared" si="53"/>
        <v>0</v>
      </c>
      <c r="AO182" t="e">
        <f t="shared" si="53"/>
        <v>#DIV/0!</v>
      </c>
      <c r="AP182">
        <f t="shared" si="53"/>
        <v>0</v>
      </c>
      <c r="AQ182">
        <f t="shared" si="53"/>
        <v>5.5577589223595778</v>
      </c>
      <c r="AR182" t="e">
        <f t="shared" si="53"/>
        <v>#DIV/0!</v>
      </c>
      <c r="AS182">
        <f t="shared" si="53"/>
        <v>0</v>
      </c>
      <c r="AT182">
        <f t="shared" si="53"/>
        <v>3.6589073256689364E-2</v>
      </c>
      <c r="AU182">
        <f t="shared" si="53"/>
        <v>0</v>
      </c>
      <c r="AV182">
        <f t="shared" si="53"/>
        <v>0</v>
      </c>
      <c r="AW182">
        <f t="shared" si="53"/>
        <v>0</v>
      </c>
      <c r="AX182">
        <f t="shared" si="53"/>
        <v>0</v>
      </c>
      <c r="AY182">
        <f t="shared" si="53"/>
        <v>0.21467986962401525</v>
      </c>
      <c r="AZ182">
        <f t="shared" si="53"/>
        <v>0</v>
      </c>
      <c r="BA182">
        <f t="shared" si="53"/>
        <v>0.31702109393082795</v>
      </c>
      <c r="BB182">
        <f t="shared" si="53"/>
        <v>0</v>
      </c>
      <c r="BC182">
        <f t="shared" si="53"/>
        <v>0.10795886359593189</v>
      </c>
      <c r="BD182">
        <f t="shared" si="53"/>
        <v>0.36686371002228502</v>
      </c>
      <c r="BE182">
        <f t="shared" si="53"/>
        <v>1.2268446413990763</v>
      </c>
      <c r="BF182">
        <f t="shared" si="53"/>
        <v>0.20040070398388579</v>
      </c>
      <c r="BG182">
        <f t="shared" si="53"/>
        <v>0</v>
      </c>
      <c r="BH182">
        <f t="shared" si="53"/>
        <v>0</v>
      </c>
      <c r="BI182">
        <f t="shared" si="53"/>
        <v>0</v>
      </c>
      <c r="BJ182">
        <f t="shared" si="53"/>
        <v>0</v>
      </c>
      <c r="BK182">
        <f t="shared" si="53"/>
        <v>0</v>
      </c>
      <c r="BL182">
        <f t="shared" si="53"/>
        <v>0.74785769132930835</v>
      </c>
      <c r="BM182">
        <f t="shared" si="53"/>
        <v>0.15382870939608134</v>
      </c>
      <c r="BN182">
        <f t="shared" si="53"/>
        <v>0</v>
      </c>
      <c r="BO182">
        <f t="shared" si="49"/>
        <v>0.14159130470045908</v>
      </c>
      <c r="BP182">
        <f t="shared" si="49"/>
        <v>0</v>
      </c>
      <c r="BQ182">
        <f t="shared" si="49"/>
        <v>1.3088153415145931</v>
      </c>
      <c r="BR182">
        <f t="shared" si="49"/>
        <v>0.17222346965238017</v>
      </c>
      <c r="BS182">
        <f t="shared" si="49"/>
        <v>0.31429750696753311</v>
      </c>
      <c r="BT182">
        <f t="shared" si="49"/>
        <v>0</v>
      </c>
      <c r="BU182">
        <f t="shared" si="49"/>
        <v>0</v>
      </c>
      <c r="BV182">
        <f t="shared" si="49"/>
        <v>0.1830731392728891</v>
      </c>
      <c r="BW182">
        <f t="shared" si="49"/>
        <v>0.11013618521467337</v>
      </c>
      <c r="BX182">
        <f t="shared" si="49"/>
        <v>0.35160847861961453</v>
      </c>
      <c r="BY182">
        <f t="shared" si="49"/>
        <v>0</v>
      </c>
      <c r="BZ182">
        <f t="shared" si="49"/>
        <v>0</v>
      </c>
      <c r="CA182">
        <f t="shared" si="49"/>
        <v>0</v>
      </c>
      <c r="CB182">
        <f t="shared" si="49"/>
        <v>0</v>
      </c>
      <c r="CC182">
        <f t="shared" si="49"/>
        <v>0.14944362646004714</v>
      </c>
      <c r="CD182">
        <f t="shared" si="49"/>
        <v>2.7885544767119428</v>
      </c>
      <c r="CE182">
        <f t="shared" si="49"/>
        <v>0.48995162768396761</v>
      </c>
      <c r="CF182">
        <f t="shared" si="49"/>
        <v>3.1307124867934071E-2</v>
      </c>
      <c r="CG182">
        <f t="shared" si="49"/>
        <v>0.48125603576056786</v>
      </c>
      <c r="CH182">
        <f t="shared" si="49"/>
        <v>6.2837974167001995</v>
      </c>
      <c r="CI182">
        <f t="shared" si="49"/>
        <v>0</v>
      </c>
      <c r="CJ182">
        <f t="shared" si="49"/>
        <v>0.36948379572088896</v>
      </c>
      <c r="CK182">
        <f t="shared" si="48"/>
        <v>0</v>
      </c>
      <c r="CL182">
        <v>5002209</v>
      </c>
      <c r="CM182" t="s">
        <v>392</v>
      </c>
      <c r="CN182" t="s">
        <v>102</v>
      </c>
      <c r="CO182">
        <v>0.68523618348785953</v>
      </c>
      <c r="CP182">
        <v>39.1752938757515</v>
      </c>
      <c r="CQ182">
        <v>2.1221491918401734</v>
      </c>
      <c r="CR182">
        <v>2.4193239305811396</v>
      </c>
      <c r="CS182">
        <v>16.868634010360708</v>
      </c>
      <c r="CT182">
        <v>1.3202687216357978</v>
      </c>
      <c r="CU182">
        <v>0</v>
      </c>
      <c r="CV182">
        <v>1.4522111956283803</v>
      </c>
      <c r="CW182">
        <v>0</v>
      </c>
      <c r="CX182">
        <v>0.6686839816605169</v>
      </c>
      <c r="CY182">
        <v>0</v>
      </c>
      <c r="CZ182">
        <v>0.47913425245783758</v>
      </c>
      <c r="DA182">
        <v>0.47891130477026062</v>
      </c>
      <c r="DB182">
        <v>0</v>
      </c>
      <c r="DC182">
        <v>0.26543094803856981</v>
      </c>
      <c r="DD182">
        <v>0.3832223988463781</v>
      </c>
      <c r="DE182">
        <v>0</v>
      </c>
      <c r="DF182">
        <v>0</v>
      </c>
      <c r="DG182">
        <v>0.86165368432656231</v>
      </c>
      <c r="DH182">
        <v>0.22628118163926331</v>
      </c>
      <c r="DI182">
        <v>0</v>
      </c>
      <c r="DJ182">
        <v>12.808495073962145</v>
      </c>
      <c r="DK182">
        <v>0.83555047617325062</v>
      </c>
      <c r="DL182">
        <v>1.430156033740376</v>
      </c>
      <c r="DM182">
        <v>0</v>
      </c>
      <c r="DN182">
        <v>0.6520500517684642</v>
      </c>
      <c r="DO182">
        <v>0</v>
      </c>
      <c r="DP182">
        <v>0.31642216418508284</v>
      </c>
      <c r="DQ182">
        <v>0.4179087851371277</v>
      </c>
      <c r="DR182">
        <v>1.4609222678863063</v>
      </c>
      <c r="DS182">
        <v>1.0223181966356401</v>
      </c>
      <c r="DT182">
        <v>0</v>
      </c>
      <c r="DU182">
        <v>9.0441090579478425E-2</v>
      </c>
      <c r="DV182">
        <v>0.55482527923290303</v>
      </c>
      <c r="DW182" t="e">
        <v>#N/A</v>
      </c>
      <c r="DX182">
        <v>0.56411216817271737</v>
      </c>
      <c r="DY182">
        <v>0.49519670178385883</v>
      </c>
      <c r="DZ182">
        <v>0.36558454785344857</v>
      </c>
      <c r="EA182">
        <v>0</v>
      </c>
      <c r="EB182" t="e">
        <v>#N/A</v>
      </c>
      <c r="EC182">
        <v>0</v>
      </c>
      <c r="ED182">
        <v>5.5577589223595778</v>
      </c>
      <c r="EE182" t="e">
        <v>#N/A</v>
      </c>
      <c r="EF182">
        <v>0</v>
      </c>
      <c r="EG182">
        <v>3.6589073256689364E-2</v>
      </c>
      <c r="EH182">
        <v>0</v>
      </c>
      <c r="EI182">
        <v>0</v>
      </c>
      <c r="EJ182">
        <v>0</v>
      </c>
      <c r="EK182">
        <v>0</v>
      </c>
      <c r="EL182">
        <v>0.21467986962401525</v>
      </c>
      <c r="EM182">
        <v>0</v>
      </c>
      <c r="EN182">
        <v>0.31702109393082795</v>
      </c>
      <c r="EO182">
        <v>0</v>
      </c>
      <c r="EP182">
        <v>0.10795886359593189</v>
      </c>
      <c r="EQ182">
        <v>0.36686371002228502</v>
      </c>
      <c r="ER182">
        <v>1.2268446413990763</v>
      </c>
      <c r="ES182">
        <v>0.20040070398388579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0.74785769132930835</v>
      </c>
      <c r="EZ182">
        <v>0.15382870939608134</v>
      </c>
      <c r="FA182">
        <v>0</v>
      </c>
      <c r="FB182">
        <v>0.14159130470045908</v>
      </c>
      <c r="FC182">
        <v>0</v>
      </c>
      <c r="FD182">
        <v>1.3088153415145931</v>
      </c>
      <c r="FE182">
        <v>0.17222346965238017</v>
      </c>
      <c r="FF182">
        <v>0.31429750696753311</v>
      </c>
      <c r="FG182">
        <v>0</v>
      </c>
      <c r="FH182">
        <v>0</v>
      </c>
      <c r="FI182">
        <v>0.1830731392728891</v>
      </c>
      <c r="FJ182">
        <v>0.11013618521467337</v>
      </c>
      <c r="FK182">
        <v>0.35160847861961453</v>
      </c>
      <c r="FL182">
        <v>0</v>
      </c>
      <c r="FM182">
        <v>0</v>
      </c>
      <c r="FN182">
        <v>0</v>
      </c>
      <c r="FO182">
        <v>0</v>
      </c>
      <c r="FP182">
        <v>0.14944362646004714</v>
      </c>
      <c r="FQ182">
        <v>2.7885544767119428</v>
      </c>
      <c r="FR182">
        <v>0.48995162768396761</v>
      </c>
      <c r="FS182">
        <v>3.1307124867934071E-2</v>
      </c>
      <c r="FT182">
        <v>0.48125603576056786</v>
      </c>
      <c r="FU182">
        <v>6.2837974167001995</v>
      </c>
      <c r="FV182">
        <v>0</v>
      </c>
      <c r="FW182">
        <v>0.36948379572088896</v>
      </c>
    </row>
    <row r="183" spans="1:179" x14ac:dyDescent="0.3">
      <c r="A183" t="s">
        <v>103</v>
      </c>
      <c r="B183">
        <f t="shared" si="47"/>
        <v>1.2107329346115627</v>
      </c>
      <c r="C183">
        <f t="shared" si="47"/>
        <v>0</v>
      </c>
      <c r="D183">
        <f t="shared" si="47"/>
        <v>3.3850109915258391</v>
      </c>
      <c r="E183">
        <f t="shared" si="47"/>
        <v>0.47299288601025957</v>
      </c>
      <c r="F183">
        <f t="shared" si="47"/>
        <v>0.23463804256579923</v>
      </c>
      <c r="G183">
        <f t="shared" si="47"/>
        <v>0</v>
      </c>
      <c r="H183">
        <f t="shared" si="47"/>
        <v>0</v>
      </c>
      <c r="I183">
        <f t="shared" si="47"/>
        <v>0</v>
      </c>
      <c r="J183">
        <f t="shared" si="47"/>
        <v>0</v>
      </c>
      <c r="K183">
        <f t="shared" si="47"/>
        <v>0</v>
      </c>
      <c r="L183">
        <f t="shared" si="47"/>
        <v>0</v>
      </c>
      <c r="M183">
        <f t="shared" si="47"/>
        <v>0.45626473341815293</v>
      </c>
      <c r="N183">
        <f t="shared" si="47"/>
        <v>0</v>
      </c>
      <c r="O183">
        <f t="shared" si="47"/>
        <v>0</v>
      </c>
      <c r="P183">
        <f t="shared" si="47"/>
        <v>9.5468244257324877E-2</v>
      </c>
      <c r="Q183">
        <f t="shared" si="47"/>
        <v>0.30073004480899218</v>
      </c>
      <c r="R183">
        <f t="shared" si="53"/>
        <v>0</v>
      </c>
      <c r="S183">
        <f t="shared" si="53"/>
        <v>0</v>
      </c>
      <c r="T183">
        <f t="shared" si="53"/>
        <v>0.67617433604457833</v>
      </c>
      <c r="U183">
        <f t="shared" si="53"/>
        <v>0</v>
      </c>
      <c r="V183">
        <f t="shared" si="53"/>
        <v>0</v>
      </c>
      <c r="W183">
        <f t="shared" si="53"/>
        <v>0.21732630813454901</v>
      </c>
      <c r="X183">
        <f t="shared" si="53"/>
        <v>0</v>
      </c>
      <c r="Y183">
        <f t="shared" si="53"/>
        <v>1.1055502559329922</v>
      </c>
      <c r="Z183">
        <f t="shared" si="53"/>
        <v>0</v>
      </c>
      <c r="AA183">
        <f t="shared" si="53"/>
        <v>0</v>
      </c>
      <c r="AB183">
        <f t="shared" si="53"/>
        <v>0</v>
      </c>
      <c r="AC183">
        <f t="shared" si="53"/>
        <v>0</v>
      </c>
      <c r="AD183">
        <f t="shared" si="53"/>
        <v>0.37973140363775854</v>
      </c>
      <c r="AE183">
        <f t="shared" si="53"/>
        <v>3.8862526100387429E-2</v>
      </c>
      <c r="AF183">
        <f t="shared" si="53"/>
        <v>0.62637106709350132</v>
      </c>
      <c r="AG183">
        <f t="shared" si="53"/>
        <v>0.66288833873117459</v>
      </c>
      <c r="AH183">
        <f t="shared" si="53"/>
        <v>0.75028351478962674</v>
      </c>
      <c r="AI183">
        <f t="shared" si="53"/>
        <v>0.19350832610475133</v>
      </c>
      <c r="AJ183" t="e">
        <f t="shared" si="53"/>
        <v>#DIV/0!</v>
      </c>
      <c r="AK183">
        <f t="shared" si="53"/>
        <v>0</v>
      </c>
      <c r="AL183">
        <f t="shared" si="53"/>
        <v>9.1927068219015889E-2</v>
      </c>
      <c r="AM183">
        <f t="shared" si="53"/>
        <v>0.57377782607908123</v>
      </c>
      <c r="AN183">
        <f t="shared" si="53"/>
        <v>0</v>
      </c>
      <c r="AO183" t="e">
        <f t="shared" si="53"/>
        <v>#DIV/0!</v>
      </c>
      <c r="AP183">
        <f t="shared" si="53"/>
        <v>0</v>
      </c>
      <c r="AQ183">
        <f t="shared" si="53"/>
        <v>0.15859626110204367</v>
      </c>
      <c r="AR183" t="e">
        <f t="shared" si="53"/>
        <v>#DIV/0!</v>
      </c>
      <c r="AS183">
        <f t="shared" si="53"/>
        <v>0</v>
      </c>
      <c r="AT183">
        <f t="shared" si="53"/>
        <v>0</v>
      </c>
      <c r="AU183">
        <f t="shared" si="53"/>
        <v>0</v>
      </c>
      <c r="AV183">
        <f t="shared" si="53"/>
        <v>0</v>
      </c>
      <c r="AW183">
        <f t="shared" si="53"/>
        <v>0</v>
      </c>
      <c r="AX183">
        <f t="shared" si="53"/>
        <v>0</v>
      </c>
      <c r="AY183">
        <f t="shared" si="53"/>
        <v>0.16846793664975485</v>
      </c>
      <c r="AZ183">
        <f t="shared" si="53"/>
        <v>0</v>
      </c>
      <c r="BA183">
        <f t="shared" si="53"/>
        <v>0</v>
      </c>
      <c r="BB183">
        <f t="shared" si="53"/>
        <v>0</v>
      </c>
      <c r="BC183">
        <f t="shared" si="53"/>
        <v>0</v>
      </c>
      <c r="BD183">
        <f t="shared" si="53"/>
        <v>0.14394636154608165</v>
      </c>
      <c r="BE183">
        <f t="shared" si="53"/>
        <v>6.4367007290649978</v>
      </c>
      <c r="BF183">
        <f t="shared" si="53"/>
        <v>0</v>
      </c>
      <c r="BG183">
        <f t="shared" si="53"/>
        <v>0</v>
      </c>
      <c r="BH183">
        <f t="shared" si="53"/>
        <v>0</v>
      </c>
      <c r="BI183">
        <f t="shared" si="53"/>
        <v>0</v>
      </c>
      <c r="BJ183">
        <f t="shared" si="53"/>
        <v>0</v>
      </c>
      <c r="BK183">
        <f t="shared" si="53"/>
        <v>5.0789963123296458</v>
      </c>
      <c r="BL183">
        <f t="shared" si="53"/>
        <v>0.29343701947125628</v>
      </c>
      <c r="BM183">
        <f t="shared" si="53"/>
        <v>0</v>
      </c>
      <c r="BN183">
        <f t="shared" si="53"/>
        <v>0</v>
      </c>
      <c r="BO183">
        <f t="shared" si="49"/>
        <v>0</v>
      </c>
      <c r="BP183">
        <f t="shared" si="49"/>
        <v>0</v>
      </c>
      <c r="BQ183">
        <f t="shared" si="49"/>
        <v>0.35416554863868915</v>
      </c>
      <c r="BR183">
        <f t="shared" ref="BR183:CJ187" si="54">BR101/BR$81</f>
        <v>0</v>
      </c>
      <c r="BS183">
        <f t="shared" si="54"/>
        <v>0</v>
      </c>
      <c r="BT183">
        <f t="shared" si="54"/>
        <v>0</v>
      </c>
      <c r="BU183">
        <f t="shared" si="54"/>
        <v>0</v>
      </c>
      <c r="BV183">
        <f t="shared" si="54"/>
        <v>11.349524166293268</v>
      </c>
      <c r="BW183">
        <f t="shared" si="54"/>
        <v>0</v>
      </c>
      <c r="BX183">
        <f t="shared" si="54"/>
        <v>0.41388199325825081</v>
      </c>
      <c r="BY183">
        <f t="shared" si="54"/>
        <v>0</v>
      </c>
      <c r="BZ183">
        <f t="shared" si="54"/>
        <v>0</v>
      </c>
      <c r="CA183">
        <f t="shared" si="54"/>
        <v>0</v>
      </c>
      <c r="CB183">
        <f t="shared" si="54"/>
        <v>0.13861142227045192</v>
      </c>
      <c r="CC183">
        <f t="shared" si="54"/>
        <v>0.11727443024478373</v>
      </c>
      <c r="CD183">
        <f t="shared" si="54"/>
        <v>0</v>
      </c>
      <c r="CE183">
        <f t="shared" si="54"/>
        <v>3.8128072783913907</v>
      </c>
      <c r="CF183">
        <f t="shared" si="54"/>
        <v>0.26205825387288878</v>
      </c>
      <c r="CG183">
        <f t="shared" si="54"/>
        <v>0.50354798200575435</v>
      </c>
      <c r="CH183">
        <f t="shared" si="54"/>
        <v>0</v>
      </c>
      <c r="CI183">
        <f t="shared" si="54"/>
        <v>0</v>
      </c>
      <c r="CJ183">
        <f t="shared" si="54"/>
        <v>0.71520706423210778</v>
      </c>
      <c r="CK183">
        <f t="shared" si="48"/>
        <v>0</v>
      </c>
      <c r="CL183">
        <v>5002308</v>
      </c>
      <c r="CM183" t="s">
        <v>393</v>
      </c>
      <c r="CN183" t="s">
        <v>103</v>
      </c>
      <c r="CO183">
        <v>1.2107329346115627</v>
      </c>
      <c r="CP183">
        <v>0</v>
      </c>
      <c r="CQ183">
        <v>3.3850109915258391</v>
      </c>
      <c r="CR183">
        <v>0.47299288601025957</v>
      </c>
      <c r="CS183">
        <v>0.23463804256579923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0.45626473341815293</v>
      </c>
      <c r="DA183">
        <v>0</v>
      </c>
      <c r="DB183">
        <v>0</v>
      </c>
      <c r="DC183">
        <v>9.5468244257324877E-2</v>
      </c>
      <c r="DD183">
        <v>0.30073004480899218</v>
      </c>
      <c r="DE183">
        <v>0</v>
      </c>
      <c r="DF183">
        <v>0</v>
      </c>
      <c r="DG183">
        <v>0.67617433604457833</v>
      </c>
      <c r="DH183">
        <v>0</v>
      </c>
      <c r="DI183">
        <v>0</v>
      </c>
      <c r="DJ183">
        <v>0.21732630813454901</v>
      </c>
      <c r="DK183">
        <v>0</v>
      </c>
      <c r="DL183">
        <v>1.1055502559329922</v>
      </c>
      <c r="DM183">
        <v>0</v>
      </c>
      <c r="DN183">
        <v>0</v>
      </c>
      <c r="DO183">
        <v>0</v>
      </c>
      <c r="DP183">
        <v>0</v>
      </c>
      <c r="DQ183">
        <v>0.37973140363775854</v>
      </c>
      <c r="DR183">
        <v>3.8862526100387429E-2</v>
      </c>
      <c r="DS183">
        <v>0.62637106709350132</v>
      </c>
      <c r="DT183">
        <v>0.66288833873117459</v>
      </c>
      <c r="DU183">
        <v>0.75028351478962674</v>
      </c>
      <c r="DV183">
        <v>0.19350832610475133</v>
      </c>
      <c r="DW183" t="e">
        <v>#N/A</v>
      </c>
      <c r="DX183">
        <v>0</v>
      </c>
      <c r="DY183">
        <v>9.1927068219015889E-2</v>
      </c>
      <c r="DZ183">
        <v>0.57377782607908123</v>
      </c>
      <c r="EA183">
        <v>0</v>
      </c>
      <c r="EB183" t="e">
        <v>#N/A</v>
      </c>
      <c r="EC183">
        <v>0</v>
      </c>
      <c r="ED183">
        <v>0.15859626110204367</v>
      </c>
      <c r="EE183" t="e">
        <v>#N/A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0.16846793664975485</v>
      </c>
      <c r="EM183">
        <v>0</v>
      </c>
      <c r="EN183">
        <v>0</v>
      </c>
      <c r="EO183">
        <v>0</v>
      </c>
      <c r="EP183">
        <v>0</v>
      </c>
      <c r="EQ183">
        <v>0.14394636154608165</v>
      </c>
      <c r="ER183">
        <v>6.4367007290649978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5.0789963123296458</v>
      </c>
      <c r="EY183">
        <v>0.29343701947125628</v>
      </c>
      <c r="EZ183">
        <v>0</v>
      </c>
      <c r="FA183">
        <v>0</v>
      </c>
      <c r="FB183">
        <v>0</v>
      </c>
      <c r="FC183">
        <v>0</v>
      </c>
      <c r="FD183">
        <v>0.35416554863868915</v>
      </c>
      <c r="FE183">
        <v>0</v>
      </c>
      <c r="FF183">
        <v>0</v>
      </c>
      <c r="FG183">
        <v>0</v>
      </c>
      <c r="FH183">
        <v>0</v>
      </c>
      <c r="FI183">
        <v>11.349524166293268</v>
      </c>
      <c r="FJ183">
        <v>0</v>
      </c>
      <c r="FK183">
        <v>0.41388199325825081</v>
      </c>
      <c r="FL183">
        <v>0</v>
      </c>
      <c r="FM183">
        <v>0</v>
      </c>
      <c r="FN183">
        <v>0</v>
      </c>
      <c r="FO183">
        <v>0.13861142227045192</v>
      </c>
      <c r="FP183">
        <v>0.11727443024478373</v>
      </c>
      <c r="FQ183">
        <v>0</v>
      </c>
      <c r="FR183">
        <v>3.8128072783913907</v>
      </c>
      <c r="FS183">
        <v>0.26205825387288878</v>
      </c>
      <c r="FT183">
        <v>0.50354798200575435</v>
      </c>
      <c r="FU183">
        <v>0</v>
      </c>
      <c r="FV183">
        <v>0</v>
      </c>
      <c r="FW183">
        <v>0.71520706423210778</v>
      </c>
    </row>
    <row r="184" spans="1:179" x14ac:dyDescent="0.3">
      <c r="A184" t="s">
        <v>104</v>
      </c>
      <c r="B184">
        <f t="shared" ref="B184:BM187" si="55">B102/B$81</f>
        <v>0.7242857490641712</v>
      </c>
      <c r="C184">
        <f t="shared" si="55"/>
        <v>0</v>
      </c>
      <c r="D184">
        <f t="shared" si="55"/>
        <v>3.2174934741488266</v>
      </c>
      <c r="E184">
        <f t="shared" si="55"/>
        <v>0.57183314915104588</v>
      </c>
      <c r="F184">
        <f t="shared" si="55"/>
        <v>0.5937275477346875</v>
      </c>
      <c r="G184">
        <f t="shared" si="55"/>
        <v>0.12099987993353183</v>
      </c>
      <c r="H184">
        <f t="shared" si="55"/>
        <v>1.0541074196325935</v>
      </c>
      <c r="I184">
        <f t="shared" si="55"/>
        <v>0</v>
      </c>
      <c r="J184">
        <f t="shared" si="55"/>
        <v>0.29742922867471011</v>
      </c>
      <c r="K184">
        <f t="shared" si="55"/>
        <v>0</v>
      </c>
      <c r="L184">
        <f t="shared" si="55"/>
        <v>0</v>
      </c>
      <c r="M184">
        <f t="shared" si="55"/>
        <v>0.41905206586742882</v>
      </c>
      <c r="N184">
        <f t="shared" si="55"/>
        <v>2.2823436548729279</v>
      </c>
      <c r="O184">
        <f t="shared" si="55"/>
        <v>0</v>
      </c>
      <c r="P184">
        <f t="shared" si="55"/>
        <v>0.18886586606279848</v>
      </c>
      <c r="Q184">
        <f t="shared" si="55"/>
        <v>0</v>
      </c>
      <c r="R184">
        <f t="shared" si="55"/>
        <v>0.65932587637251006</v>
      </c>
      <c r="S184">
        <f t="shared" si="55"/>
        <v>0</v>
      </c>
      <c r="T184">
        <f t="shared" si="55"/>
        <v>1.0626148048672603</v>
      </c>
      <c r="U184">
        <f t="shared" si="55"/>
        <v>1.7973106014528409E-2</v>
      </c>
      <c r="V184">
        <f t="shared" si="55"/>
        <v>0</v>
      </c>
      <c r="W184">
        <f t="shared" si="55"/>
        <v>0.27496098794545304</v>
      </c>
      <c r="X184">
        <f t="shared" si="55"/>
        <v>0.37923581069635171</v>
      </c>
      <c r="Y184">
        <f t="shared" si="55"/>
        <v>0.83076730810607124</v>
      </c>
      <c r="Z184">
        <f t="shared" si="55"/>
        <v>0</v>
      </c>
      <c r="AA184">
        <f t="shared" si="55"/>
        <v>2.0716463688785778</v>
      </c>
      <c r="AB184">
        <f t="shared" si="55"/>
        <v>0</v>
      </c>
      <c r="AC184">
        <f t="shared" si="55"/>
        <v>0</v>
      </c>
      <c r="AD184">
        <f t="shared" si="55"/>
        <v>0.54740555064880081</v>
      </c>
      <c r="AE184">
        <f t="shared" si="55"/>
        <v>2.7534540345854515</v>
      </c>
      <c r="AF184">
        <f t="shared" si="55"/>
        <v>0.95442630199297684</v>
      </c>
      <c r="AG184">
        <f t="shared" si="55"/>
        <v>0.90319981439395103</v>
      </c>
      <c r="AH184">
        <f t="shared" si="55"/>
        <v>0.24629391964388456</v>
      </c>
      <c r="AI184">
        <f t="shared" si="55"/>
        <v>1.1262019241916352</v>
      </c>
      <c r="AJ184" t="e">
        <f t="shared" si="55"/>
        <v>#DIV/0!</v>
      </c>
      <c r="AK184">
        <f t="shared" si="55"/>
        <v>0</v>
      </c>
      <c r="AL184">
        <f t="shared" si="55"/>
        <v>0.16494308001177349</v>
      </c>
      <c r="AM184">
        <f t="shared" si="55"/>
        <v>1.7422632642033227</v>
      </c>
      <c r="AN184">
        <f t="shared" si="55"/>
        <v>0</v>
      </c>
      <c r="AO184" t="e">
        <f t="shared" si="55"/>
        <v>#DIV/0!</v>
      </c>
      <c r="AP184">
        <f t="shared" si="55"/>
        <v>0</v>
      </c>
      <c r="AQ184">
        <f t="shared" si="55"/>
        <v>0</v>
      </c>
      <c r="AR184" t="e">
        <f t="shared" si="55"/>
        <v>#DIV/0!</v>
      </c>
      <c r="AS184">
        <f t="shared" si="55"/>
        <v>0</v>
      </c>
      <c r="AT184">
        <f t="shared" si="55"/>
        <v>8.7186122308332115E-2</v>
      </c>
      <c r="AU184">
        <f t="shared" si="55"/>
        <v>0</v>
      </c>
      <c r="AV184">
        <f t="shared" si="55"/>
        <v>0</v>
      </c>
      <c r="AW184">
        <f t="shared" si="55"/>
        <v>0</v>
      </c>
      <c r="AX184">
        <f t="shared" si="55"/>
        <v>0</v>
      </c>
      <c r="AY184">
        <f t="shared" si="55"/>
        <v>1.3641307785244692</v>
      </c>
      <c r="AZ184">
        <f t="shared" si="55"/>
        <v>0</v>
      </c>
      <c r="BA184">
        <f t="shared" si="55"/>
        <v>2.1048869959401602</v>
      </c>
      <c r="BB184">
        <f t="shared" si="55"/>
        <v>0</v>
      </c>
      <c r="BC184">
        <f t="shared" si="55"/>
        <v>0.34299911049801829</v>
      </c>
      <c r="BD184">
        <f t="shared" si="55"/>
        <v>0.36424153266671988</v>
      </c>
      <c r="BE184">
        <f t="shared" si="55"/>
        <v>0.30625903460755122</v>
      </c>
      <c r="BF184">
        <f t="shared" si="55"/>
        <v>7.9587331831917851E-2</v>
      </c>
      <c r="BG184">
        <f t="shared" si="55"/>
        <v>0</v>
      </c>
      <c r="BH184">
        <f t="shared" si="55"/>
        <v>0</v>
      </c>
      <c r="BI184">
        <f t="shared" si="55"/>
        <v>0</v>
      </c>
      <c r="BJ184">
        <f t="shared" si="55"/>
        <v>0</v>
      </c>
      <c r="BK184">
        <f t="shared" si="55"/>
        <v>0</v>
      </c>
      <c r="BL184">
        <f t="shared" si="55"/>
        <v>0.59400987181825127</v>
      </c>
      <c r="BM184">
        <f t="shared" si="55"/>
        <v>3.1767675832627491</v>
      </c>
      <c r="BN184">
        <f t="shared" si="53"/>
        <v>0</v>
      </c>
      <c r="BO184">
        <f t="shared" si="53"/>
        <v>2.0447894330416133E-2</v>
      </c>
      <c r="BP184">
        <f t="shared" si="53"/>
        <v>0</v>
      </c>
      <c r="BQ184">
        <f t="shared" si="53"/>
        <v>0.2509303065609641</v>
      </c>
      <c r="BR184">
        <f t="shared" si="53"/>
        <v>0.41038198437377876</v>
      </c>
      <c r="BS184">
        <f t="shared" si="53"/>
        <v>0</v>
      </c>
      <c r="BT184">
        <f t="shared" si="53"/>
        <v>0</v>
      </c>
      <c r="BU184">
        <f t="shared" si="53"/>
        <v>0</v>
      </c>
      <c r="BV184">
        <f t="shared" si="53"/>
        <v>2.9082338325505948E-2</v>
      </c>
      <c r="BW184">
        <f t="shared" si="53"/>
        <v>0</v>
      </c>
      <c r="BX184">
        <f t="shared" si="53"/>
        <v>6.9819067764016474E-2</v>
      </c>
      <c r="BY184">
        <f t="shared" si="53"/>
        <v>1.3389097110758654</v>
      </c>
      <c r="BZ184">
        <f t="shared" si="53"/>
        <v>0</v>
      </c>
      <c r="CA184">
        <f t="shared" si="53"/>
        <v>0.3909343402645063</v>
      </c>
      <c r="CB184">
        <f t="shared" si="53"/>
        <v>0</v>
      </c>
      <c r="CC184">
        <f t="shared" si="53"/>
        <v>0.13848377237800072</v>
      </c>
      <c r="CD184">
        <f t="shared" si="54"/>
        <v>0</v>
      </c>
      <c r="CE184">
        <f t="shared" si="54"/>
        <v>0.97289934613222928</v>
      </c>
      <c r="CF184">
        <f t="shared" si="54"/>
        <v>0</v>
      </c>
      <c r="CG184">
        <f t="shared" si="54"/>
        <v>0.38225298666884411</v>
      </c>
      <c r="CH184">
        <f t="shared" si="54"/>
        <v>0</v>
      </c>
      <c r="CI184">
        <f t="shared" si="54"/>
        <v>0</v>
      </c>
      <c r="CJ184">
        <f t="shared" si="54"/>
        <v>1.0467250494636935</v>
      </c>
      <c r="CK184">
        <f t="shared" si="48"/>
        <v>0</v>
      </c>
      <c r="CL184">
        <v>5002407</v>
      </c>
      <c r="CM184" t="s">
        <v>394</v>
      </c>
      <c r="CN184" t="s">
        <v>104</v>
      </c>
      <c r="CO184">
        <v>0.7242857490641712</v>
      </c>
      <c r="CP184">
        <v>0</v>
      </c>
      <c r="CQ184">
        <v>3.2174934741488266</v>
      </c>
      <c r="CR184">
        <v>0.57183314915104588</v>
      </c>
      <c r="CS184">
        <v>0.5937275477346875</v>
      </c>
      <c r="CT184">
        <v>0.12099987993353183</v>
      </c>
      <c r="CU184">
        <v>1.0541074196325935</v>
      </c>
      <c r="CV184">
        <v>0</v>
      </c>
      <c r="CW184">
        <v>0.29742922867471011</v>
      </c>
      <c r="CX184">
        <v>0</v>
      </c>
      <c r="CY184">
        <v>0</v>
      </c>
      <c r="CZ184">
        <v>0.41905206586742882</v>
      </c>
      <c r="DA184">
        <v>2.2823436548729279</v>
      </c>
      <c r="DB184">
        <v>0</v>
      </c>
      <c r="DC184">
        <v>0.18886586606279848</v>
      </c>
      <c r="DD184">
        <v>0</v>
      </c>
      <c r="DE184">
        <v>0.65932587637251006</v>
      </c>
      <c r="DF184">
        <v>0</v>
      </c>
      <c r="DG184">
        <v>1.0626148048672603</v>
      </c>
      <c r="DH184">
        <v>1.7973106014528409E-2</v>
      </c>
      <c r="DI184">
        <v>0</v>
      </c>
      <c r="DJ184">
        <v>0.27496098794545304</v>
      </c>
      <c r="DK184">
        <v>0.37923581069635171</v>
      </c>
      <c r="DL184">
        <v>0.83076730810607124</v>
      </c>
      <c r="DM184">
        <v>0</v>
      </c>
      <c r="DN184">
        <v>2.0716463688785778</v>
      </c>
      <c r="DO184">
        <v>0</v>
      </c>
      <c r="DP184">
        <v>0</v>
      </c>
      <c r="DQ184">
        <v>0.54740555064880081</v>
      </c>
      <c r="DR184">
        <v>2.7534540345854515</v>
      </c>
      <c r="DS184">
        <v>0.95442630199297684</v>
      </c>
      <c r="DT184">
        <v>0.90319981439395103</v>
      </c>
      <c r="DU184">
        <v>0.24629391964388456</v>
      </c>
      <c r="DV184">
        <v>1.1262019241916352</v>
      </c>
      <c r="DW184" t="e">
        <v>#N/A</v>
      </c>
      <c r="DX184">
        <v>0</v>
      </c>
      <c r="DY184">
        <v>0.16494308001177349</v>
      </c>
      <c r="DZ184">
        <v>1.7422632642033227</v>
      </c>
      <c r="EA184">
        <v>0</v>
      </c>
      <c r="EB184" t="e">
        <v>#N/A</v>
      </c>
      <c r="EC184">
        <v>0</v>
      </c>
      <c r="ED184">
        <v>0</v>
      </c>
      <c r="EE184" t="e">
        <v>#N/A</v>
      </c>
      <c r="EF184">
        <v>0</v>
      </c>
      <c r="EG184">
        <v>8.7186122308332115E-2</v>
      </c>
      <c r="EH184">
        <v>0</v>
      </c>
      <c r="EI184">
        <v>0</v>
      </c>
      <c r="EJ184">
        <v>0</v>
      </c>
      <c r="EK184">
        <v>0</v>
      </c>
      <c r="EL184">
        <v>1.3641307785244692</v>
      </c>
      <c r="EM184">
        <v>0</v>
      </c>
      <c r="EN184">
        <v>2.1048869959401602</v>
      </c>
      <c r="EO184">
        <v>0</v>
      </c>
      <c r="EP184">
        <v>0.34299911049801829</v>
      </c>
      <c r="EQ184">
        <v>0.36424153266671988</v>
      </c>
      <c r="ER184">
        <v>0.30625903460755122</v>
      </c>
      <c r="ES184">
        <v>7.9587331831917851E-2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0.59400987181825127</v>
      </c>
      <c r="EZ184">
        <v>3.1767675832627491</v>
      </c>
      <c r="FA184">
        <v>0</v>
      </c>
      <c r="FB184">
        <v>2.0447894330416133E-2</v>
      </c>
      <c r="FC184">
        <v>0</v>
      </c>
      <c r="FD184">
        <v>0.2509303065609641</v>
      </c>
      <c r="FE184">
        <v>0.41038198437377876</v>
      </c>
      <c r="FF184">
        <v>0</v>
      </c>
      <c r="FG184">
        <v>0</v>
      </c>
      <c r="FH184">
        <v>0</v>
      </c>
      <c r="FI184">
        <v>2.9082338325505948E-2</v>
      </c>
      <c r="FJ184">
        <v>0</v>
      </c>
      <c r="FK184">
        <v>6.9819067764016474E-2</v>
      </c>
      <c r="FL184">
        <v>1.3389097110758654</v>
      </c>
      <c r="FM184">
        <v>0</v>
      </c>
      <c r="FN184">
        <v>0.3909343402645063</v>
      </c>
      <c r="FO184">
        <v>0</v>
      </c>
      <c r="FP184">
        <v>0.13848377237800072</v>
      </c>
      <c r="FQ184">
        <v>0</v>
      </c>
      <c r="FR184">
        <v>0.97289934613222928</v>
      </c>
      <c r="FS184">
        <v>0</v>
      </c>
      <c r="FT184">
        <v>0.38225298666884411</v>
      </c>
      <c r="FU184">
        <v>0</v>
      </c>
      <c r="FV184">
        <v>0</v>
      </c>
      <c r="FW184">
        <v>1.0467250494636935</v>
      </c>
    </row>
    <row r="185" spans="1:179" x14ac:dyDescent="0.3">
      <c r="A185" t="s">
        <v>105</v>
      </c>
      <c r="B185">
        <f t="shared" si="55"/>
        <v>0.95636506583726699</v>
      </c>
      <c r="C185">
        <f t="shared" si="55"/>
        <v>0</v>
      </c>
      <c r="D185">
        <f t="shared" si="55"/>
        <v>3.7862299050403614</v>
      </c>
      <c r="E185">
        <f t="shared" si="55"/>
        <v>0.53055883253965019</v>
      </c>
      <c r="F185">
        <f t="shared" si="55"/>
        <v>0.66995049632083592</v>
      </c>
      <c r="G185">
        <f t="shared" si="55"/>
        <v>0.19504840929028597</v>
      </c>
      <c r="H185">
        <f t="shared" si="55"/>
        <v>0</v>
      </c>
      <c r="I185">
        <f t="shared" si="55"/>
        <v>0</v>
      </c>
      <c r="J185">
        <f t="shared" si="55"/>
        <v>0</v>
      </c>
      <c r="K185">
        <f t="shared" si="55"/>
        <v>0</v>
      </c>
      <c r="L185">
        <f t="shared" si="55"/>
        <v>0</v>
      </c>
      <c r="M185">
        <f t="shared" si="55"/>
        <v>0.59967871788739424</v>
      </c>
      <c r="N185">
        <f t="shared" si="55"/>
        <v>0</v>
      </c>
      <c r="O185">
        <f t="shared" si="55"/>
        <v>0</v>
      </c>
      <c r="P185">
        <f t="shared" si="55"/>
        <v>0.43542925867067522</v>
      </c>
      <c r="Q185">
        <f t="shared" si="55"/>
        <v>0</v>
      </c>
      <c r="R185">
        <f t="shared" si="55"/>
        <v>1.0628148016429866</v>
      </c>
      <c r="S185">
        <f t="shared" si="55"/>
        <v>0</v>
      </c>
      <c r="T185">
        <f t="shared" si="55"/>
        <v>1.4370984571350802</v>
      </c>
      <c r="U185">
        <f t="shared" si="55"/>
        <v>0</v>
      </c>
      <c r="V185">
        <f t="shared" si="55"/>
        <v>0</v>
      </c>
      <c r="W185">
        <f t="shared" si="55"/>
        <v>0.26593763569901108</v>
      </c>
      <c r="X185">
        <f t="shared" si="55"/>
        <v>0</v>
      </c>
      <c r="Y185">
        <f t="shared" si="55"/>
        <v>2.7056772254855903</v>
      </c>
      <c r="Z185">
        <f t="shared" si="55"/>
        <v>0</v>
      </c>
      <c r="AA185">
        <f t="shared" si="55"/>
        <v>1.2522884188513135</v>
      </c>
      <c r="AB185">
        <f t="shared" si="55"/>
        <v>0</v>
      </c>
      <c r="AC185">
        <f t="shared" si="55"/>
        <v>0.12154030525790151</v>
      </c>
      <c r="AD185">
        <f t="shared" si="55"/>
        <v>0.66180178411771984</v>
      </c>
      <c r="AE185">
        <f t="shared" si="55"/>
        <v>1.6644339744226322</v>
      </c>
      <c r="AF185">
        <f t="shared" si="55"/>
        <v>1.1802636662368262</v>
      </c>
      <c r="AG185">
        <f t="shared" si="55"/>
        <v>0</v>
      </c>
      <c r="AH185">
        <f t="shared" si="55"/>
        <v>0.14888208134214156</v>
      </c>
      <c r="AI185">
        <f t="shared" si="55"/>
        <v>0.59198017918418167</v>
      </c>
      <c r="AJ185" t="e">
        <f t="shared" si="55"/>
        <v>#DIV/0!</v>
      </c>
      <c r="AK185">
        <f t="shared" si="55"/>
        <v>0</v>
      </c>
      <c r="AL185">
        <f t="shared" si="55"/>
        <v>0.51131464245777603</v>
      </c>
      <c r="AM185">
        <f t="shared" si="55"/>
        <v>1.2872197554998859</v>
      </c>
      <c r="AN185">
        <f t="shared" si="55"/>
        <v>0</v>
      </c>
      <c r="AO185" t="e">
        <f t="shared" si="55"/>
        <v>#DIV/0!</v>
      </c>
      <c r="AP185">
        <f t="shared" si="55"/>
        <v>0</v>
      </c>
      <c r="AQ185">
        <f t="shared" si="55"/>
        <v>0</v>
      </c>
      <c r="AR185" t="e">
        <f t="shared" si="55"/>
        <v>#DIV/0!</v>
      </c>
      <c r="AS185">
        <f t="shared" si="55"/>
        <v>0</v>
      </c>
      <c r="AT185">
        <f t="shared" si="55"/>
        <v>0</v>
      </c>
      <c r="AU185">
        <f t="shared" si="55"/>
        <v>0</v>
      </c>
      <c r="AV185">
        <f t="shared" si="55"/>
        <v>0</v>
      </c>
      <c r="AW185">
        <f t="shared" si="55"/>
        <v>0</v>
      </c>
      <c r="AX185">
        <f t="shared" si="55"/>
        <v>0</v>
      </c>
      <c r="AY185">
        <f t="shared" si="55"/>
        <v>0</v>
      </c>
      <c r="AZ185">
        <f t="shared" si="55"/>
        <v>0</v>
      </c>
      <c r="BA185">
        <f t="shared" si="55"/>
        <v>0.18915783922905569</v>
      </c>
      <c r="BB185">
        <f t="shared" si="55"/>
        <v>0.32133187939035834</v>
      </c>
      <c r="BC185">
        <f t="shared" si="55"/>
        <v>0</v>
      </c>
      <c r="BD185">
        <f t="shared" si="55"/>
        <v>0</v>
      </c>
      <c r="BE185">
        <f t="shared" si="55"/>
        <v>0.40392078981938595</v>
      </c>
      <c r="BF185">
        <f t="shared" si="55"/>
        <v>0</v>
      </c>
      <c r="BG185">
        <f t="shared" si="55"/>
        <v>0</v>
      </c>
      <c r="BH185">
        <f t="shared" si="55"/>
        <v>0</v>
      </c>
      <c r="BI185">
        <f t="shared" si="55"/>
        <v>0</v>
      </c>
      <c r="BJ185">
        <f t="shared" si="55"/>
        <v>0</v>
      </c>
      <c r="BK185">
        <f t="shared" si="55"/>
        <v>0</v>
      </c>
      <c r="BL185">
        <f t="shared" si="55"/>
        <v>0.35907271353653925</v>
      </c>
      <c r="BM185">
        <f t="shared" si="55"/>
        <v>0</v>
      </c>
      <c r="BN185">
        <f t="shared" si="53"/>
        <v>0.2573721597025706</v>
      </c>
      <c r="BO185">
        <f t="shared" si="53"/>
        <v>0.71691113666119677</v>
      </c>
      <c r="BP185">
        <f t="shared" si="53"/>
        <v>0</v>
      </c>
      <c r="BQ185">
        <f t="shared" si="53"/>
        <v>0.3467079506737108</v>
      </c>
      <c r="BR185">
        <f t="shared" si="53"/>
        <v>1.32304847405579</v>
      </c>
      <c r="BS185">
        <f t="shared" si="53"/>
        <v>0</v>
      </c>
      <c r="BT185">
        <f t="shared" si="53"/>
        <v>0</v>
      </c>
      <c r="BU185">
        <f t="shared" si="53"/>
        <v>0</v>
      </c>
      <c r="BV185">
        <f t="shared" si="53"/>
        <v>0.31643941188741809</v>
      </c>
      <c r="BW185">
        <f t="shared" si="53"/>
        <v>0.21152098503286892</v>
      </c>
      <c r="BX185">
        <f t="shared" si="53"/>
        <v>0.16881956551919117</v>
      </c>
      <c r="BY185">
        <f t="shared" si="53"/>
        <v>0</v>
      </c>
      <c r="BZ185">
        <f t="shared" si="53"/>
        <v>0</v>
      </c>
      <c r="CA185">
        <f t="shared" si="53"/>
        <v>0</v>
      </c>
      <c r="CB185">
        <f t="shared" si="53"/>
        <v>0</v>
      </c>
      <c r="CC185">
        <f t="shared" si="53"/>
        <v>0.21525938328601543</v>
      </c>
      <c r="CD185">
        <f t="shared" si="54"/>
        <v>32.133187939035828</v>
      </c>
      <c r="CE185">
        <f t="shared" si="54"/>
        <v>7.8414321554241134E-2</v>
      </c>
      <c r="CF185">
        <f t="shared" si="54"/>
        <v>4.0084397195495503E-2</v>
      </c>
      <c r="CG185">
        <f t="shared" si="54"/>
        <v>0.15404527061757284</v>
      </c>
      <c r="CH185">
        <f t="shared" si="54"/>
        <v>0</v>
      </c>
      <c r="CI185">
        <f t="shared" si="54"/>
        <v>0</v>
      </c>
      <c r="CJ185">
        <f t="shared" si="54"/>
        <v>0.75691576469968047</v>
      </c>
      <c r="CK185">
        <f t="shared" si="48"/>
        <v>0</v>
      </c>
      <c r="CL185">
        <v>5002605</v>
      </c>
      <c r="CM185" t="s">
        <v>395</v>
      </c>
      <c r="CN185" t="s">
        <v>105</v>
      </c>
      <c r="CO185">
        <v>0.95636506583726699</v>
      </c>
      <c r="CP185">
        <v>0</v>
      </c>
      <c r="CQ185">
        <v>3.7862299050403614</v>
      </c>
      <c r="CR185">
        <v>0.53055883253965019</v>
      </c>
      <c r="CS185">
        <v>0.66995049632083592</v>
      </c>
      <c r="CT185">
        <v>0.19504840929028597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0.59967871788739424</v>
      </c>
      <c r="DA185">
        <v>0</v>
      </c>
      <c r="DB185">
        <v>0</v>
      </c>
      <c r="DC185">
        <v>0.43542925867067522</v>
      </c>
      <c r="DD185">
        <v>0</v>
      </c>
      <c r="DE185">
        <v>1.0628148016429866</v>
      </c>
      <c r="DF185">
        <v>0</v>
      </c>
      <c r="DG185">
        <v>1.4370984571350802</v>
      </c>
      <c r="DH185">
        <v>0</v>
      </c>
      <c r="DI185">
        <v>0</v>
      </c>
      <c r="DJ185">
        <v>0.26593763569901108</v>
      </c>
      <c r="DK185">
        <v>0</v>
      </c>
      <c r="DL185">
        <v>2.7056772254855903</v>
      </c>
      <c r="DM185">
        <v>0</v>
      </c>
      <c r="DN185">
        <v>1.2522884188513135</v>
      </c>
      <c r="DO185">
        <v>0</v>
      </c>
      <c r="DP185">
        <v>0.12154030525790151</v>
      </c>
      <c r="DQ185">
        <v>0.66180178411771984</v>
      </c>
      <c r="DR185">
        <v>1.6644339744226322</v>
      </c>
      <c r="DS185">
        <v>1.1802636662368262</v>
      </c>
      <c r="DT185">
        <v>0</v>
      </c>
      <c r="DU185">
        <v>0.14888208134214156</v>
      </c>
      <c r="DV185">
        <v>0.59198017918418167</v>
      </c>
      <c r="DW185" t="e">
        <v>#N/A</v>
      </c>
      <c r="DX185">
        <v>0</v>
      </c>
      <c r="DY185">
        <v>0.51131464245777603</v>
      </c>
      <c r="DZ185">
        <v>1.2872197554998859</v>
      </c>
      <c r="EA185">
        <v>0</v>
      </c>
      <c r="EB185" t="e">
        <v>#N/A</v>
      </c>
      <c r="EC185">
        <v>0</v>
      </c>
      <c r="ED185">
        <v>0</v>
      </c>
      <c r="EE185" t="e">
        <v>#N/A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0.18915783922905569</v>
      </c>
      <c r="EO185">
        <v>0.32133187939035834</v>
      </c>
      <c r="EP185">
        <v>0</v>
      </c>
      <c r="EQ185">
        <v>0</v>
      </c>
      <c r="ER185">
        <v>0.40392078981938595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0.35907271353653925</v>
      </c>
      <c r="EZ185">
        <v>0</v>
      </c>
      <c r="FA185">
        <v>0.2573721597025706</v>
      </c>
      <c r="FB185">
        <v>0.71691113666119677</v>
      </c>
      <c r="FC185">
        <v>0</v>
      </c>
      <c r="FD185">
        <v>0.3467079506737108</v>
      </c>
      <c r="FE185">
        <v>1.32304847405579</v>
      </c>
      <c r="FF185">
        <v>0</v>
      </c>
      <c r="FG185">
        <v>0</v>
      </c>
      <c r="FH185">
        <v>0</v>
      </c>
      <c r="FI185">
        <v>0.31643941188741809</v>
      </c>
      <c r="FJ185">
        <v>0.21152098503286892</v>
      </c>
      <c r="FK185">
        <v>0.16881956551919117</v>
      </c>
      <c r="FL185">
        <v>0</v>
      </c>
      <c r="FM185">
        <v>0</v>
      </c>
      <c r="FN185">
        <v>0</v>
      </c>
      <c r="FO185">
        <v>0</v>
      </c>
      <c r="FP185">
        <v>0.21525938328601543</v>
      </c>
      <c r="FQ185">
        <v>32.133187939035828</v>
      </c>
      <c r="FR185">
        <v>7.8414321554241134E-2</v>
      </c>
      <c r="FS185">
        <v>4.0084397195495503E-2</v>
      </c>
      <c r="FT185">
        <v>0.15404527061757284</v>
      </c>
      <c r="FU185">
        <v>0</v>
      </c>
      <c r="FV185">
        <v>0</v>
      </c>
      <c r="FW185">
        <v>0.75691576469968047</v>
      </c>
    </row>
    <row r="186" spans="1:179" x14ac:dyDescent="0.3">
      <c r="A186" t="s">
        <v>106</v>
      </c>
      <c r="B186">
        <f t="shared" si="55"/>
        <v>1.2780278935927321</v>
      </c>
      <c r="C186">
        <f t="shared" si="55"/>
        <v>0.96538529830592645</v>
      </c>
      <c r="D186">
        <f t="shared" si="55"/>
        <v>0.14491857016762283</v>
      </c>
      <c r="E186">
        <f t="shared" si="55"/>
        <v>1.2017514618084797</v>
      </c>
      <c r="F186">
        <f t="shared" si="55"/>
        <v>0.67061640257542487</v>
      </c>
      <c r="G186">
        <f t="shared" si="55"/>
        <v>1.2035083843197265</v>
      </c>
      <c r="H186">
        <f t="shared" si="55"/>
        <v>1.2522232906725805</v>
      </c>
      <c r="I186">
        <f t="shared" si="55"/>
        <v>1.8959254809652935</v>
      </c>
      <c r="J186">
        <f t="shared" si="55"/>
        <v>1.5657768590001979</v>
      </c>
      <c r="K186">
        <f t="shared" si="55"/>
        <v>1.6483146909312754</v>
      </c>
      <c r="L186">
        <f t="shared" si="55"/>
        <v>0</v>
      </c>
      <c r="M186">
        <f t="shared" si="55"/>
        <v>1.4226930680974192</v>
      </c>
      <c r="N186">
        <f t="shared" si="55"/>
        <v>1.2067564152201686</v>
      </c>
      <c r="O186">
        <f t="shared" si="55"/>
        <v>0</v>
      </c>
      <c r="P186">
        <f t="shared" si="55"/>
        <v>0.93498953207244795</v>
      </c>
      <c r="Q186">
        <f t="shared" si="55"/>
        <v>1.7108628247521891</v>
      </c>
      <c r="R186">
        <f t="shared" si="55"/>
        <v>1.4281183733432659</v>
      </c>
      <c r="S186">
        <f t="shared" si="55"/>
        <v>1.7978996404710594</v>
      </c>
      <c r="T186">
        <f t="shared" si="55"/>
        <v>1.1108496089845545</v>
      </c>
      <c r="U186">
        <f t="shared" si="55"/>
        <v>1.4626389722167945</v>
      </c>
      <c r="V186">
        <f t="shared" si="55"/>
        <v>2.184341273709947</v>
      </c>
      <c r="W186">
        <f t="shared" si="55"/>
        <v>1.1327128514902343</v>
      </c>
      <c r="X186">
        <f t="shared" si="55"/>
        <v>1.27937598206183</v>
      </c>
      <c r="Y186">
        <f t="shared" si="55"/>
        <v>0.97517232225258754</v>
      </c>
      <c r="Z186">
        <f t="shared" si="55"/>
        <v>0.16504198182504723</v>
      </c>
      <c r="AA186">
        <f t="shared" si="55"/>
        <v>1.5358757562375662</v>
      </c>
      <c r="AB186">
        <f t="shared" si="55"/>
        <v>2.2457193408465055</v>
      </c>
      <c r="AC186">
        <f t="shared" si="55"/>
        <v>1.8927629697376616</v>
      </c>
      <c r="AD186">
        <f t="shared" si="55"/>
        <v>1.0172987966202585</v>
      </c>
      <c r="AE186">
        <f t="shared" si="55"/>
        <v>1.0426050909284157</v>
      </c>
      <c r="AF186">
        <f t="shared" si="55"/>
        <v>0.98358833777734533</v>
      </c>
      <c r="AG186">
        <f t="shared" si="55"/>
        <v>1.1051962260859973</v>
      </c>
      <c r="AH186">
        <f t="shared" si="55"/>
        <v>1.4730452435406274</v>
      </c>
      <c r="AI186">
        <f t="shared" si="55"/>
        <v>1.4644564751357496</v>
      </c>
      <c r="AJ186" t="e">
        <f t="shared" si="55"/>
        <v>#DIV/0!</v>
      </c>
      <c r="AK186">
        <f t="shared" si="55"/>
        <v>1.2978408929456009</v>
      </c>
      <c r="AL186">
        <f t="shared" si="55"/>
        <v>1.4851196859297613</v>
      </c>
      <c r="AM186">
        <f t="shared" si="55"/>
        <v>1.0491406501556406</v>
      </c>
      <c r="AN186">
        <f t="shared" si="55"/>
        <v>1.7417585763371164</v>
      </c>
      <c r="AO186" t="e">
        <f t="shared" si="55"/>
        <v>#DIV/0!</v>
      </c>
      <c r="AP186">
        <f t="shared" si="55"/>
        <v>1.2808788955199919E-2</v>
      </c>
      <c r="AQ186">
        <f t="shared" si="55"/>
        <v>0.18635619304763429</v>
      </c>
      <c r="AR186" t="e">
        <f t="shared" si="55"/>
        <v>#DIV/0!</v>
      </c>
      <c r="AS186">
        <f t="shared" si="55"/>
        <v>2.0858035701023914</v>
      </c>
      <c r="AT186">
        <f t="shared" si="55"/>
        <v>0.16167847968288407</v>
      </c>
      <c r="AU186">
        <f t="shared" si="55"/>
        <v>1.1558585163034098E-2</v>
      </c>
      <c r="AV186">
        <f t="shared" si="55"/>
        <v>1.5954058243087899</v>
      </c>
      <c r="AW186">
        <f t="shared" si="55"/>
        <v>1.1918249043255387</v>
      </c>
      <c r="AX186">
        <f t="shared" si="55"/>
        <v>0.17637073057748906</v>
      </c>
      <c r="AY186">
        <f t="shared" si="55"/>
        <v>0.75654379383684633</v>
      </c>
      <c r="AZ186">
        <f t="shared" si="55"/>
        <v>0</v>
      </c>
      <c r="BA186">
        <f t="shared" si="55"/>
        <v>0.31483244426440188</v>
      </c>
      <c r="BB186">
        <f t="shared" si="55"/>
        <v>0.7586663866659884</v>
      </c>
      <c r="BC186">
        <f t="shared" si="55"/>
        <v>0.68796948025177229</v>
      </c>
      <c r="BD186">
        <f t="shared" si="55"/>
        <v>0.93949195322312573</v>
      </c>
      <c r="BE186">
        <f t="shared" si="55"/>
        <v>0.52227246027118457</v>
      </c>
      <c r="BF186">
        <f t="shared" si="55"/>
        <v>0.76842941079093086</v>
      </c>
      <c r="BG186">
        <f t="shared" si="55"/>
        <v>1.2209738451342782</v>
      </c>
      <c r="BH186">
        <f t="shared" si="55"/>
        <v>2.3931087364631849</v>
      </c>
      <c r="BI186">
        <f t="shared" si="55"/>
        <v>1.1031263225465293</v>
      </c>
      <c r="BJ186">
        <f t="shared" si="55"/>
        <v>0.37083296536103066</v>
      </c>
      <c r="BK186">
        <f t="shared" si="55"/>
        <v>0.77554449792788405</v>
      </c>
      <c r="BL186">
        <f t="shared" si="55"/>
        <v>1.0992596478475685</v>
      </c>
      <c r="BM186">
        <f t="shared" si="55"/>
        <v>0.74573987034152056</v>
      </c>
      <c r="BN186">
        <f t="shared" si="53"/>
        <v>0.13213483820962371</v>
      </c>
      <c r="BO186">
        <f t="shared" si="53"/>
        <v>1.1817472723371529</v>
      </c>
      <c r="BP186">
        <f t="shared" si="53"/>
        <v>0</v>
      </c>
      <c r="BQ186">
        <f t="shared" si="53"/>
        <v>1.3564245799650145</v>
      </c>
      <c r="BR186">
        <f t="shared" si="53"/>
        <v>0.88365775945618263</v>
      </c>
      <c r="BS186">
        <f t="shared" si="53"/>
        <v>3.4433219229686111E-2</v>
      </c>
      <c r="BT186">
        <f t="shared" si="53"/>
        <v>1.1571075209272543</v>
      </c>
      <c r="BU186">
        <f t="shared" si="53"/>
        <v>0.49599224262029412</v>
      </c>
      <c r="BV186">
        <f t="shared" si="53"/>
        <v>0.11432367479681647</v>
      </c>
      <c r="BW186">
        <f t="shared" si="53"/>
        <v>2.0049826976922649</v>
      </c>
      <c r="BX186">
        <f t="shared" si="53"/>
        <v>1.5231792024839454</v>
      </c>
      <c r="BY186">
        <f t="shared" si="53"/>
        <v>1.7082641141312767</v>
      </c>
      <c r="BZ186">
        <f t="shared" si="53"/>
        <v>2.3832315188008959</v>
      </c>
      <c r="CA186">
        <f t="shared" si="53"/>
        <v>1.4006875705371966</v>
      </c>
      <c r="CB186">
        <f t="shared" si="53"/>
        <v>1.67227342298674</v>
      </c>
      <c r="CC186">
        <f t="shared" si="53"/>
        <v>1.9089840215325387</v>
      </c>
      <c r="CD186">
        <f t="shared" si="54"/>
        <v>0.40733765727032933</v>
      </c>
      <c r="CE186">
        <f t="shared" si="54"/>
        <v>1.3009267118779619</v>
      </c>
      <c r="CF186">
        <f t="shared" si="54"/>
        <v>1.9188315133517215</v>
      </c>
      <c r="CG186">
        <f t="shared" si="54"/>
        <v>1.2302394973250155</v>
      </c>
      <c r="CH186">
        <f t="shared" si="54"/>
        <v>1.9915254210977873</v>
      </c>
      <c r="CI186">
        <f t="shared" si="54"/>
        <v>1.3295048535906583E-2</v>
      </c>
      <c r="CJ186">
        <f t="shared" si="54"/>
        <v>1.0860798423858433</v>
      </c>
      <c r="CK186">
        <f t="shared" si="48"/>
        <v>0</v>
      </c>
      <c r="CL186">
        <v>5002704</v>
      </c>
      <c r="CM186" t="s">
        <v>396</v>
      </c>
      <c r="CN186" t="s">
        <v>106</v>
      </c>
      <c r="CO186">
        <v>1.2780278935927321</v>
      </c>
      <c r="CP186">
        <v>0.96538529830592645</v>
      </c>
      <c r="CQ186">
        <v>0.14491857016762283</v>
      </c>
      <c r="CR186">
        <v>1.2017514618084797</v>
      </c>
      <c r="CS186">
        <v>0.67061640257542487</v>
      </c>
      <c r="CT186">
        <v>1.2035083843197265</v>
      </c>
      <c r="CU186">
        <v>1.2522232906725805</v>
      </c>
      <c r="CV186">
        <v>1.8959254809652935</v>
      </c>
      <c r="CW186">
        <v>1.5657768590001979</v>
      </c>
      <c r="CX186">
        <v>1.6483146909312754</v>
      </c>
      <c r="CY186">
        <v>0</v>
      </c>
      <c r="CZ186">
        <v>1.4226930680974192</v>
      </c>
      <c r="DA186">
        <v>1.2067564152201686</v>
      </c>
      <c r="DB186">
        <v>0</v>
      </c>
      <c r="DC186">
        <v>0.93498953207244795</v>
      </c>
      <c r="DD186">
        <v>1.7108628247521891</v>
      </c>
      <c r="DE186">
        <v>1.4281183733432659</v>
      </c>
      <c r="DF186">
        <v>1.7978996404710594</v>
      </c>
      <c r="DG186">
        <v>1.1108496089845545</v>
      </c>
      <c r="DH186">
        <v>1.4626389722167945</v>
      </c>
      <c r="DI186">
        <v>2.184341273709947</v>
      </c>
      <c r="DJ186">
        <v>1.1327128514902343</v>
      </c>
      <c r="DK186">
        <v>1.27937598206183</v>
      </c>
      <c r="DL186">
        <v>0.97517232225258754</v>
      </c>
      <c r="DM186">
        <v>0.16504198182504723</v>
      </c>
      <c r="DN186">
        <v>1.5358757562375662</v>
      </c>
      <c r="DO186">
        <v>2.2457193408465055</v>
      </c>
      <c r="DP186">
        <v>1.8927629697376616</v>
      </c>
      <c r="DQ186">
        <v>1.0172987966202585</v>
      </c>
      <c r="DR186">
        <v>1.0426050909284157</v>
      </c>
      <c r="DS186">
        <v>0.98358833777734533</v>
      </c>
      <c r="DT186">
        <v>1.1051962260859973</v>
      </c>
      <c r="DU186">
        <v>1.4730452435406274</v>
      </c>
      <c r="DV186">
        <v>1.4644564751357496</v>
      </c>
      <c r="DW186" t="e">
        <v>#N/A</v>
      </c>
      <c r="DX186">
        <v>1.2978408929456009</v>
      </c>
      <c r="DY186">
        <v>1.4851196859297613</v>
      </c>
      <c r="DZ186">
        <v>1.0491406501556406</v>
      </c>
      <c r="EA186">
        <v>1.7417585763371164</v>
      </c>
      <c r="EB186" t="e">
        <v>#N/A</v>
      </c>
      <c r="EC186">
        <v>1.2808788955199919E-2</v>
      </c>
      <c r="ED186">
        <v>0.18635619304763429</v>
      </c>
      <c r="EE186" t="e">
        <v>#N/A</v>
      </c>
      <c r="EF186">
        <v>2.0858035701023914</v>
      </c>
      <c r="EG186">
        <v>0.16167847968288407</v>
      </c>
      <c r="EH186">
        <v>1.1558585163034098E-2</v>
      </c>
      <c r="EI186">
        <v>1.5954058243087899</v>
      </c>
      <c r="EJ186">
        <v>1.1918249043255387</v>
      </c>
      <c r="EK186">
        <v>0.17637073057748906</v>
      </c>
      <c r="EL186">
        <v>0.75654379383684633</v>
      </c>
      <c r="EM186">
        <v>0</v>
      </c>
      <c r="EN186">
        <v>0.31483244426440188</v>
      </c>
      <c r="EO186">
        <v>0.7586663866659884</v>
      </c>
      <c r="EP186">
        <v>0.68796948025177229</v>
      </c>
      <c r="EQ186">
        <v>0.93949195322312573</v>
      </c>
      <c r="ER186">
        <v>0.52227246027118457</v>
      </c>
      <c r="ES186">
        <v>0.76842941079093086</v>
      </c>
      <c r="ET186">
        <v>1.2209738451342782</v>
      </c>
      <c r="EU186">
        <v>2.3931087364631849</v>
      </c>
      <c r="EV186">
        <v>1.1031263225465293</v>
      </c>
      <c r="EW186">
        <v>0.37083296536103066</v>
      </c>
      <c r="EX186">
        <v>0.77554449792788405</v>
      </c>
      <c r="EY186">
        <v>1.0992596478475685</v>
      </c>
      <c r="EZ186">
        <v>0.74573987034152056</v>
      </c>
      <c r="FA186">
        <v>0.13213483820962371</v>
      </c>
      <c r="FB186">
        <v>1.1817472723371529</v>
      </c>
      <c r="FC186">
        <v>0</v>
      </c>
      <c r="FD186">
        <v>1.3564245799650145</v>
      </c>
      <c r="FE186">
        <v>0.88365775945618263</v>
      </c>
      <c r="FF186">
        <v>3.4433219229686111E-2</v>
      </c>
      <c r="FG186">
        <v>1.1571075209272543</v>
      </c>
      <c r="FH186">
        <v>0.49599224262029412</v>
      </c>
      <c r="FI186">
        <v>0.11432367479681647</v>
      </c>
      <c r="FJ186">
        <v>2.0049826976922649</v>
      </c>
      <c r="FK186">
        <v>1.5231792024839454</v>
      </c>
      <c r="FL186">
        <v>1.7082641141312767</v>
      </c>
      <c r="FM186">
        <v>2.3832315188008959</v>
      </c>
      <c r="FN186">
        <v>1.4006875705371966</v>
      </c>
      <c r="FO186">
        <v>1.67227342298674</v>
      </c>
      <c r="FP186">
        <v>1.9089840215325387</v>
      </c>
      <c r="FQ186">
        <v>0.40733765727032933</v>
      </c>
      <c r="FR186">
        <v>1.3009267118779619</v>
      </c>
      <c r="FS186">
        <v>1.9188315133517215</v>
      </c>
      <c r="FT186">
        <v>1.2302394973250155</v>
      </c>
      <c r="FU186">
        <v>1.9915254210977873</v>
      </c>
      <c r="FV186">
        <v>1.3295048535906583E-2</v>
      </c>
      <c r="FW186">
        <v>1.0860798423858433</v>
      </c>
    </row>
    <row r="187" spans="1:179" x14ac:dyDescent="0.3">
      <c r="A187" t="s">
        <v>107</v>
      </c>
      <c r="B187">
        <f t="shared" si="55"/>
        <v>2.176900157520087</v>
      </c>
      <c r="C187">
        <f t="shared" si="55"/>
        <v>0</v>
      </c>
      <c r="D187">
        <f t="shared" si="55"/>
        <v>4.4295838061250823</v>
      </c>
      <c r="E187">
        <f t="shared" si="55"/>
        <v>0.10805652639902087</v>
      </c>
      <c r="F187">
        <f t="shared" si="55"/>
        <v>0</v>
      </c>
      <c r="G187">
        <f t="shared" si="55"/>
        <v>0</v>
      </c>
      <c r="H187">
        <f t="shared" si="55"/>
        <v>0</v>
      </c>
      <c r="I187">
        <f t="shared" si="55"/>
        <v>0</v>
      </c>
      <c r="J187">
        <f t="shared" si="55"/>
        <v>0</v>
      </c>
      <c r="K187">
        <f t="shared" si="55"/>
        <v>0</v>
      </c>
      <c r="L187">
        <f t="shared" si="55"/>
        <v>0</v>
      </c>
      <c r="M187">
        <f t="shared" si="55"/>
        <v>0.48642969156383215</v>
      </c>
      <c r="N187">
        <f t="shared" si="55"/>
        <v>0</v>
      </c>
      <c r="O187">
        <f t="shared" si="55"/>
        <v>0</v>
      </c>
      <c r="P187">
        <f t="shared" si="55"/>
        <v>7.1378126547532617E-2</v>
      </c>
      <c r="Q187">
        <f t="shared" si="55"/>
        <v>0</v>
      </c>
      <c r="R187">
        <f t="shared" si="55"/>
        <v>0</v>
      </c>
      <c r="S187">
        <f t="shared" si="55"/>
        <v>0</v>
      </c>
      <c r="T187">
        <f t="shared" si="55"/>
        <v>0</v>
      </c>
      <c r="U187">
        <f t="shared" si="55"/>
        <v>0</v>
      </c>
      <c r="V187">
        <f t="shared" si="55"/>
        <v>0</v>
      </c>
      <c r="W187">
        <f t="shared" si="55"/>
        <v>0</v>
      </c>
      <c r="X187">
        <f t="shared" si="55"/>
        <v>0</v>
      </c>
      <c r="Y187">
        <f t="shared" si="55"/>
        <v>0.13776327176735104</v>
      </c>
      <c r="Z187">
        <f t="shared" si="55"/>
        <v>0</v>
      </c>
      <c r="AA187">
        <f t="shared" si="55"/>
        <v>0</v>
      </c>
      <c r="AB187">
        <f t="shared" si="55"/>
        <v>0</v>
      </c>
      <c r="AC187">
        <f t="shared" si="55"/>
        <v>0</v>
      </c>
      <c r="AD187">
        <f t="shared" si="55"/>
        <v>0</v>
      </c>
      <c r="AE187">
        <f t="shared" si="55"/>
        <v>0</v>
      </c>
      <c r="AF187">
        <f t="shared" si="55"/>
        <v>0.45728566323093212</v>
      </c>
      <c r="AG187">
        <f t="shared" si="55"/>
        <v>0</v>
      </c>
      <c r="AH187">
        <f t="shared" si="55"/>
        <v>0</v>
      </c>
      <c r="AI187">
        <f t="shared" si="55"/>
        <v>1.1936027591508027</v>
      </c>
      <c r="AJ187" t="e">
        <f t="shared" si="55"/>
        <v>#DIV/0!</v>
      </c>
      <c r="AK187">
        <f t="shared" si="55"/>
        <v>0</v>
      </c>
      <c r="AL187">
        <f t="shared" si="55"/>
        <v>6.8730518294591314E-2</v>
      </c>
      <c r="AM187">
        <f t="shared" si="55"/>
        <v>1.966216849492179</v>
      </c>
      <c r="AN187">
        <f t="shared" si="55"/>
        <v>0</v>
      </c>
      <c r="AO187" t="e">
        <f t="shared" si="55"/>
        <v>#DIV/0!</v>
      </c>
      <c r="AP187">
        <f t="shared" si="55"/>
        <v>0</v>
      </c>
      <c r="AQ187">
        <f t="shared" si="55"/>
        <v>0</v>
      </c>
      <c r="AR187" t="e">
        <f t="shared" si="55"/>
        <v>#DIV/0!</v>
      </c>
      <c r="AS187">
        <f t="shared" si="55"/>
        <v>0</v>
      </c>
      <c r="AT187">
        <f t="shared" si="55"/>
        <v>0</v>
      </c>
      <c r="AU187">
        <f t="shared" si="55"/>
        <v>0</v>
      </c>
      <c r="AV187">
        <f t="shared" si="55"/>
        <v>0</v>
      </c>
      <c r="AW187">
        <f t="shared" si="55"/>
        <v>0</v>
      </c>
      <c r="AX187">
        <f t="shared" si="55"/>
        <v>0</v>
      </c>
      <c r="AY187">
        <f t="shared" si="55"/>
        <v>0</v>
      </c>
      <c r="AZ187">
        <f t="shared" si="55"/>
        <v>0</v>
      </c>
      <c r="BA187">
        <f t="shared" si="55"/>
        <v>1.986441427484701E-2</v>
      </c>
      <c r="BB187">
        <f t="shared" si="55"/>
        <v>0</v>
      </c>
      <c r="BC187">
        <f t="shared" si="55"/>
        <v>0</v>
      </c>
      <c r="BD187">
        <f t="shared" si="55"/>
        <v>0</v>
      </c>
      <c r="BE187">
        <f t="shared" si="55"/>
        <v>0</v>
      </c>
      <c r="BF187">
        <f t="shared" si="55"/>
        <v>0</v>
      </c>
      <c r="BG187">
        <f t="shared" si="55"/>
        <v>0</v>
      </c>
      <c r="BH187">
        <f t="shared" si="55"/>
        <v>0</v>
      </c>
      <c r="BI187">
        <f t="shared" si="55"/>
        <v>0</v>
      </c>
      <c r="BJ187">
        <f t="shared" si="55"/>
        <v>0</v>
      </c>
      <c r="BK187">
        <f t="shared" si="55"/>
        <v>0</v>
      </c>
      <c r="BL187">
        <f t="shared" si="55"/>
        <v>0</v>
      </c>
      <c r="BM187">
        <f t="shared" ref="BM187:CJ191" si="56">BM105/BM$81</f>
        <v>0</v>
      </c>
      <c r="BN187">
        <f t="shared" si="56"/>
        <v>0</v>
      </c>
      <c r="BO187">
        <f t="shared" si="53"/>
        <v>0.41537344757981504</v>
      </c>
      <c r="BP187">
        <f t="shared" si="53"/>
        <v>0</v>
      </c>
      <c r="BQ187">
        <f t="shared" si="53"/>
        <v>0.29127633906733313</v>
      </c>
      <c r="BR187">
        <f t="shared" si="53"/>
        <v>0</v>
      </c>
      <c r="BS187">
        <f t="shared" si="53"/>
        <v>0</v>
      </c>
      <c r="BT187">
        <f t="shared" si="53"/>
        <v>0</v>
      </c>
      <c r="BU187">
        <f t="shared" si="53"/>
        <v>0</v>
      </c>
      <c r="BV187">
        <f t="shared" si="53"/>
        <v>0.47261711895601916</v>
      </c>
      <c r="BW187">
        <f t="shared" si="53"/>
        <v>0</v>
      </c>
      <c r="BX187">
        <f t="shared" si="53"/>
        <v>0</v>
      </c>
      <c r="BY187">
        <f t="shared" si="53"/>
        <v>0</v>
      </c>
      <c r="BZ187">
        <f t="shared" si="53"/>
        <v>0</v>
      </c>
      <c r="CA187">
        <f t="shared" si="53"/>
        <v>0</v>
      </c>
      <c r="CB187">
        <f t="shared" si="53"/>
        <v>0</v>
      </c>
      <c r="CC187">
        <f t="shared" si="53"/>
        <v>8.0374998921658627E-2</v>
      </c>
      <c r="CD187">
        <f t="shared" si="54"/>
        <v>0</v>
      </c>
      <c r="CE187">
        <f t="shared" si="54"/>
        <v>0.65877452387191238</v>
      </c>
      <c r="CF187">
        <f t="shared" si="54"/>
        <v>0</v>
      </c>
      <c r="CG187">
        <f t="shared" si="54"/>
        <v>0</v>
      </c>
      <c r="CH187">
        <f t="shared" si="54"/>
        <v>0</v>
      </c>
      <c r="CI187">
        <f t="shared" si="54"/>
        <v>0</v>
      </c>
      <c r="CJ187">
        <f t="shared" si="54"/>
        <v>0</v>
      </c>
      <c r="CK187">
        <f t="shared" si="48"/>
        <v>0</v>
      </c>
      <c r="CL187">
        <v>5002803</v>
      </c>
      <c r="CM187" t="s">
        <v>397</v>
      </c>
      <c r="CN187" t="s">
        <v>107</v>
      </c>
      <c r="CO187">
        <v>2.176900157520087</v>
      </c>
      <c r="CP187">
        <v>0</v>
      </c>
      <c r="CQ187">
        <v>4.4295838061250823</v>
      </c>
      <c r="CR187">
        <v>0.10805652639902087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0.48642969156383215</v>
      </c>
      <c r="DA187">
        <v>0</v>
      </c>
      <c r="DB187">
        <v>0</v>
      </c>
      <c r="DC187">
        <v>7.1378126547532617E-2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0.13776327176735104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0.45728566323093212</v>
      </c>
      <c r="DT187">
        <v>0</v>
      </c>
      <c r="DU187">
        <v>0</v>
      </c>
      <c r="DV187">
        <v>1.1936027591508027</v>
      </c>
      <c r="DW187" t="e">
        <v>#N/A</v>
      </c>
      <c r="DX187">
        <v>0</v>
      </c>
      <c r="DY187">
        <v>6.8730518294591314E-2</v>
      </c>
      <c r="DZ187">
        <v>1.966216849492179</v>
      </c>
      <c r="EA187">
        <v>0</v>
      </c>
      <c r="EB187" t="e">
        <v>#N/A</v>
      </c>
      <c r="EC187">
        <v>0</v>
      </c>
      <c r="ED187">
        <v>0</v>
      </c>
      <c r="EE187" t="e">
        <v>#N/A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1.986441427484701E-2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0.41537344757981504</v>
      </c>
      <c r="FC187">
        <v>0</v>
      </c>
      <c r="FD187">
        <v>0.29127633906733313</v>
      </c>
      <c r="FE187">
        <v>0</v>
      </c>
      <c r="FF187">
        <v>0</v>
      </c>
      <c r="FG187">
        <v>0</v>
      </c>
      <c r="FH187">
        <v>0</v>
      </c>
      <c r="FI187">
        <v>0.47261711895601916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8.0374998921658627E-2</v>
      </c>
      <c r="FQ187">
        <v>0</v>
      </c>
      <c r="FR187">
        <v>0.65877452387191238</v>
      </c>
      <c r="FS187">
        <v>0</v>
      </c>
      <c r="FT187">
        <v>0</v>
      </c>
      <c r="FU187">
        <v>0</v>
      </c>
      <c r="FV187">
        <v>0</v>
      </c>
      <c r="FW187">
        <v>0</v>
      </c>
    </row>
    <row r="188" spans="1:179" x14ac:dyDescent="0.3">
      <c r="A188" t="s">
        <v>108</v>
      </c>
      <c r="B188">
        <f t="shared" ref="B188:BM191" si="57">B106/B$81</f>
        <v>0.92798234744163399</v>
      </c>
      <c r="C188">
        <f t="shared" si="57"/>
        <v>0</v>
      </c>
      <c r="D188">
        <f t="shared" si="57"/>
        <v>2.3168976367580414</v>
      </c>
      <c r="E188">
        <f t="shared" si="57"/>
        <v>1.267113148904224</v>
      </c>
      <c r="F188">
        <f t="shared" si="57"/>
        <v>1.4367498431464447</v>
      </c>
      <c r="G188">
        <f t="shared" si="57"/>
        <v>0.24400439671155552</v>
      </c>
      <c r="H188">
        <f t="shared" si="57"/>
        <v>4.3088077990731034E-2</v>
      </c>
      <c r="I188">
        <f t="shared" si="57"/>
        <v>0.43613251240479561</v>
      </c>
      <c r="J188">
        <f t="shared" si="57"/>
        <v>0</v>
      </c>
      <c r="K188">
        <f t="shared" si="57"/>
        <v>0</v>
      </c>
      <c r="L188">
        <f t="shared" si="57"/>
        <v>0</v>
      </c>
      <c r="M188">
        <f t="shared" si="57"/>
        <v>0.53030990479386975</v>
      </c>
      <c r="N188">
        <f t="shared" si="57"/>
        <v>5.5613535595198602</v>
      </c>
      <c r="O188">
        <f t="shared" si="57"/>
        <v>0</v>
      </c>
      <c r="P188">
        <f t="shared" si="57"/>
        <v>0.25907386364065299</v>
      </c>
      <c r="Q188">
        <f t="shared" si="57"/>
        <v>0.92072419285456841</v>
      </c>
      <c r="R188">
        <f t="shared" si="57"/>
        <v>1.6619687224996256</v>
      </c>
      <c r="S188">
        <f t="shared" si="57"/>
        <v>0</v>
      </c>
      <c r="T188">
        <f t="shared" si="57"/>
        <v>1.3347314899530154</v>
      </c>
      <c r="U188">
        <f t="shared" si="57"/>
        <v>0</v>
      </c>
      <c r="V188">
        <f t="shared" si="57"/>
        <v>0.58787583393056464</v>
      </c>
      <c r="W188">
        <f t="shared" si="57"/>
        <v>0.83171599037575916</v>
      </c>
      <c r="X188">
        <f t="shared" si="57"/>
        <v>0.14339147265767868</v>
      </c>
      <c r="Y188">
        <f t="shared" si="57"/>
        <v>2.0513854980864004</v>
      </c>
      <c r="Z188">
        <f t="shared" si="57"/>
        <v>0</v>
      </c>
      <c r="AA188">
        <f t="shared" si="57"/>
        <v>1.5666053430659821</v>
      </c>
      <c r="AB188">
        <f t="shared" si="57"/>
        <v>0</v>
      </c>
      <c r="AC188">
        <f t="shared" si="57"/>
        <v>0.22806929547773716</v>
      </c>
      <c r="AD188">
        <f t="shared" si="57"/>
        <v>0.7310269897731535</v>
      </c>
      <c r="AE188">
        <f t="shared" si="57"/>
        <v>0.91220057950677447</v>
      </c>
      <c r="AF188">
        <f t="shared" si="57"/>
        <v>1.4070203220755784</v>
      </c>
      <c r="AG188">
        <f t="shared" si="57"/>
        <v>0.35126289856300963</v>
      </c>
      <c r="AH188">
        <f t="shared" si="57"/>
        <v>7.7604414914299688E-2</v>
      </c>
      <c r="AI188">
        <f t="shared" si="57"/>
        <v>1.1108455101937762</v>
      </c>
      <c r="AJ188" t="e">
        <f t="shared" si="57"/>
        <v>#DIV/0!</v>
      </c>
      <c r="AK188">
        <f t="shared" si="57"/>
        <v>1.35532714758793</v>
      </c>
      <c r="AL188">
        <f t="shared" si="57"/>
        <v>0.50532473881824835</v>
      </c>
      <c r="AM188">
        <f t="shared" si="57"/>
        <v>0.43917388278418745</v>
      </c>
      <c r="AN188">
        <f t="shared" si="57"/>
        <v>0.3174270906817161</v>
      </c>
      <c r="AO188" t="e">
        <f t="shared" si="57"/>
        <v>#DIV/0!</v>
      </c>
      <c r="AP188">
        <f t="shared" si="57"/>
        <v>0</v>
      </c>
      <c r="AQ188">
        <f t="shared" si="57"/>
        <v>0</v>
      </c>
      <c r="AR188" t="e">
        <f t="shared" si="57"/>
        <v>#DIV/0!</v>
      </c>
      <c r="AS188">
        <f t="shared" si="57"/>
        <v>7.004579198218174</v>
      </c>
      <c r="AT188">
        <f t="shared" si="57"/>
        <v>0</v>
      </c>
      <c r="AU188">
        <f t="shared" si="57"/>
        <v>6.3370431466343802E-2</v>
      </c>
      <c r="AV188">
        <f t="shared" si="57"/>
        <v>0</v>
      </c>
      <c r="AW188">
        <f t="shared" si="57"/>
        <v>0</v>
      </c>
      <c r="AX188">
        <f t="shared" si="57"/>
        <v>0</v>
      </c>
      <c r="AY188">
        <f t="shared" si="57"/>
        <v>1.5473595771806508</v>
      </c>
      <c r="AZ188">
        <f t="shared" si="57"/>
        <v>0</v>
      </c>
      <c r="BA188">
        <f t="shared" si="57"/>
        <v>1.715606133057463</v>
      </c>
      <c r="BB188">
        <f t="shared" si="57"/>
        <v>0.20099213231250793</v>
      </c>
      <c r="BC188">
        <f t="shared" si="57"/>
        <v>0.12969014578099769</v>
      </c>
      <c r="BD188">
        <f t="shared" si="57"/>
        <v>0.60597697927202365</v>
      </c>
      <c r="BE188">
        <f t="shared" si="57"/>
        <v>1.1790391643187148</v>
      </c>
      <c r="BF188">
        <f t="shared" si="57"/>
        <v>0.24073981189316696</v>
      </c>
      <c r="BG188">
        <f t="shared" si="57"/>
        <v>0</v>
      </c>
      <c r="BH188">
        <f t="shared" si="57"/>
        <v>0</v>
      </c>
      <c r="BI188">
        <f t="shared" si="57"/>
        <v>0</v>
      </c>
      <c r="BJ188">
        <f t="shared" si="57"/>
        <v>0</v>
      </c>
      <c r="BK188">
        <f t="shared" si="57"/>
        <v>0.48593776845102221</v>
      </c>
      <c r="BL188">
        <f t="shared" si="57"/>
        <v>0.22459891152372494</v>
      </c>
      <c r="BM188">
        <f t="shared" si="57"/>
        <v>9.2396617944912676E-2</v>
      </c>
      <c r="BN188">
        <f t="shared" si="56"/>
        <v>0</v>
      </c>
      <c r="BO188">
        <f t="shared" si="56"/>
        <v>0</v>
      </c>
      <c r="BP188">
        <f t="shared" si="56"/>
        <v>0</v>
      </c>
      <c r="BQ188">
        <f t="shared" si="56"/>
        <v>0.21686478922607602</v>
      </c>
      <c r="BR188">
        <f t="shared" si="56"/>
        <v>2.068907187623275</v>
      </c>
      <c r="BS188">
        <f t="shared" si="56"/>
        <v>0</v>
      </c>
      <c r="BT188">
        <f t="shared" si="56"/>
        <v>0</v>
      </c>
      <c r="BU188">
        <f t="shared" si="56"/>
        <v>0</v>
      </c>
      <c r="BV188">
        <f t="shared" si="56"/>
        <v>0.46184111978499165</v>
      </c>
      <c r="BW188">
        <f t="shared" si="56"/>
        <v>0.13230574535977413</v>
      </c>
      <c r="BX188">
        <f t="shared" si="56"/>
        <v>0.63357680876511557</v>
      </c>
      <c r="BY188">
        <f t="shared" si="56"/>
        <v>0</v>
      </c>
      <c r="BZ188">
        <f t="shared" si="56"/>
        <v>0</v>
      </c>
      <c r="CA188">
        <f t="shared" si="56"/>
        <v>0</v>
      </c>
      <c r="CB188">
        <f t="shared" si="56"/>
        <v>0.10609422976963018</v>
      </c>
      <c r="CC188">
        <f t="shared" si="56"/>
        <v>0.41889276276963838</v>
      </c>
      <c r="CD188">
        <f t="shared" si="56"/>
        <v>0</v>
      </c>
      <c r="CE188">
        <f t="shared" si="56"/>
        <v>7.3571886438379072E-2</v>
      </c>
      <c r="CF188">
        <f t="shared" si="56"/>
        <v>3.7609006364710054E-2</v>
      </c>
      <c r="CG188">
        <f t="shared" si="56"/>
        <v>0.67448400174230017</v>
      </c>
      <c r="CH188">
        <f t="shared" si="56"/>
        <v>0</v>
      </c>
      <c r="CI188">
        <f t="shared" si="56"/>
        <v>0</v>
      </c>
      <c r="CJ188">
        <f t="shared" si="56"/>
        <v>0.62140122662044928</v>
      </c>
      <c r="CK188">
        <f t="shared" si="48"/>
        <v>0</v>
      </c>
      <c r="CL188">
        <v>5002902</v>
      </c>
      <c r="CM188" t="s">
        <v>398</v>
      </c>
      <c r="CN188" t="s">
        <v>108</v>
      </c>
      <c r="CO188">
        <v>0.92798234744163399</v>
      </c>
      <c r="CP188">
        <v>0</v>
      </c>
      <c r="CQ188">
        <v>2.3168976367580414</v>
      </c>
      <c r="CR188">
        <v>1.267113148904224</v>
      </c>
      <c r="CS188">
        <v>1.4367498431464447</v>
      </c>
      <c r="CT188">
        <v>0.24400439671155552</v>
      </c>
      <c r="CU188">
        <v>4.3088077990731034E-2</v>
      </c>
      <c r="CV188">
        <v>0.43613251240479561</v>
      </c>
      <c r="CW188">
        <v>0</v>
      </c>
      <c r="CX188">
        <v>0</v>
      </c>
      <c r="CY188">
        <v>0</v>
      </c>
      <c r="CZ188">
        <v>0.53030990479386975</v>
      </c>
      <c r="DA188">
        <v>5.5613535595198602</v>
      </c>
      <c r="DB188">
        <v>0</v>
      </c>
      <c r="DC188">
        <v>0.25907386364065299</v>
      </c>
      <c r="DD188">
        <v>0.92072419285456841</v>
      </c>
      <c r="DE188">
        <v>1.6619687224996256</v>
      </c>
      <c r="DF188">
        <v>0</v>
      </c>
      <c r="DG188">
        <v>1.3347314899530154</v>
      </c>
      <c r="DH188">
        <v>0</v>
      </c>
      <c r="DI188">
        <v>0.58787583393056464</v>
      </c>
      <c r="DJ188">
        <v>0.83171599037575916</v>
      </c>
      <c r="DK188">
        <v>0.14339147265767868</v>
      </c>
      <c r="DL188">
        <v>2.0513854980864004</v>
      </c>
      <c r="DM188">
        <v>0</v>
      </c>
      <c r="DN188">
        <v>1.5666053430659821</v>
      </c>
      <c r="DO188">
        <v>0</v>
      </c>
      <c r="DP188">
        <v>0.22806929547773716</v>
      </c>
      <c r="DQ188">
        <v>0.7310269897731535</v>
      </c>
      <c r="DR188">
        <v>0.91220057950677447</v>
      </c>
      <c r="DS188">
        <v>1.4070203220755784</v>
      </c>
      <c r="DT188">
        <v>0.35126289856300963</v>
      </c>
      <c r="DU188">
        <v>7.7604414914299688E-2</v>
      </c>
      <c r="DV188">
        <v>1.1108455101937762</v>
      </c>
      <c r="DW188" t="e">
        <v>#N/A</v>
      </c>
      <c r="DX188">
        <v>1.35532714758793</v>
      </c>
      <c r="DY188">
        <v>0.50532473881824835</v>
      </c>
      <c r="DZ188">
        <v>0.43917388278418745</v>
      </c>
      <c r="EA188">
        <v>0.3174270906817161</v>
      </c>
      <c r="EB188" t="e">
        <v>#N/A</v>
      </c>
      <c r="EC188">
        <v>0</v>
      </c>
      <c r="ED188">
        <v>0</v>
      </c>
      <c r="EE188" t="e">
        <v>#N/A</v>
      </c>
      <c r="EF188">
        <v>7.004579198218174</v>
      </c>
      <c r="EG188">
        <v>0</v>
      </c>
      <c r="EH188">
        <v>6.3370431466343802E-2</v>
      </c>
      <c r="EI188">
        <v>0</v>
      </c>
      <c r="EJ188">
        <v>0</v>
      </c>
      <c r="EK188">
        <v>0</v>
      </c>
      <c r="EL188">
        <v>1.5473595771806508</v>
      </c>
      <c r="EM188">
        <v>0</v>
      </c>
      <c r="EN188">
        <v>1.715606133057463</v>
      </c>
      <c r="EO188">
        <v>0.20099213231250793</v>
      </c>
      <c r="EP188">
        <v>0.12969014578099769</v>
      </c>
      <c r="EQ188">
        <v>0.60597697927202365</v>
      </c>
      <c r="ER188">
        <v>1.1790391643187148</v>
      </c>
      <c r="ES188">
        <v>0.24073981189316696</v>
      </c>
      <c r="ET188">
        <v>0</v>
      </c>
      <c r="EU188">
        <v>0</v>
      </c>
      <c r="EV188">
        <v>0</v>
      </c>
      <c r="EW188">
        <v>0</v>
      </c>
      <c r="EX188">
        <v>0.48593776845102221</v>
      </c>
      <c r="EY188">
        <v>0.22459891152372494</v>
      </c>
      <c r="EZ188">
        <v>9.2396617944912676E-2</v>
      </c>
      <c r="FA188">
        <v>0</v>
      </c>
      <c r="FB188">
        <v>0</v>
      </c>
      <c r="FC188">
        <v>0</v>
      </c>
      <c r="FD188">
        <v>0.21686478922607602</v>
      </c>
      <c r="FE188">
        <v>2.068907187623275</v>
      </c>
      <c r="FF188">
        <v>0</v>
      </c>
      <c r="FG188">
        <v>0</v>
      </c>
      <c r="FH188">
        <v>0</v>
      </c>
      <c r="FI188">
        <v>0.46184111978499165</v>
      </c>
      <c r="FJ188">
        <v>0.13230574535977413</v>
      </c>
      <c r="FK188">
        <v>0.63357680876511557</v>
      </c>
      <c r="FL188">
        <v>0</v>
      </c>
      <c r="FM188">
        <v>0</v>
      </c>
      <c r="FN188">
        <v>0</v>
      </c>
      <c r="FO188">
        <v>0.10609422976963018</v>
      </c>
      <c r="FP188">
        <v>0.41889276276963838</v>
      </c>
      <c r="FQ188">
        <v>0</v>
      </c>
      <c r="FR188">
        <v>7.3571886438379072E-2</v>
      </c>
      <c r="FS188">
        <v>3.7609006364710054E-2</v>
      </c>
      <c r="FT188">
        <v>0.67448400174230017</v>
      </c>
      <c r="FU188">
        <v>0</v>
      </c>
      <c r="FV188">
        <v>0</v>
      </c>
      <c r="FW188">
        <v>0.62140122662044928</v>
      </c>
    </row>
    <row r="189" spans="1:179" x14ac:dyDescent="0.3">
      <c r="A189" t="s">
        <v>109</v>
      </c>
      <c r="B189">
        <f t="shared" si="57"/>
        <v>0.68447200926405782</v>
      </c>
      <c r="C189">
        <f t="shared" si="57"/>
        <v>0.49825919066325353</v>
      </c>
      <c r="D189">
        <f t="shared" si="57"/>
        <v>1.9906613346279725</v>
      </c>
      <c r="E189">
        <f t="shared" si="57"/>
        <v>0.93244739239936958</v>
      </c>
      <c r="F189">
        <f t="shared" si="57"/>
        <v>1.0290662630588063</v>
      </c>
      <c r="G189">
        <f t="shared" si="57"/>
        <v>0.12710339059770867</v>
      </c>
      <c r="H189">
        <f t="shared" si="57"/>
        <v>2.9402746646402487</v>
      </c>
      <c r="I189">
        <f t="shared" si="57"/>
        <v>0.22718410743260808</v>
      </c>
      <c r="J189">
        <f t="shared" si="57"/>
        <v>0.58581044845122521</v>
      </c>
      <c r="K189">
        <f t="shared" si="57"/>
        <v>0</v>
      </c>
      <c r="L189">
        <f t="shared" si="57"/>
        <v>0</v>
      </c>
      <c r="M189">
        <f t="shared" si="57"/>
        <v>0.48173855732156612</v>
      </c>
      <c r="N189">
        <f t="shared" si="57"/>
        <v>2.6971540744770173</v>
      </c>
      <c r="O189">
        <f t="shared" si="57"/>
        <v>82.013462783171505</v>
      </c>
      <c r="P189">
        <f t="shared" si="57"/>
        <v>0.50866963542155241</v>
      </c>
      <c r="Q189">
        <f t="shared" si="57"/>
        <v>0.35970817010162953</v>
      </c>
      <c r="R189">
        <f t="shared" si="57"/>
        <v>0.34629189071008387</v>
      </c>
      <c r="S189">
        <f t="shared" si="57"/>
        <v>0</v>
      </c>
      <c r="T189">
        <f t="shared" si="57"/>
        <v>0.96486426803731196</v>
      </c>
      <c r="U189">
        <f t="shared" si="57"/>
        <v>0</v>
      </c>
      <c r="V189">
        <f t="shared" si="57"/>
        <v>0.13919460757496863</v>
      </c>
      <c r="W189">
        <f t="shared" si="57"/>
        <v>1.2564133231442018</v>
      </c>
      <c r="X189">
        <f t="shared" si="57"/>
        <v>0.52285449861766908</v>
      </c>
      <c r="Y189">
        <f t="shared" si="57"/>
        <v>2.0570151903271032</v>
      </c>
      <c r="Z189">
        <f t="shared" si="57"/>
        <v>0</v>
      </c>
      <c r="AA189">
        <f t="shared" si="57"/>
        <v>0</v>
      </c>
      <c r="AB189">
        <f t="shared" si="57"/>
        <v>0</v>
      </c>
      <c r="AC189">
        <f t="shared" si="57"/>
        <v>7.9201798921459704E-2</v>
      </c>
      <c r="AD189">
        <f t="shared" si="57"/>
        <v>1.894806451636263</v>
      </c>
      <c r="AE189">
        <f t="shared" si="57"/>
        <v>1.9884868802519702</v>
      </c>
      <c r="AF189">
        <f t="shared" si="57"/>
        <v>1.030619984002652</v>
      </c>
      <c r="AG189">
        <f t="shared" si="57"/>
        <v>0</v>
      </c>
      <c r="AH189">
        <f t="shared" si="57"/>
        <v>0.48509540289730785</v>
      </c>
      <c r="AI189">
        <f t="shared" si="57"/>
        <v>0.50149342247470829</v>
      </c>
      <c r="AJ189" t="e">
        <f t="shared" si="57"/>
        <v>#DIV/0!</v>
      </c>
      <c r="AK189">
        <f t="shared" si="57"/>
        <v>1.4119964898107007</v>
      </c>
      <c r="AL189">
        <f t="shared" si="57"/>
        <v>0.53311749594976199</v>
      </c>
      <c r="AM189">
        <f t="shared" si="57"/>
        <v>0.64817706523194596</v>
      </c>
      <c r="AN189">
        <f t="shared" si="57"/>
        <v>0</v>
      </c>
      <c r="AO189" t="e">
        <f t="shared" si="57"/>
        <v>#DIV/0!</v>
      </c>
      <c r="AP189">
        <f t="shared" si="57"/>
        <v>0</v>
      </c>
      <c r="AQ189">
        <f t="shared" si="57"/>
        <v>0.94849802756173685</v>
      </c>
      <c r="AR189" t="e">
        <f t="shared" si="57"/>
        <v>#DIV/0!</v>
      </c>
      <c r="AS189">
        <f t="shared" si="57"/>
        <v>0.58047951413771548</v>
      </c>
      <c r="AT189">
        <f t="shared" si="57"/>
        <v>0</v>
      </c>
      <c r="AU189">
        <f t="shared" si="57"/>
        <v>8.5000872073522498</v>
      </c>
      <c r="AV189">
        <f t="shared" si="57"/>
        <v>0</v>
      </c>
      <c r="AW189">
        <f t="shared" si="57"/>
        <v>0</v>
      </c>
      <c r="AX189">
        <f t="shared" si="57"/>
        <v>0</v>
      </c>
      <c r="AY189">
        <f t="shared" si="57"/>
        <v>0.13433818637702133</v>
      </c>
      <c r="AZ189">
        <f t="shared" si="57"/>
        <v>0</v>
      </c>
      <c r="BA189">
        <f t="shared" si="57"/>
        <v>0.13096884761767091</v>
      </c>
      <c r="BB189">
        <f t="shared" si="57"/>
        <v>0.2442954210562556</v>
      </c>
      <c r="BC189">
        <f t="shared" si="57"/>
        <v>6.7556394384820029E-2</v>
      </c>
      <c r="BD189">
        <f t="shared" si="57"/>
        <v>0.94697140372451383</v>
      </c>
      <c r="BE189">
        <f t="shared" si="57"/>
        <v>0.70190714337028315</v>
      </c>
      <c r="BF189">
        <f t="shared" si="57"/>
        <v>0.12540284829231119</v>
      </c>
      <c r="BG189">
        <f t="shared" si="57"/>
        <v>0</v>
      </c>
      <c r="BH189">
        <f t="shared" si="57"/>
        <v>0</v>
      </c>
      <c r="BI189">
        <f t="shared" si="57"/>
        <v>0</v>
      </c>
      <c r="BJ189">
        <f t="shared" si="57"/>
        <v>0</v>
      </c>
      <c r="BK189">
        <f t="shared" si="57"/>
        <v>7.8469671181429552</v>
      </c>
      <c r="BL189">
        <f t="shared" si="57"/>
        <v>0.58497477020807076</v>
      </c>
      <c r="BM189">
        <f t="shared" si="57"/>
        <v>2.839668018900892</v>
      </c>
      <c r="BN189">
        <f t="shared" si="56"/>
        <v>0</v>
      </c>
      <c r="BO189">
        <f t="shared" si="56"/>
        <v>8.8602248145245199E-2</v>
      </c>
      <c r="BP189">
        <f t="shared" si="56"/>
        <v>0</v>
      </c>
      <c r="BQ189">
        <f t="shared" si="56"/>
        <v>0.22593240436135403</v>
      </c>
      <c r="BR189">
        <f t="shared" si="56"/>
        <v>5.0652204347031038</v>
      </c>
      <c r="BS189">
        <f t="shared" si="56"/>
        <v>0.39334994140609841</v>
      </c>
      <c r="BT189">
        <f t="shared" si="56"/>
        <v>4.2487351206352599</v>
      </c>
      <c r="BU189">
        <f t="shared" si="56"/>
        <v>0</v>
      </c>
      <c r="BV189">
        <f t="shared" si="56"/>
        <v>0</v>
      </c>
      <c r="BW189">
        <f t="shared" si="56"/>
        <v>6.8918876288379421E-2</v>
      </c>
      <c r="BX189">
        <f t="shared" si="56"/>
        <v>0.71507378684187117</v>
      </c>
      <c r="BY189">
        <f t="shared" si="56"/>
        <v>0</v>
      </c>
      <c r="BZ189">
        <f t="shared" si="56"/>
        <v>0</v>
      </c>
      <c r="CA189">
        <f t="shared" si="56"/>
        <v>0.96797005430781835</v>
      </c>
      <c r="CB189">
        <f t="shared" si="56"/>
        <v>5.5265136646341986E-2</v>
      </c>
      <c r="CC189">
        <f t="shared" si="56"/>
        <v>0.12468789476726951</v>
      </c>
      <c r="CD189">
        <f t="shared" si="56"/>
        <v>0</v>
      </c>
      <c r="CE189">
        <f t="shared" si="56"/>
        <v>0.6387341338253234</v>
      </c>
      <c r="CF189">
        <f t="shared" si="56"/>
        <v>8.4893304895392124E-2</v>
      </c>
      <c r="CG189">
        <f t="shared" si="56"/>
        <v>0.70268572764039239</v>
      </c>
      <c r="CH189">
        <f t="shared" si="56"/>
        <v>0</v>
      </c>
      <c r="CI189">
        <f t="shared" si="56"/>
        <v>0</v>
      </c>
      <c r="CJ189">
        <f t="shared" si="56"/>
        <v>1.6608468007116914</v>
      </c>
      <c r="CK189">
        <f t="shared" si="48"/>
        <v>0</v>
      </c>
      <c r="CL189">
        <v>5002951</v>
      </c>
      <c r="CM189" t="s">
        <v>399</v>
      </c>
      <c r="CN189" t="s">
        <v>109</v>
      </c>
      <c r="CO189">
        <v>0.68447200926405782</v>
      </c>
      <c r="CP189">
        <v>0.49825919066325353</v>
      </c>
      <c r="CQ189">
        <v>1.9906613346279725</v>
      </c>
      <c r="CR189">
        <v>0.93244739239936958</v>
      </c>
      <c r="CS189">
        <v>1.0290662630588063</v>
      </c>
      <c r="CT189">
        <v>0.12710339059770867</v>
      </c>
      <c r="CU189">
        <v>2.9402746646402487</v>
      </c>
      <c r="CV189">
        <v>0.22718410743260808</v>
      </c>
      <c r="CW189">
        <v>0.58581044845122521</v>
      </c>
      <c r="CX189">
        <v>0</v>
      </c>
      <c r="CY189">
        <v>0</v>
      </c>
      <c r="CZ189">
        <v>0.48173855732156612</v>
      </c>
      <c r="DA189">
        <v>2.6971540744770173</v>
      </c>
      <c r="DB189">
        <v>82.013462783171505</v>
      </c>
      <c r="DC189">
        <v>0.50866963542155241</v>
      </c>
      <c r="DD189">
        <v>0.35970817010162953</v>
      </c>
      <c r="DE189">
        <v>0.34629189071008387</v>
      </c>
      <c r="DF189">
        <v>0</v>
      </c>
      <c r="DG189">
        <v>0.96486426803731196</v>
      </c>
      <c r="DH189">
        <v>0</v>
      </c>
      <c r="DI189">
        <v>0.13919460757496863</v>
      </c>
      <c r="DJ189">
        <v>1.2564133231442018</v>
      </c>
      <c r="DK189">
        <v>0.52285449861766908</v>
      </c>
      <c r="DL189">
        <v>2.0570151903271032</v>
      </c>
      <c r="DM189">
        <v>0</v>
      </c>
      <c r="DN189">
        <v>0</v>
      </c>
      <c r="DO189">
        <v>0</v>
      </c>
      <c r="DP189">
        <v>7.9201798921459704E-2</v>
      </c>
      <c r="DQ189">
        <v>1.894806451636263</v>
      </c>
      <c r="DR189">
        <v>1.9884868802519702</v>
      </c>
      <c r="DS189">
        <v>1.030619984002652</v>
      </c>
      <c r="DT189">
        <v>0</v>
      </c>
      <c r="DU189">
        <v>0.48509540289730785</v>
      </c>
      <c r="DV189">
        <v>0.50149342247470829</v>
      </c>
      <c r="DW189" t="e">
        <v>#N/A</v>
      </c>
      <c r="DX189">
        <v>1.4119964898107007</v>
      </c>
      <c r="DY189">
        <v>0.53311749594976199</v>
      </c>
      <c r="DZ189">
        <v>0.64817706523194596</v>
      </c>
      <c r="EA189">
        <v>0</v>
      </c>
      <c r="EB189" t="e">
        <v>#N/A</v>
      </c>
      <c r="EC189">
        <v>0</v>
      </c>
      <c r="ED189">
        <v>0.94849802756173685</v>
      </c>
      <c r="EE189" t="e">
        <v>#N/A</v>
      </c>
      <c r="EF189">
        <v>0.58047951413771548</v>
      </c>
      <c r="EG189">
        <v>0</v>
      </c>
      <c r="EH189">
        <v>8.5000872073522498</v>
      </c>
      <c r="EI189">
        <v>0</v>
      </c>
      <c r="EJ189">
        <v>0</v>
      </c>
      <c r="EK189">
        <v>0</v>
      </c>
      <c r="EL189">
        <v>0.13433818637702133</v>
      </c>
      <c r="EM189">
        <v>0</v>
      </c>
      <c r="EN189">
        <v>0.13096884761767091</v>
      </c>
      <c r="EO189">
        <v>0.2442954210562556</v>
      </c>
      <c r="EP189">
        <v>6.7556394384820029E-2</v>
      </c>
      <c r="EQ189">
        <v>0.94697140372451383</v>
      </c>
      <c r="ER189">
        <v>0.70190714337028315</v>
      </c>
      <c r="ES189">
        <v>0.12540284829231119</v>
      </c>
      <c r="ET189">
        <v>0</v>
      </c>
      <c r="EU189">
        <v>0</v>
      </c>
      <c r="EV189">
        <v>0</v>
      </c>
      <c r="EW189">
        <v>0</v>
      </c>
      <c r="EX189">
        <v>7.8469671181429552</v>
      </c>
      <c r="EY189">
        <v>0.58497477020807076</v>
      </c>
      <c r="EZ189">
        <v>2.839668018900892</v>
      </c>
      <c r="FA189">
        <v>0</v>
      </c>
      <c r="FB189">
        <v>8.8602248145245199E-2</v>
      </c>
      <c r="FC189">
        <v>0</v>
      </c>
      <c r="FD189">
        <v>0.22593240436135403</v>
      </c>
      <c r="FE189">
        <v>5.0652204347031038</v>
      </c>
      <c r="FF189">
        <v>0.39334994140609841</v>
      </c>
      <c r="FG189">
        <v>4.2487351206352599</v>
      </c>
      <c r="FH189">
        <v>0</v>
      </c>
      <c r="FI189">
        <v>0</v>
      </c>
      <c r="FJ189">
        <v>6.8918876288379421E-2</v>
      </c>
      <c r="FK189">
        <v>0.71507378684187117</v>
      </c>
      <c r="FL189">
        <v>0</v>
      </c>
      <c r="FM189">
        <v>0</v>
      </c>
      <c r="FN189">
        <v>0.96797005430781835</v>
      </c>
      <c r="FO189">
        <v>5.5265136646341986E-2</v>
      </c>
      <c r="FP189">
        <v>0.12468789476726951</v>
      </c>
      <c r="FQ189">
        <v>0</v>
      </c>
      <c r="FR189">
        <v>0.6387341338253234</v>
      </c>
      <c r="FS189">
        <v>8.4893304895392124E-2</v>
      </c>
      <c r="FT189">
        <v>0.70268572764039239</v>
      </c>
      <c r="FU189">
        <v>0</v>
      </c>
      <c r="FV189">
        <v>0</v>
      </c>
      <c r="FW189">
        <v>1.6608468007116914</v>
      </c>
    </row>
    <row r="190" spans="1:179" x14ac:dyDescent="0.3">
      <c r="A190" t="s">
        <v>110</v>
      </c>
      <c r="B190">
        <f t="shared" si="57"/>
        <v>1.9415005217013468</v>
      </c>
      <c r="C190">
        <f t="shared" si="57"/>
        <v>0</v>
      </c>
      <c r="D190">
        <f t="shared" si="57"/>
        <v>4.0905198724552498</v>
      </c>
      <c r="E190">
        <f t="shared" si="57"/>
        <v>0.11399202573643188</v>
      </c>
      <c r="F190">
        <f t="shared" si="57"/>
        <v>1.3571552508970173</v>
      </c>
      <c r="G190">
        <f t="shared" si="57"/>
        <v>2.4201112135813725</v>
      </c>
      <c r="H190">
        <f t="shared" si="57"/>
        <v>0</v>
      </c>
      <c r="I190">
        <f t="shared" si="57"/>
        <v>0</v>
      </c>
      <c r="J190">
        <f t="shared" si="57"/>
        <v>0</v>
      </c>
      <c r="K190">
        <f t="shared" si="57"/>
        <v>0</v>
      </c>
      <c r="L190">
        <f t="shared" si="57"/>
        <v>0</v>
      </c>
      <c r="M190">
        <f t="shared" si="57"/>
        <v>0</v>
      </c>
      <c r="N190">
        <f t="shared" si="57"/>
        <v>0</v>
      </c>
      <c r="O190">
        <f t="shared" si="57"/>
        <v>0</v>
      </c>
      <c r="P190">
        <f t="shared" si="57"/>
        <v>3.7649448439508404E-2</v>
      </c>
      <c r="Q190">
        <f t="shared" si="57"/>
        <v>0</v>
      </c>
      <c r="R190">
        <f t="shared" si="57"/>
        <v>0</v>
      </c>
      <c r="S190">
        <f t="shared" si="57"/>
        <v>0</v>
      </c>
      <c r="T190">
        <f t="shared" si="57"/>
        <v>0.92629367902919246</v>
      </c>
      <c r="U190">
        <f t="shared" si="57"/>
        <v>0</v>
      </c>
      <c r="V190">
        <f t="shared" si="57"/>
        <v>0</v>
      </c>
      <c r="W190">
        <f t="shared" si="57"/>
        <v>0</v>
      </c>
      <c r="X190">
        <f t="shared" si="57"/>
        <v>0</v>
      </c>
      <c r="Y190">
        <f t="shared" si="57"/>
        <v>0.14533055007569851</v>
      </c>
      <c r="Z190">
        <f t="shared" si="57"/>
        <v>0</v>
      </c>
      <c r="AA190">
        <f t="shared" si="57"/>
        <v>0</v>
      </c>
      <c r="AB190">
        <f t="shared" si="57"/>
        <v>0</v>
      </c>
      <c r="AC190">
        <f t="shared" si="57"/>
        <v>0</v>
      </c>
      <c r="AD190">
        <f t="shared" si="57"/>
        <v>0</v>
      </c>
      <c r="AE190">
        <f t="shared" si="57"/>
        <v>0.95532482000764585</v>
      </c>
      <c r="AF190">
        <f t="shared" si="57"/>
        <v>0.29534949275076305</v>
      </c>
      <c r="AG190">
        <f t="shared" si="57"/>
        <v>0</v>
      </c>
      <c r="AH190">
        <f t="shared" si="57"/>
        <v>0</v>
      </c>
      <c r="AI190">
        <f t="shared" si="57"/>
        <v>1.259166854371762</v>
      </c>
      <c r="AJ190" t="e">
        <f t="shared" si="57"/>
        <v>#DIV/0!</v>
      </c>
      <c r="AK190">
        <f t="shared" si="57"/>
        <v>0</v>
      </c>
      <c r="AL190">
        <f t="shared" si="57"/>
        <v>0</v>
      </c>
      <c r="AM190">
        <f t="shared" si="57"/>
        <v>0.41484406204778651</v>
      </c>
      <c r="AN190">
        <f t="shared" si="57"/>
        <v>0</v>
      </c>
      <c r="AO190" t="e">
        <f t="shared" si="57"/>
        <v>#DIV/0!</v>
      </c>
      <c r="AP190">
        <f t="shared" si="57"/>
        <v>0</v>
      </c>
      <c r="AQ190">
        <f t="shared" si="57"/>
        <v>0</v>
      </c>
      <c r="AR190" t="e">
        <f t="shared" si="57"/>
        <v>#DIV/0!</v>
      </c>
      <c r="AS190">
        <f t="shared" si="57"/>
        <v>14.436070009541577</v>
      </c>
      <c r="AT190">
        <f t="shared" si="57"/>
        <v>0</v>
      </c>
      <c r="AU190">
        <f t="shared" si="57"/>
        <v>0</v>
      </c>
      <c r="AV190">
        <f t="shared" si="57"/>
        <v>0</v>
      </c>
      <c r="AW190">
        <f t="shared" si="57"/>
        <v>0</v>
      </c>
      <c r="AX190">
        <f t="shared" si="57"/>
        <v>0</v>
      </c>
      <c r="AY190">
        <f t="shared" si="57"/>
        <v>0</v>
      </c>
      <c r="AZ190">
        <f t="shared" si="57"/>
        <v>0</v>
      </c>
      <c r="BA190">
        <f t="shared" si="57"/>
        <v>0</v>
      </c>
      <c r="BB190">
        <f t="shared" si="57"/>
        <v>0</v>
      </c>
      <c r="BC190">
        <f t="shared" si="57"/>
        <v>0</v>
      </c>
      <c r="BD190">
        <f t="shared" si="57"/>
        <v>0</v>
      </c>
      <c r="BE190">
        <f t="shared" si="57"/>
        <v>0.23865460750596115</v>
      </c>
      <c r="BF190">
        <f t="shared" si="57"/>
        <v>0</v>
      </c>
      <c r="BG190">
        <f t="shared" si="57"/>
        <v>0</v>
      </c>
      <c r="BH190">
        <f t="shared" si="57"/>
        <v>0</v>
      </c>
      <c r="BI190">
        <f t="shared" si="57"/>
        <v>0</v>
      </c>
      <c r="BJ190">
        <f t="shared" si="57"/>
        <v>0</v>
      </c>
      <c r="BK190">
        <f t="shared" si="57"/>
        <v>0</v>
      </c>
      <c r="BL190">
        <f t="shared" si="57"/>
        <v>0</v>
      </c>
      <c r="BM190">
        <f t="shared" si="57"/>
        <v>0</v>
      </c>
      <c r="BN190">
        <f t="shared" si="56"/>
        <v>0</v>
      </c>
      <c r="BO190">
        <f t="shared" si="56"/>
        <v>1.3145692066364005</v>
      </c>
      <c r="BP190">
        <f t="shared" si="56"/>
        <v>0</v>
      </c>
      <c r="BQ190">
        <f t="shared" si="56"/>
        <v>0</v>
      </c>
      <c r="BR190">
        <f t="shared" si="56"/>
        <v>26.969225074494272</v>
      </c>
      <c r="BS190">
        <f t="shared" si="56"/>
        <v>0</v>
      </c>
      <c r="BT190">
        <f t="shared" si="56"/>
        <v>0</v>
      </c>
      <c r="BU190">
        <f t="shared" si="56"/>
        <v>0</v>
      </c>
      <c r="BV190">
        <f t="shared" si="56"/>
        <v>1.4957333328086972</v>
      </c>
      <c r="BW190">
        <f t="shared" si="56"/>
        <v>0</v>
      </c>
      <c r="BX190">
        <f t="shared" si="56"/>
        <v>0</v>
      </c>
      <c r="BY190">
        <f t="shared" si="56"/>
        <v>2.8692269371858155</v>
      </c>
      <c r="BZ190">
        <f t="shared" si="56"/>
        <v>0</v>
      </c>
      <c r="CA190">
        <f t="shared" si="56"/>
        <v>0</v>
      </c>
      <c r="CB190">
        <f t="shared" si="56"/>
        <v>0</v>
      </c>
      <c r="CC190">
        <f t="shared" si="56"/>
        <v>8.4789963651158193E-2</v>
      </c>
      <c r="CD190">
        <f t="shared" si="56"/>
        <v>0</v>
      </c>
      <c r="CE190">
        <f t="shared" si="56"/>
        <v>0</v>
      </c>
      <c r="CF190">
        <f t="shared" si="56"/>
        <v>0</v>
      </c>
      <c r="CG190">
        <f t="shared" si="56"/>
        <v>0</v>
      </c>
      <c r="CH190">
        <f t="shared" si="56"/>
        <v>0</v>
      </c>
      <c r="CI190">
        <f t="shared" si="56"/>
        <v>0</v>
      </c>
      <c r="CJ190">
        <f t="shared" si="56"/>
        <v>0</v>
      </c>
      <c r="CK190">
        <f t="shared" si="48"/>
        <v>0</v>
      </c>
      <c r="CL190">
        <v>5003108</v>
      </c>
      <c r="CM190" t="s">
        <v>400</v>
      </c>
      <c r="CN190" t="s">
        <v>110</v>
      </c>
      <c r="CO190">
        <v>1.9415005217013468</v>
      </c>
      <c r="CP190">
        <v>0</v>
      </c>
      <c r="CQ190">
        <v>4.0905198724552498</v>
      </c>
      <c r="CR190">
        <v>0.11399202573643188</v>
      </c>
      <c r="CS190">
        <v>1.3571552508970173</v>
      </c>
      <c r="CT190">
        <v>2.4201112135813725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3.7649448439508404E-2</v>
      </c>
      <c r="DD190">
        <v>0</v>
      </c>
      <c r="DE190">
        <v>0</v>
      </c>
      <c r="DF190">
        <v>0</v>
      </c>
      <c r="DG190">
        <v>0.92629367902919246</v>
      </c>
      <c r="DH190">
        <v>0</v>
      </c>
      <c r="DI190">
        <v>0</v>
      </c>
      <c r="DJ190">
        <v>0</v>
      </c>
      <c r="DK190">
        <v>0</v>
      </c>
      <c r="DL190">
        <v>0.14533055007569851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0.95532482000764585</v>
      </c>
      <c r="DS190">
        <v>0.29534949275076305</v>
      </c>
      <c r="DT190">
        <v>0</v>
      </c>
      <c r="DU190">
        <v>0</v>
      </c>
      <c r="DV190">
        <v>1.259166854371762</v>
      </c>
      <c r="DW190" t="e">
        <v>#N/A</v>
      </c>
      <c r="DX190">
        <v>0</v>
      </c>
      <c r="DY190">
        <v>0</v>
      </c>
      <c r="DZ190">
        <v>0.41484406204778651</v>
      </c>
      <c r="EA190">
        <v>0</v>
      </c>
      <c r="EB190" t="e">
        <v>#N/A</v>
      </c>
      <c r="EC190">
        <v>0</v>
      </c>
      <c r="ED190">
        <v>0</v>
      </c>
      <c r="EE190" t="e">
        <v>#N/A</v>
      </c>
      <c r="EF190">
        <v>14.436070009541577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0.23865460750596115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1.3145692066364005</v>
      </c>
      <c r="FC190">
        <v>0</v>
      </c>
      <c r="FD190">
        <v>0</v>
      </c>
      <c r="FE190">
        <v>26.969225074494272</v>
      </c>
      <c r="FF190">
        <v>0</v>
      </c>
      <c r="FG190">
        <v>0</v>
      </c>
      <c r="FH190">
        <v>0</v>
      </c>
      <c r="FI190">
        <v>1.4957333328086972</v>
      </c>
      <c r="FJ190">
        <v>0</v>
      </c>
      <c r="FK190">
        <v>0</v>
      </c>
      <c r="FL190">
        <v>2.8692269371858155</v>
      </c>
      <c r="FM190">
        <v>0</v>
      </c>
      <c r="FN190">
        <v>0</v>
      </c>
      <c r="FO190">
        <v>0</v>
      </c>
      <c r="FP190">
        <v>8.4789963651158193E-2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</row>
    <row r="191" spans="1:179" x14ac:dyDescent="0.3">
      <c r="A191" t="s">
        <v>111</v>
      </c>
      <c r="B191">
        <f t="shared" si="57"/>
        <v>2.6713315635856691</v>
      </c>
      <c r="C191">
        <f t="shared" si="57"/>
        <v>0</v>
      </c>
      <c r="D191">
        <f t="shared" si="57"/>
        <v>0.97613116464697702</v>
      </c>
      <c r="E191">
        <f t="shared" si="57"/>
        <v>0.15285049721032415</v>
      </c>
      <c r="F191">
        <f t="shared" si="57"/>
        <v>0.34121112894365518</v>
      </c>
      <c r="G191">
        <f t="shared" si="57"/>
        <v>0.46358531273243608</v>
      </c>
      <c r="H191">
        <f t="shared" si="57"/>
        <v>0</v>
      </c>
      <c r="I191">
        <f t="shared" si="57"/>
        <v>0</v>
      </c>
      <c r="J191">
        <f t="shared" si="57"/>
        <v>0</v>
      </c>
      <c r="K191">
        <f t="shared" si="57"/>
        <v>0</v>
      </c>
      <c r="L191">
        <f t="shared" si="57"/>
        <v>0</v>
      </c>
      <c r="M191">
        <f t="shared" si="57"/>
        <v>0</v>
      </c>
      <c r="N191">
        <f t="shared" si="57"/>
        <v>0</v>
      </c>
      <c r="O191">
        <f t="shared" si="57"/>
        <v>0</v>
      </c>
      <c r="P191">
        <f t="shared" si="57"/>
        <v>0.15145103904844739</v>
      </c>
      <c r="Q191">
        <f t="shared" si="57"/>
        <v>0</v>
      </c>
      <c r="R191">
        <f t="shared" si="57"/>
        <v>0</v>
      </c>
      <c r="S191">
        <f t="shared" si="57"/>
        <v>0</v>
      </c>
      <c r="T191">
        <f t="shared" si="57"/>
        <v>1.0350464465072815</v>
      </c>
      <c r="U191">
        <f t="shared" si="57"/>
        <v>0.20658040265235106</v>
      </c>
      <c r="V191">
        <f t="shared" si="57"/>
        <v>0</v>
      </c>
      <c r="W191">
        <f t="shared" si="57"/>
        <v>0</v>
      </c>
      <c r="X191">
        <f t="shared" si="57"/>
        <v>0</v>
      </c>
      <c r="Y191">
        <f t="shared" si="57"/>
        <v>0.38974387366853985</v>
      </c>
      <c r="Z191">
        <f t="shared" si="57"/>
        <v>0</v>
      </c>
      <c r="AA191">
        <f t="shared" si="57"/>
        <v>0</v>
      </c>
      <c r="AB191">
        <f t="shared" si="57"/>
        <v>0</v>
      </c>
      <c r="AC191">
        <f t="shared" si="57"/>
        <v>0</v>
      </c>
      <c r="AD191">
        <f t="shared" si="57"/>
        <v>1.1044123920720457</v>
      </c>
      <c r="AE191">
        <f t="shared" si="57"/>
        <v>0.37675977459613874</v>
      </c>
      <c r="AF191">
        <f t="shared" si="57"/>
        <v>1.4257097327118986</v>
      </c>
      <c r="AG191">
        <f t="shared" si="57"/>
        <v>0.14830363065969476</v>
      </c>
      <c r="AH191">
        <f t="shared" si="57"/>
        <v>1.1795284820213103</v>
      </c>
      <c r="AI191">
        <f t="shared" si="57"/>
        <v>1.1256008392873165</v>
      </c>
      <c r="AJ191" t="e">
        <f t="shared" si="57"/>
        <v>#DIV/0!</v>
      </c>
      <c r="AK191">
        <f t="shared" si="57"/>
        <v>0</v>
      </c>
      <c r="AL191">
        <f t="shared" si="57"/>
        <v>0.19444441247459451</v>
      </c>
      <c r="AM191">
        <f t="shared" si="57"/>
        <v>0.55625927111223494</v>
      </c>
      <c r="AN191">
        <f t="shared" si="57"/>
        <v>0</v>
      </c>
      <c r="AO191" t="e">
        <f t="shared" si="57"/>
        <v>#DIV/0!</v>
      </c>
      <c r="AP191">
        <f t="shared" si="57"/>
        <v>0</v>
      </c>
      <c r="AQ191">
        <f t="shared" si="57"/>
        <v>0</v>
      </c>
      <c r="AR191" t="e">
        <f t="shared" si="57"/>
        <v>#DIV/0!</v>
      </c>
      <c r="AS191">
        <f t="shared" si="57"/>
        <v>0</v>
      </c>
      <c r="AT191">
        <f t="shared" si="57"/>
        <v>0</v>
      </c>
      <c r="AU191">
        <f t="shared" si="57"/>
        <v>0</v>
      </c>
      <c r="AV191">
        <f t="shared" si="57"/>
        <v>0</v>
      </c>
      <c r="AW191">
        <f t="shared" si="57"/>
        <v>0</v>
      </c>
      <c r="AX191">
        <f t="shared" si="57"/>
        <v>0</v>
      </c>
      <c r="AY191">
        <f t="shared" si="57"/>
        <v>1.9598913876534274</v>
      </c>
      <c r="AZ191">
        <f t="shared" si="57"/>
        <v>0</v>
      </c>
      <c r="BA191">
        <f t="shared" si="57"/>
        <v>0.224792389678722</v>
      </c>
      <c r="BB191">
        <f t="shared" si="57"/>
        <v>0</v>
      </c>
      <c r="BC191">
        <f t="shared" si="57"/>
        <v>4.4351825492017127</v>
      </c>
      <c r="BD191">
        <f t="shared" si="57"/>
        <v>0.41865419599804671</v>
      </c>
      <c r="BE191">
        <f t="shared" si="57"/>
        <v>0</v>
      </c>
      <c r="BF191">
        <f t="shared" si="57"/>
        <v>0</v>
      </c>
      <c r="BG191">
        <f t="shared" si="57"/>
        <v>0</v>
      </c>
      <c r="BH191">
        <f t="shared" si="57"/>
        <v>0</v>
      </c>
      <c r="BI191">
        <f t="shared" si="57"/>
        <v>0</v>
      </c>
      <c r="BJ191">
        <f t="shared" si="57"/>
        <v>0</v>
      </c>
      <c r="BK191">
        <f t="shared" si="57"/>
        <v>0</v>
      </c>
      <c r="BL191">
        <f t="shared" si="57"/>
        <v>0.85343344662083975</v>
      </c>
      <c r="BM191">
        <f t="shared" ref="BM191:CJ195" si="58">BM109/BM$81</f>
        <v>3.8619866824491171</v>
      </c>
      <c r="BN191">
        <f t="shared" si="58"/>
        <v>0</v>
      </c>
      <c r="BO191">
        <f t="shared" si="56"/>
        <v>0</v>
      </c>
      <c r="BP191">
        <f t="shared" si="56"/>
        <v>0</v>
      </c>
      <c r="BQ191">
        <f t="shared" si="56"/>
        <v>1.8541017957062254</v>
      </c>
      <c r="BR191">
        <f t="shared" si="56"/>
        <v>0</v>
      </c>
      <c r="BS191">
        <f t="shared" si="56"/>
        <v>0</v>
      </c>
      <c r="BT191">
        <f t="shared" si="56"/>
        <v>0</v>
      </c>
      <c r="BU191">
        <f t="shared" si="56"/>
        <v>0</v>
      </c>
      <c r="BV191">
        <f t="shared" si="56"/>
        <v>1.2535064521885919</v>
      </c>
      <c r="BW191">
        <f t="shared" si="56"/>
        <v>0</v>
      </c>
      <c r="BX191">
        <f t="shared" si="56"/>
        <v>0.40124536960510315</v>
      </c>
      <c r="BY191">
        <f t="shared" si="56"/>
        <v>0</v>
      </c>
      <c r="BZ191">
        <f t="shared" si="56"/>
        <v>0</v>
      </c>
      <c r="CA191">
        <f t="shared" si="56"/>
        <v>0</v>
      </c>
      <c r="CB191">
        <f t="shared" si="56"/>
        <v>0</v>
      </c>
      <c r="CC191">
        <f t="shared" si="56"/>
        <v>0</v>
      </c>
      <c r="CD191">
        <f t="shared" si="56"/>
        <v>0</v>
      </c>
      <c r="CE191">
        <f t="shared" si="56"/>
        <v>0.27955927386972373</v>
      </c>
      <c r="CF191">
        <f t="shared" si="56"/>
        <v>4.7635707148754571E-2</v>
      </c>
      <c r="CG191">
        <f t="shared" si="56"/>
        <v>0</v>
      </c>
      <c r="CH191">
        <f t="shared" si="56"/>
        <v>0</v>
      </c>
      <c r="CI191">
        <f t="shared" si="56"/>
        <v>0</v>
      </c>
      <c r="CJ191">
        <f t="shared" si="56"/>
        <v>0.19676727541081901</v>
      </c>
      <c r="CK191">
        <f t="shared" si="48"/>
        <v>0</v>
      </c>
      <c r="CL191">
        <v>5003157</v>
      </c>
      <c r="CM191" t="s">
        <v>401</v>
      </c>
      <c r="CN191" t="s">
        <v>111</v>
      </c>
      <c r="CO191">
        <v>2.6713315635856691</v>
      </c>
      <c r="CP191">
        <v>0</v>
      </c>
      <c r="CQ191">
        <v>0.97613116464697702</v>
      </c>
      <c r="CR191">
        <v>0.15285049721032415</v>
      </c>
      <c r="CS191">
        <v>0.34121112894365518</v>
      </c>
      <c r="CT191">
        <v>0.46358531273243608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0.15145103904844739</v>
      </c>
      <c r="DD191">
        <v>0</v>
      </c>
      <c r="DE191">
        <v>0</v>
      </c>
      <c r="DF191">
        <v>0</v>
      </c>
      <c r="DG191">
        <v>1.0350464465072815</v>
      </c>
      <c r="DH191">
        <v>0.20658040265235106</v>
      </c>
      <c r="DI191">
        <v>0</v>
      </c>
      <c r="DJ191">
        <v>0</v>
      </c>
      <c r="DK191">
        <v>0</v>
      </c>
      <c r="DL191">
        <v>0.38974387366853985</v>
      </c>
      <c r="DM191">
        <v>0</v>
      </c>
      <c r="DN191">
        <v>0</v>
      </c>
      <c r="DO191">
        <v>0</v>
      </c>
      <c r="DP191">
        <v>0</v>
      </c>
      <c r="DQ191">
        <v>1.1044123920720457</v>
      </c>
      <c r="DR191">
        <v>0.37675977459613874</v>
      </c>
      <c r="DS191">
        <v>1.4257097327118986</v>
      </c>
      <c r="DT191">
        <v>0.14830363065969476</v>
      </c>
      <c r="DU191">
        <v>1.1795284820213103</v>
      </c>
      <c r="DV191">
        <v>1.1256008392873165</v>
      </c>
      <c r="DW191" t="e">
        <v>#N/A</v>
      </c>
      <c r="DX191">
        <v>0</v>
      </c>
      <c r="DY191">
        <v>0.19444441247459451</v>
      </c>
      <c r="DZ191">
        <v>0.55625927111223494</v>
      </c>
      <c r="EA191">
        <v>0</v>
      </c>
      <c r="EB191" t="e">
        <v>#N/A</v>
      </c>
      <c r="EC191">
        <v>0</v>
      </c>
      <c r="ED191">
        <v>0</v>
      </c>
      <c r="EE191" t="e">
        <v>#N/A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1.9598913876534274</v>
      </c>
      <c r="EM191">
        <v>0</v>
      </c>
      <c r="EN191">
        <v>0.224792389678722</v>
      </c>
      <c r="EO191">
        <v>0</v>
      </c>
      <c r="EP191">
        <v>4.4351825492017127</v>
      </c>
      <c r="EQ191">
        <v>0.41865419599804671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0.85343344662083975</v>
      </c>
      <c r="EZ191">
        <v>3.8619866824491171</v>
      </c>
      <c r="FA191">
        <v>0</v>
      </c>
      <c r="FB191">
        <v>0</v>
      </c>
      <c r="FC191">
        <v>0</v>
      </c>
      <c r="FD191">
        <v>1.8541017957062254</v>
      </c>
      <c r="FE191">
        <v>0</v>
      </c>
      <c r="FF191">
        <v>0</v>
      </c>
      <c r="FG191">
        <v>0</v>
      </c>
      <c r="FH191">
        <v>0</v>
      </c>
      <c r="FI191">
        <v>1.2535064521885919</v>
      </c>
      <c r="FJ191">
        <v>0</v>
      </c>
      <c r="FK191">
        <v>0.40124536960510315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0.27955927386972373</v>
      </c>
      <c r="FS191">
        <v>4.7635707148754571E-2</v>
      </c>
      <c r="FT191">
        <v>0</v>
      </c>
      <c r="FU191">
        <v>0</v>
      </c>
      <c r="FV191">
        <v>0</v>
      </c>
      <c r="FW191">
        <v>0.19676727541081901</v>
      </c>
    </row>
    <row r="192" spans="1:179" x14ac:dyDescent="0.3">
      <c r="A192" t="s">
        <v>112</v>
      </c>
      <c r="B192">
        <f t="shared" ref="B192:BM195" si="59">B110/B$81</f>
        <v>1.0138623541763054</v>
      </c>
      <c r="C192">
        <f t="shared" si="59"/>
        <v>2.0238352489430942</v>
      </c>
      <c r="D192">
        <f t="shared" si="59"/>
        <v>1.3097747951611522</v>
      </c>
      <c r="E192">
        <f t="shared" si="59"/>
        <v>1.3657298461305447</v>
      </c>
      <c r="F192">
        <f t="shared" si="59"/>
        <v>2.0177685750604195</v>
      </c>
      <c r="G192">
        <f t="shared" si="59"/>
        <v>0.85544754929286004</v>
      </c>
      <c r="H192">
        <f t="shared" si="59"/>
        <v>3.2226383867540545</v>
      </c>
      <c r="I192">
        <f t="shared" si="59"/>
        <v>4.8284956802555881</v>
      </c>
      <c r="J192">
        <f t="shared" si="59"/>
        <v>0.60869702686650595</v>
      </c>
      <c r="K192">
        <f t="shared" si="59"/>
        <v>9.8814452413393844E-2</v>
      </c>
      <c r="L192">
        <f t="shared" si="59"/>
        <v>5.164702046140051</v>
      </c>
      <c r="M192">
        <f t="shared" si="59"/>
        <v>1.1074037659006393</v>
      </c>
      <c r="N192">
        <f t="shared" si="59"/>
        <v>2.0759460112377792</v>
      </c>
      <c r="O192">
        <f t="shared" si="59"/>
        <v>0</v>
      </c>
      <c r="P192">
        <f t="shared" si="59"/>
        <v>0.24351523296744887</v>
      </c>
      <c r="Q192">
        <f t="shared" si="59"/>
        <v>1.189240602729617</v>
      </c>
      <c r="R192">
        <f t="shared" si="59"/>
        <v>1.5537720793278478</v>
      </c>
      <c r="S192">
        <f t="shared" si="59"/>
        <v>0</v>
      </c>
      <c r="T192">
        <f t="shared" si="59"/>
        <v>0.88461159613817475</v>
      </c>
      <c r="U192">
        <f t="shared" si="59"/>
        <v>0.22738242779104159</v>
      </c>
      <c r="V192">
        <f t="shared" si="59"/>
        <v>1.3148426797708886E-2</v>
      </c>
      <c r="W192">
        <f t="shared" si="59"/>
        <v>2.3736348548028756</v>
      </c>
      <c r="X192">
        <f t="shared" si="59"/>
        <v>0.35278019440847336</v>
      </c>
      <c r="Y192">
        <f t="shared" si="59"/>
        <v>0.63717618891711536</v>
      </c>
      <c r="Z192">
        <f t="shared" si="59"/>
        <v>21.371180880579519</v>
      </c>
      <c r="AA192">
        <f t="shared" si="59"/>
        <v>0.38542552583134704</v>
      </c>
      <c r="AB192">
        <f t="shared" si="59"/>
        <v>0</v>
      </c>
      <c r="AC192">
        <f t="shared" si="59"/>
        <v>2.9177698667232543</v>
      </c>
      <c r="AD192">
        <f t="shared" si="59"/>
        <v>0.76491097936651298</v>
      </c>
      <c r="AE192">
        <f t="shared" si="59"/>
        <v>1.3075195053519117</v>
      </c>
      <c r="AF192">
        <f t="shared" si="59"/>
        <v>1.1094325651310355</v>
      </c>
      <c r="AG192">
        <f t="shared" si="59"/>
        <v>0</v>
      </c>
      <c r="AH192">
        <f t="shared" si="59"/>
        <v>0.48877306430347478</v>
      </c>
      <c r="AI192">
        <f t="shared" si="59"/>
        <v>0.7105716596876599</v>
      </c>
      <c r="AJ192" t="e">
        <f t="shared" si="59"/>
        <v>#DIV/0!</v>
      </c>
      <c r="AK192">
        <f t="shared" si="59"/>
        <v>0.55574268789168402</v>
      </c>
      <c r="AL192">
        <f t="shared" si="59"/>
        <v>0.90016136255548929</v>
      </c>
      <c r="AM192">
        <f t="shared" si="59"/>
        <v>0.59426487978598896</v>
      </c>
      <c r="AN192">
        <f t="shared" si="59"/>
        <v>0</v>
      </c>
      <c r="AO192" t="e">
        <f t="shared" si="59"/>
        <v>#DIV/0!</v>
      </c>
      <c r="AP192">
        <f t="shared" si="59"/>
        <v>38.527940107802124</v>
      </c>
      <c r="AQ192">
        <f t="shared" si="59"/>
        <v>0.50770972311708285</v>
      </c>
      <c r="AR192" t="e">
        <f t="shared" si="59"/>
        <v>#DIV/0!</v>
      </c>
      <c r="AS192">
        <f t="shared" si="59"/>
        <v>3.9166092362032744E-2</v>
      </c>
      <c r="AT192">
        <f t="shared" si="59"/>
        <v>0</v>
      </c>
      <c r="AU192">
        <f t="shared" si="59"/>
        <v>0</v>
      </c>
      <c r="AV192">
        <f t="shared" si="59"/>
        <v>0</v>
      </c>
      <c r="AW192">
        <f t="shared" si="59"/>
        <v>0</v>
      </c>
      <c r="AX192">
        <f t="shared" si="59"/>
        <v>0</v>
      </c>
      <c r="AY192">
        <f t="shared" si="59"/>
        <v>0.1586210702131465</v>
      </c>
      <c r="AZ192">
        <f t="shared" si="59"/>
        <v>4.841908168256297</v>
      </c>
      <c r="BA192">
        <f t="shared" si="59"/>
        <v>0.17738426430134388</v>
      </c>
      <c r="BB192">
        <f t="shared" si="59"/>
        <v>0</v>
      </c>
      <c r="BC192">
        <f t="shared" si="59"/>
        <v>0</v>
      </c>
      <c r="BD192">
        <f t="shared" si="59"/>
        <v>1.6670530572302997</v>
      </c>
      <c r="BE192">
        <f t="shared" si="59"/>
        <v>1.7404451934037077</v>
      </c>
      <c r="BF192">
        <f t="shared" si="59"/>
        <v>0.26652705513337416</v>
      </c>
      <c r="BG192">
        <f t="shared" si="59"/>
        <v>0</v>
      </c>
      <c r="BH192">
        <f t="shared" si="59"/>
        <v>0</v>
      </c>
      <c r="BI192">
        <f t="shared" si="59"/>
        <v>0</v>
      </c>
      <c r="BJ192">
        <f t="shared" si="59"/>
        <v>0</v>
      </c>
      <c r="BK192">
        <f t="shared" si="59"/>
        <v>0</v>
      </c>
      <c r="BL192">
        <f t="shared" si="59"/>
        <v>1.6577146367781901</v>
      </c>
      <c r="BM192">
        <f t="shared" si="59"/>
        <v>2.9551552200625291</v>
      </c>
      <c r="BN192">
        <f t="shared" si="58"/>
        <v>11.763163402634932</v>
      </c>
      <c r="BO192">
        <f t="shared" si="58"/>
        <v>0.20162728966221469</v>
      </c>
      <c r="BP192">
        <f t="shared" si="58"/>
        <v>4.841908168256297</v>
      </c>
      <c r="BQ192">
        <f t="shared" si="58"/>
        <v>1.2404888695532663</v>
      </c>
      <c r="BR192">
        <f t="shared" si="58"/>
        <v>0.3054028805207652</v>
      </c>
      <c r="BS192">
        <f t="shared" si="58"/>
        <v>2.5080387634133339</v>
      </c>
      <c r="BT192">
        <f t="shared" si="58"/>
        <v>8.0267739806572216</v>
      </c>
      <c r="BU192">
        <f t="shared" si="58"/>
        <v>0</v>
      </c>
      <c r="BV192">
        <f t="shared" si="58"/>
        <v>5.4107089462285766E-3</v>
      </c>
      <c r="BW192">
        <f t="shared" si="58"/>
        <v>0.35805707462735642</v>
      </c>
      <c r="BX192">
        <f t="shared" si="58"/>
        <v>0.70144343685000687</v>
      </c>
      <c r="BY192">
        <f t="shared" si="58"/>
        <v>0</v>
      </c>
      <c r="BZ192">
        <f t="shared" si="58"/>
        <v>0</v>
      </c>
      <c r="CA192">
        <f t="shared" si="58"/>
        <v>1.1637204181216851</v>
      </c>
      <c r="CB192">
        <f t="shared" si="58"/>
        <v>0.93966950974246199</v>
      </c>
      <c r="CC192">
        <f t="shared" si="58"/>
        <v>0.29077213629209236</v>
      </c>
      <c r="CD192">
        <f t="shared" si="58"/>
        <v>0.8241545818308591</v>
      </c>
      <c r="CE192">
        <f t="shared" si="58"/>
        <v>0.44044772122456038</v>
      </c>
      <c r="CF192">
        <f t="shared" si="58"/>
        <v>0.43796541756024793</v>
      </c>
      <c r="CG192">
        <f t="shared" si="58"/>
        <v>0.71117378236322604</v>
      </c>
      <c r="CH192">
        <f t="shared" si="58"/>
        <v>1.5918602197007006</v>
      </c>
      <c r="CI192">
        <f t="shared" si="58"/>
        <v>23.563953085513983</v>
      </c>
      <c r="CJ192">
        <f t="shared" si="58"/>
        <v>1.37592729416032</v>
      </c>
      <c r="CK192">
        <f t="shared" si="48"/>
        <v>0</v>
      </c>
      <c r="CL192">
        <v>5003207</v>
      </c>
      <c r="CM192" t="s">
        <v>402</v>
      </c>
      <c r="CN192" t="s">
        <v>112</v>
      </c>
      <c r="CO192">
        <v>1.0138623541763054</v>
      </c>
      <c r="CP192">
        <v>2.0238352489430942</v>
      </c>
      <c r="CQ192">
        <v>1.3097747951611522</v>
      </c>
      <c r="CR192">
        <v>1.3657298461305447</v>
      </c>
      <c r="CS192">
        <v>2.0177685750604195</v>
      </c>
      <c r="CT192">
        <v>0.85544754929286004</v>
      </c>
      <c r="CU192">
        <v>3.2226383867540545</v>
      </c>
      <c r="CV192">
        <v>4.8284956802555881</v>
      </c>
      <c r="CW192">
        <v>0.60869702686650595</v>
      </c>
      <c r="CX192">
        <v>9.8814452413393844E-2</v>
      </c>
      <c r="CY192">
        <v>5.164702046140051</v>
      </c>
      <c r="CZ192">
        <v>1.1074037659006393</v>
      </c>
      <c r="DA192">
        <v>2.0759460112377792</v>
      </c>
      <c r="DB192">
        <v>0</v>
      </c>
      <c r="DC192">
        <v>0.24351523296744887</v>
      </c>
      <c r="DD192">
        <v>1.189240602729617</v>
      </c>
      <c r="DE192">
        <v>1.5537720793278478</v>
      </c>
      <c r="DF192">
        <v>0</v>
      </c>
      <c r="DG192">
        <v>0.88461159613817475</v>
      </c>
      <c r="DH192">
        <v>0.22738242779104159</v>
      </c>
      <c r="DI192">
        <v>1.3148426797708886E-2</v>
      </c>
      <c r="DJ192">
        <v>2.3736348548028756</v>
      </c>
      <c r="DK192">
        <v>0.35278019440847336</v>
      </c>
      <c r="DL192">
        <v>0.63717618891711536</v>
      </c>
      <c r="DM192">
        <v>21.371180880579519</v>
      </c>
      <c r="DN192">
        <v>0.38542552583134704</v>
      </c>
      <c r="DO192">
        <v>0</v>
      </c>
      <c r="DP192">
        <v>2.9177698667232543</v>
      </c>
      <c r="DQ192">
        <v>0.76491097936651298</v>
      </c>
      <c r="DR192">
        <v>1.3075195053519117</v>
      </c>
      <c r="DS192">
        <v>1.1094325651310355</v>
      </c>
      <c r="DT192">
        <v>0</v>
      </c>
      <c r="DU192">
        <v>0.48877306430347478</v>
      </c>
      <c r="DV192">
        <v>0.7105716596876599</v>
      </c>
      <c r="DW192" t="e">
        <v>#N/A</v>
      </c>
      <c r="DX192">
        <v>0.55574268789168402</v>
      </c>
      <c r="DY192">
        <v>0.90016136255548929</v>
      </c>
      <c r="DZ192">
        <v>0.59426487978598896</v>
      </c>
      <c r="EA192">
        <v>0</v>
      </c>
      <c r="EB192" t="e">
        <v>#N/A</v>
      </c>
      <c r="EC192">
        <v>38.527940107802124</v>
      </c>
      <c r="ED192">
        <v>0.50770972311708285</v>
      </c>
      <c r="EE192" t="e">
        <v>#N/A</v>
      </c>
      <c r="EF192">
        <v>3.9166092362032744E-2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0.1586210702131465</v>
      </c>
      <c r="EM192">
        <v>4.841908168256297</v>
      </c>
      <c r="EN192">
        <v>0.17738426430134388</v>
      </c>
      <c r="EO192">
        <v>0</v>
      </c>
      <c r="EP192">
        <v>0</v>
      </c>
      <c r="EQ192">
        <v>1.6670530572302997</v>
      </c>
      <c r="ER192">
        <v>1.7404451934037077</v>
      </c>
      <c r="ES192">
        <v>0.26652705513337416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1.6577146367781901</v>
      </c>
      <c r="EZ192">
        <v>2.9551552200625291</v>
      </c>
      <c r="FA192">
        <v>11.763163402634932</v>
      </c>
      <c r="FB192">
        <v>0.20162728966221469</v>
      </c>
      <c r="FC192">
        <v>4.841908168256297</v>
      </c>
      <c r="FD192">
        <v>1.2404888695532663</v>
      </c>
      <c r="FE192">
        <v>0.3054028805207652</v>
      </c>
      <c r="FF192">
        <v>2.5080387634133339</v>
      </c>
      <c r="FG192">
        <v>8.0267739806572216</v>
      </c>
      <c r="FH192">
        <v>0</v>
      </c>
      <c r="FI192">
        <v>5.4107089462285766E-3</v>
      </c>
      <c r="FJ192">
        <v>0.35805707462735642</v>
      </c>
      <c r="FK192">
        <v>0.70144343685000687</v>
      </c>
      <c r="FL192">
        <v>0</v>
      </c>
      <c r="FM192">
        <v>0</v>
      </c>
      <c r="FN192">
        <v>1.1637204181216851</v>
      </c>
      <c r="FO192">
        <v>0.93966950974246199</v>
      </c>
      <c r="FP192">
        <v>0.29077213629209236</v>
      </c>
      <c r="FQ192">
        <v>0.8241545818308591</v>
      </c>
      <c r="FR192">
        <v>0.44044772122456038</v>
      </c>
      <c r="FS192">
        <v>0.43796541756024793</v>
      </c>
      <c r="FT192">
        <v>0.71117378236322604</v>
      </c>
      <c r="FU192">
        <v>1.5918602197007006</v>
      </c>
      <c r="FV192">
        <v>23.563953085513983</v>
      </c>
      <c r="FW192">
        <v>1.37592729416032</v>
      </c>
    </row>
    <row r="193" spans="1:179" x14ac:dyDescent="0.3">
      <c r="A193" t="s">
        <v>113</v>
      </c>
      <c r="B193">
        <f t="shared" si="59"/>
        <v>0.56111209107515181</v>
      </c>
      <c r="C193">
        <f t="shared" si="59"/>
        <v>0.13722111400619014</v>
      </c>
      <c r="D193">
        <f t="shared" si="59"/>
        <v>4.4504223460213446</v>
      </c>
      <c r="E193">
        <f t="shared" si="59"/>
        <v>0.60592552717654158</v>
      </c>
      <c r="F193">
        <f t="shared" si="59"/>
        <v>0.6655745782585416</v>
      </c>
      <c r="G193">
        <f t="shared" si="59"/>
        <v>0.26253307282548116</v>
      </c>
      <c r="H193">
        <f t="shared" si="59"/>
        <v>0.71085343925100519</v>
      </c>
      <c r="I193">
        <f t="shared" si="59"/>
        <v>0</v>
      </c>
      <c r="J193">
        <f t="shared" si="59"/>
        <v>0</v>
      </c>
      <c r="K193">
        <f t="shared" si="59"/>
        <v>0</v>
      </c>
      <c r="L193">
        <f t="shared" si="59"/>
        <v>0</v>
      </c>
      <c r="M193">
        <f t="shared" si="59"/>
        <v>0.72830056939222965</v>
      </c>
      <c r="N193">
        <f t="shared" si="59"/>
        <v>1.2379985279462244</v>
      </c>
      <c r="O193">
        <f t="shared" si="59"/>
        <v>0</v>
      </c>
      <c r="P193">
        <f t="shared" si="59"/>
        <v>0.10482787604725868</v>
      </c>
      <c r="Q193">
        <f t="shared" si="59"/>
        <v>0</v>
      </c>
      <c r="R193">
        <f t="shared" si="59"/>
        <v>0.87421727311614295</v>
      </c>
      <c r="S193">
        <f t="shared" si="59"/>
        <v>0</v>
      </c>
      <c r="T193">
        <f t="shared" si="59"/>
        <v>0.8596974014519303</v>
      </c>
      <c r="U193">
        <f t="shared" si="59"/>
        <v>0</v>
      </c>
      <c r="V193">
        <f t="shared" si="59"/>
        <v>3.8334343797384408E-2</v>
      </c>
      <c r="W193">
        <f t="shared" si="59"/>
        <v>0.35794921339808072</v>
      </c>
      <c r="X193">
        <f t="shared" si="59"/>
        <v>0.20570669731711197</v>
      </c>
      <c r="Y193">
        <f t="shared" si="59"/>
        <v>1.5082254234237371</v>
      </c>
      <c r="Z193">
        <f t="shared" si="59"/>
        <v>0</v>
      </c>
      <c r="AA193">
        <f t="shared" si="59"/>
        <v>2.2474224244197902</v>
      </c>
      <c r="AB193">
        <f t="shared" si="59"/>
        <v>1.5928487563765088</v>
      </c>
      <c r="AC193">
        <f t="shared" si="59"/>
        <v>0.65436780392329008</v>
      </c>
      <c r="AD193">
        <f t="shared" si="59"/>
        <v>1.3835490000634199</v>
      </c>
      <c r="AE193">
        <f t="shared" si="59"/>
        <v>0.76810639821942217</v>
      </c>
      <c r="AF193">
        <f t="shared" si="59"/>
        <v>1.1948931439041417</v>
      </c>
      <c r="AG193">
        <f t="shared" si="59"/>
        <v>0</v>
      </c>
      <c r="AH193">
        <f t="shared" si="59"/>
        <v>0.75704282573367743</v>
      </c>
      <c r="AI193">
        <f t="shared" si="59"/>
        <v>0.47807939390585624</v>
      </c>
      <c r="AJ193" t="e">
        <f t="shared" si="59"/>
        <v>#DIV/0!</v>
      </c>
      <c r="AK193">
        <f t="shared" si="59"/>
        <v>0.64810890575090085</v>
      </c>
      <c r="AL193">
        <f t="shared" si="59"/>
        <v>0.10552768615516263</v>
      </c>
      <c r="AM193">
        <f t="shared" si="59"/>
        <v>0.63003055412605002</v>
      </c>
      <c r="AN193">
        <f t="shared" si="59"/>
        <v>0.91074981312172965</v>
      </c>
      <c r="AO193" t="e">
        <f t="shared" si="59"/>
        <v>#DIV/0!</v>
      </c>
      <c r="AP193">
        <f t="shared" si="59"/>
        <v>0</v>
      </c>
      <c r="AQ193">
        <f t="shared" si="59"/>
        <v>1.480231770285741</v>
      </c>
      <c r="AR193" t="e">
        <f t="shared" si="59"/>
        <v>#DIV/0!</v>
      </c>
      <c r="AS193">
        <f t="shared" si="59"/>
        <v>0</v>
      </c>
      <c r="AT193">
        <f t="shared" si="59"/>
        <v>3.1527910895336256E-2</v>
      </c>
      <c r="AU193">
        <f t="shared" si="59"/>
        <v>0</v>
      </c>
      <c r="AV193">
        <f t="shared" si="59"/>
        <v>0</v>
      </c>
      <c r="AW193">
        <f t="shared" si="59"/>
        <v>0.74395900413105709</v>
      </c>
      <c r="AX193">
        <f t="shared" si="59"/>
        <v>0</v>
      </c>
      <c r="AY193">
        <f t="shared" si="59"/>
        <v>9.2492200513590889E-2</v>
      </c>
      <c r="AZ193">
        <f t="shared" si="59"/>
        <v>0</v>
      </c>
      <c r="BA193">
        <f t="shared" si="59"/>
        <v>4.7738330348215223E-2</v>
      </c>
      <c r="BB193">
        <f t="shared" si="59"/>
        <v>0</v>
      </c>
      <c r="BC193">
        <f t="shared" si="59"/>
        <v>0.3721020653281531</v>
      </c>
      <c r="BD193">
        <f t="shared" si="59"/>
        <v>0.27660281238266671</v>
      </c>
      <c r="BE193">
        <f t="shared" si="59"/>
        <v>0.15102029530234617</v>
      </c>
      <c r="BF193">
        <f t="shared" si="59"/>
        <v>8.6340196350989648E-2</v>
      </c>
      <c r="BG193">
        <f t="shared" si="59"/>
        <v>0</v>
      </c>
      <c r="BH193">
        <f t="shared" si="59"/>
        <v>0</v>
      </c>
      <c r="BI193">
        <f t="shared" si="59"/>
        <v>0</v>
      </c>
      <c r="BJ193">
        <f t="shared" si="59"/>
        <v>0</v>
      </c>
      <c r="BK193">
        <f t="shared" si="59"/>
        <v>0</v>
      </c>
      <c r="BL193">
        <f t="shared" si="59"/>
        <v>1.4499240962109132</v>
      </c>
      <c r="BM193">
        <f t="shared" si="59"/>
        <v>0.92785309599725518</v>
      </c>
      <c r="BN193">
        <f t="shared" si="58"/>
        <v>0</v>
      </c>
      <c r="BO193">
        <f t="shared" si="58"/>
        <v>6.6548601548081593E-2</v>
      </c>
      <c r="BP193">
        <f t="shared" si="58"/>
        <v>0</v>
      </c>
      <c r="BQ193">
        <f t="shared" si="58"/>
        <v>0.27222136287522775</v>
      </c>
      <c r="BR193">
        <f t="shared" si="58"/>
        <v>0.29680151597133897</v>
      </c>
      <c r="BS193">
        <f t="shared" si="58"/>
        <v>0</v>
      </c>
      <c r="BT193">
        <f t="shared" si="58"/>
        <v>0</v>
      </c>
      <c r="BU193">
        <f t="shared" si="58"/>
        <v>0</v>
      </c>
      <c r="BV193">
        <f t="shared" si="58"/>
        <v>1.5774965334138073E-2</v>
      </c>
      <c r="BW193">
        <f t="shared" si="58"/>
        <v>0.18980332239847811</v>
      </c>
      <c r="BX193">
        <f t="shared" si="58"/>
        <v>0.22722932963198086</v>
      </c>
      <c r="BY193">
        <f t="shared" si="58"/>
        <v>0</v>
      </c>
      <c r="BZ193">
        <f t="shared" si="58"/>
        <v>6.6587840110315127E-2</v>
      </c>
      <c r="CA193">
        <f t="shared" si="58"/>
        <v>0.90879541438112499</v>
      </c>
      <c r="CB193">
        <f t="shared" si="58"/>
        <v>0</v>
      </c>
      <c r="CC193">
        <f t="shared" si="58"/>
        <v>0.26827484042924382</v>
      </c>
      <c r="CD193">
        <f t="shared" si="58"/>
        <v>0</v>
      </c>
      <c r="CE193">
        <f t="shared" si="58"/>
        <v>0.56290580349953634</v>
      </c>
      <c r="CF193">
        <f t="shared" si="58"/>
        <v>2.6976584957503259E-2</v>
      </c>
      <c r="CG193">
        <f t="shared" si="58"/>
        <v>0.27645771561100235</v>
      </c>
      <c r="CH193">
        <f t="shared" si="58"/>
        <v>0</v>
      </c>
      <c r="CI193">
        <f t="shared" si="58"/>
        <v>0</v>
      </c>
      <c r="CJ193">
        <f t="shared" si="58"/>
        <v>1.8465759496231209</v>
      </c>
      <c r="CK193">
        <f t="shared" si="48"/>
        <v>0</v>
      </c>
      <c r="CL193">
        <v>5003256</v>
      </c>
      <c r="CM193" t="s">
        <v>403</v>
      </c>
      <c r="CN193" t="s">
        <v>113</v>
      </c>
      <c r="CO193">
        <v>0.56111209107515181</v>
      </c>
      <c r="CP193">
        <v>0.13722111400619014</v>
      </c>
      <c r="CQ193">
        <v>4.4504223460213446</v>
      </c>
      <c r="CR193">
        <v>0.60592552717654158</v>
      </c>
      <c r="CS193">
        <v>0.6655745782585416</v>
      </c>
      <c r="CT193">
        <v>0.26253307282548116</v>
      </c>
      <c r="CU193">
        <v>0.71085343925100519</v>
      </c>
      <c r="CV193">
        <v>0</v>
      </c>
      <c r="CW193">
        <v>0</v>
      </c>
      <c r="CX193">
        <v>0</v>
      </c>
      <c r="CY193">
        <v>0</v>
      </c>
      <c r="CZ193">
        <v>0.72830056939222965</v>
      </c>
      <c r="DA193">
        <v>1.2379985279462244</v>
      </c>
      <c r="DB193">
        <v>0</v>
      </c>
      <c r="DC193">
        <v>0.10482787604725868</v>
      </c>
      <c r="DD193">
        <v>0</v>
      </c>
      <c r="DE193">
        <v>0.87421727311614295</v>
      </c>
      <c r="DF193">
        <v>0</v>
      </c>
      <c r="DG193">
        <v>0.8596974014519303</v>
      </c>
      <c r="DH193">
        <v>0</v>
      </c>
      <c r="DI193">
        <v>3.8334343797384408E-2</v>
      </c>
      <c r="DJ193">
        <v>0.35794921339808072</v>
      </c>
      <c r="DK193">
        <v>0.20570669731711197</v>
      </c>
      <c r="DL193">
        <v>1.5082254234237371</v>
      </c>
      <c r="DM193">
        <v>0</v>
      </c>
      <c r="DN193">
        <v>2.2474224244197902</v>
      </c>
      <c r="DO193">
        <v>1.5928487563765088</v>
      </c>
      <c r="DP193">
        <v>0.65436780392329008</v>
      </c>
      <c r="DQ193">
        <v>1.3835490000634199</v>
      </c>
      <c r="DR193">
        <v>0.76810639821942217</v>
      </c>
      <c r="DS193">
        <v>1.1948931439041417</v>
      </c>
      <c r="DT193">
        <v>0</v>
      </c>
      <c r="DU193">
        <v>0.75704282573367743</v>
      </c>
      <c r="DV193">
        <v>0.47807939390585624</v>
      </c>
      <c r="DW193" t="e">
        <v>#N/A</v>
      </c>
      <c r="DX193">
        <v>0.64810890575090085</v>
      </c>
      <c r="DY193">
        <v>0.10552768615516263</v>
      </c>
      <c r="DZ193">
        <v>0.63003055412605002</v>
      </c>
      <c r="EA193">
        <v>0.91074981312172965</v>
      </c>
      <c r="EB193" t="e">
        <v>#N/A</v>
      </c>
      <c r="EC193">
        <v>0</v>
      </c>
      <c r="ED193">
        <v>1.480231770285741</v>
      </c>
      <c r="EE193" t="e">
        <v>#N/A</v>
      </c>
      <c r="EF193">
        <v>0</v>
      </c>
      <c r="EG193">
        <v>3.1527910895336256E-2</v>
      </c>
      <c r="EH193">
        <v>0</v>
      </c>
      <c r="EI193">
        <v>0</v>
      </c>
      <c r="EJ193">
        <v>0.74395900413105709</v>
      </c>
      <c r="EK193">
        <v>0</v>
      </c>
      <c r="EL193">
        <v>9.2492200513590889E-2</v>
      </c>
      <c r="EM193">
        <v>0</v>
      </c>
      <c r="EN193">
        <v>4.7738330348215223E-2</v>
      </c>
      <c r="EO193">
        <v>0</v>
      </c>
      <c r="EP193">
        <v>0.3721020653281531</v>
      </c>
      <c r="EQ193">
        <v>0.27660281238266671</v>
      </c>
      <c r="ER193">
        <v>0.15102029530234617</v>
      </c>
      <c r="ES193">
        <v>8.6340196350989648E-2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1.4499240962109132</v>
      </c>
      <c r="EZ193">
        <v>0.92785309599725518</v>
      </c>
      <c r="FA193">
        <v>0</v>
      </c>
      <c r="FB193">
        <v>6.6548601548081593E-2</v>
      </c>
      <c r="FC193">
        <v>0</v>
      </c>
      <c r="FD193">
        <v>0.27222136287522775</v>
      </c>
      <c r="FE193">
        <v>0.29680151597133897</v>
      </c>
      <c r="FF193">
        <v>0</v>
      </c>
      <c r="FG193">
        <v>0</v>
      </c>
      <c r="FH193">
        <v>0</v>
      </c>
      <c r="FI193">
        <v>1.5774965334138073E-2</v>
      </c>
      <c r="FJ193">
        <v>0.18980332239847811</v>
      </c>
      <c r="FK193">
        <v>0.22722932963198086</v>
      </c>
      <c r="FL193">
        <v>0</v>
      </c>
      <c r="FM193">
        <v>6.6587840110315127E-2</v>
      </c>
      <c r="FN193">
        <v>0.90879541438112499</v>
      </c>
      <c r="FO193">
        <v>0</v>
      </c>
      <c r="FP193">
        <v>0.26827484042924382</v>
      </c>
      <c r="FQ193">
        <v>0</v>
      </c>
      <c r="FR193">
        <v>0.56290580349953634</v>
      </c>
      <c r="FS193">
        <v>2.6976584957503259E-2</v>
      </c>
      <c r="FT193">
        <v>0.27645771561100235</v>
      </c>
      <c r="FU193">
        <v>0</v>
      </c>
      <c r="FV193">
        <v>0</v>
      </c>
      <c r="FW193">
        <v>1.8465759496231209</v>
      </c>
    </row>
    <row r="194" spans="1:179" x14ac:dyDescent="0.3">
      <c r="A194" t="s">
        <v>114</v>
      </c>
      <c r="B194">
        <f t="shared" si="59"/>
        <v>0.74762870941864912</v>
      </c>
      <c r="C194">
        <f t="shared" si="59"/>
        <v>0.44343919906378265</v>
      </c>
      <c r="D194">
        <f t="shared" si="59"/>
        <v>1.5463121478849746</v>
      </c>
      <c r="E194">
        <f t="shared" si="59"/>
        <v>1.3131627465547679</v>
      </c>
      <c r="F194">
        <f t="shared" si="59"/>
        <v>2.1508487235198261</v>
      </c>
      <c r="G194">
        <f t="shared" si="59"/>
        <v>9.426590748533982E-2</v>
      </c>
      <c r="H194">
        <f t="shared" si="59"/>
        <v>3.3292324469028745E-2</v>
      </c>
      <c r="I194">
        <f t="shared" si="59"/>
        <v>0.33698103493027987</v>
      </c>
      <c r="J194">
        <f t="shared" si="59"/>
        <v>0.52135780118499009</v>
      </c>
      <c r="K194">
        <f t="shared" si="59"/>
        <v>1.5516601225743756</v>
      </c>
      <c r="L194">
        <f t="shared" si="59"/>
        <v>0</v>
      </c>
      <c r="M194">
        <f t="shared" si="59"/>
        <v>1.5690346368242736</v>
      </c>
      <c r="N194">
        <f t="shared" si="59"/>
        <v>0.14817314690600614</v>
      </c>
      <c r="O194">
        <f t="shared" si="59"/>
        <v>0</v>
      </c>
      <c r="P194">
        <f t="shared" si="59"/>
        <v>0.25150236390370534</v>
      </c>
      <c r="Q194">
        <f t="shared" si="59"/>
        <v>0.71140440707503527</v>
      </c>
      <c r="R194">
        <f t="shared" si="59"/>
        <v>0.51365300609358633</v>
      </c>
      <c r="S194">
        <f t="shared" si="59"/>
        <v>0.9357704123833156</v>
      </c>
      <c r="T194">
        <f t="shared" si="59"/>
        <v>1.5364119746570355</v>
      </c>
      <c r="U194">
        <f t="shared" si="59"/>
        <v>0</v>
      </c>
      <c r="V194">
        <f t="shared" si="59"/>
        <v>0.6606932986277313</v>
      </c>
      <c r="W194">
        <f t="shared" si="59"/>
        <v>0.64263155631183844</v>
      </c>
      <c r="X194">
        <f t="shared" si="59"/>
        <v>0</v>
      </c>
      <c r="Y194">
        <f t="shared" si="59"/>
        <v>1.6246437452778735</v>
      </c>
      <c r="Z194">
        <f t="shared" si="59"/>
        <v>0</v>
      </c>
      <c r="AA194">
        <f t="shared" si="59"/>
        <v>2.4208985793001201</v>
      </c>
      <c r="AB194">
        <f t="shared" si="59"/>
        <v>0</v>
      </c>
      <c r="AC194">
        <f t="shared" si="59"/>
        <v>0.41117869399749746</v>
      </c>
      <c r="AD194">
        <f t="shared" si="59"/>
        <v>1.8101891284523974</v>
      </c>
      <c r="AE194">
        <f t="shared" si="59"/>
        <v>0.74312393098769514</v>
      </c>
      <c r="AF194">
        <f t="shared" si="59"/>
        <v>1.8172765064069285</v>
      </c>
      <c r="AG194">
        <f t="shared" si="59"/>
        <v>0.27140589551028244</v>
      </c>
      <c r="AH194">
        <f t="shared" si="59"/>
        <v>0.35976977605431099</v>
      </c>
      <c r="AI194">
        <f t="shared" si="59"/>
        <v>0.85830305933559059</v>
      </c>
      <c r="AJ194" t="e">
        <f t="shared" si="59"/>
        <v>#DIV/0!</v>
      </c>
      <c r="AK194">
        <f t="shared" si="59"/>
        <v>0.87266968156263292</v>
      </c>
      <c r="AL194">
        <f t="shared" si="59"/>
        <v>0.50905849605153952</v>
      </c>
      <c r="AM194">
        <f t="shared" si="59"/>
        <v>2.3187616448177923</v>
      </c>
      <c r="AN194">
        <f t="shared" si="59"/>
        <v>0</v>
      </c>
      <c r="AO194" t="e">
        <f t="shared" si="59"/>
        <v>#DIV/0!</v>
      </c>
      <c r="AP194">
        <f t="shared" si="59"/>
        <v>0</v>
      </c>
      <c r="AQ194">
        <f t="shared" si="59"/>
        <v>0.84414138973668418</v>
      </c>
      <c r="AR194" t="e">
        <f t="shared" si="59"/>
        <v>#DIV/0!</v>
      </c>
      <c r="AS194">
        <f t="shared" si="59"/>
        <v>0</v>
      </c>
      <c r="AT194">
        <f t="shared" si="59"/>
        <v>0</v>
      </c>
      <c r="AU194">
        <f t="shared" si="59"/>
        <v>0</v>
      </c>
      <c r="AV194">
        <f t="shared" si="59"/>
        <v>0</v>
      </c>
      <c r="AW194">
        <f t="shared" si="59"/>
        <v>0</v>
      </c>
      <c r="AX194">
        <f t="shared" si="59"/>
        <v>8.7897509833692947E-2</v>
      </c>
      <c r="AY194">
        <f t="shared" si="59"/>
        <v>0.39852630175210824</v>
      </c>
      <c r="AZ194">
        <f t="shared" si="59"/>
        <v>15.206269201228878</v>
      </c>
      <c r="BA194">
        <f t="shared" si="59"/>
        <v>1.0256071848651858</v>
      </c>
      <c r="BB194">
        <f t="shared" si="59"/>
        <v>0</v>
      </c>
      <c r="BC194">
        <f t="shared" si="59"/>
        <v>0.10020605733923478</v>
      </c>
      <c r="BD194">
        <f t="shared" si="59"/>
        <v>1.4046378828287001</v>
      </c>
      <c r="BE194">
        <f t="shared" si="59"/>
        <v>2.0497351370471661</v>
      </c>
      <c r="BF194">
        <f t="shared" si="59"/>
        <v>0</v>
      </c>
      <c r="BG194">
        <f t="shared" si="59"/>
        <v>0</v>
      </c>
      <c r="BH194">
        <f t="shared" si="59"/>
        <v>0</v>
      </c>
      <c r="BI194">
        <f t="shared" si="59"/>
        <v>0.11444040791141208</v>
      </c>
      <c r="BJ194">
        <f t="shared" si="59"/>
        <v>6.2835823145573885E-2</v>
      </c>
      <c r="BK194">
        <f t="shared" si="59"/>
        <v>0</v>
      </c>
      <c r="BL194">
        <f t="shared" si="59"/>
        <v>0.34707604453589447</v>
      </c>
      <c r="BM194">
        <f t="shared" si="59"/>
        <v>0.49973654651925897</v>
      </c>
      <c r="BN194">
        <f t="shared" si="58"/>
        <v>0</v>
      </c>
      <c r="BO194">
        <f t="shared" si="58"/>
        <v>0.89606771957742359</v>
      </c>
      <c r="BP194">
        <f t="shared" si="58"/>
        <v>0</v>
      </c>
      <c r="BQ194">
        <f t="shared" si="58"/>
        <v>0.62835823145573877</v>
      </c>
      <c r="BR194">
        <f t="shared" si="58"/>
        <v>5.1153809665106351</v>
      </c>
      <c r="BS194">
        <f t="shared" si="58"/>
        <v>22.171251017619085</v>
      </c>
      <c r="BT194">
        <f t="shared" si="58"/>
        <v>0</v>
      </c>
      <c r="BU194">
        <f t="shared" si="58"/>
        <v>0</v>
      </c>
      <c r="BV194">
        <f t="shared" si="58"/>
        <v>5.0977854564812554E-2</v>
      </c>
      <c r="BW194">
        <f t="shared" si="58"/>
        <v>0.51113509920097078</v>
      </c>
      <c r="BX194">
        <f t="shared" si="58"/>
        <v>0.57112748173629602</v>
      </c>
      <c r="BY194">
        <f t="shared" si="58"/>
        <v>0</v>
      </c>
      <c r="BZ194">
        <f t="shared" si="58"/>
        <v>0</v>
      </c>
      <c r="CA194">
        <f t="shared" si="58"/>
        <v>0.9789443691778249</v>
      </c>
      <c r="CB194">
        <f t="shared" si="58"/>
        <v>0</v>
      </c>
      <c r="CC194">
        <f t="shared" si="58"/>
        <v>0.64732122787443358</v>
      </c>
      <c r="CD194">
        <f t="shared" si="58"/>
        <v>2.5883011406347025</v>
      </c>
      <c r="CE194">
        <f t="shared" si="58"/>
        <v>0.36002381909451553</v>
      </c>
      <c r="CF194">
        <f t="shared" si="58"/>
        <v>6.7804050901251467E-2</v>
      </c>
      <c r="CG194">
        <f t="shared" si="58"/>
        <v>0.29779719365931706</v>
      </c>
      <c r="CH194">
        <f t="shared" si="58"/>
        <v>0</v>
      </c>
      <c r="CI194">
        <f t="shared" si="58"/>
        <v>0</v>
      </c>
      <c r="CJ194">
        <f t="shared" si="58"/>
        <v>0.39439273594316315</v>
      </c>
      <c r="CK194">
        <f t="shared" si="48"/>
        <v>0</v>
      </c>
      <c r="CL194">
        <v>5003306</v>
      </c>
      <c r="CM194" t="s">
        <v>404</v>
      </c>
      <c r="CN194" t="s">
        <v>114</v>
      </c>
      <c r="CO194">
        <v>0.74762870941864912</v>
      </c>
      <c r="CP194">
        <v>0.44343919906378265</v>
      </c>
      <c r="CQ194">
        <v>1.5463121478849746</v>
      </c>
      <c r="CR194">
        <v>1.3131627465547679</v>
      </c>
      <c r="CS194">
        <v>2.1508487235198261</v>
      </c>
      <c r="CT194">
        <v>9.426590748533982E-2</v>
      </c>
      <c r="CU194">
        <v>3.3292324469028745E-2</v>
      </c>
      <c r="CV194">
        <v>0.33698103493027987</v>
      </c>
      <c r="CW194">
        <v>0.52135780118499009</v>
      </c>
      <c r="CX194">
        <v>1.5516601225743756</v>
      </c>
      <c r="CY194">
        <v>0</v>
      </c>
      <c r="CZ194">
        <v>1.5690346368242736</v>
      </c>
      <c r="DA194">
        <v>0.14817314690600614</v>
      </c>
      <c r="DB194">
        <v>0</v>
      </c>
      <c r="DC194">
        <v>0.25150236390370534</v>
      </c>
      <c r="DD194">
        <v>0.71140440707503527</v>
      </c>
      <c r="DE194">
        <v>0.51365300609358633</v>
      </c>
      <c r="DF194">
        <v>0.9357704123833156</v>
      </c>
      <c r="DG194">
        <v>1.5364119746570355</v>
      </c>
      <c r="DH194">
        <v>0</v>
      </c>
      <c r="DI194">
        <v>0.6606932986277313</v>
      </c>
      <c r="DJ194">
        <v>0.64263155631183844</v>
      </c>
      <c r="DK194">
        <v>0</v>
      </c>
      <c r="DL194">
        <v>1.6246437452778735</v>
      </c>
      <c r="DM194">
        <v>0</v>
      </c>
      <c r="DN194">
        <v>2.4208985793001201</v>
      </c>
      <c r="DO194">
        <v>0</v>
      </c>
      <c r="DP194">
        <v>0.41117869399749746</v>
      </c>
      <c r="DQ194">
        <v>1.8101891284523974</v>
      </c>
      <c r="DR194">
        <v>0.74312393098769514</v>
      </c>
      <c r="DS194">
        <v>1.8172765064069285</v>
      </c>
      <c r="DT194">
        <v>0.27140589551028244</v>
      </c>
      <c r="DU194">
        <v>0.35976977605431099</v>
      </c>
      <c r="DV194">
        <v>0.85830305933559059</v>
      </c>
      <c r="DW194" t="e">
        <v>#N/A</v>
      </c>
      <c r="DX194">
        <v>0.87266968156263292</v>
      </c>
      <c r="DY194">
        <v>0.50905849605153952</v>
      </c>
      <c r="DZ194">
        <v>2.3187616448177923</v>
      </c>
      <c r="EA194">
        <v>0</v>
      </c>
      <c r="EB194" t="e">
        <v>#N/A</v>
      </c>
      <c r="EC194">
        <v>0</v>
      </c>
      <c r="ED194">
        <v>0.84414138973668418</v>
      </c>
      <c r="EE194" t="e">
        <v>#N/A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8.7897509833692947E-2</v>
      </c>
      <c r="EL194">
        <v>0.39852630175210824</v>
      </c>
      <c r="EM194">
        <v>15.206269201228878</v>
      </c>
      <c r="EN194">
        <v>1.0256071848651858</v>
      </c>
      <c r="EO194">
        <v>0</v>
      </c>
      <c r="EP194">
        <v>0.10020605733923478</v>
      </c>
      <c r="EQ194">
        <v>1.4046378828287001</v>
      </c>
      <c r="ER194">
        <v>2.0497351370471661</v>
      </c>
      <c r="ES194">
        <v>0</v>
      </c>
      <c r="ET194">
        <v>0</v>
      </c>
      <c r="EU194">
        <v>0</v>
      </c>
      <c r="EV194">
        <v>0.11444040791141208</v>
      </c>
      <c r="EW194">
        <v>6.2835823145573885E-2</v>
      </c>
      <c r="EX194">
        <v>0</v>
      </c>
      <c r="EY194">
        <v>0.34707604453589447</v>
      </c>
      <c r="EZ194">
        <v>0.49973654651925897</v>
      </c>
      <c r="FA194">
        <v>0</v>
      </c>
      <c r="FB194">
        <v>0.89606771957742359</v>
      </c>
      <c r="FC194">
        <v>0</v>
      </c>
      <c r="FD194">
        <v>0.62835823145573877</v>
      </c>
      <c r="FE194">
        <v>5.1153809665106351</v>
      </c>
      <c r="FF194">
        <v>22.171251017619085</v>
      </c>
      <c r="FG194">
        <v>0</v>
      </c>
      <c r="FH194">
        <v>0</v>
      </c>
      <c r="FI194">
        <v>5.0977854564812554E-2</v>
      </c>
      <c r="FJ194">
        <v>0.51113509920097078</v>
      </c>
      <c r="FK194">
        <v>0.57112748173629602</v>
      </c>
      <c r="FL194">
        <v>0</v>
      </c>
      <c r="FM194">
        <v>0</v>
      </c>
      <c r="FN194">
        <v>0.9789443691778249</v>
      </c>
      <c r="FO194">
        <v>0</v>
      </c>
      <c r="FP194">
        <v>0.64732122787443358</v>
      </c>
      <c r="FQ194">
        <v>2.5883011406347025</v>
      </c>
      <c r="FR194">
        <v>0.36002381909451553</v>
      </c>
      <c r="FS194">
        <v>6.7804050901251467E-2</v>
      </c>
      <c r="FT194">
        <v>0.29779719365931706</v>
      </c>
      <c r="FU194">
        <v>0</v>
      </c>
      <c r="FV194">
        <v>0</v>
      </c>
      <c r="FW194">
        <v>0.39439273594316315</v>
      </c>
    </row>
    <row r="195" spans="1:179" x14ac:dyDescent="0.3">
      <c r="A195" t="s">
        <v>115</v>
      </c>
      <c r="B195">
        <f t="shared" si="59"/>
        <v>1.2682670551698636</v>
      </c>
      <c r="C195">
        <f t="shared" si="59"/>
        <v>3.8851284405357509</v>
      </c>
      <c r="D195">
        <f t="shared" si="59"/>
        <v>1.4054117132935586</v>
      </c>
      <c r="E195">
        <f t="shared" si="59"/>
        <v>0.70022498866214822</v>
      </c>
      <c r="F195">
        <f t="shared" si="59"/>
        <v>1.3026048505815819</v>
      </c>
      <c r="G195">
        <f t="shared" si="59"/>
        <v>0</v>
      </c>
      <c r="H195">
        <f t="shared" si="59"/>
        <v>0.3750247134131976</v>
      </c>
      <c r="I195">
        <f t="shared" si="59"/>
        <v>0</v>
      </c>
      <c r="J195">
        <f t="shared" si="59"/>
        <v>0.65254300133896381</v>
      </c>
      <c r="K195">
        <f t="shared" si="59"/>
        <v>0</v>
      </c>
      <c r="L195">
        <f t="shared" si="59"/>
        <v>0</v>
      </c>
      <c r="M195">
        <f t="shared" si="59"/>
        <v>0.16886510201008303</v>
      </c>
      <c r="N195">
        <f t="shared" si="59"/>
        <v>0</v>
      </c>
      <c r="O195">
        <f t="shared" si="59"/>
        <v>0</v>
      </c>
      <c r="P195">
        <f t="shared" si="59"/>
        <v>0.26981652306323972</v>
      </c>
      <c r="Q195">
        <f t="shared" si="59"/>
        <v>0</v>
      </c>
      <c r="R195">
        <f t="shared" si="59"/>
        <v>1.2857990174166773</v>
      </c>
      <c r="S195">
        <f t="shared" si="59"/>
        <v>0</v>
      </c>
      <c r="T195">
        <f t="shared" si="59"/>
        <v>1.7386093807301113</v>
      </c>
      <c r="U195">
        <f t="shared" si="59"/>
        <v>0</v>
      </c>
      <c r="V195">
        <f t="shared" si="59"/>
        <v>0</v>
      </c>
      <c r="W195">
        <f t="shared" si="59"/>
        <v>0.24129957788551223</v>
      </c>
      <c r="X195">
        <f t="shared" si="59"/>
        <v>0</v>
      </c>
      <c r="Y195">
        <f t="shared" si="59"/>
        <v>1.4134889116951497</v>
      </c>
      <c r="Z195">
        <f t="shared" si="59"/>
        <v>0</v>
      </c>
      <c r="AA195">
        <f t="shared" si="59"/>
        <v>0</v>
      </c>
      <c r="AB195">
        <f t="shared" si="59"/>
        <v>0</v>
      </c>
      <c r="AC195">
        <f t="shared" si="59"/>
        <v>0</v>
      </c>
      <c r="AD195">
        <f t="shared" si="59"/>
        <v>0.38329052998764379</v>
      </c>
      <c r="AE195">
        <f t="shared" si="59"/>
        <v>1.0931194556090711</v>
      </c>
      <c r="AF195">
        <f t="shared" si="59"/>
        <v>2.0259229084576491</v>
      </c>
      <c r="AG195">
        <f t="shared" si="59"/>
        <v>0</v>
      </c>
      <c r="AH195">
        <f t="shared" si="59"/>
        <v>4.5029584082933227E-2</v>
      </c>
      <c r="AI195">
        <f t="shared" si="59"/>
        <v>0.85941693497135407</v>
      </c>
      <c r="AJ195" t="e">
        <f t="shared" si="59"/>
        <v>#DIV/0!</v>
      </c>
      <c r="AK195">
        <f t="shared" si="59"/>
        <v>0</v>
      </c>
      <c r="AL195">
        <f t="shared" si="59"/>
        <v>0.16701961925877434</v>
      </c>
      <c r="AM195">
        <f t="shared" si="59"/>
        <v>0.42471418032289598</v>
      </c>
      <c r="AN195">
        <f t="shared" si="59"/>
        <v>0</v>
      </c>
      <c r="AO195" t="e">
        <f t="shared" si="59"/>
        <v>#DIV/0!</v>
      </c>
      <c r="AP195">
        <f t="shared" si="59"/>
        <v>0</v>
      </c>
      <c r="AQ195">
        <f t="shared" si="59"/>
        <v>1.7609101809455461</v>
      </c>
      <c r="AR195" t="e">
        <f t="shared" si="59"/>
        <v>#DIV/0!</v>
      </c>
      <c r="AS195">
        <f t="shared" si="59"/>
        <v>0</v>
      </c>
      <c r="AT195">
        <f t="shared" si="59"/>
        <v>0</v>
      </c>
      <c r="AU195">
        <f t="shared" si="59"/>
        <v>0</v>
      </c>
      <c r="AV195">
        <f t="shared" si="59"/>
        <v>0</v>
      </c>
      <c r="AW195">
        <f t="shared" si="59"/>
        <v>0</v>
      </c>
      <c r="AX195">
        <f t="shared" si="59"/>
        <v>0</v>
      </c>
      <c r="AY195">
        <f t="shared" si="59"/>
        <v>0</v>
      </c>
      <c r="AZ195">
        <f t="shared" si="59"/>
        <v>0</v>
      </c>
      <c r="BA195">
        <f t="shared" si="59"/>
        <v>0.97616338324390584</v>
      </c>
      <c r="BB195">
        <f t="shared" si="59"/>
        <v>0</v>
      </c>
      <c r="BC195">
        <f t="shared" si="59"/>
        <v>0</v>
      </c>
      <c r="BD195">
        <f t="shared" si="59"/>
        <v>0.15982508780170562</v>
      </c>
      <c r="BE195">
        <f t="shared" si="59"/>
        <v>0.36649914490821717</v>
      </c>
      <c r="BF195">
        <f t="shared" si="59"/>
        <v>0</v>
      </c>
      <c r="BG195">
        <f t="shared" si="59"/>
        <v>0</v>
      </c>
      <c r="BH195">
        <f t="shared" si="59"/>
        <v>0</v>
      </c>
      <c r="BI195">
        <f t="shared" si="59"/>
        <v>0</v>
      </c>
      <c r="BJ195">
        <f t="shared" si="59"/>
        <v>0</v>
      </c>
      <c r="BK195">
        <f t="shared" si="59"/>
        <v>0</v>
      </c>
      <c r="BL195">
        <f t="shared" si="59"/>
        <v>0</v>
      </c>
      <c r="BM195">
        <f t="shared" ref="BM195:CJ199" si="60">BM113/BM$81</f>
        <v>21.981202040408757</v>
      </c>
      <c r="BN195">
        <f t="shared" si="60"/>
        <v>0</v>
      </c>
      <c r="BO195">
        <f t="shared" si="58"/>
        <v>0</v>
      </c>
      <c r="BP195">
        <f t="shared" si="58"/>
        <v>0</v>
      </c>
      <c r="BQ195">
        <f t="shared" si="58"/>
        <v>0.47188026956330026</v>
      </c>
      <c r="BR195">
        <f t="shared" si="58"/>
        <v>2.4009466540724032</v>
      </c>
      <c r="BS195">
        <f t="shared" si="58"/>
        <v>2.1907918510181039</v>
      </c>
      <c r="BT195">
        <f t="shared" si="58"/>
        <v>0</v>
      </c>
      <c r="BU195">
        <f t="shared" si="58"/>
        <v>0</v>
      </c>
      <c r="BV195">
        <f t="shared" si="58"/>
        <v>0</v>
      </c>
      <c r="BW195">
        <f t="shared" si="58"/>
        <v>0</v>
      </c>
      <c r="BX195">
        <f t="shared" si="58"/>
        <v>0</v>
      </c>
      <c r="BY195">
        <f t="shared" si="58"/>
        <v>0</v>
      </c>
      <c r="BZ195">
        <f t="shared" si="58"/>
        <v>0</v>
      </c>
      <c r="CA195">
        <f t="shared" si="58"/>
        <v>0.24505370221956796</v>
      </c>
      <c r="CB195">
        <f t="shared" si="58"/>
        <v>0</v>
      </c>
      <c r="CC195">
        <f t="shared" si="58"/>
        <v>8.6807316787775507E-2</v>
      </c>
      <c r="CD195">
        <f t="shared" si="58"/>
        <v>9.7187255518569078</v>
      </c>
      <c r="CE195">
        <f t="shared" si="58"/>
        <v>0</v>
      </c>
      <c r="CF195">
        <f t="shared" si="58"/>
        <v>0</v>
      </c>
      <c r="CG195">
        <f t="shared" si="58"/>
        <v>0</v>
      </c>
      <c r="CH195">
        <f t="shared" si="58"/>
        <v>0</v>
      </c>
      <c r="CI195">
        <f t="shared" si="58"/>
        <v>0</v>
      </c>
      <c r="CJ195">
        <f t="shared" si="58"/>
        <v>1.3306566864685914</v>
      </c>
      <c r="CK195">
        <f t="shared" si="48"/>
        <v>0</v>
      </c>
      <c r="CL195">
        <v>5003454</v>
      </c>
      <c r="CM195" t="s">
        <v>405</v>
      </c>
      <c r="CN195" t="s">
        <v>115</v>
      </c>
      <c r="CO195">
        <v>1.2682670551698636</v>
      </c>
      <c r="CP195">
        <v>3.8851284405357509</v>
      </c>
      <c r="CQ195">
        <v>1.4054117132935586</v>
      </c>
      <c r="CR195">
        <v>0.70022498866214822</v>
      </c>
      <c r="CS195">
        <v>1.3026048505815819</v>
      </c>
      <c r="CT195">
        <v>0</v>
      </c>
      <c r="CU195">
        <v>0.3750247134131976</v>
      </c>
      <c r="CV195">
        <v>0</v>
      </c>
      <c r="CW195">
        <v>0.65254300133896381</v>
      </c>
      <c r="CX195">
        <v>0</v>
      </c>
      <c r="CY195">
        <v>0</v>
      </c>
      <c r="CZ195">
        <v>0.16886510201008303</v>
      </c>
      <c r="DA195">
        <v>0</v>
      </c>
      <c r="DB195">
        <v>0</v>
      </c>
      <c r="DC195">
        <v>0.26981652306323972</v>
      </c>
      <c r="DD195">
        <v>0</v>
      </c>
      <c r="DE195">
        <v>1.2857990174166773</v>
      </c>
      <c r="DF195">
        <v>0</v>
      </c>
      <c r="DG195">
        <v>1.7386093807301113</v>
      </c>
      <c r="DH195">
        <v>0</v>
      </c>
      <c r="DI195">
        <v>0</v>
      </c>
      <c r="DJ195">
        <v>0.24129957788551223</v>
      </c>
      <c r="DK195">
        <v>0</v>
      </c>
      <c r="DL195">
        <v>1.4134889116951497</v>
      </c>
      <c r="DM195">
        <v>0</v>
      </c>
      <c r="DN195">
        <v>0</v>
      </c>
      <c r="DO195">
        <v>0</v>
      </c>
      <c r="DP195">
        <v>0</v>
      </c>
      <c r="DQ195">
        <v>0.38329052998764379</v>
      </c>
      <c r="DR195">
        <v>1.0931194556090711</v>
      </c>
      <c r="DS195">
        <v>2.0259229084576491</v>
      </c>
      <c r="DT195">
        <v>0</v>
      </c>
      <c r="DU195">
        <v>4.5029584082933227E-2</v>
      </c>
      <c r="DV195">
        <v>0.85941693497135407</v>
      </c>
      <c r="DW195" t="e">
        <v>#N/A</v>
      </c>
      <c r="DX195">
        <v>0</v>
      </c>
      <c r="DY195">
        <v>0.16701961925877434</v>
      </c>
      <c r="DZ195">
        <v>0.42471418032289598</v>
      </c>
      <c r="EA195">
        <v>0</v>
      </c>
      <c r="EB195" t="e">
        <v>#N/A</v>
      </c>
      <c r="EC195">
        <v>0</v>
      </c>
      <c r="ED195">
        <v>1.7609101809455461</v>
      </c>
      <c r="EE195" t="e">
        <v>#N/A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0.97616338324390584</v>
      </c>
      <c r="EO195">
        <v>0</v>
      </c>
      <c r="EP195">
        <v>0</v>
      </c>
      <c r="EQ195">
        <v>0.15982508780170562</v>
      </c>
      <c r="ER195">
        <v>0.36649914490821717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21.981202040408757</v>
      </c>
      <c r="FA195">
        <v>0</v>
      </c>
      <c r="FB195">
        <v>0</v>
      </c>
      <c r="FC195">
        <v>0</v>
      </c>
      <c r="FD195">
        <v>0.47188026956330026</v>
      </c>
      <c r="FE195">
        <v>2.4009466540724032</v>
      </c>
      <c r="FF195">
        <v>2.1907918510181039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0.24505370221956796</v>
      </c>
      <c r="FO195">
        <v>0</v>
      </c>
      <c r="FP195">
        <v>8.6807316787775507E-2</v>
      </c>
      <c r="FQ195">
        <v>9.7187255518569078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1.3306566864685914</v>
      </c>
    </row>
    <row r="196" spans="1:179" x14ac:dyDescent="0.3">
      <c r="A196" t="s">
        <v>116</v>
      </c>
      <c r="B196">
        <f t="shared" ref="B196:BM199" si="61">B114/B$81</f>
        <v>1.8987942216112115</v>
      </c>
      <c r="C196">
        <f t="shared" si="61"/>
        <v>0</v>
      </c>
      <c r="D196">
        <f t="shared" si="61"/>
        <v>3.3887391281010144</v>
      </c>
      <c r="E196">
        <f t="shared" si="61"/>
        <v>0.8802839095577305</v>
      </c>
      <c r="F196">
        <f t="shared" si="61"/>
        <v>0.38530879244117172</v>
      </c>
      <c r="G196">
        <f t="shared" si="61"/>
        <v>0</v>
      </c>
      <c r="H196">
        <f t="shared" si="61"/>
        <v>0</v>
      </c>
      <c r="I196">
        <f t="shared" si="61"/>
        <v>0</v>
      </c>
      <c r="J196">
        <f t="shared" si="61"/>
        <v>0</v>
      </c>
      <c r="K196">
        <f t="shared" si="61"/>
        <v>0</v>
      </c>
      <c r="L196">
        <f t="shared" si="61"/>
        <v>0</v>
      </c>
      <c r="M196">
        <f t="shared" si="61"/>
        <v>4.9950073893790831E-2</v>
      </c>
      <c r="N196">
        <f t="shared" si="61"/>
        <v>0</v>
      </c>
      <c r="O196">
        <f t="shared" si="61"/>
        <v>0</v>
      </c>
      <c r="P196">
        <f t="shared" si="61"/>
        <v>0.20522923909444118</v>
      </c>
      <c r="Q196">
        <f t="shared" si="61"/>
        <v>0</v>
      </c>
      <c r="R196">
        <f t="shared" si="61"/>
        <v>0</v>
      </c>
      <c r="S196">
        <f t="shared" si="61"/>
        <v>0</v>
      </c>
      <c r="T196">
        <f t="shared" si="61"/>
        <v>0.42077320032676052</v>
      </c>
      <c r="U196">
        <f t="shared" si="61"/>
        <v>0</v>
      </c>
      <c r="V196">
        <f t="shared" si="61"/>
        <v>0</v>
      </c>
      <c r="W196">
        <f t="shared" si="61"/>
        <v>0</v>
      </c>
      <c r="X196">
        <f t="shared" si="61"/>
        <v>0</v>
      </c>
      <c r="Y196">
        <f t="shared" si="61"/>
        <v>0.72618784138912684</v>
      </c>
      <c r="Z196">
        <f t="shared" si="61"/>
        <v>0</v>
      </c>
      <c r="AA196">
        <f t="shared" si="61"/>
        <v>0</v>
      </c>
      <c r="AB196">
        <f t="shared" si="61"/>
        <v>0</v>
      </c>
      <c r="AC196">
        <f t="shared" si="61"/>
        <v>0</v>
      </c>
      <c r="AD196">
        <f t="shared" si="61"/>
        <v>0.15872756475368027</v>
      </c>
      <c r="AE196">
        <f t="shared" si="61"/>
        <v>0.17868971267313991</v>
      </c>
      <c r="AF196">
        <f t="shared" si="61"/>
        <v>0.57690467138072909</v>
      </c>
      <c r="AG196">
        <f t="shared" si="61"/>
        <v>12.761228533790355</v>
      </c>
      <c r="AH196">
        <f t="shared" si="61"/>
        <v>3.995907429496378E-2</v>
      </c>
      <c r="AI196">
        <f t="shared" si="61"/>
        <v>0.38132158950904294</v>
      </c>
      <c r="AJ196" t="e">
        <f t="shared" si="61"/>
        <v>#DIV/0!</v>
      </c>
      <c r="AK196">
        <f t="shared" si="61"/>
        <v>0</v>
      </c>
      <c r="AL196">
        <f t="shared" si="61"/>
        <v>4.940418253613138E-2</v>
      </c>
      <c r="AM196">
        <f t="shared" si="61"/>
        <v>0</v>
      </c>
      <c r="AN196">
        <f t="shared" si="61"/>
        <v>0</v>
      </c>
      <c r="AO196" t="e">
        <f t="shared" si="61"/>
        <v>#DIV/0!</v>
      </c>
      <c r="AP196">
        <f t="shared" si="61"/>
        <v>0</v>
      </c>
      <c r="AQ196">
        <f t="shared" si="61"/>
        <v>1.5626247095146977</v>
      </c>
      <c r="AR196" t="e">
        <f t="shared" si="61"/>
        <v>#DIV/0!</v>
      </c>
      <c r="AS196">
        <f t="shared" si="61"/>
        <v>0</v>
      </c>
      <c r="AT196">
        <f t="shared" si="61"/>
        <v>0</v>
      </c>
      <c r="AU196">
        <f t="shared" si="61"/>
        <v>0</v>
      </c>
      <c r="AV196">
        <f t="shared" si="61"/>
        <v>0</v>
      </c>
      <c r="AW196">
        <f t="shared" si="61"/>
        <v>0</v>
      </c>
      <c r="AX196">
        <f t="shared" si="61"/>
        <v>0</v>
      </c>
      <c r="AY196">
        <f t="shared" si="61"/>
        <v>0</v>
      </c>
      <c r="AZ196">
        <f t="shared" si="61"/>
        <v>0</v>
      </c>
      <c r="BA196">
        <f t="shared" si="61"/>
        <v>0.79960939764316985</v>
      </c>
      <c r="BB196">
        <f t="shared" si="61"/>
        <v>0.51746151018907993</v>
      </c>
      <c r="BC196">
        <f t="shared" si="61"/>
        <v>0</v>
      </c>
      <c r="BD196">
        <f t="shared" si="61"/>
        <v>0</v>
      </c>
      <c r="BE196">
        <f t="shared" si="61"/>
        <v>0</v>
      </c>
      <c r="BF196">
        <f t="shared" si="61"/>
        <v>0</v>
      </c>
      <c r="BG196">
        <f t="shared" si="61"/>
        <v>0</v>
      </c>
      <c r="BH196">
        <f t="shared" si="61"/>
        <v>0</v>
      </c>
      <c r="BI196">
        <f t="shared" si="61"/>
        <v>0</v>
      </c>
      <c r="BJ196">
        <f t="shared" si="61"/>
        <v>0</v>
      </c>
      <c r="BK196">
        <f t="shared" si="61"/>
        <v>0</v>
      </c>
      <c r="BL196">
        <f t="shared" si="61"/>
        <v>0</v>
      </c>
      <c r="BM196">
        <f t="shared" si="61"/>
        <v>0</v>
      </c>
      <c r="BN196">
        <f t="shared" si="60"/>
        <v>0</v>
      </c>
      <c r="BO196">
        <f t="shared" si="60"/>
        <v>3.9809943984297047E-2</v>
      </c>
      <c r="BP196">
        <f t="shared" si="60"/>
        <v>0</v>
      </c>
      <c r="BQ196">
        <f t="shared" si="60"/>
        <v>0.13958155979618203</v>
      </c>
      <c r="BR196">
        <f t="shared" si="60"/>
        <v>0</v>
      </c>
      <c r="BS196">
        <f t="shared" si="60"/>
        <v>0</v>
      </c>
      <c r="BT196">
        <f t="shared" si="60"/>
        <v>0</v>
      </c>
      <c r="BU196">
        <f t="shared" si="60"/>
        <v>0</v>
      </c>
      <c r="BV196">
        <f t="shared" si="60"/>
        <v>0.11324063406847676</v>
      </c>
      <c r="BW196">
        <f t="shared" si="60"/>
        <v>0</v>
      </c>
      <c r="BX196">
        <f t="shared" si="60"/>
        <v>0</v>
      </c>
      <c r="BY196">
        <f t="shared" si="60"/>
        <v>0</v>
      </c>
      <c r="BZ196">
        <f t="shared" si="60"/>
        <v>0</v>
      </c>
      <c r="CA196">
        <f t="shared" si="60"/>
        <v>0</v>
      </c>
      <c r="CB196">
        <f t="shared" si="60"/>
        <v>0</v>
      </c>
      <c r="CC196">
        <f t="shared" si="60"/>
        <v>3.8516234288114085E-2</v>
      </c>
      <c r="CD196">
        <f t="shared" si="60"/>
        <v>0</v>
      </c>
      <c r="CE196">
        <f t="shared" si="60"/>
        <v>6.3137827047992617E-2</v>
      </c>
      <c r="CF196">
        <f t="shared" si="60"/>
        <v>0</v>
      </c>
      <c r="CG196">
        <f t="shared" si="60"/>
        <v>0</v>
      </c>
      <c r="CH196">
        <f t="shared" si="60"/>
        <v>0</v>
      </c>
      <c r="CI196">
        <f t="shared" si="60"/>
        <v>0</v>
      </c>
      <c r="CJ196">
        <f t="shared" si="60"/>
        <v>5.713642573623727E-2</v>
      </c>
      <c r="CK196">
        <f t="shared" si="48"/>
        <v>0</v>
      </c>
      <c r="CL196">
        <v>5003488</v>
      </c>
      <c r="CM196" t="s">
        <v>406</v>
      </c>
      <c r="CN196" t="s">
        <v>116</v>
      </c>
      <c r="CO196">
        <v>1.8987942216112115</v>
      </c>
      <c r="CP196">
        <v>0</v>
      </c>
      <c r="CQ196">
        <v>3.3887391281010144</v>
      </c>
      <c r="CR196">
        <v>0.8802839095577305</v>
      </c>
      <c r="CS196">
        <v>0.38530879244117172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4.9950073893790831E-2</v>
      </c>
      <c r="DA196">
        <v>0</v>
      </c>
      <c r="DB196">
        <v>0</v>
      </c>
      <c r="DC196">
        <v>0.20522923909444118</v>
      </c>
      <c r="DD196">
        <v>0</v>
      </c>
      <c r="DE196">
        <v>0</v>
      </c>
      <c r="DF196">
        <v>0</v>
      </c>
      <c r="DG196">
        <v>0.42077320032676052</v>
      </c>
      <c r="DH196">
        <v>0</v>
      </c>
      <c r="DI196">
        <v>0</v>
      </c>
      <c r="DJ196">
        <v>0</v>
      </c>
      <c r="DK196">
        <v>0</v>
      </c>
      <c r="DL196">
        <v>0.72618784138912684</v>
      </c>
      <c r="DM196">
        <v>0</v>
      </c>
      <c r="DN196">
        <v>0</v>
      </c>
      <c r="DO196">
        <v>0</v>
      </c>
      <c r="DP196">
        <v>0</v>
      </c>
      <c r="DQ196">
        <v>0.15872756475368027</v>
      </c>
      <c r="DR196">
        <v>0.17868971267313991</v>
      </c>
      <c r="DS196">
        <v>0.57690467138072909</v>
      </c>
      <c r="DT196">
        <v>12.761228533790355</v>
      </c>
      <c r="DU196">
        <v>3.995907429496378E-2</v>
      </c>
      <c r="DV196">
        <v>0.38132158950904294</v>
      </c>
      <c r="DW196" t="e">
        <v>#N/A</v>
      </c>
      <c r="DX196">
        <v>0</v>
      </c>
      <c r="DY196">
        <v>4.940418253613138E-2</v>
      </c>
      <c r="DZ196">
        <v>0</v>
      </c>
      <c r="EA196">
        <v>0</v>
      </c>
      <c r="EB196" t="e">
        <v>#N/A</v>
      </c>
      <c r="EC196">
        <v>0</v>
      </c>
      <c r="ED196">
        <v>1.5626247095146977</v>
      </c>
      <c r="EE196" t="e">
        <v>#N/A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0.79960939764316985</v>
      </c>
      <c r="EO196">
        <v>0.51746151018907993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3.9809943984297047E-2</v>
      </c>
      <c r="FC196">
        <v>0</v>
      </c>
      <c r="FD196">
        <v>0.13958155979618203</v>
      </c>
      <c r="FE196">
        <v>0</v>
      </c>
      <c r="FF196">
        <v>0</v>
      </c>
      <c r="FG196">
        <v>0</v>
      </c>
      <c r="FH196">
        <v>0</v>
      </c>
      <c r="FI196">
        <v>0.11324063406847676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3.8516234288114085E-2</v>
      </c>
      <c r="FQ196">
        <v>0</v>
      </c>
      <c r="FR196">
        <v>6.3137827047992617E-2</v>
      </c>
      <c r="FS196">
        <v>0</v>
      </c>
      <c r="FT196">
        <v>0</v>
      </c>
      <c r="FU196">
        <v>0</v>
      </c>
      <c r="FV196">
        <v>0</v>
      </c>
      <c r="FW196">
        <v>5.713642573623727E-2</v>
      </c>
    </row>
    <row r="197" spans="1:179" x14ac:dyDescent="0.3">
      <c r="A197" t="s">
        <v>117</v>
      </c>
      <c r="B197">
        <f t="shared" si="61"/>
        <v>2.5523542130195191</v>
      </c>
      <c r="C197">
        <f t="shared" si="61"/>
        <v>0</v>
      </c>
      <c r="D197">
        <f t="shared" si="61"/>
        <v>1.3931575516996613</v>
      </c>
      <c r="E197">
        <f t="shared" si="61"/>
        <v>1.1452972397103769</v>
      </c>
      <c r="F197">
        <f t="shared" si="61"/>
        <v>0</v>
      </c>
      <c r="G197">
        <f t="shared" si="61"/>
        <v>0</v>
      </c>
      <c r="H197">
        <f t="shared" si="61"/>
        <v>2.6171535975049314</v>
      </c>
      <c r="I197">
        <f t="shared" si="61"/>
        <v>0</v>
      </c>
      <c r="J197">
        <f t="shared" si="61"/>
        <v>0</v>
      </c>
      <c r="K197">
        <f t="shared" si="61"/>
        <v>0</v>
      </c>
      <c r="L197">
        <f t="shared" si="61"/>
        <v>0</v>
      </c>
      <c r="M197">
        <f t="shared" si="61"/>
        <v>4.9101865091820796E-2</v>
      </c>
      <c r="N197">
        <f t="shared" si="61"/>
        <v>0</v>
      </c>
      <c r="O197">
        <f t="shared" si="61"/>
        <v>0</v>
      </c>
      <c r="P197">
        <f t="shared" si="61"/>
        <v>0.2521802678495374</v>
      </c>
      <c r="Q197">
        <f t="shared" si="61"/>
        <v>0</v>
      </c>
      <c r="R197">
        <f t="shared" si="61"/>
        <v>0</v>
      </c>
      <c r="S197">
        <f t="shared" si="61"/>
        <v>0</v>
      </c>
      <c r="T197">
        <f t="shared" si="61"/>
        <v>1.6545119801527715</v>
      </c>
      <c r="U197">
        <f t="shared" si="61"/>
        <v>0</v>
      </c>
      <c r="V197">
        <f t="shared" si="61"/>
        <v>0</v>
      </c>
      <c r="W197">
        <f t="shared" si="61"/>
        <v>0.63147644250416124</v>
      </c>
      <c r="X197">
        <f t="shared" si="61"/>
        <v>0</v>
      </c>
      <c r="Y197">
        <f t="shared" si="61"/>
        <v>0.38937619076885255</v>
      </c>
      <c r="Z197">
        <f t="shared" si="61"/>
        <v>0</v>
      </c>
      <c r="AA197">
        <f t="shared" si="61"/>
        <v>0</v>
      </c>
      <c r="AB197">
        <f t="shared" si="61"/>
        <v>0</v>
      </c>
      <c r="AC197">
        <f t="shared" si="61"/>
        <v>0</v>
      </c>
      <c r="AD197">
        <f t="shared" si="61"/>
        <v>6.6870939005391442E-2</v>
      </c>
      <c r="AE197">
        <f t="shared" si="61"/>
        <v>2.1831451769098145</v>
      </c>
      <c r="AF197">
        <f t="shared" si="61"/>
        <v>1.0814621049024795</v>
      </c>
      <c r="AG197">
        <f t="shared" si="61"/>
        <v>0</v>
      </c>
      <c r="AH197">
        <f t="shared" si="61"/>
        <v>0.23568314386048447</v>
      </c>
      <c r="AI197">
        <f t="shared" si="61"/>
        <v>1.6868084275546247</v>
      </c>
      <c r="AJ197" t="e">
        <f t="shared" si="61"/>
        <v>#DIV/0!</v>
      </c>
      <c r="AK197">
        <f t="shared" si="61"/>
        <v>0</v>
      </c>
      <c r="AL197">
        <f t="shared" si="61"/>
        <v>0.19426097434961848</v>
      </c>
      <c r="AM197">
        <f t="shared" si="61"/>
        <v>0</v>
      </c>
      <c r="AN197">
        <f t="shared" si="61"/>
        <v>0</v>
      </c>
      <c r="AO197" t="e">
        <f t="shared" si="61"/>
        <v>#DIV/0!</v>
      </c>
      <c r="AP197">
        <f t="shared" si="61"/>
        <v>0</v>
      </c>
      <c r="AQ197">
        <f t="shared" si="61"/>
        <v>0</v>
      </c>
      <c r="AR197" t="e">
        <f t="shared" si="61"/>
        <v>#DIV/0!</v>
      </c>
      <c r="AS197">
        <f t="shared" si="61"/>
        <v>0</v>
      </c>
      <c r="AT197">
        <f t="shared" si="61"/>
        <v>0</v>
      </c>
      <c r="AU197">
        <f t="shared" si="61"/>
        <v>0</v>
      </c>
      <c r="AV197">
        <f t="shared" si="61"/>
        <v>0</v>
      </c>
      <c r="AW197">
        <f t="shared" si="61"/>
        <v>11.024630223481742</v>
      </c>
      <c r="AX197">
        <f t="shared" si="61"/>
        <v>0</v>
      </c>
      <c r="AY197">
        <f t="shared" si="61"/>
        <v>0.97902121675706588</v>
      </c>
      <c r="AZ197">
        <f t="shared" si="61"/>
        <v>0</v>
      </c>
      <c r="BA197">
        <f t="shared" si="61"/>
        <v>0</v>
      </c>
      <c r="BB197">
        <f t="shared" si="61"/>
        <v>0</v>
      </c>
      <c r="BC197">
        <f t="shared" si="61"/>
        <v>5.9079978862951101</v>
      </c>
      <c r="BD197">
        <f t="shared" si="61"/>
        <v>0</v>
      </c>
      <c r="BE197">
        <f t="shared" si="61"/>
        <v>0</v>
      </c>
      <c r="BF197">
        <f t="shared" si="61"/>
        <v>0</v>
      </c>
      <c r="BG197">
        <f t="shared" si="61"/>
        <v>0</v>
      </c>
      <c r="BH197">
        <f t="shared" si="61"/>
        <v>0</v>
      </c>
      <c r="BI197">
        <f t="shared" si="61"/>
        <v>0</v>
      </c>
      <c r="BJ197">
        <f t="shared" si="61"/>
        <v>0</v>
      </c>
      <c r="BK197">
        <f t="shared" si="61"/>
        <v>0</v>
      </c>
      <c r="BL197">
        <f t="shared" si="61"/>
        <v>0</v>
      </c>
      <c r="BM197">
        <f t="shared" si="61"/>
        <v>1.4030339268314289</v>
      </c>
      <c r="BN197">
        <f t="shared" si="60"/>
        <v>0</v>
      </c>
      <c r="BO197">
        <f t="shared" si="60"/>
        <v>0</v>
      </c>
      <c r="BP197">
        <f t="shared" si="60"/>
        <v>0</v>
      </c>
      <c r="BQ197">
        <f t="shared" si="60"/>
        <v>2.0581696034097403</v>
      </c>
      <c r="BR197">
        <f t="shared" si="60"/>
        <v>0</v>
      </c>
      <c r="BS197">
        <f t="shared" si="60"/>
        <v>0</v>
      </c>
      <c r="BT197">
        <f t="shared" si="60"/>
        <v>0</v>
      </c>
      <c r="BU197">
        <f t="shared" si="60"/>
        <v>0</v>
      </c>
      <c r="BV197">
        <f t="shared" si="60"/>
        <v>0</v>
      </c>
      <c r="BW197">
        <f t="shared" si="60"/>
        <v>0</v>
      </c>
      <c r="BX197">
        <f t="shared" si="60"/>
        <v>0</v>
      </c>
      <c r="BY197">
        <f t="shared" si="60"/>
        <v>0</v>
      </c>
      <c r="BZ197">
        <f t="shared" si="60"/>
        <v>0</v>
      </c>
      <c r="CA197">
        <f t="shared" si="60"/>
        <v>0</v>
      </c>
      <c r="CB197">
        <f t="shared" si="60"/>
        <v>0</v>
      </c>
      <c r="CC197">
        <f t="shared" si="60"/>
        <v>0.11358655507985342</v>
      </c>
      <c r="CD197">
        <f t="shared" si="60"/>
        <v>0</v>
      </c>
      <c r="CE197">
        <f t="shared" si="60"/>
        <v>0.3723940516075942</v>
      </c>
      <c r="CF197">
        <f t="shared" si="60"/>
        <v>0</v>
      </c>
      <c r="CG197">
        <f t="shared" si="60"/>
        <v>0</v>
      </c>
      <c r="CH197">
        <f t="shared" si="60"/>
        <v>0</v>
      </c>
      <c r="CI197">
        <f t="shared" si="60"/>
        <v>0</v>
      </c>
      <c r="CJ197">
        <f t="shared" si="60"/>
        <v>0.39316329181142895</v>
      </c>
      <c r="CK197">
        <f t="shared" si="48"/>
        <v>0</v>
      </c>
      <c r="CL197">
        <v>5003504</v>
      </c>
      <c r="CM197" t="s">
        <v>407</v>
      </c>
      <c r="CN197" t="s">
        <v>117</v>
      </c>
      <c r="CO197">
        <v>2.5523542130195191</v>
      </c>
      <c r="CP197">
        <v>0</v>
      </c>
      <c r="CQ197">
        <v>1.3931575516996613</v>
      </c>
      <c r="CR197">
        <v>1.1452972397103769</v>
      </c>
      <c r="CS197">
        <v>0</v>
      </c>
      <c r="CT197">
        <v>0</v>
      </c>
      <c r="CU197">
        <v>2.6171535975049314</v>
      </c>
      <c r="CV197">
        <v>0</v>
      </c>
      <c r="CW197">
        <v>0</v>
      </c>
      <c r="CX197">
        <v>0</v>
      </c>
      <c r="CY197">
        <v>0</v>
      </c>
      <c r="CZ197">
        <v>4.9101865091820796E-2</v>
      </c>
      <c r="DA197">
        <v>0</v>
      </c>
      <c r="DB197">
        <v>0</v>
      </c>
      <c r="DC197">
        <v>0.2521802678495374</v>
      </c>
      <c r="DD197">
        <v>0</v>
      </c>
      <c r="DE197">
        <v>0</v>
      </c>
      <c r="DF197">
        <v>0</v>
      </c>
      <c r="DG197">
        <v>1.6545119801527715</v>
      </c>
      <c r="DH197">
        <v>0</v>
      </c>
      <c r="DI197">
        <v>0</v>
      </c>
      <c r="DJ197">
        <v>0.63147644250416124</v>
      </c>
      <c r="DK197">
        <v>0</v>
      </c>
      <c r="DL197">
        <v>0.38937619076885255</v>
      </c>
      <c r="DM197">
        <v>0</v>
      </c>
      <c r="DN197">
        <v>0</v>
      </c>
      <c r="DO197">
        <v>0</v>
      </c>
      <c r="DP197">
        <v>0</v>
      </c>
      <c r="DQ197">
        <v>6.6870939005391442E-2</v>
      </c>
      <c r="DR197">
        <v>2.1831451769098145</v>
      </c>
      <c r="DS197">
        <v>1.0814621049024795</v>
      </c>
      <c r="DT197">
        <v>0</v>
      </c>
      <c r="DU197">
        <v>0.23568314386048447</v>
      </c>
      <c r="DV197">
        <v>1.6868084275546247</v>
      </c>
      <c r="DW197" t="e">
        <v>#N/A</v>
      </c>
      <c r="DX197">
        <v>0</v>
      </c>
      <c r="DY197">
        <v>0.19426097434961848</v>
      </c>
      <c r="DZ197">
        <v>0</v>
      </c>
      <c r="EA197">
        <v>0</v>
      </c>
      <c r="EB197" t="e">
        <v>#N/A</v>
      </c>
      <c r="EC197">
        <v>0</v>
      </c>
      <c r="ED197">
        <v>0</v>
      </c>
      <c r="EE197" t="e">
        <v>#N/A</v>
      </c>
      <c r="EF197">
        <v>0</v>
      </c>
      <c r="EG197">
        <v>0</v>
      </c>
      <c r="EH197">
        <v>0</v>
      </c>
      <c r="EI197">
        <v>0</v>
      </c>
      <c r="EJ197">
        <v>11.024630223481742</v>
      </c>
      <c r="EK197">
        <v>0</v>
      </c>
      <c r="EL197">
        <v>0.97902121675706588</v>
      </c>
      <c r="EM197">
        <v>0</v>
      </c>
      <c r="EN197">
        <v>0</v>
      </c>
      <c r="EO197">
        <v>0</v>
      </c>
      <c r="EP197">
        <v>5.9079978862951101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1.4030339268314289</v>
      </c>
      <c r="FA197">
        <v>0</v>
      </c>
      <c r="FB197">
        <v>0</v>
      </c>
      <c r="FC197">
        <v>0</v>
      </c>
      <c r="FD197">
        <v>2.0581696034097403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0.11358655507985342</v>
      </c>
      <c r="FQ197">
        <v>0</v>
      </c>
      <c r="FR197">
        <v>0.3723940516075942</v>
      </c>
      <c r="FS197">
        <v>0</v>
      </c>
      <c r="FT197">
        <v>0</v>
      </c>
      <c r="FU197">
        <v>0</v>
      </c>
      <c r="FV197">
        <v>0</v>
      </c>
      <c r="FW197">
        <v>0.39316329181142895</v>
      </c>
    </row>
    <row r="198" spans="1:179" x14ac:dyDescent="0.3">
      <c r="A198" t="s">
        <v>118</v>
      </c>
      <c r="B198">
        <f t="shared" si="61"/>
        <v>0.42125051706549488</v>
      </c>
      <c r="C198">
        <f t="shared" si="61"/>
        <v>0.51237740296882062</v>
      </c>
      <c r="D198">
        <f t="shared" si="61"/>
        <v>0.27677402581197758</v>
      </c>
      <c r="E198">
        <f t="shared" si="61"/>
        <v>1.0126091101142309</v>
      </c>
      <c r="F198">
        <f t="shared" si="61"/>
        <v>0.84367860930814786</v>
      </c>
      <c r="G198">
        <f t="shared" si="61"/>
        <v>0.84024562435159234</v>
      </c>
      <c r="H198">
        <f t="shared" si="61"/>
        <v>0.45337327283962126</v>
      </c>
      <c r="I198">
        <f t="shared" si="61"/>
        <v>0.38936897751000871</v>
      </c>
      <c r="J198">
        <f t="shared" si="61"/>
        <v>1.6494543980946947</v>
      </c>
      <c r="K198">
        <f t="shared" si="61"/>
        <v>0.9988931913927499</v>
      </c>
      <c r="L198">
        <f t="shared" si="61"/>
        <v>0</v>
      </c>
      <c r="M198">
        <f t="shared" si="61"/>
        <v>1.3840528889974932</v>
      </c>
      <c r="N198">
        <f t="shared" si="61"/>
        <v>0.28127115192844976</v>
      </c>
      <c r="O198">
        <f t="shared" si="61"/>
        <v>0</v>
      </c>
      <c r="P198">
        <f t="shared" si="61"/>
        <v>4.4890741280872888</v>
      </c>
      <c r="Q198">
        <f t="shared" si="61"/>
        <v>0.92475132158627049</v>
      </c>
      <c r="R198">
        <f t="shared" si="61"/>
        <v>0.84080134235711579</v>
      </c>
      <c r="S198">
        <f t="shared" si="61"/>
        <v>1.2099676632623291</v>
      </c>
      <c r="T198">
        <f t="shared" si="61"/>
        <v>0.97622289786437944</v>
      </c>
      <c r="U198">
        <f t="shared" si="61"/>
        <v>1.4613005049178467</v>
      </c>
      <c r="V198">
        <f t="shared" si="61"/>
        <v>0.39874351428305294</v>
      </c>
      <c r="W198">
        <f t="shared" si="61"/>
        <v>0.86452489410691413</v>
      </c>
      <c r="X198">
        <f t="shared" si="61"/>
        <v>1.7465118636672265</v>
      </c>
      <c r="Y198">
        <f t="shared" si="61"/>
        <v>1.0416254299821899</v>
      </c>
      <c r="Z198">
        <f t="shared" si="61"/>
        <v>0</v>
      </c>
      <c r="AA198">
        <f t="shared" si="61"/>
        <v>0.79921649399353589</v>
      </c>
      <c r="AB198">
        <f t="shared" si="61"/>
        <v>9.4406743825047445E-3</v>
      </c>
      <c r="AC198">
        <f t="shared" si="61"/>
        <v>0.32966233220375568</v>
      </c>
      <c r="AD198">
        <f t="shared" si="61"/>
        <v>1.588362305772256</v>
      </c>
      <c r="AE198">
        <f t="shared" si="61"/>
        <v>1.2234841106625729</v>
      </c>
      <c r="AF198">
        <f t="shared" si="61"/>
        <v>1.1378505132274968</v>
      </c>
      <c r="AG198">
        <f t="shared" si="61"/>
        <v>0.91590923444028649</v>
      </c>
      <c r="AH198">
        <f t="shared" si="61"/>
        <v>0.89276634460035498</v>
      </c>
      <c r="AI198">
        <f t="shared" si="61"/>
        <v>0.80283477186497887</v>
      </c>
      <c r="AJ198" t="e">
        <f t="shared" si="61"/>
        <v>#DIV/0!</v>
      </c>
      <c r="AK198">
        <f t="shared" si="61"/>
        <v>2.0166743311493991</v>
      </c>
      <c r="AL198">
        <f t="shared" si="61"/>
        <v>1.6059193515564381</v>
      </c>
      <c r="AM198">
        <f t="shared" si="61"/>
        <v>0.68614742410585206</v>
      </c>
      <c r="AN198">
        <f t="shared" si="61"/>
        <v>0.12145351458621524</v>
      </c>
      <c r="AO198" t="e">
        <f t="shared" si="61"/>
        <v>#DIV/0!</v>
      </c>
      <c r="AP198">
        <f t="shared" si="61"/>
        <v>0</v>
      </c>
      <c r="AQ198">
        <f t="shared" si="61"/>
        <v>0.13159805127100577</v>
      </c>
      <c r="AR198" t="e">
        <f t="shared" si="61"/>
        <v>#DIV/0!</v>
      </c>
      <c r="AS198">
        <f t="shared" si="61"/>
        <v>2.0303654612323144E-2</v>
      </c>
      <c r="AT198">
        <f t="shared" si="61"/>
        <v>0</v>
      </c>
      <c r="AU198">
        <f t="shared" si="61"/>
        <v>1.3264969220373566</v>
      </c>
      <c r="AV198">
        <f t="shared" si="61"/>
        <v>0</v>
      </c>
      <c r="AW198">
        <f t="shared" si="61"/>
        <v>1.7593424352708495</v>
      </c>
      <c r="AX198">
        <f t="shared" si="61"/>
        <v>1.4508897696233808E-2</v>
      </c>
      <c r="AY198">
        <f t="shared" si="61"/>
        <v>1.0031934308819352</v>
      </c>
      <c r="AZ198">
        <f t="shared" si="61"/>
        <v>0</v>
      </c>
      <c r="BA198">
        <f t="shared" si="61"/>
        <v>1.2746486744286614</v>
      </c>
      <c r="BB198">
        <f t="shared" si="61"/>
        <v>1.4611633039921184</v>
      </c>
      <c r="BC198">
        <f t="shared" si="61"/>
        <v>0.35562336066650174</v>
      </c>
      <c r="BD198">
        <f t="shared" si="61"/>
        <v>1.1803683768882838</v>
      </c>
      <c r="BE198">
        <f t="shared" si="61"/>
        <v>1.1304910894996489</v>
      </c>
      <c r="BF198">
        <f t="shared" si="61"/>
        <v>0.37612209715894185</v>
      </c>
      <c r="BG198">
        <f t="shared" si="61"/>
        <v>0</v>
      </c>
      <c r="BH198">
        <f t="shared" si="61"/>
        <v>0</v>
      </c>
      <c r="BI198">
        <f t="shared" si="61"/>
        <v>2.6351870747097541</v>
      </c>
      <c r="BJ198">
        <f t="shared" si="61"/>
        <v>5.7046347760192018E-2</v>
      </c>
      <c r="BK198">
        <f t="shared" si="61"/>
        <v>1.0535967438178673</v>
      </c>
      <c r="BL198">
        <f t="shared" si="61"/>
        <v>1.7330371211141926</v>
      </c>
      <c r="BM198">
        <f t="shared" si="61"/>
        <v>1.9149360867857883</v>
      </c>
      <c r="BN198">
        <f t="shared" si="60"/>
        <v>0.14372413178027926</v>
      </c>
      <c r="BO198">
        <f t="shared" si="60"/>
        <v>0.42598192034010202</v>
      </c>
      <c r="BP198">
        <f t="shared" si="60"/>
        <v>0</v>
      </c>
      <c r="BQ198">
        <f t="shared" si="60"/>
        <v>1.1305548919747146</v>
      </c>
      <c r="BR198">
        <f t="shared" si="60"/>
        <v>1.0158897566966125</v>
      </c>
      <c r="BS198">
        <f t="shared" si="60"/>
        <v>0.1444626936085438</v>
      </c>
      <c r="BT198">
        <f t="shared" si="60"/>
        <v>2.521860522648363</v>
      </c>
      <c r="BU198">
        <f t="shared" si="60"/>
        <v>0.15960657825647004</v>
      </c>
      <c r="BV198">
        <f t="shared" si="60"/>
        <v>2.5244144392273821E-2</v>
      </c>
      <c r="BW198">
        <f t="shared" si="60"/>
        <v>0.55684905511125249</v>
      </c>
      <c r="BX198">
        <f t="shared" si="60"/>
        <v>1.2726959838330161</v>
      </c>
      <c r="BY198">
        <f t="shared" si="60"/>
        <v>1.7002624207024861</v>
      </c>
      <c r="BZ198">
        <f t="shared" si="60"/>
        <v>1.775971203855034E-2</v>
      </c>
      <c r="CA198">
        <f t="shared" si="60"/>
        <v>0.65174840230742981</v>
      </c>
      <c r="CB198">
        <f t="shared" si="60"/>
        <v>0.8727629916087597</v>
      </c>
      <c r="CC198">
        <f t="shared" si="60"/>
        <v>0.7842084020488882</v>
      </c>
      <c r="CD198">
        <f t="shared" si="60"/>
        <v>0.4272407321614381</v>
      </c>
      <c r="CE198">
        <f t="shared" si="60"/>
        <v>0.97273797227472591</v>
      </c>
      <c r="CF198">
        <f t="shared" si="60"/>
        <v>1.3054842516968919</v>
      </c>
      <c r="CG198">
        <f t="shared" si="60"/>
        <v>2.1505844688052802</v>
      </c>
      <c r="CH198">
        <f t="shared" si="60"/>
        <v>0.51576150029762635</v>
      </c>
      <c r="CI198">
        <f t="shared" si="60"/>
        <v>0</v>
      </c>
      <c r="CJ198">
        <f t="shared" si="60"/>
        <v>0.88971181178062753</v>
      </c>
      <c r="CK198">
        <f t="shared" si="48"/>
        <v>0</v>
      </c>
      <c r="CL198">
        <v>5003702</v>
      </c>
      <c r="CM198" t="s">
        <v>408</v>
      </c>
      <c r="CN198" t="s">
        <v>118</v>
      </c>
      <c r="CO198">
        <v>0.42125051706549488</v>
      </c>
      <c r="CP198">
        <v>0.51237740296882062</v>
      </c>
      <c r="CQ198">
        <v>0.27677402581197758</v>
      </c>
      <c r="CR198">
        <v>1.0126091101142309</v>
      </c>
      <c r="CS198">
        <v>0.84367860930814786</v>
      </c>
      <c r="CT198">
        <v>0.84024562435159234</v>
      </c>
      <c r="CU198">
        <v>0.45337327283962126</v>
      </c>
      <c r="CV198">
        <v>0.38936897751000871</v>
      </c>
      <c r="CW198">
        <v>1.6494543980946947</v>
      </c>
      <c r="CX198">
        <v>0.9988931913927499</v>
      </c>
      <c r="CY198">
        <v>0</v>
      </c>
      <c r="CZ198">
        <v>1.3840528889974932</v>
      </c>
      <c r="DA198">
        <v>0.28127115192844976</v>
      </c>
      <c r="DB198">
        <v>0</v>
      </c>
      <c r="DC198">
        <v>4.4890741280872888</v>
      </c>
      <c r="DD198">
        <v>0.92475132158627049</v>
      </c>
      <c r="DE198">
        <v>0.84080134235711579</v>
      </c>
      <c r="DF198">
        <v>1.2099676632623291</v>
      </c>
      <c r="DG198">
        <v>0.97622289786437944</v>
      </c>
      <c r="DH198">
        <v>1.4613005049178467</v>
      </c>
      <c r="DI198">
        <v>0.39874351428305294</v>
      </c>
      <c r="DJ198">
        <v>0.86452489410691413</v>
      </c>
      <c r="DK198">
        <v>1.7465118636672265</v>
      </c>
      <c r="DL198">
        <v>1.0416254299821899</v>
      </c>
      <c r="DM198">
        <v>0</v>
      </c>
      <c r="DN198">
        <v>0.79921649399353589</v>
      </c>
      <c r="DO198">
        <v>9.4406743825047445E-3</v>
      </c>
      <c r="DP198">
        <v>0.32966233220375568</v>
      </c>
      <c r="DQ198">
        <v>1.588362305772256</v>
      </c>
      <c r="DR198">
        <v>1.2234841106625729</v>
      </c>
      <c r="DS198">
        <v>1.1378505132274968</v>
      </c>
      <c r="DT198">
        <v>0.91590923444028649</v>
      </c>
      <c r="DU198">
        <v>0.89276634460035498</v>
      </c>
      <c r="DV198">
        <v>0.80283477186497887</v>
      </c>
      <c r="DW198" t="e">
        <v>#N/A</v>
      </c>
      <c r="DX198">
        <v>2.0166743311493991</v>
      </c>
      <c r="DY198">
        <v>1.6059193515564381</v>
      </c>
      <c r="DZ198">
        <v>0.68614742410585206</v>
      </c>
      <c r="EA198">
        <v>0.12145351458621524</v>
      </c>
      <c r="EB198" t="e">
        <v>#N/A</v>
      </c>
      <c r="EC198">
        <v>0</v>
      </c>
      <c r="ED198">
        <v>0.13159805127100577</v>
      </c>
      <c r="EE198" t="e">
        <v>#N/A</v>
      </c>
      <c r="EF198">
        <v>2.0303654612323144E-2</v>
      </c>
      <c r="EG198">
        <v>0</v>
      </c>
      <c r="EH198">
        <v>1.3264969220373566</v>
      </c>
      <c r="EI198">
        <v>0</v>
      </c>
      <c r="EJ198">
        <v>1.7593424352708495</v>
      </c>
      <c r="EK198">
        <v>1.4508897696233808E-2</v>
      </c>
      <c r="EL198">
        <v>1.0031934308819352</v>
      </c>
      <c r="EM198">
        <v>0</v>
      </c>
      <c r="EN198">
        <v>1.2746486744286614</v>
      </c>
      <c r="EO198">
        <v>1.4611633039921184</v>
      </c>
      <c r="EP198">
        <v>0.35562336066650174</v>
      </c>
      <c r="EQ198">
        <v>1.1803683768882838</v>
      </c>
      <c r="ER198">
        <v>1.1304910894996489</v>
      </c>
      <c r="ES198">
        <v>0.37612209715894185</v>
      </c>
      <c r="ET198">
        <v>0</v>
      </c>
      <c r="EU198">
        <v>0</v>
      </c>
      <c r="EV198">
        <v>2.6351870747097541</v>
      </c>
      <c r="EW198">
        <v>5.7046347760192018E-2</v>
      </c>
      <c r="EX198">
        <v>1.0535967438178673</v>
      </c>
      <c r="EY198">
        <v>1.7330371211141926</v>
      </c>
      <c r="EZ198">
        <v>1.9149360867857883</v>
      </c>
      <c r="FA198">
        <v>0.14372413178027926</v>
      </c>
      <c r="FB198">
        <v>0.42598192034010202</v>
      </c>
      <c r="FC198">
        <v>0</v>
      </c>
      <c r="FD198">
        <v>1.1305548919747146</v>
      </c>
      <c r="FE198">
        <v>1.0158897566966125</v>
      </c>
      <c r="FF198">
        <v>0.1444626936085438</v>
      </c>
      <c r="FG198">
        <v>2.521860522648363</v>
      </c>
      <c r="FH198">
        <v>0.15960657825647004</v>
      </c>
      <c r="FI198">
        <v>2.5244144392273821E-2</v>
      </c>
      <c r="FJ198">
        <v>0.55684905511125249</v>
      </c>
      <c r="FK198">
        <v>1.2726959838330161</v>
      </c>
      <c r="FL198">
        <v>1.7002624207024861</v>
      </c>
      <c r="FM198">
        <v>1.775971203855034E-2</v>
      </c>
      <c r="FN198">
        <v>0.65174840230742981</v>
      </c>
      <c r="FO198">
        <v>0.8727629916087597</v>
      </c>
      <c r="FP198">
        <v>0.7842084020488882</v>
      </c>
      <c r="FQ198">
        <v>0.4272407321614381</v>
      </c>
      <c r="FR198">
        <v>0.97273797227472591</v>
      </c>
      <c r="FS198">
        <v>1.3054842516968919</v>
      </c>
      <c r="FT198">
        <v>2.1505844688052802</v>
      </c>
      <c r="FU198">
        <v>0.51576150029762635</v>
      </c>
      <c r="FV198">
        <v>0</v>
      </c>
      <c r="FW198">
        <v>0.88971181178062753</v>
      </c>
    </row>
    <row r="199" spans="1:179" x14ac:dyDescent="0.3">
      <c r="A199" t="s">
        <v>119</v>
      </c>
      <c r="B199">
        <f t="shared" si="61"/>
        <v>0.90438885622412546</v>
      </c>
      <c r="C199">
        <f t="shared" si="61"/>
        <v>0</v>
      </c>
      <c r="D199">
        <f t="shared" si="61"/>
        <v>1.5393353658298892</v>
      </c>
      <c r="E199">
        <f t="shared" si="61"/>
        <v>0.88072876700141234</v>
      </c>
      <c r="F199">
        <f t="shared" si="61"/>
        <v>0.75883322662555164</v>
      </c>
      <c r="G199">
        <f t="shared" si="61"/>
        <v>0.70294508330992234</v>
      </c>
      <c r="H199">
        <f t="shared" si="61"/>
        <v>0.99304940340608072</v>
      </c>
      <c r="I199">
        <f t="shared" si="61"/>
        <v>0</v>
      </c>
      <c r="J199">
        <f t="shared" si="61"/>
        <v>3.6286025200458187</v>
      </c>
      <c r="K199">
        <f t="shared" si="61"/>
        <v>0</v>
      </c>
      <c r="L199">
        <f t="shared" si="61"/>
        <v>0</v>
      </c>
      <c r="M199">
        <f t="shared" si="61"/>
        <v>0.11923935165482256</v>
      </c>
      <c r="N199">
        <f t="shared" si="61"/>
        <v>0.88394702071761733</v>
      </c>
      <c r="O199">
        <f t="shared" si="61"/>
        <v>0</v>
      </c>
      <c r="P199">
        <f t="shared" si="61"/>
        <v>0.71956591891546129</v>
      </c>
      <c r="Q199">
        <f t="shared" si="61"/>
        <v>1.5914923333534294</v>
      </c>
      <c r="R199">
        <f t="shared" si="61"/>
        <v>2.0428444870067946</v>
      </c>
      <c r="S199">
        <f t="shared" si="61"/>
        <v>0</v>
      </c>
      <c r="T199">
        <f t="shared" si="61"/>
        <v>0.87890026437095958</v>
      </c>
      <c r="U199">
        <f t="shared" si="61"/>
        <v>8.0190110940239094</v>
      </c>
      <c r="V199">
        <f t="shared" si="61"/>
        <v>0</v>
      </c>
      <c r="W199">
        <f t="shared" si="61"/>
        <v>0.19168528896174428</v>
      </c>
      <c r="X199">
        <f t="shared" si="61"/>
        <v>0</v>
      </c>
      <c r="Y199">
        <f t="shared" si="61"/>
        <v>3.1321813283783126</v>
      </c>
      <c r="Z199">
        <f t="shared" si="61"/>
        <v>0</v>
      </c>
      <c r="AA199">
        <f t="shared" si="61"/>
        <v>0</v>
      </c>
      <c r="AB199">
        <f t="shared" si="61"/>
        <v>0</v>
      </c>
      <c r="AC199">
        <f t="shared" si="61"/>
        <v>0</v>
      </c>
      <c r="AD199">
        <f t="shared" si="61"/>
        <v>1.1976255800106475</v>
      </c>
      <c r="AE199">
        <f t="shared" si="61"/>
        <v>1.0968758798551503</v>
      </c>
      <c r="AF199">
        <f t="shared" si="61"/>
        <v>1.2971018959981966</v>
      </c>
      <c r="AG199">
        <f t="shared" si="61"/>
        <v>2.4286630649786094</v>
      </c>
      <c r="AH199">
        <f t="shared" si="61"/>
        <v>0.53656385844526111</v>
      </c>
      <c r="AI199">
        <f t="shared" si="61"/>
        <v>0.85338723425348517</v>
      </c>
      <c r="AJ199" t="e">
        <f t="shared" si="61"/>
        <v>#DIV/0!</v>
      </c>
      <c r="AK199">
        <f t="shared" si="61"/>
        <v>0</v>
      </c>
      <c r="AL199">
        <f t="shared" si="61"/>
        <v>0.47174486325451453</v>
      </c>
      <c r="AM199">
        <f t="shared" si="61"/>
        <v>0.84346874013152451</v>
      </c>
      <c r="AN199">
        <f t="shared" si="61"/>
        <v>0</v>
      </c>
      <c r="AO199" t="e">
        <f t="shared" si="61"/>
        <v>#DIV/0!</v>
      </c>
      <c r="AP199">
        <f t="shared" si="61"/>
        <v>0</v>
      </c>
      <c r="AQ199">
        <f t="shared" si="61"/>
        <v>0</v>
      </c>
      <c r="AR199" t="e">
        <f t="shared" si="61"/>
        <v>#DIV/0!</v>
      </c>
      <c r="AS199">
        <f t="shared" si="61"/>
        <v>0</v>
      </c>
      <c r="AT199">
        <f t="shared" si="61"/>
        <v>0</v>
      </c>
      <c r="AU199">
        <f t="shared" si="61"/>
        <v>0</v>
      </c>
      <c r="AV199">
        <f t="shared" si="61"/>
        <v>0</v>
      </c>
      <c r="AW199">
        <f t="shared" si="61"/>
        <v>0</v>
      </c>
      <c r="AX199">
        <f t="shared" si="61"/>
        <v>0</v>
      </c>
      <c r="AY199">
        <f t="shared" si="61"/>
        <v>0.29718284357459618</v>
      </c>
      <c r="AZ199">
        <f t="shared" si="61"/>
        <v>0</v>
      </c>
      <c r="BA199">
        <f t="shared" si="61"/>
        <v>1.8065467433415849</v>
      </c>
      <c r="BB199">
        <f t="shared" si="61"/>
        <v>0</v>
      </c>
      <c r="BC199">
        <f t="shared" si="61"/>
        <v>0</v>
      </c>
      <c r="BD199">
        <f t="shared" si="61"/>
        <v>0.12696299930181312</v>
      </c>
      <c r="BE199">
        <f t="shared" si="61"/>
        <v>4.367133281681248</v>
      </c>
      <c r="BF199">
        <f t="shared" si="61"/>
        <v>0</v>
      </c>
      <c r="BG199">
        <f t="shared" si="61"/>
        <v>0</v>
      </c>
      <c r="BH199">
        <f t="shared" si="61"/>
        <v>0</v>
      </c>
      <c r="BI199">
        <f t="shared" si="61"/>
        <v>0</v>
      </c>
      <c r="BJ199">
        <f t="shared" si="61"/>
        <v>0</v>
      </c>
      <c r="BK199">
        <f t="shared" si="61"/>
        <v>0</v>
      </c>
      <c r="BL199">
        <f t="shared" si="61"/>
        <v>0</v>
      </c>
      <c r="BM199">
        <f t="shared" ref="BM199:CJ203" si="62">BM117/BM$81</f>
        <v>0.63883847183905262</v>
      </c>
      <c r="BN199">
        <f t="shared" si="62"/>
        <v>1.1130682576827666</v>
      </c>
      <c r="BO199">
        <f t="shared" si="60"/>
        <v>0</v>
      </c>
      <c r="BP199">
        <f t="shared" si="60"/>
        <v>0</v>
      </c>
      <c r="BQ199">
        <f t="shared" si="60"/>
        <v>0.24990375482409222</v>
      </c>
      <c r="BR199">
        <f t="shared" si="60"/>
        <v>0</v>
      </c>
      <c r="BS199">
        <f t="shared" si="60"/>
        <v>0</v>
      </c>
      <c r="BT199">
        <f t="shared" si="60"/>
        <v>0</v>
      </c>
      <c r="BU199">
        <f t="shared" si="60"/>
        <v>0.54418154169853317</v>
      </c>
      <c r="BV199">
        <f t="shared" si="60"/>
        <v>0</v>
      </c>
      <c r="BW199">
        <f t="shared" si="60"/>
        <v>0</v>
      </c>
      <c r="BX199">
        <f t="shared" si="60"/>
        <v>0</v>
      </c>
      <c r="BY199">
        <f t="shared" si="60"/>
        <v>0</v>
      </c>
      <c r="BZ199">
        <f t="shared" si="60"/>
        <v>0</v>
      </c>
      <c r="CA199">
        <f t="shared" si="60"/>
        <v>0</v>
      </c>
      <c r="CB199">
        <f t="shared" si="60"/>
        <v>0</v>
      </c>
      <c r="CC199">
        <f t="shared" si="60"/>
        <v>0.48271033143901049</v>
      </c>
      <c r="CD199">
        <f t="shared" si="60"/>
        <v>0</v>
      </c>
      <c r="CE199">
        <f t="shared" si="60"/>
        <v>1.017365192536211</v>
      </c>
      <c r="CF199">
        <f t="shared" si="60"/>
        <v>0</v>
      </c>
      <c r="CG199">
        <f t="shared" si="60"/>
        <v>1.1103434883861134</v>
      </c>
      <c r="CH199">
        <f t="shared" si="60"/>
        <v>0</v>
      </c>
      <c r="CI199">
        <f t="shared" si="60"/>
        <v>0</v>
      </c>
      <c r="CJ199">
        <f t="shared" si="60"/>
        <v>0.11934510003439709</v>
      </c>
      <c r="CK199">
        <f t="shared" si="48"/>
        <v>0</v>
      </c>
      <c r="CL199">
        <v>5003751</v>
      </c>
      <c r="CM199" t="s">
        <v>409</v>
      </c>
      <c r="CN199" t="s">
        <v>119</v>
      </c>
      <c r="CO199">
        <v>0.90438885622412546</v>
      </c>
      <c r="CP199">
        <v>0</v>
      </c>
      <c r="CQ199">
        <v>1.5393353658298892</v>
      </c>
      <c r="CR199">
        <v>0.88072876700141234</v>
      </c>
      <c r="CS199">
        <v>0.75883322662555164</v>
      </c>
      <c r="CT199">
        <v>0.70294508330992234</v>
      </c>
      <c r="CU199">
        <v>0.99304940340608072</v>
      </c>
      <c r="CV199">
        <v>0</v>
      </c>
      <c r="CW199">
        <v>3.6286025200458187</v>
      </c>
      <c r="CX199">
        <v>0</v>
      </c>
      <c r="CY199">
        <v>0</v>
      </c>
      <c r="CZ199">
        <v>0.11923935165482256</v>
      </c>
      <c r="DA199">
        <v>0.88394702071761733</v>
      </c>
      <c r="DB199">
        <v>0</v>
      </c>
      <c r="DC199">
        <v>0.71956591891546129</v>
      </c>
      <c r="DD199">
        <v>1.5914923333534294</v>
      </c>
      <c r="DE199">
        <v>2.0428444870067946</v>
      </c>
      <c r="DF199">
        <v>0</v>
      </c>
      <c r="DG199">
        <v>0.87890026437095958</v>
      </c>
      <c r="DH199">
        <v>8.0190110940239094</v>
      </c>
      <c r="DI199">
        <v>0</v>
      </c>
      <c r="DJ199">
        <v>0.19168528896174428</v>
      </c>
      <c r="DK199">
        <v>0</v>
      </c>
      <c r="DL199">
        <v>3.1321813283783126</v>
      </c>
      <c r="DM199">
        <v>0</v>
      </c>
      <c r="DN199">
        <v>0</v>
      </c>
      <c r="DO199">
        <v>0</v>
      </c>
      <c r="DP199">
        <v>0</v>
      </c>
      <c r="DQ199">
        <v>1.1976255800106475</v>
      </c>
      <c r="DR199">
        <v>1.0968758798551503</v>
      </c>
      <c r="DS199">
        <v>1.2971018959981966</v>
      </c>
      <c r="DT199">
        <v>2.4286630649786094</v>
      </c>
      <c r="DU199">
        <v>0.53656385844526111</v>
      </c>
      <c r="DV199">
        <v>0.85338723425348517</v>
      </c>
      <c r="DW199" t="e">
        <v>#N/A</v>
      </c>
      <c r="DX199">
        <v>0</v>
      </c>
      <c r="DY199">
        <v>0.47174486325451453</v>
      </c>
      <c r="DZ199">
        <v>0.84346874013152451</v>
      </c>
      <c r="EA199">
        <v>0</v>
      </c>
      <c r="EB199" t="e">
        <v>#N/A</v>
      </c>
      <c r="EC199">
        <v>0</v>
      </c>
      <c r="ED199">
        <v>0</v>
      </c>
      <c r="EE199" t="e">
        <v>#N/A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0.29718284357459618</v>
      </c>
      <c r="EM199">
        <v>0</v>
      </c>
      <c r="EN199">
        <v>1.8065467433415849</v>
      </c>
      <c r="EO199">
        <v>0</v>
      </c>
      <c r="EP199">
        <v>0</v>
      </c>
      <c r="EQ199">
        <v>0.12696299930181312</v>
      </c>
      <c r="ER199">
        <v>4.367133281681248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0.63883847183905262</v>
      </c>
      <c r="FA199">
        <v>1.1130682576827666</v>
      </c>
      <c r="FB199">
        <v>0</v>
      </c>
      <c r="FC199">
        <v>0</v>
      </c>
      <c r="FD199">
        <v>0.24990375482409222</v>
      </c>
      <c r="FE199">
        <v>0</v>
      </c>
      <c r="FF199">
        <v>0</v>
      </c>
      <c r="FG199">
        <v>0</v>
      </c>
      <c r="FH199">
        <v>0.54418154169853317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0.48271033143901049</v>
      </c>
      <c r="FQ199">
        <v>0</v>
      </c>
      <c r="FR199">
        <v>1.017365192536211</v>
      </c>
      <c r="FS199">
        <v>0</v>
      </c>
      <c r="FT199">
        <v>1.1103434883861134</v>
      </c>
      <c r="FU199">
        <v>0</v>
      </c>
      <c r="FV199">
        <v>0</v>
      </c>
      <c r="FW199">
        <v>0.11934510003439709</v>
      </c>
    </row>
    <row r="200" spans="1:179" x14ac:dyDescent="0.3">
      <c r="A200" t="s">
        <v>120</v>
      </c>
      <c r="B200">
        <f t="shared" ref="B200:BM203" si="63">B118/B$81</f>
        <v>1.2351404995223692</v>
      </c>
      <c r="C200">
        <f t="shared" si="63"/>
        <v>0.77889758810259013</v>
      </c>
      <c r="D200">
        <f t="shared" si="63"/>
        <v>0.28555422689812504</v>
      </c>
      <c r="E200">
        <f t="shared" si="63"/>
        <v>0.31391058689307461</v>
      </c>
      <c r="F200">
        <f t="shared" si="63"/>
        <v>0.69059291223975539</v>
      </c>
      <c r="G200">
        <f t="shared" si="63"/>
        <v>0</v>
      </c>
      <c r="H200">
        <f t="shared" si="63"/>
        <v>0.81868801405929981</v>
      </c>
      <c r="I200">
        <f t="shared" si="63"/>
        <v>1.1838092613267439</v>
      </c>
      <c r="J200">
        <f t="shared" si="63"/>
        <v>0</v>
      </c>
      <c r="K200">
        <f t="shared" si="63"/>
        <v>0</v>
      </c>
      <c r="L200">
        <f t="shared" si="63"/>
        <v>0</v>
      </c>
      <c r="M200">
        <f t="shared" si="63"/>
        <v>1.062024488478404</v>
      </c>
      <c r="N200">
        <f t="shared" si="63"/>
        <v>2.6026500812360198</v>
      </c>
      <c r="O200">
        <f t="shared" si="63"/>
        <v>0</v>
      </c>
      <c r="P200">
        <f t="shared" si="63"/>
        <v>1.2080838194046644</v>
      </c>
      <c r="Q200">
        <f t="shared" si="63"/>
        <v>0</v>
      </c>
      <c r="R200">
        <f t="shared" si="63"/>
        <v>2.4059402862150852</v>
      </c>
      <c r="S200">
        <f t="shared" si="63"/>
        <v>0.547891209408916</v>
      </c>
      <c r="T200">
        <f t="shared" si="63"/>
        <v>1.4417690821988951</v>
      </c>
      <c r="U200">
        <f t="shared" si="63"/>
        <v>0</v>
      </c>
      <c r="V200">
        <f t="shared" si="63"/>
        <v>7.2531422834174214E-2</v>
      </c>
      <c r="W200">
        <f t="shared" si="63"/>
        <v>0.33863323560931413</v>
      </c>
      <c r="X200">
        <f t="shared" si="63"/>
        <v>0.38921233455278187</v>
      </c>
      <c r="Y200">
        <f t="shared" si="63"/>
        <v>1.5660408347111523</v>
      </c>
      <c r="Z200">
        <f t="shared" si="63"/>
        <v>0</v>
      </c>
      <c r="AA200">
        <f t="shared" si="63"/>
        <v>3.1892174876041373</v>
      </c>
      <c r="AB200">
        <f t="shared" si="63"/>
        <v>0</v>
      </c>
      <c r="AC200">
        <f t="shared" si="63"/>
        <v>0.3095281096129559</v>
      </c>
      <c r="AD200">
        <f t="shared" si="63"/>
        <v>0.93235906188292828</v>
      </c>
      <c r="AE200">
        <f t="shared" si="63"/>
        <v>0.91504974327882449</v>
      </c>
      <c r="AF200">
        <f t="shared" si="63"/>
        <v>1.4569246816096662</v>
      </c>
      <c r="AG200">
        <f t="shared" si="63"/>
        <v>0.52969155099027565</v>
      </c>
      <c r="AH200">
        <f t="shared" si="63"/>
        <v>6.3193288151462107E-2</v>
      </c>
      <c r="AI200">
        <f t="shared" si="63"/>
        <v>0.80405483224638663</v>
      </c>
      <c r="AJ200" t="e">
        <f t="shared" si="63"/>
        <v>#DIV/0!</v>
      </c>
      <c r="AK200">
        <f t="shared" si="63"/>
        <v>0.9197026040293137</v>
      </c>
      <c r="AL200">
        <f t="shared" si="63"/>
        <v>0.85075168699149939</v>
      </c>
      <c r="AM200">
        <f t="shared" si="63"/>
        <v>0.19867742600602253</v>
      </c>
      <c r="AN200">
        <f t="shared" si="63"/>
        <v>0</v>
      </c>
      <c r="AO200" t="e">
        <f t="shared" si="63"/>
        <v>#DIV/0!</v>
      </c>
      <c r="AP200">
        <f t="shared" si="63"/>
        <v>0</v>
      </c>
      <c r="AQ200">
        <f t="shared" si="63"/>
        <v>0.65899019790124047</v>
      </c>
      <c r="AR200" t="e">
        <f t="shared" si="63"/>
        <v>#DIV/0!</v>
      </c>
      <c r="AS200">
        <f t="shared" si="63"/>
        <v>0</v>
      </c>
      <c r="AT200">
        <f t="shared" si="63"/>
        <v>0</v>
      </c>
      <c r="AU200">
        <f t="shared" si="63"/>
        <v>12.126599961922434</v>
      </c>
      <c r="AV200">
        <f t="shared" si="63"/>
        <v>0</v>
      </c>
      <c r="AW200">
        <f t="shared" si="63"/>
        <v>0</v>
      </c>
      <c r="AX200">
        <f t="shared" si="63"/>
        <v>0</v>
      </c>
      <c r="AY200">
        <f t="shared" si="63"/>
        <v>0</v>
      </c>
      <c r="AZ200">
        <f t="shared" si="63"/>
        <v>0</v>
      </c>
      <c r="BA200">
        <f t="shared" si="63"/>
        <v>0.20573905496333114</v>
      </c>
      <c r="BB200">
        <f t="shared" si="63"/>
        <v>9.0926626242330735E-2</v>
      </c>
      <c r="BC200">
        <f t="shared" si="63"/>
        <v>2.2881453308922604</v>
      </c>
      <c r="BD200">
        <f t="shared" si="63"/>
        <v>0.89717664801739916</v>
      </c>
      <c r="BE200">
        <f t="shared" si="63"/>
        <v>1.5430046630317962</v>
      </c>
      <c r="BF200">
        <f t="shared" si="63"/>
        <v>0.49008617355384682</v>
      </c>
      <c r="BG200">
        <f t="shared" si="63"/>
        <v>0</v>
      </c>
      <c r="BH200">
        <f t="shared" si="63"/>
        <v>0</v>
      </c>
      <c r="BI200">
        <f t="shared" si="63"/>
        <v>0</v>
      </c>
      <c r="BJ200">
        <f t="shared" si="63"/>
        <v>0</v>
      </c>
      <c r="BK200">
        <f t="shared" si="63"/>
        <v>0</v>
      </c>
      <c r="BL200">
        <f t="shared" si="63"/>
        <v>0</v>
      </c>
      <c r="BM200">
        <f t="shared" si="63"/>
        <v>1.5047716314751918</v>
      </c>
      <c r="BN200">
        <f t="shared" si="62"/>
        <v>0</v>
      </c>
      <c r="BO200">
        <f t="shared" si="62"/>
        <v>0.12591489196787106</v>
      </c>
      <c r="BP200">
        <f t="shared" si="62"/>
        <v>0</v>
      </c>
      <c r="BQ200">
        <f t="shared" si="62"/>
        <v>0.58864344812528169</v>
      </c>
      <c r="BR200">
        <f t="shared" si="62"/>
        <v>1.1231409811799067</v>
      </c>
      <c r="BS200">
        <f t="shared" si="62"/>
        <v>1.5372487170465987</v>
      </c>
      <c r="BT200">
        <f t="shared" si="62"/>
        <v>0</v>
      </c>
      <c r="BU200">
        <f t="shared" si="62"/>
        <v>0.32045226705080571</v>
      </c>
      <c r="BV200">
        <f t="shared" si="62"/>
        <v>0</v>
      </c>
      <c r="BW200">
        <f t="shared" si="62"/>
        <v>0.17956098459619937</v>
      </c>
      <c r="BX200">
        <f t="shared" si="62"/>
        <v>0.28662316790003656</v>
      </c>
      <c r="BY200">
        <f t="shared" si="62"/>
        <v>0</v>
      </c>
      <c r="BZ200">
        <f t="shared" si="62"/>
        <v>0</v>
      </c>
      <c r="CA200">
        <f t="shared" si="62"/>
        <v>0.11463389038062084</v>
      </c>
      <c r="CB200">
        <f t="shared" si="62"/>
        <v>0</v>
      </c>
      <c r="CC200">
        <f t="shared" si="62"/>
        <v>0.1015191807627695</v>
      </c>
      <c r="CD200">
        <f t="shared" si="62"/>
        <v>0</v>
      </c>
      <c r="CE200">
        <f t="shared" si="62"/>
        <v>0.33283110851943493</v>
      </c>
      <c r="CF200">
        <f t="shared" si="62"/>
        <v>0</v>
      </c>
      <c r="CG200">
        <f t="shared" si="62"/>
        <v>0.26153925540939688</v>
      </c>
      <c r="CH200">
        <f t="shared" si="62"/>
        <v>0</v>
      </c>
      <c r="CI200">
        <f t="shared" si="62"/>
        <v>0</v>
      </c>
      <c r="CJ200">
        <f t="shared" si="62"/>
        <v>1.1846992180142983</v>
      </c>
      <c r="CK200">
        <f t="shared" si="48"/>
        <v>0</v>
      </c>
      <c r="CL200">
        <v>5003801</v>
      </c>
      <c r="CM200" t="s">
        <v>410</v>
      </c>
      <c r="CN200" t="s">
        <v>120</v>
      </c>
      <c r="CO200">
        <v>1.2351404995223692</v>
      </c>
      <c r="CP200">
        <v>0.77889758810259013</v>
      </c>
      <c r="CQ200">
        <v>0.28555422689812504</v>
      </c>
      <c r="CR200">
        <v>0.31391058689307461</v>
      </c>
      <c r="CS200">
        <v>0.69059291223975539</v>
      </c>
      <c r="CT200">
        <v>0</v>
      </c>
      <c r="CU200">
        <v>0.81868801405929981</v>
      </c>
      <c r="CV200">
        <v>1.1838092613267439</v>
      </c>
      <c r="CW200">
        <v>0</v>
      </c>
      <c r="CX200">
        <v>0</v>
      </c>
      <c r="CY200">
        <v>0</v>
      </c>
      <c r="CZ200">
        <v>1.062024488478404</v>
      </c>
      <c r="DA200">
        <v>2.6026500812360198</v>
      </c>
      <c r="DB200">
        <v>0</v>
      </c>
      <c r="DC200">
        <v>1.2080838194046644</v>
      </c>
      <c r="DD200">
        <v>0</v>
      </c>
      <c r="DE200">
        <v>2.4059402862150852</v>
      </c>
      <c r="DF200">
        <v>0.547891209408916</v>
      </c>
      <c r="DG200">
        <v>1.4417690821988951</v>
      </c>
      <c r="DH200">
        <v>0</v>
      </c>
      <c r="DI200">
        <v>7.2531422834174214E-2</v>
      </c>
      <c r="DJ200">
        <v>0.33863323560931413</v>
      </c>
      <c r="DK200">
        <v>0.38921233455278187</v>
      </c>
      <c r="DL200">
        <v>1.5660408347111523</v>
      </c>
      <c r="DM200">
        <v>0</v>
      </c>
      <c r="DN200">
        <v>3.1892174876041373</v>
      </c>
      <c r="DO200">
        <v>0</v>
      </c>
      <c r="DP200">
        <v>0.3095281096129559</v>
      </c>
      <c r="DQ200">
        <v>0.93235906188292828</v>
      </c>
      <c r="DR200">
        <v>0.91504974327882449</v>
      </c>
      <c r="DS200">
        <v>1.4569246816096662</v>
      </c>
      <c r="DT200">
        <v>0.52969155099027565</v>
      </c>
      <c r="DU200">
        <v>6.3193288151462107E-2</v>
      </c>
      <c r="DV200">
        <v>0.80405483224638663</v>
      </c>
      <c r="DW200" t="e">
        <v>#N/A</v>
      </c>
      <c r="DX200">
        <v>0.9197026040293137</v>
      </c>
      <c r="DY200">
        <v>0.85075168699149939</v>
      </c>
      <c r="DZ200">
        <v>0.19867742600602253</v>
      </c>
      <c r="EA200">
        <v>0</v>
      </c>
      <c r="EB200" t="e">
        <v>#N/A</v>
      </c>
      <c r="EC200">
        <v>0</v>
      </c>
      <c r="ED200">
        <v>0.65899019790124047</v>
      </c>
      <c r="EE200" t="e">
        <v>#N/A</v>
      </c>
      <c r="EF200">
        <v>0</v>
      </c>
      <c r="EG200">
        <v>0</v>
      </c>
      <c r="EH200">
        <v>12.126599961922434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0.20573905496333114</v>
      </c>
      <c r="EO200">
        <v>9.0926626242330735E-2</v>
      </c>
      <c r="EP200">
        <v>2.2881453308922604</v>
      </c>
      <c r="EQ200">
        <v>0.89717664801739916</v>
      </c>
      <c r="ER200">
        <v>1.5430046630317962</v>
      </c>
      <c r="ES200">
        <v>0.49008617355384682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1.5047716314751918</v>
      </c>
      <c r="FA200">
        <v>0</v>
      </c>
      <c r="FB200">
        <v>0.12591489196787106</v>
      </c>
      <c r="FC200">
        <v>0</v>
      </c>
      <c r="FD200">
        <v>0.58864344812528169</v>
      </c>
      <c r="FE200">
        <v>1.1231409811799067</v>
      </c>
      <c r="FF200">
        <v>1.5372487170465987</v>
      </c>
      <c r="FG200">
        <v>0</v>
      </c>
      <c r="FH200">
        <v>0.32045226705080571</v>
      </c>
      <c r="FI200">
        <v>0</v>
      </c>
      <c r="FJ200">
        <v>0.17956098459619937</v>
      </c>
      <c r="FK200">
        <v>0.28662316790003656</v>
      </c>
      <c r="FL200">
        <v>0</v>
      </c>
      <c r="FM200">
        <v>0</v>
      </c>
      <c r="FN200">
        <v>0.11463389038062084</v>
      </c>
      <c r="FO200">
        <v>0</v>
      </c>
      <c r="FP200">
        <v>0.1015191807627695</v>
      </c>
      <c r="FQ200">
        <v>0</v>
      </c>
      <c r="FR200">
        <v>0.33283110851943493</v>
      </c>
      <c r="FS200">
        <v>0</v>
      </c>
      <c r="FT200">
        <v>0.26153925540939688</v>
      </c>
      <c r="FU200">
        <v>0</v>
      </c>
      <c r="FV200">
        <v>0</v>
      </c>
      <c r="FW200">
        <v>1.1846992180142983</v>
      </c>
    </row>
    <row r="201" spans="1:179" x14ac:dyDescent="0.3">
      <c r="A201" t="s">
        <v>121</v>
      </c>
      <c r="B201">
        <f t="shared" si="63"/>
        <v>1.5227548524243428</v>
      </c>
      <c r="C201">
        <f t="shared" si="63"/>
        <v>0</v>
      </c>
      <c r="D201">
        <f t="shared" si="63"/>
        <v>5.2949152474795671</v>
      </c>
      <c r="E201">
        <f t="shared" si="63"/>
        <v>0.26623137589758761</v>
      </c>
      <c r="F201">
        <f t="shared" si="63"/>
        <v>0</v>
      </c>
      <c r="G201">
        <f t="shared" si="63"/>
        <v>0</v>
      </c>
      <c r="H201">
        <f t="shared" si="63"/>
        <v>0</v>
      </c>
      <c r="I201">
        <f t="shared" si="63"/>
        <v>0</v>
      </c>
      <c r="J201">
        <f t="shared" si="63"/>
        <v>0</v>
      </c>
      <c r="K201">
        <f t="shared" si="63"/>
        <v>0</v>
      </c>
      <c r="L201">
        <f t="shared" si="63"/>
        <v>0</v>
      </c>
      <c r="M201">
        <f t="shared" si="63"/>
        <v>0</v>
      </c>
      <c r="N201">
        <f t="shared" si="63"/>
        <v>0</v>
      </c>
      <c r="O201">
        <f t="shared" si="63"/>
        <v>0</v>
      </c>
      <c r="P201">
        <f t="shared" si="63"/>
        <v>4.3965638802715402E-2</v>
      </c>
      <c r="Q201">
        <f t="shared" si="63"/>
        <v>0</v>
      </c>
      <c r="R201">
        <f t="shared" si="63"/>
        <v>0</v>
      </c>
      <c r="S201">
        <f t="shared" si="63"/>
        <v>0</v>
      </c>
      <c r="T201">
        <f t="shared" si="63"/>
        <v>0.36056387725368788</v>
      </c>
      <c r="U201">
        <f t="shared" si="63"/>
        <v>0</v>
      </c>
      <c r="V201">
        <f t="shared" si="63"/>
        <v>0</v>
      </c>
      <c r="W201">
        <f t="shared" si="63"/>
        <v>0</v>
      </c>
      <c r="X201">
        <f t="shared" si="63"/>
        <v>2.8470754242162783</v>
      </c>
      <c r="Y201">
        <f t="shared" si="63"/>
        <v>0.33942332418995369</v>
      </c>
      <c r="Z201">
        <f t="shared" si="63"/>
        <v>0</v>
      </c>
      <c r="AA201">
        <f t="shared" si="63"/>
        <v>0</v>
      </c>
      <c r="AB201">
        <f t="shared" si="63"/>
        <v>0</v>
      </c>
      <c r="AC201">
        <f t="shared" si="63"/>
        <v>0</v>
      </c>
      <c r="AD201">
        <f t="shared" si="63"/>
        <v>0.34975260861372498</v>
      </c>
      <c r="AE201">
        <f t="shared" si="63"/>
        <v>0.19686937564012053</v>
      </c>
      <c r="AF201">
        <f t="shared" si="63"/>
        <v>0.49435416741671029</v>
      </c>
      <c r="AG201">
        <f t="shared" si="63"/>
        <v>0</v>
      </c>
      <c r="AH201">
        <f t="shared" si="63"/>
        <v>0</v>
      </c>
      <c r="AI201">
        <f t="shared" si="63"/>
        <v>0.98027244145170078</v>
      </c>
      <c r="AJ201" t="e">
        <f t="shared" si="63"/>
        <v>#DIV/0!</v>
      </c>
      <c r="AK201">
        <f t="shared" si="63"/>
        <v>0</v>
      </c>
      <c r="AL201">
        <f t="shared" si="63"/>
        <v>8.4669668096461995E-2</v>
      </c>
      <c r="AM201">
        <f t="shared" si="63"/>
        <v>0</v>
      </c>
      <c r="AN201">
        <f t="shared" si="63"/>
        <v>0</v>
      </c>
      <c r="AO201" t="e">
        <f t="shared" si="63"/>
        <v>#DIV/0!</v>
      </c>
      <c r="AP201">
        <f t="shared" si="63"/>
        <v>0</v>
      </c>
      <c r="AQ201">
        <f t="shared" si="63"/>
        <v>0</v>
      </c>
      <c r="AR201" t="e">
        <f t="shared" si="63"/>
        <v>#DIV/0!</v>
      </c>
      <c r="AS201">
        <f t="shared" si="63"/>
        <v>0</v>
      </c>
      <c r="AT201">
        <f t="shared" si="63"/>
        <v>0</v>
      </c>
      <c r="AU201">
        <f t="shared" si="63"/>
        <v>0</v>
      </c>
      <c r="AV201">
        <f t="shared" si="63"/>
        <v>0</v>
      </c>
      <c r="AW201">
        <f t="shared" si="63"/>
        <v>0</v>
      </c>
      <c r="AX201">
        <f t="shared" si="63"/>
        <v>0</v>
      </c>
      <c r="AY201">
        <f t="shared" si="63"/>
        <v>0</v>
      </c>
      <c r="AZ201">
        <f t="shared" si="63"/>
        <v>0</v>
      </c>
      <c r="BA201">
        <f t="shared" si="63"/>
        <v>0.12235564384753626</v>
      </c>
      <c r="BB201">
        <f t="shared" si="63"/>
        <v>0</v>
      </c>
      <c r="BC201">
        <f t="shared" si="63"/>
        <v>0</v>
      </c>
      <c r="BD201">
        <f t="shared" si="63"/>
        <v>0.36460098154764098</v>
      </c>
      <c r="BE201">
        <f t="shared" si="63"/>
        <v>0</v>
      </c>
      <c r="BF201">
        <f t="shared" si="63"/>
        <v>0</v>
      </c>
      <c r="BG201">
        <f t="shared" si="63"/>
        <v>0</v>
      </c>
      <c r="BH201">
        <f t="shared" si="63"/>
        <v>0</v>
      </c>
      <c r="BI201">
        <f t="shared" si="63"/>
        <v>0</v>
      </c>
      <c r="BJ201">
        <f t="shared" si="63"/>
        <v>0</v>
      </c>
      <c r="BK201">
        <f t="shared" si="63"/>
        <v>0</v>
      </c>
      <c r="BL201">
        <f t="shared" si="63"/>
        <v>0</v>
      </c>
      <c r="BM201">
        <f t="shared" si="63"/>
        <v>0</v>
      </c>
      <c r="BN201">
        <f t="shared" si="62"/>
        <v>0</v>
      </c>
      <c r="BO201">
        <f t="shared" si="62"/>
        <v>0</v>
      </c>
      <c r="BP201">
        <f t="shared" si="62"/>
        <v>0</v>
      </c>
      <c r="BQ201">
        <f t="shared" si="62"/>
        <v>0</v>
      </c>
      <c r="BR201">
        <f t="shared" si="62"/>
        <v>0</v>
      </c>
      <c r="BS201">
        <f t="shared" si="62"/>
        <v>0</v>
      </c>
      <c r="BT201">
        <f t="shared" si="62"/>
        <v>0</v>
      </c>
      <c r="BU201">
        <f t="shared" si="62"/>
        <v>0</v>
      </c>
      <c r="BV201">
        <f t="shared" si="62"/>
        <v>0</v>
      </c>
      <c r="BW201">
        <f t="shared" si="62"/>
        <v>0</v>
      </c>
      <c r="BX201">
        <f t="shared" si="62"/>
        <v>0</v>
      </c>
      <c r="BY201">
        <f t="shared" si="62"/>
        <v>0</v>
      </c>
      <c r="BZ201">
        <f t="shared" si="62"/>
        <v>0</v>
      </c>
      <c r="CA201">
        <f t="shared" si="62"/>
        <v>0</v>
      </c>
      <c r="CB201">
        <f t="shared" si="62"/>
        <v>0</v>
      </c>
      <c r="CC201">
        <f t="shared" si="62"/>
        <v>2.3763502970653545</v>
      </c>
      <c r="CD201">
        <f t="shared" si="62"/>
        <v>0</v>
      </c>
      <c r="CE201">
        <f t="shared" si="62"/>
        <v>0.3246198147237252</v>
      </c>
      <c r="CF201">
        <f t="shared" si="62"/>
        <v>0</v>
      </c>
      <c r="CG201">
        <f t="shared" si="62"/>
        <v>0</v>
      </c>
      <c r="CH201">
        <f t="shared" si="62"/>
        <v>0</v>
      </c>
      <c r="CI201">
        <f t="shared" si="62"/>
        <v>0</v>
      </c>
      <c r="CJ201">
        <f t="shared" si="62"/>
        <v>4.8960654290427001E-2</v>
      </c>
      <c r="CK201">
        <f t="shared" si="48"/>
        <v>0</v>
      </c>
      <c r="CL201">
        <v>5003900</v>
      </c>
      <c r="CM201" t="s">
        <v>411</v>
      </c>
      <c r="CN201" t="s">
        <v>121</v>
      </c>
      <c r="CO201">
        <v>1.5227548524243428</v>
      </c>
      <c r="CP201">
        <v>0</v>
      </c>
      <c r="CQ201">
        <v>5.2949152474795671</v>
      </c>
      <c r="CR201">
        <v>0.26623137589758761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4.3965638802715402E-2</v>
      </c>
      <c r="DD201">
        <v>0</v>
      </c>
      <c r="DE201">
        <v>0</v>
      </c>
      <c r="DF201">
        <v>0</v>
      </c>
      <c r="DG201">
        <v>0.36056387725368788</v>
      </c>
      <c r="DH201">
        <v>0</v>
      </c>
      <c r="DI201">
        <v>0</v>
      </c>
      <c r="DJ201">
        <v>0</v>
      </c>
      <c r="DK201">
        <v>2.8470754242162783</v>
      </c>
      <c r="DL201">
        <v>0.33942332418995369</v>
      </c>
      <c r="DM201">
        <v>0</v>
      </c>
      <c r="DN201">
        <v>0</v>
      </c>
      <c r="DO201">
        <v>0</v>
      </c>
      <c r="DP201">
        <v>0</v>
      </c>
      <c r="DQ201">
        <v>0.34975260861372498</v>
      </c>
      <c r="DR201">
        <v>0.19686937564012053</v>
      </c>
      <c r="DS201">
        <v>0.49435416741671029</v>
      </c>
      <c r="DT201">
        <v>0</v>
      </c>
      <c r="DU201">
        <v>0</v>
      </c>
      <c r="DV201">
        <v>0.98027244145170078</v>
      </c>
      <c r="DW201" t="e">
        <v>#N/A</v>
      </c>
      <c r="DX201">
        <v>0</v>
      </c>
      <c r="DY201">
        <v>8.4669668096461995E-2</v>
      </c>
      <c r="DZ201">
        <v>0</v>
      </c>
      <c r="EA201">
        <v>0</v>
      </c>
      <c r="EB201" t="e">
        <v>#N/A</v>
      </c>
      <c r="EC201">
        <v>0</v>
      </c>
      <c r="ED201">
        <v>0</v>
      </c>
      <c r="EE201" t="e">
        <v>#N/A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0.12235564384753626</v>
      </c>
      <c r="EO201">
        <v>0</v>
      </c>
      <c r="EP201">
        <v>0</v>
      </c>
      <c r="EQ201">
        <v>0.36460098154764098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2.3763502970653545</v>
      </c>
      <c r="FQ201">
        <v>0</v>
      </c>
      <c r="FR201">
        <v>0.3246198147237252</v>
      </c>
      <c r="FS201">
        <v>0</v>
      </c>
      <c r="FT201">
        <v>0</v>
      </c>
      <c r="FU201">
        <v>0</v>
      </c>
      <c r="FV201">
        <v>0</v>
      </c>
      <c r="FW201">
        <v>4.8960654290427001E-2</v>
      </c>
    </row>
    <row r="202" spans="1:179" x14ac:dyDescent="0.3">
      <c r="A202" t="s">
        <v>122</v>
      </c>
      <c r="B202">
        <f t="shared" si="63"/>
        <v>1.5454068931514264</v>
      </c>
      <c r="C202">
        <f t="shared" si="63"/>
        <v>4.9211626913452848</v>
      </c>
      <c r="D202">
        <f t="shared" si="63"/>
        <v>1.4924809911541699</v>
      </c>
      <c r="E202">
        <f t="shared" si="63"/>
        <v>7.3912637692115646E-2</v>
      </c>
      <c r="F202">
        <f t="shared" si="63"/>
        <v>0.76998420056600181</v>
      </c>
      <c r="G202">
        <f t="shared" si="63"/>
        <v>0</v>
      </c>
      <c r="H202">
        <f t="shared" si="63"/>
        <v>0</v>
      </c>
      <c r="I202">
        <f t="shared" si="63"/>
        <v>0</v>
      </c>
      <c r="J202">
        <f t="shared" si="63"/>
        <v>0</v>
      </c>
      <c r="K202">
        <f t="shared" si="63"/>
        <v>0</v>
      </c>
      <c r="L202">
        <f t="shared" si="63"/>
        <v>0</v>
      </c>
      <c r="M202">
        <f t="shared" si="63"/>
        <v>0.71298598626479515</v>
      </c>
      <c r="N202">
        <f t="shared" si="63"/>
        <v>0</v>
      </c>
      <c r="O202">
        <f t="shared" si="63"/>
        <v>0</v>
      </c>
      <c r="P202">
        <f t="shared" si="63"/>
        <v>0.70794716289450044</v>
      </c>
      <c r="Q202">
        <f t="shared" si="63"/>
        <v>0</v>
      </c>
      <c r="R202">
        <f t="shared" si="63"/>
        <v>0</v>
      </c>
      <c r="S202">
        <f t="shared" si="63"/>
        <v>0</v>
      </c>
      <c r="T202">
        <f t="shared" si="63"/>
        <v>2.0020350444770978</v>
      </c>
      <c r="U202">
        <f t="shared" si="63"/>
        <v>0</v>
      </c>
      <c r="V202">
        <f t="shared" si="63"/>
        <v>0</v>
      </c>
      <c r="W202">
        <f t="shared" si="63"/>
        <v>0.61129226397663095</v>
      </c>
      <c r="X202">
        <f t="shared" si="63"/>
        <v>0</v>
      </c>
      <c r="Y202">
        <f t="shared" si="63"/>
        <v>1.4134889116951497</v>
      </c>
      <c r="Z202">
        <f t="shared" si="63"/>
        <v>0</v>
      </c>
      <c r="AA202">
        <f t="shared" si="63"/>
        <v>0</v>
      </c>
      <c r="AB202">
        <f t="shared" si="63"/>
        <v>0</v>
      </c>
      <c r="AC202">
        <f t="shared" si="63"/>
        <v>0.27937620852432704</v>
      </c>
      <c r="AD202">
        <f t="shared" si="63"/>
        <v>0.51786809384997212</v>
      </c>
      <c r="AE202">
        <f t="shared" si="63"/>
        <v>0.18218657593484516</v>
      </c>
      <c r="AF202">
        <f t="shared" si="63"/>
        <v>1.4745896592405676</v>
      </c>
      <c r="AG202">
        <f t="shared" si="63"/>
        <v>4.1594089508583432</v>
      </c>
      <c r="AH202">
        <f t="shared" si="63"/>
        <v>0.45629978537372334</v>
      </c>
      <c r="AI202">
        <f t="shared" si="63"/>
        <v>1.0885947842970485</v>
      </c>
      <c r="AJ202" t="e">
        <f t="shared" si="63"/>
        <v>#DIV/0!</v>
      </c>
      <c r="AK202">
        <f t="shared" si="63"/>
        <v>0</v>
      </c>
      <c r="AL202">
        <f t="shared" si="63"/>
        <v>0.44662283372161143</v>
      </c>
      <c r="AM202">
        <f t="shared" si="63"/>
        <v>1.3449282376891707</v>
      </c>
      <c r="AN202">
        <f t="shared" si="63"/>
        <v>0</v>
      </c>
      <c r="AO202" t="e">
        <f t="shared" si="63"/>
        <v>#DIV/0!</v>
      </c>
      <c r="AP202">
        <f t="shared" si="63"/>
        <v>0</v>
      </c>
      <c r="AQ202">
        <f t="shared" si="63"/>
        <v>0</v>
      </c>
      <c r="AR202" t="e">
        <f t="shared" si="63"/>
        <v>#DIV/0!</v>
      </c>
      <c r="AS202">
        <f t="shared" si="63"/>
        <v>0</v>
      </c>
      <c r="AT202">
        <f t="shared" si="63"/>
        <v>0</v>
      </c>
      <c r="AU202">
        <f t="shared" si="63"/>
        <v>0</v>
      </c>
      <c r="AV202">
        <f t="shared" si="63"/>
        <v>0</v>
      </c>
      <c r="AW202">
        <f t="shared" si="63"/>
        <v>0</v>
      </c>
      <c r="AX202">
        <f t="shared" si="63"/>
        <v>0</v>
      </c>
      <c r="AY202">
        <f t="shared" si="63"/>
        <v>0</v>
      </c>
      <c r="AZ202">
        <f t="shared" si="63"/>
        <v>0</v>
      </c>
      <c r="BA202">
        <f t="shared" si="63"/>
        <v>1.1277726413008349</v>
      </c>
      <c r="BB202">
        <f t="shared" si="63"/>
        <v>0.246207713980375</v>
      </c>
      <c r="BC202">
        <f t="shared" si="63"/>
        <v>0</v>
      </c>
      <c r="BD202">
        <f t="shared" si="63"/>
        <v>0</v>
      </c>
      <c r="BE202">
        <f t="shared" si="63"/>
        <v>0</v>
      </c>
      <c r="BF202">
        <f t="shared" si="63"/>
        <v>0</v>
      </c>
      <c r="BG202">
        <f t="shared" si="63"/>
        <v>0</v>
      </c>
      <c r="BH202">
        <f t="shared" si="63"/>
        <v>0</v>
      </c>
      <c r="BI202">
        <f t="shared" si="63"/>
        <v>0</v>
      </c>
      <c r="BJ202">
        <f t="shared" si="63"/>
        <v>0</v>
      </c>
      <c r="BK202">
        <f t="shared" si="63"/>
        <v>0</v>
      </c>
      <c r="BL202">
        <f t="shared" si="63"/>
        <v>0.8253753607045381</v>
      </c>
      <c r="BM202">
        <f t="shared" si="63"/>
        <v>0.33954702338842796</v>
      </c>
      <c r="BN202">
        <f t="shared" si="62"/>
        <v>0</v>
      </c>
      <c r="BO202">
        <f t="shared" si="62"/>
        <v>0</v>
      </c>
      <c r="BP202">
        <f t="shared" si="62"/>
        <v>0</v>
      </c>
      <c r="BQ202">
        <f t="shared" si="62"/>
        <v>0.99619168018918947</v>
      </c>
      <c r="BR202">
        <f t="shared" si="62"/>
        <v>0</v>
      </c>
      <c r="BS202">
        <f t="shared" si="62"/>
        <v>0</v>
      </c>
      <c r="BT202">
        <f t="shared" si="62"/>
        <v>0</v>
      </c>
      <c r="BU202">
        <f t="shared" si="62"/>
        <v>0</v>
      </c>
      <c r="BV202">
        <f t="shared" si="62"/>
        <v>0</v>
      </c>
      <c r="BW202">
        <f t="shared" si="62"/>
        <v>0</v>
      </c>
      <c r="BX202">
        <f t="shared" si="62"/>
        <v>0</v>
      </c>
      <c r="BY202">
        <f t="shared" si="62"/>
        <v>0</v>
      </c>
      <c r="BZ202">
        <f t="shared" si="62"/>
        <v>0</v>
      </c>
      <c r="CA202">
        <f t="shared" si="62"/>
        <v>0</v>
      </c>
      <c r="CB202">
        <f t="shared" si="62"/>
        <v>0</v>
      </c>
      <c r="CC202">
        <f t="shared" si="62"/>
        <v>5.4977967298924485E-2</v>
      </c>
      <c r="CD202">
        <f t="shared" si="62"/>
        <v>0</v>
      </c>
      <c r="CE202">
        <f t="shared" si="62"/>
        <v>0.36049104539182636</v>
      </c>
      <c r="CF202">
        <f t="shared" si="62"/>
        <v>0.18427840683299027</v>
      </c>
      <c r="CG202">
        <f t="shared" si="62"/>
        <v>0</v>
      </c>
      <c r="CH202">
        <f t="shared" si="62"/>
        <v>0</v>
      </c>
      <c r="CI202">
        <f t="shared" si="62"/>
        <v>0</v>
      </c>
      <c r="CJ202">
        <f t="shared" si="62"/>
        <v>1.9029821430142222</v>
      </c>
      <c r="CK202">
        <f t="shared" si="48"/>
        <v>0</v>
      </c>
      <c r="CL202">
        <v>5004007</v>
      </c>
      <c r="CM202" t="s">
        <v>412</v>
      </c>
      <c r="CN202" t="s">
        <v>122</v>
      </c>
      <c r="CO202">
        <v>1.5454068931514264</v>
      </c>
      <c r="CP202">
        <v>4.9211626913452848</v>
      </c>
      <c r="CQ202">
        <v>1.4924809911541699</v>
      </c>
      <c r="CR202">
        <v>7.3912637692115646E-2</v>
      </c>
      <c r="CS202">
        <v>0.76998420056600181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0.71298598626479515</v>
      </c>
      <c r="DA202">
        <v>0</v>
      </c>
      <c r="DB202">
        <v>0</v>
      </c>
      <c r="DC202">
        <v>0.70794716289450044</v>
      </c>
      <c r="DD202">
        <v>0</v>
      </c>
      <c r="DE202">
        <v>0</v>
      </c>
      <c r="DF202">
        <v>0</v>
      </c>
      <c r="DG202">
        <v>2.0020350444770978</v>
      </c>
      <c r="DH202">
        <v>0</v>
      </c>
      <c r="DI202">
        <v>0</v>
      </c>
      <c r="DJ202">
        <v>0.61129226397663095</v>
      </c>
      <c r="DK202">
        <v>0</v>
      </c>
      <c r="DL202">
        <v>1.4134889116951497</v>
      </c>
      <c r="DM202">
        <v>0</v>
      </c>
      <c r="DN202">
        <v>0</v>
      </c>
      <c r="DO202">
        <v>0</v>
      </c>
      <c r="DP202">
        <v>0.27937620852432704</v>
      </c>
      <c r="DQ202">
        <v>0.51786809384997212</v>
      </c>
      <c r="DR202">
        <v>0.18218657593484516</v>
      </c>
      <c r="DS202">
        <v>1.4745896592405676</v>
      </c>
      <c r="DT202">
        <v>4.1594089508583432</v>
      </c>
      <c r="DU202">
        <v>0.45629978537372334</v>
      </c>
      <c r="DV202">
        <v>1.0885947842970485</v>
      </c>
      <c r="DW202" t="e">
        <v>#N/A</v>
      </c>
      <c r="DX202">
        <v>0</v>
      </c>
      <c r="DY202">
        <v>0.44662283372161143</v>
      </c>
      <c r="DZ202">
        <v>1.3449282376891707</v>
      </c>
      <c r="EA202">
        <v>0</v>
      </c>
      <c r="EB202" t="e">
        <v>#N/A</v>
      </c>
      <c r="EC202">
        <v>0</v>
      </c>
      <c r="ED202">
        <v>0</v>
      </c>
      <c r="EE202" t="e">
        <v>#N/A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1.1277726413008349</v>
      </c>
      <c r="EO202">
        <v>0.246207713980375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0.8253753607045381</v>
      </c>
      <c r="EZ202">
        <v>0.33954702338842796</v>
      </c>
      <c r="FA202">
        <v>0</v>
      </c>
      <c r="FB202">
        <v>0</v>
      </c>
      <c r="FC202">
        <v>0</v>
      </c>
      <c r="FD202">
        <v>0.99619168018918947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5.4977967298924485E-2</v>
      </c>
      <c r="FQ202">
        <v>0</v>
      </c>
      <c r="FR202">
        <v>0.36049104539182636</v>
      </c>
      <c r="FS202">
        <v>0.18427840683299027</v>
      </c>
      <c r="FT202">
        <v>0</v>
      </c>
      <c r="FU202">
        <v>0</v>
      </c>
      <c r="FV202">
        <v>0</v>
      </c>
      <c r="FW202">
        <v>1.9029821430142222</v>
      </c>
    </row>
    <row r="203" spans="1:179" x14ac:dyDescent="0.3">
      <c r="A203" t="s">
        <v>123</v>
      </c>
      <c r="B203">
        <f t="shared" si="63"/>
        <v>0.76468718723726348</v>
      </c>
      <c r="C203">
        <f t="shared" si="63"/>
        <v>0</v>
      </c>
      <c r="D203">
        <f t="shared" si="63"/>
        <v>2.6730892575178369</v>
      </c>
      <c r="E203">
        <f t="shared" si="63"/>
        <v>1.0449269025839589</v>
      </c>
      <c r="F203">
        <f t="shared" si="63"/>
        <v>1.4137033863510595</v>
      </c>
      <c r="G203">
        <f t="shared" si="63"/>
        <v>0</v>
      </c>
      <c r="H203">
        <f t="shared" si="63"/>
        <v>0.81402077856667465</v>
      </c>
      <c r="I203">
        <f t="shared" si="63"/>
        <v>0</v>
      </c>
      <c r="J203">
        <f t="shared" si="63"/>
        <v>0</v>
      </c>
      <c r="K203">
        <f t="shared" si="63"/>
        <v>0</v>
      </c>
      <c r="L203">
        <f t="shared" si="63"/>
        <v>0</v>
      </c>
      <c r="M203">
        <f t="shared" si="63"/>
        <v>0.73307009855394434</v>
      </c>
      <c r="N203">
        <f t="shared" si="63"/>
        <v>3.6229377891384034</v>
      </c>
      <c r="O203">
        <f t="shared" si="63"/>
        <v>0</v>
      </c>
      <c r="P203">
        <f t="shared" si="63"/>
        <v>0.31374540366257003</v>
      </c>
      <c r="Q203">
        <f t="shared" si="63"/>
        <v>2.1742923427504599</v>
      </c>
      <c r="R203">
        <f t="shared" si="63"/>
        <v>0</v>
      </c>
      <c r="S203">
        <f t="shared" si="63"/>
        <v>6.3556237711167292</v>
      </c>
      <c r="T203">
        <f t="shared" si="63"/>
        <v>0.8576793324344375</v>
      </c>
      <c r="U203">
        <f t="shared" si="63"/>
        <v>0</v>
      </c>
      <c r="V203">
        <f t="shared" si="63"/>
        <v>0</v>
      </c>
      <c r="W203">
        <f t="shared" si="63"/>
        <v>0</v>
      </c>
      <c r="X203">
        <f t="shared" si="63"/>
        <v>0</v>
      </c>
      <c r="Y203">
        <f t="shared" si="63"/>
        <v>0.32295677794599664</v>
      </c>
      <c r="Z203">
        <f t="shared" si="63"/>
        <v>0</v>
      </c>
      <c r="AA203">
        <f t="shared" si="63"/>
        <v>0</v>
      </c>
      <c r="AB203">
        <f t="shared" si="63"/>
        <v>0</v>
      </c>
      <c r="AC203">
        <f t="shared" si="63"/>
        <v>0</v>
      </c>
      <c r="AD203">
        <f t="shared" si="63"/>
        <v>0.38824911378717097</v>
      </c>
      <c r="AE203">
        <f t="shared" si="63"/>
        <v>9.365929607918097E-2</v>
      </c>
      <c r="AF203">
        <f t="shared" si="63"/>
        <v>0.9899677442201501</v>
      </c>
      <c r="AG203">
        <f t="shared" si="63"/>
        <v>0</v>
      </c>
      <c r="AH203">
        <f t="shared" si="63"/>
        <v>9.7740270928056941E-2</v>
      </c>
      <c r="AI203">
        <f t="shared" si="63"/>
        <v>0.46635809421176377</v>
      </c>
      <c r="AJ203" t="e">
        <f t="shared" si="63"/>
        <v>#DIV/0!</v>
      </c>
      <c r="AK203">
        <f t="shared" si="63"/>
        <v>0</v>
      </c>
      <c r="AL203">
        <f t="shared" si="63"/>
        <v>0.14098361010115112</v>
      </c>
      <c r="AM203">
        <f t="shared" si="63"/>
        <v>0</v>
      </c>
      <c r="AN203">
        <f t="shared" si="63"/>
        <v>0</v>
      </c>
      <c r="AO203" t="e">
        <f t="shared" si="63"/>
        <v>#DIV/0!</v>
      </c>
      <c r="AP203">
        <f t="shared" si="63"/>
        <v>0</v>
      </c>
      <c r="AQ203">
        <f t="shared" si="63"/>
        <v>0</v>
      </c>
      <c r="AR203" t="e">
        <f t="shared" si="63"/>
        <v>#DIV/0!</v>
      </c>
      <c r="AS203">
        <f t="shared" si="63"/>
        <v>0</v>
      </c>
      <c r="AT203">
        <f t="shared" si="63"/>
        <v>0</v>
      </c>
      <c r="AU203">
        <f t="shared" si="63"/>
        <v>0</v>
      </c>
      <c r="AV203">
        <f t="shared" si="63"/>
        <v>0</v>
      </c>
      <c r="AW203">
        <f t="shared" si="63"/>
        <v>0</v>
      </c>
      <c r="AX203">
        <f t="shared" si="63"/>
        <v>0</v>
      </c>
      <c r="AY203">
        <f t="shared" si="63"/>
        <v>0.40601036375684263</v>
      </c>
      <c r="AZ203">
        <f t="shared" si="63"/>
        <v>0</v>
      </c>
      <c r="BA203">
        <f t="shared" si="63"/>
        <v>3.4693090727499238</v>
      </c>
      <c r="BB203">
        <f t="shared" si="63"/>
        <v>0</v>
      </c>
      <c r="BC203">
        <f t="shared" si="63"/>
        <v>0.81670288986343476</v>
      </c>
      <c r="BD203">
        <f t="shared" si="63"/>
        <v>0.17345649200388555</v>
      </c>
      <c r="BE203">
        <f t="shared" si="63"/>
        <v>7.9551535835320379</v>
      </c>
      <c r="BF203">
        <f t="shared" si="63"/>
        <v>0</v>
      </c>
      <c r="BG203">
        <f t="shared" si="63"/>
        <v>0</v>
      </c>
      <c r="BH203">
        <f t="shared" si="63"/>
        <v>0</v>
      </c>
      <c r="BI203">
        <f t="shared" si="63"/>
        <v>0</v>
      </c>
      <c r="BJ203">
        <f t="shared" si="63"/>
        <v>0</v>
      </c>
      <c r="BK203">
        <f t="shared" si="63"/>
        <v>9.1803454471686088</v>
      </c>
      <c r="BL203">
        <f t="shared" si="63"/>
        <v>2.1215634271630734</v>
      </c>
      <c r="BM203">
        <f t="shared" ref="BM203:CJ207" si="64">BM121/BM$81</f>
        <v>0</v>
      </c>
      <c r="BN203">
        <f t="shared" si="64"/>
        <v>0</v>
      </c>
      <c r="BO203">
        <f t="shared" si="62"/>
        <v>9.7375496787881516E-2</v>
      </c>
      <c r="BP203">
        <f t="shared" si="62"/>
        <v>0</v>
      </c>
      <c r="BQ203">
        <f t="shared" si="62"/>
        <v>1.0242534176593077</v>
      </c>
      <c r="BR203">
        <f t="shared" si="62"/>
        <v>0</v>
      </c>
      <c r="BS203">
        <f t="shared" si="62"/>
        <v>5.9441085629149262</v>
      </c>
      <c r="BT203">
        <f t="shared" si="62"/>
        <v>0</v>
      </c>
      <c r="BU203">
        <f t="shared" si="62"/>
        <v>0</v>
      </c>
      <c r="BV203">
        <f t="shared" si="62"/>
        <v>0</v>
      </c>
      <c r="BW203">
        <f t="shared" si="62"/>
        <v>0</v>
      </c>
      <c r="BX203">
        <f t="shared" si="62"/>
        <v>0</v>
      </c>
      <c r="BY203">
        <f t="shared" si="62"/>
        <v>0</v>
      </c>
      <c r="BZ203">
        <f t="shared" si="62"/>
        <v>0</v>
      </c>
      <c r="CA203">
        <f t="shared" si="62"/>
        <v>0</v>
      </c>
      <c r="CB203">
        <f t="shared" si="62"/>
        <v>0</v>
      </c>
      <c r="CC203">
        <f t="shared" si="62"/>
        <v>0.23552767680877276</v>
      </c>
      <c r="CD203">
        <f t="shared" si="62"/>
        <v>0</v>
      </c>
      <c r="CE203">
        <f t="shared" si="62"/>
        <v>0.15443571780283641</v>
      </c>
      <c r="CF203">
        <f t="shared" si="62"/>
        <v>0</v>
      </c>
      <c r="CG203">
        <f t="shared" si="62"/>
        <v>0.30338962922099438</v>
      </c>
      <c r="CH203">
        <f t="shared" si="62"/>
        <v>0</v>
      </c>
      <c r="CI203">
        <f t="shared" si="62"/>
        <v>0</v>
      </c>
      <c r="CJ203">
        <f t="shared" si="62"/>
        <v>0.16304893948361293</v>
      </c>
      <c r="CK203">
        <f t="shared" si="48"/>
        <v>0</v>
      </c>
      <c r="CL203">
        <v>5004106</v>
      </c>
      <c r="CM203" t="s">
        <v>413</v>
      </c>
      <c r="CN203" t="s">
        <v>123</v>
      </c>
      <c r="CO203">
        <v>0.76468718723726348</v>
      </c>
      <c r="CP203">
        <v>0</v>
      </c>
      <c r="CQ203">
        <v>2.6730892575178369</v>
      </c>
      <c r="CR203">
        <v>1.0449269025839589</v>
      </c>
      <c r="CS203">
        <v>1.4137033863510595</v>
      </c>
      <c r="CT203">
        <v>0</v>
      </c>
      <c r="CU203">
        <v>0.81402077856667465</v>
      </c>
      <c r="CV203">
        <v>0</v>
      </c>
      <c r="CW203">
        <v>0</v>
      </c>
      <c r="CX203">
        <v>0</v>
      </c>
      <c r="CY203">
        <v>0</v>
      </c>
      <c r="CZ203">
        <v>0.73307009855394434</v>
      </c>
      <c r="DA203">
        <v>3.6229377891384034</v>
      </c>
      <c r="DB203">
        <v>0</v>
      </c>
      <c r="DC203">
        <v>0.31374540366257003</v>
      </c>
      <c r="DD203">
        <v>2.1742923427504599</v>
      </c>
      <c r="DE203">
        <v>0</v>
      </c>
      <c r="DF203">
        <v>6.3556237711167292</v>
      </c>
      <c r="DG203">
        <v>0.8576793324344375</v>
      </c>
      <c r="DH203">
        <v>0</v>
      </c>
      <c r="DI203">
        <v>0</v>
      </c>
      <c r="DJ203">
        <v>0</v>
      </c>
      <c r="DK203">
        <v>0</v>
      </c>
      <c r="DL203">
        <v>0.32295677794599664</v>
      </c>
      <c r="DM203">
        <v>0</v>
      </c>
      <c r="DN203">
        <v>0</v>
      </c>
      <c r="DO203">
        <v>0</v>
      </c>
      <c r="DP203">
        <v>0</v>
      </c>
      <c r="DQ203">
        <v>0.38824911378717097</v>
      </c>
      <c r="DR203">
        <v>9.365929607918097E-2</v>
      </c>
      <c r="DS203">
        <v>0.9899677442201501</v>
      </c>
      <c r="DT203">
        <v>0</v>
      </c>
      <c r="DU203">
        <v>9.7740270928056941E-2</v>
      </c>
      <c r="DV203">
        <v>0.46635809421176377</v>
      </c>
      <c r="DW203" t="e">
        <v>#N/A</v>
      </c>
      <c r="DX203">
        <v>0</v>
      </c>
      <c r="DY203">
        <v>0.14098361010115112</v>
      </c>
      <c r="DZ203">
        <v>0</v>
      </c>
      <c r="EA203">
        <v>0</v>
      </c>
      <c r="EB203" t="e">
        <v>#N/A</v>
      </c>
      <c r="EC203">
        <v>0</v>
      </c>
      <c r="ED203">
        <v>0</v>
      </c>
      <c r="EE203" t="e">
        <v>#N/A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0.40601036375684263</v>
      </c>
      <c r="EM203">
        <v>0</v>
      </c>
      <c r="EN203">
        <v>3.4693090727499238</v>
      </c>
      <c r="EO203">
        <v>0</v>
      </c>
      <c r="EP203">
        <v>0.81670288986343476</v>
      </c>
      <c r="EQ203">
        <v>0.17345649200388555</v>
      </c>
      <c r="ER203">
        <v>7.9551535835320379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9.1803454471686088</v>
      </c>
      <c r="EY203">
        <v>2.1215634271630734</v>
      </c>
      <c r="EZ203">
        <v>0</v>
      </c>
      <c r="FA203">
        <v>0</v>
      </c>
      <c r="FB203">
        <v>9.7375496787881516E-2</v>
      </c>
      <c r="FC203">
        <v>0</v>
      </c>
      <c r="FD203">
        <v>1.0242534176593077</v>
      </c>
      <c r="FE203">
        <v>0</v>
      </c>
      <c r="FF203">
        <v>5.9441085629149262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0.23552767680877276</v>
      </c>
      <c r="FQ203">
        <v>0</v>
      </c>
      <c r="FR203">
        <v>0.15443571780283641</v>
      </c>
      <c r="FS203">
        <v>0</v>
      </c>
      <c r="FT203">
        <v>0.30338962922099438</v>
      </c>
      <c r="FU203">
        <v>0</v>
      </c>
      <c r="FV203">
        <v>0</v>
      </c>
      <c r="FW203">
        <v>0.16304893948361293</v>
      </c>
    </row>
    <row r="204" spans="1:179" x14ac:dyDescent="0.3">
      <c r="A204" t="s">
        <v>124</v>
      </c>
      <c r="B204">
        <f t="shared" ref="B204:BM207" si="65">B122/B$81</f>
        <v>1.0811236149696397</v>
      </c>
      <c r="C204">
        <f t="shared" si="65"/>
        <v>0</v>
      </c>
      <c r="D204">
        <f t="shared" si="65"/>
        <v>2.4142148486141477</v>
      </c>
      <c r="E204">
        <f t="shared" si="65"/>
        <v>0.31298538458569897</v>
      </c>
      <c r="F204">
        <f t="shared" si="65"/>
        <v>0.82198040389292726</v>
      </c>
      <c r="G204">
        <f t="shared" si="65"/>
        <v>0</v>
      </c>
      <c r="H204">
        <f t="shared" si="65"/>
        <v>0</v>
      </c>
      <c r="I204">
        <f t="shared" si="65"/>
        <v>0</v>
      </c>
      <c r="J204">
        <f t="shared" si="65"/>
        <v>0</v>
      </c>
      <c r="K204">
        <f t="shared" si="65"/>
        <v>0</v>
      </c>
      <c r="L204">
        <f t="shared" si="65"/>
        <v>0</v>
      </c>
      <c r="M204">
        <f t="shared" si="65"/>
        <v>0.31967592787259125</v>
      </c>
      <c r="N204">
        <f t="shared" si="65"/>
        <v>0</v>
      </c>
      <c r="O204">
        <f t="shared" si="65"/>
        <v>0</v>
      </c>
      <c r="P204">
        <f t="shared" si="65"/>
        <v>0.21890807600405704</v>
      </c>
      <c r="Q204">
        <f t="shared" si="65"/>
        <v>0</v>
      </c>
      <c r="R204">
        <f t="shared" si="65"/>
        <v>1.2170631736739754</v>
      </c>
      <c r="S204">
        <f t="shared" si="65"/>
        <v>0</v>
      </c>
      <c r="T204">
        <f t="shared" si="65"/>
        <v>1.0971115609975726</v>
      </c>
      <c r="U204">
        <f t="shared" si="65"/>
        <v>0</v>
      </c>
      <c r="V204">
        <f t="shared" si="65"/>
        <v>0</v>
      </c>
      <c r="W204">
        <f t="shared" si="65"/>
        <v>0.30453368018854005</v>
      </c>
      <c r="X204">
        <f t="shared" si="65"/>
        <v>0.26251468879640544</v>
      </c>
      <c r="Y204">
        <f t="shared" si="65"/>
        <v>1.2205650383973585</v>
      </c>
      <c r="Z204">
        <f t="shared" si="65"/>
        <v>0</v>
      </c>
      <c r="AA204">
        <f t="shared" si="65"/>
        <v>0</v>
      </c>
      <c r="AB204">
        <f t="shared" si="65"/>
        <v>0</v>
      </c>
      <c r="AC204">
        <f t="shared" si="65"/>
        <v>0</v>
      </c>
      <c r="AD204">
        <f t="shared" si="65"/>
        <v>1.3060825348050293</v>
      </c>
      <c r="AE204">
        <f t="shared" si="65"/>
        <v>0.29043756236382962</v>
      </c>
      <c r="AF204">
        <f t="shared" si="65"/>
        <v>1.1989111119896383</v>
      </c>
      <c r="AG204">
        <f t="shared" si="65"/>
        <v>0.42871759290796202</v>
      </c>
      <c r="AH204">
        <f t="shared" si="65"/>
        <v>0.17048962635949516</v>
      </c>
      <c r="AI204">
        <f t="shared" si="65"/>
        <v>0.67789540992110331</v>
      </c>
      <c r="AJ204" t="e">
        <f t="shared" si="65"/>
        <v>#DIV/0!</v>
      </c>
      <c r="AK204">
        <f t="shared" si="65"/>
        <v>0</v>
      </c>
      <c r="AL204">
        <f t="shared" si="65"/>
        <v>0.1990777273532828</v>
      </c>
      <c r="AM204">
        <f t="shared" si="65"/>
        <v>0.53601325578512904</v>
      </c>
      <c r="AN204">
        <f t="shared" si="65"/>
        <v>0</v>
      </c>
      <c r="AO204" t="e">
        <f t="shared" si="65"/>
        <v>#DIV/0!</v>
      </c>
      <c r="AP204">
        <f t="shared" si="65"/>
        <v>0</v>
      </c>
      <c r="AQ204">
        <f t="shared" si="65"/>
        <v>0.44447359799298863</v>
      </c>
      <c r="AR204" t="e">
        <f t="shared" si="65"/>
        <v>#DIV/0!</v>
      </c>
      <c r="AS204">
        <f t="shared" si="65"/>
        <v>0</v>
      </c>
      <c r="AT204">
        <f t="shared" si="65"/>
        <v>0</v>
      </c>
      <c r="AU204">
        <f t="shared" si="65"/>
        <v>2.7843779751108371</v>
      </c>
      <c r="AV204">
        <f t="shared" si="65"/>
        <v>0</v>
      </c>
      <c r="AW204">
        <f t="shared" si="65"/>
        <v>0</v>
      </c>
      <c r="AX204">
        <f t="shared" si="65"/>
        <v>0</v>
      </c>
      <c r="AY204">
        <f t="shared" si="65"/>
        <v>0</v>
      </c>
      <c r="AZ204">
        <f t="shared" si="65"/>
        <v>0</v>
      </c>
      <c r="BA204">
        <f t="shared" si="65"/>
        <v>2.4707156035164011</v>
      </c>
      <c r="BB204">
        <f t="shared" si="65"/>
        <v>0</v>
      </c>
      <c r="BC204">
        <f t="shared" si="65"/>
        <v>0</v>
      </c>
      <c r="BD204">
        <f t="shared" si="65"/>
        <v>0.70597897064001824</v>
      </c>
      <c r="BE204">
        <f t="shared" si="65"/>
        <v>0</v>
      </c>
      <c r="BF204">
        <f t="shared" si="65"/>
        <v>0</v>
      </c>
      <c r="BG204">
        <f t="shared" si="65"/>
        <v>0</v>
      </c>
      <c r="BH204">
        <f t="shared" si="65"/>
        <v>0</v>
      </c>
      <c r="BI204">
        <f t="shared" si="65"/>
        <v>0.27115816396844133</v>
      </c>
      <c r="BJ204">
        <f t="shared" si="65"/>
        <v>0</v>
      </c>
      <c r="BK204">
        <f t="shared" si="65"/>
        <v>0</v>
      </c>
      <c r="BL204">
        <f t="shared" si="65"/>
        <v>1.233556897140313</v>
      </c>
      <c r="BM204">
        <f t="shared" si="65"/>
        <v>0</v>
      </c>
      <c r="BN204">
        <f t="shared" si="64"/>
        <v>0</v>
      </c>
      <c r="BO204">
        <f t="shared" si="64"/>
        <v>0</v>
      </c>
      <c r="BP204">
        <f t="shared" si="64"/>
        <v>0</v>
      </c>
      <c r="BQ204">
        <f t="shared" si="64"/>
        <v>0.19851317375926525</v>
      </c>
      <c r="BR204">
        <f t="shared" si="64"/>
        <v>0.75753253166479151</v>
      </c>
      <c r="BS204">
        <f t="shared" si="64"/>
        <v>0</v>
      </c>
      <c r="BT204">
        <f t="shared" si="64"/>
        <v>0</v>
      </c>
      <c r="BU204">
        <f t="shared" si="64"/>
        <v>0</v>
      </c>
      <c r="BV204">
        <f t="shared" si="64"/>
        <v>0.2818393488041866</v>
      </c>
      <c r="BW204">
        <f t="shared" si="64"/>
        <v>0</v>
      </c>
      <c r="BX204">
        <f t="shared" si="64"/>
        <v>0.19332067625650784</v>
      </c>
      <c r="BY204">
        <f t="shared" si="64"/>
        <v>0</v>
      </c>
      <c r="BZ204">
        <f t="shared" si="64"/>
        <v>0</v>
      </c>
      <c r="CA204">
        <f t="shared" si="64"/>
        <v>0</v>
      </c>
      <c r="CB204">
        <f t="shared" si="64"/>
        <v>0</v>
      </c>
      <c r="CC204">
        <f t="shared" si="64"/>
        <v>0.30127826028914717</v>
      </c>
      <c r="CD204">
        <f t="shared" si="64"/>
        <v>0</v>
      </c>
      <c r="CE204">
        <f t="shared" si="64"/>
        <v>0.13469211602731457</v>
      </c>
      <c r="CF204">
        <f t="shared" si="64"/>
        <v>0</v>
      </c>
      <c r="CG204">
        <f t="shared" si="64"/>
        <v>1.5876194337124101</v>
      </c>
      <c r="CH204">
        <f t="shared" si="64"/>
        <v>0</v>
      </c>
      <c r="CI204">
        <f t="shared" si="64"/>
        <v>0</v>
      </c>
      <c r="CJ204">
        <f t="shared" si="64"/>
        <v>0.56881677341234937</v>
      </c>
      <c r="CK204">
        <f t="shared" si="48"/>
        <v>0</v>
      </c>
      <c r="CL204">
        <v>5004304</v>
      </c>
      <c r="CM204" t="s">
        <v>414</v>
      </c>
      <c r="CN204" t="s">
        <v>124</v>
      </c>
      <c r="CO204">
        <v>1.0811236149696397</v>
      </c>
      <c r="CP204">
        <v>0</v>
      </c>
      <c r="CQ204">
        <v>2.4142148486141477</v>
      </c>
      <c r="CR204">
        <v>0.31298538458569897</v>
      </c>
      <c r="CS204">
        <v>0.82198040389292726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0.31967592787259125</v>
      </c>
      <c r="DA204">
        <v>0</v>
      </c>
      <c r="DB204">
        <v>0</v>
      </c>
      <c r="DC204">
        <v>0.21890807600405704</v>
      </c>
      <c r="DD204">
        <v>0</v>
      </c>
      <c r="DE204">
        <v>1.2170631736739754</v>
      </c>
      <c r="DF204">
        <v>0</v>
      </c>
      <c r="DG204">
        <v>1.0971115609975726</v>
      </c>
      <c r="DH204">
        <v>0</v>
      </c>
      <c r="DI204">
        <v>0</v>
      </c>
      <c r="DJ204">
        <v>0.30453368018854005</v>
      </c>
      <c r="DK204">
        <v>0.26251468879640544</v>
      </c>
      <c r="DL204">
        <v>1.2205650383973585</v>
      </c>
      <c r="DM204">
        <v>0</v>
      </c>
      <c r="DN204">
        <v>0</v>
      </c>
      <c r="DO204">
        <v>0</v>
      </c>
      <c r="DP204">
        <v>0</v>
      </c>
      <c r="DQ204">
        <v>1.3060825348050293</v>
      </c>
      <c r="DR204">
        <v>0.29043756236382962</v>
      </c>
      <c r="DS204">
        <v>1.1989111119896383</v>
      </c>
      <c r="DT204">
        <v>0.42871759290796202</v>
      </c>
      <c r="DU204">
        <v>0.17048962635949516</v>
      </c>
      <c r="DV204">
        <v>0.67789540992110331</v>
      </c>
      <c r="DW204" t="e">
        <v>#N/A</v>
      </c>
      <c r="DX204">
        <v>0</v>
      </c>
      <c r="DY204">
        <v>0.1990777273532828</v>
      </c>
      <c r="DZ204">
        <v>0.53601325578512904</v>
      </c>
      <c r="EA204">
        <v>0</v>
      </c>
      <c r="EB204" t="e">
        <v>#N/A</v>
      </c>
      <c r="EC204">
        <v>0</v>
      </c>
      <c r="ED204">
        <v>0.44447359799298863</v>
      </c>
      <c r="EE204" t="e">
        <v>#N/A</v>
      </c>
      <c r="EF204">
        <v>0</v>
      </c>
      <c r="EG204">
        <v>0</v>
      </c>
      <c r="EH204">
        <v>2.7843779751108371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2.4707156035164011</v>
      </c>
      <c r="EO204">
        <v>0</v>
      </c>
      <c r="EP204">
        <v>0</v>
      </c>
      <c r="EQ204">
        <v>0.70597897064001824</v>
      </c>
      <c r="ER204">
        <v>0</v>
      </c>
      <c r="ES204">
        <v>0</v>
      </c>
      <c r="ET204">
        <v>0</v>
      </c>
      <c r="EU204">
        <v>0</v>
      </c>
      <c r="EV204">
        <v>0.27115816396844133</v>
      </c>
      <c r="EW204">
        <v>0</v>
      </c>
      <c r="EX204">
        <v>0</v>
      </c>
      <c r="EY204">
        <v>1.233556897140313</v>
      </c>
      <c r="EZ204">
        <v>0</v>
      </c>
      <c r="FA204">
        <v>0</v>
      </c>
      <c r="FB204">
        <v>0</v>
      </c>
      <c r="FC204">
        <v>0</v>
      </c>
      <c r="FD204">
        <v>0.19851317375926525</v>
      </c>
      <c r="FE204">
        <v>0.75753253166479151</v>
      </c>
      <c r="FF204">
        <v>0</v>
      </c>
      <c r="FG204">
        <v>0</v>
      </c>
      <c r="FH204">
        <v>0</v>
      </c>
      <c r="FI204">
        <v>0.2818393488041866</v>
      </c>
      <c r="FJ204">
        <v>0</v>
      </c>
      <c r="FK204">
        <v>0.19332067625650784</v>
      </c>
      <c r="FL204">
        <v>0</v>
      </c>
      <c r="FM204">
        <v>0</v>
      </c>
      <c r="FN204">
        <v>0</v>
      </c>
      <c r="FO204">
        <v>0</v>
      </c>
      <c r="FP204">
        <v>0.30127826028914717</v>
      </c>
      <c r="FQ204">
        <v>0</v>
      </c>
      <c r="FR204">
        <v>0.13469211602731457</v>
      </c>
      <c r="FS204">
        <v>0</v>
      </c>
      <c r="FT204">
        <v>1.5876194337124101</v>
      </c>
      <c r="FU204">
        <v>0</v>
      </c>
      <c r="FV204">
        <v>0</v>
      </c>
      <c r="FW204">
        <v>0.56881677341234937</v>
      </c>
    </row>
    <row r="205" spans="1:179" x14ac:dyDescent="0.3">
      <c r="A205" t="s">
        <v>125</v>
      </c>
      <c r="B205">
        <f t="shared" si="65"/>
        <v>1.2718780368914662</v>
      </c>
      <c r="C205">
        <f t="shared" si="65"/>
        <v>0</v>
      </c>
      <c r="D205">
        <f t="shared" si="65"/>
        <v>4.5220055624291113</v>
      </c>
      <c r="E205">
        <f t="shared" si="65"/>
        <v>0.57032525368451825</v>
      </c>
      <c r="F205">
        <f t="shared" si="65"/>
        <v>0.7716049232358122</v>
      </c>
      <c r="G205">
        <f t="shared" si="65"/>
        <v>0</v>
      </c>
      <c r="H205">
        <f t="shared" si="65"/>
        <v>0</v>
      </c>
      <c r="I205">
        <f t="shared" si="65"/>
        <v>0</v>
      </c>
      <c r="J205">
        <f t="shared" si="65"/>
        <v>0</v>
      </c>
      <c r="K205">
        <f t="shared" si="65"/>
        <v>0</v>
      </c>
      <c r="L205">
        <f t="shared" si="65"/>
        <v>0</v>
      </c>
      <c r="M205">
        <f t="shared" si="65"/>
        <v>1.6671357142001936E-2</v>
      </c>
      <c r="N205">
        <f t="shared" si="65"/>
        <v>0</v>
      </c>
      <c r="O205">
        <f t="shared" si="65"/>
        <v>0</v>
      </c>
      <c r="P205">
        <f t="shared" si="65"/>
        <v>0.18836783620279349</v>
      </c>
      <c r="Q205">
        <f t="shared" si="65"/>
        <v>0</v>
      </c>
      <c r="R205">
        <f t="shared" si="65"/>
        <v>0</v>
      </c>
      <c r="S205">
        <f t="shared" si="65"/>
        <v>0</v>
      </c>
      <c r="T205">
        <f t="shared" si="65"/>
        <v>0.49153102549381666</v>
      </c>
      <c r="U205">
        <f t="shared" si="65"/>
        <v>0</v>
      </c>
      <c r="V205">
        <f t="shared" si="65"/>
        <v>0</v>
      </c>
      <c r="W205">
        <f t="shared" si="65"/>
        <v>0.21440263582780619</v>
      </c>
      <c r="X205">
        <f t="shared" si="65"/>
        <v>0</v>
      </c>
      <c r="Y205">
        <f t="shared" si="65"/>
        <v>1.7186431482366393</v>
      </c>
      <c r="Z205">
        <f t="shared" si="65"/>
        <v>0</v>
      </c>
      <c r="AA205">
        <f t="shared" si="65"/>
        <v>0</v>
      </c>
      <c r="AB205">
        <f t="shared" si="65"/>
        <v>0</v>
      </c>
      <c r="AC205">
        <f t="shared" si="65"/>
        <v>0</v>
      </c>
      <c r="AD205">
        <f t="shared" si="65"/>
        <v>0.59031488756841388</v>
      </c>
      <c r="AE205">
        <f t="shared" si="65"/>
        <v>0.20447846318888452</v>
      </c>
      <c r="AF205">
        <f t="shared" si="65"/>
        <v>0.69854601360398283</v>
      </c>
      <c r="AG205">
        <f t="shared" si="65"/>
        <v>0</v>
      </c>
      <c r="AH205">
        <f t="shared" si="65"/>
        <v>4.0010271058954758E-2</v>
      </c>
      <c r="AI205">
        <f t="shared" si="65"/>
        <v>0.57271522524276186</v>
      </c>
      <c r="AJ205" t="e">
        <f t="shared" si="65"/>
        <v>#DIV/0!</v>
      </c>
      <c r="AK205">
        <f t="shared" si="65"/>
        <v>3.4938093798166761</v>
      </c>
      <c r="AL205">
        <f t="shared" si="65"/>
        <v>8.2445801093287793E-2</v>
      </c>
      <c r="AM205">
        <f t="shared" si="65"/>
        <v>0.94343140311956564</v>
      </c>
      <c r="AN205">
        <f t="shared" si="65"/>
        <v>0</v>
      </c>
      <c r="AO205" t="e">
        <f t="shared" si="65"/>
        <v>#DIV/0!</v>
      </c>
      <c r="AP205">
        <f t="shared" si="65"/>
        <v>0</v>
      </c>
      <c r="AQ205">
        <f t="shared" si="65"/>
        <v>0</v>
      </c>
      <c r="AR205" t="e">
        <f t="shared" si="65"/>
        <v>#DIV/0!</v>
      </c>
      <c r="AS205">
        <f t="shared" si="65"/>
        <v>0</v>
      </c>
      <c r="AT205">
        <f t="shared" si="65"/>
        <v>0</v>
      </c>
      <c r="AU205">
        <f t="shared" si="65"/>
        <v>0</v>
      </c>
      <c r="AV205">
        <f t="shared" si="65"/>
        <v>0</v>
      </c>
      <c r="AW205">
        <f t="shared" si="65"/>
        <v>0</v>
      </c>
      <c r="AX205">
        <f t="shared" si="65"/>
        <v>0</v>
      </c>
      <c r="AY205">
        <f t="shared" si="65"/>
        <v>0</v>
      </c>
      <c r="AZ205">
        <f t="shared" si="65"/>
        <v>0</v>
      </c>
      <c r="BA205">
        <f t="shared" si="65"/>
        <v>0.58141269942567908</v>
      </c>
      <c r="BB205">
        <f t="shared" si="65"/>
        <v>0</v>
      </c>
      <c r="BC205">
        <f t="shared" si="65"/>
        <v>0.66863952161785356</v>
      </c>
      <c r="BD205">
        <f t="shared" si="65"/>
        <v>0.1420098634086904</v>
      </c>
      <c r="BE205">
        <f t="shared" si="65"/>
        <v>1.6282329083526499</v>
      </c>
      <c r="BF205">
        <f t="shared" si="65"/>
        <v>0</v>
      </c>
      <c r="BG205">
        <f t="shared" si="65"/>
        <v>0</v>
      </c>
      <c r="BH205">
        <f t="shared" si="65"/>
        <v>0</v>
      </c>
      <c r="BI205">
        <f t="shared" si="65"/>
        <v>0</v>
      </c>
      <c r="BJ205">
        <f t="shared" si="65"/>
        <v>0</v>
      </c>
      <c r="BK205">
        <f t="shared" si="65"/>
        <v>0</v>
      </c>
      <c r="BL205">
        <f t="shared" si="65"/>
        <v>0</v>
      </c>
      <c r="BM205">
        <f t="shared" si="65"/>
        <v>0</v>
      </c>
      <c r="BN205">
        <f t="shared" si="64"/>
        <v>0</v>
      </c>
      <c r="BO205">
        <f t="shared" si="64"/>
        <v>0</v>
      </c>
      <c r="BP205">
        <f t="shared" si="64"/>
        <v>0</v>
      </c>
      <c r="BQ205">
        <f t="shared" si="64"/>
        <v>0.27952079175071426</v>
      </c>
      <c r="BR205">
        <f t="shared" si="64"/>
        <v>0</v>
      </c>
      <c r="BS205">
        <f t="shared" si="64"/>
        <v>0</v>
      </c>
      <c r="BT205">
        <f t="shared" si="64"/>
        <v>0</v>
      </c>
      <c r="BU205">
        <f t="shared" si="64"/>
        <v>0</v>
      </c>
      <c r="BV205">
        <f t="shared" si="64"/>
        <v>2.1543287059138723</v>
      </c>
      <c r="BW205">
        <f t="shared" si="64"/>
        <v>0</v>
      </c>
      <c r="BX205">
        <f t="shared" si="64"/>
        <v>0</v>
      </c>
      <c r="BY205">
        <f t="shared" si="64"/>
        <v>0</v>
      </c>
      <c r="BZ205">
        <f t="shared" si="64"/>
        <v>0</v>
      </c>
      <c r="CA205">
        <f t="shared" si="64"/>
        <v>0</v>
      </c>
      <c r="CB205">
        <f t="shared" si="64"/>
        <v>0</v>
      </c>
      <c r="CC205">
        <f t="shared" si="64"/>
        <v>0.34709024198007743</v>
      </c>
      <c r="CD205">
        <f t="shared" si="64"/>
        <v>0</v>
      </c>
      <c r="CE205">
        <f t="shared" si="64"/>
        <v>1.9597803548727653</v>
      </c>
      <c r="CF205">
        <f t="shared" si="64"/>
        <v>9.6949802441763794E-2</v>
      </c>
      <c r="CG205">
        <f t="shared" si="64"/>
        <v>0</v>
      </c>
      <c r="CH205">
        <f t="shared" si="64"/>
        <v>0</v>
      </c>
      <c r="CI205">
        <f t="shared" si="64"/>
        <v>0</v>
      </c>
      <c r="CJ205">
        <f t="shared" si="64"/>
        <v>0.15255901503436062</v>
      </c>
      <c r="CK205">
        <f t="shared" si="48"/>
        <v>0</v>
      </c>
      <c r="CL205">
        <v>5004403</v>
      </c>
      <c r="CM205" t="s">
        <v>415</v>
      </c>
      <c r="CN205" t="s">
        <v>125</v>
      </c>
      <c r="CO205">
        <v>1.2718780368914662</v>
      </c>
      <c r="CP205">
        <v>0</v>
      </c>
      <c r="CQ205">
        <v>4.5220055624291113</v>
      </c>
      <c r="CR205">
        <v>0.57032525368451825</v>
      </c>
      <c r="CS205">
        <v>0.7716049232358122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1.6671357142001936E-2</v>
      </c>
      <c r="DA205">
        <v>0</v>
      </c>
      <c r="DB205">
        <v>0</v>
      </c>
      <c r="DC205">
        <v>0.18836783620279349</v>
      </c>
      <c r="DD205">
        <v>0</v>
      </c>
      <c r="DE205">
        <v>0</v>
      </c>
      <c r="DF205">
        <v>0</v>
      </c>
      <c r="DG205">
        <v>0.49153102549381666</v>
      </c>
      <c r="DH205">
        <v>0</v>
      </c>
      <c r="DI205">
        <v>0</v>
      </c>
      <c r="DJ205">
        <v>0.21440263582780619</v>
      </c>
      <c r="DK205">
        <v>0</v>
      </c>
      <c r="DL205">
        <v>1.7186431482366393</v>
      </c>
      <c r="DM205">
        <v>0</v>
      </c>
      <c r="DN205">
        <v>0</v>
      </c>
      <c r="DO205">
        <v>0</v>
      </c>
      <c r="DP205">
        <v>0</v>
      </c>
      <c r="DQ205">
        <v>0.59031488756841388</v>
      </c>
      <c r="DR205">
        <v>0.20447846318888452</v>
      </c>
      <c r="DS205">
        <v>0.69854601360398283</v>
      </c>
      <c r="DT205">
        <v>0</v>
      </c>
      <c r="DU205">
        <v>4.0010271058954758E-2</v>
      </c>
      <c r="DV205">
        <v>0.57271522524276186</v>
      </c>
      <c r="DW205" t="e">
        <v>#N/A</v>
      </c>
      <c r="DX205">
        <v>3.4938093798166761</v>
      </c>
      <c r="DY205">
        <v>8.2445801093287793E-2</v>
      </c>
      <c r="DZ205">
        <v>0.94343140311956564</v>
      </c>
      <c r="EA205">
        <v>0</v>
      </c>
      <c r="EB205" t="e">
        <v>#N/A</v>
      </c>
      <c r="EC205">
        <v>0</v>
      </c>
      <c r="ED205">
        <v>0</v>
      </c>
      <c r="EE205" t="e">
        <v>#N/A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0.58141269942567908</v>
      </c>
      <c r="EO205">
        <v>0</v>
      </c>
      <c r="EP205">
        <v>0.66863952161785356</v>
      </c>
      <c r="EQ205">
        <v>0.1420098634086904</v>
      </c>
      <c r="ER205">
        <v>1.6282329083526499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0.27952079175071426</v>
      </c>
      <c r="FE205">
        <v>0</v>
      </c>
      <c r="FF205">
        <v>0</v>
      </c>
      <c r="FG205">
        <v>0</v>
      </c>
      <c r="FH205">
        <v>0</v>
      </c>
      <c r="FI205">
        <v>2.1543287059138723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0.34709024198007743</v>
      </c>
      <c r="FQ205">
        <v>0</v>
      </c>
      <c r="FR205">
        <v>1.9597803548727653</v>
      </c>
      <c r="FS205">
        <v>9.6949802441763794E-2</v>
      </c>
      <c r="FT205">
        <v>0</v>
      </c>
      <c r="FU205">
        <v>0</v>
      </c>
      <c r="FV205">
        <v>0</v>
      </c>
      <c r="FW205">
        <v>0.15255901503436062</v>
      </c>
    </row>
    <row r="206" spans="1:179" x14ac:dyDescent="0.3">
      <c r="A206" t="s">
        <v>126</v>
      </c>
      <c r="B206">
        <f t="shared" si="65"/>
        <v>1.3558338494012585</v>
      </c>
      <c r="C206">
        <f t="shared" si="65"/>
        <v>0</v>
      </c>
      <c r="D206">
        <f t="shared" si="65"/>
        <v>1.7248405016083166</v>
      </c>
      <c r="E206">
        <f t="shared" si="65"/>
        <v>0.16186867654573328</v>
      </c>
      <c r="F206">
        <f t="shared" si="65"/>
        <v>0.38543209125475292</v>
      </c>
      <c r="G206">
        <f t="shared" si="65"/>
        <v>0.58912421542037963</v>
      </c>
      <c r="H206">
        <f t="shared" si="65"/>
        <v>2.843537383689108</v>
      </c>
      <c r="I206">
        <f t="shared" si="65"/>
        <v>0.70199889196675913</v>
      </c>
      <c r="J206">
        <f t="shared" si="65"/>
        <v>0</v>
      </c>
      <c r="K206">
        <f t="shared" si="65"/>
        <v>0</v>
      </c>
      <c r="L206">
        <f t="shared" si="65"/>
        <v>0</v>
      </c>
      <c r="M206">
        <f t="shared" si="65"/>
        <v>4.1638381597864038E-2</v>
      </c>
      <c r="N206">
        <f t="shared" si="65"/>
        <v>0.92602289890377587</v>
      </c>
      <c r="O206">
        <f t="shared" si="65"/>
        <v>0</v>
      </c>
      <c r="P206">
        <f t="shared" si="65"/>
        <v>0.19246398042276694</v>
      </c>
      <c r="Q206">
        <f t="shared" si="65"/>
        <v>0</v>
      </c>
      <c r="R206">
        <f t="shared" si="65"/>
        <v>0.35668064743138639</v>
      </c>
      <c r="S206">
        <f t="shared" si="65"/>
        <v>0</v>
      </c>
      <c r="T206">
        <f t="shared" si="65"/>
        <v>1.183803321799308</v>
      </c>
      <c r="U206">
        <f t="shared" si="65"/>
        <v>0</v>
      </c>
      <c r="V206">
        <f t="shared" si="65"/>
        <v>0</v>
      </c>
      <c r="W206">
        <f t="shared" si="65"/>
        <v>0.40161901743264655</v>
      </c>
      <c r="X206">
        <f t="shared" si="65"/>
        <v>0.46160582877959927</v>
      </c>
      <c r="Y206">
        <f t="shared" si="65"/>
        <v>1.1969424104234527</v>
      </c>
      <c r="Z206">
        <f t="shared" si="65"/>
        <v>0</v>
      </c>
      <c r="AA206">
        <f t="shared" si="65"/>
        <v>0</v>
      </c>
      <c r="AB206">
        <f t="shared" si="65"/>
        <v>0</v>
      </c>
      <c r="AC206">
        <f t="shared" si="65"/>
        <v>0</v>
      </c>
      <c r="AD206">
        <f t="shared" si="65"/>
        <v>0.51035900648914745</v>
      </c>
      <c r="AE206">
        <f t="shared" si="65"/>
        <v>4.021805101076894</v>
      </c>
      <c r="AF206">
        <f t="shared" si="65"/>
        <v>1.0317148480769656</v>
      </c>
      <c r="AG206">
        <f t="shared" si="65"/>
        <v>0</v>
      </c>
      <c r="AH206">
        <f t="shared" si="65"/>
        <v>7.4947239747634051E-2</v>
      </c>
      <c r="AI206">
        <f t="shared" si="65"/>
        <v>0.59600564440263415</v>
      </c>
      <c r="AJ206" t="e">
        <f t="shared" si="65"/>
        <v>#DIV/0!</v>
      </c>
      <c r="AK206">
        <f t="shared" si="65"/>
        <v>0</v>
      </c>
      <c r="AL206">
        <f t="shared" si="65"/>
        <v>0.47360825546436985</v>
      </c>
      <c r="AM206">
        <f t="shared" si="65"/>
        <v>0.23563142724314273</v>
      </c>
      <c r="AN206">
        <f t="shared" si="65"/>
        <v>0</v>
      </c>
      <c r="AO206" t="e">
        <f t="shared" si="65"/>
        <v>#DIV/0!</v>
      </c>
      <c r="AP206">
        <f t="shared" si="65"/>
        <v>0</v>
      </c>
      <c r="AQ206">
        <f t="shared" si="65"/>
        <v>44.939836545875096</v>
      </c>
      <c r="AR206" t="e">
        <f t="shared" si="65"/>
        <v>#DIV/0!</v>
      </c>
      <c r="AS206">
        <f t="shared" si="65"/>
        <v>0.76872072800808888</v>
      </c>
      <c r="AT206">
        <f t="shared" si="65"/>
        <v>0</v>
      </c>
      <c r="AU206">
        <f t="shared" si="65"/>
        <v>0</v>
      </c>
      <c r="AV206">
        <f t="shared" si="65"/>
        <v>0</v>
      </c>
      <c r="AW206">
        <f t="shared" si="65"/>
        <v>0</v>
      </c>
      <c r="AX206">
        <f t="shared" si="65"/>
        <v>0</v>
      </c>
      <c r="AY206">
        <f t="shared" si="65"/>
        <v>0.83020999180999189</v>
      </c>
      <c r="AZ206">
        <f t="shared" si="65"/>
        <v>0</v>
      </c>
      <c r="BA206">
        <f t="shared" si="65"/>
        <v>0.35113133248790568</v>
      </c>
      <c r="BB206">
        <f t="shared" si="65"/>
        <v>0</v>
      </c>
      <c r="BC206">
        <f t="shared" si="65"/>
        <v>0</v>
      </c>
      <c r="BD206">
        <f t="shared" si="65"/>
        <v>1.1527224632610218</v>
      </c>
      <c r="BE206">
        <f t="shared" si="65"/>
        <v>0.94889071944370151</v>
      </c>
      <c r="BF206">
        <f t="shared" si="65"/>
        <v>0</v>
      </c>
      <c r="BG206">
        <f t="shared" si="65"/>
        <v>0</v>
      </c>
      <c r="BH206">
        <f t="shared" si="65"/>
        <v>0</v>
      </c>
      <c r="BI206">
        <f t="shared" si="65"/>
        <v>0</v>
      </c>
      <c r="BJ206">
        <f t="shared" si="65"/>
        <v>0</v>
      </c>
      <c r="BK206">
        <f t="shared" si="65"/>
        <v>0</v>
      </c>
      <c r="BL206">
        <f t="shared" si="65"/>
        <v>1.8075720399429385</v>
      </c>
      <c r="BM206">
        <f t="shared" si="65"/>
        <v>0</v>
      </c>
      <c r="BN206">
        <f t="shared" si="64"/>
        <v>0</v>
      </c>
      <c r="BO206">
        <f t="shared" si="64"/>
        <v>0</v>
      </c>
      <c r="BP206">
        <f t="shared" si="64"/>
        <v>0</v>
      </c>
      <c r="BQ206">
        <f t="shared" si="64"/>
        <v>0.87266391184573</v>
      </c>
      <c r="BR206">
        <f t="shared" si="64"/>
        <v>36.631243101182655</v>
      </c>
      <c r="BS206">
        <f t="shared" si="64"/>
        <v>12.762238848920862</v>
      </c>
      <c r="BT206">
        <f t="shared" si="64"/>
        <v>0</v>
      </c>
      <c r="BU206">
        <f t="shared" si="64"/>
        <v>0</v>
      </c>
      <c r="BV206">
        <f t="shared" si="64"/>
        <v>0</v>
      </c>
      <c r="BW206">
        <f t="shared" si="64"/>
        <v>0</v>
      </c>
      <c r="BX206">
        <f t="shared" si="64"/>
        <v>1.0198052313883299</v>
      </c>
      <c r="BY206">
        <f t="shared" si="64"/>
        <v>0</v>
      </c>
      <c r="BZ206">
        <f t="shared" si="64"/>
        <v>0</v>
      </c>
      <c r="CA206">
        <f t="shared" si="64"/>
        <v>0</v>
      </c>
      <c r="CB206">
        <f t="shared" si="64"/>
        <v>0</v>
      </c>
      <c r="CC206">
        <f t="shared" si="64"/>
        <v>7.2241049030786778E-2</v>
      </c>
      <c r="CD206">
        <f t="shared" si="64"/>
        <v>0</v>
      </c>
      <c r="CE206">
        <f t="shared" si="64"/>
        <v>0.19736884735202495</v>
      </c>
      <c r="CF206">
        <f t="shared" si="64"/>
        <v>6.0535456644637303E-2</v>
      </c>
      <c r="CG206">
        <f t="shared" si="64"/>
        <v>2.4814844553243574</v>
      </c>
      <c r="CH206">
        <f t="shared" si="64"/>
        <v>0</v>
      </c>
      <c r="CI206">
        <f t="shared" si="64"/>
        <v>0</v>
      </c>
      <c r="CJ206">
        <f t="shared" si="64"/>
        <v>0.40484585819668278</v>
      </c>
      <c r="CK206">
        <f t="shared" si="48"/>
        <v>0</v>
      </c>
      <c r="CL206">
        <v>5004502</v>
      </c>
      <c r="CM206" t="s">
        <v>416</v>
      </c>
      <c r="CN206" t="s">
        <v>126</v>
      </c>
      <c r="CO206">
        <v>1.3558338494012585</v>
      </c>
      <c r="CP206">
        <v>0</v>
      </c>
      <c r="CQ206">
        <v>1.7248405016083166</v>
      </c>
      <c r="CR206">
        <v>0.16186867654573328</v>
      </c>
      <c r="CS206">
        <v>0.38543209125475292</v>
      </c>
      <c r="CT206">
        <v>0.58912421542037963</v>
      </c>
      <c r="CU206">
        <v>2.843537383689108</v>
      </c>
      <c r="CV206">
        <v>0.70199889196675913</v>
      </c>
      <c r="CW206">
        <v>0</v>
      </c>
      <c r="CX206">
        <v>0</v>
      </c>
      <c r="CY206">
        <v>0</v>
      </c>
      <c r="CZ206">
        <v>4.1638381597864038E-2</v>
      </c>
      <c r="DA206">
        <v>0.92602289890377587</v>
      </c>
      <c r="DB206">
        <v>0</v>
      </c>
      <c r="DC206">
        <v>0.19246398042276694</v>
      </c>
      <c r="DD206">
        <v>0</v>
      </c>
      <c r="DE206">
        <v>0.35668064743138639</v>
      </c>
      <c r="DF206">
        <v>0</v>
      </c>
      <c r="DG206">
        <v>1.183803321799308</v>
      </c>
      <c r="DH206">
        <v>0</v>
      </c>
      <c r="DI206">
        <v>0</v>
      </c>
      <c r="DJ206">
        <v>0.40161901743264655</v>
      </c>
      <c r="DK206">
        <v>0.46160582877959927</v>
      </c>
      <c r="DL206">
        <v>1.1969424104234527</v>
      </c>
      <c r="DM206">
        <v>0</v>
      </c>
      <c r="DN206">
        <v>0</v>
      </c>
      <c r="DO206">
        <v>0</v>
      </c>
      <c r="DP206">
        <v>0</v>
      </c>
      <c r="DQ206">
        <v>0.51035900648914745</v>
      </c>
      <c r="DR206">
        <v>4.021805101076894</v>
      </c>
      <c r="DS206">
        <v>1.0317148480769656</v>
      </c>
      <c r="DT206">
        <v>0</v>
      </c>
      <c r="DU206">
        <v>7.4947239747634051E-2</v>
      </c>
      <c r="DV206">
        <v>0.59600564440263415</v>
      </c>
      <c r="DW206" t="e">
        <v>#N/A</v>
      </c>
      <c r="DX206">
        <v>0</v>
      </c>
      <c r="DY206">
        <v>0.47360825546436985</v>
      </c>
      <c r="DZ206">
        <v>0.23563142724314273</v>
      </c>
      <c r="EA206">
        <v>0</v>
      </c>
      <c r="EB206" t="e">
        <v>#N/A</v>
      </c>
      <c r="EC206">
        <v>0</v>
      </c>
      <c r="ED206">
        <v>44.939836545875096</v>
      </c>
      <c r="EE206" t="e">
        <v>#N/A</v>
      </c>
      <c r="EF206">
        <v>0.76872072800808888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0.83020999180999189</v>
      </c>
      <c r="EM206">
        <v>0</v>
      </c>
      <c r="EN206">
        <v>0.35113133248790568</v>
      </c>
      <c r="EO206">
        <v>0</v>
      </c>
      <c r="EP206">
        <v>0</v>
      </c>
      <c r="EQ206">
        <v>1.1527224632610218</v>
      </c>
      <c r="ER206">
        <v>0.94889071944370151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1.8075720399429385</v>
      </c>
      <c r="EZ206">
        <v>0</v>
      </c>
      <c r="FA206">
        <v>0</v>
      </c>
      <c r="FB206">
        <v>0</v>
      </c>
      <c r="FC206">
        <v>0</v>
      </c>
      <c r="FD206">
        <v>0.87266391184573</v>
      </c>
      <c r="FE206">
        <v>36.631243101182655</v>
      </c>
      <c r="FF206">
        <v>12.762238848920862</v>
      </c>
      <c r="FG206">
        <v>0</v>
      </c>
      <c r="FH206">
        <v>0</v>
      </c>
      <c r="FI206">
        <v>0</v>
      </c>
      <c r="FJ206">
        <v>0</v>
      </c>
      <c r="FK206">
        <v>1.0198052313883299</v>
      </c>
      <c r="FL206">
        <v>0</v>
      </c>
      <c r="FM206">
        <v>0</v>
      </c>
      <c r="FN206">
        <v>0</v>
      </c>
      <c r="FO206">
        <v>0</v>
      </c>
      <c r="FP206">
        <v>7.2241049030786778E-2</v>
      </c>
      <c r="FQ206">
        <v>0</v>
      </c>
      <c r="FR206">
        <v>0.19736884735202495</v>
      </c>
      <c r="FS206">
        <v>6.0535456644637303E-2</v>
      </c>
      <c r="FT206">
        <v>2.4814844553243574</v>
      </c>
      <c r="FU206">
        <v>0</v>
      </c>
      <c r="FV206">
        <v>0</v>
      </c>
      <c r="FW206">
        <v>0.40484585819668278</v>
      </c>
    </row>
    <row r="207" spans="1:179" x14ac:dyDescent="0.3">
      <c r="A207" t="s">
        <v>127</v>
      </c>
      <c r="B207">
        <f t="shared" si="65"/>
        <v>0.84936573772580704</v>
      </c>
      <c r="C207">
        <f t="shared" si="65"/>
        <v>0</v>
      </c>
      <c r="D207">
        <f t="shared" si="65"/>
        <v>1.811959515094038</v>
      </c>
      <c r="E207">
        <f t="shared" si="65"/>
        <v>0.42411910393501173</v>
      </c>
      <c r="F207">
        <f t="shared" si="65"/>
        <v>0.4926279284953386</v>
      </c>
      <c r="G207">
        <f t="shared" si="65"/>
        <v>1.0667083825564989</v>
      </c>
      <c r="H207">
        <f t="shared" si="65"/>
        <v>8.8643366991156297E-2</v>
      </c>
      <c r="I207">
        <f t="shared" si="65"/>
        <v>0</v>
      </c>
      <c r="J207">
        <f t="shared" si="65"/>
        <v>0</v>
      </c>
      <c r="K207">
        <f t="shared" si="65"/>
        <v>0</v>
      </c>
      <c r="L207">
        <f t="shared" si="65"/>
        <v>0</v>
      </c>
      <c r="M207">
        <f t="shared" si="65"/>
        <v>0.31266039351668096</v>
      </c>
      <c r="N207">
        <f t="shared" si="65"/>
        <v>0</v>
      </c>
      <c r="O207">
        <f t="shared" si="65"/>
        <v>0</v>
      </c>
      <c r="P207">
        <f t="shared" si="65"/>
        <v>0.10932968667505509</v>
      </c>
      <c r="Q207">
        <f t="shared" si="65"/>
        <v>0</v>
      </c>
      <c r="R207">
        <f t="shared" si="65"/>
        <v>0</v>
      </c>
      <c r="S207">
        <f t="shared" si="65"/>
        <v>0</v>
      </c>
      <c r="T207">
        <f t="shared" si="65"/>
        <v>0.42028918207485089</v>
      </c>
      <c r="U207">
        <f t="shared" si="65"/>
        <v>8.3883683438972304E-2</v>
      </c>
      <c r="V207">
        <f t="shared" si="65"/>
        <v>0</v>
      </c>
      <c r="W207">
        <f t="shared" si="65"/>
        <v>8.5552790012066851E-2</v>
      </c>
      <c r="X207">
        <f t="shared" si="65"/>
        <v>0.73748374996740684</v>
      </c>
      <c r="Y207">
        <f t="shared" si="65"/>
        <v>0.65941136601320249</v>
      </c>
      <c r="Z207">
        <f t="shared" si="65"/>
        <v>0</v>
      </c>
      <c r="AA207">
        <f t="shared" si="65"/>
        <v>0</v>
      </c>
      <c r="AB207">
        <f t="shared" si="65"/>
        <v>0</v>
      </c>
      <c r="AC207">
        <f t="shared" si="65"/>
        <v>0</v>
      </c>
      <c r="AD207">
        <f t="shared" si="65"/>
        <v>0.32614967183611165</v>
      </c>
      <c r="AE207">
        <f t="shared" si="65"/>
        <v>0.44876018550822294</v>
      </c>
      <c r="AF207">
        <f t="shared" si="65"/>
        <v>0.5253174260122212</v>
      </c>
      <c r="AG207">
        <f t="shared" si="65"/>
        <v>0.12043983502194536</v>
      </c>
      <c r="AH207">
        <f t="shared" si="65"/>
        <v>0.43106157830311004</v>
      </c>
      <c r="AI207">
        <f t="shared" si="65"/>
        <v>0.30470636216903585</v>
      </c>
      <c r="AJ207" t="e">
        <f t="shared" si="65"/>
        <v>#DIV/0!</v>
      </c>
      <c r="AK207">
        <f t="shared" si="65"/>
        <v>0</v>
      </c>
      <c r="AL207">
        <f t="shared" si="65"/>
        <v>0.12501329318127927</v>
      </c>
      <c r="AM207">
        <f t="shared" si="65"/>
        <v>0.4517473681808718</v>
      </c>
      <c r="AN207">
        <f t="shared" si="65"/>
        <v>0</v>
      </c>
      <c r="AO207" t="e">
        <f t="shared" si="65"/>
        <v>#DIV/0!</v>
      </c>
      <c r="AP207">
        <f t="shared" si="65"/>
        <v>0</v>
      </c>
      <c r="AQ207">
        <f t="shared" si="65"/>
        <v>0.62433088470640918</v>
      </c>
      <c r="AR207" t="e">
        <f t="shared" si="65"/>
        <v>#DIV/0!</v>
      </c>
      <c r="AS207">
        <f t="shared" si="65"/>
        <v>0</v>
      </c>
      <c r="AT207">
        <f t="shared" si="65"/>
        <v>0</v>
      </c>
      <c r="AU207">
        <f t="shared" si="65"/>
        <v>0</v>
      </c>
      <c r="AV207">
        <f t="shared" si="65"/>
        <v>0</v>
      </c>
      <c r="AW207">
        <f t="shared" si="65"/>
        <v>0</v>
      </c>
      <c r="AX207">
        <f t="shared" si="65"/>
        <v>0</v>
      </c>
      <c r="AY207">
        <f t="shared" si="65"/>
        <v>0</v>
      </c>
      <c r="AZ207">
        <f t="shared" si="65"/>
        <v>0</v>
      </c>
      <c r="BA207">
        <f t="shared" si="65"/>
        <v>6.3552872581029511</v>
      </c>
      <c r="BB207">
        <f t="shared" si="65"/>
        <v>0</v>
      </c>
      <c r="BC207">
        <f t="shared" si="65"/>
        <v>0</v>
      </c>
      <c r="BD207">
        <f t="shared" si="65"/>
        <v>0.56666001222128259</v>
      </c>
      <c r="BE207">
        <f t="shared" si="65"/>
        <v>0</v>
      </c>
      <c r="BF207">
        <f t="shared" si="65"/>
        <v>0</v>
      </c>
      <c r="BG207">
        <f t="shared" si="65"/>
        <v>0</v>
      </c>
      <c r="BH207">
        <f t="shared" si="65"/>
        <v>0</v>
      </c>
      <c r="BI207">
        <f t="shared" si="65"/>
        <v>4.2658890703665016</v>
      </c>
      <c r="BJ207">
        <f t="shared" si="65"/>
        <v>3.1787987586405047</v>
      </c>
      <c r="BK207">
        <f t="shared" si="65"/>
        <v>0</v>
      </c>
      <c r="BL207">
        <f t="shared" si="65"/>
        <v>0.92411658483790327</v>
      </c>
      <c r="BM207">
        <f t="shared" ref="BM207:CJ211" si="66">BM125/BM$81</f>
        <v>0.95041919890165816</v>
      </c>
      <c r="BN207">
        <f t="shared" si="66"/>
        <v>0</v>
      </c>
      <c r="BO207">
        <f t="shared" si="64"/>
        <v>0</v>
      </c>
      <c r="BP207">
        <f t="shared" si="64"/>
        <v>0</v>
      </c>
      <c r="BQ207">
        <f t="shared" si="64"/>
        <v>5.5768399274394816E-2</v>
      </c>
      <c r="BR207">
        <f t="shared" si="64"/>
        <v>0</v>
      </c>
      <c r="BS207">
        <f t="shared" si="64"/>
        <v>0</v>
      </c>
      <c r="BT207">
        <f t="shared" si="64"/>
        <v>0</v>
      </c>
      <c r="BU207">
        <f t="shared" si="64"/>
        <v>0</v>
      </c>
      <c r="BV207">
        <f t="shared" si="64"/>
        <v>0</v>
      </c>
      <c r="BW207">
        <f t="shared" si="64"/>
        <v>0</v>
      </c>
      <c r="BX207">
        <f t="shared" si="64"/>
        <v>0.54309668508666187</v>
      </c>
      <c r="BY207">
        <f t="shared" si="64"/>
        <v>0.86790692118350776</v>
      </c>
      <c r="BZ207">
        <f t="shared" si="64"/>
        <v>0</v>
      </c>
      <c r="CA207">
        <f t="shared" si="64"/>
        <v>0</v>
      </c>
      <c r="CB207">
        <f t="shared" si="64"/>
        <v>0</v>
      </c>
      <c r="CC207">
        <f t="shared" si="64"/>
        <v>0.38471928803886962</v>
      </c>
      <c r="CD207">
        <f t="shared" si="64"/>
        <v>0</v>
      </c>
      <c r="CE207">
        <f t="shared" si="64"/>
        <v>0.1765825577024763</v>
      </c>
      <c r="CF207">
        <f t="shared" si="64"/>
        <v>0.27080022783260554</v>
      </c>
      <c r="CG207">
        <f t="shared" si="64"/>
        <v>0</v>
      </c>
      <c r="CH207">
        <f t="shared" si="64"/>
        <v>0</v>
      </c>
      <c r="CI207">
        <f t="shared" si="64"/>
        <v>0</v>
      </c>
      <c r="CJ207">
        <f t="shared" si="64"/>
        <v>0.72289555005497541</v>
      </c>
      <c r="CK207">
        <f t="shared" si="48"/>
        <v>0</v>
      </c>
      <c r="CL207">
        <v>5004601</v>
      </c>
      <c r="CM207" t="s">
        <v>417</v>
      </c>
      <c r="CN207" t="s">
        <v>127</v>
      </c>
      <c r="CO207">
        <v>0.84936573772580704</v>
      </c>
      <c r="CP207">
        <v>0</v>
      </c>
      <c r="CQ207">
        <v>1.811959515094038</v>
      </c>
      <c r="CR207">
        <v>0.42411910393501173</v>
      </c>
      <c r="CS207">
        <v>0.4926279284953386</v>
      </c>
      <c r="CT207">
        <v>1.0667083825564989</v>
      </c>
      <c r="CU207">
        <v>8.8643366991156297E-2</v>
      </c>
      <c r="CV207">
        <v>0</v>
      </c>
      <c r="CW207">
        <v>0</v>
      </c>
      <c r="CX207">
        <v>0</v>
      </c>
      <c r="CY207">
        <v>0</v>
      </c>
      <c r="CZ207">
        <v>0.31266039351668096</v>
      </c>
      <c r="DA207">
        <v>0</v>
      </c>
      <c r="DB207">
        <v>0</v>
      </c>
      <c r="DC207">
        <v>0.10932968667505509</v>
      </c>
      <c r="DD207">
        <v>0</v>
      </c>
      <c r="DE207">
        <v>0</v>
      </c>
      <c r="DF207">
        <v>0</v>
      </c>
      <c r="DG207">
        <v>0.42028918207485089</v>
      </c>
      <c r="DH207">
        <v>8.3883683438972304E-2</v>
      </c>
      <c r="DI207">
        <v>0</v>
      </c>
      <c r="DJ207">
        <v>8.5552790012066851E-2</v>
      </c>
      <c r="DK207">
        <v>0.73748374996740684</v>
      </c>
      <c r="DL207">
        <v>0.65941136601320249</v>
      </c>
      <c r="DM207">
        <v>0</v>
      </c>
      <c r="DN207">
        <v>0</v>
      </c>
      <c r="DO207">
        <v>0</v>
      </c>
      <c r="DP207">
        <v>0</v>
      </c>
      <c r="DQ207">
        <v>0.32614967183611165</v>
      </c>
      <c r="DR207">
        <v>0.44876018550822294</v>
      </c>
      <c r="DS207">
        <v>0.5253174260122212</v>
      </c>
      <c r="DT207">
        <v>0.12043983502194536</v>
      </c>
      <c r="DU207">
        <v>0.43106157830311004</v>
      </c>
      <c r="DV207">
        <v>0.30470636216903585</v>
      </c>
      <c r="DW207" t="e">
        <v>#N/A</v>
      </c>
      <c r="DX207">
        <v>0</v>
      </c>
      <c r="DY207">
        <v>0.12501329318127927</v>
      </c>
      <c r="DZ207">
        <v>0.4517473681808718</v>
      </c>
      <c r="EA207">
        <v>0</v>
      </c>
      <c r="EB207" t="e">
        <v>#N/A</v>
      </c>
      <c r="EC207">
        <v>0</v>
      </c>
      <c r="ED207">
        <v>0.62433088470640918</v>
      </c>
      <c r="EE207" t="e">
        <v>#N/A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6.3552872581029511</v>
      </c>
      <c r="EO207">
        <v>0</v>
      </c>
      <c r="EP207">
        <v>0</v>
      </c>
      <c r="EQ207">
        <v>0.56666001222128259</v>
      </c>
      <c r="ER207">
        <v>0</v>
      </c>
      <c r="ES207">
        <v>0</v>
      </c>
      <c r="ET207">
        <v>0</v>
      </c>
      <c r="EU207">
        <v>0</v>
      </c>
      <c r="EV207">
        <v>4.2658890703665016</v>
      </c>
      <c r="EW207">
        <v>3.1787987586405047</v>
      </c>
      <c r="EX207">
        <v>0</v>
      </c>
      <c r="EY207">
        <v>0.92411658483790327</v>
      </c>
      <c r="EZ207">
        <v>0.95041919890165816</v>
      </c>
      <c r="FA207">
        <v>0</v>
      </c>
      <c r="FB207">
        <v>0</v>
      </c>
      <c r="FC207">
        <v>0</v>
      </c>
      <c r="FD207">
        <v>5.5768399274394816E-2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0.54309668508666187</v>
      </c>
      <c r="FL207">
        <v>0.86790692118350776</v>
      </c>
      <c r="FM207">
        <v>0</v>
      </c>
      <c r="FN207">
        <v>0</v>
      </c>
      <c r="FO207">
        <v>0</v>
      </c>
      <c r="FP207">
        <v>0.38471928803886962</v>
      </c>
      <c r="FQ207">
        <v>0</v>
      </c>
      <c r="FR207">
        <v>0.1765825577024763</v>
      </c>
      <c r="FS207">
        <v>0.27080022783260554</v>
      </c>
      <c r="FT207">
        <v>0</v>
      </c>
      <c r="FU207">
        <v>0</v>
      </c>
      <c r="FV207">
        <v>0</v>
      </c>
      <c r="FW207">
        <v>0.72289555005497541</v>
      </c>
    </row>
    <row r="208" spans="1:179" x14ac:dyDescent="0.3">
      <c r="A208" t="s">
        <v>128</v>
      </c>
      <c r="B208">
        <f t="shared" ref="B208:BM211" si="67">B126/B$81</f>
        <v>1.3576891362601324</v>
      </c>
      <c r="C208">
        <f t="shared" si="67"/>
        <v>0</v>
      </c>
      <c r="D208">
        <f t="shared" si="67"/>
        <v>1.4660570058010085</v>
      </c>
      <c r="E208">
        <f t="shared" si="67"/>
        <v>0.88927336520083566</v>
      </c>
      <c r="F208">
        <f t="shared" si="67"/>
        <v>1.2144399204155378</v>
      </c>
      <c r="G208">
        <f t="shared" si="67"/>
        <v>0.63461329651454212</v>
      </c>
      <c r="H208">
        <f t="shared" si="67"/>
        <v>0.2241292991658502</v>
      </c>
      <c r="I208">
        <f t="shared" si="67"/>
        <v>0</v>
      </c>
      <c r="J208">
        <f t="shared" si="67"/>
        <v>0.93596395331659044</v>
      </c>
      <c r="K208">
        <f t="shared" si="67"/>
        <v>0</v>
      </c>
      <c r="L208">
        <f t="shared" si="67"/>
        <v>0</v>
      </c>
      <c r="M208">
        <f t="shared" si="67"/>
        <v>0.29603296120508299</v>
      </c>
      <c r="N208">
        <f t="shared" si="67"/>
        <v>2.5935663749028541</v>
      </c>
      <c r="O208">
        <f t="shared" si="67"/>
        <v>0</v>
      </c>
      <c r="P208">
        <f t="shared" si="67"/>
        <v>0.26952255100568451</v>
      </c>
      <c r="Q208">
        <f t="shared" si="67"/>
        <v>0</v>
      </c>
      <c r="R208">
        <f t="shared" si="67"/>
        <v>2.1900634375634502</v>
      </c>
      <c r="S208">
        <f t="shared" si="67"/>
        <v>0</v>
      </c>
      <c r="T208">
        <f t="shared" si="67"/>
        <v>1.3885624393926925</v>
      </c>
      <c r="U208">
        <f t="shared" si="67"/>
        <v>0</v>
      </c>
      <c r="V208">
        <f t="shared" si="67"/>
        <v>0.2779933669898223</v>
      </c>
      <c r="W208">
        <f t="shared" si="67"/>
        <v>0.51915591705357622</v>
      </c>
      <c r="X208">
        <f t="shared" si="67"/>
        <v>1.3425712445115026</v>
      </c>
      <c r="Y208">
        <f t="shared" si="67"/>
        <v>1.7072958106100671</v>
      </c>
      <c r="Z208">
        <f t="shared" si="67"/>
        <v>0</v>
      </c>
      <c r="AA208">
        <f t="shared" si="67"/>
        <v>0</v>
      </c>
      <c r="AB208">
        <f t="shared" si="67"/>
        <v>0</v>
      </c>
      <c r="AC208">
        <f t="shared" si="67"/>
        <v>0.63271344019470144</v>
      </c>
      <c r="AD208">
        <f t="shared" si="67"/>
        <v>1.1178580444903337</v>
      </c>
      <c r="AE208">
        <f t="shared" si="67"/>
        <v>0.670482396182141</v>
      </c>
      <c r="AF208">
        <f t="shared" si="67"/>
        <v>1.5631583158641944</v>
      </c>
      <c r="AG208">
        <f t="shared" si="67"/>
        <v>0.81206589901042781</v>
      </c>
      <c r="AH208">
        <f t="shared" si="67"/>
        <v>4.8440563435647656E-2</v>
      </c>
      <c r="AI208">
        <f t="shared" si="67"/>
        <v>0.69338815920678731</v>
      </c>
      <c r="AJ208" t="e">
        <f t="shared" si="67"/>
        <v>#DIV/0!</v>
      </c>
      <c r="AK208">
        <f t="shared" si="67"/>
        <v>0.70499436942784777</v>
      </c>
      <c r="AL208">
        <f t="shared" si="67"/>
        <v>0.47246900625492139</v>
      </c>
      <c r="AM208">
        <f t="shared" si="67"/>
        <v>0.30459077978689597</v>
      </c>
      <c r="AN208">
        <f t="shared" si="67"/>
        <v>11.227793391600226</v>
      </c>
      <c r="AO208" t="e">
        <f t="shared" si="67"/>
        <v>#DIV/0!</v>
      </c>
      <c r="AP208">
        <f t="shared" si="67"/>
        <v>0</v>
      </c>
      <c r="AQ208">
        <f t="shared" si="67"/>
        <v>0.37885973438026976</v>
      </c>
      <c r="AR208" t="e">
        <f t="shared" si="67"/>
        <v>#DIV/0!</v>
      </c>
      <c r="AS208">
        <f t="shared" si="67"/>
        <v>0</v>
      </c>
      <c r="AT208">
        <f t="shared" si="67"/>
        <v>0</v>
      </c>
      <c r="AU208">
        <f t="shared" si="67"/>
        <v>0</v>
      </c>
      <c r="AV208">
        <f t="shared" si="67"/>
        <v>0</v>
      </c>
      <c r="AW208">
        <f t="shared" si="67"/>
        <v>0</v>
      </c>
      <c r="AX208">
        <f t="shared" si="67"/>
        <v>0</v>
      </c>
      <c r="AY208">
        <f t="shared" si="67"/>
        <v>1.3414716775626807</v>
      </c>
      <c r="AZ208">
        <f t="shared" si="67"/>
        <v>0</v>
      </c>
      <c r="BA208">
        <f t="shared" si="67"/>
        <v>0.71930440966336529</v>
      </c>
      <c r="BB208">
        <f t="shared" si="67"/>
        <v>0</v>
      </c>
      <c r="BC208">
        <f t="shared" si="67"/>
        <v>3.103175380641908</v>
      </c>
      <c r="BD208">
        <f t="shared" si="67"/>
        <v>0.68772718753143447</v>
      </c>
      <c r="BE208">
        <f t="shared" si="67"/>
        <v>1.4456249880725618</v>
      </c>
      <c r="BF208">
        <f t="shared" si="67"/>
        <v>0.50089814015413858</v>
      </c>
      <c r="BG208">
        <f t="shared" si="67"/>
        <v>0</v>
      </c>
      <c r="BH208">
        <f t="shared" si="67"/>
        <v>0</v>
      </c>
      <c r="BI208">
        <f t="shared" si="67"/>
        <v>2.4653801216241331</v>
      </c>
      <c r="BJ208">
        <f t="shared" si="67"/>
        <v>0.25381253899339357</v>
      </c>
      <c r="BK208">
        <f t="shared" si="67"/>
        <v>7.5830412884445977</v>
      </c>
      <c r="BL208">
        <f t="shared" si="67"/>
        <v>0.7009715770202708</v>
      </c>
      <c r="BM208">
        <f t="shared" si="67"/>
        <v>0.48061529292958716</v>
      </c>
      <c r="BN208">
        <f t="shared" si="66"/>
        <v>0</v>
      </c>
      <c r="BO208">
        <f t="shared" si="66"/>
        <v>0.24129889780554403</v>
      </c>
      <c r="BP208">
        <f t="shared" si="66"/>
        <v>0</v>
      </c>
      <c r="BQ208">
        <f t="shared" si="66"/>
        <v>0.62043065087273974</v>
      </c>
      <c r="BR208">
        <f t="shared" si="66"/>
        <v>0.64570443559948743</v>
      </c>
      <c r="BS208">
        <f t="shared" si="66"/>
        <v>51.062781625785213</v>
      </c>
      <c r="BT208">
        <f t="shared" si="66"/>
        <v>0</v>
      </c>
      <c r="BU208">
        <f t="shared" si="66"/>
        <v>0</v>
      </c>
      <c r="BV208">
        <f t="shared" si="66"/>
        <v>9.1517637564130921E-2</v>
      </c>
      <c r="BW208">
        <f t="shared" si="66"/>
        <v>0</v>
      </c>
      <c r="BX208">
        <f t="shared" si="66"/>
        <v>0.54927462049095677</v>
      </c>
      <c r="BY208">
        <f t="shared" si="66"/>
        <v>0</v>
      </c>
      <c r="BZ208">
        <f t="shared" si="66"/>
        <v>0</v>
      </c>
      <c r="CA208">
        <f t="shared" si="66"/>
        <v>0.52723291361717806</v>
      </c>
      <c r="CB208">
        <f t="shared" si="66"/>
        <v>1.5452235078339935</v>
      </c>
      <c r="CC208">
        <f t="shared" si="66"/>
        <v>0.4202232686640906</v>
      </c>
      <c r="CD208">
        <f t="shared" si="66"/>
        <v>0</v>
      </c>
      <c r="CE208">
        <f t="shared" si="66"/>
        <v>0.58679983054505858</v>
      </c>
      <c r="CF208">
        <f t="shared" si="66"/>
        <v>0</v>
      </c>
      <c r="CG208">
        <f t="shared" si="66"/>
        <v>2.0048187494541407</v>
      </c>
      <c r="CH208">
        <f t="shared" si="66"/>
        <v>0</v>
      </c>
      <c r="CI208">
        <f t="shared" si="66"/>
        <v>0</v>
      </c>
      <c r="CJ208">
        <f t="shared" si="66"/>
        <v>0.8003826504892142</v>
      </c>
      <c r="CK208">
        <f t="shared" si="48"/>
        <v>0</v>
      </c>
      <c r="CL208">
        <v>5004700</v>
      </c>
      <c r="CM208" t="s">
        <v>418</v>
      </c>
      <c r="CN208" t="s">
        <v>128</v>
      </c>
      <c r="CO208">
        <v>1.3576891362601324</v>
      </c>
      <c r="CP208">
        <v>0</v>
      </c>
      <c r="CQ208">
        <v>1.4660570058010085</v>
      </c>
      <c r="CR208">
        <v>0.88927336520083566</v>
      </c>
      <c r="CS208">
        <v>1.2144399204155378</v>
      </c>
      <c r="CT208">
        <v>0.63461329651454212</v>
      </c>
      <c r="CU208">
        <v>0.2241292991658502</v>
      </c>
      <c r="CV208">
        <v>0</v>
      </c>
      <c r="CW208">
        <v>0.93596395331659044</v>
      </c>
      <c r="CX208">
        <v>0</v>
      </c>
      <c r="CY208">
        <v>0</v>
      </c>
      <c r="CZ208">
        <v>0.29603296120508299</v>
      </c>
      <c r="DA208">
        <v>2.5935663749028541</v>
      </c>
      <c r="DB208">
        <v>0</v>
      </c>
      <c r="DC208">
        <v>0.26952255100568451</v>
      </c>
      <c r="DD208">
        <v>0</v>
      </c>
      <c r="DE208">
        <v>2.1900634375634502</v>
      </c>
      <c r="DF208">
        <v>0</v>
      </c>
      <c r="DG208">
        <v>1.3885624393926925</v>
      </c>
      <c r="DH208">
        <v>0</v>
      </c>
      <c r="DI208">
        <v>0.2779933669898223</v>
      </c>
      <c r="DJ208">
        <v>0.51915591705357622</v>
      </c>
      <c r="DK208">
        <v>1.3425712445115026</v>
      </c>
      <c r="DL208">
        <v>1.7072958106100671</v>
      </c>
      <c r="DM208">
        <v>0</v>
      </c>
      <c r="DN208">
        <v>0</v>
      </c>
      <c r="DO208">
        <v>0</v>
      </c>
      <c r="DP208">
        <v>0.63271344019470144</v>
      </c>
      <c r="DQ208">
        <v>1.1178580444903337</v>
      </c>
      <c r="DR208">
        <v>0.670482396182141</v>
      </c>
      <c r="DS208">
        <v>1.5631583158641944</v>
      </c>
      <c r="DT208">
        <v>0.81206589901042781</v>
      </c>
      <c r="DU208">
        <v>4.8440563435647656E-2</v>
      </c>
      <c r="DV208">
        <v>0.69338815920678731</v>
      </c>
      <c r="DW208" t="e">
        <v>#N/A</v>
      </c>
      <c r="DX208">
        <v>0.70499436942784777</v>
      </c>
      <c r="DY208">
        <v>0.47246900625492139</v>
      </c>
      <c r="DZ208">
        <v>0.30459077978689597</v>
      </c>
      <c r="EA208">
        <v>11.227793391600226</v>
      </c>
      <c r="EB208" t="e">
        <v>#N/A</v>
      </c>
      <c r="EC208">
        <v>0</v>
      </c>
      <c r="ED208">
        <v>0.37885973438026976</v>
      </c>
      <c r="EE208" t="e">
        <v>#N/A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1.3414716775626807</v>
      </c>
      <c r="EM208">
        <v>0</v>
      </c>
      <c r="EN208">
        <v>0.71930440966336529</v>
      </c>
      <c r="EO208">
        <v>0</v>
      </c>
      <c r="EP208">
        <v>3.103175380641908</v>
      </c>
      <c r="EQ208">
        <v>0.68772718753143447</v>
      </c>
      <c r="ER208">
        <v>1.4456249880725618</v>
      </c>
      <c r="ES208">
        <v>0.50089814015413858</v>
      </c>
      <c r="ET208">
        <v>0</v>
      </c>
      <c r="EU208">
        <v>0</v>
      </c>
      <c r="EV208">
        <v>2.4653801216241331</v>
      </c>
      <c r="EW208">
        <v>0.25381253899339357</v>
      </c>
      <c r="EX208">
        <v>7.5830412884445977</v>
      </c>
      <c r="EY208">
        <v>0.7009715770202708</v>
      </c>
      <c r="EZ208">
        <v>0.48061529292958716</v>
      </c>
      <c r="FA208">
        <v>0</v>
      </c>
      <c r="FB208">
        <v>0.24129889780554403</v>
      </c>
      <c r="FC208">
        <v>0</v>
      </c>
      <c r="FD208">
        <v>0.62043065087273974</v>
      </c>
      <c r="FE208">
        <v>0.64570443559948743</v>
      </c>
      <c r="FF208">
        <v>51.062781625785213</v>
      </c>
      <c r="FG208">
        <v>0</v>
      </c>
      <c r="FH208">
        <v>0</v>
      </c>
      <c r="FI208">
        <v>9.1517637564130921E-2</v>
      </c>
      <c r="FJ208">
        <v>0</v>
      </c>
      <c r="FK208">
        <v>0.54927462049095677</v>
      </c>
      <c r="FL208">
        <v>0</v>
      </c>
      <c r="FM208">
        <v>0</v>
      </c>
      <c r="FN208">
        <v>0.52723291361717806</v>
      </c>
      <c r="FO208">
        <v>1.5452235078339935</v>
      </c>
      <c r="FP208">
        <v>0.4202232686640906</v>
      </c>
      <c r="FQ208">
        <v>0</v>
      </c>
      <c r="FR208">
        <v>0.58679983054505858</v>
      </c>
      <c r="FS208">
        <v>0</v>
      </c>
      <c r="FT208">
        <v>2.0048187494541407</v>
      </c>
      <c r="FU208">
        <v>0</v>
      </c>
      <c r="FV208">
        <v>0</v>
      </c>
      <c r="FW208">
        <v>0.8003826504892142</v>
      </c>
    </row>
    <row r="209" spans="1:179" x14ac:dyDescent="0.3">
      <c r="A209" t="s">
        <v>129</v>
      </c>
      <c r="B209">
        <f t="shared" si="67"/>
        <v>3.9992625727694833</v>
      </c>
      <c r="C209">
        <f t="shared" si="67"/>
        <v>0</v>
      </c>
      <c r="D209">
        <f t="shared" si="67"/>
        <v>0.8890840998071553</v>
      </c>
      <c r="E209">
        <f t="shared" si="67"/>
        <v>8.9134733780690131E-2</v>
      </c>
      <c r="F209">
        <f t="shared" si="67"/>
        <v>0</v>
      </c>
      <c r="G209">
        <f t="shared" si="67"/>
        <v>0</v>
      </c>
      <c r="H209">
        <f t="shared" si="67"/>
        <v>0</v>
      </c>
      <c r="I209">
        <f t="shared" si="67"/>
        <v>0</v>
      </c>
      <c r="J209">
        <f t="shared" si="67"/>
        <v>0</v>
      </c>
      <c r="K209">
        <f t="shared" si="67"/>
        <v>0</v>
      </c>
      <c r="L209">
        <f t="shared" si="67"/>
        <v>0</v>
      </c>
      <c r="M209">
        <f t="shared" si="67"/>
        <v>0</v>
      </c>
      <c r="N209">
        <f t="shared" si="67"/>
        <v>0</v>
      </c>
      <c r="O209">
        <f t="shared" si="67"/>
        <v>0</v>
      </c>
      <c r="P209">
        <f t="shared" si="67"/>
        <v>0</v>
      </c>
      <c r="Q209">
        <f t="shared" si="67"/>
        <v>0</v>
      </c>
      <c r="R209">
        <f t="shared" si="67"/>
        <v>0</v>
      </c>
      <c r="S209">
        <f t="shared" si="67"/>
        <v>0</v>
      </c>
      <c r="T209">
        <f t="shared" si="67"/>
        <v>0</v>
      </c>
      <c r="U209">
        <f t="shared" si="67"/>
        <v>0</v>
      </c>
      <c r="V209">
        <f t="shared" si="67"/>
        <v>0</v>
      </c>
      <c r="W209">
        <f t="shared" si="67"/>
        <v>0</v>
      </c>
      <c r="X209">
        <f t="shared" si="67"/>
        <v>0</v>
      </c>
      <c r="Y209">
        <f t="shared" si="67"/>
        <v>0</v>
      </c>
      <c r="Z209">
        <f t="shared" si="67"/>
        <v>0</v>
      </c>
      <c r="AA209">
        <f t="shared" si="67"/>
        <v>0</v>
      </c>
      <c r="AB209">
        <f t="shared" si="67"/>
        <v>0</v>
      </c>
      <c r="AC209">
        <f t="shared" si="67"/>
        <v>0</v>
      </c>
      <c r="AD209">
        <f t="shared" si="67"/>
        <v>7.8065193112020856E-2</v>
      </c>
      <c r="AE209">
        <f t="shared" si="67"/>
        <v>8.788295182760153E-2</v>
      </c>
      <c r="AF209">
        <f t="shared" si="67"/>
        <v>0.24634142714013718</v>
      </c>
      <c r="AG209">
        <f t="shared" si="67"/>
        <v>7.2645912824690564</v>
      </c>
      <c r="AH209">
        <f t="shared" si="67"/>
        <v>0</v>
      </c>
      <c r="AI209">
        <f t="shared" si="67"/>
        <v>1.3127877630013969</v>
      </c>
      <c r="AJ209" t="e">
        <f t="shared" si="67"/>
        <v>#DIV/0!</v>
      </c>
      <c r="AK209">
        <f t="shared" si="67"/>
        <v>0</v>
      </c>
      <c r="AL209">
        <f t="shared" si="67"/>
        <v>0</v>
      </c>
      <c r="AM209">
        <f t="shared" si="67"/>
        <v>0</v>
      </c>
      <c r="AN209">
        <f t="shared" si="67"/>
        <v>0</v>
      </c>
      <c r="AO209" t="e">
        <f t="shared" si="67"/>
        <v>#DIV/0!</v>
      </c>
      <c r="AP209">
        <f t="shared" si="67"/>
        <v>0</v>
      </c>
      <c r="AQ209">
        <f t="shared" si="67"/>
        <v>0</v>
      </c>
      <c r="AR209" t="e">
        <f t="shared" si="67"/>
        <v>#DIV/0!</v>
      </c>
      <c r="AS209">
        <f t="shared" si="67"/>
        <v>0</v>
      </c>
      <c r="AT209">
        <f t="shared" si="67"/>
        <v>0</v>
      </c>
      <c r="AU209">
        <f t="shared" si="67"/>
        <v>0</v>
      </c>
      <c r="AV209">
        <f t="shared" si="67"/>
        <v>0</v>
      </c>
      <c r="AW209">
        <f t="shared" si="67"/>
        <v>0</v>
      </c>
      <c r="AX209">
        <f t="shared" si="67"/>
        <v>0</v>
      </c>
      <c r="AY209">
        <f t="shared" si="67"/>
        <v>0</v>
      </c>
      <c r="AZ209">
        <f t="shared" si="67"/>
        <v>0</v>
      </c>
      <c r="BA209">
        <f t="shared" si="67"/>
        <v>0</v>
      </c>
      <c r="BB209">
        <f t="shared" si="67"/>
        <v>0</v>
      </c>
      <c r="BC209">
        <f t="shared" si="67"/>
        <v>0</v>
      </c>
      <c r="BD209">
        <f t="shared" si="67"/>
        <v>0</v>
      </c>
      <c r="BE209">
        <f t="shared" si="67"/>
        <v>0</v>
      </c>
      <c r="BF209">
        <f t="shared" si="67"/>
        <v>0</v>
      </c>
      <c r="BG209">
        <f t="shared" si="67"/>
        <v>0</v>
      </c>
      <c r="BH209">
        <f t="shared" si="67"/>
        <v>0</v>
      </c>
      <c r="BI209">
        <f t="shared" si="67"/>
        <v>0</v>
      </c>
      <c r="BJ209">
        <f t="shared" si="67"/>
        <v>0</v>
      </c>
      <c r="BK209">
        <f t="shared" si="67"/>
        <v>0</v>
      </c>
      <c r="BL209">
        <f t="shared" si="67"/>
        <v>0</v>
      </c>
      <c r="BM209">
        <f t="shared" si="67"/>
        <v>0</v>
      </c>
      <c r="BN209">
        <f t="shared" si="66"/>
        <v>0</v>
      </c>
      <c r="BO209">
        <f t="shared" si="66"/>
        <v>0</v>
      </c>
      <c r="BP209">
        <f t="shared" si="66"/>
        <v>0</v>
      </c>
      <c r="BQ209">
        <f t="shared" si="66"/>
        <v>0</v>
      </c>
      <c r="BR209">
        <f t="shared" si="66"/>
        <v>0</v>
      </c>
      <c r="BS209">
        <f t="shared" si="66"/>
        <v>0</v>
      </c>
      <c r="BT209">
        <f t="shared" si="66"/>
        <v>0</v>
      </c>
      <c r="BU209">
        <f t="shared" si="66"/>
        <v>0</v>
      </c>
      <c r="BV209">
        <f t="shared" si="66"/>
        <v>0</v>
      </c>
      <c r="BW209">
        <f t="shared" si="66"/>
        <v>0</v>
      </c>
      <c r="BX209">
        <f t="shared" si="66"/>
        <v>0</v>
      </c>
      <c r="BY209">
        <f t="shared" si="66"/>
        <v>0</v>
      </c>
      <c r="BZ209">
        <f t="shared" si="66"/>
        <v>0</v>
      </c>
      <c r="CA209">
        <f t="shared" si="66"/>
        <v>0</v>
      </c>
      <c r="CB209">
        <f t="shared" si="66"/>
        <v>0</v>
      </c>
      <c r="CC209">
        <f t="shared" si="66"/>
        <v>0</v>
      </c>
      <c r="CD209">
        <f t="shared" si="66"/>
        <v>0</v>
      </c>
      <c r="CE209">
        <f t="shared" si="66"/>
        <v>0.43473314394719154</v>
      </c>
      <c r="CF209">
        <f t="shared" si="66"/>
        <v>1.7778401364063823</v>
      </c>
      <c r="CG209">
        <f t="shared" si="66"/>
        <v>0</v>
      </c>
      <c r="CH209">
        <f t="shared" si="66"/>
        <v>0</v>
      </c>
      <c r="CI209">
        <f t="shared" si="66"/>
        <v>0</v>
      </c>
      <c r="CJ209">
        <f t="shared" si="66"/>
        <v>0</v>
      </c>
      <c r="CK209">
        <f t="shared" si="48"/>
        <v>0</v>
      </c>
      <c r="CL209">
        <v>5004809</v>
      </c>
      <c r="CM209" t="s">
        <v>419</v>
      </c>
      <c r="CN209" t="s">
        <v>129</v>
      </c>
      <c r="CO209">
        <v>3.9992625727694833</v>
      </c>
      <c r="CP209">
        <v>0</v>
      </c>
      <c r="CQ209">
        <v>0.8890840998071553</v>
      </c>
      <c r="CR209">
        <v>8.9134733780690131E-2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7.8065193112020856E-2</v>
      </c>
      <c r="DR209">
        <v>8.788295182760153E-2</v>
      </c>
      <c r="DS209">
        <v>0.24634142714013718</v>
      </c>
      <c r="DT209">
        <v>7.2645912824690564</v>
      </c>
      <c r="DU209">
        <v>0</v>
      </c>
      <c r="DV209">
        <v>1.3127877630013969</v>
      </c>
      <c r="DW209" t="e">
        <v>#N/A</v>
      </c>
      <c r="DX209">
        <v>0</v>
      </c>
      <c r="DY209">
        <v>0</v>
      </c>
      <c r="DZ209">
        <v>0</v>
      </c>
      <c r="EA209">
        <v>0</v>
      </c>
      <c r="EB209" t="e">
        <v>#N/A</v>
      </c>
      <c r="EC209">
        <v>0</v>
      </c>
      <c r="ED209">
        <v>0</v>
      </c>
      <c r="EE209" t="e">
        <v>#N/A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0.43473314394719154</v>
      </c>
      <c r="FS209">
        <v>1.7778401364063823</v>
      </c>
      <c r="FT209">
        <v>0</v>
      </c>
      <c r="FU209">
        <v>0</v>
      </c>
      <c r="FV209">
        <v>0</v>
      </c>
      <c r="FW209">
        <v>0</v>
      </c>
    </row>
    <row r="210" spans="1:179" x14ac:dyDescent="0.3">
      <c r="A210" t="s">
        <v>130</v>
      </c>
      <c r="B210">
        <f t="shared" si="67"/>
        <v>1.2065657970860546</v>
      </c>
      <c r="C210">
        <f t="shared" si="67"/>
        <v>0</v>
      </c>
      <c r="D210">
        <f t="shared" si="67"/>
        <v>4.7200698658145903</v>
      </c>
      <c r="E210">
        <f t="shared" si="67"/>
        <v>0.71857590055348886</v>
      </c>
      <c r="F210">
        <f t="shared" si="67"/>
        <v>0</v>
      </c>
      <c r="G210">
        <f t="shared" si="67"/>
        <v>0.45881948241462595</v>
      </c>
      <c r="H210">
        <f t="shared" si="67"/>
        <v>0</v>
      </c>
      <c r="I210">
        <f t="shared" si="67"/>
        <v>0</v>
      </c>
      <c r="J210">
        <f t="shared" si="67"/>
        <v>0</v>
      </c>
      <c r="K210">
        <f t="shared" si="67"/>
        <v>0</v>
      </c>
      <c r="L210">
        <f t="shared" si="67"/>
        <v>0</v>
      </c>
      <c r="M210">
        <f t="shared" si="67"/>
        <v>0</v>
      </c>
      <c r="N210">
        <f t="shared" si="67"/>
        <v>0</v>
      </c>
      <c r="O210">
        <f t="shared" si="67"/>
        <v>0</v>
      </c>
      <c r="P210">
        <f t="shared" si="67"/>
        <v>0.14989406574981848</v>
      </c>
      <c r="Q210">
        <f t="shared" si="67"/>
        <v>0</v>
      </c>
      <c r="R210">
        <f t="shared" si="67"/>
        <v>0</v>
      </c>
      <c r="S210">
        <f t="shared" si="67"/>
        <v>0</v>
      </c>
      <c r="T210">
        <f t="shared" si="67"/>
        <v>0</v>
      </c>
      <c r="U210">
        <f t="shared" si="67"/>
        <v>0</v>
      </c>
      <c r="V210">
        <f t="shared" si="67"/>
        <v>0</v>
      </c>
      <c r="W210">
        <f t="shared" si="67"/>
        <v>0</v>
      </c>
      <c r="X210">
        <f t="shared" si="67"/>
        <v>0</v>
      </c>
      <c r="Y210">
        <f t="shared" si="67"/>
        <v>0</v>
      </c>
      <c r="Z210">
        <f t="shared" si="67"/>
        <v>0</v>
      </c>
      <c r="AA210">
        <f t="shared" si="67"/>
        <v>0</v>
      </c>
      <c r="AB210">
        <f t="shared" si="67"/>
        <v>0</v>
      </c>
      <c r="AC210">
        <f t="shared" si="67"/>
        <v>0</v>
      </c>
      <c r="AD210">
        <f t="shared" si="67"/>
        <v>3.3122988479306045E-2</v>
      </c>
      <c r="AE210">
        <f t="shared" si="67"/>
        <v>0.41017519759536636</v>
      </c>
      <c r="AF210">
        <f t="shared" si="67"/>
        <v>0.69246114717826868</v>
      </c>
      <c r="AG210">
        <f t="shared" si="67"/>
        <v>0</v>
      </c>
      <c r="AH210">
        <f t="shared" si="67"/>
        <v>0</v>
      </c>
      <c r="AI210">
        <f t="shared" si="67"/>
        <v>1.1140292418740825</v>
      </c>
      <c r="AJ210" t="e">
        <f t="shared" si="67"/>
        <v>#DIV/0!</v>
      </c>
      <c r="AK210">
        <f t="shared" si="67"/>
        <v>0</v>
      </c>
      <c r="AL210">
        <f t="shared" si="67"/>
        <v>4.8111362806213927E-2</v>
      </c>
      <c r="AM210">
        <f t="shared" si="67"/>
        <v>0.55054071785781011</v>
      </c>
      <c r="AN210">
        <f t="shared" si="67"/>
        <v>0</v>
      </c>
      <c r="AO210" t="e">
        <f t="shared" si="67"/>
        <v>#DIV/0!</v>
      </c>
      <c r="AP210">
        <f t="shared" si="67"/>
        <v>0</v>
      </c>
      <c r="AQ210">
        <f t="shared" si="67"/>
        <v>0</v>
      </c>
      <c r="AR210" t="e">
        <f t="shared" si="67"/>
        <v>#DIV/0!</v>
      </c>
      <c r="AS210">
        <f t="shared" si="67"/>
        <v>0</v>
      </c>
      <c r="AT210">
        <f t="shared" si="67"/>
        <v>0</v>
      </c>
      <c r="AU210">
        <f t="shared" si="67"/>
        <v>0</v>
      </c>
      <c r="AV210">
        <f t="shared" si="67"/>
        <v>0</v>
      </c>
      <c r="AW210">
        <f t="shared" si="67"/>
        <v>0</v>
      </c>
      <c r="AX210">
        <f t="shared" si="67"/>
        <v>0</v>
      </c>
      <c r="AY210">
        <f t="shared" si="67"/>
        <v>0</v>
      </c>
      <c r="AZ210">
        <f t="shared" si="67"/>
        <v>0</v>
      </c>
      <c r="BA210">
        <f t="shared" si="67"/>
        <v>0.26419670985546528</v>
      </c>
      <c r="BB210">
        <f t="shared" si="67"/>
        <v>0.75588069198647834</v>
      </c>
      <c r="BC210">
        <f t="shared" si="67"/>
        <v>0</v>
      </c>
      <c r="BD210">
        <f t="shared" si="67"/>
        <v>0</v>
      </c>
      <c r="BE210">
        <f t="shared" si="67"/>
        <v>0.15835959937311442</v>
      </c>
      <c r="BF210">
        <f t="shared" si="67"/>
        <v>0</v>
      </c>
      <c r="BG210">
        <f t="shared" si="67"/>
        <v>0</v>
      </c>
      <c r="BH210">
        <f t="shared" si="67"/>
        <v>0</v>
      </c>
      <c r="BI210">
        <f t="shared" si="67"/>
        <v>2.785073104685206</v>
      </c>
      <c r="BJ210">
        <f t="shared" si="67"/>
        <v>0</v>
      </c>
      <c r="BK210">
        <f t="shared" si="67"/>
        <v>0</v>
      </c>
      <c r="BL210">
        <f t="shared" si="67"/>
        <v>0</v>
      </c>
      <c r="BM210">
        <f t="shared" si="67"/>
        <v>0</v>
      </c>
      <c r="BN210">
        <f t="shared" si="66"/>
        <v>0</v>
      </c>
      <c r="BO210">
        <f t="shared" si="66"/>
        <v>0</v>
      </c>
      <c r="BP210">
        <f t="shared" si="66"/>
        <v>0</v>
      </c>
      <c r="BQ210">
        <f t="shared" si="66"/>
        <v>0</v>
      </c>
      <c r="BR210">
        <f t="shared" si="66"/>
        <v>0</v>
      </c>
      <c r="BS210">
        <f t="shared" si="66"/>
        <v>0</v>
      </c>
      <c r="BT210">
        <f t="shared" si="66"/>
        <v>0</v>
      </c>
      <c r="BU210">
        <f t="shared" si="66"/>
        <v>0</v>
      </c>
      <c r="BV210">
        <f t="shared" si="66"/>
        <v>8.5189235691822454</v>
      </c>
      <c r="BW210">
        <f t="shared" si="66"/>
        <v>0</v>
      </c>
      <c r="BX210">
        <f t="shared" si="66"/>
        <v>0</v>
      </c>
      <c r="BY210">
        <f t="shared" si="66"/>
        <v>0</v>
      </c>
      <c r="BZ210">
        <f t="shared" si="66"/>
        <v>0</v>
      </c>
      <c r="CA210">
        <f t="shared" si="66"/>
        <v>0</v>
      </c>
      <c r="CB210">
        <f t="shared" si="66"/>
        <v>0</v>
      </c>
      <c r="CC210">
        <f t="shared" si="66"/>
        <v>0.45009999396128836</v>
      </c>
      <c r="CD210">
        <f t="shared" si="66"/>
        <v>0</v>
      </c>
      <c r="CE210">
        <f t="shared" si="66"/>
        <v>0.36891373336827094</v>
      </c>
      <c r="CF210">
        <f t="shared" si="66"/>
        <v>0</v>
      </c>
      <c r="CG210">
        <f t="shared" si="66"/>
        <v>0</v>
      </c>
      <c r="CH210">
        <f t="shared" si="66"/>
        <v>0</v>
      </c>
      <c r="CI210">
        <f t="shared" si="66"/>
        <v>0</v>
      </c>
      <c r="CJ210">
        <f t="shared" si="66"/>
        <v>0.27820633465962258</v>
      </c>
      <c r="CK210">
        <f t="shared" si="48"/>
        <v>0</v>
      </c>
      <c r="CL210">
        <v>5004908</v>
      </c>
      <c r="CM210" t="s">
        <v>420</v>
      </c>
      <c r="CN210" t="s">
        <v>130</v>
      </c>
      <c r="CO210">
        <v>1.2065657970860546</v>
      </c>
      <c r="CP210">
        <v>0</v>
      </c>
      <c r="CQ210">
        <v>4.7200698658145903</v>
      </c>
      <c r="CR210">
        <v>0.71857590055348886</v>
      </c>
      <c r="CS210">
        <v>0</v>
      </c>
      <c r="CT210">
        <v>0.45881948241462595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0.14989406574981848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3.3122988479306045E-2</v>
      </c>
      <c r="DR210">
        <v>0.41017519759536636</v>
      </c>
      <c r="DS210">
        <v>0.69246114717826868</v>
      </c>
      <c r="DT210">
        <v>0</v>
      </c>
      <c r="DU210">
        <v>0</v>
      </c>
      <c r="DV210">
        <v>1.1140292418740825</v>
      </c>
      <c r="DW210" t="e">
        <v>#N/A</v>
      </c>
      <c r="DX210">
        <v>0</v>
      </c>
      <c r="DY210">
        <v>4.8111362806213927E-2</v>
      </c>
      <c r="DZ210">
        <v>0.55054071785781011</v>
      </c>
      <c r="EA210">
        <v>0</v>
      </c>
      <c r="EB210" t="e">
        <v>#N/A</v>
      </c>
      <c r="EC210">
        <v>0</v>
      </c>
      <c r="ED210">
        <v>0</v>
      </c>
      <c r="EE210" t="e">
        <v>#N/A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0.26419670985546528</v>
      </c>
      <c r="EO210">
        <v>0.75588069198647834</v>
      </c>
      <c r="EP210">
        <v>0</v>
      </c>
      <c r="EQ210">
        <v>0</v>
      </c>
      <c r="ER210">
        <v>0.15835959937311442</v>
      </c>
      <c r="ES210">
        <v>0</v>
      </c>
      <c r="ET210">
        <v>0</v>
      </c>
      <c r="EU210">
        <v>0</v>
      </c>
      <c r="EV210">
        <v>2.785073104685206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8.5189235691822454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0.45009999396128836</v>
      </c>
      <c r="FQ210">
        <v>0</v>
      </c>
      <c r="FR210">
        <v>0.36891373336827094</v>
      </c>
      <c r="FS210">
        <v>0</v>
      </c>
      <c r="FT210">
        <v>0</v>
      </c>
      <c r="FU210">
        <v>0</v>
      </c>
      <c r="FV210">
        <v>0</v>
      </c>
      <c r="FW210">
        <v>0.27820633465962258</v>
      </c>
    </row>
    <row r="211" spans="1:179" x14ac:dyDescent="0.3">
      <c r="A211" t="s">
        <v>131</v>
      </c>
      <c r="B211">
        <f t="shared" si="67"/>
        <v>1.1307786042106225</v>
      </c>
      <c r="C211">
        <f t="shared" si="67"/>
        <v>0</v>
      </c>
      <c r="D211">
        <f t="shared" si="67"/>
        <v>1.2760315204280845</v>
      </c>
      <c r="E211">
        <f t="shared" si="67"/>
        <v>0.38898674208664585</v>
      </c>
      <c r="F211">
        <f t="shared" si="67"/>
        <v>1.8300554720429159</v>
      </c>
      <c r="G211">
        <f t="shared" si="67"/>
        <v>0.91337087662074379</v>
      </c>
      <c r="H211">
        <f t="shared" si="67"/>
        <v>1.0215014235222735</v>
      </c>
      <c r="I211">
        <f t="shared" si="67"/>
        <v>0</v>
      </c>
      <c r="J211">
        <f t="shared" si="67"/>
        <v>0.84193222591362127</v>
      </c>
      <c r="K211">
        <f t="shared" si="67"/>
        <v>0</v>
      </c>
      <c r="L211">
        <f t="shared" si="67"/>
        <v>0</v>
      </c>
      <c r="M211">
        <f t="shared" si="67"/>
        <v>0.64555630384285323</v>
      </c>
      <c r="N211">
        <f t="shared" si="67"/>
        <v>0</v>
      </c>
      <c r="O211">
        <f t="shared" si="67"/>
        <v>0</v>
      </c>
      <c r="P211">
        <f t="shared" si="67"/>
        <v>0.43101322058500785</v>
      </c>
      <c r="Q211">
        <f t="shared" si="67"/>
        <v>0.28720884899587473</v>
      </c>
      <c r="R211">
        <f t="shared" si="67"/>
        <v>0.82948987774741012</v>
      </c>
      <c r="S211">
        <f t="shared" si="67"/>
        <v>0</v>
      </c>
      <c r="T211">
        <f t="shared" si="67"/>
        <v>1.5974377296746334</v>
      </c>
      <c r="U211">
        <f t="shared" si="67"/>
        <v>0</v>
      </c>
      <c r="V211">
        <f t="shared" si="67"/>
        <v>6.6683928280101251E-2</v>
      </c>
      <c r="W211">
        <f t="shared" si="67"/>
        <v>2.3868830493413102</v>
      </c>
      <c r="X211">
        <f t="shared" si="67"/>
        <v>1.0735019273944169</v>
      </c>
      <c r="Y211">
        <f t="shared" si="67"/>
        <v>1.6317578971290052</v>
      </c>
      <c r="Z211">
        <f t="shared" si="67"/>
        <v>0</v>
      </c>
      <c r="AA211">
        <f t="shared" si="67"/>
        <v>0</v>
      </c>
      <c r="AB211">
        <f t="shared" si="67"/>
        <v>0</v>
      </c>
      <c r="AC211">
        <f t="shared" si="67"/>
        <v>0.18971593695140349</v>
      </c>
      <c r="AD211">
        <f t="shared" si="67"/>
        <v>1.6924049741457519</v>
      </c>
      <c r="AE211">
        <f t="shared" si="67"/>
        <v>1.2619174366612624</v>
      </c>
      <c r="AF211">
        <f t="shared" si="67"/>
        <v>1.7664494468240726</v>
      </c>
      <c r="AG211">
        <f t="shared" si="67"/>
        <v>0.73048160404007789</v>
      </c>
      <c r="AH211">
        <f t="shared" si="67"/>
        <v>5.8098635463282221E-2</v>
      </c>
      <c r="AI211">
        <f t="shared" si="67"/>
        <v>1.6632715657747927</v>
      </c>
      <c r="AJ211" t="e">
        <f t="shared" si="67"/>
        <v>#DIV/0!</v>
      </c>
      <c r="AK211">
        <f t="shared" si="67"/>
        <v>0</v>
      </c>
      <c r="AL211">
        <f t="shared" si="67"/>
        <v>0.94977051567677806</v>
      </c>
      <c r="AM211">
        <f t="shared" si="67"/>
        <v>3.0138903484588018</v>
      </c>
      <c r="AN211">
        <f t="shared" si="67"/>
        <v>0</v>
      </c>
      <c r="AO211" t="e">
        <f t="shared" si="67"/>
        <v>#DIV/0!</v>
      </c>
      <c r="AP211">
        <f t="shared" si="67"/>
        <v>0</v>
      </c>
      <c r="AQ211">
        <f t="shared" si="67"/>
        <v>1.2117246119548393</v>
      </c>
      <c r="AR211" t="e">
        <f t="shared" si="67"/>
        <v>#DIV/0!</v>
      </c>
      <c r="AS211">
        <f t="shared" si="67"/>
        <v>2.5822660113966815</v>
      </c>
      <c r="AT211">
        <f t="shared" si="67"/>
        <v>0</v>
      </c>
      <c r="AU211">
        <f t="shared" si="67"/>
        <v>0</v>
      </c>
      <c r="AV211">
        <f t="shared" si="67"/>
        <v>0</v>
      </c>
      <c r="AW211">
        <f t="shared" si="67"/>
        <v>3.3647708633350697</v>
      </c>
      <c r="AX211">
        <f t="shared" si="67"/>
        <v>0</v>
      </c>
      <c r="AY211">
        <f t="shared" si="67"/>
        <v>0.3217868185310046</v>
      </c>
      <c r="AZ211">
        <f t="shared" si="67"/>
        <v>0</v>
      </c>
      <c r="BA211">
        <f t="shared" si="67"/>
        <v>0.64127256885847972</v>
      </c>
      <c r="BB211">
        <f t="shared" si="67"/>
        <v>2.7586715487382483</v>
      </c>
      <c r="BC211">
        <f t="shared" si="67"/>
        <v>0.48546339220719514</v>
      </c>
      <c r="BD211">
        <f t="shared" si="67"/>
        <v>0.75610895026065827</v>
      </c>
      <c r="BE211">
        <f t="shared" si="67"/>
        <v>2.9422968044765936</v>
      </c>
      <c r="BF211">
        <f t="shared" si="67"/>
        <v>0.15019178341986109</v>
      </c>
      <c r="BG211">
        <f t="shared" si="67"/>
        <v>0</v>
      </c>
      <c r="BH211">
        <f t="shared" si="67"/>
        <v>0</v>
      </c>
      <c r="BI211">
        <f t="shared" si="67"/>
        <v>0</v>
      </c>
      <c r="BJ211">
        <f t="shared" si="67"/>
        <v>0</v>
      </c>
      <c r="BK211">
        <f t="shared" si="67"/>
        <v>0.60632979232462447</v>
      </c>
      <c r="BL211">
        <f t="shared" si="67"/>
        <v>0.56048745424587243</v>
      </c>
      <c r="BM211">
        <f t="shared" ref="BM211:CJ215" si="68">BM129/BM$81</f>
        <v>0.11528805910397788</v>
      </c>
      <c r="BN211">
        <f t="shared" si="68"/>
        <v>0</v>
      </c>
      <c r="BO211">
        <f t="shared" si="66"/>
        <v>0</v>
      </c>
      <c r="BP211">
        <f t="shared" si="66"/>
        <v>0</v>
      </c>
      <c r="BQ211">
        <f t="shared" si="66"/>
        <v>1.2853189399278193</v>
      </c>
      <c r="BR211">
        <f t="shared" si="66"/>
        <v>0</v>
      </c>
      <c r="BS211">
        <f t="shared" si="66"/>
        <v>0</v>
      </c>
      <c r="BT211">
        <f t="shared" si="66"/>
        <v>0</v>
      </c>
      <c r="BU211">
        <f t="shared" si="66"/>
        <v>0</v>
      </c>
      <c r="BV211">
        <f t="shared" si="66"/>
        <v>0</v>
      </c>
      <c r="BW211">
        <f t="shared" si="66"/>
        <v>0.33016950035828285</v>
      </c>
      <c r="BX211">
        <f t="shared" si="66"/>
        <v>0.65878890916558785</v>
      </c>
      <c r="BY211">
        <f t="shared" si="66"/>
        <v>0</v>
      </c>
      <c r="BZ211">
        <f t="shared" si="66"/>
        <v>0</v>
      </c>
      <c r="CA211">
        <f t="shared" si="66"/>
        <v>0.63235253019263404</v>
      </c>
      <c r="CB211">
        <f t="shared" si="66"/>
        <v>0</v>
      </c>
      <c r="CC211">
        <f t="shared" si="66"/>
        <v>0.24267019054269462</v>
      </c>
      <c r="CD211">
        <f t="shared" si="66"/>
        <v>0</v>
      </c>
      <c r="CE211">
        <f t="shared" si="66"/>
        <v>0.79559535366707723</v>
      </c>
      <c r="CF211">
        <f t="shared" si="66"/>
        <v>0.15642236859079409</v>
      </c>
      <c r="CG211">
        <f t="shared" si="66"/>
        <v>1.6831774406269864</v>
      </c>
      <c r="CH211">
        <f t="shared" si="66"/>
        <v>0</v>
      </c>
      <c r="CI211">
        <f t="shared" si="66"/>
        <v>0</v>
      </c>
      <c r="CJ211">
        <f t="shared" si="66"/>
        <v>0.71997211444006515</v>
      </c>
      <c r="CK211">
        <f t="shared" si="48"/>
        <v>0</v>
      </c>
      <c r="CL211">
        <v>5005004</v>
      </c>
      <c r="CM211" t="s">
        <v>421</v>
      </c>
      <c r="CN211" t="s">
        <v>131</v>
      </c>
      <c r="CO211">
        <v>1.1307786042106225</v>
      </c>
      <c r="CP211">
        <v>0</v>
      </c>
      <c r="CQ211">
        <v>1.2760315204280845</v>
      </c>
      <c r="CR211">
        <v>0.38898674208664585</v>
      </c>
      <c r="CS211">
        <v>1.8300554720429159</v>
      </c>
      <c r="CT211">
        <v>0.91337087662074379</v>
      </c>
      <c r="CU211">
        <v>1.0215014235222735</v>
      </c>
      <c r="CV211">
        <v>0</v>
      </c>
      <c r="CW211">
        <v>0.84193222591362127</v>
      </c>
      <c r="CX211">
        <v>0</v>
      </c>
      <c r="CY211">
        <v>0</v>
      </c>
      <c r="CZ211">
        <v>0.64555630384285323</v>
      </c>
      <c r="DA211">
        <v>0</v>
      </c>
      <c r="DB211">
        <v>0</v>
      </c>
      <c r="DC211">
        <v>0.43101322058500785</v>
      </c>
      <c r="DD211">
        <v>0.28720884899587473</v>
      </c>
      <c r="DE211">
        <v>0.82948987774741012</v>
      </c>
      <c r="DF211">
        <v>0</v>
      </c>
      <c r="DG211">
        <v>1.5974377296746334</v>
      </c>
      <c r="DH211">
        <v>0</v>
      </c>
      <c r="DI211">
        <v>6.6683928280101251E-2</v>
      </c>
      <c r="DJ211">
        <v>2.3868830493413102</v>
      </c>
      <c r="DK211">
        <v>1.0735019273944169</v>
      </c>
      <c r="DL211">
        <v>1.6317578971290052</v>
      </c>
      <c r="DM211">
        <v>0</v>
      </c>
      <c r="DN211">
        <v>0</v>
      </c>
      <c r="DO211">
        <v>0</v>
      </c>
      <c r="DP211">
        <v>0.18971593695140349</v>
      </c>
      <c r="DQ211">
        <v>1.6924049741457519</v>
      </c>
      <c r="DR211">
        <v>1.2619174366612624</v>
      </c>
      <c r="DS211">
        <v>1.7664494468240726</v>
      </c>
      <c r="DT211">
        <v>0.73048160404007789</v>
      </c>
      <c r="DU211">
        <v>5.8098635463282221E-2</v>
      </c>
      <c r="DV211">
        <v>1.6632715657747927</v>
      </c>
      <c r="DW211" t="e">
        <v>#N/A</v>
      </c>
      <c r="DX211">
        <v>0</v>
      </c>
      <c r="DY211">
        <v>0.94977051567677806</v>
      </c>
      <c r="DZ211">
        <v>3.0138903484588018</v>
      </c>
      <c r="EA211">
        <v>0</v>
      </c>
      <c r="EB211" t="e">
        <v>#N/A</v>
      </c>
      <c r="EC211">
        <v>0</v>
      </c>
      <c r="ED211">
        <v>1.2117246119548393</v>
      </c>
      <c r="EE211" t="e">
        <v>#N/A</v>
      </c>
      <c r="EF211">
        <v>2.5822660113966815</v>
      </c>
      <c r="EG211">
        <v>0</v>
      </c>
      <c r="EH211">
        <v>0</v>
      </c>
      <c r="EI211">
        <v>0</v>
      </c>
      <c r="EJ211">
        <v>3.3647708633350697</v>
      </c>
      <c r="EK211">
        <v>0</v>
      </c>
      <c r="EL211">
        <v>0.3217868185310046</v>
      </c>
      <c r="EM211">
        <v>0</v>
      </c>
      <c r="EN211">
        <v>0.64127256885847972</v>
      </c>
      <c r="EO211">
        <v>2.7586715487382483</v>
      </c>
      <c r="EP211">
        <v>0.48546339220719514</v>
      </c>
      <c r="EQ211">
        <v>0.75610895026065827</v>
      </c>
      <c r="ER211">
        <v>2.9422968044765936</v>
      </c>
      <c r="ES211">
        <v>0.15019178341986109</v>
      </c>
      <c r="ET211">
        <v>0</v>
      </c>
      <c r="EU211">
        <v>0</v>
      </c>
      <c r="EV211">
        <v>0</v>
      </c>
      <c r="EW211">
        <v>0</v>
      </c>
      <c r="EX211">
        <v>0.60632979232462447</v>
      </c>
      <c r="EY211">
        <v>0.56048745424587243</v>
      </c>
      <c r="EZ211">
        <v>0.11528805910397788</v>
      </c>
      <c r="FA211">
        <v>0</v>
      </c>
      <c r="FB211">
        <v>0</v>
      </c>
      <c r="FC211">
        <v>0</v>
      </c>
      <c r="FD211">
        <v>1.2853189399278193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0.33016950035828285</v>
      </c>
      <c r="FK211">
        <v>0.65878890916558785</v>
      </c>
      <c r="FL211">
        <v>0</v>
      </c>
      <c r="FM211">
        <v>0</v>
      </c>
      <c r="FN211">
        <v>0.63235253019263404</v>
      </c>
      <c r="FO211">
        <v>0</v>
      </c>
      <c r="FP211">
        <v>0.24267019054269462</v>
      </c>
      <c r="FQ211">
        <v>0</v>
      </c>
      <c r="FR211">
        <v>0.79559535366707723</v>
      </c>
      <c r="FS211">
        <v>0.15642236859079409</v>
      </c>
      <c r="FT211">
        <v>1.6831774406269864</v>
      </c>
      <c r="FU211">
        <v>0</v>
      </c>
      <c r="FV211">
        <v>0</v>
      </c>
      <c r="FW211">
        <v>0.71997211444006515</v>
      </c>
    </row>
    <row r="212" spans="1:179" x14ac:dyDescent="0.3">
      <c r="A212" t="s">
        <v>132</v>
      </c>
      <c r="B212">
        <f t="shared" ref="B212:BM215" si="69">B130/B$81</f>
        <v>1.2739252391766795</v>
      </c>
      <c r="C212">
        <f t="shared" si="69"/>
        <v>0</v>
      </c>
      <c r="D212">
        <f t="shared" si="69"/>
        <v>4.2026330652286763</v>
      </c>
      <c r="E212">
        <f t="shared" si="69"/>
        <v>0.23945070494930956</v>
      </c>
      <c r="F212">
        <f t="shared" si="69"/>
        <v>0</v>
      </c>
      <c r="G212">
        <f t="shared" si="69"/>
        <v>0</v>
      </c>
      <c r="H212">
        <f t="shared" si="69"/>
        <v>0</v>
      </c>
      <c r="I212">
        <f t="shared" si="69"/>
        <v>0</v>
      </c>
      <c r="J212">
        <f t="shared" si="69"/>
        <v>0</v>
      </c>
      <c r="K212">
        <f t="shared" si="69"/>
        <v>0</v>
      </c>
      <c r="L212">
        <f t="shared" si="69"/>
        <v>0</v>
      </c>
      <c r="M212">
        <f t="shared" si="69"/>
        <v>0</v>
      </c>
      <c r="N212">
        <f t="shared" si="69"/>
        <v>0</v>
      </c>
      <c r="O212">
        <f t="shared" si="69"/>
        <v>0</v>
      </c>
      <c r="P212">
        <f t="shared" si="69"/>
        <v>0.47451671701865622</v>
      </c>
      <c r="Q212">
        <f t="shared" si="69"/>
        <v>0</v>
      </c>
      <c r="R212">
        <f t="shared" si="69"/>
        <v>0</v>
      </c>
      <c r="S212">
        <f t="shared" si="69"/>
        <v>0</v>
      </c>
      <c r="T212">
        <f t="shared" si="69"/>
        <v>0.27796640410428008</v>
      </c>
      <c r="U212">
        <f t="shared" si="69"/>
        <v>0</v>
      </c>
      <c r="V212">
        <f t="shared" si="69"/>
        <v>0</v>
      </c>
      <c r="W212">
        <f t="shared" si="69"/>
        <v>0</v>
      </c>
      <c r="X212">
        <f t="shared" si="69"/>
        <v>0</v>
      </c>
      <c r="Y212">
        <f t="shared" si="69"/>
        <v>0.43611449938185093</v>
      </c>
      <c r="Z212">
        <f t="shared" si="69"/>
        <v>0</v>
      </c>
      <c r="AA212">
        <f t="shared" si="69"/>
        <v>0</v>
      </c>
      <c r="AB212">
        <f t="shared" si="69"/>
        <v>0</v>
      </c>
      <c r="AC212">
        <f t="shared" si="69"/>
        <v>0</v>
      </c>
      <c r="AD212">
        <f t="shared" si="69"/>
        <v>0</v>
      </c>
      <c r="AE212">
        <f t="shared" si="69"/>
        <v>0</v>
      </c>
      <c r="AF212">
        <f t="shared" si="69"/>
        <v>0.11817308529334561</v>
      </c>
      <c r="AG212">
        <f t="shared" si="69"/>
        <v>0</v>
      </c>
      <c r="AH212">
        <f t="shared" si="69"/>
        <v>0</v>
      </c>
      <c r="AI212">
        <f t="shared" si="69"/>
        <v>0.75571298952151411</v>
      </c>
      <c r="AJ212" t="e">
        <f t="shared" si="69"/>
        <v>#DIV/0!</v>
      </c>
      <c r="AK212">
        <f t="shared" si="69"/>
        <v>0</v>
      </c>
      <c r="AL212">
        <f t="shared" si="69"/>
        <v>0.17406308775198273</v>
      </c>
      <c r="AM212">
        <f t="shared" si="69"/>
        <v>0</v>
      </c>
      <c r="AN212">
        <f t="shared" si="69"/>
        <v>0</v>
      </c>
      <c r="AO212" t="e">
        <f t="shared" si="69"/>
        <v>#DIV/0!</v>
      </c>
      <c r="AP212">
        <f t="shared" si="69"/>
        <v>0</v>
      </c>
      <c r="AQ212">
        <f t="shared" si="69"/>
        <v>0</v>
      </c>
      <c r="AR212" t="e">
        <f t="shared" si="69"/>
        <v>#DIV/0!</v>
      </c>
      <c r="AS212">
        <f t="shared" si="69"/>
        <v>0</v>
      </c>
      <c r="AT212">
        <f t="shared" si="69"/>
        <v>0</v>
      </c>
      <c r="AU212">
        <f t="shared" si="69"/>
        <v>0</v>
      </c>
      <c r="AV212">
        <f t="shared" si="69"/>
        <v>0</v>
      </c>
      <c r="AW212">
        <f t="shared" si="69"/>
        <v>0</v>
      </c>
      <c r="AX212">
        <f t="shared" si="69"/>
        <v>0</v>
      </c>
      <c r="AY212">
        <f t="shared" si="69"/>
        <v>0</v>
      </c>
      <c r="AZ212">
        <f t="shared" si="69"/>
        <v>0</v>
      </c>
      <c r="BA212">
        <f t="shared" si="69"/>
        <v>0</v>
      </c>
      <c r="BB212">
        <f t="shared" si="69"/>
        <v>0</v>
      </c>
      <c r="BC212">
        <f t="shared" si="69"/>
        <v>0</v>
      </c>
      <c r="BD212">
        <f t="shared" si="69"/>
        <v>0</v>
      </c>
      <c r="BE212">
        <f t="shared" si="69"/>
        <v>0</v>
      </c>
      <c r="BF212">
        <f t="shared" si="69"/>
        <v>0</v>
      </c>
      <c r="BG212">
        <f t="shared" si="69"/>
        <v>0</v>
      </c>
      <c r="BH212">
        <f t="shared" si="69"/>
        <v>0</v>
      </c>
      <c r="BI212">
        <f t="shared" si="69"/>
        <v>0</v>
      </c>
      <c r="BJ212">
        <f t="shared" si="69"/>
        <v>2.4896371111406079</v>
      </c>
      <c r="BK212">
        <f t="shared" si="69"/>
        <v>0</v>
      </c>
      <c r="BL212">
        <f t="shared" si="69"/>
        <v>0</v>
      </c>
      <c r="BM212">
        <f t="shared" si="69"/>
        <v>0</v>
      </c>
      <c r="BN212">
        <f t="shared" si="68"/>
        <v>0</v>
      </c>
      <c r="BO212">
        <f t="shared" si="68"/>
        <v>0</v>
      </c>
      <c r="BP212">
        <f t="shared" si="68"/>
        <v>0</v>
      </c>
      <c r="BQ212">
        <f t="shared" si="68"/>
        <v>0</v>
      </c>
      <c r="BR212">
        <f t="shared" si="68"/>
        <v>0</v>
      </c>
      <c r="BS212">
        <f t="shared" si="68"/>
        <v>0</v>
      </c>
      <c r="BT212">
        <f t="shared" si="68"/>
        <v>0</v>
      </c>
      <c r="BU212">
        <f t="shared" si="68"/>
        <v>0</v>
      </c>
      <c r="BV212">
        <f t="shared" si="68"/>
        <v>0</v>
      </c>
      <c r="BW212">
        <f t="shared" si="68"/>
        <v>0</v>
      </c>
      <c r="BX212">
        <f t="shared" si="68"/>
        <v>0</v>
      </c>
      <c r="BY212">
        <f t="shared" si="68"/>
        <v>0</v>
      </c>
      <c r="BZ212">
        <f t="shared" si="68"/>
        <v>0</v>
      </c>
      <c r="CA212">
        <f t="shared" si="68"/>
        <v>0</v>
      </c>
      <c r="CB212">
        <f t="shared" si="68"/>
        <v>0</v>
      </c>
      <c r="CC212">
        <f t="shared" si="68"/>
        <v>5.0888312926730607E-2</v>
      </c>
      <c r="CD212">
        <f t="shared" si="68"/>
        <v>0</v>
      </c>
      <c r="CE212">
        <f t="shared" si="68"/>
        <v>0</v>
      </c>
      <c r="CF212">
        <f t="shared" si="68"/>
        <v>0</v>
      </c>
      <c r="CG212">
        <f t="shared" si="68"/>
        <v>0</v>
      </c>
      <c r="CH212">
        <f t="shared" si="68"/>
        <v>0</v>
      </c>
      <c r="CI212">
        <f t="shared" si="68"/>
        <v>0</v>
      </c>
      <c r="CJ212">
        <f t="shared" si="68"/>
        <v>7.7502687785651077</v>
      </c>
      <c r="CK212">
        <f t="shared" si="48"/>
        <v>0</v>
      </c>
      <c r="CL212">
        <v>5005103</v>
      </c>
      <c r="CM212" t="s">
        <v>422</v>
      </c>
      <c r="CN212" t="s">
        <v>132</v>
      </c>
      <c r="CO212">
        <v>1.2739252391766795</v>
      </c>
      <c r="CP212">
        <v>0</v>
      </c>
      <c r="CQ212">
        <v>4.2026330652286763</v>
      </c>
      <c r="CR212">
        <v>0.23945070494930956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0.47451671701865622</v>
      </c>
      <c r="DD212">
        <v>0</v>
      </c>
      <c r="DE212">
        <v>0</v>
      </c>
      <c r="DF212">
        <v>0</v>
      </c>
      <c r="DG212">
        <v>0.27796640410428008</v>
      </c>
      <c r="DH212">
        <v>0</v>
      </c>
      <c r="DI212">
        <v>0</v>
      </c>
      <c r="DJ212">
        <v>0</v>
      </c>
      <c r="DK212">
        <v>0</v>
      </c>
      <c r="DL212">
        <v>0.43611449938185093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0.11817308529334561</v>
      </c>
      <c r="DT212">
        <v>0</v>
      </c>
      <c r="DU212">
        <v>0</v>
      </c>
      <c r="DV212">
        <v>0.75571298952151411</v>
      </c>
      <c r="DW212" t="e">
        <v>#N/A</v>
      </c>
      <c r="DX212">
        <v>0</v>
      </c>
      <c r="DY212">
        <v>0.17406308775198273</v>
      </c>
      <c r="DZ212">
        <v>0</v>
      </c>
      <c r="EA212">
        <v>0</v>
      </c>
      <c r="EB212" t="e">
        <v>#N/A</v>
      </c>
      <c r="EC212">
        <v>0</v>
      </c>
      <c r="ED212">
        <v>0</v>
      </c>
      <c r="EE212" t="e">
        <v>#N/A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2.4896371111406079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5.0888312926730607E-2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7.7502687785651077</v>
      </c>
    </row>
    <row r="213" spans="1:179" x14ac:dyDescent="0.3">
      <c r="A213" t="s">
        <v>133</v>
      </c>
      <c r="B213">
        <f t="shared" si="69"/>
        <v>1.4672588978026557</v>
      </c>
      <c r="C213">
        <f t="shared" si="69"/>
        <v>0</v>
      </c>
      <c r="D213">
        <f t="shared" si="69"/>
        <v>2.9845834202306851</v>
      </c>
      <c r="E213">
        <f t="shared" si="69"/>
        <v>0.12779106043084204</v>
      </c>
      <c r="F213">
        <f t="shared" si="69"/>
        <v>4.057179907944767</v>
      </c>
      <c r="G213">
        <f t="shared" si="69"/>
        <v>0</v>
      </c>
      <c r="H213">
        <f t="shared" si="69"/>
        <v>0.36502405438884566</v>
      </c>
      <c r="I213">
        <f t="shared" si="69"/>
        <v>0</v>
      </c>
      <c r="J213">
        <f t="shared" si="69"/>
        <v>1.9054255639097744</v>
      </c>
      <c r="K213">
        <f t="shared" si="69"/>
        <v>0</v>
      </c>
      <c r="L213">
        <f t="shared" si="69"/>
        <v>0</v>
      </c>
      <c r="M213">
        <f t="shared" si="69"/>
        <v>0</v>
      </c>
      <c r="N213">
        <f t="shared" si="69"/>
        <v>0</v>
      </c>
      <c r="O213">
        <f t="shared" si="69"/>
        <v>0</v>
      </c>
      <c r="P213">
        <f t="shared" si="69"/>
        <v>0.22510407066990287</v>
      </c>
      <c r="Q213">
        <f t="shared" si="69"/>
        <v>0</v>
      </c>
      <c r="R213">
        <f t="shared" si="69"/>
        <v>0</v>
      </c>
      <c r="S213">
        <f t="shared" si="69"/>
        <v>0</v>
      </c>
      <c r="T213">
        <f t="shared" si="69"/>
        <v>0.34614132216354038</v>
      </c>
      <c r="U213">
        <f t="shared" si="69"/>
        <v>0</v>
      </c>
      <c r="V213">
        <f t="shared" si="69"/>
        <v>0</v>
      </c>
      <c r="W213">
        <f t="shared" si="69"/>
        <v>0</v>
      </c>
      <c r="X213">
        <f t="shared" si="69"/>
        <v>0</v>
      </c>
      <c r="Y213">
        <f t="shared" si="69"/>
        <v>0.32584639122235554</v>
      </c>
      <c r="Z213">
        <f t="shared" si="69"/>
        <v>0</v>
      </c>
      <c r="AA213">
        <f t="shared" si="69"/>
        <v>0</v>
      </c>
      <c r="AB213">
        <f t="shared" si="69"/>
        <v>0</v>
      </c>
      <c r="AC213">
        <f t="shared" si="69"/>
        <v>0</v>
      </c>
      <c r="AD213">
        <f t="shared" si="69"/>
        <v>0.26114861443158133</v>
      </c>
      <c r="AE213">
        <f t="shared" si="69"/>
        <v>0</v>
      </c>
      <c r="AF213">
        <f t="shared" si="69"/>
        <v>0.72842511738425031</v>
      </c>
      <c r="AG213">
        <f t="shared" si="69"/>
        <v>0</v>
      </c>
      <c r="AH213">
        <f t="shared" si="69"/>
        <v>0</v>
      </c>
      <c r="AI213">
        <f t="shared" si="69"/>
        <v>0.94106154379363272</v>
      </c>
      <c r="AJ213" t="e">
        <f t="shared" si="69"/>
        <v>#DIV/0!</v>
      </c>
      <c r="AK213">
        <f t="shared" si="69"/>
        <v>0</v>
      </c>
      <c r="AL213">
        <f t="shared" si="69"/>
        <v>0.1354714689543392</v>
      </c>
      <c r="AM213">
        <f t="shared" si="69"/>
        <v>0.93012405490714223</v>
      </c>
      <c r="AN213">
        <f t="shared" si="69"/>
        <v>0</v>
      </c>
      <c r="AO213" t="e">
        <f t="shared" si="69"/>
        <v>#DIV/0!</v>
      </c>
      <c r="AP213">
        <f t="shared" si="69"/>
        <v>0</v>
      </c>
      <c r="AQ213">
        <f t="shared" si="69"/>
        <v>0</v>
      </c>
      <c r="AR213" t="e">
        <f t="shared" si="69"/>
        <v>#DIV/0!</v>
      </c>
      <c r="AS213">
        <f t="shared" si="69"/>
        <v>0</v>
      </c>
      <c r="AT213">
        <f t="shared" si="69"/>
        <v>0</v>
      </c>
      <c r="AU213">
        <f t="shared" si="69"/>
        <v>0</v>
      </c>
      <c r="AV213">
        <f t="shared" si="69"/>
        <v>0</v>
      </c>
      <c r="AW213">
        <f t="shared" si="69"/>
        <v>0</v>
      </c>
      <c r="AX213">
        <f t="shared" si="69"/>
        <v>0</v>
      </c>
      <c r="AY213">
        <f t="shared" si="69"/>
        <v>0</v>
      </c>
      <c r="AZ213">
        <f t="shared" si="69"/>
        <v>0</v>
      </c>
      <c r="BA213">
        <f t="shared" si="69"/>
        <v>3.1792890497343826</v>
      </c>
      <c r="BB213">
        <f t="shared" si="69"/>
        <v>0</v>
      </c>
      <c r="BC213">
        <f t="shared" si="69"/>
        <v>0</v>
      </c>
      <c r="BD213">
        <f t="shared" si="69"/>
        <v>0</v>
      </c>
      <c r="BE213">
        <f t="shared" si="69"/>
        <v>0</v>
      </c>
      <c r="BF213">
        <f t="shared" si="69"/>
        <v>0</v>
      </c>
      <c r="BG213">
        <f t="shared" si="69"/>
        <v>0</v>
      </c>
      <c r="BH213">
        <f t="shared" si="69"/>
        <v>0</v>
      </c>
      <c r="BI213">
        <f t="shared" si="69"/>
        <v>0</v>
      </c>
      <c r="BJ213">
        <f t="shared" si="69"/>
        <v>0</v>
      </c>
      <c r="BK213">
        <f t="shared" si="69"/>
        <v>0</v>
      </c>
      <c r="BL213">
        <f t="shared" si="69"/>
        <v>0</v>
      </c>
      <c r="BM213">
        <f t="shared" si="69"/>
        <v>0</v>
      </c>
      <c r="BN213">
        <f t="shared" si="68"/>
        <v>0</v>
      </c>
      <c r="BO213">
        <f t="shared" si="68"/>
        <v>0</v>
      </c>
      <c r="BP213">
        <f t="shared" si="68"/>
        <v>0</v>
      </c>
      <c r="BQ213">
        <f t="shared" si="68"/>
        <v>0.45929679570827897</v>
      </c>
      <c r="BR213">
        <f t="shared" si="68"/>
        <v>0</v>
      </c>
      <c r="BS213">
        <f t="shared" si="68"/>
        <v>0</v>
      </c>
      <c r="BT213">
        <f t="shared" si="68"/>
        <v>0</v>
      </c>
      <c r="BU213">
        <f t="shared" si="68"/>
        <v>0</v>
      </c>
      <c r="BV213">
        <f t="shared" si="68"/>
        <v>0</v>
      </c>
      <c r="BW213">
        <f t="shared" si="68"/>
        <v>0</v>
      </c>
      <c r="BX213">
        <f t="shared" si="68"/>
        <v>0</v>
      </c>
      <c r="BY213">
        <f t="shared" si="68"/>
        <v>0</v>
      </c>
      <c r="BZ213">
        <f t="shared" si="68"/>
        <v>0</v>
      </c>
      <c r="CA213">
        <f t="shared" si="68"/>
        <v>0</v>
      </c>
      <c r="CB213">
        <f t="shared" si="68"/>
        <v>0</v>
      </c>
      <c r="CC213">
        <f t="shared" si="68"/>
        <v>0.19010802376522837</v>
      </c>
      <c r="CD213">
        <f t="shared" si="68"/>
        <v>0</v>
      </c>
      <c r="CE213">
        <f t="shared" si="68"/>
        <v>0.8310267256927365</v>
      </c>
      <c r="CF213">
        <f t="shared" si="68"/>
        <v>0</v>
      </c>
      <c r="CG213">
        <f t="shared" si="68"/>
        <v>0</v>
      </c>
      <c r="CH213">
        <f t="shared" si="68"/>
        <v>0</v>
      </c>
      <c r="CI213">
        <f t="shared" si="68"/>
        <v>0</v>
      </c>
      <c r="CJ213">
        <f t="shared" si="68"/>
        <v>0.15667409372936641</v>
      </c>
      <c r="CK213">
        <f t="shared" si="48"/>
        <v>0</v>
      </c>
      <c r="CL213">
        <v>5005152</v>
      </c>
      <c r="CM213" t="s">
        <v>423</v>
      </c>
      <c r="CN213" t="s">
        <v>133</v>
      </c>
      <c r="CO213">
        <v>1.4672588978026557</v>
      </c>
      <c r="CP213">
        <v>0</v>
      </c>
      <c r="CQ213">
        <v>2.9845834202306851</v>
      </c>
      <c r="CR213">
        <v>0.12779106043084204</v>
      </c>
      <c r="CS213">
        <v>4.057179907944767</v>
      </c>
      <c r="CT213">
        <v>0</v>
      </c>
      <c r="CU213">
        <v>0.36502405438884566</v>
      </c>
      <c r="CV213">
        <v>0</v>
      </c>
      <c r="CW213">
        <v>1.9054255639097744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0.22510407066990287</v>
      </c>
      <c r="DD213">
        <v>0</v>
      </c>
      <c r="DE213">
        <v>0</v>
      </c>
      <c r="DF213">
        <v>0</v>
      </c>
      <c r="DG213">
        <v>0.34614132216354038</v>
      </c>
      <c r="DH213">
        <v>0</v>
      </c>
      <c r="DI213">
        <v>0</v>
      </c>
      <c r="DJ213">
        <v>0</v>
      </c>
      <c r="DK213">
        <v>0</v>
      </c>
      <c r="DL213">
        <v>0.32584639122235554</v>
      </c>
      <c r="DM213">
        <v>0</v>
      </c>
      <c r="DN213">
        <v>0</v>
      </c>
      <c r="DO213">
        <v>0</v>
      </c>
      <c r="DP213">
        <v>0</v>
      </c>
      <c r="DQ213">
        <v>0.26114861443158133</v>
      </c>
      <c r="DR213">
        <v>0</v>
      </c>
      <c r="DS213">
        <v>0.72842511738425031</v>
      </c>
      <c r="DT213">
        <v>0</v>
      </c>
      <c r="DU213">
        <v>0</v>
      </c>
      <c r="DV213">
        <v>0.94106154379363272</v>
      </c>
      <c r="DW213" t="e">
        <v>#N/A</v>
      </c>
      <c r="DX213">
        <v>0</v>
      </c>
      <c r="DY213">
        <v>0.1354714689543392</v>
      </c>
      <c r="DZ213">
        <v>0.93012405490714223</v>
      </c>
      <c r="EA213">
        <v>0</v>
      </c>
      <c r="EB213" t="e">
        <v>#N/A</v>
      </c>
      <c r="EC213">
        <v>0</v>
      </c>
      <c r="ED213">
        <v>0</v>
      </c>
      <c r="EE213" t="e">
        <v>#N/A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3.1792890497343826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0.45929679570827897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0.19010802376522837</v>
      </c>
      <c r="FQ213">
        <v>0</v>
      </c>
      <c r="FR213">
        <v>0.8310267256927365</v>
      </c>
      <c r="FS213">
        <v>0</v>
      </c>
      <c r="FT213">
        <v>0</v>
      </c>
      <c r="FU213">
        <v>0</v>
      </c>
      <c r="FV213">
        <v>0</v>
      </c>
      <c r="FW213">
        <v>0.15667409372936641</v>
      </c>
    </row>
    <row r="214" spans="1:179" x14ac:dyDescent="0.3">
      <c r="A214" t="s">
        <v>134</v>
      </c>
      <c r="B214">
        <f t="shared" si="69"/>
        <v>3.7715264802589297</v>
      </c>
      <c r="C214">
        <f t="shared" si="69"/>
        <v>0.29460790263097081</v>
      </c>
      <c r="D214">
        <f t="shared" si="69"/>
        <v>5.2747692479201358E-2</v>
      </c>
      <c r="E214">
        <f t="shared" si="69"/>
        <v>0.15486861514134451</v>
      </c>
      <c r="F214">
        <f t="shared" si="69"/>
        <v>0.69143242547135642</v>
      </c>
      <c r="G214">
        <f t="shared" si="69"/>
        <v>0.1878824516584959</v>
      </c>
      <c r="H214">
        <f t="shared" si="69"/>
        <v>6.0383332380244381</v>
      </c>
      <c r="I214">
        <f t="shared" si="69"/>
        <v>0</v>
      </c>
      <c r="J214">
        <f t="shared" si="69"/>
        <v>0.34637471980755563</v>
      </c>
      <c r="K214">
        <f t="shared" si="69"/>
        <v>0</v>
      </c>
      <c r="L214">
        <f t="shared" si="69"/>
        <v>0</v>
      </c>
      <c r="M214">
        <f t="shared" si="69"/>
        <v>9.9594291996421818E-3</v>
      </c>
      <c r="N214">
        <f t="shared" si="69"/>
        <v>0</v>
      </c>
      <c r="O214">
        <f t="shared" si="69"/>
        <v>0</v>
      </c>
      <c r="P214">
        <f t="shared" si="69"/>
        <v>0.24552108741263803</v>
      </c>
      <c r="Q214">
        <f t="shared" si="69"/>
        <v>0</v>
      </c>
      <c r="R214">
        <f t="shared" si="69"/>
        <v>0</v>
      </c>
      <c r="S214">
        <f t="shared" si="69"/>
        <v>0</v>
      </c>
      <c r="T214">
        <f t="shared" si="69"/>
        <v>0.25169097287054215</v>
      </c>
      <c r="U214">
        <f t="shared" si="69"/>
        <v>0</v>
      </c>
      <c r="V214">
        <f t="shared" si="69"/>
        <v>0</v>
      </c>
      <c r="W214">
        <f t="shared" si="69"/>
        <v>0</v>
      </c>
      <c r="X214">
        <f t="shared" si="69"/>
        <v>0</v>
      </c>
      <c r="Y214">
        <f t="shared" si="69"/>
        <v>0.11846692371268189</v>
      </c>
      <c r="Z214">
        <f t="shared" si="69"/>
        <v>0</v>
      </c>
      <c r="AA214">
        <f t="shared" si="69"/>
        <v>0</v>
      </c>
      <c r="AB214">
        <f t="shared" si="69"/>
        <v>0.11399262052904982</v>
      </c>
      <c r="AC214">
        <f t="shared" si="69"/>
        <v>0</v>
      </c>
      <c r="AD214">
        <f t="shared" si="69"/>
        <v>0.59679689919851842</v>
      </c>
      <c r="AE214">
        <f t="shared" si="69"/>
        <v>1.5269368591554188E-2</v>
      </c>
      <c r="AF214">
        <f t="shared" si="69"/>
        <v>0.45743566672879377</v>
      </c>
      <c r="AG214">
        <f t="shared" si="69"/>
        <v>0</v>
      </c>
      <c r="AH214">
        <f t="shared" si="69"/>
        <v>0.47804081992367692</v>
      </c>
      <c r="AI214">
        <f t="shared" si="69"/>
        <v>0.22809247776602912</v>
      </c>
      <c r="AJ214" t="e">
        <f t="shared" si="69"/>
        <v>#DIV/0!</v>
      </c>
      <c r="AK214">
        <f t="shared" si="69"/>
        <v>0</v>
      </c>
      <c r="AL214">
        <f t="shared" si="69"/>
        <v>0.40387399278771619</v>
      </c>
      <c r="AM214">
        <f t="shared" si="69"/>
        <v>0</v>
      </c>
      <c r="AN214">
        <f t="shared" si="69"/>
        <v>0</v>
      </c>
      <c r="AO214" t="e">
        <f t="shared" si="69"/>
        <v>#DIV/0!</v>
      </c>
      <c r="AP214">
        <f t="shared" si="69"/>
        <v>0</v>
      </c>
      <c r="AQ214">
        <f t="shared" si="69"/>
        <v>0</v>
      </c>
      <c r="AR214" t="e">
        <f t="shared" si="69"/>
        <v>#DIV/0!</v>
      </c>
      <c r="AS214">
        <f t="shared" si="69"/>
        <v>0</v>
      </c>
      <c r="AT214">
        <f t="shared" si="69"/>
        <v>0</v>
      </c>
      <c r="AU214">
        <f t="shared" si="69"/>
        <v>0</v>
      </c>
      <c r="AV214">
        <f t="shared" si="69"/>
        <v>0</v>
      </c>
      <c r="AW214">
        <f t="shared" si="69"/>
        <v>0</v>
      </c>
      <c r="AX214">
        <f t="shared" si="69"/>
        <v>0</v>
      </c>
      <c r="AY214">
        <f t="shared" si="69"/>
        <v>0</v>
      </c>
      <c r="AZ214">
        <f t="shared" si="69"/>
        <v>0</v>
      </c>
      <c r="BA214">
        <f t="shared" si="69"/>
        <v>0.21067834397199969</v>
      </c>
      <c r="BB214">
        <f t="shared" si="69"/>
        <v>0</v>
      </c>
      <c r="BC214">
        <f t="shared" si="69"/>
        <v>0</v>
      </c>
      <c r="BD214">
        <f t="shared" si="69"/>
        <v>0</v>
      </c>
      <c r="BE214">
        <f t="shared" si="69"/>
        <v>0.38908099042303657</v>
      </c>
      <c r="BF214">
        <f t="shared" si="69"/>
        <v>0</v>
      </c>
      <c r="BG214">
        <f t="shared" si="69"/>
        <v>0</v>
      </c>
      <c r="BH214">
        <f t="shared" si="69"/>
        <v>0</v>
      </c>
      <c r="BI214">
        <f t="shared" si="69"/>
        <v>0</v>
      </c>
      <c r="BJ214">
        <f t="shared" si="69"/>
        <v>0</v>
      </c>
      <c r="BK214">
        <f t="shared" si="69"/>
        <v>0</v>
      </c>
      <c r="BL214">
        <f t="shared" si="69"/>
        <v>1.0376418139741324</v>
      </c>
      <c r="BM214">
        <f t="shared" si="69"/>
        <v>0.28458016885597293</v>
      </c>
      <c r="BN214">
        <f t="shared" si="68"/>
        <v>0</v>
      </c>
      <c r="BO214">
        <f t="shared" si="68"/>
        <v>0</v>
      </c>
      <c r="BP214">
        <f t="shared" si="68"/>
        <v>0</v>
      </c>
      <c r="BQ214">
        <f t="shared" si="68"/>
        <v>8.3492528879231726E-2</v>
      </c>
      <c r="BR214">
        <f t="shared" si="68"/>
        <v>0</v>
      </c>
      <c r="BS214">
        <f t="shared" si="68"/>
        <v>0</v>
      </c>
      <c r="BT214">
        <f t="shared" si="68"/>
        <v>0</v>
      </c>
      <c r="BU214">
        <f t="shared" si="68"/>
        <v>0</v>
      </c>
      <c r="BV214">
        <f t="shared" si="68"/>
        <v>0</v>
      </c>
      <c r="BW214">
        <f t="shared" si="68"/>
        <v>0</v>
      </c>
      <c r="BX214">
        <f t="shared" si="68"/>
        <v>0</v>
      </c>
      <c r="BY214">
        <f t="shared" si="68"/>
        <v>0</v>
      </c>
      <c r="BZ214">
        <f t="shared" si="68"/>
        <v>0</v>
      </c>
      <c r="CA214">
        <f t="shared" si="68"/>
        <v>0</v>
      </c>
      <c r="CB214">
        <f t="shared" si="68"/>
        <v>0</v>
      </c>
      <c r="CC214">
        <f t="shared" si="68"/>
        <v>0.16127291211108158</v>
      </c>
      <c r="CD214">
        <f t="shared" si="68"/>
        <v>0</v>
      </c>
      <c r="CE214">
        <f t="shared" si="68"/>
        <v>0.11330014199312569</v>
      </c>
      <c r="CF214">
        <f t="shared" si="68"/>
        <v>0</v>
      </c>
      <c r="CG214">
        <f t="shared" si="68"/>
        <v>0</v>
      </c>
      <c r="CH214">
        <f t="shared" si="68"/>
        <v>0</v>
      </c>
      <c r="CI214">
        <f t="shared" si="68"/>
        <v>87.555831951354349</v>
      </c>
      <c r="CJ214">
        <f t="shared" si="68"/>
        <v>0.68353795197656997</v>
      </c>
      <c r="CK214">
        <f t="shared" si="48"/>
        <v>0</v>
      </c>
      <c r="CL214">
        <v>5005202</v>
      </c>
      <c r="CM214" t="s">
        <v>424</v>
      </c>
      <c r="CN214" t="s">
        <v>134</v>
      </c>
      <c r="CO214">
        <v>3.7715264802589297</v>
      </c>
      <c r="CP214">
        <v>0.29460790263097081</v>
      </c>
      <c r="CQ214">
        <v>5.2747692479201358E-2</v>
      </c>
      <c r="CR214">
        <v>0.15486861514134451</v>
      </c>
      <c r="CS214">
        <v>0.69143242547135642</v>
      </c>
      <c r="CT214">
        <v>0.1878824516584959</v>
      </c>
      <c r="CU214">
        <v>6.0383332380244381</v>
      </c>
      <c r="CV214">
        <v>0</v>
      </c>
      <c r="CW214">
        <v>0.34637471980755563</v>
      </c>
      <c r="CX214">
        <v>0</v>
      </c>
      <c r="CY214">
        <v>0</v>
      </c>
      <c r="CZ214">
        <v>9.9594291996421818E-3</v>
      </c>
      <c r="DA214">
        <v>0</v>
      </c>
      <c r="DB214">
        <v>0</v>
      </c>
      <c r="DC214">
        <v>0.24552108741263803</v>
      </c>
      <c r="DD214">
        <v>0</v>
      </c>
      <c r="DE214">
        <v>0</v>
      </c>
      <c r="DF214">
        <v>0</v>
      </c>
      <c r="DG214">
        <v>0.25169097287054215</v>
      </c>
      <c r="DH214">
        <v>0</v>
      </c>
      <c r="DI214">
        <v>0</v>
      </c>
      <c r="DJ214">
        <v>0</v>
      </c>
      <c r="DK214">
        <v>0</v>
      </c>
      <c r="DL214">
        <v>0.11846692371268189</v>
      </c>
      <c r="DM214">
        <v>0</v>
      </c>
      <c r="DN214">
        <v>0</v>
      </c>
      <c r="DO214">
        <v>0.11399262052904982</v>
      </c>
      <c r="DP214">
        <v>0</v>
      </c>
      <c r="DQ214">
        <v>0.59679689919851842</v>
      </c>
      <c r="DR214">
        <v>1.5269368591554188E-2</v>
      </c>
      <c r="DS214">
        <v>0.45743566672879377</v>
      </c>
      <c r="DT214">
        <v>0</v>
      </c>
      <c r="DU214">
        <v>0.47804081992367692</v>
      </c>
      <c r="DV214">
        <v>0.22809247776602912</v>
      </c>
      <c r="DW214" t="e">
        <v>#N/A</v>
      </c>
      <c r="DX214">
        <v>0</v>
      </c>
      <c r="DY214">
        <v>0.40387399278771619</v>
      </c>
      <c r="DZ214">
        <v>0</v>
      </c>
      <c r="EA214">
        <v>0</v>
      </c>
      <c r="EB214" t="e">
        <v>#N/A</v>
      </c>
      <c r="EC214">
        <v>0</v>
      </c>
      <c r="ED214">
        <v>0</v>
      </c>
      <c r="EE214" t="e">
        <v>#N/A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0.21067834397199969</v>
      </c>
      <c r="EO214">
        <v>0</v>
      </c>
      <c r="EP214">
        <v>0</v>
      </c>
      <c r="EQ214">
        <v>0</v>
      </c>
      <c r="ER214">
        <v>0.38908099042303657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1.0376418139741324</v>
      </c>
      <c r="EZ214">
        <v>0.28458016885597293</v>
      </c>
      <c r="FA214">
        <v>0</v>
      </c>
      <c r="FB214">
        <v>0</v>
      </c>
      <c r="FC214">
        <v>0</v>
      </c>
      <c r="FD214">
        <v>8.3492528879231726E-2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0.16127291211108158</v>
      </c>
      <c r="FQ214">
        <v>0</v>
      </c>
      <c r="FR214">
        <v>0.11330014199312569</v>
      </c>
      <c r="FS214">
        <v>0</v>
      </c>
      <c r="FT214">
        <v>0</v>
      </c>
      <c r="FU214">
        <v>0</v>
      </c>
      <c r="FV214">
        <v>87.555831951354349</v>
      </c>
      <c r="FW214">
        <v>0.68353795197656997</v>
      </c>
    </row>
    <row r="215" spans="1:179" x14ac:dyDescent="0.3">
      <c r="A215" t="s">
        <v>135</v>
      </c>
      <c r="B215">
        <f t="shared" si="69"/>
        <v>1.5411602698287994</v>
      </c>
      <c r="C215">
        <f t="shared" si="69"/>
        <v>0</v>
      </c>
      <c r="D215">
        <f t="shared" si="69"/>
        <v>4.9915138612483512</v>
      </c>
      <c r="E215">
        <f t="shared" si="69"/>
        <v>2.9865069473382522E-2</v>
      </c>
      <c r="F215">
        <f t="shared" si="69"/>
        <v>8.8891164957276961E-2</v>
      </c>
      <c r="G215">
        <f t="shared" si="69"/>
        <v>0</v>
      </c>
      <c r="H215">
        <f t="shared" si="69"/>
        <v>1.0236836949650285</v>
      </c>
      <c r="I215">
        <f t="shared" si="69"/>
        <v>0</v>
      </c>
      <c r="J215">
        <f t="shared" si="69"/>
        <v>0</v>
      </c>
      <c r="K215">
        <f t="shared" si="69"/>
        <v>0</v>
      </c>
      <c r="L215">
        <f t="shared" si="69"/>
        <v>0</v>
      </c>
      <c r="M215">
        <f t="shared" si="69"/>
        <v>0</v>
      </c>
      <c r="N215">
        <f t="shared" si="69"/>
        <v>0</v>
      </c>
      <c r="O215">
        <f t="shared" si="69"/>
        <v>0</v>
      </c>
      <c r="P215">
        <f t="shared" si="69"/>
        <v>0.15782204216709056</v>
      </c>
      <c r="Q215">
        <f t="shared" si="69"/>
        <v>0</v>
      </c>
      <c r="R215">
        <f t="shared" si="69"/>
        <v>0</v>
      </c>
      <c r="S215">
        <f t="shared" si="69"/>
        <v>0</v>
      </c>
      <c r="T215">
        <f t="shared" si="69"/>
        <v>1.7796687904595307</v>
      </c>
      <c r="U215">
        <f t="shared" si="69"/>
        <v>0</v>
      </c>
      <c r="V215">
        <f t="shared" si="69"/>
        <v>0</v>
      </c>
      <c r="W215">
        <f t="shared" si="69"/>
        <v>0.24699816570273467</v>
      </c>
      <c r="X215">
        <f t="shared" si="69"/>
        <v>0.42583563540553437</v>
      </c>
      <c r="Y215">
        <f t="shared" si="69"/>
        <v>0.15230212627859177</v>
      </c>
      <c r="Z215">
        <f t="shared" si="69"/>
        <v>0</v>
      </c>
      <c r="AA215">
        <f t="shared" si="69"/>
        <v>0</v>
      </c>
      <c r="AB215">
        <f t="shared" si="69"/>
        <v>0</v>
      </c>
      <c r="AC215">
        <f t="shared" si="69"/>
        <v>0</v>
      </c>
      <c r="AD215">
        <f t="shared" si="69"/>
        <v>0.28771776708592772</v>
      </c>
      <c r="AE215">
        <f t="shared" si="69"/>
        <v>2.3850979118141833</v>
      </c>
      <c r="AF215">
        <f t="shared" si="69"/>
        <v>0.43848319526466295</v>
      </c>
      <c r="AG215">
        <f t="shared" si="69"/>
        <v>0</v>
      </c>
      <c r="AH215">
        <f t="shared" si="69"/>
        <v>0.23046506687464349</v>
      </c>
      <c r="AI215">
        <f t="shared" si="69"/>
        <v>0.65978484620217792</v>
      </c>
      <c r="AJ215" t="e">
        <f t="shared" si="69"/>
        <v>#DIV/0!</v>
      </c>
      <c r="AK215">
        <f t="shared" si="69"/>
        <v>0</v>
      </c>
      <c r="AL215">
        <f t="shared" si="69"/>
        <v>0</v>
      </c>
      <c r="AM215">
        <f t="shared" si="69"/>
        <v>0.43474433070690538</v>
      </c>
      <c r="AN215">
        <f t="shared" si="69"/>
        <v>0</v>
      </c>
      <c r="AO215" t="e">
        <f t="shared" si="69"/>
        <v>#DIV/0!</v>
      </c>
      <c r="AP215">
        <f t="shared" si="69"/>
        <v>0</v>
      </c>
      <c r="AQ215">
        <f t="shared" si="69"/>
        <v>0</v>
      </c>
      <c r="AR215" t="e">
        <f t="shared" si="69"/>
        <v>#DIV/0!</v>
      </c>
      <c r="AS215">
        <f t="shared" si="69"/>
        <v>0</v>
      </c>
      <c r="AT215">
        <f t="shared" si="69"/>
        <v>0</v>
      </c>
      <c r="AU215">
        <f t="shared" si="69"/>
        <v>0</v>
      </c>
      <c r="AV215">
        <f t="shared" si="69"/>
        <v>0</v>
      </c>
      <c r="AW215">
        <f t="shared" si="69"/>
        <v>0</v>
      </c>
      <c r="AX215">
        <f t="shared" si="69"/>
        <v>0</v>
      </c>
      <c r="AY215">
        <f t="shared" si="69"/>
        <v>0</v>
      </c>
      <c r="AZ215">
        <f t="shared" si="69"/>
        <v>0</v>
      </c>
      <c r="BA215">
        <f t="shared" si="69"/>
        <v>6.5882419004547943E-2</v>
      </c>
      <c r="BB215">
        <f t="shared" si="69"/>
        <v>0</v>
      </c>
      <c r="BC215">
        <f t="shared" si="69"/>
        <v>0</v>
      </c>
      <c r="BD215">
        <f t="shared" si="69"/>
        <v>0</v>
      </c>
      <c r="BE215">
        <f t="shared" si="69"/>
        <v>0</v>
      </c>
      <c r="BF215">
        <f t="shared" si="69"/>
        <v>0</v>
      </c>
      <c r="BG215">
        <f t="shared" si="69"/>
        <v>0</v>
      </c>
      <c r="BH215">
        <f t="shared" si="69"/>
        <v>0</v>
      </c>
      <c r="BI215">
        <f t="shared" si="69"/>
        <v>0</v>
      </c>
      <c r="BJ215">
        <f t="shared" si="69"/>
        <v>0</v>
      </c>
      <c r="BK215">
        <f t="shared" si="69"/>
        <v>0</v>
      </c>
      <c r="BL215">
        <f t="shared" si="69"/>
        <v>0</v>
      </c>
      <c r="BM215">
        <f t="shared" ref="BM215:CJ219" si="70">BM133/BM$81</f>
        <v>0</v>
      </c>
      <c r="BN215">
        <f t="shared" si="70"/>
        <v>0</v>
      </c>
      <c r="BO215">
        <f t="shared" si="68"/>
        <v>0.22960495368065051</v>
      </c>
      <c r="BP215">
        <f t="shared" si="68"/>
        <v>0</v>
      </c>
      <c r="BQ215">
        <f t="shared" si="68"/>
        <v>0.8050405090827768</v>
      </c>
      <c r="BR215">
        <f t="shared" si="68"/>
        <v>0</v>
      </c>
      <c r="BS215">
        <f t="shared" si="68"/>
        <v>0</v>
      </c>
      <c r="BT215">
        <f t="shared" si="68"/>
        <v>0</v>
      </c>
      <c r="BU215">
        <f t="shared" si="68"/>
        <v>0</v>
      </c>
      <c r="BV215">
        <f t="shared" si="68"/>
        <v>0</v>
      </c>
      <c r="BW215">
        <f t="shared" si="68"/>
        <v>0</v>
      </c>
      <c r="BX215">
        <f t="shared" si="68"/>
        <v>0</v>
      </c>
      <c r="BY215">
        <f t="shared" si="68"/>
        <v>0</v>
      </c>
      <c r="BZ215">
        <f t="shared" si="68"/>
        <v>0</v>
      </c>
      <c r="CA215">
        <f t="shared" si="68"/>
        <v>0</v>
      </c>
      <c r="CB215">
        <f t="shared" si="68"/>
        <v>0</v>
      </c>
      <c r="CC215">
        <f t="shared" si="68"/>
        <v>4.4428689440828277E-2</v>
      </c>
      <c r="CD215">
        <f t="shared" si="68"/>
        <v>0</v>
      </c>
      <c r="CE215">
        <f t="shared" si="68"/>
        <v>0</v>
      </c>
      <c r="CF215">
        <f t="shared" si="68"/>
        <v>0</v>
      </c>
      <c r="CG215">
        <f t="shared" si="68"/>
        <v>0</v>
      </c>
      <c r="CH215">
        <f t="shared" si="68"/>
        <v>0</v>
      </c>
      <c r="CI215">
        <f t="shared" si="68"/>
        <v>0</v>
      </c>
      <c r="CJ215">
        <f t="shared" si="68"/>
        <v>0.30756685558680052</v>
      </c>
      <c r="CK215">
        <f t="shared" si="48"/>
        <v>0</v>
      </c>
      <c r="CL215">
        <v>5005251</v>
      </c>
      <c r="CM215" t="s">
        <v>425</v>
      </c>
      <c r="CN215" t="s">
        <v>135</v>
      </c>
      <c r="CO215">
        <v>1.5411602698287994</v>
      </c>
      <c r="CP215">
        <v>0</v>
      </c>
      <c r="CQ215">
        <v>4.9915138612483512</v>
      </c>
      <c r="CR215">
        <v>2.9865069473382522E-2</v>
      </c>
      <c r="CS215">
        <v>8.8891164957276961E-2</v>
      </c>
      <c r="CT215">
        <v>0</v>
      </c>
      <c r="CU215">
        <v>1.0236836949650285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0.15782204216709056</v>
      </c>
      <c r="DD215">
        <v>0</v>
      </c>
      <c r="DE215">
        <v>0</v>
      </c>
      <c r="DF215">
        <v>0</v>
      </c>
      <c r="DG215">
        <v>1.7796687904595307</v>
      </c>
      <c r="DH215">
        <v>0</v>
      </c>
      <c r="DI215">
        <v>0</v>
      </c>
      <c r="DJ215">
        <v>0.24699816570273467</v>
      </c>
      <c r="DK215">
        <v>0.42583563540553437</v>
      </c>
      <c r="DL215">
        <v>0.15230212627859177</v>
      </c>
      <c r="DM215">
        <v>0</v>
      </c>
      <c r="DN215">
        <v>0</v>
      </c>
      <c r="DO215">
        <v>0</v>
      </c>
      <c r="DP215">
        <v>0</v>
      </c>
      <c r="DQ215">
        <v>0.28771776708592772</v>
      </c>
      <c r="DR215">
        <v>2.3850979118141833</v>
      </c>
      <c r="DS215">
        <v>0.43848319526466295</v>
      </c>
      <c r="DT215">
        <v>0</v>
      </c>
      <c r="DU215">
        <v>0.23046506687464349</v>
      </c>
      <c r="DV215">
        <v>0.65978484620217792</v>
      </c>
      <c r="DW215" t="e">
        <v>#N/A</v>
      </c>
      <c r="DX215">
        <v>0</v>
      </c>
      <c r="DY215">
        <v>0</v>
      </c>
      <c r="DZ215">
        <v>0.43474433070690538</v>
      </c>
      <c r="EA215">
        <v>0</v>
      </c>
      <c r="EB215" t="e">
        <v>#N/A</v>
      </c>
      <c r="EC215">
        <v>0</v>
      </c>
      <c r="ED215">
        <v>0</v>
      </c>
      <c r="EE215" t="e">
        <v>#N/A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6.5882419004547943E-2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0.22960495368065051</v>
      </c>
      <c r="FC215">
        <v>0</v>
      </c>
      <c r="FD215">
        <v>0.8050405090827768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4.4428689440828277E-2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0.30756685558680052</v>
      </c>
    </row>
    <row r="216" spans="1:179" x14ac:dyDescent="0.3">
      <c r="A216" t="s">
        <v>136</v>
      </c>
      <c r="B216">
        <f t="shared" ref="B216:BM219" si="71">B134/B$81</f>
        <v>0.66481982497440206</v>
      </c>
      <c r="C216">
        <f t="shared" si="71"/>
        <v>0.2976838552106445</v>
      </c>
      <c r="D216">
        <f t="shared" si="71"/>
        <v>2.2252091371656588</v>
      </c>
      <c r="E216">
        <f t="shared" si="71"/>
        <v>0.70809721710116302</v>
      </c>
      <c r="F216">
        <f t="shared" si="71"/>
        <v>0.85002606165400718</v>
      </c>
      <c r="G216">
        <f t="shared" si="71"/>
        <v>0.14238307603934158</v>
      </c>
      <c r="H216">
        <f t="shared" si="71"/>
        <v>0.70400520930563337</v>
      </c>
      <c r="I216">
        <f t="shared" si="71"/>
        <v>0</v>
      </c>
      <c r="J216">
        <f t="shared" si="71"/>
        <v>0.61248453209590104</v>
      </c>
      <c r="K216">
        <f t="shared" si="71"/>
        <v>0</v>
      </c>
      <c r="L216">
        <f t="shared" si="71"/>
        <v>0</v>
      </c>
      <c r="M216">
        <f t="shared" si="71"/>
        <v>0.45536948165684155</v>
      </c>
      <c r="N216">
        <f t="shared" si="71"/>
        <v>0</v>
      </c>
      <c r="O216">
        <f t="shared" si="71"/>
        <v>0</v>
      </c>
      <c r="P216">
        <f t="shared" si="71"/>
        <v>1.155143605108931</v>
      </c>
      <c r="Q216">
        <f t="shared" si="71"/>
        <v>0</v>
      </c>
      <c r="R216">
        <f t="shared" si="71"/>
        <v>0.60343303654768576</v>
      </c>
      <c r="S216">
        <f t="shared" si="71"/>
        <v>0</v>
      </c>
      <c r="T216">
        <f t="shared" si="71"/>
        <v>0.93250240180690813</v>
      </c>
      <c r="U216">
        <f t="shared" si="71"/>
        <v>0.10574663882871219</v>
      </c>
      <c r="V216">
        <f t="shared" si="71"/>
        <v>0</v>
      </c>
      <c r="W216">
        <f t="shared" si="71"/>
        <v>0.71181509276861177</v>
      </c>
      <c r="X216">
        <f t="shared" si="71"/>
        <v>0.55781833524216851</v>
      </c>
      <c r="Y216">
        <f t="shared" si="71"/>
        <v>1.1770875372527088</v>
      </c>
      <c r="Z216">
        <f t="shared" si="71"/>
        <v>0</v>
      </c>
      <c r="AA216">
        <f t="shared" si="71"/>
        <v>0.30471867268452785</v>
      </c>
      <c r="AB216">
        <f t="shared" si="71"/>
        <v>0</v>
      </c>
      <c r="AC216">
        <f t="shared" si="71"/>
        <v>0</v>
      </c>
      <c r="AD216">
        <f t="shared" si="71"/>
        <v>0.94908377372211117</v>
      </c>
      <c r="AE216">
        <f t="shared" si="71"/>
        <v>1.9170275990406374</v>
      </c>
      <c r="AF216">
        <f t="shared" si="71"/>
        <v>1.045382258161432</v>
      </c>
      <c r="AG216">
        <f t="shared" si="71"/>
        <v>0</v>
      </c>
      <c r="AH216">
        <f t="shared" si="71"/>
        <v>1.267958909110205</v>
      </c>
      <c r="AI216">
        <f t="shared" si="71"/>
        <v>0.31690168640897987</v>
      </c>
      <c r="AJ216" t="e">
        <f t="shared" si="71"/>
        <v>#DIV/0!</v>
      </c>
      <c r="AK216">
        <f t="shared" si="71"/>
        <v>0.87874394848766291</v>
      </c>
      <c r="AL216">
        <f t="shared" si="71"/>
        <v>0.66936840470381631</v>
      </c>
      <c r="AM216">
        <f t="shared" si="71"/>
        <v>0.19932086121205517</v>
      </c>
      <c r="AN216">
        <f t="shared" si="71"/>
        <v>0</v>
      </c>
      <c r="AO216" t="e">
        <f t="shared" si="71"/>
        <v>#DIV/0!</v>
      </c>
      <c r="AP216">
        <f t="shared" si="71"/>
        <v>0</v>
      </c>
      <c r="AQ216">
        <f t="shared" si="71"/>
        <v>0</v>
      </c>
      <c r="AR216" t="e">
        <f t="shared" si="71"/>
        <v>#DIV/0!</v>
      </c>
      <c r="AS216">
        <f t="shared" si="71"/>
        <v>0</v>
      </c>
      <c r="AT216">
        <f t="shared" si="71"/>
        <v>0</v>
      </c>
      <c r="AU216">
        <f t="shared" si="71"/>
        <v>0</v>
      </c>
      <c r="AV216">
        <f t="shared" si="71"/>
        <v>0</v>
      </c>
      <c r="AW216">
        <f t="shared" si="71"/>
        <v>0</v>
      </c>
      <c r="AX216">
        <f t="shared" si="71"/>
        <v>0</v>
      </c>
      <c r="AY216">
        <f t="shared" si="71"/>
        <v>0.55178786675306402</v>
      </c>
      <c r="AZ216">
        <f t="shared" si="71"/>
        <v>30.624226604795052</v>
      </c>
      <c r="BA216">
        <f t="shared" si="71"/>
        <v>2.54734419788136</v>
      </c>
      <c r="BB216">
        <f t="shared" si="71"/>
        <v>0.23456854420694082</v>
      </c>
      <c r="BC216">
        <f t="shared" si="71"/>
        <v>0.2522588682437813</v>
      </c>
      <c r="BD216">
        <f t="shared" si="71"/>
        <v>0.36431900089679209</v>
      </c>
      <c r="BE216">
        <f t="shared" si="71"/>
        <v>0.91733441554882211</v>
      </c>
      <c r="BF216">
        <f t="shared" si="71"/>
        <v>0</v>
      </c>
      <c r="BG216">
        <f t="shared" si="71"/>
        <v>0</v>
      </c>
      <c r="BH216">
        <f t="shared" si="71"/>
        <v>0</v>
      </c>
      <c r="BI216">
        <f t="shared" si="71"/>
        <v>0</v>
      </c>
      <c r="BJ216">
        <f t="shared" si="71"/>
        <v>1.3920103002179569</v>
      </c>
      <c r="BK216">
        <f t="shared" si="71"/>
        <v>1.3232690508244775</v>
      </c>
      <c r="BL216">
        <f t="shared" si="71"/>
        <v>0.78635674591485138</v>
      </c>
      <c r="BM216">
        <f t="shared" si="71"/>
        <v>1.4377571175960118</v>
      </c>
      <c r="BN216">
        <f t="shared" si="70"/>
        <v>0</v>
      </c>
      <c r="BO216">
        <f t="shared" si="70"/>
        <v>0.42107559660884963</v>
      </c>
      <c r="BP216">
        <f t="shared" si="70"/>
        <v>0</v>
      </c>
      <c r="BQ216">
        <f t="shared" si="70"/>
        <v>0.94909793196678871</v>
      </c>
      <c r="BR216">
        <f t="shared" si="70"/>
        <v>5.1509868665095491</v>
      </c>
      <c r="BS216">
        <f t="shared" si="70"/>
        <v>0</v>
      </c>
      <c r="BT216">
        <f t="shared" si="70"/>
        <v>0</v>
      </c>
      <c r="BU216">
        <f t="shared" si="70"/>
        <v>0</v>
      </c>
      <c r="BV216">
        <f t="shared" si="70"/>
        <v>0</v>
      </c>
      <c r="BW216">
        <f t="shared" si="70"/>
        <v>0.10293857682284051</v>
      </c>
      <c r="BX216">
        <f t="shared" si="70"/>
        <v>0.5340240722499473</v>
      </c>
      <c r="BY216">
        <f t="shared" si="70"/>
        <v>0</v>
      </c>
      <c r="BZ216">
        <f t="shared" si="70"/>
        <v>0</v>
      </c>
      <c r="CA216">
        <f t="shared" si="70"/>
        <v>0.23001028565833193</v>
      </c>
      <c r="CB216">
        <f t="shared" si="70"/>
        <v>0</v>
      </c>
      <c r="CC216">
        <f t="shared" si="70"/>
        <v>0.3782924229022574</v>
      </c>
      <c r="CD216">
        <f t="shared" si="70"/>
        <v>1.3031585789274489</v>
      </c>
      <c r="CE216">
        <f t="shared" si="70"/>
        <v>0.50563364799194321</v>
      </c>
      <c r="CF216">
        <f t="shared" si="70"/>
        <v>0.33162630928036679</v>
      </c>
      <c r="CG216">
        <f t="shared" si="70"/>
        <v>1.1619963583214767</v>
      </c>
      <c r="CH216">
        <f t="shared" si="70"/>
        <v>0</v>
      </c>
      <c r="CI216">
        <f t="shared" si="70"/>
        <v>0</v>
      </c>
      <c r="CJ216">
        <f t="shared" si="70"/>
        <v>0.69355247021149347</v>
      </c>
      <c r="CK216">
        <f t="shared" si="48"/>
        <v>0</v>
      </c>
      <c r="CL216">
        <v>5005400</v>
      </c>
      <c r="CM216" t="s">
        <v>426</v>
      </c>
      <c r="CN216" t="s">
        <v>136</v>
      </c>
      <c r="CO216">
        <v>0.66481982497440206</v>
      </c>
      <c r="CP216">
        <v>0.2976838552106445</v>
      </c>
      <c r="CQ216">
        <v>2.2252091371656588</v>
      </c>
      <c r="CR216">
        <v>0.70809721710116302</v>
      </c>
      <c r="CS216">
        <v>0.85002606165400718</v>
      </c>
      <c r="CT216">
        <v>0.14238307603934158</v>
      </c>
      <c r="CU216">
        <v>0.70400520930563337</v>
      </c>
      <c r="CV216">
        <v>0</v>
      </c>
      <c r="CW216">
        <v>0.61248453209590104</v>
      </c>
      <c r="CX216">
        <v>0</v>
      </c>
      <c r="CY216">
        <v>0</v>
      </c>
      <c r="CZ216">
        <v>0.45536948165684155</v>
      </c>
      <c r="DA216">
        <v>0</v>
      </c>
      <c r="DB216">
        <v>0</v>
      </c>
      <c r="DC216">
        <v>1.155143605108931</v>
      </c>
      <c r="DD216">
        <v>0</v>
      </c>
      <c r="DE216">
        <v>0.60343303654768576</v>
      </c>
      <c r="DF216">
        <v>0</v>
      </c>
      <c r="DG216">
        <v>0.93250240180690813</v>
      </c>
      <c r="DH216">
        <v>0.10574663882871219</v>
      </c>
      <c r="DI216">
        <v>0</v>
      </c>
      <c r="DJ216">
        <v>0.71181509276861177</v>
      </c>
      <c r="DK216">
        <v>0.55781833524216851</v>
      </c>
      <c r="DL216">
        <v>1.1770875372527088</v>
      </c>
      <c r="DM216">
        <v>0</v>
      </c>
      <c r="DN216">
        <v>0.30471867268452785</v>
      </c>
      <c r="DO216">
        <v>0</v>
      </c>
      <c r="DP216">
        <v>0</v>
      </c>
      <c r="DQ216">
        <v>0.94908377372211117</v>
      </c>
      <c r="DR216">
        <v>1.9170275990406374</v>
      </c>
      <c r="DS216">
        <v>1.045382258161432</v>
      </c>
      <c r="DT216">
        <v>0</v>
      </c>
      <c r="DU216">
        <v>1.267958909110205</v>
      </c>
      <c r="DV216">
        <v>0.31690168640897987</v>
      </c>
      <c r="DW216" t="e">
        <v>#N/A</v>
      </c>
      <c r="DX216">
        <v>0.87874394848766291</v>
      </c>
      <c r="DY216">
        <v>0.66936840470381631</v>
      </c>
      <c r="DZ216">
        <v>0.19932086121205517</v>
      </c>
      <c r="EA216">
        <v>0</v>
      </c>
      <c r="EB216" t="e">
        <v>#N/A</v>
      </c>
      <c r="EC216">
        <v>0</v>
      </c>
      <c r="ED216">
        <v>0</v>
      </c>
      <c r="EE216" t="e">
        <v>#N/A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0.55178786675306402</v>
      </c>
      <c r="EM216">
        <v>30.624226604795052</v>
      </c>
      <c r="EN216">
        <v>2.54734419788136</v>
      </c>
      <c r="EO216">
        <v>0.23456854420694082</v>
      </c>
      <c r="EP216">
        <v>0.2522588682437813</v>
      </c>
      <c r="EQ216">
        <v>0.36431900089679209</v>
      </c>
      <c r="ER216">
        <v>0.91733441554882211</v>
      </c>
      <c r="ES216">
        <v>0</v>
      </c>
      <c r="ET216">
        <v>0</v>
      </c>
      <c r="EU216">
        <v>0</v>
      </c>
      <c r="EV216">
        <v>0</v>
      </c>
      <c r="EW216">
        <v>1.3920103002179569</v>
      </c>
      <c r="EX216">
        <v>1.3232690508244775</v>
      </c>
      <c r="EY216">
        <v>0.78635674591485138</v>
      </c>
      <c r="EZ216">
        <v>1.4377571175960118</v>
      </c>
      <c r="FA216">
        <v>0</v>
      </c>
      <c r="FB216">
        <v>0.42107559660884963</v>
      </c>
      <c r="FC216">
        <v>0</v>
      </c>
      <c r="FD216">
        <v>0.94909793196678871</v>
      </c>
      <c r="FE216">
        <v>5.1509868665095491</v>
      </c>
      <c r="FF216">
        <v>0</v>
      </c>
      <c r="FG216">
        <v>0</v>
      </c>
      <c r="FH216">
        <v>0</v>
      </c>
      <c r="FI216">
        <v>0</v>
      </c>
      <c r="FJ216">
        <v>0.10293857682284051</v>
      </c>
      <c r="FK216">
        <v>0.5340240722499473</v>
      </c>
      <c r="FL216">
        <v>0</v>
      </c>
      <c r="FM216">
        <v>0</v>
      </c>
      <c r="FN216">
        <v>0.23001028565833193</v>
      </c>
      <c r="FO216">
        <v>0</v>
      </c>
      <c r="FP216">
        <v>0.3782924229022574</v>
      </c>
      <c r="FQ216">
        <v>1.3031585789274489</v>
      </c>
      <c r="FR216">
        <v>0.50563364799194321</v>
      </c>
      <c r="FS216">
        <v>0.33162630928036679</v>
      </c>
      <c r="FT216">
        <v>1.1619963583214767</v>
      </c>
      <c r="FU216">
        <v>0</v>
      </c>
      <c r="FV216">
        <v>0</v>
      </c>
      <c r="FW216">
        <v>0.69355247021149347</v>
      </c>
    </row>
    <row r="217" spans="1:179" x14ac:dyDescent="0.3">
      <c r="A217" t="s">
        <v>137</v>
      </c>
      <c r="B217">
        <f t="shared" si="71"/>
        <v>1.4658573444754086</v>
      </c>
      <c r="C217">
        <f t="shared" si="71"/>
        <v>1.4365964134958908</v>
      </c>
      <c r="D217">
        <f t="shared" si="71"/>
        <v>2.9868267865711675</v>
      </c>
      <c r="E217">
        <f t="shared" si="71"/>
        <v>1.262239079968728</v>
      </c>
      <c r="F217">
        <f t="shared" si="71"/>
        <v>3.7569610334582522</v>
      </c>
      <c r="G217">
        <f t="shared" si="71"/>
        <v>0.19632238583723663</v>
      </c>
      <c r="H217">
        <f t="shared" si="71"/>
        <v>0.13867216142471478</v>
      </c>
      <c r="I217">
        <f t="shared" si="71"/>
        <v>0</v>
      </c>
      <c r="J217">
        <f t="shared" si="71"/>
        <v>0</v>
      </c>
      <c r="K217">
        <f t="shared" si="71"/>
        <v>0</v>
      </c>
      <c r="L217">
        <f t="shared" si="71"/>
        <v>0</v>
      </c>
      <c r="M217">
        <f t="shared" si="71"/>
        <v>6.2440921484400211E-2</v>
      </c>
      <c r="N217">
        <f t="shared" si="71"/>
        <v>2.6744640730803093</v>
      </c>
      <c r="O217">
        <f t="shared" si="71"/>
        <v>0</v>
      </c>
      <c r="P217">
        <f t="shared" si="71"/>
        <v>0.10689592798740723</v>
      </c>
      <c r="Q217">
        <f t="shared" si="71"/>
        <v>0</v>
      </c>
      <c r="R217">
        <f t="shared" si="71"/>
        <v>0</v>
      </c>
      <c r="S217">
        <f t="shared" si="71"/>
        <v>0</v>
      </c>
      <c r="T217">
        <f t="shared" si="71"/>
        <v>0.96432333154065508</v>
      </c>
      <c r="U217">
        <f t="shared" si="71"/>
        <v>0</v>
      </c>
      <c r="V217">
        <f t="shared" si="71"/>
        <v>0</v>
      </c>
      <c r="W217">
        <f t="shared" si="71"/>
        <v>2.4982965627197422</v>
      </c>
      <c r="X217">
        <f t="shared" si="71"/>
        <v>0</v>
      </c>
      <c r="Y217">
        <f t="shared" si="71"/>
        <v>0.71522312833841484</v>
      </c>
      <c r="Z217">
        <f t="shared" si="71"/>
        <v>0</v>
      </c>
      <c r="AA217">
        <f t="shared" si="71"/>
        <v>0</v>
      </c>
      <c r="AB217">
        <f t="shared" si="71"/>
        <v>0</v>
      </c>
      <c r="AC217">
        <f t="shared" si="71"/>
        <v>8.1556104594544945E-2</v>
      </c>
      <c r="AD217">
        <f t="shared" si="71"/>
        <v>0.63305439724912027</v>
      </c>
      <c r="AE217">
        <f t="shared" si="71"/>
        <v>0.42547438154871869</v>
      </c>
      <c r="AF217">
        <f t="shared" si="71"/>
        <v>1.0547333791595275</v>
      </c>
      <c r="AG217">
        <f t="shared" si="71"/>
        <v>0</v>
      </c>
      <c r="AH217">
        <f t="shared" si="71"/>
        <v>1.6650502032265632E-2</v>
      </c>
      <c r="AI217">
        <f t="shared" si="71"/>
        <v>0.63556986873114807</v>
      </c>
      <c r="AJ217" t="e">
        <f t="shared" si="71"/>
        <v>#DIV/0!</v>
      </c>
      <c r="AK217">
        <f t="shared" si="71"/>
        <v>0.48465621984304902</v>
      </c>
      <c r="AL217">
        <f t="shared" si="71"/>
        <v>1.5096527332155103</v>
      </c>
      <c r="AM217">
        <f t="shared" si="71"/>
        <v>0.4711372178948468</v>
      </c>
      <c r="AN217">
        <f t="shared" si="71"/>
        <v>0.68105924441654264</v>
      </c>
      <c r="AO217" t="e">
        <f t="shared" si="71"/>
        <v>#DIV/0!</v>
      </c>
      <c r="AP217">
        <f t="shared" si="71"/>
        <v>0</v>
      </c>
      <c r="AQ217">
        <f t="shared" si="71"/>
        <v>4.427672743963214</v>
      </c>
      <c r="AR217" t="e">
        <f t="shared" si="71"/>
        <v>#DIV/0!</v>
      </c>
      <c r="AS217">
        <f t="shared" si="71"/>
        <v>0</v>
      </c>
      <c r="AT217">
        <f t="shared" si="71"/>
        <v>0</v>
      </c>
      <c r="AU217">
        <f t="shared" si="71"/>
        <v>0</v>
      </c>
      <c r="AV217">
        <f t="shared" si="71"/>
        <v>0</v>
      </c>
      <c r="AW217">
        <f t="shared" si="71"/>
        <v>0</v>
      </c>
      <c r="AX217">
        <f t="shared" si="71"/>
        <v>0</v>
      </c>
      <c r="AY217">
        <f t="shared" si="71"/>
        <v>0.5533257743335056</v>
      </c>
      <c r="AZ217">
        <f t="shared" si="71"/>
        <v>0</v>
      </c>
      <c r="BA217">
        <f t="shared" si="71"/>
        <v>7.9330558740924612E-3</v>
      </c>
      <c r="BB217">
        <f t="shared" si="71"/>
        <v>0</v>
      </c>
      <c r="BC217">
        <f t="shared" si="71"/>
        <v>0</v>
      </c>
      <c r="BD217">
        <f t="shared" si="71"/>
        <v>0.53188391656323419</v>
      </c>
      <c r="BE217">
        <f t="shared" si="71"/>
        <v>3.2976455097397941</v>
      </c>
      <c r="BF217">
        <f t="shared" si="71"/>
        <v>0</v>
      </c>
      <c r="BG217">
        <f t="shared" si="71"/>
        <v>0</v>
      </c>
      <c r="BH217">
        <f t="shared" si="71"/>
        <v>0</v>
      </c>
      <c r="BI217">
        <f t="shared" si="71"/>
        <v>0</v>
      </c>
      <c r="BJ217">
        <f t="shared" si="71"/>
        <v>0</v>
      </c>
      <c r="BK217">
        <f t="shared" si="71"/>
        <v>0</v>
      </c>
      <c r="BL217">
        <f t="shared" si="71"/>
        <v>0.48189070646306009</v>
      </c>
      <c r="BM217">
        <f t="shared" si="71"/>
        <v>0.19824259696631757</v>
      </c>
      <c r="BN217">
        <f t="shared" si="70"/>
        <v>0</v>
      </c>
      <c r="BO217">
        <f t="shared" si="70"/>
        <v>0.14929524980727982</v>
      </c>
      <c r="BP217">
        <f t="shared" si="70"/>
        <v>0</v>
      </c>
      <c r="BQ217">
        <f t="shared" si="70"/>
        <v>0.69794501080703542</v>
      </c>
      <c r="BR217">
        <f t="shared" si="70"/>
        <v>0</v>
      </c>
      <c r="BS217">
        <f t="shared" si="70"/>
        <v>0</v>
      </c>
      <c r="BT217">
        <f t="shared" si="70"/>
        <v>0</v>
      </c>
      <c r="BU217">
        <f t="shared" si="70"/>
        <v>0</v>
      </c>
      <c r="BV217">
        <f t="shared" si="70"/>
        <v>2.3593056658095066E-2</v>
      </c>
      <c r="BW217">
        <f t="shared" si="70"/>
        <v>0.14193503581117864</v>
      </c>
      <c r="BX217">
        <f t="shared" si="70"/>
        <v>0</v>
      </c>
      <c r="BY217">
        <f t="shared" si="70"/>
        <v>0</v>
      </c>
      <c r="BZ217">
        <f t="shared" si="70"/>
        <v>0</v>
      </c>
      <c r="CA217">
        <f t="shared" si="70"/>
        <v>0</v>
      </c>
      <c r="CB217">
        <f t="shared" si="70"/>
        <v>0</v>
      </c>
      <c r="CC217">
        <f t="shared" si="70"/>
        <v>0.24073929962272322</v>
      </c>
      <c r="CD217">
        <f t="shared" si="70"/>
        <v>0</v>
      </c>
      <c r="CE217">
        <f t="shared" si="70"/>
        <v>1.1312797168937714</v>
      </c>
      <c r="CF217">
        <f t="shared" si="70"/>
        <v>0</v>
      </c>
      <c r="CG217">
        <f t="shared" si="70"/>
        <v>0.10336762093959766</v>
      </c>
      <c r="CH217">
        <f t="shared" si="70"/>
        <v>0</v>
      </c>
      <c r="CI217">
        <f t="shared" si="70"/>
        <v>0</v>
      </c>
      <c r="CJ217">
        <f t="shared" si="70"/>
        <v>0.41267396588806726</v>
      </c>
      <c r="CK217">
        <f t="shared" si="48"/>
        <v>0</v>
      </c>
      <c r="CL217">
        <v>5005608</v>
      </c>
      <c r="CM217" t="s">
        <v>427</v>
      </c>
      <c r="CN217" t="s">
        <v>137</v>
      </c>
      <c r="CO217">
        <v>1.4658573444754086</v>
      </c>
      <c r="CP217">
        <v>1.4365964134958908</v>
      </c>
      <c r="CQ217">
        <v>2.9868267865711675</v>
      </c>
      <c r="CR217">
        <v>1.262239079968728</v>
      </c>
      <c r="CS217">
        <v>3.7569610334582522</v>
      </c>
      <c r="CT217">
        <v>0.19632238583723663</v>
      </c>
      <c r="CU217">
        <v>0.13867216142471478</v>
      </c>
      <c r="CV217">
        <v>0</v>
      </c>
      <c r="CW217">
        <v>0</v>
      </c>
      <c r="CX217">
        <v>0</v>
      </c>
      <c r="CY217">
        <v>0</v>
      </c>
      <c r="CZ217">
        <v>6.2440921484400211E-2</v>
      </c>
      <c r="DA217">
        <v>2.6744640730803093</v>
      </c>
      <c r="DB217">
        <v>0</v>
      </c>
      <c r="DC217">
        <v>0.10689592798740723</v>
      </c>
      <c r="DD217">
        <v>0</v>
      </c>
      <c r="DE217">
        <v>0</v>
      </c>
      <c r="DF217">
        <v>0</v>
      </c>
      <c r="DG217">
        <v>0.96432333154065508</v>
      </c>
      <c r="DH217">
        <v>0</v>
      </c>
      <c r="DI217">
        <v>0</v>
      </c>
      <c r="DJ217">
        <v>2.4982965627197422</v>
      </c>
      <c r="DK217">
        <v>0</v>
      </c>
      <c r="DL217">
        <v>0.71522312833841484</v>
      </c>
      <c r="DM217">
        <v>0</v>
      </c>
      <c r="DN217">
        <v>0</v>
      </c>
      <c r="DO217">
        <v>0</v>
      </c>
      <c r="DP217">
        <v>8.1556104594544945E-2</v>
      </c>
      <c r="DQ217">
        <v>0.63305439724912027</v>
      </c>
      <c r="DR217">
        <v>0.42547438154871869</v>
      </c>
      <c r="DS217">
        <v>1.0547333791595275</v>
      </c>
      <c r="DT217">
        <v>0</v>
      </c>
      <c r="DU217">
        <v>1.6650502032265632E-2</v>
      </c>
      <c r="DV217">
        <v>0.63556986873114807</v>
      </c>
      <c r="DW217" t="e">
        <v>#N/A</v>
      </c>
      <c r="DX217">
        <v>0.48465621984304902</v>
      </c>
      <c r="DY217">
        <v>1.5096527332155103</v>
      </c>
      <c r="DZ217">
        <v>0.4711372178948468</v>
      </c>
      <c r="EA217">
        <v>0.68105924441654264</v>
      </c>
      <c r="EB217" t="e">
        <v>#N/A</v>
      </c>
      <c r="EC217">
        <v>0</v>
      </c>
      <c r="ED217">
        <v>4.427672743963214</v>
      </c>
      <c r="EE217" t="e">
        <v>#N/A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0.5533257743335056</v>
      </c>
      <c r="EM217">
        <v>0</v>
      </c>
      <c r="EN217">
        <v>7.9330558740924612E-3</v>
      </c>
      <c r="EO217">
        <v>0</v>
      </c>
      <c r="EP217">
        <v>0</v>
      </c>
      <c r="EQ217">
        <v>0.53188391656323419</v>
      </c>
      <c r="ER217">
        <v>3.2976455097397941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0.48189070646306009</v>
      </c>
      <c r="EZ217">
        <v>0.19824259696631757</v>
      </c>
      <c r="FA217">
        <v>0</v>
      </c>
      <c r="FB217">
        <v>0.14929524980727982</v>
      </c>
      <c r="FC217">
        <v>0</v>
      </c>
      <c r="FD217">
        <v>0.69794501080703542</v>
      </c>
      <c r="FE217">
        <v>0</v>
      </c>
      <c r="FF217">
        <v>0</v>
      </c>
      <c r="FG217">
        <v>0</v>
      </c>
      <c r="FH217">
        <v>0</v>
      </c>
      <c r="FI217">
        <v>2.3593056658095066E-2</v>
      </c>
      <c r="FJ217">
        <v>0.14193503581117864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0.24073929962272322</v>
      </c>
      <c r="FQ217">
        <v>0</v>
      </c>
      <c r="FR217">
        <v>1.1312797168937714</v>
      </c>
      <c r="FS217">
        <v>0</v>
      </c>
      <c r="FT217">
        <v>0.10336762093959766</v>
      </c>
      <c r="FU217">
        <v>0</v>
      </c>
      <c r="FV217">
        <v>0</v>
      </c>
      <c r="FW217">
        <v>0.41267396588806726</v>
      </c>
    </row>
    <row r="218" spans="1:179" x14ac:dyDescent="0.3">
      <c r="A218" t="s">
        <v>138</v>
      </c>
      <c r="B218">
        <f t="shared" si="71"/>
        <v>1.07115876512404</v>
      </c>
      <c r="C218">
        <f t="shared" si="71"/>
        <v>1.1766304158574348</v>
      </c>
      <c r="D218">
        <f t="shared" si="71"/>
        <v>0.316002416006465</v>
      </c>
      <c r="E218">
        <f t="shared" si="71"/>
        <v>0.7267699462790852</v>
      </c>
      <c r="F218">
        <f t="shared" si="71"/>
        <v>1.9790767008925265</v>
      </c>
      <c r="G218">
        <f t="shared" si="71"/>
        <v>0</v>
      </c>
      <c r="H218">
        <f t="shared" si="71"/>
        <v>0.26501555343477523</v>
      </c>
      <c r="I218">
        <f t="shared" si="71"/>
        <v>0</v>
      </c>
      <c r="J218">
        <f t="shared" si="71"/>
        <v>0.69169059446476333</v>
      </c>
      <c r="K218">
        <f t="shared" si="71"/>
        <v>0</v>
      </c>
      <c r="L218">
        <f t="shared" si="71"/>
        <v>0</v>
      </c>
      <c r="M218">
        <f t="shared" si="71"/>
        <v>0.72592707695932235</v>
      </c>
      <c r="N218">
        <f t="shared" si="71"/>
        <v>0</v>
      </c>
      <c r="O218">
        <f t="shared" si="71"/>
        <v>0</v>
      </c>
      <c r="P218">
        <f t="shared" si="71"/>
        <v>0.60265013188040006</v>
      </c>
      <c r="Q218">
        <f t="shared" si="71"/>
        <v>0</v>
      </c>
      <c r="R218">
        <f t="shared" si="71"/>
        <v>2.3851399809129772</v>
      </c>
      <c r="S218">
        <f t="shared" si="71"/>
        <v>0</v>
      </c>
      <c r="T218">
        <f t="shared" si="71"/>
        <v>1.6334907637446401</v>
      </c>
      <c r="U218">
        <f t="shared" si="71"/>
        <v>8.3595203060313247E-2</v>
      </c>
      <c r="V218">
        <f t="shared" si="71"/>
        <v>8.2176411426567272E-2</v>
      </c>
      <c r="W218">
        <f t="shared" si="71"/>
        <v>0.38366356269836316</v>
      </c>
      <c r="X218">
        <f t="shared" si="71"/>
        <v>3.0867795199247179</v>
      </c>
      <c r="Y218">
        <f t="shared" si="71"/>
        <v>1.3011443592944654</v>
      </c>
      <c r="Z218">
        <f t="shared" si="71"/>
        <v>0</v>
      </c>
      <c r="AA218">
        <f t="shared" si="71"/>
        <v>0</v>
      </c>
      <c r="AB218">
        <f t="shared" si="71"/>
        <v>0</v>
      </c>
      <c r="AC218">
        <f t="shared" si="71"/>
        <v>0.23379208890648689</v>
      </c>
      <c r="AD218">
        <f t="shared" si="71"/>
        <v>0.82611289952017775</v>
      </c>
      <c r="AE218">
        <f t="shared" si="71"/>
        <v>0.97574591070034011</v>
      </c>
      <c r="AF218">
        <f t="shared" si="71"/>
        <v>1.5892293110757847</v>
      </c>
      <c r="AG218">
        <f t="shared" si="71"/>
        <v>23.164947771985506</v>
      </c>
      <c r="AH218">
        <f t="shared" si="71"/>
        <v>0.14319304498974791</v>
      </c>
      <c r="AI218">
        <f t="shared" si="71"/>
        <v>0.91097538311445792</v>
      </c>
      <c r="AJ218" t="e">
        <f t="shared" si="71"/>
        <v>#DIV/0!</v>
      </c>
      <c r="AK218">
        <f t="shared" si="71"/>
        <v>0.69466774193017844</v>
      </c>
      <c r="AL218">
        <f t="shared" si="71"/>
        <v>0.57046067553565838</v>
      </c>
      <c r="AM218">
        <f t="shared" si="71"/>
        <v>0.45019378533271437</v>
      </c>
      <c r="AN218">
        <f t="shared" si="71"/>
        <v>0</v>
      </c>
      <c r="AO218" t="e">
        <f t="shared" si="71"/>
        <v>#DIV/0!</v>
      </c>
      <c r="AP218">
        <f t="shared" si="71"/>
        <v>0</v>
      </c>
      <c r="AQ218">
        <f t="shared" si="71"/>
        <v>3.3597924017949183</v>
      </c>
      <c r="AR218" t="e">
        <f t="shared" si="71"/>
        <v>#DIV/0!</v>
      </c>
      <c r="AS218">
        <f t="shared" si="71"/>
        <v>0</v>
      </c>
      <c r="AT218">
        <f t="shared" si="71"/>
        <v>0</v>
      </c>
      <c r="AU218">
        <f t="shared" si="71"/>
        <v>0</v>
      </c>
      <c r="AV218">
        <f t="shared" si="71"/>
        <v>0</v>
      </c>
      <c r="AW218">
        <f t="shared" si="71"/>
        <v>7.0171509583381786</v>
      </c>
      <c r="AX218">
        <f t="shared" si="71"/>
        <v>0</v>
      </c>
      <c r="AY218">
        <f t="shared" si="71"/>
        <v>0.39654661435326322</v>
      </c>
      <c r="AZ218">
        <f t="shared" si="71"/>
        <v>0</v>
      </c>
      <c r="BA218">
        <f t="shared" si="71"/>
        <v>0.96081674563408836</v>
      </c>
      <c r="BB218">
        <f t="shared" si="71"/>
        <v>0</v>
      </c>
      <c r="BC218">
        <f t="shared" si="71"/>
        <v>2.9912484521746356</v>
      </c>
      <c r="BD218">
        <f t="shared" si="71"/>
        <v>0.6776534865295093</v>
      </c>
      <c r="BE218">
        <f t="shared" si="71"/>
        <v>0.51798172358955263</v>
      </c>
      <c r="BF218">
        <f t="shared" si="71"/>
        <v>0.37017080743527092</v>
      </c>
      <c r="BG218">
        <f t="shared" si="71"/>
        <v>0</v>
      </c>
      <c r="BH218">
        <f t="shared" si="71"/>
        <v>0</v>
      </c>
      <c r="BI218">
        <f t="shared" si="71"/>
        <v>0</v>
      </c>
      <c r="BJ218">
        <f t="shared" si="71"/>
        <v>0.12504736986708015</v>
      </c>
      <c r="BK218">
        <f t="shared" si="71"/>
        <v>2.9887865192921876</v>
      </c>
      <c r="BL218">
        <f t="shared" si="71"/>
        <v>3.4535193732192178</v>
      </c>
      <c r="BM218">
        <f t="shared" si="71"/>
        <v>0</v>
      </c>
      <c r="BN218">
        <f t="shared" si="70"/>
        <v>0.24753753380640817</v>
      </c>
      <c r="BO218">
        <f t="shared" si="70"/>
        <v>2.5916319169937849</v>
      </c>
      <c r="BP218">
        <f t="shared" si="70"/>
        <v>0</v>
      </c>
      <c r="BQ218">
        <f t="shared" si="70"/>
        <v>0.16672982648944021</v>
      </c>
      <c r="BR218">
        <f t="shared" si="70"/>
        <v>0</v>
      </c>
      <c r="BS218">
        <f t="shared" si="70"/>
        <v>3.4833339289592398</v>
      </c>
      <c r="BT218">
        <f t="shared" si="70"/>
        <v>0</v>
      </c>
      <c r="BU218">
        <f t="shared" si="70"/>
        <v>0.14522597964167197</v>
      </c>
      <c r="BV218">
        <f t="shared" si="70"/>
        <v>0.50724621049588037</v>
      </c>
      <c r="BW218">
        <f t="shared" si="70"/>
        <v>0</v>
      </c>
      <c r="BX218">
        <f t="shared" si="70"/>
        <v>0.16236868414665809</v>
      </c>
      <c r="BY218">
        <f t="shared" si="70"/>
        <v>0</v>
      </c>
      <c r="BZ218">
        <f t="shared" si="70"/>
        <v>0</v>
      </c>
      <c r="CA218">
        <f t="shared" si="70"/>
        <v>0</v>
      </c>
      <c r="CB218">
        <f t="shared" si="70"/>
        <v>2.1207494641608311</v>
      </c>
      <c r="CC218">
        <f t="shared" si="70"/>
        <v>9.2015092384138047E-2</v>
      </c>
      <c r="CD218">
        <f t="shared" si="70"/>
        <v>0</v>
      </c>
      <c r="CE218">
        <f t="shared" si="70"/>
        <v>0.18854494397403987</v>
      </c>
      <c r="CF218">
        <f t="shared" si="70"/>
        <v>0</v>
      </c>
      <c r="CG218">
        <f t="shared" si="70"/>
        <v>0.59263576025132725</v>
      </c>
      <c r="CH218">
        <f t="shared" si="70"/>
        <v>0</v>
      </c>
      <c r="CI218">
        <f t="shared" si="70"/>
        <v>0</v>
      </c>
      <c r="CJ218">
        <f t="shared" si="70"/>
        <v>0.4891201168394817</v>
      </c>
      <c r="CK218">
        <f t="shared" si="48"/>
        <v>0</v>
      </c>
      <c r="CL218">
        <v>5005681</v>
      </c>
      <c r="CM218" t="s">
        <v>428</v>
      </c>
      <c r="CN218" t="s">
        <v>138</v>
      </c>
      <c r="CO218">
        <v>1.07115876512404</v>
      </c>
      <c r="CP218">
        <v>1.1766304158574348</v>
      </c>
      <c r="CQ218">
        <v>0.316002416006465</v>
      </c>
      <c r="CR218">
        <v>0.7267699462790852</v>
      </c>
      <c r="CS218">
        <v>1.9790767008925265</v>
      </c>
      <c r="CT218">
        <v>0</v>
      </c>
      <c r="CU218">
        <v>0.26501555343477523</v>
      </c>
      <c r="CV218">
        <v>0</v>
      </c>
      <c r="CW218">
        <v>0.69169059446476333</v>
      </c>
      <c r="CX218">
        <v>0</v>
      </c>
      <c r="CY218">
        <v>0</v>
      </c>
      <c r="CZ218">
        <v>0.72592707695932235</v>
      </c>
      <c r="DA218">
        <v>0</v>
      </c>
      <c r="DB218">
        <v>0</v>
      </c>
      <c r="DC218">
        <v>0.60265013188040006</v>
      </c>
      <c r="DD218">
        <v>0</v>
      </c>
      <c r="DE218">
        <v>2.3851399809129772</v>
      </c>
      <c r="DF218">
        <v>0</v>
      </c>
      <c r="DG218">
        <v>1.6334907637446401</v>
      </c>
      <c r="DH218">
        <v>8.3595203060313247E-2</v>
      </c>
      <c r="DI218">
        <v>8.2176411426567272E-2</v>
      </c>
      <c r="DJ218">
        <v>0.38366356269836316</v>
      </c>
      <c r="DK218">
        <v>3.0867795199247179</v>
      </c>
      <c r="DL218">
        <v>1.3011443592944654</v>
      </c>
      <c r="DM218">
        <v>0</v>
      </c>
      <c r="DN218">
        <v>0</v>
      </c>
      <c r="DO218">
        <v>0</v>
      </c>
      <c r="DP218">
        <v>0.23379208890648689</v>
      </c>
      <c r="DQ218">
        <v>0.82611289952017775</v>
      </c>
      <c r="DR218">
        <v>0.97574591070034011</v>
      </c>
      <c r="DS218">
        <v>1.5892293110757847</v>
      </c>
      <c r="DT218">
        <v>23.164947771985506</v>
      </c>
      <c r="DU218">
        <v>0.14319304498974791</v>
      </c>
      <c r="DV218">
        <v>0.91097538311445792</v>
      </c>
      <c r="DW218" t="e">
        <v>#N/A</v>
      </c>
      <c r="DX218">
        <v>0.69466774193017844</v>
      </c>
      <c r="DY218">
        <v>0.57046067553565838</v>
      </c>
      <c r="DZ218">
        <v>0.45019378533271437</v>
      </c>
      <c r="EA218">
        <v>0</v>
      </c>
      <c r="EB218" t="e">
        <v>#N/A</v>
      </c>
      <c r="EC218">
        <v>0</v>
      </c>
      <c r="ED218">
        <v>3.3597924017949183</v>
      </c>
      <c r="EE218" t="e">
        <v>#N/A</v>
      </c>
      <c r="EF218">
        <v>0</v>
      </c>
      <c r="EG218">
        <v>0</v>
      </c>
      <c r="EH218">
        <v>0</v>
      </c>
      <c r="EI218">
        <v>0</v>
      </c>
      <c r="EJ218">
        <v>7.0171509583381786</v>
      </c>
      <c r="EK218">
        <v>0</v>
      </c>
      <c r="EL218">
        <v>0.39654661435326322</v>
      </c>
      <c r="EM218">
        <v>0</v>
      </c>
      <c r="EN218">
        <v>0.96081674563408836</v>
      </c>
      <c r="EO218">
        <v>0</v>
      </c>
      <c r="EP218">
        <v>2.9912484521746356</v>
      </c>
      <c r="EQ218">
        <v>0.6776534865295093</v>
      </c>
      <c r="ER218">
        <v>0.51798172358955263</v>
      </c>
      <c r="ES218">
        <v>0.37017080743527092</v>
      </c>
      <c r="ET218">
        <v>0</v>
      </c>
      <c r="EU218">
        <v>0</v>
      </c>
      <c r="EV218">
        <v>0</v>
      </c>
      <c r="EW218">
        <v>0.12504736986708015</v>
      </c>
      <c r="EX218">
        <v>2.9887865192921876</v>
      </c>
      <c r="EY218">
        <v>3.4535193732192178</v>
      </c>
      <c r="EZ218">
        <v>0</v>
      </c>
      <c r="FA218">
        <v>0.24753753380640817</v>
      </c>
      <c r="FB218">
        <v>2.5916319169937849</v>
      </c>
      <c r="FC218">
        <v>0</v>
      </c>
      <c r="FD218">
        <v>0.16672982648944021</v>
      </c>
      <c r="FE218">
        <v>0</v>
      </c>
      <c r="FF218">
        <v>3.4833339289592398</v>
      </c>
      <c r="FG218">
        <v>0</v>
      </c>
      <c r="FH218">
        <v>0.14522597964167197</v>
      </c>
      <c r="FI218">
        <v>0.50724621049588037</v>
      </c>
      <c r="FJ218">
        <v>0</v>
      </c>
      <c r="FK218">
        <v>0.16236868414665809</v>
      </c>
      <c r="FL218">
        <v>0</v>
      </c>
      <c r="FM218">
        <v>0</v>
      </c>
      <c r="FN218">
        <v>0</v>
      </c>
      <c r="FO218">
        <v>2.1207494641608311</v>
      </c>
      <c r="FP218">
        <v>9.2015092384138047E-2</v>
      </c>
      <c r="FQ218">
        <v>0</v>
      </c>
      <c r="FR218">
        <v>0.18854494397403987</v>
      </c>
      <c r="FS218">
        <v>0</v>
      </c>
      <c r="FT218">
        <v>0.59263576025132725</v>
      </c>
      <c r="FU218">
        <v>0</v>
      </c>
      <c r="FV218">
        <v>0</v>
      </c>
      <c r="FW218">
        <v>0.4891201168394817</v>
      </c>
    </row>
    <row r="219" spans="1:179" x14ac:dyDescent="0.3">
      <c r="A219" t="s">
        <v>139</v>
      </c>
      <c r="B219">
        <f t="shared" si="71"/>
        <v>0.80524172841273678</v>
      </c>
      <c r="C219">
        <f t="shared" si="71"/>
        <v>0.13757670441868047</v>
      </c>
      <c r="D219">
        <f t="shared" si="71"/>
        <v>1.3503747966345092</v>
      </c>
      <c r="E219">
        <f t="shared" si="71"/>
        <v>0.93293982997049374</v>
      </c>
      <c r="F219">
        <f t="shared" si="71"/>
        <v>0.79645403540936111</v>
      </c>
      <c r="G219">
        <f t="shared" si="71"/>
        <v>0.43868898774340964</v>
      </c>
      <c r="H219">
        <f t="shared" si="71"/>
        <v>0.23240071374502061</v>
      </c>
      <c r="I219">
        <f t="shared" si="71"/>
        <v>0</v>
      </c>
      <c r="J219">
        <f t="shared" si="71"/>
        <v>0.16175089676653434</v>
      </c>
      <c r="K219">
        <f t="shared" si="71"/>
        <v>0.14442044354154851</v>
      </c>
      <c r="L219">
        <f t="shared" si="71"/>
        <v>0</v>
      </c>
      <c r="M219">
        <f t="shared" si="71"/>
        <v>0.37439568834644521</v>
      </c>
      <c r="N219">
        <f t="shared" si="71"/>
        <v>1.448074410760082</v>
      </c>
      <c r="O219">
        <f t="shared" si="71"/>
        <v>0</v>
      </c>
      <c r="P219">
        <f t="shared" si="71"/>
        <v>0.22453080054086239</v>
      </c>
      <c r="Q219">
        <f t="shared" si="71"/>
        <v>1.1587418043216642</v>
      </c>
      <c r="R219">
        <f t="shared" si="71"/>
        <v>0.95616293655094187</v>
      </c>
      <c r="S219">
        <f t="shared" si="71"/>
        <v>0</v>
      </c>
      <c r="T219">
        <f t="shared" si="71"/>
        <v>2.6151593949537428</v>
      </c>
      <c r="U219">
        <f t="shared" si="71"/>
        <v>0.20526054751968703</v>
      </c>
      <c r="V219">
        <f t="shared" si="71"/>
        <v>0.11530104657492264</v>
      </c>
      <c r="W219">
        <f t="shared" si="71"/>
        <v>1.1065367739707446</v>
      </c>
      <c r="X219">
        <f t="shared" si="71"/>
        <v>2.0623975908301282</v>
      </c>
      <c r="Y219">
        <f t="shared" si="71"/>
        <v>1.0787783750145898</v>
      </c>
      <c r="Z219">
        <f t="shared" si="71"/>
        <v>0</v>
      </c>
      <c r="AA219">
        <f t="shared" si="71"/>
        <v>1.6899347423369258</v>
      </c>
      <c r="AB219">
        <f t="shared" si="71"/>
        <v>0</v>
      </c>
      <c r="AC219">
        <f t="shared" si="71"/>
        <v>0.21868783725074656</v>
      </c>
      <c r="AD219">
        <f t="shared" si="71"/>
        <v>1.2699562744004864</v>
      </c>
      <c r="AE219">
        <f t="shared" si="71"/>
        <v>1.2050589512866687</v>
      </c>
      <c r="AF219">
        <f t="shared" si="71"/>
        <v>1.1392768209333339</v>
      </c>
      <c r="AG219">
        <f t="shared" si="71"/>
        <v>2.5541725642112634</v>
      </c>
      <c r="AH219">
        <f t="shared" si="71"/>
        <v>1.3170962216991065</v>
      </c>
      <c r="AI219">
        <f t="shared" si="71"/>
        <v>0.53257585953233322</v>
      </c>
      <c r="AJ219" t="e">
        <f t="shared" si="71"/>
        <v>#DIV/0!</v>
      </c>
      <c r="AK219">
        <f t="shared" si="71"/>
        <v>0.64978839447101311</v>
      </c>
      <c r="AL219">
        <f t="shared" si="71"/>
        <v>0.58420633470971406</v>
      </c>
      <c r="AM219">
        <f t="shared" si="71"/>
        <v>0.89485619317608478</v>
      </c>
      <c r="AN219">
        <f t="shared" si="71"/>
        <v>0</v>
      </c>
      <c r="AO219" t="e">
        <f t="shared" si="71"/>
        <v>#DIV/0!</v>
      </c>
      <c r="AP219">
        <f t="shared" si="71"/>
        <v>0</v>
      </c>
      <c r="AQ219">
        <f t="shared" si="71"/>
        <v>2.6625918627336222</v>
      </c>
      <c r="AR219" t="e">
        <f t="shared" si="71"/>
        <v>#DIV/0!</v>
      </c>
      <c r="AS219">
        <f t="shared" si="71"/>
        <v>0</v>
      </c>
      <c r="AT219">
        <f t="shared" si="71"/>
        <v>0.14224325092534426</v>
      </c>
      <c r="AU219">
        <f t="shared" si="71"/>
        <v>0.91145604939886504</v>
      </c>
      <c r="AV219">
        <f t="shared" si="71"/>
        <v>0</v>
      </c>
      <c r="AW219">
        <f t="shared" si="71"/>
        <v>0</v>
      </c>
      <c r="AX219">
        <f t="shared" si="71"/>
        <v>0</v>
      </c>
      <c r="AY219">
        <f t="shared" si="71"/>
        <v>1.0664166412535638</v>
      </c>
      <c r="AZ219">
        <f t="shared" si="71"/>
        <v>0</v>
      </c>
      <c r="BA219">
        <f t="shared" si="71"/>
        <v>1.7004318476712952</v>
      </c>
      <c r="BB219">
        <f t="shared" si="71"/>
        <v>0.31317726820754521</v>
      </c>
      <c r="BC219">
        <f t="shared" si="71"/>
        <v>1.3523654054203653</v>
      </c>
      <c r="BD219">
        <f t="shared" si="71"/>
        <v>1.5054492141321951</v>
      </c>
      <c r="BE219">
        <f t="shared" si="71"/>
        <v>3.3310561783961332</v>
      </c>
      <c r="BF219">
        <f t="shared" si="71"/>
        <v>4.3281967789210257E-2</v>
      </c>
      <c r="BG219">
        <f t="shared" si="71"/>
        <v>0</v>
      </c>
      <c r="BH219">
        <f t="shared" si="71"/>
        <v>0</v>
      </c>
      <c r="BI219">
        <f t="shared" si="71"/>
        <v>0.37280310167263325</v>
      </c>
      <c r="BJ219">
        <f t="shared" si="71"/>
        <v>4.357081232631594</v>
      </c>
      <c r="BK219">
        <f t="shared" si="71"/>
        <v>1.9220399770097447</v>
      </c>
      <c r="BL219">
        <f t="shared" si="71"/>
        <v>0.6460806147593382</v>
      </c>
      <c r="BM219">
        <f t="shared" ref="BM219:CJ223" si="72">BM137/BM$81</f>
        <v>1.5947271512193526</v>
      </c>
      <c r="BN219">
        <f t="shared" si="72"/>
        <v>0</v>
      </c>
      <c r="BO219">
        <f t="shared" si="70"/>
        <v>0.60604956900837592</v>
      </c>
      <c r="BP219">
        <f t="shared" si="70"/>
        <v>0</v>
      </c>
      <c r="BQ219">
        <f t="shared" si="70"/>
        <v>1.5010973374167011</v>
      </c>
      <c r="BR219">
        <f t="shared" si="70"/>
        <v>0.59514127588212373</v>
      </c>
      <c r="BS219">
        <f t="shared" si="70"/>
        <v>0</v>
      </c>
      <c r="BT219">
        <f t="shared" si="70"/>
        <v>0</v>
      </c>
      <c r="BU219">
        <f t="shared" si="70"/>
        <v>4.1771902254344955</v>
      </c>
      <c r="BV219">
        <f t="shared" si="70"/>
        <v>0.1423425966795874</v>
      </c>
      <c r="BW219">
        <f t="shared" si="70"/>
        <v>0.28544275899976651</v>
      </c>
      <c r="BX219">
        <f t="shared" si="70"/>
        <v>0.87330296376297889</v>
      </c>
      <c r="BY219">
        <f t="shared" si="70"/>
        <v>0</v>
      </c>
      <c r="BZ219">
        <f t="shared" si="70"/>
        <v>0</v>
      </c>
      <c r="CA219">
        <f t="shared" si="70"/>
        <v>9.1115043779431901E-2</v>
      </c>
      <c r="CB219">
        <f t="shared" si="70"/>
        <v>0</v>
      </c>
      <c r="CC219">
        <f t="shared" si="70"/>
        <v>0.43035206285280897</v>
      </c>
      <c r="CD219">
        <f t="shared" si="70"/>
        <v>2.4090559092888091</v>
      </c>
      <c r="CE219">
        <f t="shared" si="70"/>
        <v>1.9400029674490877</v>
      </c>
      <c r="CF219">
        <f t="shared" si="70"/>
        <v>8.5647222191054487E-2</v>
      </c>
      <c r="CG219">
        <f t="shared" si="70"/>
        <v>1.2472835368778046</v>
      </c>
      <c r="CH219">
        <f t="shared" si="70"/>
        <v>0</v>
      </c>
      <c r="CI219">
        <f t="shared" si="70"/>
        <v>0.15725781630079727</v>
      </c>
      <c r="CJ219">
        <f t="shared" si="70"/>
        <v>1.2688207590646481</v>
      </c>
      <c r="CK219">
        <f t="shared" si="48"/>
        <v>0</v>
      </c>
      <c r="CL219">
        <v>5005707</v>
      </c>
      <c r="CM219" t="s">
        <v>429</v>
      </c>
      <c r="CN219" t="s">
        <v>139</v>
      </c>
      <c r="CO219">
        <v>0.80524172841273678</v>
      </c>
      <c r="CP219">
        <v>0.13757670441868047</v>
      </c>
      <c r="CQ219">
        <v>1.3503747966345092</v>
      </c>
      <c r="CR219">
        <v>0.93293982997049374</v>
      </c>
      <c r="CS219">
        <v>0.79645403540936111</v>
      </c>
      <c r="CT219">
        <v>0.43868898774340964</v>
      </c>
      <c r="CU219">
        <v>0.23240071374502061</v>
      </c>
      <c r="CV219">
        <v>0</v>
      </c>
      <c r="CW219">
        <v>0.16175089676653434</v>
      </c>
      <c r="CX219">
        <v>0.14442044354154851</v>
      </c>
      <c r="CY219">
        <v>0</v>
      </c>
      <c r="CZ219">
        <v>0.37439568834644521</v>
      </c>
      <c r="DA219">
        <v>1.448074410760082</v>
      </c>
      <c r="DB219">
        <v>0</v>
      </c>
      <c r="DC219">
        <v>0.22453080054086239</v>
      </c>
      <c r="DD219">
        <v>1.1587418043216642</v>
      </c>
      <c r="DE219">
        <v>0.95616293655094187</v>
      </c>
      <c r="DF219">
        <v>0</v>
      </c>
      <c r="DG219">
        <v>2.6151593949537428</v>
      </c>
      <c r="DH219">
        <v>0.20526054751968703</v>
      </c>
      <c r="DI219">
        <v>0.11530104657492264</v>
      </c>
      <c r="DJ219">
        <v>1.1065367739707446</v>
      </c>
      <c r="DK219">
        <v>2.0623975908301282</v>
      </c>
      <c r="DL219">
        <v>1.0787783750145898</v>
      </c>
      <c r="DM219">
        <v>0</v>
      </c>
      <c r="DN219">
        <v>1.6899347423369258</v>
      </c>
      <c r="DO219">
        <v>0</v>
      </c>
      <c r="DP219">
        <v>0.21868783725074656</v>
      </c>
      <c r="DQ219">
        <v>1.2699562744004864</v>
      </c>
      <c r="DR219">
        <v>1.2050589512866687</v>
      </c>
      <c r="DS219">
        <v>1.1392768209333339</v>
      </c>
      <c r="DT219">
        <v>2.5541725642112634</v>
      </c>
      <c r="DU219">
        <v>1.3170962216991065</v>
      </c>
      <c r="DV219">
        <v>0.53257585953233322</v>
      </c>
      <c r="DW219" t="e">
        <v>#N/A</v>
      </c>
      <c r="DX219">
        <v>0.64978839447101311</v>
      </c>
      <c r="DY219">
        <v>0.58420633470971406</v>
      </c>
      <c r="DZ219">
        <v>0.89485619317608478</v>
      </c>
      <c r="EA219">
        <v>0</v>
      </c>
      <c r="EB219" t="e">
        <v>#N/A</v>
      </c>
      <c r="EC219">
        <v>0</v>
      </c>
      <c r="ED219">
        <v>2.6625918627336222</v>
      </c>
      <c r="EE219" t="e">
        <v>#N/A</v>
      </c>
      <c r="EF219">
        <v>0</v>
      </c>
      <c r="EG219">
        <v>0.14224325092534426</v>
      </c>
      <c r="EH219">
        <v>0.91145604939886504</v>
      </c>
      <c r="EI219">
        <v>0</v>
      </c>
      <c r="EJ219">
        <v>0</v>
      </c>
      <c r="EK219">
        <v>0</v>
      </c>
      <c r="EL219">
        <v>1.0664166412535638</v>
      </c>
      <c r="EM219">
        <v>0</v>
      </c>
      <c r="EN219">
        <v>1.7004318476712952</v>
      </c>
      <c r="EO219">
        <v>0.31317726820754521</v>
      </c>
      <c r="EP219">
        <v>1.3523654054203653</v>
      </c>
      <c r="EQ219">
        <v>1.5054492141321951</v>
      </c>
      <c r="ER219">
        <v>3.3310561783961332</v>
      </c>
      <c r="ES219">
        <v>4.3281967789210257E-2</v>
      </c>
      <c r="ET219">
        <v>0</v>
      </c>
      <c r="EU219">
        <v>0</v>
      </c>
      <c r="EV219">
        <v>0.37280310167263325</v>
      </c>
      <c r="EW219">
        <v>4.357081232631594</v>
      </c>
      <c r="EX219">
        <v>1.9220399770097447</v>
      </c>
      <c r="EY219">
        <v>0.6460806147593382</v>
      </c>
      <c r="EZ219">
        <v>1.5947271512193526</v>
      </c>
      <c r="FA219">
        <v>0</v>
      </c>
      <c r="FB219">
        <v>0.60604956900837592</v>
      </c>
      <c r="FC219">
        <v>0</v>
      </c>
      <c r="FD219">
        <v>1.5010973374167011</v>
      </c>
      <c r="FE219">
        <v>0.59514127588212373</v>
      </c>
      <c r="FF219">
        <v>0</v>
      </c>
      <c r="FG219">
        <v>0</v>
      </c>
      <c r="FH219">
        <v>4.1771902254344955</v>
      </c>
      <c r="FI219">
        <v>0.1423425966795874</v>
      </c>
      <c r="FJ219">
        <v>0.28544275899976651</v>
      </c>
      <c r="FK219">
        <v>0.87330296376297889</v>
      </c>
      <c r="FL219">
        <v>0</v>
      </c>
      <c r="FM219">
        <v>0</v>
      </c>
      <c r="FN219">
        <v>9.1115043779431901E-2</v>
      </c>
      <c r="FO219">
        <v>0</v>
      </c>
      <c r="FP219">
        <v>0.43035206285280897</v>
      </c>
      <c r="FQ219">
        <v>2.4090559092888091</v>
      </c>
      <c r="FR219">
        <v>1.9400029674490877</v>
      </c>
      <c r="FS219">
        <v>8.5647222191054487E-2</v>
      </c>
      <c r="FT219">
        <v>1.2472835368778046</v>
      </c>
      <c r="FU219">
        <v>0</v>
      </c>
      <c r="FV219">
        <v>0.15725781630079727</v>
      </c>
      <c r="FW219">
        <v>1.2688207590646481</v>
      </c>
    </row>
    <row r="220" spans="1:179" x14ac:dyDescent="0.3">
      <c r="A220" t="s">
        <v>140</v>
      </c>
      <c r="B220">
        <f t="shared" ref="B220:BM223" si="73">B138/B$81</f>
        <v>1.7339273256297441</v>
      </c>
      <c r="C220">
        <f t="shared" si="73"/>
        <v>0</v>
      </c>
      <c r="D220">
        <f t="shared" si="73"/>
        <v>3.712364222597063</v>
      </c>
      <c r="E220">
        <f t="shared" si="73"/>
        <v>0.88968459793624222</v>
      </c>
      <c r="F220">
        <f t="shared" si="73"/>
        <v>0.24073456732267212</v>
      </c>
      <c r="G220">
        <f t="shared" si="73"/>
        <v>0</v>
      </c>
      <c r="H220">
        <f t="shared" si="73"/>
        <v>0</v>
      </c>
      <c r="I220">
        <f t="shared" si="73"/>
        <v>0</v>
      </c>
      <c r="J220">
        <f t="shared" si="73"/>
        <v>0</v>
      </c>
      <c r="K220">
        <f t="shared" si="73"/>
        <v>0</v>
      </c>
      <c r="L220">
        <f t="shared" si="73"/>
        <v>0</v>
      </c>
      <c r="M220">
        <f t="shared" si="73"/>
        <v>3.4675534308680908E-2</v>
      </c>
      <c r="N220">
        <f t="shared" si="73"/>
        <v>0</v>
      </c>
      <c r="O220">
        <f t="shared" si="73"/>
        <v>0</v>
      </c>
      <c r="P220">
        <f t="shared" si="73"/>
        <v>0.14247093080373599</v>
      </c>
      <c r="Q220">
        <f t="shared" si="73"/>
        <v>0</v>
      </c>
      <c r="R220">
        <f t="shared" si="73"/>
        <v>0</v>
      </c>
      <c r="S220">
        <f t="shared" si="73"/>
        <v>0</v>
      </c>
      <c r="T220">
        <f t="shared" si="73"/>
        <v>0.65723035853836775</v>
      </c>
      <c r="U220">
        <f t="shared" si="73"/>
        <v>0</v>
      </c>
      <c r="V220">
        <f t="shared" si="73"/>
        <v>0</v>
      </c>
      <c r="W220">
        <f t="shared" si="73"/>
        <v>0</v>
      </c>
      <c r="X220">
        <f t="shared" si="73"/>
        <v>0</v>
      </c>
      <c r="Y220">
        <f t="shared" si="73"/>
        <v>0.48120775075031408</v>
      </c>
      <c r="Z220">
        <f t="shared" si="73"/>
        <v>0</v>
      </c>
      <c r="AA220">
        <f t="shared" si="73"/>
        <v>0</v>
      </c>
      <c r="AB220">
        <f t="shared" si="73"/>
        <v>0</v>
      </c>
      <c r="AC220">
        <f t="shared" si="73"/>
        <v>0</v>
      </c>
      <c r="AD220">
        <f t="shared" si="73"/>
        <v>0.21250791409441516</v>
      </c>
      <c r="AE220">
        <f t="shared" si="73"/>
        <v>0.98351620572954723</v>
      </c>
      <c r="AF220">
        <f t="shared" si="73"/>
        <v>1.0245079006810835</v>
      </c>
      <c r="AG220">
        <f t="shared" si="73"/>
        <v>0</v>
      </c>
      <c r="AH220">
        <f t="shared" si="73"/>
        <v>0.33287692537256969</v>
      </c>
      <c r="AI220">
        <f t="shared" si="73"/>
        <v>0.99268095336881101</v>
      </c>
      <c r="AJ220" t="e">
        <f t="shared" si="73"/>
        <v>#DIV/0!</v>
      </c>
      <c r="AK220">
        <f t="shared" si="73"/>
        <v>0</v>
      </c>
      <c r="AL220">
        <f t="shared" si="73"/>
        <v>0.15433458488469023</v>
      </c>
      <c r="AM220">
        <f t="shared" si="73"/>
        <v>1.1773722214014459</v>
      </c>
      <c r="AN220">
        <f t="shared" si="73"/>
        <v>0</v>
      </c>
      <c r="AO220" t="e">
        <f t="shared" si="73"/>
        <v>#DIV/0!</v>
      </c>
      <c r="AP220">
        <f t="shared" si="73"/>
        <v>0</v>
      </c>
      <c r="AQ220">
        <f t="shared" si="73"/>
        <v>2.9289063009651235</v>
      </c>
      <c r="AR220" t="e">
        <f t="shared" si="73"/>
        <v>#DIV/0!</v>
      </c>
      <c r="AS220">
        <f t="shared" si="73"/>
        <v>0</v>
      </c>
      <c r="AT220">
        <f t="shared" si="73"/>
        <v>0</v>
      </c>
      <c r="AU220">
        <f t="shared" si="73"/>
        <v>0</v>
      </c>
      <c r="AV220">
        <f t="shared" si="73"/>
        <v>0</v>
      </c>
      <c r="AW220">
        <f t="shared" si="73"/>
        <v>0</v>
      </c>
      <c r="AX220">
        <f t="shared" si="73"/>
        <v>0</v>
      </c>
      <c r="AY220">
        <f t="shared" si="73"/>
        <v>0</v>
      </c>
      <c r="AZ220">
        <f t="shared" si="73"/>
        <v>0</v>
      </c>
      <c r="BA220">
        <f t="shared" si="73"/>
        <v>4.956177978634381E-2</v>
      </c>
      <c r="BB220">
        <f t="shared" si="73"/>
        <v>0</v>
      </c>
      <c r="BC220">
        <f t="shared" si="73"/>
        <v>0</v>
      </c>
      <c r="BD220">
        <f t="shared" si="73"/>
        <v>0.29537294707656991</v>
      </c>
      <c r="BE220">
        <f t="shared" si="73"/>
        <v>0</v>
      </c>
      <c r="BF220">
        <f t="shared" si="73"/>
        <v>0.96809160865233568</v>
      </c>
      <c r="BG220">
        <f t="shared" si="73"/>
        <v>0</v>
      </c>
      <c r="BH220">
        <f t="shared" si="73"/>
        <v>0</v>
      </c>
      <c r="BI220">
        <f t="shared" si="73"/>
        <v>0</v>
      </c>
      <c r="BJ220">
        <f t="shared" si="73"/>
        <v>0</v>
      </c>
      <c r="BK220">
        <f t="shared" si="73"/>
        <v>0</v>
      </c>
      <c r="BL220">
        <f t="shared" si="73"/>
        <v>0</v>
      </c>
      <c r="BM220">
        <f t="shared" si="73"/>
        <v>0</v>
      </c>
      <c r="BN220">
        <f t="shared" si="72"/>
        <v>0</v>
      </c>
      <c r="BO220">
        <f t="shared" si="72"/>
        <v>0.33163460331755518</v>
      </c>
      <c r="BP220">
        <f t="shared" si="72"/>
        <v>0</v>
      </c>
      <c r="BQ220">
        <f t="shared" si="72"/>
        <v>0.58138834899782144</v>
      </c>
      <c r="BR220">
        <f t="shared" si="72"/>
        <v>0</v>
      </c>
      <c r="BS220">
        <f t="shared" si="72"/>
        <v>0</v>
      </c>
      <c r="BT220">
        <f t="shared" si="72"/>
        <v>0</v>
      </c>
      <c r="BU220">
        <f t="shared" si="72"/>
        <v>0</v>
      </c>
      <c r="BV220">
        <f t="shared" si="72"/>
        <v>0.17687719292041557</v>
      </c>
      <c r="BW220">
        <f t="shared" si="72"/>
        <v>3.5469574905245245</v>
      </c>
      <c r="BX220">
        <f t="shared" si="72"/>
        <v>0.2830905039385771</v>
      </c>
      <c r="BY220">
        <f t="shared" si="72"/>
        <v>0</v>
      </c>
      <c r="BZ220">
        <f t="shared" si="72"/>
        <v>0</v>
      </c>
      <c r="CA220">
        <f t="shared" si="72"/>
        <v>0</v>
      </c>
      <c r="CB220">
        <f t="shared" si="72"/>
        <v>0</v>
      </c>
      <c r="CC220">
        <f t="shared" si="72"/>
        <v>0.20053589004770925</v>
      </c>
      <c r="CD220">
        <f t="shared" si="72"/>
        <v>0</v>
      </c>
      <c r="CE220">
        <f t="shared" si="72"/>
        <v>0.13149157052100263</v>
      </c>
      <c r="CF220">
        <f t="shared" si="72"/>
        <v>0.30247563280131901</v>
      </c>
      <c r="CG220">
        <f t="shared" si="72"/>
        <v>0.25831575359389131</v>
      </c>
      <c r="CH220">
        <f t="shared" si="72"/>
        <v>0</v>
      </c>
      <c r="CI220">
        <f t="shared" si="72"/>
        <v>0</v>
      </c>
      <c r="CJ220">
        <f t="shared" si="72"/>
        <v>0.21815380139532031</v>
      </c>
      <c r="CK220">
        <f t="shared" si="48"/>
        <v>0</v>
      </c>
      <c r="CL220">
        <v>5005806</v>
      </c>
      <c r="CM220" t="s">
        <v>430</v>
      </c>
      <c r="CN220" t="s">
        <v>140</v>
      </c>
      <c r="CO220">
        <v>1.7339273256297441</v>
      </c>
      <c r="CP220">
        <v>0</v>
      </c>
      <c r="CQ220">
        <v>3.712364222597063</v>
      </c>
      <c r="CR220">
        <v>0.88968459793624222</v>
      </c>
      <c r="CS220">
        <v>0.24073456732267212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3.4675534308680908E-2</v>
      </c>
      <c r="DA220">
        <v>0</v>
      </c>
      <c r="DB220">
        <v>0</v>
      </c>
      <c r="DC220">
        <v>0.14247093080373599</v>
      </c>
      <c r="DD220">
        <v>0</v>
      </c>
      <c r="DE220">
        <v>0</v>
      </c>
      <c r="DF220">
        <v>0</v>
      </c>
      <c r="DG220">
        <v>0.65723035853836775</v>
      </c>
      <c r="DH220">
        <v>0</v>
      </c>
      <c r="DI220">
        <v>0</v>
      </c>
      <c r="DJ220">
        <v>0</v>
      </c>
      <c r="DK220">
        <v>0</v>
      </c>
      <c r="DL220">
        <v>0.48120775075031408</v>
      </c>
      <c r="DM220">
        <v>0</v>
      </c>
      <c r="DN220">
        <v>0</v>
      </c>
      <c r="DO220">
        <v>0</v>
      </c>
      <c r="DP220">
        <v>0</v>
      </c>
      <c r="DQ220">
        <v>0.21250791409441516</v>
      </c>
      <c r="DR220">
        <v>0.98351620572954723</v>
      </c>
      <c r="DS220">
        <v>1.0245079006810835</v>
      </c>
      <c r="DT220">
        <v>0</v>
      </c>
      <c r="DU220">
        <v>0.33287692537256969</v>
      </c>
      <c r="DV220">
        <v>0.99268095336881101</v>
      </c>
      <c r="DW220" t="e">
        <v>#N/A</v>
      </c>
      <c r="DX220">
        <v>0</v>
      </c>
      <c r="DY220">
        <v>0.15433458488469023</v>
      </c>
      <c r="DZ220">
        <v>1.1773722214014459</v>
      </c>
      <c r="EA220">
        <v>0</v>
      </c>
      <c r="EB220" t="e">
        <v>#N/A</v>
      </c>
      <c r="EC220">
        <v>0</v>
      </c>
      <c r="ED220">
        <v>2.9289063009651235</v>
      </c>
      <c r="EE220" t="e">
        <v>#N/A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4.956177978634381E-2</v>
      </c>
      <c r="EO220">
        <v>0</v>
      </c>
      <c r="EP220">
        <v>0</v>
      </c>
      <c r="EQ220">
        <v>0.29537294707656991</v>
      </c>
      <c r="ER220">
        <v>0</v>
      </c>
      <c r="ES220">
        <v>0.96809160865233568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0.33163460331755518</v>
      </c>
      <c r="FC220">
        <v>0</v>
      </c>
      <c r="FD220">
        <v>0.58138834899782144</v>
      </c>
      <c r="FE220">
        <v>0</v>
      </c>
      <c r="FF220">
        <v>0</v>
      </c>
      <c r="FG220">
        <v>0</v>
      </c>
      <c r="FH220">
        <v>0</v>
      </c>
      <c r="FI220">
        <v>0.17687719292041557</v>
      </c>
      <c r="FJ220">
        <v>3.5469574905245245</v>
      </c>
      <c r="FK220">
        <v>0.2830905039385771</v>
      </c>
      <c r="FL220">
        <v>0</v>
      </c>
      <c r="FM220">
        <v>0</v>
      </c>
      <c r="FN220">
        <v>0</v>
      </c>
      <c r="FO220">
        <v>0</v>
      </c>
      <c r="FP220">
        <v>0.20053589004770925</v>
      </c>
      <c r="FQ220">
        <v>0</v>
      </c>
      <c r="FR220">
        <v>0.13149157052100263</v>
      </c>
      <c r="FS220">
        <v>0.30247563280131901</v>
      </c>
      <c r="FT220">
        <v>0.25831575359389131</v>
      </c>
      <c r="FU220">
        <v>0</v>
      </c>
      <c r="FV220">
        <v>0</v>
      </c>
      <c r="FW220">
        <v>0.21815380139532031</v>
      </c>
    </row>
    <row r="221" spans="1:179" x14ac:dyDescent="0.3">
      <c r="A221" t="s">
        <v>141</v>
      </c>
      <c r="B221">
        <f t="shared" si="73"/>
        <v>0.72827884876887927</v>
      </c>
      <c r="C221">
        <f t="shared" si="73"/>
        <v>0</v>
      </c>
      <c r="D221">
        <f t="shared" si="73"/>
        <v>1.0913151464055526</v>
      </c>
      <c r="E221">
        <f t="shared" si="73"/>
        <v>0.64396218517289916</v>
      </c>
      <c r="F221">
        <f t="shared" si="73"/>
        <v>1.3068447940373629</v>
      </c>
      <c r="G221">
        <f t="shared" si="73"/>
        <v>20.374323001654179</v>
      </c>
      <c r="H221">
        <f t="shared" si="73"/>
        <v>0.18812270434144851</v>
      </c>
      <c r="I221">
        <f t="shared" si="73"/>
        <v>0</v>
      </c>
      <c r="J221">
        <f t="shared" si="73"/>
        <v>0</v>
      </c>
      <c r="K221">
        <f t="shared" si="73"/>
        <v>0</v>
      </c>
      <c r="L221">
        <f t="shared" si="73"/>
        <v>0</v>
      </c>
      <c r="M221">
        <f t="shared" si="73"/>
        <v>0.11764913426159594</v>
      </c>
      <c r="N221">
        <f t="shared" si="73"/>
        <v>0</v>
      </c>
      <c r="O221">
        <f t="shared" si="73"/>
        <v>0</v>
      </c>
      <c r="P221">
        <f t="shared" si="73"/>
        <v>2.9003010913617688E-2</v>
      </c>
      <c r="Q221">
        <f t="shared" si="73"/>
        <v>0</v>
      </c>
      <c r="R221">
        <f t="shared" si="73"/>
        <v>0</v>
      </c>
      <c r="S221">
        <f t="shared" si="73"/>
        <v>0</v>
      </c>
      <c r="T221">
        <f t="shared" si="73"/>
        <v>0.61445822409380735</v>
      </c>
      <c r="U221">
        <f t="shared" si="73"/>
        <v>0</v>
      </c>
      <c r="V221">
        <f t="shared" si="73"/>
        <v>0</v>
      </c>
      <c r="W221">
        <f t="shared" si="73"/>
        <v>6.0521250366583269E-2</v>
      </c>
      <c r="X221">
        <f t="shared" si="73"/>
        <v>1.1477540950668157</v>
      </c>
      <c r="Y221">
        <f t="shared" si="73"/>
        <v>0.50379505333655339</v>
      </c>
      <c r="Z221">
        <f t="shared" si="73"/>
        <v>0</v>
      </c>
      <c r="AA221">
        <f t="shared" si="73"/>
        <v>0</v>
      </c>
      <c r="AB221">
        <f t="shared" si="73"/>
        <v>0</v>
      </c>
      <c r="AC221">
        <f t="shared" si="73"/>
        <v>0</v>
      </c>
      <c r="AD221">
        <f t="shared" si="73"/>
        <v>0.70498657215448846</v>
      </c>
      <c r="AE221">
        <f t="shared" si="73"/>
        <v>0.75757329360248915</v>
      </c>
      <c r="AF221">
        <f t="shared" si="73"/>
        <v>0.59660953592908805</v>
      </c>
      <c r="AG221">
        <f t="shared" si="73"/>
        <v>0</v>
      </c>
      <c r="AH221">
        <f t="shared" si="73"/>
        <v>7.9058269775985304E-2</v>
      </c>
      <c r="AI221">
        <f t="shared" si="73"/>
        <v>0.37721876228014817</v>
      </c>
      <c r="AJ221" t="e">
        <f t="shared" si="73"/>
        <v>#DIV/0!</v>
      </c>
      <c r="AK221">
        <f t="shared" si="73"/>
        <v>0</v>
      </c>
      <c r="AL221">
        <f t="shared" si="73"/>
        <v>0.13032698279151619</v>
      </c>
      <c r="AM221">
        <f t="shared" si="73"/>
        <v>0.31957246009467821</v>
      </c>
      <c r="AN221">
        <f t="shared" si="73"/>
        <v>0</v>
      </c>
      <c r="AO221" t="e">
        <f t="shared" si="73"/>
        <v>#DIV/0!</v>
      </c>
      <c r="AP221">
        <f t="shared" si="73"/>
        <v>0</v>
      </c>
      <c r="AQ221">
        <f t="shared" si="73"/>
        <v>0.26499628437303502</v>
      </c>
      <c r="AR221" t="e">
        <f t="shared" si="73"/>
        <v>#DIV/0!</v>
      </c>
      <c r="AS221">
        <f t="shared" si="73"/>
        <v>0</v>
      </c>
      <c r="AT221">
        <f t="shared" si="73"/>
        <v>0</v>
      </c>
      <c r="AU221">
        <f t="shared" si="73"/>
        <v>22.46835890659521</v>
      </c>
      <c r="AV221">
        <f t="shared" si="73"/>
        <v>0</v>
      </c>
      <c r="AW221">
        <f t="shared" si="73"/>
        <v>0</v>
      </c>
      <c r="AX221">
        <f t="shared" si="73"/>
        <v>0</v>
      </c>
      <c r="AY221">
        <f t="shared" si="73"/>
        <v>0</v>
      </c>
      <c r="AZ221">
        <f t="shared" si="73"/>
        <v>0</v>
      </c>
      <c r="BA221">
        <f t="shared" si="73"/>
        <v>1.3156528456997723</v>
      </c>
      <c r="BB221">
        <f t="shared" si="73"/>
        <v>0</v>
      </c>
      <c r="BC221">
        <f t="shared" si="73"/>
        <v>0</v>
      </c>
      <c r="BD221">
        <f t="shared" si="73"/>
        <v>0.20043164265910102</v>
      </c>
      <c r="BE221">
        <f t="shared" si="73"/>
        <v>0.33705108221004643</v>
      </c>
      <c r="BF221">
        <f t="shared" si="73"/>
        <v>0.17517848156566074</v>
      </c>
      <c r="BG221">
        <f t="shared" si="73"/>
        <v>0</v>
      </c>
      <c r="BH221">
        <f t="shared" si="73"/>
        <v>0</v>
      </c>
      <c r="BI221">
        <f t="shared" si="73"/>
        <v>0</v>
      </c>
      <c r="BJ221">
        <f t="shared" si="73"/>
        <v>0</v>
      </c>
      <c r="BK221">
        <f t="shared" si="73"/>
        <v>0</v>
      </c>
      <c r="BL221">
        <f t="shared" si="73"/>
        <v>0.49029983000260541</v>
      </c>
      <c r="BM221">
        <f t="shared" si="73"/>
        <v>0</v>
      </c>
      <c r="BN221">
        <f t="shared" si="72"/>
        <v>0</v>
      </c>
      <c r="BO221">
        <f t="shared" si="72"/>
        <v>0</v>
      </c>
      <c r="BP221">
        <f t="shared" si="72"/>
        <v>0</v>
      </c>
      <c r="BQ221">
        <f t="shared" si="72"/>
        <v>0.4339648747876596</v>
      </c>
      <c r="BR221">
        <f t="shared" si="72"/>
        <v>0</v>
      </c>
      <c r="BS221">
        <f t="shared" si="72"/>
        <v>0.82422105715066285</v>
      </c>
      <c r="BT221">
        <f t="shared" si="72"/>
        <v>0</v>
      </c>
      <c r="BU221">
        <f t="shared" si="72"/>
        <v>0</v>
      </c>
      <c r="BV221">
        <f t="shared" si="72"/>
        <v>1.6003174597561409E-2</v>
      </c>
      <c r="BW221">
        <f t="shared" si="72"/>
        <v>0</v>
      </c>
      <c r="BX221">
        <f t="shared" si="72"/>
        <v>7.6838851069042355E-2</v>
      </c>
      <c r="BY221">
        <f t="shared" si="72"/>
        <v>0</v>
      </c>
      <c r="BZ221">
        <f t="shared" si="72"/>
        <v>0</v>
      </c>
      <c r="CA221">
        <f t="shared" si="72"/>
        <v>0</v>
      </c>
      <c r="CB221">
        <f t="shared" si="72"/>
        <v>0</v>
      </c>
      <c r="CC221">
        <f t="shared" si="72"/>
        <v>6.5317404186968159E-2</v>
      </c>
      <c r="CD221">
        <f t="shared" si="72"/>
        <v>0</v>
      </c>
      <c r="CE221">
        <f t="shared" si="72"/>
        <v>0.23198869941919747</v>
      </c>
      <c r="CF221">
        <f t="shared" si="72"/>
        <v>0</v>
      </c>
      <c r="CG221">
        <f t="shared" si="72"/>
        <v>0.28045710390193912</v>
      </c>
      <c r="CH221">
        <f t="shared" si="72"/>
        <v>0</v>
      </c>
      <c r="CI221">
        <f t="shared" si="72"/>
        <v>0</v>
      </c>
      <c r="CJ221">
        <f t="shared" si="72"/>
        <v>0.99047492165979212</v>
      </c>
      <c r="CK221">
        <f t="shared" si="48"/>
        <v>0</v>
      </c>
      <c r="CL221">
        <v>5006002</v>
      </c>
      <c r="CM221" t="s">
        <v>431</v>
      </c>
      <c r="CN221" t="s">
        <v>141</v>
      </c>
      <c r="CO221">
        <v>0.72827884876887927</v>
      </c>
      <c r="CP221">
        <v>0</v>
      </c>
      <c r="CQ221">
        <v>1.0913151464055526</v>
      </c>
      <c r="CR221">
        <v>0.64396218517289916</v>
      </c>
      <c r="CS221">
        <v>1.3068447940373629</v>
      </c>
      <c r="CT221">
        <v>20.374323001654179</v>
      </c>
      <c r="CU221">
        <v>0.18812270434144851</v>
      </c>
      <c r="CV221">
        <v>0</v>
      </c>
      <c r="CW221">
        <v>0</v>
      </c>
      <c r="CX221">
        <v>0</v>
      </c>
      <c r="CY221">
        <v>0</v>
      </c>
      <c r="CZ221">
        <v>0.11764913426159594</v>
      </c>
      <c r="DA221">
        <v>0</v>
      </c>
      <c r="DB221">
        <v>0</v>
      </c>
      <c r="DC221">
        <v>2.9003010913617688E-2</v>
      </c>
      <c r="DD221">
        <v>0</v>
      </c>
      <c r="DE221">
        <v>0</v>
      </c>
      <c r="DF221">
        <v>0</v>
      </c>
      <c r="DG221">
        <v>0.61445822409380735</v>
      </c>
      <c r="DH221">
        <v>0</v>
      </c>
      <c r="DI221">
        <v>0</v>
      </c>
      <c r="DJ221">
        <v>6.0521250366583269E-2</v>
      </c>
      <c r="DK221">
        <v>1.1477540950668157</v>
      </c>
      <c r="DL221">
        <v>0.50379505333655339</v>
      </c>
      <c r="DM221">
        <v>0</v>
      </c>
      <c r="DN221">
        <v>0</v>
      </c>
      <c r="DO221">
        <v>0</v>
      </c>
      <c r="DP221">
        <v>0</v>
      </c>
      <c r="DQ221">
        <v>0.70498657215448846</v>
      </c>
      <c r="DR221">
        <v>0.75757329360248915</v>
      </c>
      <c r="DS221">
        <v>0.59660953592908805</v>
      </c>
      <c r="DT221">
        <v>0</v>
      </c>
      <c r="DU221">
        <v>7.9058269775985304E-2</v>
      </c>
      <c r="DV221">
        <v>0.37721876228014817</v>
      </c>
      <c r="DW221" t="e">
        <v>#N/A</v>
      </c>
      <c r="DX221">
        <v>0</v>
      </c>
      <c r="DY221">
        <v>0.13032698279151619</v>
      </c>
      <c r="DZ221">
        <v>0.31957246009467821</v>
      </c>
      <c r="EA221">
        <v>0</v>
      </c>
      <c r="EB221" t="e">
        <v>#N/A</v>
      </c>
      <c r="EC221">
        <v>0</v>
      </c>
      <c r="ED221">
        <v>0.26499628437303502</v>
      </c>
      <c r="EE221" t="e">
        <v>#N/A</v>
      </c>
      <c r="EF221">
        <v>0</v>
      </c>
      <c r="EG221">
        <v>0</v>
      </c>
      <c r="EH221">
        <v>22.46835890659521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1.3156528456997723</v>
      </c>
      <c r="EO221">
        <v>0</v>
      </c>
      <c r="EP221">
        <v>0</v>
      </c>
      <c r="EQ221">
        <v>0.20043164265910102</v>
      </c>
      <c r="ER221">
        <v>0.33705108221004643</v>
      </c>
      <c r="ES221">
        <v>0.17517848156566074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0.49029983000260541</v>
      </c>
      <c r="EZ221">
        <v>0</v>
      </c>
      <c r="FA221">
        <v>0</v>
      </c>
      <c r="FB221">
        <v>0</v>
      </c>
      <c r="FC221">
        <v>0</v>
      </c>
      <c r="FD221">
        <v>0.4339648747876596</v>
      </c>
      <c r="FE221">
        <v>0</v>
      </c>
      <c r="FF221">
        <v>0.82422105715066285</v>
      </c>
      <c r="FG221">
        <v>0</v>
      </c>
      <c r="FH221">
        <v>0</v>
      </c>
      <c r="FI221">
        <v>1.6003174597561409E-2</v>
      </c>
      <c r="FJ221">
        <v>0</v>
      </c>
      <c r="FK221">
        <v>7.6838851069042355E-2</v>
      </c>
      <c r="FL221">
        <v>0</v>
      </c>
      <c r="FM221">
        <v>0</v>
      </c>
      <c r="FN221">
        <v>0</v>
      </c>
      <c r="FO221">
        <v>0</v>
      </c>
      <c r="FP221">
        <v>6.5317404186968159E-2</v>
      </c>
      <c r="FQ221">
        <v>0</v>
      </c>
      <c r="FR221">
        <v>0.23198869941919747</v>
      </c>
      <c r="FS221">
        <v>0</v>
      </c>
      <c r="FT221">
        <v>0.28045710390193912</v>
      </c>
      <c r="FU221">
        <v>0</v>
      </c>
      <c r="FV221">
        <v>0</v>
      </c>
      <c r="FW221">
        <v>0.99047492165979212</v>
      </c>
    </row>
    <row r="222" spans="1:179" x14ac:dyDescent="0.3">
      <c r="A222" t="s">
        <v>142</v>
      </c>
      <c r="B222">
        <f t="shared" si="73"/>
        <v>0.75006857054796083</v>
      </c>
      <c r="C222">
        <f t="shared" si="73"/>
        <v>0.27960063545799568</v>
      </c>
      <c r="D222">
        <f t="shared" si="73"/>
        <v>1.0146238387662232</v>
      </c>
      <c r="E222">
        <f t="shared" si="73"/>
        <v>0.89657579853715874</v>
      </c>
      <c r="F222">
        <f t="shared" si="73"/>
        <v>0.77651634656449919</v>
      </c>
      <c r="G222">
        <f t="shared" si="73"/>
        <v>8.9155878722173745E-2</v>
      </c>
      <c r="H222">
        <f t="shared" si="73"/>
        <v>0.29913212483967427</v>
      </c>
      <c r="I222">
        <f t="shared" si="73"/>
        <v>0.15935687187114297</v>
      </c>
      <c r="J222">
        <f t="shared" si="73"/>
        <v>0.65746092280551549</v>
      </c>
      <c r="K222">
        <f t="shared" si="73"/>
        <v>0.29350934053817662</v>
      </c>
      <c r="L222">
        <f t="shared" si="73"/>
        <v>0</v>
      </c>
      <c r="M222">
        <f t="shared" si="73"/>
        <v>0.94520978838336589</v>
      </c>
      <c r="N222">
        <f t="shared" si="73"/>
        <v>2.0320427425322727</v>
      </c>
      <c r="O222">
        <f t="shared" si="73"/>
        <v>0</v>
      </c>
      <c r="P222">
        <f t="shared" si="73"/>
        <v>0.38835715451994507</v>
      </c>
      <c r="Q222">
        <f t="shared" si="73"/>
        <v>0.5887351099683894</v>
      </c>
      <c r="R222">
        <f t="shared" si="73"/>
        <v>0.72871284547409365</v>
      </c>
      <c r="S222">
        <f t="shared" si="73"/>
        <v>0.1475072583217503</v>
      </c>
      <c r="T222">
        <f t="shared" si="73"/>
        <v>0.82609168717561543</v>
      </c>
      <c r="U222">
        <f t="shared" si="73"/>
        <v>0</v>
      </c>
      <c r="V222">
        <f t="shared" si="73"/>
        <v>1.3278657470104607</v>
      </c>
      <c r="W222">
        <f t="shared" si="73"/>
        <v>0.91169303875566732</v>
      </c>
      <c r="X222">
        <f t="shared" si="73"/>
        <v>1.0478657694987725</v>
      </c>
      <c r="Y222">
        <f t="shared" si="73"/>
        <v>0.87134987936968766</v>
      </c>
      <c r="Z222">
        <f t="shared" si="73"/>
        <v>0</v>
      </c>
      <c r="AA222">
        <f t="shared" si="73"/>
        <v>0.57241622632320999</v>
      </c>
      <c r="AB222">
        <f t="shared" si="73"/>
        <v>0</v>
      </c>
      <c r="AC222">
        <f t="shared" si="73"/>
        <v>0.16666682012211284</v>
      </c>
      <c r="AD222">
        <f t="shared" si="73"/>
        <v>1.8987144853342326</v>
      </c>
      <c r="AE222">
        <f t="shared" si="73"/>
        <v>0.81877257689269289</v>
      </c>
      <c r="AF222">
        <f t="shared" si="73"/>
        <v>1.285265090355064</v>
      </c>
      <c r="AG222">
        <f t="shared" si="73"/>
        <v>0.95546967276830308</v>
      </c>
      <c r="AH222">
        <f t="shared" si="73"/>
        <v>8.5066784422539343E-2</v>
      </c>
      <c r="AI222">
        <f t="shared" si="73"/>
        <v>0.622361292166557</v>
      </c>
      <c r="AJ222" t="e">
        <f t="shared" si="73"/>
        <v>#DIV/0!</v>
      </c>
      <c r="AK222">
        <f t="shared" si="73"/>
        <v>0.57775439773081538</v>
      </c>
      <c r="AL222">
        <f t="shared" si="73"/>
        <v>0.54690470441386729</v>
      </c>
      <c r="AM222">
        <f t="shared" si="73"/>
        <v>0.96280888276958343</v>
      </c>
      <c r="AN222">
        <f t="shared" si="73"/>
        <v>0.11598352972879558</v>
      </c>
      <c r="AO222" t="e">
        <f t="shared" si="73"/>
        <v>#DIV/0!</v>
      </c>
      <c r="AP222">
        <f t="shared" si="73"/>
        <v>0</v>
      </c>
      <c r="AQ222">
        <f t="shared" si="73"/>
        <v>0</v>
      </c>
      <c r="AR222" t="e">
        <f t="shared" si="73"/>
        <v>#DIV/0!</v>
      </c>
      <c r="AS222">
        <f t="shared" si="73"/>
        <v>0</v>
      </c>
      <c r="AT222">
        <f t="shared" si="73"/>
        <v>0</v>
      </c>
      <c r="AU222">
        <f t="shared" si="73"/>
        <v>5.7597294819636939</v>
      </c>
      <c r="AV222">
        <f t="shared" si="73"/>
        <v>0</v>
      </c>
      <c r="AW222">
        <f t="shared" si="73"/>
        <v>7.6552185840497282</v>
      </c>
      <c r="AX222">
        <f t="shared" si="73"/>
        <v>2.2445829915144948</v>
      </c>
      <c r="AY222">
        <f t="shared" si="73"/>
        <v>0.75384544793425212</v>
      </c>
      <c r="AZ222">
        <f t="shared" si="73"/>
        <v>0</v>
      </c>
      <c r="BA222">
        <f t="shared" si="73"/>
        <v>1.6590149865072719</v>
      </c>
      <c r="BB222">
        <f t="shared" si="73"/>
        <v>0.19583942381440889</v>
      </c>
      <c r="BC222">
        <f t="shared" si="73"/>
        <v>1.2794492834662525</v>
      </c>
      <c r="BD222">
        <f t="shared" si="73"/>
        <v>1.2681082354672515</v>
      </c>
      <c r="BE222">
        <f t="shared" si="73"/>
        <v>1.6001322272078609</v>
      </c>
      <c r="BF222">
        <f t="shared" si="73"/>
        <v>0.13194456593000597</v>
      </c>
      <c r="BG222">
        <f t="shared" si="73"/>
        <v>0</v>
      </c>
      <c r="BH222">
        <f t="shared" si="73"/>
        <v>0</v>
      </c>
      <c r="BI222">
        <f t="shared" si="73"/>
        <v>0</v>
      </c>
      <c r="BJ222">
        <f t="shared" si="73"/>
        <v>5.942957721640766E-2</v>
      </c>
      <c r="BK222">
        <f t="shared" si="73"/>
        <v>0</v>
      </c>
      <c r="BL222">
        <f t="shared" si="73"/>
        <v>2.3798959937503503</v>
      </c>
      <c r="BM222">
        <f t="shared" si="73"/>
        <v>0.64144881699775214</v>
      </c>
      <c r="BN222">
        <f t="shared" si="72"/>
        <v>5.8821912827691836E-2</v>
      </c>
      <c r="BO222">
        <f t="shared" si="72"/>
        <v>5.649953913325733E-2</v>
      </c>
      <c r="BP222">
        <f t="shared" si="72"/>
        <v>0</v>
      </c>
      <c r="BQ222">
        <f t="shared" si="72"/>
        <v>0.73296478566902767</v>
      </c>
      <c r="BR222">
        <f t="shared" si="72"/>
        <v>0.1511900939434497</v>
      </c>
      <c r="BS222">
        <f t="shared" si="72"/>
        <v>0.13795642864624127</v>
      </c>
      <c r="BT222">
        <f t="shared" si="72"/>
        <v>0</v>
      </c>
      <c r="BU222">
        <f t="shared" si="72"/>
        <v>5.400783150370744</v>
      </c>
      <c r="BV222">
        <f t="shared" si="72"/>
        <v>0.5142870746907231</v>
      </c>
      <c r="BW222">
        <f t="shared" si="72"/>
        <v>0.48342714912170265</v>
      </c>
      <c r="BX222">
        <f t="shared" si="72"/>
        <v>0.8102511372603185</v>
      </c>
      <c r="BY222">
        <f t="shared" si="72"/>
        <v>0</v>
      </c>
      <c r="BZ222">
        <f t="shared" si="72"/>
        <v>0</v>
      </c>
      <c r="CA222">
        <f t="shared" si="72"/>
        <v>0.21603799099698409</v>
      </c>
      <c r="CB222">
        <f t="shared" si="72"/>
        <v>0.31012307679505446</v>
      </c>
      <c r="CC222">
        <f t="shared" si="72"/>
        <v>0.40997598877909502</v>
      </c>
      <c r="CD222">
        <f t="shared" si="72"/>
        <v>0</v>
      </c>
      <c r="CE222">
        <f t="shared" si="72"/>
        <v>1.2634617032886368</v>
      </c>
      <c r="CF222">
        <f t="shared" si="72"/>
        <v>4.1225453993896287E-2</v>
      </c>
      <c r="CG222">
        <f t="shared" si="72"/>
        <v>0.10562025228668778</v>
      </c>
      <c r="CH222">
        <f t="shared" si="72"/>
        <v>0</v>
      </c>
      <c r="CI222">
        <f t="shared" si="72"/>
        <v>0</v>
      </c>
      <c r="CJ222">
        <f t="shared" si="72"/>
        <v>1.1541786274642238</v>
      </c>
      <c r="CK222">
        <f t="shared" si="48"/>
        <v>0</v>
      </c>
      <c r="CL222">
        <v>5006200</v>
      </c>
      <c r="CM222" t="s">
        <v>432</v>
      </c>
      <c r="CN222" t="s">
        <v>142</v>
      </c>
      <c r="CO222">
        <v>0.75006857054796083</v>
      </c>
      <c r="CP222">
        <v>0.27960063545799568</v>
      </c>
      <c r="CQ222">
        <v>1.0146238387662232</v>
      </c>
      <c r="CR222">
        <v>0.89657579853715874</v>
      </c>
      <c r="CS222">
        <v>0.77651634656449919</v>
      </c>
      <c r="CT222">
        <v>8.9155878722173745E-2</v>
      </c>
      <c r="CU222">
        <v>0.29913212483967427</v>
      </c>
      <c r="CV222">
        <v>0.15935687187114297</v>
      </c>
      <c r="CW222">
        <v>0.65746092280551549</v>
      </c>
      <c r="CX222">
        <v>0.29350934053817662</v>
      </c>
      <c r="CY222">
        <v>0</v>
      </c>
      <c r="CZ222">
        <v>0.94520978838336589</v>
      </c>
      <c r="DA222">
        <v>2.0320427425322727</v>
      </c>
      <c r="DB222">
        <v>0</v>
      </c>
      <c r="DC222">
        <v>0.38835715451994507</v>
      </c>
      <c r="DD222">
        <v>0.5887351099683894</v>
      </c>
      <c r="DE222">
        <v>0.72871284547409365</v>
      </c>
      <c r="DF222">
        <v>0.1475072583217503</v>
      </c>
      <c r="DG222">
        <v>0.82609168717561543</v>
      </c>
      <c r="DH222">
        <v>0</v>
      </c>
      <c r="DI222">
        <v>1.3278657470104607</v>
      </c>
      <c r="DJ222">
        <v>0.91169303875566732</v>
      </c>
      <c r="DK222">
        <v>1.0478657694987725</v>
      </c>
      <c r="DL222">
        <v>0.87134987936968766</v>
      </c>
      <c r="DM222">
        <v>0</v>
      </c>
      <c r="DN222">
        <v>0.57241622632320999</v>
      </c>
      <c r="DO222">
        <v>0</v>
      </c>
      <c r="DP222">
        <v>0.16666682012211284</v>
      </c>
      <c r="DQ222">
        <v>1.8987144853342326</v>
      </c>
      <c r="DR222">
        <v>0.81877257689269289</v>
      </c>
      <c r="DS222">
        <v>1.285265090355064</v>
      </c>
      <c r="DT222">
        <v>0.95546967276830308</v>
      </c>
      <c r="DU222">
        <v>8.5066784422539343E-2</v>
      </c>
      <c r="DV222">
        <v>0.622361292166557</v>
      </c>
      <c r="DW222" t="e">
        <v>#N/A</v>
      </c>
      <c r="DX222">
        <v>0.57775439773081538</v>
      </c>
      <c r="DY222">
        <v>0.54690470441386729</v>
      </c>
      <c r="DZ222">
        <v>0.96280888276958343</v>
      </c>
      <c r="EA222">
        <v>0.11598352972879558</v>
      </c>
      <c r="EB222" t="e">
        <v>#N/A</v>
      </c>
      <c r="EC222">
        <v>0</v>
      </c>
      <c r="ED222">
        <v>0</v>
      </c>
      <c r="EE222" t="e">
        <v>#N/A</v>
      </c>
      <c r="EF222">
        <v>0</v>
      </c>
      <c r="EG222">
        <v>0</v>
      </c>
      <c r="EH222">
        <v>5.7597294819636939</v>
      </c>
      <c r="EI222">
        <v>0</v>
      </c>
      <c r="EJ222">
        <v>7.6552185840497282</v>
      </c>
      <c r="EK222">
        <v>2.2445829915144948</v>
      </c>
      <c r="EL222">
        <v>0.75384544793425212</v>
      </c>
      <c r="EM222">
        <v>0</v>
      </c>
      <c r="EN222">
        <v>1.6590149865072719</v>
      </c>
      <c r="EO222">
        <v>0.19583942381440889</v>
      </c>
      <c r="EP222">
        <v>1.2794492834662525</v>
      </c>
      <c r="EQ222">
        <v>1.2681082354672515</v>
      </c>
      <c r="ER222">
        <v>1.6001322272078609</v>
      </c>
      <c r="ES222">
        <v>0.13194456593000597</v>
      </c>
      <c r="ET222">
        <v>0</v>
      </c>
      <c r="EU222">
        <v>0</v>
      </c>
      <c r="EV222">
        <v>0</v>
      </c>
      <c r="EW222">
        <v>5.942957721640766E-2</v>
      </c>
      <c r="EX222">
        <v>0</v>
      </c>
      <c r="EY222">
        <v>2.3798959937503503</v>
      </c>
      <c r="EZ222">
        <v>0.64144881699775214</v>
      </c>
      <c r="FA222">
        <v>5.8821912827691836E-2</v>
      </c>
      <c r="FB222">
        <v>5.649953913325733E-2</v>
      </c>
      <c r="FC222">
        <v>0</v>
      </c>
      <c r="FD222">
        <v>0.73296478566902767</v>
      </c>
      <c r="FE222">
        <v>0.1511900939434497</v>
      </c>
      <c r="FF222">
        <v>0.13795642864624127</v>
      </c>
      <c r="FG222">
        <v>0</v>
      </c>
      <c r="FH222">
        <v>5.400783150370744</v>
      </c>
      <c r="FI222">
        <v>0.5142870746907231</v>
      </c>
      <c r="FJ222">
        <v>0.48342714912170265</v>
      </c>
      <c r="FK222">
        <v>0.8102511372603185</v>
      </c>
      <c r="FL222">
        <v>0</v>
      </c>
      <c r="FM222">
        <v>0</v>
      </c>
      <c r="FN222">
        <v>0.21603799099698409</v>
      </c>
      <c r="FO222">
        <v>0.31012307679505446</v>
      </c>
      <c r="FP222">
        <v>0.40997598877909502</v>
      </c>
      <c r="FQ222">
        <v>0</v>
      </c>
      <c r="FR222">
        <v>1.2634617032886368</v>
      </c>
      <c r="FS222">
        <v>4.1225453993896287E-2</v>
      </c>
      <c r="FT222">
        <v>0.10562025228668778</v>
      </c>
      <c r="FU222">
        <v>0</v>
      </c>
      <c r="FV222">
        <v>0</v>
      </c>
      <c r="FW222">
        <v>1.1541786274642238</v>
      </c>
    </row>
    <row r="223" spans="1:179" x14ac:dyDescent="0.3">
      <c r="A223" t="s">
        <v>143</v>
      </c>
      <c r="B223">
        <f t="shared" si="73"/>
        <v>2.0412109139899224</v>
      </c>
      <c r="C223">
        <f t="shared" si="73"/>
        <v>0</v>
      </c>
      <c r="D223">
        <f t="shared" si="73"/>
        <v>1.9689960064021881</v>
      </c>
      <c r="E223">
        <f t="shared" si="73"/>
        <v>0.57355042870535411</v>
      </c>
      <c r="F223">
        <f t="shared" si="73"/>
        <v>0</v>
      </c>
      <c r="G223">
        <f t="shared" si="73"/>
        <v>0</v>
      </c>
      <c r="H223">
        <f t="shared" si="73"/>
        <v>0</v>
      </c>
      <c r="I223">
        <f t="shared" si="73"/>
        <v>0</v>
      </c>
      <c r="J223">
        <f t="shared" si="73"/>
        <v>0</v>
      </c>
      <c r="K223">
        <f t="shared" si="73"/>
        <v>0</v>
      </c>
      <c r="L223">
        <f t="shared" si="73"/>
        <v>0</v>
      </c>
      <c r="M223">
        <f t="shared" si="73"/>
        <v>0.81965318106031571</v>
      </c>
      <c r="N223">
        <f t="shared" si="73"/>
        <v>0</v>
      </c>
      <c r="O223">
        <f t="shared" si="73"/>
        <v>0</v>
      </c>
      <c r="P223">
        <f t="shared" si="73"/>
        <v>8.4192467376538474E-2</v>
      </c>
      <c r="Q223">
        <f t="shared" si="73"/>
        <v>0</v>
      </c>
      <c r="R223">
        <f t="shared" si="73"/>
        <v>0.70212725872320148</v>
      </c>
      <c r="S223">
        <f t="shared" si="73"/>
        <v>0</v>
      </c>
      <c r="T223">
        <f t="shared" si="73"/>
        <v>2.0713968885377216</v>
      </c>
      <c r="U223">
        <f t="shared" si="73"/>
        <v>0</v>
      </c>
      <c r="V223">
        <f t="shared" si="73"/>
        <v>0</v>
      </c>
      <c r="W223">
        <f t="shared" si="73"/>
        <v>0</v>
      </c>
      <c r="X223">
        <f t="shared" si="73"/>
        <v>0</v>
      </c>
      <c r="Y223">
        <f t="shared" si="73"/>
        <v>0.8124778783759522</v>
      </c>
      <c r="Z223">
        <f t="shared" si="73"/>
        <v>0</v>
      </c>
      <c r="AA223">
        <f t="shared" si="73"/>
        <v>0</v>
      </c>
      <c r="AB223">
        <f t="shared" si="73"/>
        <v>0</v>
      </c>
      <c r="AC223">
        <f t="shared" si="73"/>
        <v>0</v>
      </c>
      <c r="AD223">
        <f t="shared" si="73"/>
        <v>0.44650831713836175</v>
      </c>
      <c r="AE223">
        <f t="shared" si="73"/>
        <v>1.0681584601660292</v>
      </c>
      <c r="AF223">
        <f t="shared" si="73"/>
        <v>1.0237232024321725</v>
      </c>
      <c r="AG223">
        <f t="shared" si="73"/>
        <v>6.9251956792460927</v>
      </c>
      <c r="AH223">
        <f t="shared" si="73"/>
        <v>0</v>
      </c>
      <c r="AI223">
        <f t="shared" si="73"/>
        <v>1.4078873489826003</v>
      </c>
      <c r="AJ223" t="e">
        <f t="shared" si="73"/>
        <v>#DIV/0!</v>
      </c>
      <c r="AK223">
        <f t="shared" si="73"/>
        <v>0</v>
      </c>
      <c r="AL223">
        <f t="shared" si="73"/>
        <v>0</v>
      </c>
      <c r="AM223">
        <f t="shared" si="73"/>
        <v>0.92768278442182173</v>
      </c>
      <c r="AN223">
        <f t="shared" si="73"/>
        <v>0</v>
      </c>
      <c r="AO223" t="e">
        <f t="shared" si="73"/>
        <v>#DIV/0!</v>
      </c>
      <c r="AP223">
        <f t="shared" si="73"/>
        <v>0</v>
      </c>
      <c r="AQ223">
        <f t="shared" si="73"/>
        <v>0</v>
      </c>
      <c r="AR223" t="e">
        <f t="shared" si="73"/>
        <v>#DIV/0!</v>
      </c>
      <c r="AS223">
        <f t="shared" si="73"/>
        <v>0</v>
      </c>
      <c r="AT223">
        <f t="shared" si="73"/>
        <v>0</v>
      </c>
      <c r="AU223">
        <f t="shared" si="73"/>
        <v>0</v>
      </c>
      <c r="AV223">
        <f t="shared" si="73"/>
        <v>0</v>
      </c>
      <c r="AW223">
        <f t="shared" si="73"/>
        <v>0</v>
      </c>
      <c r="AX223">
        <f t="shared" si="73"/>
        <v>0</v>
      </c>
      <c r="AY223">
        <f t="shared" si="73"/>
        <v>0</v>
      </c>
      <c r="AZ223">
        <f t="shared" si="73"/>
        <v>0</v>
      </c>
      <c r="BA223">
        <f t="shared" si="73"/>
        <v>1.1949618281651668</v>
      </c>
      <c r="BB223">
        <f t="shared" si="73"/>
        <v>0</v>
      </c>
      <c r="BC223">
        <f t="shared" si="73"/>
        <v>0</v>
      </c>
      <c r="BD223">
        <f t="shared" si="73"/>
        <v>0</v>
      </c>
      <c r="BE223">
        <f t="shared" si="73"/>
        <v>0</v>
      </c>
      <c r="BF223">
        <f t="shared" si="73"/>
        <v>0</v>
      </c>
      <c r="BG223">
        <f t="shared" si="73"/>
        <v>0</v>
      </c>
      <c r="BH223">
        <f t="shared" si="73"/>
        <v>0</v>
      </c>
      <c r="BI223">
        <f t="shared" si="73"/>
        <v>0</v>
      </c>
      <c r="BJ223">
        <f t="shared" si="73"/>
        <v>0</v>
      </c>
      <c r="BK223">
        <f t="shared" si="73"/>
        <v>0</v>
      </c>
      <c r="BL223">
        <f t="shared" si="73"/>
        <v>0</v>
      </c>
      <c r="BM223">
        <f t="shared" ref="BM223:CJ227" si="74">BM141/BM$81</f>
        <v>0</v>
      </c>
      <c r="BN223">
        <f t="shared" si="74"/>
        <v>0</v>
      </c>
      <c r="BO223">
        <f t="shared" si="72"/>
        <v>0</v>
      </c>
      <c r="BP223">
        <f t="shared" si="72"/>
        <v>0</v>
      </c>
      <c r="BQ223">
        <f t="shared" si="72"/>
        <v>0.34356846923060236</v>
      </c>
      <c r="BR223">
        <f t="shared" si="72"/>
        <v>0</v>
      </c>
      <c r="BS223">
        <f t="shared" si="72"/>
        <v>0</v>
      </c>
      <c r="BT223">
        <f t="shared" si="72"/>
        <v>0</v>
      </c>
      <c r="BU223">
        <f t="shared" si="72"/>
        <v>0</v>
      </c>
      <c r="BV223">
        <f t="shared" si="72"/>
        <v>0.27873245834492782</v>
      </c>
      <c r="BW223">
        <f t="shared" si="72"/>
        <v>0</v>
      </c>
      <c r="BX223">
        <f t="shared" si="72"/>
        <v>0</v>
      </c>
      <c r="BY223">
        <f t="shared" si="72"/>
        <v>0</v>
      </c>
      <c r="BZ223">
        <f t="shared" si="72"/>
        <v>0</v>
      </c>
      <c r="CA223">
        <f t="shared" si="72"/>
        <v>0</v>
      </c>
      <c r="CB223">
        <f t="shared" si="72"/>
        <v>0</v>
      </c>
      <c r="CC223">
        <f t="shared" si="72"/>
        <v>9.4804526287121757E-2</v>
      </c>
      <c r="CD223">
        <f t="shared" si="72"/>
        <v>0</v>
      </c>
      <c r="CE223">
        <f t="shared" si="72"/>
        <v>0</v>
      </c>
      <c r="CF223">
        <f t="shared" si="72"/>
        <v>0</v>
      </c>
      <c r="CG223">
        <f t="shared" si="72"/>
        <v>0</v>
      </c>
      <c r="CH223">
        <f t="shared" si="72"/>
        <v>0</v>
      </c>
      <c r="CI223">
        <f t="shared" si="72"/>
        <v>0</v>
      </c>
      <c r="CJ223">
        <f t="shared" si="72"/>
        <v>4.6878862690676565E-2</v>
      </c>
      <c r="CK223">
        <f t="shared" si="48"/>
        <v>0</v>
      </c>
      <c r="CL223">
        <v>5006259</v>
      </c>
      <c r="CM223" t="s">
        <v>433</v>
      </c>
      <c r="CN223" t="s">
        <v>143</v>
      </c>
      <c r="CO223">
        <v>2.0412109139899224</v>
      </c>
      <c r="CP223">
        <v>0</v>
      </c>
      <c r="CQ223">
        <v>1.9689960064021881</v>
      </c>
      <c r="CR223">
        <v>0.57355042870535411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0.81965318106031571</v>
      </c>
      <c r="DA223">
        <v>0</v>
      </c>
      <c r="DB223">
        <v>0</v>
      </c>
      <c r="DC223">
        <v>8.4192467376538474E-2</v>
      </c>
      <c r="DD223">
        <v>0</v>
      </c>
      <c r="DE223">
        <v>0.70212725872320148</v>
      </c>
      <c r="DF223">
        <v>0</v>
      </c>
      <c r="DG223">
        <v>2.0713968885377216</v>
      </c>
      <c r="DH223">
        <v>0</v>
      </c>
      <c r="DI223">
        <v>0</v>
      </c>
      <c r="DJ223">
        <v>0</v>
      </c>
      <c r="DK223">
        <v>0</v>
      </c>
      <c r="DL223">
        <v>0.8124778783759522</v>
      </c>
      <c r="DM223">
        <v>0</v>
      </c>
      <c r="DN223">
        <v>0</v>
      </c>
      <c r="DO223">
        <v>0</v>
      </c>
      <c r="DP223">
        <v>0</v>
      </c>
      <c r="DQ223">
        <v>0.44650831713836175</v>
      </c>
      <c r="DR223">
        <v>1.0681584601660292</v>
      </c>
      <c r="DS223">
        <v>1.0237232024321725</v>
      </c>
      <c r="DT223">
        <v>6.9251956792460927</v>
      </c>
      <c r="DU223">
        <v>0</v>
      </c>
      <c r="DV223">
        <v>1.4078873489826003</v>
      </c>
      <c r="DW223" t="e">
        <v>#N/A</v>
      </c>
      <c r="DX223">
        <v>0</v>
      </c>
      <c r="DY223">
        <v>0</v>
      </c>
      <c r="DZ223">
        <v>0.92768278442182173</v>
      </c>
      <c r="EA223">
        <v>0</v>
      </c>
      <c r="EB223" t="e">
        <v>#N/A</v>
      </c>
      <c r="EC223">
        <v>0</v>
      </c>
      <c r="ED223">
        <v>0</v>
      </c>
      <c r="EE223" t="e">
        <v>#N/A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1.1949618281651668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0.34356846923060236</v>
      </c>
      <c r="FE223">
        <v>0</v>
      </c>
      <c r="FF223">
        <v>0</v>
      </c>
      <c r="FG223">
        <v>0</v>
      </c>
      <c r="FH223">
        <v>0</v>
      </c>
      <c r="FI223">
        <v>0.27873245834492782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9.4804526287121757E-2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4.6878862690676565E-2</v>
      </c>
    </row>
    <row r="224" spans="1:179" x14ac:dyDescent="0.3">
      <c r="A224" t="s">
        <v>165</v>
      </c>
      <c r="B224">
        <f t="shared" ref="B224:BM227" si="75">B142/B$81</f>
        <v>0.96777172502508768</v>
      </c>
      <c r="C224">
        <f t="shared" si="75"/>
        <v>0</v>
      </c>
      <c r="D224">
        <f t="shared" si="75"/>
        <v>3.3788520318922561</v>
      </c>
      <c r="E224">
        <f t="shared" si="75"/>
        <v>0.21150088398832745</v>
      </c>
      <c r="F224">
        <f t="shared" si="75"/>
        <v>0.62951669956677847</v>
      </c>
      <c r="G224">
        <f t="shared" si="75"/>
        <v>0</v>
      </c>
      <c r="H224">
        <f t="shared" si="75"/>
        <v>2.7186024956660546</v>
      </c>
      <c r="I224">
        <f t="shared" si="75"/>
        <v>0</v>
      </c>
      <c r="J224">
        <f t="shared" si="75"/>
        <v>0</v>
      </c>
      <c r="K224">
        <f t="shared" si="75"/>
        <v>0</v>
      </c>
      <c r="L224">
        <f t="shared" si="75"/>
        <v>0</v>
      </c>
      <c r="M224">
        <f t="shared" si="75"/>
        <v>6.8006938585361568E-2</v>
      </c>
      <c r="N224">
        <f t="shared" si="75"/>
        <v>0</v>
      </c>
      <c r="O224">
        <f t="shared" si="75"/>
        <v>0</v>
      </c>
      <c r="P224">
        <f t="shared" si="75"/>
        <v>0</v>
      </c>
      <c r="Q224">
        <f t="shared" si="75"/>
        <v>0</v>
      </c>
      <c r="R224">
        <f t="shared" si="75"/>
        <v>0</v>
      </c>
      <c r="S224">
        <f t="shared" si="75"/>
        <v>0</v>
      </c>
      <c r="T224">
        <f t="shared" si="75"/>
        <v>0.95480329865088076</v>
      </c>
      <c r="U224">
        <f t="shared" si="75"/>
        <v>0</v>
      </c>
      <c r="V224">
        <f t="shared" si="75"/>
        <v>0</v>
      </c>
      <c r="W224">
        <f t="shared" si="75"/>
        <v>0</v>
      </c>
      <c r="X224">
        <f t="shared" si="75"/>
        <v>0</v>
      </c>
      <c r="Y224">
        <f t="shared" si="75"/>
        <v>0.80893921165828686</v>
      </c>
      <c r="Z224">
        <f t="shared" si="75"/>
        <v>0</v>
      </c>
      <c r="AA224">
        <f t="shared" si="75"/>
        <v>0</v>
      </c>
      <c r="AB224">
        <f t="shared" si="75"/>
        <v>1.0378491896947986</v>
      </c>
      <c r="AC224">
        <f t="shared" si="75"/>
        <v>0</v>
      </c>
      <c r="AD224">
        <f t="shared" si="75"/>
        <v>0.3704696620856181</v>
      </c>
      <c r="AE224">
        <f t="shared" si="75"/>
        <v>0.34755104642622903</v>
      </c>
      <c r="AF224">
        <f t="shared" si="75"/>
        <v>0.43839332373458206</v>
      </c>
      <c r="AG224">
        <f t="shared" si="75"/>
        <v>0</v>
      </c>
      <c r="AH224">
        <f t="shared" si="75"/>
        <v>0</v>
      </c>
      <c r="AI224">
        <f t="shared" si="75"/>
        <v>0.51916867979323522</v>
      </c>
      <c r="AJ224" t="e">
        <f t="shared" si="75"/>
        <v>#DIV/0!</v>
      </c>
      <c r="AK224">
        <f t="shared" si="75"/>
        <v>0</v>
      </c>
      <c r="AL224">
        <f t="shared" si="75"/>
        <v>8.9684944603917932E-2</v>
      </c>
      <c r="AM224">
        <f t="shared" si="75"/>
        <v>0</v>
      </c>
      <c r="AN224">
        <f t="shared" si="75"/>
        <v>0</v>
      </c>
      <c r="AO224" t="e">
        <f t="shared" si="75"/>
        <v>#DIV/0!</v>
      </c>
      <c r="AP224">
        <f t="shared" si="75"/>
        <v>0</v>
      </c>
      <c r="AQ224">
        <f t="shared" si="75"/>
        <v>5.9570302950523724</v>
      </c>
      <c r="AR224" t="e">
        <f t="shared" si="75"/>
        <v>#DIV/0!</v>
      </c>
      <c r="AS224">
        <f t="shared" si="75"/>
        <v>0</v>
      </c>
      <c r="AT224">
        <f t="shared" si="75"/>
        <v>0</v>
      </c>
      <c r="AU224">
        <f t="shared" si="75"/>
        <v>18.43660030166124</v>
      </c>
      <c r="AV224">
        <f t="shared" si="75"/>
        <v>0</v>
      </c>
      <c r="AW224">
        <f t="shared" si="75"/>
        <v>0</v>
      </c>
      <c r="AX224">
        <f t="shared" si="75"/>
        <v>0</v>
      </c>
      <c r="AY224">
        <f t="shared" si="75"/>
        <v>0</v>
      </c>
      <c r="AZ224">
        <f t="shared" si="75"/>
        <v>0</v>
      </c>
      <c r="BA224">
        <f t="shared" si="75"/>
        <v>0</v>
      </c>
      <c r="BB224">
        <f t="shared" si="75"/>
        <v>0</v>
      </c>
      <c r="BC224">
        <f t="shared" si="75"/>
        <v>0</v>
      </c>
      <c r="BD224">
        <f t="shared" si="75"/>
        <v>0</v>
      </c>
      <c r="BE224">
        <f t="shared" si="75"/>
        <v>0</v>
      </c>
      <c r="BF224">
        <f t="shared" si="75"/>
        <v>0</v>
      </c>
      <c r="BG224">
        <f t="shared" si="75"/>
        <v>0</v>
      </c>
      <c r="BH224">
        <f t="shared" si="75"/>
        <v>0</v>
      </c>
      <c r="BI224">
        <f t="shared" si="75"/>
        <v>0</v>
      </c>
      <c r="BJ224">
        <f t="shared" si="75"/>
        <v>0</v>
      </c>
      <c r="BK224">
        <f t="shared" si="75"/>
        <v>0</v>
      </c>
      <c r="BL224">
        <f t="shared" si="75"/>
        <v>0</v>
      </c>
      <c r="BM224">
        <f t="shared" si="75"/>
        <v>0.32387107196021658</v>
      </c>
      <c r="BN224">
        <f t="shared" si="74"/>
        <v>0</v>
      </c>
      <c r="BO224">
        <f t="shared" si="74"/>
        <v>0</v>
      </c>
      <c r="BP224">
        <f t="shared" si="74"/>
        <v>0</v>
      </c>
      <c r="BQ224">
        <f t="shared" si="74"/>
        <v>0.1900400504890527</v>
      </c>
      <c r="BR224">
        <f t="shared" si="74"/>
        <v>0</v>
      </c>
      <c r="BS224">
        <f t="shared" si="74"/>
        <v>0</v>
      </c>
      <c r="BT224">
        <f t="shared" si="74"/>
        <v>0</v>
      </c>
      <c r="BU224">
        <f t="shared" si="74"/>
        <v>0</v>
      </c>
      <c r="BV224">
        <f t="shared" si="74"/>
        <v>7.7088463000448249E-2</v>
      </c>
      <c r="BW224">
        <f t="shared" si="74"/>
        <v>0</v>
      </c>
      <c r="BX224">
        <f t="shared" si="74"/>
        <v>0</v>
      </c>
      <c r="BY224">
        <f t="shared" si="74"/>
        <v>0</v>
      </c>
      <c r="BZ224">
        <f t="shared" si="74"/>
        <v>0</v>
      </c>
      <c r="CA224">
        <f t="shared" si="74"/>
        <v>0.29607097994646409</v>
      </c>
      <c r="CB224">
        <f t="shared" si="74"/>
        <v>0</v>
      </c>
      <c r="CC224">
        <f t="shared" si="74"/>
        <v>5.2439785881813861E-2</v>
      </c>
      <c r="CD224">
        <f t="shared" si="74"/>
        <v>0</v>
      </c>
      <c r="CE224">
        <f t="shared" si="74"/>
        <v>0.17192408305925516</v>
      </c>
      <c r="CF224">
        <f t="shared" si="74"/>
        <v>0</v>
      </c>
      <c r="CG224">
        <f t="shared" si="74"/>
        <v>1.0132367930603594</v>
      </c>
      <c r="CH224">
        <f t="shared" si="74"/>
        <v>0</v>
      </c>
      <c r="CI224">
        <f t="shared" si="74"/>
        <v>0</v>
      </c>
      <c r="CJ224">
        <f t="shared" si="74"/>
        <v>0.67418991552532237</v>
      </c>
      <c r="CK224">
        <f t="shared" si="48"/>
        <v>0</v>
      </c>
      <c r="CL224">
        <v>5006275</v>
      </c>
      <c r="CM224" t="s">
        <v>434</v>
      </c>
      <c r="CN224" t="s">
        <v>165</v>
      </c>
      <c r="CO224">
        <v>0.96777172502508768</v>
      </c>
      <c r="CP224">
        <v>0</v>
      </c>
      <c r="CQ224">
        <v>3.3788520318922561</v>
      </c>
      <c r="CR224">
        <v>0.21150088398832745</v>
      </c>
      <c r="CS224">
        <v>0.62951669956677847</v>
      </c>
      <c r="CT224">
        <v>0</v>
      </c>
      <c r="CU224">
        <v>2.7186024956660546</v>
      </c>
      <c r="CV224">
        <v>0</v>
      </c>
      <c r="CW224">
        <v>0</v>
      </c>
      <c r="CX224">
        <v>0</v>
      </c>
      <c r="CY224">
        <v>0</v>
      </c>
      <c r="CZ224">
        <v>6.8006938585361568E-2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0.95480329865088076</v>
      </c>
      <c r="DH224">
        <v>0</v>
      </c>
      <c r="DI224">
        <v>0</v>
      </c>
      <c r="DJ224">
        <v>0</v>
      </c>
      <c r="DK224">
        <v>0</v>
      </c>
      <c r="DL224">
        <v>0.80893921165828686</v>
      </c>
      <c r="DM224">
        <v>0</v>
      </c>
      <c r="DN224">
        <v>0</v>
      </c>
      <c r="DO224">
        <v>1.0378491896947986</v>
      </c>
      <c r="DP224">
        <v>0</v>
      </c>
      <c r="DQ224">
        <v>0.3704696620856181</v>
      </c>
      <c r="DR224">
        <v>0.34755104642622903</v>
      </c>
      <c r="DS224">
        <v>0.43839332373458206</v>
      </c>
      <c r="DT224">
        <v>0</v>
      </c>
      <c r="DU224">
        <v>0</v>
      </c>
      <c r="DV224">
        <v>0.51916867979323522</v>
      </c>
      <c r="DW224" t="e">
        <v>#N/A</v>
      </c>
      <c r="DX224">
        <v>0</v>
      </c>
      <c r="DY224">
        <v>8.9684944603917932E-2</v>
      </c>
      <c r="DZ224">
        <v>0</v>
      </c>
      <c r="EA224">
        <v>0</v>
      </c>
      <c r="EB224" t="e">
        <v>#N/A</v>
      </c>
      <c r="EC224">
        <v>0</v>
      </c>
      <c r="ED224">
        <v>5.9570302950523724</v>
      </c>
      <c r="EE224" t="e">
        <v>#N/A</v>
      </c>
      <c r="EF224">
        <v>0</v>
      </c>
      <c r="EG224">
        <v>0</v>
      </c>
      <c r="EH224">
        <v>18.43660030166124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0.32387107196021658</v>
      </c>
      <c r="FA224">
        <v>0</v>
      </c>
      <c r="FB224">
        <v>0</v>
      </c>
      <c r="FC224">
        <v>0</v>
      </c>
      <c r="FD224">
        <v>0.1900400504890527</v>
      </c>
      <c r="FE224">
        <v>0</v>
      </c>
      <c r="FF224">
        <v>0</v>
      </c>
      <c r="FG224">
        <v>0</v>
      </c>
      <c r="FH224">
        <v>0</v>
      </c>
      <c r="FI224">
        <v>7.7088463000448249E-2</v>
      </c>
      <c r="FJ224">
        <v>0</v>
      </c>
      <c r="FK224">
        <v>0</v>
      </c>
      <c r="FL224">
        <v>0</v>
      </c>
      <c r="FM224">
        <v>0</v>
      </c>
      <c r="FN224">
        <v>0.29607097994646409</v>
      </c>
      <c r="FO224">
        <v>0</v>
      </c>
      <c r="FP224">
        <v>5.2439785881813861E-2</v>
      </c>
      <c r="FQ224">
        <v>0</v>
      </c>
      <c r="FR224">
        <v>0.17192408305925516</v>
      </c>
      <c r="FS224">
        <v>0</v>
      </c>
      <c r="FT224">
        <v>1.0132367930603594</v>
      </c>
      <c r="FU224">
        <v>0</v>
      </c>
      <c r="FV224">
        <v>0</v>
      </c>
      <c r="FW224">
        <v>0.67418991552532237</v>
      </c>
    </row>
    <row r="225" spans="1:179" x14ac:dyDescent="0.3">
      <c r="A225" t="s">
        <v>144</v>
      </c>
      <c r="B225">
        <f t="shared" si="75"/>
        <v>0.6375850949916273</v>
      </c>
      <c r="C225">
        <f t="shared" si="75"/>
        <v>0.19142370995268596</v>
      </c>
      <c r="D225">
        <f t="shared" si="75"/>
        <v>1.4651797958867454</v>
      </c>
      <c r="E225">
        <f t="shared" si="75"/>
        <v>0.78489100898714381</v>
      </c>
      <c r="F225">
        <f t="shared" si="75"/>
        <v>1.3477903228322672</v>
      </c>
      <c r="G225">
        <f t="shared" si="75"/>
        <v>1.0681828681106391</v>
      </c>
      <c r="H225">
        <f t="shared" si="75"/>
        <v>2.5437769797954495</v>
      </c>
      <c r="I225">
        <f t="shared" si="75"/>
        <v>0</v>
      </c>
      <c r="J225">
        <f t="shared" si="75"/>
        <v>0.22505959041580076</v>
      </c>
      <c r="K225">
        <f t="shared" si="75"/>
        <v>0</v>
      </c>
      <c r="L225">
        <f t="shared" si="75"/>
        <v>0</v>
      </c>
      <c r="M225">
        <f t="shared" si="75"/>
        <v>1.1842322256013176</v>
      </c>
      <c r="N225">
        <f t="shared" si="75"/>
        <v>7.579656120580867</v>
      </c>
      <c r="O225">
        <f t="shared" si="75"/>
        <v>0</v>
      </c>
      <c r="P225">
        <f t="shared" si="75"/>
        <v>0.32570541121733121</v>
      </c>
      <c r="Q225">
        <f t="shared" si="75"/>
        <v>1.0364586400727667</v>
      </c>
      <c r="R225">
        <f t="shared" si="75"/>
        <v>1.0532345364286244</v>
      </c>
      <c r="S225">
        <f t="shared" si="75"/>
        <v>0</v>
      </c>
      <c r="T225">
        <f t="shared" si="75"/>
        <v>0.8858314328649598</v>
      </c>
      <c r="U225">
        <f t="shared" si="75"/>
        <v>0.53039768804828735</v>
      </c>
      <c r="V225">
        <f t="shared" si="75"/>
        <v>5.3476481089973028E-2</v>
      </c>
      <c r="W225">
        <f t="shared" si="75"/>
        <v>1.2483495506423181</v>
      </c>
      <c r="X225">
        <f t="shared" si="75"/>
        <v>0.8608836791861233</v>
      </c>
      <c r="Y225">
        <f t="shared" si="75"/>
        <v>1.8730529430370391</v>
      </c>
      <c r="Z225">
        <f t="shared" si="75"/>
        <v>4.0743546540791522</v>
      </c>
      <c r="AA225">
        <f t="shared" si="75"/>
        <v>1.9594740459087132</v>
      </c>
      <c r="AB225">
        <f t="shared" si="75"/>
        <v>0</v>
      </c>
      <c r="AC225">
        <f t="shared" si="75"/>
        <v>0.19017589726105813</v>
      </c>
      <c r="AD225">
        <f t="shared" si="75"/>
        <v>1.6656625538157555</v>
      </c>
      <c r="AE225">
        <f t="shared" si="75"/>
        <v>0.58536186687905867</v>
      </c>
      <c r="AF225">
        <f t="shared" si="75"/>
        <v>1.4913258236471452</v>
      </c>
      <c r="AG225">
        <f t="shared" si="75"/>
        <v>0.91775663419432896</v>
      </c>
      <c r="AH225">
        <f t="shared" si="75"/>
        <v>0.12424425338411713</v>
      </c>
      <c r="AI225">
        <f t="shared" si="75"/>
        <v>1.259740887087502</v>
      </c>
      <c r="AJ225" t="e">
        <f t="shared" si="75"/>
        <v>#DIV/0!</v>
      </c>
      <c r="AK225">
        <f t="shared" si="75"/>
        <v>0.56507070764368927</v>
      </c>
      <c r="AL225">
        <f t="shared" si="75"/>
        <v>0.41603198845855749</v>
      </c>
      <c r="AM225">
        <f t="shared" si="75"/>
        <v>1.5380641464957097</v>
      </c>
      <c r="AN225">
        <f t="shared" si="75"/>
        <v>0</v>
      </c>
      <c r="AO225" t="e">
        <f t="shared" si="75"/>
        <v>#DIV/0!</v>
      </c>
      <c r="AP225">
        <f t="shared" si="75"/>
        <v>0</v>
      </c>
      <c r="AQ225">
        <f t="shared" si="75"/>
        <v>1.7612604801236529</v>
      </c>
      <c r="AR225" t="e">
        <f t="shared" si="75"/>
        <v>#DIV/0!</v>
      </c>
      <c r="AS225">
        <f t="shared" si="75"/>
        <v>0</v>
      </c>
      <c r="AT225">
        <f t="shared" si="75"/>
        <v>0</v>
      </c>
      <c r="AU225">
        <f t="shared" si="75"/>
        <v>0.26156553323631504</v>
      </c>
      <c r="AV225">
        <f t="shared" si="75"/>
        <v>0</v>
      </c>
      <c r="AW225">
        <f t="shared" si="75"/>
        <v>0.10378241982283302</v>
      </c>
      <c r="AX225">
        <f t="shared" si="75"/>
        <v>5.406959090553018</v>
      </c>
      <c r="AY225">
        <f t="shared" si="75"/>
        <v>1.7418616948643058</v>
      </c>
      <c r="AZ225">
        <f t="shared" si="75"/>
        <v>0</v>
      </c>
      <c r="BA225">
        <f t="shared" si="75"/>
        <v>0.26083065114414</v>
      </c>
      <c r="BB225">
        <f t="shared" si="75"/>
        <v>1.0055854039854928</v>
      </c>
      <c r="BC225">
        <f t="shared" si="75"/>
        <v>1.2328223033484969</v>
      </c>
      <c r="BD225">
        <f t="shared" si="75"/>
        <v>6.4769598711335261</v>
      </c>
      <c r="BE225">
        <f t="shared" si="75"/>
        <v>0.67415549950707909</v>
      </c>
      <c r="BF225">
        <f t="shared" si="75"/>
        <v>1.0237802469220294</v>
      </c>
      <c r="BG225">
        <f t="shared" si="75"/>
        <v>0</v>
      </c>
      <c r="BH225">
        <f t="shared" si="75"/>
        <v>0</v>
      </c>
      <c r="BI225">
        <f t="shared" si="75"/>
        <v>0.51871683585955963</v>
      </c>
      <c r="BJ225">
        <f t="shared" si="75"/>
        <v>4.0687425953269768E-2</v>
      </c>
      <c r="BK225">
        <f t="shared" si="75"/>
        <v>2.6743192071013366</v>
      </c>
      <c r="BL225">
        <f t="shared" si="75"/>
        <v>0.7865848737784763</v>
      </c>
      <c r="BM225">
        <f t="shared" si="75"/>
        <v>9.2454057095692807E-2</v>
      </c>
      <c r="BN225">
        <f t="shared" si="74"/>
        <v>0.4832567892363821</v>
      </c>
      <c r="BO225">
        <f t="shared" si="74"/>
        <v>0.64984796289771585</v>
      </c>
      <c r="BP225">
        <f t="shared" si="74"/>
        <v>0</v>
      </c>
      <c r="BQ225">
        <f t="shared" si="74"/>
        <v>1.1663728773270667</v>
      </c>
      <c r="BR225">
        <f t="shared" si="74"/>
        <v>0.72456766953838625</v>
      </c>
      <c r="BS225">
        <f t="shared" si="74"/>
        <v>2.2667872415979935</v>
      </c>
      <c r="BT225">
        <f t="shared" si="74"/>
        <v>0</v>
      </c>
      <c r="BU225">
        <f t="shared" si="74"/>
        <v>18.216055930924966</v>
      </c>
      <c r="BV225">
        <f t="shared" si="74"/>
        <v>2.2006106061050499E-2</v>
      </c>
      <c r="BW225">
        <f t="shared" si="74"/>
        <v>0.72813396899229665</v>
      </c>
      <c r="BX225">
        <f t="shared" si="74"/>
        <v>1.2151104646862485</v>
      </c>
      <c r="BY225">
        <f t="shared" si="74"/>
        <v>0</v>
      </c>
      <c r="BZ225">
        <f t="shared" si="74"/>
        <v>0</v>
      </c>
      <c r="CA225">
        <f t="shared" si="74"/>
        <v>2.2819883362975508</v>
      </c>
      <c r="CB225">
        <f t="shared" si="74"/>
        <v>1.5393226702967506</v>
      </c>
      <c r="CC225">
        <f t="shared" si="74"/>
        <v>0.58382048825079458</v>
      </c>
      <c r="CD225">
        <f t="shared" si="74"/>
        <v>0</v>
      </c>
      <c r="CE225">
        <f t="shared" si="74"/>
        <v>0.17177445374414702</v>
      </c>
      <c r="CF225">
        <f t="shared" si="74"/>
        <v>4.3904450714126277E-2</v>
      </c>
      <c r="CG225">
        <f t="shared" si="74"/>
        <v>0.53028116468839226</v>
      </c>
      <c r="CH225">
        <f t="shared" si="74"/>
        <v>0</v>
      </c>
      <c r="CI225">
        <f t="shared" si="74"/>
        <v>0</v>
      </c>
      <c r="CJ225">
        <f t="shared" si="74"/>
        <v>0.89937124300445692</v>
      </c>
      <c r="CK225">
        <f t="shared" si="48"/>
        <v>0</v>
      </c>
      <c r="CL225">
        <v>5006309</v>
      </c>
      <c r="CM225" t="s">
        <v>435</v>
      </c>
      <c r="CN225" t="s">
        <v>144</v>
      </c>
      <c r="CO225">
        <v>0.6375850949916273</v>
      </c>
      <c r="CP225">
        <v>0.19142370995268596</v>
      </c>
      <c r="CQ225">
        <v>1.4651797958867454</v>
      </c>
      <c r="CR225">
        <v>0.78489100898714381</v>
      </c>
      <c r="CS225">
        <v>1.3477903228322672</v>
      </c>
      <c r="CT225">
        <v>1.0681828681106391</v>
      </c>
      <c r="CU225">
        <v>2.5437769797954495</v>
      </c>
      <c r="CV225">
        <v>0</v>
      </c>
      <c r="CW225">
        <v>0.22505959041580076</v>
      </c>
      <c r="CX225">
        <v>0</v>
      </c>
      <c r="CY225">
        <v>0</v>
      </c>
      <c r="CZ225">
        <v>1.1842322256013176</v>
      </c>
      <c r="DA225">
        <v>7.579656120580867</v>
      </c>
      <c r="DB225">
        <v>0</v>
      </c>
      <c r="DC225">
        <v>0.32570541121733121</v>
      </c>
      <c r="DD225">
        <v>1.0364586400727667</v>
      </c>
      <c r="DE225">
        <v>1.0532345364286244</v>
      </c>
      <c r="DF225">
        <v>0</v>
      </c>
      <c r="DG225">
        <v>0.8858314328649598</v>
      </c>
      <c r="DH225">
        <v>0.53039768804828735</v>
      </c>
      <c r="DI225">
        <v>5.3476481089973028E-2</v>
      </c>
      <c r="DJ225">
        <v>1.2483495506423181</v>
      </c>
      <c r="DK225">
        <v>0.8608836791861233</v>
      </c>
      <c r="DL225">
        <v>1.8730529430370391</v>
      </c>
      <c r="DM225">
        <v>4.0743546540791522</v>
      </c>
      <c r="DN225">
        <v>1.9594740459087132</v>
      </c>
      <c r="DO225">
        <v>0</v>
      </c>
      <c r="DP225">
        <v>0.19017589726105813</v>
      </c>
      <c r="DQ225">
        <v>1.6656625538157555</v>
      </c>
      <c r="DR225">
        <v>0.58536186687905867</v>
      </c>
      <c r="DS225">
        <v>1.4913258236471452</v>
      </c>
      <c r="DT225">
        <v>0.91775663419432896</v>
      </c>
      <c r="DU225">
        <v>0.12424425338411713</v>
      </c>
      <c r="DV225">
        <v>1.259740887087502</v>
      </c>
      <c r="DW225" t="e">
        <v>#N/A</v>
      </c>
      <c r="DX225">
        <v>0.56507070764368927</v>
      </c>
      <c r="DY225">
        <v>0.41603198845855749</v>
      </c>
      <c r="DZ225">
        <v>1.5380641464957097</v>
      </c>
      <c r="EA225">
        <v>0</v>
      </c>
      <c r="EB225" t="e">
        <v>#N/A</v>
      </c>
      <c r="EC225">
        <v>0</v>
      </c>
      <c r="ED225">
        <v>1.7612604801236529</v>
      </c>
      <c r="EE225" t="e">
        <v>#N/A</v>
      </c>
      <c r="EF225">
        <v>0</v>
      </c>
      <c r="EG225">
        <v>0</v>
      </c>
      <c r="EH225">
        <v>0.26156553323631504</v>
      </c>
      <c r="EI225">
        <v>0</v>
      </c>
      <c r="EJ225">
        <v>0.10378241982283302</v>
      </c>
      <c r="EK225">
        <v>5.406959090553018</v>
      </c>
      <c r="EL225">
        <v>1.7418616948643058</v>
      </c>
      <c r="EM225">
        <v>0</v>
      </c>
      <c r="EN225">
        <v>0.26083065114414</v>
      </c>
      <c r="EO225">
        <v>1.0055854039854928</v>
      </c>
      <c r="EP225">
        <v>1.2328223033484969</v>
      </c>
      <c r="EQ225">
        <v>6.4769598711335261</v>
      </c>
      <c r="ER225">
        <v>0.67415549950707909</v>
      </c>
      <c r="ES225">
        <v>1.0237802469220294</v>
      </c>
      <c r="ET225">
        <v>0</v>
      </c>
      <c r="EU225">
        <v>0</v>
      </c>
      <c r="EV225">
        <v>0.51871683585955963</v>
      </c>
      <c r="EW225">
        <v>4.0687425953269768E-2</v>
      </c>
      <c r="EX225">
        <v>2.6743192071013366</v>
      </c>
      <c r="EY225">
        <v>0.7865848737784763</v>
      </c>
      <c r="EZ225">
        <v>9.2454057095692807E-2</v>
      </c>
      <c r="FA225">
        <v>0.4832567892363821</v>
      </c>
      <c r="FB225">
        <v>0.64984796289771585</v>
      </c>
      <c r="FC225">
        <v>0</v>
      </c>
      <c r="FD225">
        <v>1.1663728773270667</v>
      </c>
      <c r="FE225">
        <v>0.72456766953838625</v>
      </c>
      <c r="FF225">
        <v>2.2667872415979935</v>
      </c>
      <c r="FG225">
        <v>0</v>
      </c>
      <c r="FH225">
        <v>18.216055930924966</v>
      </c>
      <c r="FI225">
        <v>2.2006106061050499E-2</v>
      </c>
      <c r="FJ225">
        <v>0.72813396899229665</v>
      </c>
      <c r="FK225">
        <v>1.2151104646862485</v>
      </c>
      <c r="FL225">
        <v>0</v>
      </c>
      <c r="FM225">
        <v>0</v>
      </c>
      <c r="FN225">
        <v>2.2819883362975508</v>
      </c>
      <c r="FO225">
        <v>1.5393226702967506</v>
      </c>
      <c r="FP225">
        <v>0.58382048825079458</v>
      </c>
      <c r="FQ225">
        <v>0</v>
      </c>
      <c r="FR225">
        <v>0.17177445374414702</v>
      </c>
      <c r="FS225">
        <v>4.3904450714126277E-2</v>
      </c>
      <c r="FT225">
        <v>0.53028116468839226</v>
      </c>
      <c r="FU225">
        <v>0</v>
      </c>
      <c r="FV225">
        <v>0</v>
      </c>
      <c r="FW225">
        <v>0.89937124300445692</v>
      </c>
    </row>
    <row r="226" spans="1:179" x14ac:dyDescent="0.3">
      <c r="A226" t="s">
        <v>145</v>
      </c>
      <c r="B226">
        <f t="shared" si="75"/>
        <v>3.0100015199491046</v>
      </c>
      <c r="C226">
        <f t="shared" si="75"/>
        <v>0</v>
      </c>
      <c r="D226">
        <f t="shared" si="75"/>
        <v>1.9314702977599938</v>
      </c>
      <c r="E226">
        <f t="shared" si="75"/>
        <v>4.5366781543086675E-2</v>
      </c>
      <c r="F226">
        <f t="shared" si="75"/>
        <v>0.81018516939760277</v>
      </c>
      <c r="G226">
        <f t="shared" si="75"/>
        <v>0</v>
      </c>
      <c r="H226">
        <f t="shared" si="75"/>
        <v>0</v>
      </c>
      <c r="I226">
        <f t="shared" si="75"/>
        <v>0</v>
      </c>
      <c r="J226">
        <f t="shared" si="75"/>
        <v>0</v>
      </c>
      <c r="K226">
        <f t="shared" si="75"/>
        <v>0</v>
      </c>
      <c r="L226">
        <f t="shared" si="75"/>
        <v>0</v>
      </c>
      <c r="M226">
        <f t="shared" si="75"/>
        <v>5.8349749997006775E-2</v>
      </c>
      <c r="N226">
        <f t="shared" si="75"/>
        <v>0</v>
      </c>
      <c r="O226">
        <f t="shared" si="75"/>
        <v>0</v>
      </c>
      <c r="P226">
        <f t="shared" si="75"/>
        <v>8.9902830914969617E-2</v>
      </c>
      <c r="Q226">
        <f t="shared" si="75"/>
        <v>0</v>
      </c>
      <c r="R226">
        <f t="shared" si="75"/>
        <v>0</v>
      </c>
      <c r="S226">
        <f t="shared" si="75"/>
        <v>0</v>
      </c>
      <c r="T226">
        <f t="shared" si="75"/>
        <v>0.36864826912036253</v>
      </c>
      <c r="U226">
        <f t="shared" si="75"/>
        <v>0</v>
      </c>
      <c r="V226">
        <f t="shared" si="75"/>
        <v>0</v>
      </c>
      <c r="W226">
        <f t="shared" si="75"/>
        <v>0</v>
      </c>
      <c r="X226">
        <f t="shared" si="75"/>
        <v>0</v>
      </c>
      <c r="Y226">
        <f t="shared" si="75"/>
        <v>0</v>
      </c>
      <c r="Z226">
        <f t="shared" si="75"/>
        <v>0</v>
      </c>
      <c r="AA226">
        <f t="shared" si="75"/>
        <v>0</v>
      </c>
      <c r="AB226">
        <f t="shared" si="75"/>
        <v>0</v>
      </c>
      <c r="AC226">
        <f t="shared" si="75"/>
        <v>0</v>
      </c>
      <c r="AD226">
        <f t="shared" si="75"/>
        <v>0.51652552662236217</v>
      </c>
      <c r="AE226">
        <f t="shared" si="75"/>
        <v>4.4729663822568488E-2</v>
      </c>
      <c r="AF226">
        <f t="shared" si="75"/>
        <v>0.97953166971712324</v>
      </c>
      <c r="AG226">
        <f t="shared" si="75"/>
        <v>0</v>
      </c>
      <c r="AH226">
        <f t="shared" si="75"/>
        <v>1.1903055640039042</v>
      </c>
      <c r="AI226">
        <f t="shared" si="75"/>
        <v>0.6681677627832221</v>
      </c>
      <c r="AJ226" t="e">
        <f t="shared" si="75"/>
        <v>#DIV/0!</v>
      </c>
      <c r="AK226">
        <f t="shared" si="75"/>
        <v>0</v>
      </c>
      <c r="AL226">
        <f t="shared" si="75"/>
        <v>2.8856030382650725E-2</v>
      </c>
      <c r="AM226">
        <f t="shared" si="75"/>
        <v>0.66040198218369595</v>
      </c>
      <c r="AN226">
        <f t="shared" si="75"/>
        <v>0</v>
      </c>
      <c r="AO226" t="e">
        <f t="shared" si="75"/>
        <v>#DIV/0!</v>
      </c>
      <c r="AP226">
        <f t="shared" si="75"/>
        <v>0</v>
      </c>
      <c r="AQ226">
        <f t="shared" si="75"/>
        <v>0</v>
      </c>
      <c r="AR226" t="e">
        <f t="shared" si="75"/>
        <v>#DIV/0!</v>
      </c>
      <c r="AS226">
        <f t="shared" si="75"/>
        <v>0</v>
      </c>
      <c r="AT226">
        <f t="shared" si="75"/>
        <v>0</v>
      </c>
      <c r="AU226">
        <f t="shared" si="75"/>
        <v>0</v>
      </c>
      <c r="AV226">
        <f t="shared" si="75"/>
        <v>0</v>
      </c>
      <c r="AW226">
        <f t="shared" si="75"/>
        <v>0</v>
      </c>
      <c r="AX226">
        <f t="shared" si="75"/>
        <v>0</v>
      </c>
      <c r="AY226">
        <f t="shared" si="75"/>
        <v>4.0719380203685143</v>
      </c>
      <c r="AZ226">
        <f t="shared" si="75"/>
        <v>0</v>
      </c>
      <c r="BA226">
        <f t="shared" si="75"/>
        <v>0.11675910767155032</v>
      </c>
      <c r="BB226">
        <f t="shared" si="75"/>
        <v>0</v>
      </c>
      <c r="BC226">
        <f t="shared" si="75"/>
        <v>0</v>
      </c>
      <c r="BD226">
        <f t="shared" si="75"/>
        <v>0</v>
      </c>
      <c r="BE226">
        <f t="shared" si="75"/>
        <v>0</v>
      </c>
      <c r="BF226">
        <f t="shared" si="75"/>
        <v>0</v>
      </c>
      <c r="BG226">
        <f t="shared" si="75"/>
        <v>0</v>
      </c>
      <c r="BH226">
        <f t="shared" si="75"/>
        <v>0</v>
      </c>
      <c r="BI226">
        <f t="shared" si="75"/>
        <v>0</v>
      </c>
      <c r="BJ226">
        <f t="shared" si="75"/>
        <v>0</v>
      </c>
      <c r="BK226">
        <f t="shared" si="75"/>
        <v>0</v>
      </c>
      <c r="BL226">
        <f t="shared" si="75"/>
        <v>0</v>
      </c>
      <c r="BM226">
        <f t="shared" si="75"/>
        <v>0</v>
      </c>
      <c r="BN226">
        <f t="shared" si="74"/>
        <v>0</v>
      </c>
      <c r="BO226">
        <f t="shared" si="74"/>
        <v>0</v>
      </c>
      <c r="BP226">
        <f t="shared" si="74"/>
        <v>0</v>
      </c>
      <c r="BQ226">
        <f t="shared" si="74"/>
        <v>0.244580692781875</v>
      </c>
      <c r="BR226">
        <f t="shared" si="74"/>
        <v>0</v>
      </c>
      <c r="BS226">
        <f t="shared" si="74"/>
        <v>0</v>
      </c>
      <c r="BT226">
        <f t="shared" si="74"/>
        <v>0</v>
      </c>
      <c r="BU226">
        <f t="shared" si="74"/>
        <v>0</v>
      </c>
      <c r="BV226">
        <f t="shared" si="74"/>
        <v>0</v>
      </c>
      <c r="BW226">
        <f t="shared" si="74"/>
        <v>0</v>
      </c>
      <c r="BX226">
        <f t="shared" si="74"/>
        <v>0.4763664197441751</v>
      </c>
      <c r="BY226">
        <f t="shared" si="74"/>
        <v>0</v>
      </c>
      <c r="BZ226">
        <f t="shared" si="74"/>
        <v>0</v>
      </c>
      <c r="CA226">
        <f t="shared" si="74"/>
        <v>0</v>
      </c>
      <c r="CB226">
        <f t="shared" si="74"/>
        <v>0</v>
      </c>
      <c r="CC226">
        <f t="shared" si="74"/>
        <v>0.13497953854780789</v>
      </c>
      <c r="CD226">
        <f t="shared" si="74"/>
        <v>0</v>
      </c>
      <c r="CE226">
        <f t="shared" si="74"/>
        <v>0.11063276196862384</v>
      </c>
      <c r="CF226">
        <f t="shared" si="74"/>
        <v>0</v>
      </c>
      <c r="CG226">
        <f t="shared" si="74"/>
        <v>0</v>
      </c>
      <c r="CH226">
        <f t="shared" si="74"/>
        <v>0</v>
      </c>
      <c r="CI226">
        <f t="shared" si="74"/>
        <v>0</v>
      </c>
      <c r="CJ226">
        <f t="shared" si="74"/>
        <v>0</v>
      </c>
      <c r="CK226">
        <f t="shared" si="48"/>
        <v>0</v>
      </c>
      <c r="CL226">
        <v>5006358</v>
      </c>
      <c r="CM226" t="s">
        <v>436</v>
      </c>
      <c r="CN226" t="s">
        <v>145</v>
      </c>
      <c r="CO226">
        <v>3.0100015199491046</v>
      </c>
      <c r="CP226">
        <v>0</v>
      </c>
      <c r="CQ226">
        <v>1.9314702977599938</v>
      </c>
      <c r="CR226">
        <v>4.5366781543086675E-2</v>
      </c>
      <c r="CS226">
        <v>0.81018516939760277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5.8349749997006775E-2</v>
      </c>
      <c r="DA226">
        <v>0</v>
      </c>
      <c r="DB226">
        <v>0</v>
      </c>
      <c r="DC226">
        <v>8.9902830914969617E-2</v>
      </c>
      <c r="DD226">
        <v>0</v>
      </c>
      <c r="DE226">
        <v>0</v>
      </c>
      <c r="DF226">
        <v>0</v>
      </c>
      <c r="DG226">
        <v>0.36864826912036253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0.51652552662236217</v>
      </c>
      <c r="DR226">
        <v>4.4729663822568488E-2</v>
      </c>
      <c r="DS226">
        <v>0.97953166971712324</v>
      </c>
      <c r="DT226">
        <v>0</v>
      </c>
      <c r="DU226">
        <v>1.1903055640039042</v>
      </c>
      <c r="DV226">
        <v>0.6681677627832221</v>
      </c>
      <c r="DW226" t="e">
        <v>#N/A</v>
      </c>
      <c r="DX226">
        <v>0</v>
      </c>
      <c r="DY226">
        <v>2.8856030382650725E-2</v>
      </c>
      <c r="DZ226">
        <v>0.66040198218369595</v>
      </c>
      <c r="EA226">
        <v>0</v>
      </c>
      <c r="EB226" t="e">
        <v>#N/A</v>
      </c>
      <c r="EC226">
        <v>0</v>
      </c>
      <c r="ED226">
        <v>0</v>
      </c>
      <c r="EE226" t="e">
        <v>#N/A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4.0719380203685143</v>
      </c>
      <c r="EM226">
        <v>0</v>
      </c>
      <c r="EN226">
        <v>0.11675910767155032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0.244580692781875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0.4763664197441751</v>
      </c>
      <c r="FL226">
        <v>0</v>
      </c>
      <c r="FM226">
        <v>0</v>
      </c>
      <c r="FN226">
        <v>0</v>
      </c>
      <c r="FO226">
        <v>0</v>
      </c>
      <c r="FP226">
        <v>0.13497953854780789</v>
      </c>
      <c r="FQ226">
        <v>0</v>
      </c>
      <c r="FR226">
        <v>0.11063276196862384</v>
      </c>
      <c r="FS226">
        <v>0</v>
      </c>
      <c r="FT226">
        <v>0</v>
      </c>
      <c r="FU226">
        <v>0</v>
      </c>
      <c r="FV226">
        <v>0</v>
      </c>
      <c r="FW226">
        <v>0</v>
      </c>
    </row>
    <row r="227" spans="1:179" x14ac:dyDescent="0.3">
      <c r="A227" t="s">
        <v>146</v>
      </c>
      <c r="B227">
        <f t="shared" si="75"/>
        <v>1.5490160043194345</v>
      </c>
      <c r="C227">
        <f t="shared" si="75"/>
        <v>0</v>
      </c>
      <c r="D227">
        <f t="shared" si="75"/>
        <v>4.0292196270006162</v>
      </c>
      <c r="E227">
        <f t="shared" si="75"/>
        <v>0.2734268184894143</v>
      </c>
      <c r="F227">
        <f t="shared" si="75"/>
        <v>0.34878627948970153</v>
      </c>
      <c r="G227">
        <f t="shared" si="75"/>
        <v>0</v>
      </c>
      <c r="H227">
        <f t="shared" si="75"/>
        <v>0</v>
      </c>
      <c r="I227">
        <f t="shared" si="75"/>
        <v>0</v>
      </c>
      <c r="J227">
        <f t="shared" si="75"/>
        <v>0</v>
      </c>
      <c r="K227">
        <f t="shared" si="75"/>
        <v>0</v>
      </c>
      <c r="L227">
        <f t="shared" si="75"/>
        <v>0</v>
      </c>
      <c r="M227">
        <f t="shared" si="75"/>
        <v>0.17583776012611502</v>
      </c>
      <c r="N227">
        <f t="shared" si="75"/>
        <v>5.9589633134091118</v>
      </c>
      <c r="O227">
        <f t="shared" si="75"/>
        <v>0</v>
      </c>
      <c r="P227">
        <f t="shared" si="75"/>
        <v>0.18061559724358761</v>
      </c>
      <c r="Q227">
        <f t="shared" si="75"/>
        <v>0</v>
      </c>
      <c r="R227">
        <f t="shared" si="75"/>
        <v>1.7214316960974245</v>
      </c>
      <c r="S227">
        <f t="shared" si="75"/>
        <v>0</v>
      </c>
      <c r="T227">
        <f t="shared" si="75"/>
        <v>0.10580252768834085</v>
      </c>
      <c r="U227">
        <f t="shared" si="75"/>
        <v>0</v>
      </c>
      <c r="V227">
        <f t="shared" si="75"/>
        <v>0</v>
      </c>
      <c r="W227">
        <f t="shared" si="75"/>
        <v>0.64610524040001061</v>
      </c>
      <c r="X227">
        <f t="shared" si="75"/>
        <v>0</v>
      </c>
      <c r="Y227">
        <f t="shared" si="75"/>
        <v>1.2947885880296304</v>
      </c>
      <c r="Z227">
        <f t="shared" si="75"/>
        <v>0</v>
      </c>
      <c r="AA227">
        <f t="shared" si="75"/>
        <v>0</v>
      </c>
      <c r="AB227">
        <f t="shared" si="75"/>
        <v>0</v>
      </c>
      <c r="AC227">
        <f t="shared" si="75"/>
        <v>0</v>
      </c>
      <c r="AD227">
        <f t="shared" si="75"/>
        <v>1.163141236367909</v>
      </c>
      <c r="AE227">
        <f t="shared" si="75"/>
        <v>0.50066137228427043</v>
      </c>
      <c r="AF227">
        <f t="shared" si="75"/>
        <v>0.98506848193513818</v>
      </c>
      <c r="AG227">
        <f t="shared" si="75"/>
        <v>0</v>
      </c>
      <c r="AH227">
        <f t="shared" si="75"/>
        <v>0</v>
      </c>
      <c r="AI227">
        <f t="shared" si="75"/>
        <v>1.1505900471093322</v>
      </c>
      <c r="AJ227" t="e">
        <f t="shared" si="75"/>
        <v>#DIV/0!</v>
      </c>
      <c r="AK227">
        <f t="shared" si="75"/>
        <v>0</v>
      </c>
      <c r="AL227">
        <f t="shared" si="75"/>
        <v>0.14907092143624198</v>
      </c>
      <c r="AM227">
        <f t="shared" si="75"/>
        <v>1.4215216411869132</v>
      </c>
      <c r="AN227">
        <f t="shared" si="75"/>
        <v>0</v>
      </c>
      <c r="AO227" t="e">
        <f t="shared" si="75"/>
        <v>#DIV/0!</v>
      </c>
      <c r="AP227">
        <f t="shared" si="75"/>
        <v>0</v>
      </c>
      <c r="AQ227">
        <f t="shared" si="75"/>
        <v>0</v>
      </c>
      <c r="AR227" t="e">
        <f t="shared" si="75"/>
        <v>#DIV/0!</v>
      </c>
      <c r="AS227">
        <f t="shared" si="75"/>
        <v>0</v>
      </c>
      <c r="AT227">
        <f t="shared" si="75"/>
        <v>0</v>
      </c>
      <c r="AU227">
        <f t="shared" si="75"/>
        <v>0</v>
      </c>
      <c r="AV227">
        <f t="shared" si="75"/>
        <v>0</v>
      </c>
      <c r="AW227">
        <f t="shared" si="75"/>
        <v>0</v>
      </c>
      <c r="AX227">
        <f t="shared" si="75"/>
        <v>0</v>
      </c>
      <c r="AY227">
        <f t="shared" si="75"/>
        <v>0</v>
      </c>
      <c r="AZ227">
        <f t="shared" si="75"/>
        <v>0</v>
      </c>
      <c r="BA227">
        <f t="shared" si="75"/>
        <v>0.15797578109118196</v>
      </c>
      <c r="BB227">
        <f t="shared" si="75"/>
        <v>0</v>
      </c>
      <c r="BC227">
        <f t="shared" si="75"/>
        <v>0</v>
      </c>
      <c r="BD227">
        <f t="shared" si="75"/>
        <v>0</v>
      </c>
      <c r="BE227">
        <f t="shared" si="75"/>
        <v>0</v>
      </c>
      <c r="BF227">
        <f t="shared" si="75"/>
        <v>0.93507432727616213</v>
      </c>
      <c r="BG227">
        <f t="shared" si="75"/>
        <v>0</v>
      </c>
      <c r="BH227">
        <f t="shared" si="75"/>
        <v>0</v>
      </c>
      <c r="BI227">
        <f t="shared" si="75"/>
        <v>0</v>
      </c>
      <c r="BJ227">
        <f t="shared" si="75"/>
        <v>0</v>
      </c>
      <c r="BK227">
        <f t="shared" si="75"/>
        <v>0</v>
      </c>
      <c r="BL227">
        <f t="shared" si="75"/>
        <v>0</v>
      </c>
      <c r="BM227">
        <f t="shared" ref="BM227:CJ235" si="76">BM145/BM$81</f>
        <v>0</v>
      </c>
      <c r="BN227">
        <f t="shared" si="76"/>
        <v>0</v>
      </c>
      <c r="BO227">
        <f t="shared" si="74"/>
        <v>0</v>
      </c>
      <c r="BP227">
        <f t="shared" si="74"/>
        <v>0</v>
      </c>
      <c r="BQ227">
        <f t="shared" si="74"/>
        <v>0.63175476243658057</v>
      </c>
      <c r="BR227">
        <f t="shared" si="74"/>
        <v>0</v>
      </c>
      <c r="BS227">
        <f t="shared" si="74"/>
        <v>0</v>
      </c>
      <c r="BT227">
        <f t="shared" si="74"/>
        <v>0</v>
      </c>
      <c r="BU227">
        <f t="shared" si="74"/>
        <v>0</v>
      </c>
      <c r="BV227">
        <f t="shared" si="74"/>
        <v>0.59795645624672022</v>
      </c>
      <c r="BW227">
        <f t="shared" si="74"/>
        <v>0</v>
      </c>
      <c r="BX227">
        <f t="shared" si="74"/>
        <v>2.4609199599139235</v>
      </c>
      <c r="BY227">
        <f t="shared" si="74"/>
        <v>0</v>
      </c>
      <c r="BZ227">
        <f t="shared" si="74"/>
        <v>0</v>
      </c>
      <c r="CA227">
        <f t="shared" si="74"/>
        <v>0.32807865345418996</v>
      </c>
      <c r="CB227">
        <f t="shared" si="74"/>
        <v>0</v>
      </c>
      <c r="CC227">
        <f t="shared" si="74"/>
        <v>0.17432685576927309</v>
      </c>
      <c r="CD227">
        <f t="shared" si="74"/>
        <v>26.022919576111065</v>
      </c>
      <c r="CE227">
        <f t="shared" si="74"/>
        <v>0.4762761760425312</v>
      </c>
      <c r="CF227">
        <f t="shared" si="74"/>
        <v>0</v>
      </c>
      <c r="CG227">
        <f t="shared" si="74"/>
        <v>0</v>
      </c>
      <c r="CH227">
        <f t="shared" si="74"/>
        <v>0</v>
      </c>
      <c r="CI227">
        <f t="shared" si="74"/>
        <v>0</v>
      </c>
      <c r="CJ227">
        <f t="shared" si="74"/>
        <v>0</v>
      </c>
      <c r="CK227">
        <f t="shared" si="48"/>
        <v>0</v>
      </c>
      <c r="CL227">
        <v>5006408</v>
      </c>
      <c r="CM227" t="s">
        <v>437</v>
      </c>
      <c r="CN227" t="s">
        <v>146</v>
      </c>
      <c r="CO227">
        <v>1.5490160043194345</v>
      </c>
      <c r="CP227">
        <v>0</v>
      </c>
      <c r="CQ227">
        <v>4.0292196270006162</v>
      </c>
      <c r="CR227">
        <v>0.2734268184894143</v>
      </c>
      <c r="CS227">
        <v>0.34878627948970153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0.17583776012611502</v>
      </c>
      <c r="DA227">
        <v>5.9589633134091118</v>
      </c>
      <c r="DB227">
        <v>0</v>
      </c>
      <c r="DC227">
        <v>0.18061559724358761</v>
      </c>
      <c r="DD227">
        <v>0</v>
      </c>
      <c r="DE227">
        <v>1.7214316960974245</v>
      </c>
      <c r="DF227">
        <v>0</v>
      </c>
      <c r="DG227">
        <v>0.10580252768834085</v>
      </c>
      <c r="DH227">
        <v>0</v>
      </c>
      <c r="DI227">
        <v>0</v>
      </c>
      <c r="DJ227">
        <v>0.64610524040001061</v>
      </c>
      <c r="DK227">
        <v>0</v>
      </c>
      <c r="DL227">
        <v>1.2947885880296304</v>
      </c>
      <c r="DM227">
        <v>0</v>
      </c>
      <c r="DN227">
        <v>0</v>
      </c>
      <c r="DO227">
        <v>0</v>
      </c>
      <c r="DP227">
        <v>0</v>
      </c>
      <c r="DQ227">
        <v>1.163141236367909</v>
      </c>
      <c r="DR227">
        <v>0.50066137228427043</v>
      </c>
      <c r="DS227">
        <v>0.98506848193513818</v>
      </c>
      <c r="DT227">
        <v>0</v>
      </c>
      <c r="DU227">
        <v>0</v>
      </c>
      <c r="DV227">
        <v>1.1505900471093322</v>
      </c>
      <c r="DW227" t="e">
        <v>#N/A</v>
      </c>
      <c r="DX227">
        <v>0</v>
      </c>
      <c r="DY227">
        <v>0.14907092143624198</v>
      </c>
      <c r="DZ227">
        <v>1.4215216411869132</v>
      </c>
      <c r="EA227">
        <v>0</v>
      </c>
      <c r="EB227" t="e">
        <v>#N/A</v>
      </c>
      <c r="EC227">
        <v>0</v>
      </c>
      <c r="ED227">
        <v>0</v>
      </c>
      <c r="EE227" t="e">
        <v>#N/A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0.15797578109118196</v>
      </c>
      <c r="EO227">
        <v>0</v>
      </c>
      <c r="EP227">
        <v>0</v>
      </c>
      <c r="EQ227">
        <v>0</v>
      </c>
      <c r="ER227">
        <v>0</v>
      </c>
      <c r="ES227">
        <v>0.93507432727616213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0.63175476243658057</v>
      </c>
      <c r="FE227">
        <v>0</v>
      </c>
      <c r="FF227">
        <v>0</v>
      </c>
      <c r="FG227">
        <v>0</v>
      </c>
      <c r="FH227">
        <v>0</v>
      </c>
      <c r="FI227">
        <v>0.59795645624672022</v>
      </c>
      <c r="FJ227">
        <v>0</v>
      </c>
      <c r="FK227">
        <v>2.4609199599139235</v>
      </c>
      <c r="FL227">
        <v>0</v>
      </c>
      <c r="FM227">
        <v>0</v>
      </c>
      <c r="FN227">
        <v>0.32807865345418996</v>
      </c>
      <c r="FO227">
        <v>0</v>
      </c>
      <c r="FP227">
        <v>0.17432685576927309</v>
      </c>
      <c r="FQ227">
        <v>26.022919576111065</v>
      </c>
      <c r="FR227">
        <v>0.4762761760425312</v>
      </c>
      <c r="FS227">
        <v>0</v>
      </c>
      <c r="FT227">
        <v>0</v>
      </c>
      <c r="FU227">
        <v>0</v>
      </c>
      <c r="FV227">
        <v>0</v>
      </c>
      <c r="FW227">
        <v>0</v>
      </c>
    </row>
    <row r="228" spans="1:179" x14ac:dyDescent="0.3">
      <c r="A228" t="s">
        <v>147</v>
      </c>
      <c r="B228">
        <f t="shared" ref="B228:BM231" si="77">B146/B$81</f>
        <v>0.97048492881721127</v>
      </c>
      <c r="C228">
        <f t="shared" si="77"/>
        <v>1.7223137337187289</v>
      </c>
      <c r="D228">
        <f t="shared" si="77"/>
        <v>1.1021352356021528</v>
      </c>
      <c r="E228">
        <f t="shared" si="77"/>
        <v>0.94897322386564709</v>
      </c>
      <c r="F228">
        <f t="shared" si="77"/>
        <v>2.0161087802830857</v>
      </c>
      <c r="G228">
        <f t="shared" si="77"/>
        <v>0.6508940618941329</v>
      </c>
      <c r="H228">
        <f t="shared" si="77"/>
        <v>0.94825191457493485</v>
      </c>
      <c r="I228">
        <f t="shared" si="77"/>
        <v>0</v>
      </c>
      <c r="J228">
        <f t="shared" si="77"/>
        <v>1.049973483592973</v>
      </c>
      <c r="K228">
        <f t="shared" si="77"/>
        <v>0</v>
      </c>
      <c r="L228">
        <f t="shared" si="77"/>
        <v>0</v>
      </c>
      <c r="M228">
        <f t="shared" si="77"/>
        <v>0.51970344946787128</v>
      </c>
      <c r="N228">
        <f t="shared" si="77"/>
        <v>6.394479193623466E-2</v>
      </c>
      <c r="O228">
        <f t="shared" si="77"/>
        <v>0</v>
      </c>
      <c r="P228">
        <f t="shared" si="77"/>
        <v>1.2138421775641308</v>
      </c>
      <c r="Q228">
        <f t="shared" si="77"/>
        <v>0.7675244763106529</v>
      </c>
      <c r="R228">
        <f t="shared" si="77"/>
        <v>1.0344566340817469</v>
      </c>
      <c r="S228">
        <f t="shared" si="77"/>
        <v>0</v>
      </c>
      <c r="T228">
        <f t="shared" si="77"/>
        <v>1.1444347658539327</v>
      </c>
      <c r="U228">
        <f t="shared" si="77"/>
        <v>0.63447983297227306</v>
      </c>
      <c r="V228">
        <f t="shared" si="77"/>
        <v>0</v>
      </c>
      <c r="W228">
        <f t="shared" si="77"/>
        <v>0.88745777799723025</v>
      </c>
      <c r="X228">
        <f t="shared" si="77"/>
        <v>0.90844700310867432</v>
      </c>
      <c r="Y228">
        <f t="shared" si="77"/>
        <v>1.6160015341943967</v>
      </c>
      <c r="Z228">
        <f t="shared" si="77"/>
        <v>0</v>
      </c>
      <c r="AA228">
        <f t="shared" si="77"/>
        <v>0</v>
      </c>
      <c r="AB228">
        <f t="shared" si="77"/>
        <v>0</v>
      </c>
      <c r="AC228">
        <f t="shared" si="77"/>
        <v>0.12674716122561241</v>
      </c>
      <c r="AD228">
        <f t="shared" si="77"/>
        <v>1.559453792201468</v>
      </c>
      <c r="AE228">
        <f t="shared" si="77"/>
        <v>2.4333411547466097</v>
      </c>
      <c r="AF228">
        <f t="shared" si="77"/>
        <v>1.3686794400418121</v>
      </c>
      <c r="AG228">
        <f t="shared" si="77"/>
        <v>0.19521073690994789</v>
      </c>
      <c r="AH228">
        <f t="shared" si="77"/>
        <v>0.24324109684971282</v>
      </c>
      <c r="AI228">
        <f t="shared" si="77"/>
        <v>0.83958368866794664</v>
      </c>
      <c r="AJ228" t="e">
        <f t="shared" si="77"/>
        <v>#DIV/0!</v>
      </c>
      <c r="AK228">
        <f t="shared" si="77"/>
        <v>0.6025672789629688</v>
      </c>
      <c r="AL228">
        <f t="shared" si="77"/>
        <v>1.1602859654557922</v>
      </c>
      <c r="AM228">
        <f t="shared" si="77"/>
        <v>0.75660571807025023</v>
      </c>
      <c r="AN228">
        <f t="shared" si="77"/>
        <v>0.95259691051781847</v>
      </c>
      <c r="AO228" t="e">
        <f t="shared" si="77"/>
        <v>#DIV/0!</v>
      </c>
      <c r="AP228">
        <f t="shared" si="77"/>
        <v>0</v>
      </c>
      <c r="AQ228">
        <f t="shared" si="77"/>
        <v>0.64763206389697647</v>
      </c>
      <c r="AR228" t="e">
        <f t="shared" si="77"/>
        <v>#DIV/0!</v>
      </c>
      <c r="AS228">
        <f t="shared" si="77"/>
        <v>0.21233033035247181</v>
      </c>
      <c r="AT228">
        <f t="shared" si="77"/>
        <v>0</v>
      </c>
      <c r="AU228">
        <f t="shared" si="77"/>
        <v>3.5868987490422053</v>
      </c>
      <c r="AV228">
        <f t="shared" si="77"/>
        <v>0</v>
      </c>
      <c r="AW228">
        <f t="shared" si="77"/>
        <v>0</v>
      </c>
      <c r="AX228">
        <f t="shared" si="77"/>
        <v>0</v>
      </c>
      <c r="AY228">
        <f t="shared" si="77"/>
        <v>0.47296102864548345</v>
      </c>
      <c r="AZ228">
        <f t="shared" si="77"/>
        <v>0</v>
      </c>
      <c r="BA228">
        <f t="shared" si="77"/>
        <v>0.57082537563236413</v>
      </c>
      <c r="BB228">
        <f t="shared" si="77"/>
        <v>0.42445736570779763</v>
      </c>
      <c r="BC228">
        <f t="shared" si="77"/>
        <v>1.7297750965287861</v>
      </c>
      <c r="BD228">
        <f t="shared" si="77"/>
        <v>0.20205927780830485</v>
      </c>
      <c r="BE228">
        <f t="shared" si="77"/>
        <v>0.40718415384054862</v>
      </c>
      <c r="BF228">
        <f t="shared" si="77"/>
        <v>0.96327842531465424</v>
      </c>
      <c r="BG228">
        <f t="shared" si="77"/>
        <v>0</v>
      </c>
      <c r="BH228">
        <f t="shared" si="77"/>
        <v>0</v>
      </c>
      <c r="BI228">
        <f t="shared" si="77"/>
        <v>0</v>
      </c>
      <c r="BJ228">
        <f t="shared" si="77"/>
        <v>5.4234167540959353E-2</v>
      </c>
      <c r="BK228">
        <f t="shared" si="77"/>
        <v>1.1342306149924093</v>
      </c>
      <c r="BL228">
        <f t="shared" si="77"/>
        <v>0.89869342390268736</v>
      </c>
      <c r="BM228">
        <f t="shared" si="77"/>
        <v>1.3555995680190969</v>
      </c>
      <c r="BN228">
        <f t="shared" si="76"/>
        <v>1.341990648764025</v>
      </c>
      <c r="BO228">
        <f t="shared" si="76"/>
        <v>0.20108508082953225</v>
      </c>
      <c r="BP228">
        <f t="shared" si="76"/>
        <v>0</v>
      </c>
      <c r="BQ228">
        <f t="shared" si="76"/>
        <v>1.2473858534420652</v>
      </c>
      <c r="BR228">
        <f t="shared" si="76"/>
        <v>0.41391858748737448</v>
      </c>
      <c r="BS228">
        <f t="shared" si="76"/>
        <v>0.50358440460094633</v>
      </c>
      <c r="BT228">
        <f t="shared" si="76"/>
        <v>0</v>
      </c>
      <c r="BU228">
        <f t="shared" si="76"/>
        <v>0</v>
      </c>
      <c r="BV228">
        <f t="shared" si="76"/>
        <v>0.14666482519806859</v>
      </c>
      <c r="BW228">
        <f t="shared" si="76"/>
        <v>4.4116532924074504E-2</v>
      </c>
      <c r="BX228">
        <f t="shared" si="76"/>
        <v>0.73941794619223467</v>
      </c>
      <c r="BY228">
        <f t="shared" si="76"/>
        <v>2.813433771685351</v>
      </c>
      <c r="BZ228">
        <f t="shared" si="76"/>
        <v>0</v>
      </c>
      <c r="CA228">
        <f t="shared" si="76"/>
        <v>0.14082262387244812</v>
      </c>
      <c r="CB228">
        <f t="shared" si="76"/>
        <v>0.14150586032250309</v>
      </c>
      <c r="CC228">
        <f t="shared" si="76"/>
        <v>0.26438899007234695</v>
      </c>
      <c r="CD228">
        <f t="shared" si="76"/>
        <v>1.1169930676520989</v>
      </c>
      <c r="CE228">
        <f t="shared" si="76"/>
        <v>0.86680053941475987</v>
      </c>
      <c r="CF228">
        <f t="shared" si="76"/>
        <v>8.3603271247151292E-2</v>
      </c>
      <c r="CG228">
        <f t="shared" si="76"/>
        <v>0.57832076819686407</v>
      </c>
      <c r="CH228">
        <f t="shared" si="76"/>
        <v>0</v>
      </c>
      <c r="CI228">
        <f t="shared" si="76"/>
        <v>0</v>
      </c>
      <c r="CJ228">
        <f t="shared" si="76"/>
        <v>1.0508121599647762</v>
      </c>
      <c r="CK228">
        <f t="shared" si="48"/>
        <v>0</v>
      </c>
      <c r="CL228">
        <v>5006606</v>
      </c>
      <c r="CM228" t="s">
        <v>438</v>
      </c>
      <c r="CN228" t="s">
        <v>147</v>
      </c>
      <c r="CO228">
        <v>0.97048492881721127</v>
      </c>
      <c r="CP228">
        <v>1.7223137337187289</v>
      </c>
      <c r="CQ228">
        <v>1.1021352356021528</v>
      </c>
      <c r="CR228">
        <v>0.94897322386564709</v>
      </c>
      <c r="CS228">
        <v>2.0161087802830857</v>
      </c>
      <c r="CT228">
        <v>0.6508940618941329</v>
      </c>
      <c r="CU228">
        <v>0.94825191457493485</v>
      </c>
      <c r="CV228">
        <v>0</v>
      </c>
      <c r="CW228">
        <v>1.049973483592973</v>
      </c>
      <c r="CX228">
        <v>0</v>
      </c>
      <c r="CY228">
        <v>0</v>
      </c>
      <c r="CZ228">
        <v>0.51970344946787128</v>
      </c>
      <c r="DA228">
        <v>6.394479193623466E-2</v>
      </c>
      <c r="DB228">
        <v>0</v>
      </c>
      <c r="DC228">
        <v>1.2138421775641308</v>
      </c>
      <c r="DD228">
        <v>0.7675244763106529</v>
      </c>
      <c r="DE228">
        <v>1.0344566340817469</v>
      </c>
      <c r="DF228">
        <v>0</v>
      </c>
      <c r="DG228">
        <v>1.1444347658539327</v>
      </c>
      <c r="DH228">
        <v>0.63447983297227306</v>
      </c>
      <c r="DI228">
        <v>0</v>
      </c>
      <c r="DJ228">
        <v>0.88745777799723025</v>
      </c>
      <c r="DK228">
        <v>0.90844700310867432</v>
      </c>
      <c r="DL228">
        <v>1.6160015341943967</v>
      </c>
      <c r="DM228">
        <v>0</v>
      </c>
      <c r="DN228">
        <v>0</v>
      </c>
      <c r="DO228">
        <v>0</v>
      </c>
      <c r="DP228">
        <v>0.12674716122561241</v>
      </c>
      <c r="DQ228">
        <v>1.559453792201468</v>
      </c>
      <c r="DR228">
        <v>2.4333411547466097</v>
      </c>
      <c r="DS228">
        <v>1.3686794400418121</v>
      </c>
      <c r="DT228">
        <v>0.19521073690994789</v>
      </c>
      <c r="DU228">
        <v>0.24324109684971282</v>
      </c>
      <c r="DV228">
        <v>0.83958368866794664</v>
      </c>
      <c r="DW228" t="e">
        <v>#N/A</v>
      </c>
      <c r="DX228">
        <v>0.6025672789629688</v>
      </c>
      <c r="DY228">
        <v>1.1602859654557922</v>
      </c>
      <c r="DZ228">
        <v>0.75660571807025023</v>
      </c>
      <c r="EA228">
        <v>0.95259691051781847</v>
      </c>
      <c r="EB228" t="e">
        <v>#N/A</v>
      </c>
      <c r="EC228">
        <v>0</v>
      </c>
      <c r="ED228">
        <v>0.64763206389697647</v>
      </c>
      <c r="EE228" t="e">
        <v>#N/A</v>
      </c>
      <c r="EF228">
        <v>0.21233033035247181</v>
      </c>
      <c r="EG228">
        <v>0</v>
      </c>
      <c r="EH228">
        <v>3.5868987490422053</v>
      </c>
      <c r="EI228">
        <v>0</v>
      </c>
      <c r="EJ228">
        <v>0</v>
      </c>
      <c r="EK228">
        <v>0</v>
      </c>
      <c r="EL228">
        <v>0.47296102864548345</v>
      </c>
      <c r="EM228">
        <v>0</v>
      </c>
      <c r="EN228">
        <v>0.57082537563236413</v>
      </c>
      <c r="EO228">
        <v>0.42445736570779763</v>
      </c>
      <c r="EP228">
        <v>1.7297750965287861</v>
      </c>
      <c r="EQ228">
        <v>0.20205927780830485</v>
      </c>
      <c r="ER228">
        <v>0.40718415384054862</v>
      </c>
      <c r="ES228">
        <v>0.96327842531465424</v>
      </c>
      <c r="ET228">
        <v>0</v>
      </c>
      <c r="EU228">
        <v>0</v>
      </c>
      <c r="EV228">
        <v>0</v>
      </c>
      <c r="EW228">
        <v>5.4234167540959353E-2</v>
      </c>
      <c r="EX228">
        <v>1.1342306149924093</v>
      </c>
      <c r="EY228">
        <v>0.89869342390268736</v>
      </c>
      <c r="EZ228">
        <v>1.3555995680190969</v>
      </c>
      <c r="FA228">
        <v>1.341990648764025</v>
      </c>
      <c r="FB228">
        <v>0.20108508082953225</v>
      </c>
      <c r="FC228">
        <v>0</v>
      </c>
      <c r="FD228">
        <v>1.2473858534420652</v>
      </c>
      <c r="FE228">
        <v>0.41391858748737448</v>
      </c>
      <c r="FF228">
        <v>0.50358440460094633</v>
      </c>
      <c r="FG228">
        <v>0</v>
      </c>
      <c r="FH228">
        <v>0</v>
      </c>
      <c r="FI228">
        <v>0.14666482519806859</v>
      </c>
      <c r="FJ228">
        <v>4.4116532924074504E-2</v>
      </c>
      <c r="FK228">
        <v>0.73941794619223467</v>
      </c>
      <c r="FL228">
        <v>2.813433771685351</v>
      </c>
      <c r="FM228">
        <v>0</v>
      </c>
      <c r="FN228">
        <v>0.14082262387244812</v>
      </c>
      <c r="FO228">
        <v>0.14150586032250309</v>
      </c>
      <c r="FP228">
        <v>0.26438899007234695</v>
      </c>
      <c r="FQ228">
        <v>1.1169930676520989</v>
      </c>
      <c r="FR228">
        <v>0.86680053941475987</v>
      </c>
      <c r="FS228">
        <v>8.3603271247151292E-2</v>
      </c>
      <c r="FT228">
        <v>0.57832076819686407</v>
      </c>
      <c r="FU228">
        <v>0</v>
      </c>
      <c r="FV228">
        <v>0</v>
      </c>
      <c r="FW228">
        <v>1.0508121599647762</v>
      </c>
    </row>
    <row r="229" spans="1:179" x14ac:dyDescent="0.3">
      <c r="A229" t="s">
        <v>148</v>
      </c>
      <c r="B229">
        <f t="shared" si="77"/>
        <v>1.3625079834106824</v>
      </c>
      <c r="C229">
        <f t="shared" si="77"/>
        <v>3.9422322836694565</v>
      </c>
      <c r="D229">
        <f t="shared" si="77"/>
        <v>5.6466552138908179</v>
      </c>
      <c r="E229">
        <f t="shared" si="77"/>
        <v>0.1318762495135164</v>
      </c>
      <c r="F229">
        <f t="shared" si="77"/>
        <v>0.39251987878015454</v>
      </c>
      <c r="G229">
        <f t="shared" si="77"/>
        <v>0</v>
      </c>
      <c r="H229">
        <f t="shared" si="77"/>
        <v>1.2915190006309252</v>
      </c>
      <c r="I229">
        <f t="shared" si="77"/>
        <v>0</v>
      </c>
      <c r="J229">
        <f t="shared" si="77"/>
        <v>0</v>
      </c>
      <c r="K229">
        <f t="shared" si="77"/>
        <v>1.5048502641279977</v>
      </c>
      <c r="L229">
        <f t="shared" si="77"/>
        <v>0</v>
      </c>
      <c r="M229">
        <f t="shared" si="77"/>
        <v>2.4230901767844527E-2</v>
      </c>
      <c r="N229">
        <f t="shared" si="77"/>
        <v>0</v>
      </c>
      <c r="O229">
        <f t="shared" si="77"/>
        <v>0</v>
      </c>
      <c r="P229">
        <f t="shared" si="77"/>
        <v>6.2223250447046012E-2</v>
      </c>
      <c r="Q229">
        <f t="shared" si="77"/>
        <v>0</v>
      </c>
      <c r="R229">
        <f t="shared" si="77"/>
        <v>0</v>
      </c>
      <c r="S229">
        <f t="shared" si="77"/>
        <v>0</v>
      </c>
      <c r="T229">
        <f t="shared" si="77"/>
        <v>0.71441334338533313</v>
      </c>
      <c r="U229">
        <f t="shared" si="77"/>
        <v>0</v>
      </c>
      <c r="V229">
        <f t="shared" si="77"/>
        <v>0</v>
      </c>
      <c r="W229">
        <f t="shared" si="77"/>
        <v>0.15581122650242341</v>
      </c>
      <c r="X229">
        <f t="shared" si="77"/>
        <v>0</v>
      </c>
      <c r="Y229">
        <f t="shared" si="77"/>
        <v>0.43233808891234327</v>
      </c>
      <c r="Z229">
        <f t="shared" si="77"/>
        <v>0</v>
      </c>
      <c r="AA229">
        <f t="shared" si="77"/>
        <v>1.4674161779556592</v>
      </c>
      <c r="AB229">
        <f t="shared" si="77"/>
        <v>0</v>
      </c>
      <c r="AC229">
        <f t="shared" si="77"/>
        <v>0</v>
      </c>
      <c r="AD229">
        <f t="shared" si="77"/>
        <v>9.8998876181166109E-2</v>
      </c>
      <c r="AE229">
        <f t="shared" si="77"/>
        <v>0</v>
      </c>
      <c r="AF229">
        <f t="shared" si="77"/>
        <v>0.62154476585864338</v>
      </c>
      <c r="AG229">
        <f t="shared" si="77"/>
        <v>0</v>
      </c>
      <c r="AH229">
        <f t="shared" si="77"/>
        <v>0</v>
      </c>
      <c r="AI229">
        <f t="shared" si="77"/>
        <v>0.8324101178807739</v>
      </c>
      <c r="AJ229" t="e">
        <f t="shared" si="77"/>
        <v>#DIV/0!</v>
      </c>
      <c r="AK229">
        <f t="shared" si="77"/>
        <v>0</v>
      </c>
      <c r="AL229">
        <f t="shared" si="77"/>
        <v>3.5949132823078843E-2</v>
      </c>
      <c r="AM229">
        <f t="shared" si="77"/>
        <v>0.82273543031823571</v>
      </c>
      <c r="AN229">
        <f t="shared" si="77"/>
        <v>0</v>
      </c>
      <c r="AO229" t="e">
        <f t="shared" si="77"/>
        <v>#DIV/0!</v>
      </c>
      <c r="AP229">
        <f t="shared" si="77"/>
        <v>0</v>
      </c>
      <c r="AQ229">
        <f t="shared" si="77"/>
        <v>0.22740990884278142</v>
      </c>
      <c r="AR229" t="e">
        <f t="shared" si="77"/>
        <v>#DIV/0!</v>
      </c>
      <c r="AS229">
        <f t="shared" si="77"/>
        <v>0</v>
      </c>
      <c r="AT229">
        <f t="shared" si="77"/>
        <v>0</v>
      </c>
      <c r="AU229">
        <f t="shared" si="77"/>
        <v>0</v>
      </c>
      <c r="AV229">
        <f t="shared" si="77"/>
        <v>0</v>
      </c>
      <c r="AW229">
        <f t="shared" si="77"/>
        <v>0</v>
      </c>
      <c r="AX229">
        <f t="shared" si="77"/>
        <v>0</v>
      </c>
      <c r="AY229">
        <f t="shared" si="77"/>
        <v>0</v>
      </c>
      <c r="AZ229">
        <f t="shared" si="77"/>
        <v>0</v>
      </c>
      <c r="BA229">
        <f t="shared" si="77"/>
        <v>8.3119811686371017E-2</v>
      </c>
      <c r="BB229">
        <f t="shared" si="77"/>
        <v>0</v>
      </c>
      <c r="BC229">
        <f t="shared" si="77"/>
        <v>0</v>
      </c>
      <c r="BD229">
        <f t="shared" si="77"/>
        <v>0.41280707035561587</v>
      </c>
      <c r="BE229">
        <f t="shared" si="77"/>
        <v>0</v>
      </c>
      <c r="BF229">
        <f t="shared" si="77"/>
        <v>0</v>
      </c>
      <c r="BG229">
        <f t="shared" si="77"/>
        <v>0</v>
      </c>
      <c r="BH229">
        <f t="shared" si="77"/>
        <v>0</v>
      </c>
      <c r="BI229">
        <f t="shared" si="77"/>
        <v>0</v>
      </c>
      <c r="BJ229">
        <f t="shared" si="77"/>
        <v>0</v>
      </c>
      <c r="BK229">
        <f t="shared" si="77"/>
        <v>0</v>
      </c>
      <c r="BL229">
        <f t="shared" si="77"/>
        <v>0</v>
      </c>
      <c r="BM229">
        <f t="shared" si="77"/>
        <v>0</v>
      </c>
      <c r="BN229">
        <f t="shared" si="76"/>
        <v>0</v>
      </c>
      <c r="BO229">
        <f t="shared" si="76"/>
        <v>0.31864635331565139</v>
      </c>
      <c r="BP229">
        <f t="shared" si="76"/>
        <v>0</v>
      </c>
      <c r="BQ229">
        <f t="shared" si="76"/>
        <v>0.40626811538441809</v>
      </c>
      <c r="BR229">
        <f t="shared" si="76"/>
        <v>0</v>
      </c>
      <c r="BS229">
        <f t="shared" si="76"/>
        <v>4.2438942700588136</v>
      </c>
      <c r="BT229">
        <f t="shared" si="76"/>
        <v>0</v>
      </c>
      <c r="BU229">
        <f t="shared" si="76"/>
        <v>0</v>
      </c>
      <c r="BV229">
        <f t="shared" si="76"/>
        <v>0.28839985506126731</v>
      </c>
      <c r="BW229">
        <f t="shared" si="76"/>
        <v>0</v>
      </c>
      <c r="BX229">
        <f t="shared" si="76"/>
        <v>0.19782069199804664</v>
      </c>
      <c r="BY229">
        <f t="shared" si="76"/>
        <v>0</v>
      </c>
      <c r="BZ229">
        <f t="shared" si="76"/>
        <v>0</v>
      </c>
      <c r="CA229">
        <f t="shared" si="76"/>
        <v>0</v>
      </c>
      <c r="CB229">
        <f t="shared" si="76"/>
        <v>0</v>
      </c>
      <c r="CC229">
        <f t="shared" si="76"/>
        <v>8.4079433229500442E-2</v>
      </c>
      <c r="CD229">
        <f t="shared" si="76"/>
        <v>0</v>
      </c>
      <c r="CE229">
        <f t="shared" si="76"/>
        <v>0</v>
      </c>
      <c r="CF229">
        <f t="shared" si="76"/>
        <v>0</v>
      </c>
      <c r="CG229">
        <f t="shared" si="76"/>
        <v>0</v>
      </c>
      <c r="CH229">
        <f t="shared" si="76"/>
        <v>0</v>
      </c>
      <c r="CI229">
        <f t="shared" si="76"/>
        <v>4.9158441961514594</v>
      </c>
      <c r="CJ229">
        <f t="shared" si="76"/>
        <v>6.9292546109356659E-2</v>
      </c>
      <c r="CK229">
        <f t="shared" si="48"/>
        <v>0</v>
      </c>
      <c r="CL229">
        <v>5006903</v>
      </c>
      <c r="CM229" t="s">
        <v>439</v>
      </c>
      <c r="CN229" t="s">
        <v>148</v>
      </c>
      <c r="CO229">
        <v>1.3625079834106824</v>
      </c>
      <c r="CP229">
        <v>3.9422322836694565</v>
      </c>
      <c r="CQ229">
        <v>5.6466552138908179</v>
      </c>
      <c r="CR229">
        <v>0.1318762495135164</v>
      </c>
      <c r="CS229">
        <v>0.39251987878015454</v>
      </c>
      <c r="CT229">
        <v>0</v>
      </c>
      <c r="CU229">
        <v>1.2915190006309252</v>
      </c>
      <c r="CV229">
        <v>0</v>
      </c>
      <c r="CW229">
        <v>0</v>
      </c>
      <c r="CX229">
        <v>1.5048502641279977</v>
      </c>
      <c r="CY229">
        <v>0</v>
      </c>
      <c r="CZ229">
        <v>2.4230901767844527E-2</v>
      </c>
      <c r="DA229">
        <v>0</v>
      </c>
      <c r="DB229">
        <v>0</v>
      </c>
      <c r="DC229">
        <v>6.2223250447046012E-2</v>
      </c>
      <c r="DD229">
        <v>0</v>
      </c>
      <c r="DE229">
        <v>0</v>
      </c>
      <c r="DF229">
        <v>0</v>
      </c>
      <c r="DG229">
        <v>0.71441334338533313</v>
      </c>
      <c r="DH229">
        <v>0</v>
      </c>
      <c r="DI229">
        <v>0</v>
      </c>
      <c r="DJ229">
        <v>0.15581122650242341</v>
      </c>
      <c r="DK229">
        <v>0</v>
      </c>
      <c r="DL229">
        <v>0.43233808891234327</v>
      </c>
      <c r="DM229">
        <v>0</v>
      </c>
      <c r="DN229">
        <v>1.4674161779556592</v>
      </c>
      <c r="DO229">
        <v>0</v>
      </c>
      <c r="DP229">
        <v>0</v>
      </c>
      <c r="DQ229">
        <v>9.8998876181166109E-2</v>
      </c>
      <c r="DR229">
        <v>0</v>
      </c>
      <c r="DS229">
        <v>0.62154476585864338</v>
      </c>
      <c r="DT229">
        <v>0</v>
      </c>
      <c r="DU229">
        <v>0</v>
      </c>
      <c r="DV229">
        <v>0.8324101178807739</v>
      </c>
      <c r="DW229" t="e">
        <v>#N/A</v>
      </c>
      <c r="DX229">
        <v>0</v>
      </c>
      <c r="DY229">
        <v>3.5949132823078843E-2</v>
      </c>
      <c r="DZ229">
        <v>0.82273543031823571</v>
      </c>
      <c r="EA229">
        <v>0</v>
      </c>
      <c r="EB229" t="e">
        <v>#N/A</v>
      </c>
      <c r="EC229">
        <v>0</v>
      </c>
      <c r="ED229">
        <v>0.22740990884278142</v>
      </c>
      <c r="EE229" t="e">
        <v>#N/A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8.3119811686371017E-2</v>
      </c>
      <c r="EO229">
        <v>0</v>
      </c>
      <c r="EP229">
        <v>0</v>
      </c>
      <c r="EQ229">
        <v>0.41280707035561587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0.31864635331565139</v>
      </c>
      <c r="FC229">
        <v>0</v>
      </c>
      <c r="FD229">
        <v>0.40626811538441809</v>
      </c>
      <c r="FE229">
        <v>0</v>
      </c>
      <c r="FF229">
        <v>4.2438942700588136</v>
      </c>
      <c r="FG229">
        <v>0</v>
      </c>
      <c r="FH229">
        <v>0</v>
      </c>
      <c r="FI229">
        <v>0.28839985506126731</v>
      </c>
      <c r="FJ229">
        <v>0</v>
      </c>
      <c r="FK229">
        <v>0.19782069199804664</v>
      </c>
      <c r="FL229">
        <v>0</v>
      </c>
      <c r="FM229">
        <v>0</v>
      </c>
      <c r="FN229">
        <v>0</v>
      </c>
      <c r="FO229">
        <v>0</v>
      </c>
      <c r="FP229">
        <v>8.4079433229500442E-2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4.9158441961514594</v>
      </c>
      <c r="FW229">
        <v>6.9292546109356659E-2</v>
      </c>
    </row>
    <row r="230" spans="1:179" x14ac:dyDescent="0.3">
      <c r="A230" t="s">
        <v>149</v>
      </c>
      <c r="B230">
        <f t="shared" si="77"/>
        <v>3.6222024658607217E-3</v>
      </c>
      <c r="C230">
        <f t="shared" si="77"/>
        <v>0</v>
      </c>
      <c r="D230">
        <f t="shared" si="77"/>
        <v>4.4417961552875642</v>
      </c>
      <c r="E230">
        <f t="shared" si="77"/>
        <v>1.0069295606718149</v>
      </c>
      <c r="F230">
        <f t="shared" si="77"/>
        <v>0.70685169317552976</v>
      </c>
      <c r="G230">
        <f t="shared" si="77"/>
        <v>0.86432543342191859</v>
      </c>
      <c r="H230">
        <f t="shared" si="77"/>
        <v>0.56981454499667228</v>
      </c>
      <c r="I230">
        <f t="shared" si="77"/>
        <v>0</v>
      </c>
      <c r="J230">
        <f t="shared" si="77"/>
        <v>0</v>
      </c>
      <c r="K230">
        <f t="shared" si="77"/>
        <v>0</v>
      </c>
      <c r="L230">
        <f t="shared" si="77"/>
        <v>0</v>
      </c>
      <c r="M230">
        <f t="shared" si="77"/>
        <v>0.33599046183722447</v>
      </c>
      <c r="N230">
        <f t="shared" si="77"/>
        <v>0</v>
      </c>
      <c r="O230">
        <f t="shared" si="77"/>
        <v>0</v>
      </c>
      <c r="P230">
        <f t="shared" si="77"/>
        <v>7.5298896879016808E-2</v>
      </c>
      <c r="Q230">
        <f t="shared" si="77"/>
        <v>0</v>
      </c>
      <c r="R230">
        <f t="shared" si="77"/>
        <v>0.62795888632286334</v>
      </c>
      <c r="S230">
        <f t="shared" si="77"/>
        <v>0</v>
      </c>
      <c r="T230">
        <f t="shared" si="77"/>
        <v>0.41168607956852998</v>
      </c>
      <c r="U230">
        <f t="shared" si="77"/>
        <v>2.5677071174746453E-2</v>
      </c>
      <c r="V230">
        <f t="shared" si="77"/>
        <v>0</v>
      </c>
      <c r="W230">
        <f t="shared" si="77"/>
        <v>0.15712794109258474</v>
      </c>
      <c r="X230">
        <f t="shared" si="77"/>
        <v>0</v>
      </c>
      <c r="Y230">
        <f t="shared" si="77"/>
        <v>1.2595314339893868</v>
      </c>
      <c r="Z230">
        <f t="shared" si="77"/>
        <v>0</v>
      </c>
      <c r="AA230">
        <f t="shared" si="77"/>
        <v>2.9596337561021184</v>
      </c>
      <c r="AB230">
        <f t="shared" si="77"/>
        <v>0</v>
      </c>
      <c r="AC230">
        <f t="shared" si="77"/>
        <v>0</v>
      </c>
      <c r="AD230">
        <f t="shared" si="77"/>
        <v>0.60733254228136035</v>
      </c>
      <c r="AE230">
        <f t="shared" si="77"/>
        <v>1.6109398925619125</v>
      </c>
      <c r="AF230">
        <f t="shared" si="77"/>
        <v>0.90573844443567331</v>
      </c>
      <c r="AG230">
        <f t="shared" si="77"/>
        <v>7.3734058623763726E-2</v>
      </c>
      <c r="AH230">
        <f t="shared" si="77"/>
        <v>2.9322081278417081E-2</v>
      </c>
      <c r="AI230">
        <f t="shared" si="77"/>
        <v>0.34976857065882283</v>
      </c>
      <c r="AJ230" t="e">
        <f t="shared" si="77"/>
        <v>#DIV/0!</v>
      </c>
      <c r="AK230">
        <f t="shared" si="77"/>
        <v>0</v>
      </c>
      <c r="AL230">
        <f t="shared" si="77"/>
        <v>0.13896955852827753</v>
      </c>
      <c r="AM230">
        <f t="shared" si="77"/>
        <v>0.41484406204778651</v>
      </c>
      <c r="AN230">
        <f t="shared" si="77"/>
        <v>0</v>
      </c>
      <c r="AO230" t="e">
        <f t="shared" si="77"/>
        <v>#DIV/0!</v>
      </c>
      <c r="AP230">
        <f t="shared" si="77"/>
        <v>0</v>
      </c>
      <c r="AQ230">
        <f t="shared" si="77"/>
        <v>0.11466584136016303</v>
      </c>
      <c r="AR230" t="e">
        <f t="shared" si="77"/>
        <v>#DIV/0!</v>
      </c>
      <c r="AS230">
        <f t="shared" si="77"/>
        <v>0</v>
      </c>
      <c r="AT230">
        <f t="shared" si="77"/>
        <v>0</v>
      </c>
      <c r="AU230">
        <f t="shared" si="77"/>
        <v>0</v>
      </c>
      <c r="AV230">
        <f t="shared" si="77"/>
        <v>0</v>
      </c>
      <c r="AW230">
        <f t="shared" si="77"/>
        <v>0.97972066036977246</v>
      </c>
      <c r="AX230">
        <f t="shared" si="77"/>
        <v>0</v>
      </c>
      <c r="AY230">
        <f t="shared" si="77"/>
        <v>0.12180310912705279</v>
      </c>
      <c r="AZ230">
        <f t="shared" si="77"/>
        <v>0</v>
      </c>
      <c r="BA230">
        <f t="shared" si="77"/>
        <v>0.111762976840266</v>
      </c>
      <c r="BB230">
        <f t="shared" si="77"/>
        <v>0</v>
      </c>
      <c r="BC230">
        <f t="shared" si="77"/>
        <v>29.278798601604134</v>
      </c>
      <c r="BD230">
        <f t="shared" si="77"/>
        <v>0</v>
      </c>
      <c r="BE230">
        <f t="shared" si="77"/>
        <v>0.67618805460022324</v>
      </c>
      <c r="BF230">
        <f t="shared" si="77"/>
        <v>0.11370152618052863</v>
      </c>
      <c r="BG230">
        <f t="shared" si="77"/>
        <v>0</v>
      </c>
      <c r="BH230">
        <f t="shared" si="77"/>
        <v>0</v>
      </c>
      <c r="BI230">
        <f t="shared" si="77"/>
        <v>0.13990742826352912</v>
      </c>
      <c r="BJ230">
        <f t="shared" si="77"/>
        <v>0</v>
      </c>
      <c r="BK230">
        <f t="shared" si="77"/>
        <v>0.45901727235843043</v>
      </c>
      <c r="BL230">
        <f t="shared" si="77"/>
        <v>1.4850943990141512</v>
      </c>
      <c r="BM230">
        <f t="shared" si="77"/>
        <v>0.43638966034076132</v>
      </c>
      <c r="BN230">
        <f t="shared" si="76"/>
        <v>3.6496097237823673</v>
      </c>
      <c r="BO230">
        <f t="shared" si="76"/>
        <v>2.9212649036364453E-2</v>
      </c>
      <c r="BP230">
        <f t="shared" si="76"/>
        <v>0</v>
      </c>
      <c r="BQ230">
        <f t="shared" si="76"/>
        <v>0.3072760252977923</v>
      </c>
      <c r="BR230">
        <f t="shared" si="76"/>
        <v>0</v>
      </c>
      <c r="BS230">
        <f t="shared" si="76"/>
        <v>0</v>
      </c>
      <c r="BT230">
        <f t="shared" si="76"/>
        <v>0</v>
      </c>
      <c r="BU230">
        <f t="shared" si="76"/>
        <v>0</v>
      </c>
      <c r="BV230">
        <f t="shared" si="76"/>
        <v>15.705199994491323</v>
      </c>
      <c r="BW230">
        <f t="shared" si="76"/>
        <v>0</v>
      </c>
      <c r="BX230">
        <f t="shared" si="76"/>
        <v>0.9974620807788831</v>
      </c>
      <c r="BY230">
        <f t="shared" si="76"/>
        <v>0</v>
      </c>
      <c r="BZ230">
        <f t="shared" si="76"/>
        <v>0</v>
      </c>
      <c r="CA230">
        <f t="shared" si="76"/>
        <v>0</v>
      </c>
      <c r="CB230">
        <f t="shared" si="76"/>
        <v>0</v>
      </c>
      <c r="CC230">
        <f t="shared" si="76"/>
        <v>4.2394981825579096E-2</v>
      </c>
      <c r="CD230">
        <f t="shared" si="76"/>
        <v>6.328578563580062</v>
      </c>
      <c r="CE230">
        <f t="shared" si="76"/>
        <v>4.6330715340850925E-2</v>
      </c>
      <c r="CF230">
        <f t="shared" si="76"/>
        <v>2.3683668483817411E-2</v>
      </c>
      <c r="CG230">
        <f t="shared" si="76"/>
        <v>0</v>
      </c>
      <c r="CH230">
        <f t="shared" si="76"/>
        <v>0</v>
      </c>
      <c r="CI230">
        <f t="shared" si="76"/>
        <v>0</v>
      </c>
      <c r="CJ230">
        <f t="shared" si="76"/>
        <v>0.52408587691161301</v>
      </c>
      <c r="CK230">
        <f t="shared" si="48"/>
        <v>0</v>
      </c>
      <c r="CL230">
        <v>5007109</v>
      </c>
      <c r="CM230" t="s">
        <v>440</v>
      </c>
      <c r="CN230" t="s">
        <v>149</v>
      </c>
      <c r="CO230">
        <v>3.6222024658607217E-3</v>
      </c>
      <c r="CP230">
        <v>0</v>
      </c>
      <c r="CQ230">
        <v>4.4417961552875642</v>
      </c>
      <c r="CR230">
        <v>1.0069295606718149</v>
      </c>
      <c r="CS230">
        <v>0.70685169317552976</v>
      </c>
      <c r="CT230">
        <v>0.86432543342191859</v>
      </c>
      <c r="CU230">
        <v>0.56981454499667228</v>
      </c>
      <c r="CV230">
        <v>0</v>
      </c>
      <c r="CW230">
        <v>0</v>
      </c>
      <c r="CX230">
        <v>0</v>
      </c>
      <c r="CY230">
        <v>0</v>
      </c>
      <c r="CZ230">
        <v>0.33599046183722447</v>
      </c>
      <c r="DA230">
        <v>0</v>
      </c>
      <c r="DB230">
        <v>0</v>
      </c>
      <c r="DC230">
        <v>7.5298896879016808E-2</v>
      </c>
      <c r="DD230">
        <v>0</v>
      </c>
      <c r="DE230">
        <v>0.62795888632286334</v>
      </c>
      <c r="DF230">
        <v>0</v>
      </c>
      <c r="DG230">
        <v>0.41168607956852998</v>
      </c>
      <c r="DH230">
        <v>2.5677071174746453E-2</v>
      </c>
      <c r="DI230">
        <v>0</v>
      </c>
      <c r="DJ230">
        <v>0.15712794109258474</v>
      </c>
      <c r="DK230">
        <v>0</v>
      </c>
      <c r="DL230">
        <v>1.2595314339893868</v>
      </c>
      <c r="DM230">
        <v>0</v>
      </c>
      <c r="DN230">
        <v>2.9596337561021184</v>
      </c>
      <c r="DO230">
        <v>0</v>
      </c>
      <c r="DP230">
        <v>0</v>
      </c>
      <c r="DQ230">
        <v>0.60733254228136035</v>
      </c>
      <c r="DR230">
        <v>1.6109398925619125</v>
      </c>
      <c r="DS230">
        <v>0.90573844443567331</v>
      </c>
      <c r="DT230">
        <v>7.3734058623763726E-2</v>
      </c>
      <c r="DU230">
        <v>2.9322081278417081E-2</v>
      </c>
      <c r="DV230">
        <v>0.34976857065882283</v>
      </c>
      <c r="DW230" t="e">
        <v>#N/A</v>
      </c>
      <c r="DX230">
        <v>0</v>
      </c>
      <c r="DY230">
        <v>0.13896955852827753</v>
      </c>
      <c r="DZ230">
        <v>0.41484406204778651</v>
      </c>
      <c r="EA230">
        <v>0</v>
      </c>
      <c r="EB230" t="e">
        <v>#N/A</v>
      </c>
      <c r="EC230">
        <v>0</v>
      </c>
      <c r="ED230">
        <v>0.11466584136016303</v>
      </c>
      <c r="EE230" t="e">
        <v>#N/A</v>
      </c>
      <c r="EF230">
        <v>0</v>
      </c>
      <c r="EG230">
        <v>0</v>
      </c>
      <c r="EH230">
        <v>0</v>
      </c>
      <c r="EI230">
        <v>0</v>
      </c>
      <c r="EJ230">
        <v>0.97972066036977246</v>
      </c>
      <c r="EK230">
        <v>0</v>
      </c>
      <c r="EL230">
        <v>0.12180310912705279</v>
      </c>
      <c r="EM230">
        <v>0</v>
      </c>
      <c r="EN230">
        <v>0.111762976840266</v>
      </c>
      <c r="EO230">
        <v>0</v>
      </c>
      <c r="EP230">
        <v>29.278798601604134</v>
      </c>
      <c r="EQ230">
        <v>0</v>
      </c>
      <c r="ER230">
        <v>0.67618805460022324</v>
      </c>
      <c r="ES230">
        <v>0.11370152618052863</v>
      </c>
      <c r="ET230">
        <v>0</v>
      </c>
      <c r="EU230">
        <v>0</v>
      </c>
      <c r="EV230">
        <v>0.13990742826352912</v>
      </c>
      <c r="EW230">
        <v>0</v>
      </c>
      <c r="EX230">
        <v>0.45901727235843043</v>
      </c>
      <c r="EY230">
        <v>1.4850943990141512</v>
      </c>
      <c r="EZ230">
        <v>0.43638966034076132</v>
      </c>
      <c r="FA230">
        <v>3.6496097237823673</v>
      </c>
      <c r="FB230">
        <v>2.9212649036364453E-2</v>
      </c>
      <c r="FC230">
        <v>0</v>
      </c>
      <c r="FD230">
        <v>0.3072760252977923</v>
      </c>
      <c r="FE230">
        <v>0</v>
      </c>
      <c r="FF230">
        <v>0</v>
      </c>
      <c r="FG230">
        <v>0</v>
      </c>
      <c r="FH230">
        <v>0</v>
      </c>
      <c r="FI230">
        <v>15.705199994491323</v>
      </c>
      <c r="FJ230">
        <v>0</v>
      </c>
      <c r="FK230">
        <v>0.9974620807788831</v>
      </c>
      <c r="FL230">
        <v>0</v>
      </c>
      <c r="FM230">
        <v>0</v>
      </c>
      <c r="FN230">
        <v>0</v>
      </c>
      <c r="FO230">
        <v>0</v>
      </c>
      <c r="FP230">
        <v>4.2394981825579096E-2</v>
      </c>
      <c r="FQ230">
        <v>6.328578563580062</v>
      </c>
      <c r="FR230">
        <v>4.6330715340850925E-2</v>
      </c>
      <c r="FS230">
        <v>2.3683668483817411E-2</v>
      </c>
      <c r="FT230">
        <v>0</v>
      </c>
      <c r="FU230">
        <v>0</v>
      </c>
      <c r="FV230">
        <v>0</v>
      </c>
      <c r="FW230">
        <v>0.52408587691161301</v>
      </c>
    </row>
    <row r="231" spans="1:179" x14ac:dyDescent="0.3">
      <c r="A231" t="s">
        <v>150</v>
      </c>
      <c r="B231">
        <f t="shared" si="77"/>
        <v>0.5218911782829766</v>
      </c>
      <c r="C231">
        <f t="shared" si="77"/>
        <v>7.2323416908561311E-2</v>
      </c>
      <c r="D231">
        <f t="shared" si="77"/>
        <v>1.6574787878019168</v>
      </c>
      <c r="E231">
        <f t="shared" si="77"/>
        <v>0.62350767929115591</v>
      </c>
      <c r="F231">
        <f t="shared" si="77"/>
        <v>0.53185210825856655</v>
      </c>
      <c r="G231">
        <f t="shared" si="77"/>
        <v>0.53041842644794923</v>
      </c>
      <c r="H231">
        <f t="shared" si="77"/>
        <v>0.87963801156274823</v>
      </c>
      <c r="I231">
        <f t="shared" si="77"/>
        <v>0.32976272640302473</v>
      </c>
      <c r="J231">
        <f t="shared" si="77"/>
        <v>0.59522172115745953</v>
      </c>
      <c r="K231">
        <f t="shared" si="77"/>
        <v>0.15184227580547441</v>
      </c>
      <c r="L231">
        <f t="shared" si="77"/>
        <v>0</v>
      </c>
      <c r="M231">
        <f t="shared" si="77"/>
        <v>0.33984727558384425</v>
      </c>
      <c r="N231">
        <f t="shared" si="77"/>
        <v>0.36249800314096198</v>
      </c>
      <c r="O231">
        <f t="shared" si="77"/>
        <v>0</v>
      </c>
      <c r="P231">
        <f t="shared" si="77"/>
        <v>0.36414982307848459</v>
      </c>
      <c r="Q231">
        <f t="shared" si="77"/>
        <v>0.78318647520718365</v>
      </c>
      <c r="R231">
        <f t="shared" si="77"/>
        <v>0.29321267052091604</v>
      </c>
      <c r="S231">
        <f t="shared" si="77"/>
        <v>0.15262095414293836</v>
      </c>
      <c r="T231">
        <f t="shared" si="77"/>
        <v>0.55608949727513524</v>
      </c>
      <c r="U231">
        <f t="shared" si="77"/>
        <v>5.1383090569532074E-2</v>
      </c>
      <c r="V231">
        <f t="shared" si="77"/>
        <v>0</v>
      </c>
      <c r="W231">
        <f t="shared" si="77"/>
        <v>0.44020623857392677</v>
      </c>
      <c r="X231">
        <f t="shared" si="77"/>
        <v>0.27104814260357901</v>
      </c>
      <c r="Y231">
        <f t="shared" si="77"/>
        <v>0.47501407714520388</v>
      </c>
      <c r="Z231">
        <f t="shared" si="77"/>
        <v>0</v>
      </c>
      <c r="AA231">
        <f t="shared" si="77"/>
        <v>0</v>
      </c>
      <c r="AB231">
        <f t="shared" si="77"/>
        <v>0</v>
      </c>
      <c r="AC231">
        <f t="shared" si="77"/>
        <v>0.14370394040498782</v>
      </c>
      <c r="AD231">
        <f t="shared" si="77"/>
        <v>0.61932893340393547</v>
      </c>
      <c r="AE231">
        <f t="shared" si="77"/>
        <v>0.63724222304155265</v>
      </c>
      <c r="AF231">
        <f t="shared" si="77"/>
        <v>0.72828271670118794</v>
      </c>
      <c r="AG231">
        <f t="shared" si="77"/>
        <v>1.4755124470933554E-2</v>
      </c>
      <c r="AH231">
        <f t="shared" si="77"/>
        <v>7.6280386189343199E-2</v>
      </c>
      <c r="AI231">
        <f t="shared" si="77"/>
        <v>0.27997258756230464</v>
      </c>
      <c r="AJ231" t="e">
        <f t="shared" si="77"/>
        <v>#DIV/0!</v>
      </c>
      <c r="AK231">
        <f t="shared" si="77"/>
        <v>0</v>
      </c>
      <c r="AL231">
        <f t="shared" si="77"/>
        <v>0.20796728698928058</v>
      </c>
      <c r="AM231">
        <f t="shared" si="77"/>
        <v>0.13835930291898177</v>
      </c>
      <c r="AN231">
        <f t="shared" si="77"/>
        <v>0</v>
      </c>
      <c r="AO231" t="e">
        <f t="shared" si="77"/>
        <v>#DIV/0!</v>
      </c>
      <c r="AP231">
        <f t="shared" si="77"/>
        <v>0</v>
      </c>
      <c r="AQ231">
        <f t="shared" si="77"/>
        <v>0</v>
      </c>
      <c r="AR231" t="e">
        <f t="shared" si="77"/>
        <v>#DIV/0!</v>
      </c>
      <c r="AS231">
        <f t="shared" si="77"/>
        <v>0</v>
      </c>
      <c r="AT231">
        <f t="shared" si="77"/>
        <v>0</v>
      </c>
      <c r="AU231">
        <f t="shared" si="77"/>
        <v>8.8702291108291167</v>
      </c>
      <c r="AV231">
        <f t="shared" si="77"/>
        <v>0</v>
      </c>
      <c r="AW231">
        <f t="shared" si="77"/>
        <v>0.941062009735114</v>
      </c>
      <c r="AX231">
        <f t="shared" si="77"/>
        <v>0</v>
      </c>
      <c r="AY231">
        <f t="shared" si="77"/>
        <v>0.68248190796105113</v>
      </c>
      <c r="AZ231">
        <f t="shared" si="77"/>
        <v>0</v>
      </c>
      <c r="BA231">
        <f t="shared" si="77"/>
        <v>4.5597042281143052</v>
      </c>
      <c r="BB231">
        <f t="shared" si="77"/>
        <v>0</v>
      </c>
      <c r="BC231">
        <f t="shared" si="77"/>
        <v>0.29417877487189104</v>
      </c>
      <c r="BD231">
        <f t="shared" si="77"/>
        <v>0.37487722116285072</v>
      </c>
      <c r="BE231">
        <f t="shared" si="77"/>
        <v>0.22286986082386825</v>
      </c>
      <c r="BF231">
        <f t="shared" si="77"/>
        <v>9.1012495589825618E-2</v>
      </c>
      <c r="BG231">
        <f t="shared" si="77"/>
        <v>0</v>
      </c>
      <c r="BH231">
        <f t="shared" si="77"/>
        <v>0</v>
      </c>
      <c r="BI231">
        <f t="shared" si="77"/>
        <v>0.11198903502492184</v>
      </c>
      <c r="BJ231">
        <f t="shared" si="77"/>
        <v>0</v>
      </c>
      <c r="BK231">
        <f t="shared" si="77"/>
        <v>0</v>
      </c>
      <c r="BL231">
        <f t="shared" si="77"/>
        <v>0.25473112175069595</v>
      </c>
      <c r="BM231">
        <f t="shared" ref="BM231:BN234" si="78">BM149/BM$81</f>
        <v>1.9211968699331148</v>
      </c>
      <c r="BN231">
        <f t="shared" si="78"/>
        <v>0.60861116682766836</v>
      </c>
      <c r="BO231">
        <f t="shared" si="76"/>
        <v>0.46182003507600966</v>
      </c>
      <c r="BP231">
        <f t="shared" si="76"/>
        <v>0</v>
      </c>
      <c r="BQ231">
        <f t="shared" si="76"/>
        <v>0.24595938890804114</v>
      </c>
      <c r="BR231">
        <f t="shared" si="76"/>
        <v>0.31286292833506418</v>
      </c>
      <c r="BS231">
        <f t="shared" si="76"/>
        <v>0</v>
      </c>
      <c r="BT231">
        <f t="shared" si="76"/>
        <v>0</v>
      </c>
      <c r="BU231">
        <f t="shared" si="76"/>
        <v>5.355924305556025E-2</v>
      </c>
      <c r="BV231">
        <f t="shared" si="76"/>
        <v>0</v>
      </c>
      <c r="BW231">
        <f t="shared" si="76"/>
        <v>0</v>
      </c>
      <c r="BX231">
        <f t="shared" si="76"/>
        <v>0.11976292176206431</v>
      </c>
      <c r="BY231">
        <f t="shared" si="76"/>
        <v>0</v>
      </c>
      <c r="BZ231">
        <f t="shared" si="76"/>
        <v>0</v>
      </c>
      <c r="CA231">
        <f t="shared" si="76"/>
        <v>0</v>
      </c>
      <c r="CB231">
        <f t="shared" si="76"/>
        <v>0</v>
      </c>
      <c r="CC231">
        <f t="shared" si="76"/>
        <v>5.6558506381362561E-2</v>
      </c>
      <c r="CD231">
        <f t="shared" si="76"/>
        <v>0</v>
      </c>
      <c r="CE231">
        <f t="shared" si="76"/>
        <v>0.36158328855359695</v>
      </c>
      <c r="CF231">
        <f t="shared" si="76"/>
        <v>5.6872845400824226E-2</v>
      </c>
      <c r="CG231">
        <f t="shared" si="76"/>
        <v>0.58283644666581103</v>
      </c>
      <c r="CH231">
        <f t="shared" si="76"/>
        <v>0</v>
      </c>
      <c r="CI231">
        <f t="shared" si="76"/>
        <v>0</v>
      </c>
      <c r="CJ231">
        <f t="shared" si="76"/>
        <v>1.1130867124966823</v>
      </c>
      <c r="CK231">
        <f t="shared" si="48"/>
        <v>0</v>
      </c>
      <c r="CL231">
        <v>5007208</v>
      </c>
      <c r="CM231" t="s">
        <v>441</v>
      </c>
      <c r="CN231" t="s">
        <v>150</v>
      </c>
      <c r="CO231">
        <v>0.5218911782829766</v>
      </c>
      <c r="CP231">
        <v>7.2323416908561311E-2</v>
      </c>
      <c r="CQ231">
        <v>1.6574787878019168</v>
      </c>
      <c r="CR231">
        <v>0.62350767929115591</v>
      </c>
      <c r="CS231">
        <v>0.53185210825856655</v>
      </c>
      <c r="CT231">
        <v>0.53041842644794923</v>
      </c>
      <c r="CU231">
        <v>0.87963801156274823</v>
      </c>
      <c r="CV231">
        <v>0.32976272640302473</v>
      </c>
      <c r="CW231">
        <v>0.59522172115745953</v>
      </c>
      <c r="CX231">
        <v>0.15184227580547441</v>
      </c>
      <c r="CY231">
        <v>0</v>
      </c>
      <c r="CZ231">
        <v>0.33984727558384425</v>
      </c>
      <c r="DA231">
        <v>0.36249800314096198</v>
      </c>
      <c r="DB231">
        <v>0</v>
      </c>
      <c r="DC231">
        <v>0.36414982307848459</v>
      </c>
      <c r="DD231">
        <v>0.78318647520718365</v>
      </c>
      <c r="DE231">
        <v>0.29321267052091604</v>
      </c>
      <c r="DF231">
        <v>0.15262095414293836</v>
      </c>
      <c r="DG231">
        <v>0.55608949727513524</v>
      </c>
      <c r="DH231">
        <v>5.1383090569532074E-2</v>
      </c>
      <c r="DI231">
        <v>0</v>
      </c>
      <c r="DJ231">
        <v>0.44020623857392677</v>
      </c>
      <c r="DK231">
        <v>0.27104814260357901</v>
      </c>
      <c r="DL231">
        <v>0.47501407714520388</v>
      </c>
      <c r="DM231">
        <v>0</v>
      </c>
      <c r="DN231">
        <v>0</v>
      </c>
      <c r="DO231">
        <v>0</v>
      </c>
      <c r="DP231">
        <v>0.14370394040498782</v>
      </c>
      <c r="DQ231">
        <v>0.61932893340393547</v>
      </c>
      <c r="DR231">
        <v>0.63724222304155265</v>
      </c>
      <c r="DS231">
        <v>0.72828271670118794</v>
      </c>
      <c r="DT231">
        <v>1.4755124470933554E-2</v>
      </c>
      <c r="DU231">
        <v>7.6280386189343199E-2</v>
      </c>
      <c r="DV231">
        <v>0.27997258756230464</v>
      </c>
      <c r="DW231" t="e">
        <v>#N/A</v>
      </c>
      <c r="DX231">
        <v>0</v>
      </c>
      <c r="DY231">
        <v>0.20796728698928058</v>
      </c>
      <c r="DZ231">
        <v>0.13835930291898177</v>
      </c>
      <c r="EA231">
        <v>0</v>
      </c>
      <c r="EB231" t="e">
        <v>#N/A</v>
      </c>
      <c r="EC231">
        <v>0</v>
      </c>
      <c r="ED231">
        <v>0</v>
      </c>
      <c r="EE231" t="e">
        <v>#N/A</v>
      </c>
      <c r="EF231">
        <v>0</v>
      </c>
      <c r="EG231">
        <v>0</v>
      </c>
      <c r="EH231">
        <v>8.8702291108291167</v>
      </c>
      <c r="EI231">
        <v>0</v>
      </c>
      <c r="EJ231">
        <v>0.941062009735114</v>
      </c>
      <c r="EK231">
        <v>0</v>
      </c>
      <c r="EL231">
        <v>0.68248190796105113</v>
      </c>
      <c r="EM231">
        <v>0</v>
      </c>
      <c r="EN231">
        <v>4.5597042281143052</v>
      </c>
      <c r="EO231">
        <v>0</v>
      </c>
      <c r="EP231">
        <v>0.29417877487189104</v>
      </c>
      <c r="EQ231">
        <v>0.37487722116285072</v>
      </c>
      <c r="ER231">
        <v>0.22286986082386825</v>
      </c>
      <c r="ES231">
        <v>9.1012495589825618E-2</v>
      </c>
      <c r="ET231">
        <v>0</v>
      </c>
      <c r="EU231">
        <v>0</v>
      </c>
      <c r="EV231">
        <v>0.11198903502492184</v>
      </c>
      <c r="EW231">
        <v>0</v>
      </c>
      <c r="EX231">
        <v>0</v>
      </c>
      <c r="EY231">
        <v>0.25473112175069595</v>
      </c>
      <c r="EZ231">
        <v>1.9211968699331148</v>
      </c>
      <c r="FA231">
        <v>0.60861116682766836</v>
      </c>
      <c r="FB231">
        <v>0.46182003507600966</v>
      </c>
      <c r="FC231">
        <v>0</v>
      </c>
      <c r="FD231">
        <v>0.24595938890804114</v>
      </c>
      <c r="FE231">
        <v>0.31286292833506418</v>
      </c>
      <c r="FF231">
        <v>0</v>
      </c>
      <c r="FG231">
        <v>0</v>
      </c>
      <c r="FH231">
        <v>5.355924305556025E-2</v>
      </c>
      <c r="FI231">
        <v>0</v>
      </c>
      <c r="FJ231">
        <v>0</v>
      </c>
      <c r="FK231">
        <v>0.11976292176206431</v>
      </c>
      <c r="FL231">
        <v>0</v>
      </c>
      <c r="FM231">
        <v>0</v>
      </c>
      <c r="FN231">
        <v>0</v>
      </c>
      <c r="FO231">
        <v>0</v>
      </c>
      <c r="FP231">
        <v>5.6558506381362561E-2</v>
      </c>
      <c r="FQ231">
        <v>0</v>
      </c>
      <c r="FR231">
        <v>0.36158328855359695</v>
      </c>
      <c r="FS231">
        <v>5.6872845400824226E-2</v>
      </c>
      <c r="FT231">
        <v>0.58283644666581103</v>
      </c>
      <c r="FU231">
        <v>0</v>
      </c>
      <c r="FV231">
        <v>0</v>
      </c>
      <c r="FW231">
        <v>1.1130867124966823</v>
      </c>
    </row>
    <row r="232" spans="1:179" x14ac:dyDescent="0.3">
      <c r="A232" t="s">
        <v>151</v>
      </c>
      <c r="B232">
        <f t="shared" ref="B232:BM235" si="79">B150/B$81</f>
        <v>2.0723921486715757</v>
      </c>
      <c r="C232">
        <f t="shared" si="79"/>
        <v>0</v>
      </c>
      <c r="D232">
        <f t="shared" si="79"/>
        <v>3.361311952676874</v>
      </c>
      <c r="E232">
        <f t="shared" si="79"/>
        <v>6.5480856207820903E-2</v>
      </c>
      <c r="F232">
        <f t="shared" si="79"/>
        <v>0.77959565383242901</v>
      </c>
      <c r="G232">
        <f t="shared" si="79"/>
        <v>0</v>
      </c>
      <c r="H232">
        <f t="shared" si="79"/>
        <v>0</v>
      </c>
      <c r="I232">
        <f t="shared" si="79"/>
        <v>0</v>
      </c>
      <c r="J232">
        <f t="shared" si="79"/>
        <v>0</v>
      </c>
      <c r="K232">
        <f t="shared" si="79"/>
        <v>0</v>
      </c>
      <c r="L232">
        <f t="shared" si="79"/>
        <v>0</v>
      </c>
      <c r="M232">
        <f t="shared" si="79"/>
        <v>0</v>
      </c>
      <c r="N232">
        <f t="shared" si="79"/>
        <v>0</v>
      </c>
      <c r="O232">
        <f t="shared" si="79"/>
        <v>0</v>
      </c>
      <c r="P232">
        <f t="shared" si="79"/>
        <v>0.82183019328312024</v>
      </c>
      <c r="Q232">
        <f t="shared" si="79"/>
        <v>0</v>
      </c>
      <c r="R232">
        <f t="shared" si="79"/>
        <v>0</v>
      </c>
      <c r="S232">
        <f t="shared" si="79"/>
        <v>0</v>
      </c>
      <c r="T232">
        <f t="shared" si="79"/>
        <v>1.064188530923506</v>
      </c>
      <c r="U232">
        <f t="shared" si="79"/>
        <v>0</v>
      </c>
      <c r="V232">
        <f t="shared" si="79"/>
        <v>0</v>
      </c>
      <c r="W232">
        <f t="shared" si="79"/>
        <v>0</v>
      </c>
      <c r="X232">
        <f t="shared" si="79"/>
        <v>0</v>
      </c>
      <c r="Y232">
        <f t="shared" si="79"/>
        <v>1.5026896682584359</v>
      </c>
      <c r="Z232">
        <f t="shared" si="79"/>
        <v>0</v>
      </c>
      <c r="AA232">
        <f t="shared" si="79"/>
        <v>0</v>
      </c>
      <c r="AB232">
        <f t="shared" si="79"/>
        <v>0</v>
      </c>
      <c r="AC232">
        <f t="shared" si="79"/>
        <v>0</v>
      </c>
      <c r="AD232">
        <f t="shared" si="79"/>
        <v>5.7348863548313055E-2</v>
      </c>
      <c r="AE232">
        <f t="shared" si="79"/>
        <v>0.19368378703752956</v>
      </c>
      <c r="AF232">
        <f t="shared" si="79"/>
        <v>0.9274675009681459</v>
      </c>
      <c r="AG232">
        <f t="shared" si="79"/>
        <v>0</v>
      </c>
      <c r="AH232">
        <f t="shared" si="79"/>
        <v>0</v>
      </c>
      <c r="AI232">
        <f t="shared" si="79"/>
        <v>0.96441042783597752</v>
      </c>
      <c r="AJ232" t="e">
        <f t="shared" si="79"/>
        <v>#DIV/0!</v>
      </c>
      <c r="AK232">
        <f t="shared" si="79"/>
        <v>0</v>
      </c>
      <c r="AL232">
        <f t="shared" si="79"/>
        <v>4.1649804371075162E-2</v>
      </c>
      <c r="AM232">
        <f t="shared" si="79"/>
        <v>1.9064031330351354</v>
      </c>
      <c r="AN232">
        <f t="shared" si="79"/>
        <v>0</v>
      </c>
      <c r="AO232" t="e">
        <f t="shared" si="79"/>
        <v>#DIV/0!</v>
      </c>
      <c r="AP232">
        <f t="shared" si="79"/>
        <v>0</v>
      </c>
      <c r="AQ232">
        <f t="shared" si="79"/>
        <v>0</v>
      </c>
      <c r="AR232" t="e">
        <f t="shared" si="79"/>
        <v>#DIV/0!</v>
      </c>
      <c r="AS232">
        <f t="shared" si="79"/>
        <v>0</v>
      </c>
      <c r="AT232">
        <f t="shared" si="79"/>
        <v>0</v>
      </c>
      <c r="AU232">
        <f t="shared" si="79"/>
        <v>0</v>
      </c>
      <c r="AV232">
        <f t="shared" si="79"/>
        <v>0</v>
      </c>
      <c r="AW232">
        <f t="shared" si="79"/>
        <v>0</v>
      </c>
      <c r="AX232">
        <f t="shared" si="79"/>
        <v>0</v>
      </c>
      <c r="AY232">
        <f t="shared" si="79"/>
        <v>0</v>
      </c>
      <c r="AZ232">
        <f t="shared" si="79"/>
        <v>0</v>
      </c>
      <c r="BA232">
        <f t="shared" si="79"/>
        <v>0.36112733718107792</v>
      </c>
      <c r="BB232">
        <f t="shared" si="79"/>
        <v>0</v>
      </c>
      <c r="BC232">
        <f t="shared" si="79"/>
        <v>0</v>
      </c>
      <c r="BD232">
        <f t="shared" si="79"/>
        <v>0</v>
      </c>
      <c r="BE232">
        <f t="shared" si="79"/>
        <v>0.54836495575803379</v>
      </c>
      <c r="BF232">
        <f t="shared" si="79"/>
        <v>0</v>
      </c>
      <c r="BG232">
        <f t="shared" si="79"/>
        <v>0</v>
      </c>
      <c r="BH232">
        <f t="shared" si="79"/>
        <v>0</v>
      </c>
      <c r="BI232">
        <f t="shared" si="79"/>
        <v>0</v>
      </c>
      <c r="BJ232">
        <f t="shared" si="79"/>
        <v>0</v>
      </c>
      <c r="BK232">
        <f t="shared" si="79"/>
        <v>0</v>
      </c>
      <c r="BL232">
        <f t="shared" si="79"/>
        <v>0</v>
      </c>
      <c r="BM232">
        <f t="shared" si="79"/>
        <v>0.60162458027561272</v>
      </c>
      <c r="BN232">
        <f t="shared" si="78"/>
        <v>0</v>
      </c>
      <c r="BO232">
        <f t="shared" si="76"/>
        <v>0</v>
      </c>
      <c r="BP232">
        <f t="shared" si="76"/>
        <v>0</v>
      </c>
      <c r="BQ232">
        <f t="shared" si="76"/>
        <v>0.35301938181461573</v>
      </c>
      <c r="BR232">
        <f t="shared" si="76"/>
        <v>0</v>
      </c>
      <c r="BS232">
        <f t="shared" si="76"/>
        <v>0</v>
      </c>
      <c r="BT232">
        <f t="shared" si="76"/>
        <v>0</v>
      </c>
      <c r="BU232">
        <f t="shared" si="76"/>
        <v>0</v>
      </c>
      <c r="BV232">
        <f t="shared" si="76"/>
        <v>0.14319992803319515</v>
      </c>
      <c r="BW232">
        <f t="shared" si="76"/>
        <v>0</v>
      </c>
      <c r="BX232">
        <f t="shared" si="76"/>
        <v>0</v>
      </c>
      <c r="BY232">
        <f t="shared" si="76"/>
        <v>0</v>
      </c>
      <c r="BZ232">
        <f t="shared" si="76"/>
        <v>0</v>
      </c>
      <c r="CA232">
        <f t="shared" si="76"/>
        <v>0</v>
      </c>
      <c r="CB232">
        <f t="shared" si="76"/>
        <v>0</v>
      </c>
      <c r="CC232">
        <f t="shared" si="76"/>
        <v>0.19482483557385863</v>
      </c>
      <c r="CD232">
        <f t="shared" si="76"/>
        <v>0</v>
      </c>
      <c r="CE232">
        <f t="shared" si="76"/>
        <v>0</v>
      </c>
      <c r="CF232">
        <f t="shared" si="76"/>
        <v>0</v>
      </c>
      <c r="CG232">
        <f t="shared" si="76"/>
        <v>0</v>
      </c>
      <c r="CH232">
        <f t="shared" si="76"/>
        <v>0</v>
      </c>
      <c r="CI232">
        <f t="shared" si="76"/>
        <v>0</v>
      </c>
      <c r="CJ232">
        <f t="shared" si="76"/>
        <v>0.19267364277397814</v>
      </c>
      <c r="CK232">
        <f t="shared" ref="CK232:CK245" si="80">CJ232-FW232</f>
        <v>0</v>
      </c>
      <c r="CL232">
        <v>5007307</v>
      </c>
      <c r="CM232" t="s">
        <v>442</v>
      </c>
      <c r="CN232" t="s">
        <v>151</v>
      </c>
      <c r="CO232">
        <v>2.0723921486715757</v>
      </c>
      <c r="CP232">
        <v>0</v>
      </c>
      <c r="CQ232">
        <v>3.361311952676874</v>
      </c>
      <c r="CR232">
        <v>6.5480856207820903E-2</v>
      </c>
      <c r="CS232">
        <v>0.77959565383242901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0.82183019328312024</v>
      </c>
      <c r="DD232">
        <v>0</v>
      </c>
      <c r="DE232">
        <v>0</v>
      </c>
      <c r="DF232">
        <v>0</v>
      </c>
      <c r="DG232">
        <v>1.064188530923506</v>
      </c>
      <c r="DH232">
        <v>0</v>
      </c>
      <c r="DI232">
        <v>0</v>
      </c>
      <c r="DJ232">
        <v>0</v>
      </c>
      <c r="DK232">
        <v>0</v>
      </c>
      <c r="DL232">
        <v>1.5026896682584359</v>
      </c>
      <c r="DM232">
        <v>0</v>
      </c>
      <c r="DN232">
        <v>0</v>
      </c>
      <c r="DO232">
        <v>0</v>
      </c>
      <c r="DP232">
        <v>0</v>
      </c>
      <c r="DQ232">
        <v>5.7348863548313055E-2</v>
      </c>
      <c r="DR232">
        <v>0.19368378703752956</v>
      </c>
      <c r="DS232">
        <v>0.9274675009681459</v>
      </c>
      <c r="DT232">
        <v>0</v>
      </c>
      <c r="DU232">
        <v>0</v>
      </c>
      <c r="DV232">
        <v>0.96441042783597752</v>
      </c>
      <c r="DW232" t="e">
        <v>#N/A</v>
      </c>
      <c r="DX232">
        <v>0</v>
      </c>
      <c r="DY232">
        <v>4.1649804371075162E-2</v>
      </c>
      <c r="DZ232">
        <v>1.9064031330351354</v>
      </c>
      <c r="EA232">
        <v>0</v>
      </c>
      <c r="EB232" t="e">
        <v>#N/A</v>
      </c>
      <c r="EC232">
        <v>0</v>
      </c>
      <c r="ED232">
        <v>0</v>
      </c>
      <c r="EE232" t="e">
        <v>#N/A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0.36112733718107792</v>
      </c>
      <c r="EO232">
        <v>0</v>
      </c>
      <c r="EP232">
        <v>0</v>
      </c>
      <c r="EQ232">
        <v>0</v>
      </c>
      <c r="ER232">
        <v>0.54836495575803379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0.60162458027561272</v>
      </c>
      <c r="FA232">
        <v>0</v>
      </c>
      <c r="FB232">
        <v>0</v>
      </c>
      <c r="FC232">
        <v>0</v>
      </c>
      <c r="FD232">
        <v>0.35301938181461573</v>
      </c>
      <c r="FE232">
        <v>0</v>
      </c>
      <c r="FF232">
        <v>0</v>
      </c>
      <c r="FG232">
        <v>0</v>
      </c>
      <c r="FH232">
        <v>0</v>
      </c>
      <c r="FI232">
        <v>0.14319992803319515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0.19482483557385863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0.19267364277397814</v>
      </c>
    </row>
    <row r="233" spans="1:179" x14ac:dyDescent="0.3">
      <c r="A233" t="s">
        <v>152</v>
      </c>
      <c r="B233">
        <f t="shared" si="79"/>
        <v>1.1172349352306135</v>
      </c>
      <c r="C233">
        <f t="shared" si="79"/>
        <v>0</v>
      </c>
      <c r="D233">
        <f t="shared" si="79"/>
        <v>3.0232123502555024</v>
      </c>
      <c r="E233">
        <f t="shared" si="79"/>
        <v>0.75819719880900782</v>
      </c>
      <c r="F233">
        <f t="shared" si="79"/>
        <v>1.2622319596902631</v>
      </c>
      <c r="G233">
        <f t="shared" si="79"/>
        <v>0.23385368983025553</v>
      </c>
      <c r="H233">
        <f t="shared" si="79"/>
        <v>0</v>
      </c>
      <c r="I233">
        <f t="shared" si="79"/>
        <v>0</v>
      </c>
      <c r="J233">
        <f t="shared" si="79"/>
        <v>0</v>
      </c>
      <c r="K233">
        <f t="shared" si="79"/>
        <v>0</v>
      </c>
      <c r="L233">
        <f t="shared" si="79"/>
        <v>0</v>
      </c>
      <c r="M233">
        <f t="shared" si="79"/>
        <v>0.19007676578891569</v>
      </c>
      <c r="N233">
        <f t="shared" si="79"/>
        <v>0</v>
      </c>
      <c r="O233">
        <f t="shared" si="79"/>
        <v>0</v>
      </c>
      <c r="P233">
        <f t="shared" si="79"/>
        <v>0.16128645901840849</v>
      </c>
      <c r="Q233">
        <f t="shared" si="79"/>
        <v>0</v>
      </c>
      <c r="R233">
        <f t="shared" si="79"/>
        <v>0.84950932224052</v>
      </c>
      <c r="S233">
        <f t="shared" si="79"/>
        <v>3.6111406958660059</v>
      </c>
      <c r="T233">
        <f t="shared" si="79"/>
        <v>0.76578317277633035</v>
      </c>
      <c r="U233">
        <f t="shared" si="79"/>
        <v>0.20841725602620492</v>
      </c>
      <c r="V233">
        <f t="shared" si="79"/>
        <v>0</v>
      </c>
      <c r="W233">
        <f t="shared" si="79"/>
        <v>0.10628215767774071</v>
      </c>
      <c r="X233">
        <f t="shared" si="79"/>
        <v>0.18323508605096828</v>
      </c>
      <c r="Y233">
        <f t="shared" si="79"/>
        <v>1.4090002203274292</v>
      </c>
      <c r="Z233">
        <f t="shared" si="79"/>
        <v>0</v>
      </c>
      <c r="AA233">
        <f t="shared" si="79"/>
        <v>0</v>
      </c>
      <c r="AB233">
        <f t="shared" si="79"/>
        <v>0</v>
      </c>
      <c r="AC233">
        <f t="shared" si="79"/>
        <v>0.29144199587247199</v>
      </c>
      <c r="AD233">
        <f t="shared" si="79"/>
        <v>0.93415452742050487</v>
      </c>
      <c r="AE233">
        <f t="shared" si="79"/>
        <v>0.70953831923307131</v>
      </c>
      <c r="AF233">
        <f t="shared" si="79"/>
        <v>1.1165255038221658</v>
      </c>
      <c r="AG233">
        <f t="shared" si="79"/>
        <v>0.2493705063013921</v>
      </c>
      <c r="AH233">
        <f t="shared" si="79"/>
        <v>0.23800330183434126</v>
      </c>
      <c r="AI233">
        <f t="shared" si="79"/>
        <v>0.9463411311569293</v>
      </c>
      <c r="AJ233" t="e">
        <f t="shared" si="79"/>
        <v>#DIV/0!</v>
      </c>
      <c r="AK233">
        <f t="shared" si="79"/>
        <v>0.28865441102433742</v>
      </c>
      <c r="AL233">
        <f t="shared" si="79"/>
        <v>0.45773783095400739</v>
      </c>
      <c r="AM233">
        <f t="shared" si="79"/>
        <v>0.65473959618212096</v>
      </c>
      <c r="AN233">
        <f t="shared" si="79"/>
        <v>0</v>
      </c>
      <c r="AO233" t="e">
        <f t="shared" si="79"/>
        <v>#DIV/0!</v>
      </c>
      <c r="AP233">
        <f t="shared" si="79"/>
        <v>0</v>
      </c>
      <c r="AQ233">
        <f t="shared" si="79"/>
        <v>2.7921806019362658</v>
      </c>
      <c r="AR233" t="e">
        <f t="shared" si="79"/>
        <v>#DIV/0!</v>
      </c>
      <c r="AS233">
        <f t="shared" si="79"/>
        <v>0</v>
      </c>
      <c r="AT233">
        <f t="shared" si="79"/>
        <v>0</v>
      </c>
      <c r="AU233">
        <f t="shared" si="79"/>
        <v>0</v>
      </c>
      <c r="AV233">
        <f t="shared" si="79"/>
        <v>0</v>
      </c>
      <c r="AW233">
        <f t="shared" si="79"/>
        <v>0.26507526282472094</v>
      </c>
      <c r="AX233">
        <f t="shared" si="79"/>
        <v>0</v>
      </c>
      <c r="AY233">
        <f t="shared" si="79"/>
        <v>0</v>
      </c>
      <c r="AZ233">
        <f t="shared" si="79"/>
        <v>0</v>
      </c>
      <c r="BA233">
        <f t="shared" si="79"/>
        <v>3.3073713573522671E-2</v>
      </c>
      <c r="BB233">
        <f t="shared" si="79"/>
        <v>0</v>
      </c>
      <c r="BC233">
        <f t="shared" si="79"/>
        <v>0.33145325285661148</v>
      </c>
      <c r="BD233">
        <f t="shared" si="79"/>
        <v>0.35198062365983762</v>
      </c>
      <c r="BE233">
        <f t="shared" si="79"/>
        <v>16.14272194308343</v>
      </c>
      <c r="BF233">
        <f t="shared" si="79"/>
        <v>0</v>
      </c>
      <c r="BG233">
        <f t="shared" si="79"/>
        <v>0</v>
      </c>
      <c r="BH233">
        <f t="shared" si="79"/>
        <v>0</v>
      </c>
      <c r="BI233">
        <f t="shared" si="79"/>
        <v>0</v>
      </c>
      <c r="BJ233">
        <f t="shared" si="79"/>
        <v>0</v>
      </c>
      <c r="BK233">
        <f t="shared" si="79"/>
        <v>0</v>
      </c>
      <c r="BL233">
        <f t="shared" si="79"/>
        <v>0.57401462049632856</v>
      </c>
      <c r="BM233">
        <f t="shared" si="79"/>
        <v>0</v>
      </c>
      <c r="BN233">
        <f t="shared" si="78"/>
        <v>0</v>
      </c>
      <c r="BO233">
        <f t="shared" si="76"/>
        <v>0</v>
      </c>
      <c r="BP233">
        <f t="shared" si="76"/>
        <v>0</v>
      </c>
      <c r="BQ233">
        <f t="shared" si="76"/>
        <v>0.13856206920383138</v>
      </c>
      <c r="BR233">
        <f t="shared" si="76"/>
        <v>0</v>
      </c>
      <c r="BS233">
        <f t="shared" si="76"/>
        <v>0.48247511866657833</v>
      </c>
      <c r="BT233">
        <f t="shared" si="76"/>
        <v>0</v>
      </c>
      <c r="BU233">
        <f t="shared" si="76"/>
        <v>0.8448379552415971</v>
      </c>
      <c r="BV233">
        <f t="shared" si="76"/>
        <v>0.44965414048657781</v>
      </c>
      <c r="BW233">
        <f t="shared" si="76"/>
        <v>0.16906901217139764</v>
      </c>
      <c r="BX233">
        <f t="shared" si="76"/>
        <v>0.13493770924477747</v>
      </c>
      <c r="BY233">
        <f t="shared" si="76"/>
        <v>0</v>
      </c>
      <c r="BZ233">
        <f t="shared" si="76"/>
        <v>0</v>
      </c>
      <c r="CA233">
        <f t="shared" si="76"/>
        <v>0</v>
      </c>
      <c r="CB233">
        <f t="shared" si="76"/>
        <v>0</v>
      </c>
      <c r="CC233">
        <f t="shared" si="76"/>
        <v>0.26764440733328437</v>
      </c>
      <c r="CD233">
        <f t="shared" si="76"/>
        <v>0</v>
      </c>
      <c r="CE233">
        <f t="shared" si="76"/>
        <v>1.5982551944987731</v>
      </c>
      <c r="CF233">
        <f t="shared" si="76"/>
        <v>0</v>
      </c>
      <c r="CG233">
        <f t="shared" si="76"/>
        <v>0.86190016608796949</v>
      </c>
      <c r="CH233">
        <f t="shared" si="76"/>
        <v>0</v>
      </c>
      <c r="CI233">
        <f t="shared" si="76"/>
        <v>0</v>
      </c>
      <c r="CJ233">
        <f t="shared" si="76"/>
        <v>0.91695889089622828</v>
      </c>
      <c r="CK233">
        <f t="shared" si="80"/>
        <v>0</v>
      </c>
      <c r="CL233">
        <v>5007406</v>
      </c>
      <c r="CM233" t="s">
        <v>443</v>
      </c>
      <c r="CN233" t="s">
        <v>152</v>
      </c>
      <c r="CO233">
        <v>1.1172349352306135</v>
      </c>
      <c r="CP233">
        <v>0</v>
      </c>
      <c r="CQ233">
        <v>3.0232123502555024</v>
      </c>
      <c r="CR233">
        <v>0.75819719880900782</v>
      </c>
      <c r="CS233">
        <v>1.2622319596902631</v>
      </c>
      <c r="CT233">
        <v>0.23385368983025553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0.19007676578891569</v>
      </c>
      <c r="DA233">
        <v>0</v>
      </c>
      <c r="DB233">
        <v>0</v>
      </c>
      <c r="DC233">
        <v>0.16128645901840849</v>
      </c>
      <c r="DD233">
        <v>0</v>
      </c>
      <c r="DE233">
        <v>0.84950932224052</v>
      </c>
      <c r="DF233">
        <v>3.6111406958660059</v>
      </c>
      <c r="DG233">
        <v>0.76578317277633035</v>
      </c>
      <c r="DH233">
        <v>0.20841725602620492</v>
      </c>
      <c r="DI233">
        <v>0</v>
      </c>
      <c r="DJ233">
        <v>0.10628215767774071</v>
      </c>
      <c r="DK233">
        <v>0.18323508605096828</v>
      </c>
      <c r="DL233">
        <v>1.4090002203274292</v>
      </c>
      <c r="DM233">
        <v>0</v>
      </c>
      <c r="DN233">
        <v>0</v>
      </c>
      <c r="DO233">
        <v>0</v>
      </c>
      <c r="DP233">
        <v>0.29144199587247199</v>
      </c>
      <c r="DQ233">
        <v>0.93415452742050487</v>
      </c>
      <c r="DR233">
        <v>0.70953831923307131</v>
      </c>
      <c r="DS233">
        <v>1.1165255038221658</v>
      </c>
      <c r="DT233">
        <v>0.2493705063013921</v>
      </c>
      <c r="DU233">
        <v>0.23800330183434126</v>
      </c>
      <c r="DV233">
        <v>0.9463411311569293</v>
      </c>
      <c r="DW233" t="e">
        <v>#N/A</v>
      </c>
      <c r="DX233">
        <v>0.28865441102433742</v>
      </c>
      <c r="DY233">
        <v>0.45773783095400739</v>
      </c>
      <c r="DZ233">
        <v>0.65473959618212096</v>
      </c>
      <c r="EA233">
        <v>0</v>
      </c>
      <c r="EB233" t="e">
        <v>#N/A</v>
      </c>
      <c r="EC233">
        <v>0</v>
      </c>
      <c r="ED233">
        <v>2.7921806019362658</v>
      </c>
      <c r="EE233" t="e">
        <v>#N/A</v>
      </c>
      <c r="EF233">
        <v>0</v>
      </c>
      <c r="EG233">
        <v>0</v>
      </c>
      <c r="EH233">
        <v>0</v>
      </c>
      <c r="EI233">
        <v>0</v>
      </c>
      <c r="EJ233">
        <v>0.26507526282472094</v>
      </c>
      <c r="EK233">
        <v>0</v>
      </c>
      <c r="EL233">
        <v>0</v>
      </c>
      <c r="EM233">
        <v>0</v>
      </c>
      <c r="EN233">
        <v>3.3073713573522671E-2</v>
      </c>
      <c r="EO233">
        <v>0</v>
      </c>
      <c r="EP233">
        <v>0.33145325285661148</v>
      </c>
      <c r="EQ233">
        <v>0.35198062365983762</v>
      </c>
      <c r="ER233">
        <v>16.14272194308343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0.57401462049632856</v>
      </c>
      <c r="EZ233">
        <v>0</v>
      </c>
      <c r="FA233">
        <v>0</v>
      </c>
      <c r="FB233">
        <v>0</v>
      </c>
      <c r="FC233">
        <v>0</v>
      </c>
      <c r="FD233">
        <v>0.13856206920383138</v>
      </c>
      <c r="FE233">
        <v>0</v>
      </c>
      <c r="FF233">
        <v>0.48247511866657833</v>
      </c>
      <c r="FG233">
        <v>0</v>
      </c>
      <c r="FH233">
        <v>0.8448379552415971</v>
      </c>
      <c r="FI233">
        <v>0.44965414048657781</v>
      </c>
      <c r="FJ233">
        <v>0.16906901217139764</v>
      </c>
      <c r="FK233">
        <v>0.13493770924477747</v>
      </c>
      <c r="FL233">
        <v>0</v>
      </c>
      <c r="FM233">
        <v>0</v>
      </c>
      <c r="FN233">
        <v>0</v>
      </c>
      <c r="FO233">
        <v>0</v>
      </c>
      <c r="FP233">
        <v>0.26764440733328437</v>
      </c>
      <c r="FQ233">
        <v>0</v>
      </c>
      <c r="FR233">
        <v>1.5982551944987731</v>
      </c>
      <c r="FS233">
        <v>0</v>
      </c>
      <c r="FT233">
        <v>0.86190016608796949</v>
      </c>
      <c r="FU233">
        <v>0</v>
      </c>
      <c r="FV233">
        <v>0</v>
      </c>
      <c r="FW233">
        <v>0.91695889089622828</v>
      </c>
    </row>
    <row r="234" spans="1:179" x14ac:dyDescent="0.3">
      <c r="A234" t="s">
        <v>153</v>
      </c>
      <c r="B234">
        <f t="shared" si="79"/>
        <v>1.0599969223669377</v>
      </c>
      <c r="C234">
        <f t="shared" si="79"/>
        <v>0</v>
      </c>
      <c r="D234">
        <f t="shared" si="79"/>
        <v>2.2010829881454117</v>
      </c>
      <c r="E234">
        <f t="shared" si="79"/>
        <v>0.18464107590768053</v>
      </c>
      <c r="F234">
        <f t="shared" si="79"/>
        <v>9.1595078720235951E-2</v>
      </c>
      <c r="G234">
        <f t="shared" si="79"/>
        <v>0.18666800235119763</v>
      </c>
      <c r="H234">
        <f t="shared" si="79"/>
        <v>0</v>
      </c>
      <c r="I234">
        <f t="shared" si="79"/>
        <v>0</v>
      </c>
      <c r="J234">
        <f t="shared" si="79"/>
        <v>0</v>
      </c>
      <c r="K234">
        <f t="shared" si="79"/>
        <v>0</v>
      </c>
      <c r="L234">
        <f t="shared" si="79"/>
        <v>0</v>
      </c>
      <c r="M234">
        <f t="shared" si="79"/>
        <v>5.9370315966536177E-2</v>
      </c>
      <c r="N234">
        <f t="shared" si="79"/>
        <v>0</v>
      </c>
      <c r="O234">
        <f t="shared" si="79"/>
        <v>0</v>
      </c>
      <c r="P234">
        <f t="shared" si="79"/>
        <v>2.0327839081407579E-2</v>
      </c>
      <c r="Q234">
        <f t="shared" si="79"/>
        <v>0</v>
      </c>
      <c r="R234">
        <f t="shared" si="79"/>
        <v>0</v>
      </c>
      <c r="S234">
        <f t="shared" si="79"/>
        <v>0</v>
      </c>
      <c r="T234">
        <f t="shared" si="79"/>
        <v>0.75019221913771106</v>
      </c>
      <c r="U234">
        <f t="shared" si="79"/>
        <v>0</v>
      </c>
      <c r="V234">
        <f t="shared" si="79"/>
        <v>0</v>
      </c>
      <c r="W234">
        <f t="shared" si="79"/>
        <v>1.0180456715656441</v>
      </c>
      <c r="X234">
        <f t="shared" si="79"/>
        <v>0</v>
      </c>
      <c r="Y234">
        <f t="shared" si="79"/>
        <v>0.23540233586405915</v>
      </c>
      <c r="Z234">
        <f t="shared" si="79"/>
        <v>0</v>
      </c>
      <c r="AA234">
        <f t="shared" si="79"/>
        <v>0</v>
      </c>
      <c r="AB234">
        <f t="shared" si="79"/>
        <v>0</v>
      </c>
      <c r="AC234">
        <f t="shared" si="79"/>
        <v>0</v>
      </c>
      <c r="AD234">
        <f t="shared" si="79"/>
        <v>2.6951785302553204E-2</v>
      </c>
      <c r="AE234">
        <f t="shared" si="79"/>
        <v>0</v>
      </c>
      <c r="AF234">
        <f t="shared" si="79"/>
        <v>0.48371434034541949</v>
      </c>
      <c r="AG234">
        <f t="shared" si="79"/>
        <v>0</v>
      </c>
      <c r="AH234">
        <f t="shared" si="79"/>
        <v>0</v>
      </c>
      <c r="AI234">
        <f t="shared" si="79"/>
        <v>0.67985434722733928</v>
      </c>
      <c r="AJ234" t="e">
        <f t="shared" si="79"/>
        <v>#DIV/0!</v>
      </c>
      <c r="AK234">
        <f t="shared" si="79"/>
        <v>0</v>
      </c>
      <c r="AL234">
        <f t="shared" si="79"/>
        <v>3.9147648823307145E-2</v>
      </c>
      <c r="AM234">
        <f t="shared" si="79"/>
        <v>1.791873971430743</v>
      </c>
      <c r="AN234">
        <f t="shared" si="79"/>
        <v>0</v>
      </c>
      <c r="AO234" t="e">
        <f t="shared" si="79"/>
        <v>#DIV/0!</v>
      </c>
      <c r="AP234">
        <f t="shared" si="79"/>
        <v>0</v>
      </c>
      <c r="AQ234">
        <f t="shared" si="79"/>
        <v>0.37146500699185891</v>
      </c>
      <c r="AR234" t="e">
        <f t="shared" si="79"/>
        <v>#DIV/0!</v>
      </c>
      <c r="AS234">
        <f t="shared" si="79"/>
        <v>0</v>
      </c>
      <c r="AT234">
        <f t="shared" si="79"/>
        <v>0</v>
      </c>
      <c r="AU234">
        <f t="shared" si="79"/>
        <v>0</v>
      </c>
      <c r="AV234">
        <f t="shared" si="79"/>
        <v>0</v>
      </c>
      <c r="AW234">
        <f t="shared" si="79"/>
        <v>0</v>
      </c>
      <c r="AX234">
        <f t="shared" si="79"/>
        <v>0</v>
      </c>
      <c r="AY234">
        <f t="shared" si="79"/>
        <v>0</v>
      </c>
      <c r="AZ234">
        <f t="shared" si="79"/>
        <v>0</v>
      </c>
      <c r="BA234">
        <f t="shared" si="79"/>
        <v>6.720758248946832</v>
      </c>
      <c r="BB234">
        <f t="shared" si="79"/>
        <v>0</v>
      </c>
      <c r="BC234">
        <f t="shared" si="79"/>
        <v>0</v>
      </c>
      <c r="BD234">
        <f t="shared" si="79"/>
        <v>0</v>
      </c>
      <c r="BE234">
        <f t="shared" si="79"/>
        <v>0</v>
      </c>
      <c r="BF234">
        <f t="shared" si="79"/>
        <v>0</v>
      </c>
      <c r="BG234">
        <f t="shared" si="79"/>
        <v>0</v>
      </c>
      <c r="BH234">
        <f t="shared" si="79"/>
        <v>0</v>
      </c>
      <c r="BI234">
        <f t="shared" si="79"/>
        <v>0</v>
      </c>
      <c r="BJ234">
        <f t="shared" si="79"/>
        <v>0</v>
      </c>
      <c r="BK234">
        <f t="shared" si="79"/>
        <v>0</v>
      </c>
      <c r="BL234">
        <f t="shared" si="79"/>
        <v>0</v>
      </c>
      <c r="BM234">
        <f t="shared" si="79"/>
        <v>0.56548135454042381</v>
      </c>
      <c r="BN234">
        <f t="shared" si="78"/>
        <v>0</v>
      </c>
      <c r="BO234">
        <f t="shared" si="76"/>
        <v>0</v>
      </c>
      <c r="BP234">
        <f t="shared" si="76"/>
        <v>0</v>
      </c>
      <c r="BQ234">
        <f t="shared" si="76"/>
        <v>0</v>
      </c>
      <c r="BR234">
        <f t="shared" si="76"/>
        <v>0</v>
      </c>
      <c r="BS234">
        <f t="shared" si="76"/>
        <v>0</v>
      </c>
      <c r="BT234">
        <f t="shared" si="76"/>
        <v>0</v>
      </c>
      <c r="BU234">
        <f t="shared" si="76"/>
        <v>0</v>
      </c>
      <c r="BV234">
        <f t="shared" si="76"/>
        <v>0</v>
      </c>
      <c r="BW234">
        <f t="shared" si="76"/>
        <v>0</v>
      </c>
      <c r="BX234">
        <f t="shared" si="76"/>
        <v>0.64626440518905581</v>
      </c>
      <c r="BY234">
        <f t="shared" si="76"/>
        <v>0</v>
      </c>
      <c r="BZ234">
        <f t="shared" si="76"/>
        <v>0</v>
      </c>
      <c r="CA234">
        <f t="shared" si="76"/>
        <v>0</v>
      </c>
      <c r="CB234">
        <f t="shared" si="76"/>
        <v>0</v>
      </c>
      <c r="CC234">
        <f t="shared" si="76"/>
        <v>0.13734039739693304</v>
      </c>
      <c r="CD234">
        <f t="shared" si="76"/>
        <v>20.501706981635788</v>
      </c>
      <c r="CE234">
        <f t="shared" si="76"/>
        <v>0</v>
      </c>
      <c r="CF234">
        <f t="shared" si="76"/>
        <v>0</v>
      </c>
      <c r="CG234">
        <f t="shared" si="76"/>
        <v>0</v>
      </c>
      <c r="CH234">
        <f t="shared" si="76"/>
        <v>0</v>
      </c>
      <c r="CI234">
        <f t="shared" si="76"/>
        <v>0</v>
      </c>
      <c r="CJ234">
        <f t="shared" si="76"/>
        <v>0.29428517985668062</v>
      </c>
      <c r="CK234">
        <f t="shared" si="80"/>
        <v>0</v>
      </c>
      <c r="CL234">
        <v>5007505</v>
      </c>
      <c r="CM234" t="s">
        <v>444</v>
      </c>
      <c r="CN234" t="s">
        <v>153</v>
      </c>
      <c r="CO234">
        <v>1.0599969223669377</v>
      </c>
      <c r="CP234">
        <v>0</v>
      </c>
      <c r="CQ234">
        <v>2.2010829881454117</v>
      </c>
      <c r="CR234">
        <v>0.18464107590768053</v>
      </c>
      <c r="CS234">
        <v>9.1595078720235951E-2</v>
      </c>
      <c r="CT234">
        <v>0.18666800235119763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5.9370315966536177E-2</v>
      </c>
      <c r="DA234">
        <v>0</v>
      </c>
      <c r="DB234">
        <v>0</v>
      </c>
      <c r="DC234">
        <v>2.0327839081407579E-2</v>
      </c>
      <c r="DD234">
        <v>0</v>
      </c>
      <c r="DE234">
        <v>0</v>
      </c>
      <c r="DF234">
        <v>0</v>
      </c>
      <c r="DG234">
        <v>0.75019221913771106</v>
      </c>
      <c r="DH234">
        <v>0</v>
      </c>
      <c r="DI234">
        <v>0</v>
      </c>
      <c r="DJ234">
        <v>1.0180456715656441</v>
      </c>
      <c r="DK234">
        <v>0</v>
      </c>
      <c r="DL234">
        <v>0.23540233586405915</v>
      </c>
      <c r="DM234">
        <v>0</v>
      </c>
      <c r="DN234">
        <v>0</v>
      </c>
      <c r="DO234">
        <v>0</v>
      </c>
      <c r="DP234">
        <v>0</v>
      </c>
      <c r="DQ234">
        <v>2.6951785302553204E-2</v>
      </c>
      <c r="DR234">
        <v>0</v>
      </c>
      <c r="DS234">
        <v>0.48371434034541949</v>
      </c>
      <c r="DT234">
        <v>0</v>
      </c>
      <c r="DU234">
        <v>0</v>
      </c>
      <c r="DV234">
        <v>0.67985434722733928</v>
      </c>
      <c r="DW234" t="e">
        <v>#N/A</v>
      </c>
      <c r="DX234">
        <v>0</v>
      </c>
      <c r="DY234">
        <v>3.9147648823307145E-2</v>
      </c>
      <c r="DZ234">
        <v>1.791873971430743</v>
      </c>
      <c r="EA234">
        <v>0</v>
      </c>
      <c r="EB234" t="e">
        <v>#N/A</v>
      </c>
      <c r="EC234">
        <v>0</v>
      </c>
      <c r="ED234">
        <v>0.37146500699185891</v>
      </c>
      <c r="EE234" t="e">
        <v>#N/A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6.720758248946832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0.56548135454042381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0.64626440518905581</v>
      </c>
      <c r="FL234">
        <v>0</v>
      </c>
      <c r="FM234">
        <v>0</v>
      </c>
      <c r="FN234">
        <v>0</v>
      </c>
      <c r="FO234">
        <v>0</v>
      </c>
      <c r="FP234">
        <v>0.13734039739693304</v>
      </c>
      <c r="FQ234">
        <v>20.501706981635788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0.29428517985668062</v>
      </c>
    </row>
    <row r="235" spans="1:179" x14ac:dyDescent="0.3">
      <c r="A235" t="s">
        <v>154</v>
      </c>
      <c r="B235">
        <f t="shared" si="79"/>
        <v>1.3131727516370724</v>
      </c>
      <c r="C235">
        <f t="shared" si="79"/>
        <v>0</v>
      </c>
      <c r="D235">
        <f t="shared" si="79"/>
        <v>6.1392853008607542</v>
      </c>
      <c r="E235">
        <f t="shared" si="79"/>
        <v>0.12630202601883056</v>
      </c>
      <c r="F235">
        <f t="shared" si="79"/>
        <v>7.5185723169232388E-2</v>
      </c>
      <c r="G235">
        <f t="shared" si="79"/>
        <v>0</v>
      </c>
      <c r="H235">
        <f t="shared" si="79"/>
        <v>0</v>
      </c>
      <c r="I235">
        <f t="shared" si="79"/>
        <v>0</v>
      </c>
      <c r="J235">
        <f t="shared" si="79"/>
        <v>0</v>
      </c>
      <c r="K235">
        <f t="shared" si="79"/>
        <v>0</v>
      </c>
      <c r="L235">
        <f t="shared" si="79"/>
        <v>0</v>
      </c>
      <c r="M235">
        <f t="shared" si="79"/>
        <v>8.1223434764872093E-2</v>
      </c>
      <c r="N235">
        <f t="shared" si="79"/>
        <v>0</v>
      </c>
      <c r="O235">
        <f t="shared" si="79"/>
        <v>0</v>
      </c>
      <c r="P235">
        <f t="shared" si="79"/>
        <v>0.13348868110886875</v>
      </c>
      <c r="Q235">
        <f t="shared" si="79"/>
        <v>0</v>
      </c>
      <c r="R235">
        <f t="shared" si="79"/>
        <v>0</v>
      </c>
      <c r="S235">
        <f t="shared" si="79"/>
        <v>0</v>
      </c>
      <c r="T235">
        <f t="shared" si="79"/>
        <v>0.20526482899835416</v>
      </c>
      <c r="U235">
        <f t="shared" si="79"/>
        <v>0</v>
      </c>
      <c r="V235">
        <f t="shared" si="79"/>
        <v>0</v>
      </c>
      <c r="W235">
        <f t="shared" si="79"/>
        <v>0</v>
      </c>
      <c r="X235">
        <f t="shared" si="79"/>
        <v>0</v>
      </c>
      <c r="Y235">
        <f t="shared" si="79"/>
        <v>0.25763967678837935</v>
      </c>
      <c r="Z235">
        <f t="shared" si="79"/>
        <v>0</v>
      </c>
      <c r="AA235">
        <f t="shared" si="79"/>
        <v>0</v>
      </c>
      <c r="AB235">
        <f t="shared" si="79"/>
        <v>0</v>
      </c>
      <c r="AC235">
        <f t="shared" si="79"/>
        <v>0</v>
      </c>
      <c r="AD235">
        <f t="shared" si="79"/>
        <v>2.2123344365079567E-2</v>
      </c>
      <c r="AE235">
        <f t="shared" si="79"/>
        <v>0</v>
      </c>
      <c r="AF235">
        <f t="shared" si="79"/>
        <v>0.4712317749506556</v>
      </c>
      <c r="AG235">
        <f t="shared" si="79"/>
        <v>0</v>
      </c>
      <c r="AH235">
        <f t="shared" si="79"/>
        <v>0</v>
      </c>
      <c r="AI235">
        <f t="shared" si="79"/>
        <v>0.3720384796520812</v>
      </c>
      <c r="AJ235" t="e">
        <f t="shared" si="79"/>
        <v>#DIV/0!</v>
      </c>
      <c r="AK235">
        <f t="shared" si="79"/>
        <v>0</v>
      </c>
      <c r="AL235">
        <f t="shared" si="79"/>
        <v>6.4268611988325716E-2</v>
      </c>
      <c r="AM235">
        <f t="shared" si="79"/>
        <v>2.2062867719395385</v>
      </c>
      <c r="AN235">
        <f t="shared" si="79"/>
        <v>0</v>
      </c>
      <c r="AO235" t="e">
        <f t="shared" si="79"/>
        <v>#DIV/0!</v>
      </c>
      <c r="AP235">
        <f t="shared" si="79"/>
        <v>0</v>
      </c>
      <c r="AQ235">
        <f t="shared" si="79"/>
        <v>0</v>
      </c>
      <c r="AR235" t="e">
        <f t="shared" si="79"/>
        <v>#DIV/0!</v>
      </c>
      <c r="AS235">
        <f t="shared" si="79"/>
        <v>0</v>
      </c>
      <c r="AT235">
        <f t="shared" si="79"/>
        <v>0</v>
      </c>
      <c r="AU235">
        <f t="shared" si="79"/>
        <v>0</v>
      </c>
      <c r="AV235">
        <f t="shared" si="79"/>
        <v>0</v>
      </c>
      <c r="AW235">
        <f t="shared" si="79"/>
        <v>0</v>
      </c>
      <c r="AX235">
        <f t="shared" si="79"/>
        <v>0</v>
      </c>
      <c r="AY235">
        <f t="shared" si="79"/>
        <v>0</v>
      </c>
      <c r="AZ235">
        <f t="shared" si="79"/>
        <v>0</v>
      </c>
      <c r="BA235">
        <f t="shared" si="79"/>
        <v>5.5724517947042737E-2</v>
      </c>
      <c r="BB235">
        <f t="shared" si="79"/>
        <v>0</v>
      </c>
      <c r="BC235">
        <f t="shared" si="79"/>
        <v>2.280344585742287</v>
      </c>
      <c r="BD235">
        <f t="shared" si="79"/>
        <v>0</v>
      </c>
      <c r="BE235">
        <f t="shared" si="79"/>
        <v>0</v>
      </c>
      <c r="BF235">
        <f t="shared" si="79"/>
        <v>0</v>
      </c>
      <c r="BG235">
        <f t="shared" si="79"/>
        <v>0</v>
      </c>
      <c r="BH235">
        <f t="shared" si="79"/>
        <v>0</v>
      </c>
      <c r="BI235">
        <f t="shared" si="79"/>
        <v>0</v>
      </c>
      <c r="BJ235">
        <f t="shared" si="79"/>
        <v>0</v>
      </c>
      <c r="BK235">
        <f t="shared" si="79"/>
        <v>0</v>
      </c>
      <c r="BL235">
        <f t="shared" si="79"/>
        <v>0</v>
      </c>
      <c r="BM235">
        <f t="shared" ref="BM235:CJ239" si="81">BM153/BM$81</f>
        <v>0</v>
      </c>
      <c r="BN235">
        <f t="shared" si="81"/>
        <v>0</v>
      </c>
      <c r="BO235">
        <f t="shared" si="76"/>
        <v>0</v>
      </c>
      <c r="BP235">
        <f t="shared" si="76"/>
        <v>0</v>
      </c>
      <c r="BQ235">
        <f t="shared" si="76"/>
        <v>0.1361835068423424</v>
      </c>
      <c r="BR235">
        <f t="shared" si="76"/>
        <v>0</v>
      </c>
      <c r="BS235">
        <f t="shared" si="76"/>
        <v>0</v>
      </c>
      <c r="BT235">
        <f t="shared" si="76"/>
        <v>0</v>
      </c>
      <c r="BU235">
        <f t="shared" si="76"/>
        <v>0</v>
      </c>
      <c r="BV235">
        <f t="shared" si="76"/>
        <v>0.99435455645522008</v>
      </c>
      <c r="BW235">
        <f t="shared" si="76"/>
        <v>0</v>
      </c>
      <c r="BX235">
        <f t="shared" si="76"/>
        <v>0</v>
      </c>
      <c r="BY235">
        <f t="shared" si="76"/>
        <v>0</v>
      </c>
      <c r="BZ235">
        <f t="shared" si="76"/>
        <v>0</v>
      </c>
      <c r="CA235">
        <f t="shared" si="76"/>
        <v>0</v>
      </c>
      <c r="CB235">
        <f t="shared" si="76"/>
        <v>0</v>
      </c>
      <c r="CC235">
        <f t="shared" si="76"/>
        <v>0</v>
      </c>
      <c r="CD235">
        <f t="shared" si="76"/>
        <v>0</v>
      </c>
      <c r="CE235">
        <f t="shared" si="76"/>
        <v>0.12320152768540882</v>
      </c>
      <c r="CF235">
        <f t="shared" si="76"/>
        <v>0</v>
      </c>
      <c r="CG235">
        <f t="shared" si="76"/>
        <v>0</v>
      </c>
      <c r="CH235">
        <f t="shared" si="76"/>
        <v>0</v>
      </c>
      <c r="CI235">
        <f t="shared" si="76"/>
        <v>0</v>
      </c>
      <c r="CJ235">
        <f t="shared" si="76"/>
        <v>0.13007274947569122</v>
      </c>
      <c r="CK235">
        <f t="shared" si="80"/>
        <v>0</v>
      </c>
      <c r="CL235">
        <v>5007554</v>
      </c>
      <c r="CM235" t="s">
        <v>445</v>
      </c>
      <c r="CN235" t="s">
        <v>154</v>
      </c>
      <c r="CO235">
        <v>1.3131727516370724</v>
      </c>
      <c r="CP235">
        <v>0</v>
      </c>
      <c r="CQ235">
        <v>6.1392853008607542</v>
      </c>
      <c r="CR235">
        <v>0.12630202601883056</v>
      </c>
      <c r="CS235">
        <v>7.5185723169232388E-2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8.1223434764872093E-2</v>
      </c>
      <c r="DA235">
        <v>0</v>
      </c>
      <c r="DB235">
        <v>0</v>
      </c>
      <c r="DC235">
        <v>0.13348868110886875</v>
      </c>
      <c r="DD235">
        <v>0</v>
      </c>
      <c r="DE235">
        <v>0</v>
      </c>
      <c r="DF235">
        <v>0</v>
      </c>
      <c r="DG235">
        <v>0.20526482899835416</v>
      </c>
      <c r="DH235">
        <v>0</v>
      </c>
      <c r="DI235">
        <v>0</v>
      </c>
      <c r="DJ235">
        <v>0</v>
      </c>
      <c r="DK235">
        <v>0</v>
      </c>
      <c r="DL235">
        <v>0.25763967678837935</v>
      </c>
      <c r="DM235">
        <v>0</v>
      </c>
      <c r="DN235">
        <v>0</v>
      </c>
      <c r="DO235">
        <v>0</v>
      </c>
      <c r="DP235">
        <v>0</v>
      </c>
      <c r="DQ235">
        <v>2.2123344365079567E-2</v>
      </c>
      <c r="DR235">
        <v>0</v>
      </c>
      <c r="DS235">
        <v>0.4712317749506556</v>
      </c>
      <c r="DT235">
        <v>0</v>
      </c>
      <c r="DU235">
        <v>0</v>
      </c>
      <c r="DV235">
        <v>0.3720384796520812</v>
      </c>
      <c r="DW235" t="e">
        <v>#N/A</v>
      </c>
      <c r="DX235">
        <v>0</v>
      </c>
      <c r="DY235">
        <v>6.4268611988325716E-2</v>
      </c>
      <c r="DZ235">
        <v>2.2062867719395385</v>
      </c>
      <c r="EA235">
        <v>0</v>
      </c>
      <c r="EB235" t="e">
        <v>#N/A</v>
      </c>
      <c r="EC235">
        <v>0</v>
      </c>
      <c r="ED235">
        <v>0</v>
      </c>
      <c r="EE235" t="e">
        <v>#N/A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5.5724517947042737E-2</v>
      </c>
      <c r="EO235">
        <v>0</v>
      </c>
      <c r="EP235">
        <v>2.280344585742287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0.1361835068423424</v>
      </c>
      <c r="FE235">
        <v>0</v>
      </c>
      <c r="FF235">
        <v>0</v>
      </c>
      <c r="FG235">
        <v>0</v>
      </c>
      <c r="FH235">
        <v>0</v>
      </c>
      <c r="FI235">
        <v>0.99435455645522008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0.12320152768540882</v>
      </c>
      <c r="FS235">
        <v>0</v>
      </c>
      <c r="FT235">
        <v>0</v>
      </c>
      <c r="FU235">
        <v>0</v>
      </c>
      <c r="FV235">
        <v>0</v>
      </c>
      <c r="FW235">
        <v>0.13007274947569122</v>
      </c>
    </row>
    <row r="236" spans="1:179" x14ac:dyDescent="0.3">
      <c r="A236" t="s">
        <v>155</v>
      </c>
      <c r="B236">
        <f t="shared" ref="B236:BM239" si="82">B154/B$81</f>
        <v>0.51098770914080738</v>
      </c>
      <c r="C236">
        <f t="shared" si="82"/>
        <v>2.5181587277099129</v>
      </c>
      <c r="D236">
        <f t="shared" si="82"/>
        <v>1.7891289130138612</v>
      </c>
      <c r="E236">
        <f t="shared" si="82"/>
        <v>0.57361991627849507</v>
      </c>
      <c r="F236">
        <f t="shared" si="82"/>
        <v>0.86096488763139167</v>
      </c>
      <c r="G236">
        <f t="shared" si="82"/>
        <v>0.89217987554576528</v>
      </c>
      <c r="H236">
        <f t="shared" si="82"/>
        <v>1.3023937971591357</v>
      </c>
      <c r="I236">
        <f t="shared" si="82"/>
        <v>0</v>
      </c>
      <c r="J236">
        <f t="shared" si="82"/>
        <v>1.5351441725224133</v>
      </c>
      <c r="K236">
        <f t="shared" si="82"/>
        <v>0.19580920567887927</v>
      </c>
      <c r="L236">
        <f t="shared" si="82"/>
        <v>0</v>
      </c>
      <c r="M236">
        <f t="shared" si="82"/>
        <v>0.51707464426715088</v>
      </c>
      <c r="N236">
        <f t="shared" si="82"/>
        <v>0.18698467387605522</v>
      </c>
      <c r="O236">
        <f t="shared" si="82"/>
        <v>0</v>
      </c>
      <c r="P236">
        <f t="shared" si="82"/>
        <v>0.42749046616800668</v>
      </c>
      <c r="Q236">
        <f t="shared" si="82"/>
        <v>1.2343995539288413</v>
      </c>
      <c r="R236">
        <f t="shared" si="82"/>
        <v>0.54016332601070138</v>
      </c>
      <c r="S236">
        <f t="shared" si="82"/>
        <v>0</v>
      </c>
      <c r="T236">
        <f t="shared" si="82"/>
        <v>1.0623835103961339</v>
      </c>
      <c r="U236">
        <f t="shared" si="82"/>
        <v>7.951368296904765E-2</v>
      </c>
      <c r="V236">
        <f t="shared" si="82"/>
        <v>5.2109442380258428E-2</v>
      </c>
      <c r="W236">
        <f t="shared" si="82"/>
        <v>0.60821876882821446</v>
      </c>
      <c r="X236">
        <f t="shared" si="82"/>
        <v>0.27962553233559445</v>
      </c>
      <c r="Y236">
        <f t="shared" si="82"/>
        <v>0.80007513877389624</v>
      </c>
      <c r="Z236">
        <f t="shared" si="82"/>
        <v>7.9404008923573102</v>
      </c>
      <c r="AA236">
        <f t="shared" si="82"/>
        <v>0</v>
      </c>
      <c r="AB236">
        <f t="shared" si="82"/>
        <v>2.0930503527574045</v>
      </c>
      <c r="AC236">
        <f t="shared" si="82"/>
        <v>3.7062872344819253E-2</v>
      </c>
      <c r="AD236">
        <f t="shared" si="82"/>
        <v>0.85877387140434858</v>
      </c>
      <c r="AE236">
        <f t="shared" si="82"/>
        <v>1.537174402865821</v>
      </c>
      <c r="AF236">
        <f t="shared" si="82"/>
        <v>0.91460298457832601</v>
      </c>
      <c r="AG236">
        <f t="shared" si="82"/>
        <v>0.24735838178967987</v>
      </c>
      <c r="AH236">
        <f t="shared" si="82"/>
        <v>0.39347149532317371</v>
      </c>
      <c r="AI236">
        <f t="shared" si="82"/>
        <v>0.28883239370130076</v>
      </c>
      <c r="AJ236" t="e">
        <f t="shared" si="82"/>
        <v>#DIV/0!</v>
      </c>
      <c r="AK236">
        <f t="shared" si="82"/>
        <v>0.11012511998008705</v>
      </c>
      <c r="AL236">
        <f t="shared" si="82"/>
        <v>0.35862025643958223</v>
      </c>
      <c r="AM236">
        <f t="shared" si="82"/>
        <v>0.3211598687285383</v>
      </c>
      <c r="AN236">
        <f t="shared" si="82"/>
        <v>0</v>
      </c>
      <c r="AO236" t="e">
        <f t="shared" si="82"/>
        <v>#DIV/0!</v>
      </c>
      <c r="AP236">
        <f t="shared" si="82"/>
        <v>0</v>
      </c>
      <c r="AQ236">
        <f t="shared" si="82"/>
        <v>0</v>
      </c>
      <c r="AR236" t="e">
        <f t="shared" si="82"/>
        <v>#DIV/0!</v>
      </c>
      <c r="AS236">
        <f t="shared" si="82"/>
        <v>0</v>
      </c>
      <c r="AT236">
        <f t="shared" si="82"/>
        <v>0</v>
      </c>
      <c r="AU236">
        <f t="shared" si="82"/>
        <v>0</v>
      </c>
      <c r="AV236">
        <f t="shared" si="82"/>
        <v>0</v>
      </c>
      <c r="AW236">
        <f t="shared" si="82"/>
        <v>2.6293641953611826</v>
      </c>
      <c r="AX236">
        <f t="shared" si="82"/>
        <v>0.16638123257107082</v>
      </c>
      <c r="AY236">
        <f t="shared" si="82"/>
        <v>0.81723481747712423</v>
      </c>
      <c r="AZ236">
        <f t="shared" si="82"/>
        <v>0</v>
      </c>
      <c r="BA236">
        <f t="shared" si="82"/>
        <v>3.9530449137448365</v>
      </c>
      <c r="BB236">
        <f t="shared" si="82"/>
        <v>0.35928906165418184</v>
      </c>
      <c r="BC236">
        <f t="shared" si="82"/>
        <v>0.25290678295262164</v>
      </c>
      <c r="BD236">
        <f t="shared" si="82"/>
        <v>1.2085634668213543</v>
      </c>
      <c r="BE236">
        <f t="shared" si="82"/>
        <v>0.57480659040689452</v>
      </c>
      <c r="BF236">
        <f t="shared" si="82"/>
        <v>0.11736576242526096</v>
      </c>
      <c r="BG236">
        <f t="shared" si="82"/>
        <v>0</v>
      </c>
      <c r="BH236">
        <f t="shared" si="82"/>
        <v>0</v>
      </c>
      <c r="BI236">
        <f t="shared" si="82"/>
        <v>0</v>
      </c>
      <c r="BJ236">
        <f t="shared" si="82"/>
        <v>0.11894195551568286</v>
      </c>
      <c r="BK236">
        <f t="shared" si="82"/>
        <v>1.8952397191634733</v>
      </c>
      <c r="BL236">
        <f t="shared" si="82"/>
        <v>0.5474836563917308</v>
      </c>
      <c r="BM236">
        <f t="shared" si="82"/>
        <v>0.81081558407873944</v>
      </c>
      <c r="BN236">
        <f t="shared" si="81"/>
        <v>0</v>
      </c>
      <c r="BO236">
        <f t="shared" si="81"/>
        <v>1.9750921881794945</v>
      </c>
      <c r="BP236">
        <f t="shared" si="81"/>
        <v>0</v>
      </c>
      <c r="BQ236">
        <f t="shared" si="81"/>
        <v>0.44933627639257961</v>
      </c>
      <c r="BR236">
        <f t="shared" si="81"/>
        <v>1.8155450134956268</v>
      </c>
      <c r="BS236">
        <f t="shared" si="81"/>
        <v>0</v>
      </c>
      <c r="BT236">
        <f t="shared" si="81"/>
        <v>0.24099594545092834</v>
      </c>
      <c r="BU236">
        <f t="shared" si="81"/>
        <v>0</v>
      </c>
      <c r="BV236">
        <f t="shared" si="81"/>
        <v>0</v>
      </c>
      <c r="BW236">
        <f t="shared" si="81"/>
        <v>0.32250927994168349</v>
      </c>
      <c r="BX236">
        <f t="shared" si="81"/>
        <v>0.61776425453618244</v>
      </c>
      <c r="BY236">
        <f t="shared" si="81"/>
        <v>0.24680774477852305</v>
      </c>
      <c r="BZ236">
        <f t="shared" si="81"/>
        <v>0</v>
      </c>
      <c r="CA236">
        <f t="shared" si="81"/>
        <v>8.2357519985108013E-2</v>
      </c>
      <c r="CB236">
        <f t="shared" si="81"/>
        <v>1.3965260329550255</v>
      </c>
      <c r="CC236">
        <f t="shared" si="81"/>
        <v>0.21880618194447171</v>
      </c>
      <c r="CD236">
        <f t="shared" si="81"/>
        <v>1.6331320984280993</v>
      </c>
      <c r="CE236">
        <f t="shared" si="81"/>
        <v>0.39454639948005948</v>
      </c>
      <c r="CF236">
        <f t="shared" si="81"/>
        <v>0.27502781974483875</v>
      </c>
      <c r="CG236">
        <f t="shared" si="81"/>
        <v>9.395007175779764E-2</v>
      </c>
      <c r="CH236">
        <f t="shared" si="81"/>
        <v>0</v>
      </c>
      <c r="CI236">
        <f t="shared" si="81"/>
        <v>0</v>
      </c>
      <c r="CJ236">
        <f t="shared" si="81"/>
        <v>1.6409589778172675</v>
      </c>
      <c r="CK236">
        <f t="shared" si="80"/>
        <v>0</v>
      </c>
      <c r="CL236">
        <v>5007695</v>
      </c>
      <c r="CM236" t="s">
        <v>446</v>
      </c>
      <c r="CN236" t="s">
        <v>155</v>
      </c>
      <c r="CO236">
        <v>0.51098770914080738</v>
      </c>
      <c r="CP236">
        <v>2.5181587277099129</v>
      </c>
      <c r="CQ236">
        <v>1.7891289130138612</v>
      </c>
      <c r="CR236">
        <v>0.57361991627849507</v>
      </c>
      <c r="CS236">
        <v>0.86096488763139167</v>
      </c>
      <c r="CT236">
        <v>0.89217987554576528</v>
      </c>
      <c r="CU236">
        <v>1.3023937971591357</v>
      </c>
      <c r="CV236">
        <v>0</v>
      </c>
      <c r="CW236">
        <v>1.5351441725224133</v>
      </c>
      <c r="CX236">
        <v>0.19580920567887927</v>
      </c>
      <c r="CY236">
        <v>0</v>
      </c>
      <c r="CZ236">
        <v>0.51707464426715088</v>
      </c>
      <c r="DA236">
        <v>0.18698467387605522</v>
      </c>
      <c r="DB236">
        <v>0</v>
      </c>
      <c r="DC236">
        <v>0.42749046616800668</v>
      </c>
      <c r="DD236">
        <v>1.2343995539288413</v>
      </c>
      <c r="DE236">
        <v>0.54016332601070138</v>
      </c>
      <c r="DF236">
        <v>0</v>
      </c>
      <c r="DG236">
        <v>1.0623835103961339</v>
      </c>
      <c r="DH236">
        <v>7.951368296904765E-2</v>
      </c>
      <c r="DI236">
        <v>5.2109442380258428E-2</v>
      </c>
      <c r="DJ236">
        <v>0.60821876882821446</v>
      </c>
      <c r="DK236">
        <v>0.27962553233559445</v>
      </c>
      <c r="DL236">
        <v>0.80007513877389624</v>
      </c>
      <c r="DM236">
        <v>7.9404008923573102</v>
      </c>
      <c r="DN236">
        <v>0</v>
      </c>
      <c r="DO236">
        <v>2.0930503527574045</v>
      </c>
      <c r="DP236">
        <v>3.7062872344819253E-2</v>
      </c>
      <c r="DQ236">
        <v>0.85877387140434858</v>
      </c>
      <c r="DR236">
        <v>1.537174402865821</v>
      </c>
      <c r="DS236">
        <v>0.91460298457832601</v>
      </c>
      <c r="DT236">
        <v>0.24735838178967987</v>
      </c>
      <c r="DU236">
        <v>0.39347149532317371</v>
      </c>
      <c r="DV236">
        <v>0.28883239370130076</v>
      </c>
      <c r="DW236" t="e">
        <v>#N/A</v>
      </c>
      <c r="DX236">
        <v>0.11012511998008705</v>
      </c>
      <c r="DY236">
        <v>0.35862025643958223</v>
      </c>
      <c r="DZ236">
        <v>0.3211598687285383</v>
      </c>
      <c r="EA236">
        <v>0</v>
      </c>
      <c r="EB236" t="e">
        <v>#N/A</v>
      </c>
      <c r="EC236">
        <v>0</v>
      </c>
      <c r="ED236">
        <v>0</v>
      </c>
      <c r="EE236" t="e">
        <v>#N/A</v>
      </c>
      <c r="EF236">
        <v>0</v>
      </c>
      <c r="EG236">
        <v>0</v>
      </c>
      <c r="EH236">
        <v>0</v>
      </c>
      <c r="EI236">
        <v>0</v>
      </c>
      <c r="EJ236">
        <v>2.6293641953611826</v>
      </c>
      <c r="EK236">
        <v>0.16638123257107082</v>
      </c>
      <c r="EL236">
        <v>0.81723481747712423</v>
      </c>
      <c r="EM236">
        <v>0</v>
      </c>
      <c r="EN236">
        <v>3.9530449137448365</v>
      </c>
      <c r="EO236">
        <v>0.35928906165418184</v>
      </c>
      <c r="EP236">
        <v>0.25290678295262164</v>
      </c>
      <c r="EQ236">
        <v>1.2085634668213543</v>
      </c>
      <c r="ER236">
        <v>0.57480659040689452</v>
      </c>
      <c r="ES236">
        <v>0.11736576242526096</v>
      </c>
      <c r="ET236">
        <v>0</v>
      </c>
      <c r="EU236">
        <v>0</v>
      </c>
      <c r="EV236">
        <v>0</v>
      </c>
      <c r="EW236">
        <v>0.11894195551568286</v>
      </c>
      <c r="EX236">
        <v>1.8952397191634733</v>
      </c>
      <c r="EY236">
        <v>0.5474836563917308</v>
      </c>
      <c r="EZ236">
        <v>0.81081558407873944</v>
      </c>
      <c r="FA236">
        <v>0</v>
      </c>
      <c r="FB236">
        <v>1.9750921881794945</v>
      </c>
      <c r="FC236">
        <v>0</v>
      </c>
      <c r="FD236">
        <v>0.44933627639257961</v>
      </c>
      <c r="FE236">
        <v>1.8155450134956268</v>
      </c>
      <c r="FF236">
        <v>0</v>
      </c>
      <c r="FG236">
        <v>0.24099594545092834</v>
      </c>
      <c r="FH236">
        <v>0</v>
      </c>
      <c r="FI236">
        <v>0</v>
      </c>
      <c r="FJ236">
        <v>0.32250927994168349</v>
      </c>
      <c r="FK236">
        <v>0.61776425453618244</v>
      </c>
      <c r="FL236">
        <v>0.24680774477852305</v>
      </c>
      <c r="FM236">
        <v>0</v>
      </c>
      <c r="FN236">
        <v>8.2357519985108013E-2</v>
      </c>
      <c r="FO236">
        <v>1.3965260329550255</v>
      </c>
      <c r="FP236">
        <v>0.21880618194447171</v>
      </c>
      <c r="FQ236">
        <v>1.6331320984280993</v>
      </c>
      <c r="FR236">
        <v>0.39454639948005948</v>
      </c>
      <c r="FS236">
        <v>0.27502781974483875</v>
      </c>
      <c r="FT236">
        <v>9.395007175779764E-2</v>
      </c>
      <c r="FU236">
        <v>0</v>
      </c>
      <c r="FV236">
        <v>0</v>
      </c>
      <c r="FW236">
        <v>1.6409589778172675</v>
      </c>
    </row>
    <row r="237" spans="1:179" x14ac:dyDescent="0.3">
      <c r="A237" t="s">
        <v>157</v>
      </c>
      <c r="B237">
        <f t="shared" si="82"/>
        <v>1.1759774415873463</v>
      </c>
      <c r="C237">
        <f t="shared" si="82"/>
        <v>0</v>
      </c>
      <c r="D237">
        <f t="shared" si="82"/>
        <v>1.6671253579847585</v>
      </c>
      <c r="E237">
        <f t="shared" si="82"/>
        <v>2.1617077530146005E-2</v>
      </c>
      <c r="F237">
        <f t="shared" si="82"/>
        <v>0.12868325696272467</v>
      </c>
      <c r="G237">
        <f t="shared" si="82"/>
        <v>0</v>
      </c>
      <c r="H237">
        <f t="shared" si="82"/>
        <v>0</v>
      </c>
      <c r="I237">
        <f t="shared" si="82"/>
        <v>0</v>
      </c>
      <c r="J237">
        <f t="shared" si="82"/>
        <v>0</v>
      </c>
      <c r="K237">
        <f t="shared" si="82"/>
        <v>0</v>
      </c>
      <c r="L237">
        <f t="shared" si="82"/>
        <v>0</v>
      </c>
      <c r="M237">
        <f t="shared" si="82"/>
        <v>4.1705109773501635E-2</v>
      </c>
      <c r="N237">
        <f t="shared" si="82"/>
        <v>0</v>
      </c>
      <c r="O237">
        <f t="shared" si="82"/>
        <v>0</v>
      </c>
      <c r="P237">
        <f t="shared" si="82"/>
        <v>0.27130932662872242</v>
      </c>
      <c r="Q237">
        <f t="shared" si="82"/>
        <v>0</v>
      </c>
      <c r="R237">
        <f t="shared" si="82"/>
        <v>0</v>
      </c>
      <c r="S237">
        <f t="shared" si="82"/>
        <v>0</v>
      </c>
      <c r="T237">
        <f t="shared" si="82"/>
        <v>0</v>
      </c>
      <c r="U237">
        <f t="shared" si="82"/>
        <v>0</v>
      </c>
      <c r="V237">
        <f t="shared" si="82"/>
        <v>0</v>
      </c>
      <c r="W237">
        <f t="shared" si="82"/>
        <v>0</v>
      </c>
      <c r="X237">
        <f t="shared" si="82"/>
        <v>0</v>
      </c>
      <c r="Y237">
        <f t="shared" si="82"/>
        <v>0.16536008101561847</v>
      </c>
      <c r="Z237">
        <f t="shared" si="82"/>
        <v>0</v>
      </c>
      <c r="AA237">
        <f t="shared" si="82"/>
        <v>0</v>
      </c>
      <c r="AB237">
        <f t="shared" si="82"/>
        <v>0</v>
      </c>
      <c r="AC237">
        <f t="shared" si="82"/>
        <v>0.16341717325541566</v>
      </c>
      <c r="AD237">
        <f t="shared" si="82"/>
        <v>9.4662386946734678E-2</v>
      </c>
      <c r="AE237">
        <f t="shared" si="82"/>
        <v>0</v>
      </c>
      <c r="AF237">
        <f t="shared" si="82"/>
        <v>0.29498135769925748</v>
      </c>
      <c r="AG237">
        <f t="shared" si="82"/>
        <v>7.6345473200022029</v>
      </c>
      <c r="AH237">
        <f t="shared" si="82"/>
        <v>0</v>
      </c>
      <c r="AI237">
        <f t="shared" si="82"/>
        <v>0.47756862532262345</v>
      </c>
      <c r="AJ237" t="e">
        <f t="shared" si="82"/>
        <v>#DIV/0!</v>
      </c>
      <c r="AK237">
        <f t="shared" si="82"/>
        <v>0</v>
      </c>
      <c r="AL237">
        <f t="shared" si="82"/>
        <v>8.2498650965783488E-2</v>
      </c>
      <c r="AM237">
        <f t="shared" si="82"/>
        <v>17.936687169950766</v>
      </c>
      <c r="AN237">
        <f t="shared" si="82"/>
        <v>0</v>
      </c>
      <c r="AO237" t="e">
        <f t="shared" si="82"/>
        <v>#DIV/0!</v>
      </c>
      <c r="AP237">
        <f t="shared" si="82"/>
        <v>0</v>
      </c>
      <c r="AQ237">
        <f t="shared" si="82"/>
        <v>0</v>
      </c>
      <c r="AR237" t="e">
        <f t="shared" si="82"/>
        <v>#DIV/0!</v>
      </c>
      <c r="AS237">
        <f t="shared" si="82"/>
        <v>0</v>
      </c>
      <c r="AT237">
        <f t="shared" si="82"/>
        <v>0</v>
      </c>
      <c r="AU237">
        <f t="shared" si="82"/>
        <v>0</v>
      </c>
      <c r="AV237">
        <f t="shared" si="82"/>
        <v>0</v>
      </c>
      <c r="AW237">
        <f t="shared" si="82"/>
        <v>0</v>
      </c>
      <c r="AX237">
        <f t="shared" si="82"/>
        <v>0</v>
      </c>
      <c r="AY237">
        <f t="shared" si="82"/>
        <v>0</v>
      </c>
      <c r="AZ237">
        <f t="shared" si="82"/>
        <v>0</v>
      </c>
      <c r="BA237">
        <f t="shared" si="82"/>
        <v>3.97394398821058E-2</v>
      </c>
      <c r="BB237">
        <f t="shared" si="82"/>
        <v>0</v>
      </c>
      <c r="BC237">
        <f t="shared" si="82"/>
        <v>0</v>
      </c>
      <c r="BD237">
        <f t="shared" si="82"/>
        <v>0.23683482562068991</v>
      </c>
      <c r="BE237">
        <f t="shared" si="82"/>
        <v>0.45257684649901825</v>
      </c>
      <c r="BF237">
        <f t="shared" si="82"/>
        <v>0</v>
      </c>
      <c r="BG237">
        <f t="shared" si="82"/>
        <v>0</v>
      </c>
      <c r="BH237">
        <f t="shared" si="82"/>
        <v>0</v>
      </c>
      <c r="BI237">
        <f t="shared" si="82"/>
        <v>0</v>
      </c>
      <c r="BJ237">
        <f t="shared" si="82"/>
        <v>0</v>
      </c>
      <c r="BK237">
        <f t="shared" si="82"/>
        <v>0</v>
      </c>
      <c r="BL237">
        <f t="shared" si="82"/>
        <v>0.48279167733518663</v>
      </c>
      <c r="BM237">
        <f t="shared" si="82"/>
        <v>0</v>
      </c>
      <c r="BN237">
        <f t="shared" si="81"/>
        <v>0</v>
      </c>
      <c r="BO237">
        <f t="shared" si="81"/>
        <v>0</v>
      </c>
      <c r="BP237">
        <f t="shared" si="81"/>
        <v>0</v>
      </c>
      <c r="BQ237">
        <f t="shared" si="81"/>
        <v>0</v>
      </c>
      <c r="BR237">
        <f t="shared" si="81"/>
        <v>0</v>
      </c>
      <c r="BS237">
        <f t="shared" si="81"/>
        <v>0</v>
      </c>
      <c r="BT237">
        <f t="shared" si="81"/>
        <v>0</v>
      </c>
      <c r="BU237">
        <f t="shared" si="81"/>
        <v>8.5269061572300924</v>
      </c>
      <c r="BV237">
        <f t="shared" si="81"/>
        <v>31.437432918697759</v>
      </c>
      <c r="BW237">
        <f t="shared" si="81"/>
        <v>7.3944211017740429</v>
      </c>
      <c r="BX237">
        <f t="shared" si="81"/>
        <v>0.45397312650833788</v>
      </c>
      <c r="BY237">
        <f t="shared" si="81"/>
        <v>0</v>
      </c>
      <c r="BZ237">
        <f t="shared" si="81"/>
        <v>0</v>
      </c>
      <c r="CA237">
        <f t="shared" si="81"/>
        <v>0</v>
      </c>
      <c r="CB237">
        <f t="shared" si="81"/>
        <v>0</v>
      </c>
      <c r="CC237">
        <f t="shared" si="81"/>
        <v>0.25726869312958256</v>
      </c>
      <c r="CD237">
        <f t="shared" si="81"/>
        <v>0</v>
      </c>
      <c r="CE237">
        <f t="shared" si="81"/>
        <v>0.1054320765769364</v>
      </c>
      <c r="CF237">
        <f t="shared" si="81"/>
        <v>0</v>
      </c>
      <c r="CG237">
        <f t="shared" si="81"/>
        <v>0</v>
      </c>
      <c r="CH237">
        <f t="shared" si="81"/>
        <v>0</v>
      </c>
      <c r="CI237">
        <f t="shared" si="81"/>
        <v>0</v>
      </c>
      <c r="CJ237">
        <f t="shared" si="81"/>
        <v>0</v>
      </c>
      <c r="CK237">
        <f t="shared" si="80"/>
        <v>0</v>
      </c>
      <c r="CL237">
        <v>5007802</v>
      </c>
      <c r="CM237" t="s">
        <v>447</v>
      </c>
      <c r="CN237" t="s">
        <v>157</v>
      </c>
      <c r="CO237">
        <v>1.1759774415873463</v>
      </c>
      <c r="CP237">
        <v>0</v>
      </c>
      <c r="CQ237">
        <v>1.6671253579847585</v>
      </c>
      <c r="CR237">
        <v>2.1617077530146005E-2</v>
      </c>
      <c r="CS237">
        <v>0.12868325696272467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4.1705109773501635E-2</v>
      </c>
      <c r="DA237">
        <v>0</v>
      </c>
      <c r="DB237">
        <v>0</v>
      </c>
      <c r="DC237">
        <v>0.27130932662872242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0.16536008101561847</v>
      </c>
      <c r="DM237">
        <v>0</v>
      </c>
      <c r="DN237">
        <v>0</v>
      </c>
      <c r="DO237">
        <v>0</v>
      </c>
      <c r="DP237">
        <v>0.16341717325541566</v>
      </c>
      <c r="DQ237">
        <v>9.4662386946734678E-2</v>
      </c>
      <c r="DR237">
        <v>0</v>
      </c>
      <c r="DS237">
        <v>0.29498135769925748</v>
      </c>
      <c r="DT237">
        <v>7.6345473200022029</v>
      </c>
      <c r="DU237">
        <v>0</v>
      </c>
      <c r="DV237">
        <v>0.47756862532262345</v>
      </c>
      <c r="DW237" t="e">
        <v>#N/A</v>
      </c>
      <c r="DX237">
        <v>0</v>
      </c>
      <c r="DY237">
        <v>8.2498650965783488E-2</v>
      </c>
      <c r="DZ237">
        <v>17.936687169950766</v>
      </c>
      <c r="EA237">
        <v>0</v>
      </c>
      <c r="EB237" t="e">
        <v>#N/A</v>
      </c>
      <c r="EC237">
        <v>0</v>
      </c>
      <c r="ED237">
        <v>0</v>
      </c>
      <c r="EE237" t="e">
        <v>#N/A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3.97394398821058E-2</v>
      </c>
      <c r="EO237">
        <v>0</v>
      </c>
      <c r="EP237">
        <v>0</v>
      </c>
      <c r="EQ237">
        <v>0.23683482562068991</v>
      </c>
      <c r="ER237">
        <v>0.45257684649901825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0.48279167733518663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8.5269061572300924</v>
      </c>
      <c r="FI237">
        <v>31.437432918697759</v>
      </c>
      <c r="FJ237">
        <v>7.3944211017740429</v>
      </c>
      <c r="FK237">
        <v>0.45397312650833788</v>
      </c>
      <c r="FL237">
        <v>0</v>
      </c>
      <c r="FM237">
        <v>0</v>
      </c>
      <c r="FN237">
        <v>0</v>
      </c>
      <c r="FO237">
        <v>0</v>
      </c>
      <c r="FP237">
        <v>0.25726869312958256</v>
      </c>
      <c r="FQ237">
        <v>0</v>
      </c>
      <c r="FR237">
        <v>0.1054320765769364</v>
      </c>
      <c r="FS237">
        <v>0</v>
      </c>
      <c r="FT237">
        <v>0</v>
      </c>
      <c r="FU237">
        <v>0</v>
      </c>
      <c r="FV237">
        <v>0</v>
      </c>
      <c r="FW237">
        <v>0</v>
      </c>
    </row>
    <row r="238" spans="1:179" x14ac:dyDescent="0.3">
      <c r="A238" t="s">
        <v>156</v>
      </c>
      <c r="B238">
        <f t="shared" si="82"/>
        <v>1.6820309277161412</v>
      </c>
      <c r="C238">
        <f t="shared" si="82"/>
        <v>0</v>
      </c>
      <c r="D238">
        <f t="shared" si="82"/>
        <v>2.1496018215457582</v>
      </c>
      <c r="E238">
        <f t="shared" si="82"/>
        <v>0.16138452297680284</v>
      </c>
      <c r="F238">
        <f t="shared" si="82"/>
        <v>0.84061086701871579</v>
      </c>
      <c r="G238">
        <f t="shared" si="82"/>
        <v>0</v>
      </c>
      <c r="H238">
        <f t="shared" si="82"/>
        <v>1.5558104013083902</v>
      </c>
      <c r="I238">
        <f t="shared" si="82"/>
        <v>0</v>
      </c>
      <c r="J238">
        <f t="shared" si="82"/>
        <v>0</v>
      </c>
      <c r="K238">
        <f t="shared" si="82"/>
        <v>0</v>
      </c>
      <c r="L238">
        <f t="shared" si="82"/>
        <v>0</v>
      </c>
      <c r="M238">
        <f t="shared" si="82"/>
        <v>0.25946150048519462</v>
      </c>
      <c r="N238">
        <f t="shared" si="82"/>
        <v>3.0775104649510663</v>
      </c>
      <c r="O238">
        <f t="shared" si="82"/>
        <v>0</v>
      </c>
      <c r="P238">
        <f t="shared" si="82"/>
        <v>0.31981385912722993</v>
      </c>
      <c r="Q238">
        <f t="shared" si="82"/>
        <v>0</v>
      </c>
      <c r="R238">
        <f t="shared" si="82"/>
        <v>0</v>
      </c>
      <c r="S238">
        <f t="shared" si="82"/>
        <v>0</v>
      </c>
      <c r="T238">
        <f t="shared" si="82"/>
        <v>0.98355211183059832</v>
      </c>
      <c r="U238">
        <f t="shared" si="82"/>
        <v>0</v>
      </c>
      <c r="V238">
        <f t="shared" si="82"/>
        <v>0</v>
      </c>
      <c r="W238">
        <f t="shared" si="82"/>
        <v>0</v>
      </c>
      <c r="X238">
        <f t="shared" si="82"/>
        <v>0</v>
      </c>
      <c r="Y238">
        <f t="shared" si="82"/>
        <v>3.3949100580993177</v>
      </c>
      <c r="Z238">
        <f t="shared" si="82"/>
        <v>0</v>
      </c>
      <c r="AA238">
        <f t="shared" si="82"/>
        <v>0</v>
      </c>
      <c r="AB238">
        <f t="shared" si="82"/>
        <v>0</v>
      </c>
      <c r="AC238">
        <f t="shared" si="82"/>
        <v>0</v>
      </c>
      <c r="AD238">
        <f t="shared" si="82"/>
        <v>1.6607727723073786</v>
      </c>
      <c r="AE238">
        <f t="shared" si="82"/>
        <v>0.39779521565035986</v>
      </c>
      <c r="AF238">
        <f t="shared" si="82"/>
        <v>1.3659300568692652</v>
      </c>
      <c r="AG238">
        <f t="shared" si="82"/>
        <v>0</v>
      </c>
      <c r="AH238">
        <f t="shared" si="82"/>
        <v>0</v>
      </c>
      <c r="AI238">
        <f t="shared" si="82"/>
        <v>1.1884459509524108</v>
      </c>
      <c r="AJ238" t="e">
        <f t="shared" si="82"/>
        <v>#DIV/0!</v>
      </c>
      <c r="AK238">
        <f t="shared" si="82"/>
        <v>0</v>
      </c>
      <c r="AL238">
        <f t="shared" si="82"/>
        <v>0.33361368725545149</v>
      </c>
      <c r="AM238">
        <f t="shared" si="82"/>
        <v>0.58731661825309744</v>
      </c>
      <c r="AN238">
        <f t="shared" si="82"/>
        <v>0</v>
      </c>
      <c r="AO238" t="e">
        <f t="shared" si="82"/>
        <v>#DIV/0!</v>
      </c>
      <c r="AP238">
        <f t="shared" si="82"/>
        <v>0</v>
      </c>
      <c r="AQ238">
        <f t="shared" si="82"/>
        <v>0</v>
      </c>
      <c r="AR238" t="e">
        <f t="shared" si="82"/>
        <v>#DIV/0!</v>
      </c>
      <c r="AS238">
        <f t="shared" si="82"/>
        <v>0</v>
      </c>
      <c r="AT238">
        <f t="shared" si="82"/>
        <v>0</v>
      </c>
      <c r="AU238">
        <f t="shared" si="82"/>
        <v>0</v>
      </c>
      <c r="AV238">
        <f t="shared" si="82"/>
        <v>0</v>
      </c>
      <c r="AW238">
        <f t="shared" si="82"/>
        <v>0</v>
      </c>
      <c r="AX238">
        <f t="shared" si="82"/>
        <v>0</v>
      </c>
      <c r="AY238">
        <f t="shared" si="82"/>
        <v>1.5519877713297456</v>
      </c>
      <c r="AZ238">
        <f t="shared" si="82"/>
        <v>0</v>
      </c>
      <c r="BA238">
        <f t="shared" si="82"/>
        <v>0.78619905629970266</v>
      </c>
      <c r="BB238">
        <f t="shared" si="82"/>
        <v>0</v>
      </c>
      <c r="BC238">
        <f t="shared" si="82"/>
        <v>0</v>
      </c>
      <c r="BD238">
        <f t="shared" si="82"/>
        <v>1.1050717685990314</v>
      </c>
      <c r="BE238">
        <f t="shared" si="82"/>
        <v>1.1825657021980329</v>
      </c>
      <c r="BF238">
        <f t="shared" si="82"/>
        <v>0</v>
      </c>
      <c r="BG238">
        <f t="shared" si="82"/>
        <v>0</v>
      </c>
      <c r="BH238">
        <f t="shared" si="82"/>
        <v>0</v>
      </c>
      <c r="BI238">
        <f t="shared" si="82"/>
        <v>0</v>
      </c>
      <c r="BJ238">
        <f t="shared" si="82"/>
        <v>0.32627015647273055</v>
      </c>
      <c r="BK238">
        <f t="shared" si="82"/>
        <v>0</v>
      </c>
      <c r="BL238">
        <f t="shared" si="82"/>
        <v>0</v>
      </c>
      <c r="BM238">
        <f t="shared" si="82"/>
        <v>0</v>
      </c>
      <c r="BN238">
        <f t="shared" si="81"/>
        <v>0</v>
      </c>
      <c r="BO238">
        <f t="shared" si="81"/>
        <v>0</v>
      </c>
      <c r="BP238">
        <f t="shared" si="81"/>
        <v>0</v>
      </c>
      <c r="BQ238">
        <f t="shared" si="81"/>
        <v>1.9576209388363834</v>
      </c>
      <c r="BR238">
        <f t="shared" si="81"/>
        <v>0.83003813788594794</v>
      </c>
      <c r="BS238">
        <f t="shared" si="81"/>
        <v>0</v>
      </c>
      <c r="BT238">
        <f t="shared" si="81"/>
        <v>0</v>
      </c>
      <c r="BU238">
        <f t="shared" si="81"/>
        <v>0</v>
      </c>
      <c r="BV238">
        <f t="shared" si="81"/>
        <v>0</v>
      </c>
      <c r="BW238">
        <f t="shared" si="81"/>
        <v>0</v>
      </c>
      <c r="BX238">
        <f t="shared" si="81"/>
        <v>0</v>
      </c>
      <c r="BY238">
        <f t="shared" si="81"/>
        <v>0</v>
      </c>
      <c r="BZ238">
        <f t="shared" si="81"/>
        <v>0</v>
      </c>
      <c r="CA238">
        <f t="shared" si="81"/>
        <v>0</v>
      </c>
      <c r="CB238">
        <f t="shared" si="81"/>
        <v>0</v>
      </c>
      <c r="CC238">
        <f t="shared" si="81"/>
        <v>0.12004162351410232</v>
      </c>
      <c r="CD238">
        <f t="shared" si="81"/>
        <v>0</v>
      </c>
      <c r="CE238">
        <f t="shared" si="81"/>
        <v>0</v>
      </c>
      <c r="CF238">
        <f t="shared" si="81"/>
        <v>0</v>
      </c>
      <c r="CG238">
        <f t="shared" si="81"/>
        <v>0</v>
      </c>
      <c r="CH238">
        <f t="shared" si="81"/>
        <v>0</v>
      </c>
      <c r="CI238">
        <f t="shared" si="81"/>
        <v>0</v>
      </c>
      <c r="CJ238">
        <f t="shared" si="81"/>
        <v>0.44518561029780085</v>
      </c>
      <c r="CK238">
        <f t="shared" si="80"/>
        <v>0</v>
      </c>
      <c r="CL238">
        <v>5007703</v>
      </c>
      <c r="CM238" t="s">
        <v>448</v>
      </c>
      <c r="CN238" t="s">
        <v>156</v>
      </c>
      <c r="CO238">
        <v>1.6820309277161412</v>
      </c>
      <c r="CP238">
        <v>0</v>
      </c>
      <c r="CQ238">
        <v>2.1496018215457582</v>
      </c>
      <c r="CR238">
        <v>0.16138452297680284</v>
      </c>
      <c r="CS238">
        <v>0.84061086701871579</v>
      </c>
      <c r="CT238">
        <v>0</v>
      </c>
      <c r="CU238">
        <v>1.5558104013083902</v>
      </c>
      <c r="CV238">
        <v>0</v>
      </c>
      <c r="CW238">
        <v>0</v>
      </c>
      <c r="CX238">
        <v>0</v>
      </c>
      <c r="CY238">
        <v>0</v>
      </c>
      <c r="CZ238">
        <v>0.25946150048519462</v>
      </c>
      <c r="DA238">
        <v>3.0775104649510663</v>
      </c>
      <c r="DB238">
        <v>0</v>
      </c>
      <c r="DC238">
        <v>0.31981385912722993</v>
      </c>
      <c r="DD238">
        <v>0</v>
      </c>
      <c r="DE238">
        <v>0</v>
      </c>
      <c r="DF238">
        <v>0</v>
      </c>
      <c r="DG238">
        <v>0.98355211183059832</v>
      </c>
      <c r="DH238">
        <v>0</v>
      </c>
      <c r="DI238">
        <v>0</v>
      </c>
      <c r="DJ238">
        <v>0</v>
      </c>
      <c r="DK238">
        <v>0</v>
      </c>
      <c r="DL238">
        <v>3.3949100580993177</v>
      </c>
      <c r="DM238">
        <v>0</v>
      </c>
      <c r="DN238">
        <v>0</v>
      </c>
      <c r="DO238">
        <v>0</v>
      </c>
      <c r="DP238">
        <v>0</v>
      </c>
      <c r="DQ238">
        <v>1.6607727723073786</v>
      </c>
      <c r="DR238">
        <v>0.39779521565035986</v>
      </c>
      <c r="DS238">
        <v>1.3659300568692652</v>
      </c>
      <c r="DT238">
        <v>0</v>
      </c>
      <c r="DU238">
        <v>0</v>
      </c>
      <c r="DV238">
        <v>1.1884459509524108</v>
      </c>
      <c r="DW238" t="e">
        <v>#N/A</v>
      </c>
      <c r="DX238">
        <v>0</v>
      </c>
      <c r="DY238">
        <v>0.33361368725545149</v>
      </c>
      <c r="DZ238">
        <v>0.58731661825309744</v>
      </c>
      <c r="EA238">
        <v>0</v>
      </c>
      <c r="EB238" t="e">
        <v>#N/A</v>
      </c>
      <c r="EC238">
        <v>0</v>
      </c>
      <c r="ED238">
        <v>0</v>
      </c>
      <c r="EE238" t="e">
        <v>#N/A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1.5519877713297456</v>
      </c>
      <c r="EM238">
        <v>0</v>
      </c>
      <c r="EN238">
        <v>0.78619905629970266</v>
      </c>
      <c r="EO238">
        <v>0</v>
      </c>
      <c r="EP238">
        <v>0</v>
      </c>
      <c r="EQ238">
        <v>1.1050717685990314</v>
      </c>
      <c r="ER238">
        <v>1.1825657021980329</v>
      </c>
      <c r="ES238">
        <v>0</v>
      </c>
      <c r="ET238">
        <v>0</v>
      </c>
      <c r="EU238">
        <v>0</v>
      </c>
      <c r="EV238">
        <v>0</v>
      </c>
      <c r="EW238">
        <v>0.32627015647273055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1.9576209388363834</v>
      </c>
      <c r="FE238">
        <v>0.83003813788594794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0.12004162351410232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0.44518561029780085</v>
      </c>
    </row>
    <row r="239" spans="1:179" x14ac:dyDescent="0.3">
      <c r="A239" t="s">
        <v>158</v>
      </c>
      <c r="B239">
        <f t="shared" si="82"/>
        <v>0.81473475624112046</v>
      </c>
      <c r="C239">
        <f t="shared" si="82"/>
        <v>0.35191334837701788</v>
      </c>
      <c r="D239">
        <f t="shared" si="82"/>
        <v>1.9104886964976657</v>
      </c>
      <c r="E239">
        <f t="shared" si="82"/>
        <v>0.80009374406891021</v>
      </c>
      <c r="F239">
        <f t="shared" si="82"/>
        <v>0.23401234111895711</v>
      </c>
      <c r="G239">
        <f t="shared" si="82"/>
        <v>1.0379807605025739</v>
      </c>
      <c r="H239">
        <f t="shared" si="82"/>
        <v>3.031785503166784</v>
      </c>
      <c r="I239">
        <f t="shared" si="82"/>
        <v>0</v>
      </c>
      <c r="J239">
        <f t="shared" si="82"/>
        <v>0.31031216326530614</v>
      </c>
      <c r="K239">
        <f t="shared" si="82"/>
        <v>0</v>
      </c>
      <c r="L239">
        <f t="shared" si="82"/>
        <v>0</v>
      </c>
      <c r="M239">
        <f t="shared" si="82"/>
        <v>0.26767531027198305</v>
      </c>
      <c r="N239">
        <f t="shared" si="82"/>
        <v>0</v>
      </c>
      <c r="O239">
        <f t="shared" si="82"/>
        <v>0</v>
      </c>
      <c r="P239">
        <f t="shared" si="82"/>
        <v>0.26883857582862686</v>
      </c>
      <c r="Q239">
        <f t="shared" si="82"/>
        <v>0</v>
      </c>
      <c r="R239">
        <f t="shared" si="82"/>
        <v>0.56049816024932131</v>
      </c>
      <c r="S239">
        <f t="shared" si="82"/>
        <v>0</v>
      </c>
      <c r="T239">
        <f t="shared" si="82"/>
        <v>0.72656711814137431</v>
      </c>
      <c r="U239">
        <f t="shared" si="82"/>
        <v>0.11250958958168902</v>
      </c>
      <c r="V239">
        <f t="shared" si="82"/>
        <v>7.373337212685481E-2</v>
      </c>
      <c r="W239">
        <f t="shared" si="82"/>
        <v>0.34424487208512566</v>
      </c>
      <c r="X239">
        <f t="shared" si="82"/>
        <v>0.52754951860525634</v>
      </c>
      <c r="Y239">
        <f t="shared" si="82"/>
        <v>0.8018924523033969</v>
      </c>
      <c r="Z239">
        <f t="shared" si="82"/>
        <v>0</v>
      </c>
      <c r="AA239">
        <f t="shared" si="82"/>
        <v>0</v>
      </c>
      <c r="AB239">
        <f t="shared" si="82"/>
        <v>0</v>
      </c>
      <c r="AC239">
        <f t="shared" si="82"/>
        <v>0.38458130647720218</v>
      </c>
      <c r="AD239">
        <f t="shared" si="82"/>
        <v>0.64402446056963847</v>
      </c>
      <c r="AE239">
        <f t="shared" si="82"/>
        <v>0.92565355500976132</v>
      </c>
      <c r="AF239">
        <f t="shared" si="82"/>
        <v>0.87873506224131792</v>
      </c>
      <c r="AG239">
        <f t="shared" si="82"/>
        <v>4.9359685530136694</v>
      </c>
      <c r="AH239">
        <f t="shared" si="82"/>
        <v>0.2997889589905362</v>
      </c>
      <c r="AI239">
        <f t="shared" si="82"/>
        <v>0.44274705012767107</v>
      </c>
      <c r="AJ239" t="e">
        <f t="shared" si="82"/>
        <v>#DIV/0!</v>
      </c>
      <c r="AK239">
        <f t="shared" si="82"/>
        <v>0.10388259889321583</v>
      </c>
      <c r="AL239">
        <f t="shared" si="82"/>
        <v>0.19414996807856155</v>
      </c>
      <c r="AM239">
        <f t="shared" si="82"/>
        <v>0.26929305970644879</v>
      </c>
      <c r="AN239">
        <f t="shared" si="82"/>
        <v>0</v>
      </c>
      <c r="AO239" t="e">
        <f t="shared" si="82"/>
        <v>#DIV/0!</v>
      </c>
      <c r="AP239">
        <f t="shared" si="82"/>
        <v>0</v>
      </c>
      <c r="AQ239">
        <f t="shared" si="82"/>
        <v>0.39078118735543566</v>
      </c>
      <c r="AR239" t="e">
        <f t="shared" si="82"/>
        <v>#DIV/0!</v>
      </c>
      <c r="AS239">
        <f t="shared" si="82"/>
        <v>0</v>
      </c>
      <c r="AT239">
        <f t="shared" si="82"/>
        <v>0</v>
      </c>
      <c r="AU239">
        <f t="shared" si="82"/>
        <v>0</v>
      </c>
      <c r="AV239">
        <f t="shared" si="82"/>
        <v>0</v>
      </c>
      <c r="AW239">
        <f t="shared" si="82"/>
        <v>0</v>
      </c>
      <c r="AX239">
        <f t="shared" si="82"/>
        <v>0</v>
      </c>
      <c r="AY239">
        <f t="shared" si="82"/>
        <v>0.77090927810927812</v>
      </c>
      <c r="AZ239">
        <f t="shared" si="82"/>
        <v>0</v>
      </c>
      <c r="BA239">
        <f t="shared" si="82"/>
        <v>3.7476680716868964</v>
      </c>
      <c r="BB239">
        <f t="shared" si="82"/>
        <v>0</v>
      </c>
      <c r="BC239">
        <f t="shared" si="82"/>
        <v>0.17892793598493764</v>
      </c>
      <c r="BD239">
        <f t="shared" si="82"/>
        <v>0.22801103668899333</v>
      </c>
      <c r="BE239">
        <f t="shared" si="82"/>
        <v>1.2200023535704734</v>
      </c>
      <c r="BF239">
        <f t="shared" si="82"/>
        <v>0.27678200087374399</v>
      </c>
      <c r="BG239">
        <f t="shared" si="82"/>
        <v>0</v>
      </c>
      <c r="BH239">
        <f t="shared" si="82"/>
        <v>0</v>
      </c>
      <c r="BI239">
        <f t="shared" si="82"/>
        <v>0.6130343770998522</v>
      </c>
      <c r="BJ239">
        <f t="shared" si="82"/>
        <v>0</v>
      </c>
      <c r="BK239">
        <f t="shared" si="82"/>
        <v>0</v>
      </c>
      <c r="BL239">
        <f t="shared" si="82"/>
        <v>0.30986949256164659</v>
      </c>
      <c r="BM239">
        <f t="shared" ref="BM239:CJ243" si="83">BM157/BM$81</f>
        <v>0.67987015425888664</v>
      </c>
      <c r="BN239">
        <f t="shared" si="83"/>
        <v>0.51824458077709612</v>
      </c>
      <c r="BO239">
        <f t="shared" si="81"/>
        <v>0.54756189353761542</v>
      </c>
      <c r="BP239">
        <f t="shared" si="81"/>
        <v>0</v>
      </c>
      <c r="BQ239">
        <f t="shared" si="81"/>
        <v>0.67319787485242033</v>
      </c>
      <c r="BR239">
        <f t="shared" si="81"/>
        <v>0.95146085977097816</v>
      </c>
      <c r="BS239">
        <f t="shared" si="81"/>
        <v>0.1736359027064063</v>
      </c>
      <c r="BT239">
        <f t="shared" si="81"/>
        <v>0</v>
      </c>
      <c r="BU239">
        <f t="shared" si="81"/>
        <v>0</v>
      </c>
      <c r="BV239">
        <f t="shared" si="81"/>
        <v>8.0912050765270485E-2</v>
      </c>
      <c r="BW239">
        <f t="shared" si="81"/>
        <v>6.0845522208883555E-2</v>
      </c>
      <c r="BX239">
        <f t="shared" si="81"/>
        <v>0.63130800038325197</v>
      </c>
      <c r="BY239">
        <f t="shared" si="81"/>
        <v>0.6208460572653498</v>
      </c>
      <c r="BZ239">
        <f t="shared" si="81"/>
        <v>0</v>
      </c>
      <c r="CA239">
        <f t="shared" si="81"/>
        <v>0.11653353770692827</v>
      </c>
      <c r="CB239">
        <f t="shared" si="81"/>
        <v>0</v>
      </c>
      <c r="CC239">
        <f t="shared" si="81"/>
        <v>8.2561198892327742E-2</v>
      </c>
      <c r="CD239">
        <f t="shared" si="81"/>
        <v>3.0811136778115502</v>
      </c>
      <c r="CE239">
        <f t="shared" si="81"/>
        <v>0.49624167334223407</v>
      </c>
      <c r="CF239">
        <f t="shared" si="81"/>
        <v>6.9183379022442634E-2</v>
      </c>
      <c r="CG239">
        <f t="shared" si="81"/>
        <v>1.0191811155796466</v>
      </c>
      <c r="CH239">
        <f t="shared" si="81"/>
        <v>0</v>
      </c>
      <c r="CI239">
        <f t="shared" si="81"/>
        <v>0.20112825396825398</v>
      </c>
      <c r="CJ239">
        <f t="shared" si="81"/>
        <v>1.6193834327867311</v>
      </c>
      <c r="CK239">
        <f t="shared" si="80"/>
        <v>0</v>
      </c>
      <c r="CL239">
        <v>5007901</v>
      </c>
      <c r="CM239" t="s">
        <v>449</v>
      </c>
      <c r="CN239" t="s">
        <v>158</v>
      </c>
      <c r="CO239">
        <v>0.81473475624112046</v>
      </c>
      <c r="CP239">
        <v>0.35191334837701788</v>
      </c>
      <c r="CQ239">
        <v>1.9104886964976657</v>
      </c>
      <c r="CR239">
        <v>0.80009374406891021</v>
      </c>
      <c r="CS239">
        <v>0.23401234111895711</v>
      </c>
      <c r="CT239">
        <v>1.0379807605025739</v>
      </c>
      <c r="CU239">
        <v>3.031785503166784</v>
      </c>
      <c r="CV239">
        <v>0</v>
      </c>
      <c r="CW239">
        <v>0.31031216326530614</v>
      </c>
      <c r="CX239">
        <v>0</v>
      </c>
      <c r="CY239">
        <v>0</v>
      </c>
      <c r="CZ239">
        <v>0.26767531027198305</v>
      </c>
      <c r="DA239">
        <v>0</v>
      </c>
      <c r="DB239">
        <v>0</v>
      </c>
      <c r="DC239">
        <v>0.26883857582862686</v>
      </c>
      <c r="DD239">
        <v>0</v>
      </c>
      <c r="DE239">
        <v>0.56049816024932131</v>
      </c>
      <c r="DF239">
        <v>0</v>
      </c>
      <c r="DG239">
        <v>0.72656711814137431</v>
      </c>
      <c r="DH239">
        <v>0.11250958958168902</v>
      </c>
      <c r="DI239">
        <v>7.373337212685481E-2</v>
      </c>
      <c r="DJ239">
        <v>0.34424487208512566</v>
      </c>
      <c r="DK239">
        <v>0.52754951860525634</v>
      </c>
      <c r="DL239">
        <v>0.8018924523033969</v>
      </c>
      <c r="DM239">
        <v>0</v>
      </c>
      <c r="DN239">
        <v>0</v>
      </c>
      <c r="DO239">
        <v>0</v>
      </c>
      <c r="DP239">
        <v>0.38458130647720218</v>
      </c>
      <c r="DQ239">
        <v>0.64402446056963847</v>
      </c>
      <c r="DR239">
        <v>0.92565355500976132</v>
      </c>
      <c r="DS239">
        <v>0.87873506224131792</v>
      </c>
      <c r="DT239">
        <v>4.9359685530136694</v>
      </c>
      <c r="DU239">
        <v>0.2997889589905362</v>
      </c>
      <c r="DV239">
        <v>0.44274705012767107</v>
      </c>
      <c r="DW239" t="e">
        <v>#N/A</v>
      </c>
      <c r="DX239">
        <v>0.10388259889321583</v>
      </c>
      <c r="DY239">
        <v>0.19414996807856155</v>
      </c>
      <c r="DZ239">
        <v>0.26929305970644879</v>
      </c>
      <c r="EA239">
        <v>0</v>
      </c>
      <c r="EB239" t="e">
        <v>#N/A</v>
      </c>
      <c r="EC239">
        <v>0</v>
      </c>
      <c r="ED239">
        <v>0.39078118735543566</v>
      </c>
      <c r="EE239" t="e">
        <v>#N/A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0.77090927810927812</v>
      </c>
      <c r="EM239">
        <v>0</v>
      </c>
      <c r="EN239">
        <v>3.7476680716868964</v>
      </c>
      <c r="EO239">
        <v>0</v>
      </c>
      <c r="EP239">
        <v>0.17892793598493764</v>
      </c>
      <c r="EQ239">
        <v>0.22801103668899333</v>
      </c>
      <c r="ER239">
        <v>1.2200023535704734</v>
      </c>
      <c r="ES239">
        <v>0.27678200087374399</v>
      </c>
      <c r="ET239">
        <v>0</v>
      </c>
      <c r="EU239">
        <v>0</v>
      </c>
      <c r="EV239">
        <v>0.6130343770998522</v>
      </c>
      <c r="EW239">
        <v>0</v>
      </c>
      <c r="EX239">
        <v>0</v>
      </c>
      <c r="EY239">
        <v>0.30986949256164659</v>
      </c>
      <c r="EZ239">
        <v>0.67987015425888664</v>
      </c>
      <c r="FA239">
        <v>0.51824458077709612</v>
      </c>
      <c r="FB239">
        <v>0.54756189353761542</v>
      </c>
      <c r="FC239">
        <v>0</v>
      </c>
      <c r="FD239">
        <v>0.67319787485242033</v>
      </c>
      <c r="FE239">
        <v>0.95146085977097816</v>
      </c>
      <c r="FF239">
        <v>0.1736359027064063</v>
      </c>
      <c r="FG239">
        <v>0</v>
      </c>
      <c r="FH239">
        <v>0</v>
      </c>
      <c r="FI239">
        <v>8.0912050765270485E-2</v>
      </c>
      <c r="FJ239">
        <v>6.0845522208883555E-2</v>
      </c>
      <c r="FK239">
        <v>0.63130800038325197</v>
      </c>
      <c r="FL239">
        <v>0.6208460572653498</v>
      </c>
      <c r="FM239">
        <v>0</v>
      </c>
      <c r="FN239">
        <v>0.11653353770692827</v>
      </c>
      <c r="FO239">
        <v>0</v>
      </c>
      <c r="FP239">
        <v>8.2561198892327742E-2</v>
      </c>
      <c r="FQ239">
        <v>3.0811136778115502</v>
      </c>
      <c r="FR239">
        <v>0.49624167334223407</v>
      </c>
      <c r="FS239">
        <v>6.9183379022442634E-2</v>
      </c>
      <c r="FT239">
        <v>1.0191811155796466</v>
      </c>
      <c r="FU239">
        <v>0</v>
      </c>
      <c r="FV239">
        <v>0.20112825396825398</v>
      </c>
      <c r="FW239">
        <v>1.6193834327867311</v>
      </c>
    </row>
    <row r="240" spans="1:179" x14ac:dyDescent="0.3">
      <c r="A240" t="s">
        <v>159</v>
      </c>
      <c r="B240">
        <f t="shared" ref="B240:BM243" si="84">B158/B$81</f>
        <v>0.60342359225175368</v>
      </c>
      <c r="C240">
        <f t="shared" si="84"/>
        <v>0.37551729247547644</v>
      </c>
      <c r="D240">
        <f t="shared" si="84"/>
        <v>3.6162292507825549</v>
      </c>
      <c r="E240">
        <f t="shared" si="84"/>
        <v>0.35532148510039013</v>
      </c>
      <c r="F240">
        <f t="shared" si="84"/>
        <v>1.3513625150700177</v>
      </c>
      <c r="G240">
        <f t="shared" si="84"/>
        <v>5.9870347095567045E-2</v>
      </c>
      <c r="H240">
        <f t="shared" si="84"/>
        <v>0.38060434939324767</v>
      </c>
      <c r="I240">
        <f t="shared" si="84"/>
        <v>0</v>
      </c>
      <c r="J240">
        <f t="shared" si="84"/>
        <v>0</v>
      </c>
      <c r="K240">
        <f t="shared" si="84"/>
        <v>0</v>
      </c>
      <c r="L240">
        <f t="shared" si="84"/>
        <v>0</v>
      </c>
      <c r="M240">
        <f t="shared" si="84"/>
        <v>0.33640765620225516</v>
      </c>
      <c r="N240">
        <f t="shared" si="84"/>
        <v>0</v>
      </c>
      <c r="O240">
        <f t="shared" si="84"/>
        <v>0</v>
      </c>
      <c r="P240">
        <f t="shared" si="84"/>
        <v>7.1717607881112352E-2</v>
      </c>
      <c r="Q240">
        <f t="shared" si="84"/>
        <v>0</v>
      </c>
      <c r="R240">
        <f t="shared" si="84"/>
        <v>0.76120869878649522</v>
      </c>
      <c r="S240">
        <f t="shared" si="84"/>
        <v>0</v>
      </c>
      <c r="T240">
        <f t="shared" si="84"/>
        <v>0.66836230905561655</v>
      </c>
      <c r="U240">
        <f t="shared" si="84"/>
        <v>15.527238074383504</v>
      </c>
      <c r="V240">
        <f t="shared" si="84"/>
        <v>0</v>
      </c>
      <c r="W240">
        <f t="shared" si="84"/>
        <v>0</v>
      </c>
      <c r="X240">
        <f t="shared" si="84"/>
        <v>0.28146696876804833</v>
      </c>
      <c r="Y240">
        <f t="shared" si="84"/>
        <v>0.95634591244935241</v>
      </c>
      <c r="Z240">
        <f t="shared" si="84"/>
        <v>0</v>
      </c>
      <c r="AA240">
        <f t="shared" si="84"/>
        <v>0</v>
      </c>
      <c r="AB240">
        <f t="shared" si="84"/>
        <v>0</v>
      </c>
      <c r="AC240">
        <f t="shared" si="84"/>
        <v>7.4613889837594663E-2</v>
      </c>
      <c r="AD240">
        <f t="shared" si="84"/>
        <v>0.53594611115052748</v>
      </c>
      <c r="AE240">
        <f t="shared" si="84"/>
        <v>0.38925717199737653</v>
      </c>
      <c r="AF240">
        <f t="shared" si="84"/>
        <v>0.68535489610506339</v>
      </c>
      <c r="AG240">
        <f t="shared" si="84"/>
        <v>0.22983445590529281</v>
      </c>
      <c r="AH240">
        <f t="shared" si="84"/>
        <v>4.5699536431484188E-2</v>
      </c>
      <c r="AI240">
        <f t="shared" si="84"/>
        <v>1.3809886882500058</v>
      </c>
      <c r="AJ240" t="e">
        <f t="shared" si="84"/>
        <v>#DIV/0!</v>
      </c>
      <c r="AK240">
        <f t="shared" si="84"/>
        <v>0</v>
      </c>
      <c r="AL240">
        <f t="shared" si="84"/>
        <v>0.1569486530568564</v>
      </c>
      <c r="AM240">
        <f t="shared" si="84"/>
        <v>1.0775827465387624</v>
      </c>
      <c r="AN240">
        <f t="shared" si="84"/>
        <v>0</v>
      </c>
      <c r="AO240" t="e">
        <f t="shared" si="84"/>
        <v>#DIV/0!</v>
      </c>
      <c r="AP240">
        <f t="shared" si="84"/>
        <v>0</v>
      </c>
      <c r="AQ240">
        <f t="shared" si="84"/>
        <v>0</v>
      </c>
      <c r="AR240" t="e">
        <f t="shared" si="84"/>
        <v>#DIV/0!</v>
      </c>
      <c r="AS240">
        <f t="shared" si="84"/>
        <v>0</v>
      </c>
      <c r="AT240">
        <f t="shared" si="84"/>
        <v>0</v>
      </c>
      <c r="AU240">
        <f t="shared" si="84"/>
        <v>6.1418313053124489</v>
      </c>
      <c r="AV240">
        <f t="shared" si="84"/>
        <v>0</v>
      </c>
      <c r="AW240">
        <f t="shared" si="84"/>
        <v>0</v>
      </c>
      <c r="AX240">
        <f t="shared" si="84"/>
        <v>0</v>
      </c>
      <c r="AY240">
        <f t="shared" si="84"/>
        <v>0.25311280238109507</v>
      </c>
      <c r="AZ240">
        <f t="shared" si="84"/>
        <v>0</v>
      </c>
      <c r="BA240">
        <f t="shared" si="84"/>
        <v>7.2577786789562978E-3</v>
      </c>
      <c r="BB240">
        <f t="shared" si="84"/>
        <v>0</v>
      </c>
      <c r="BC240">
        <f t="shared" si="84"/>
        <v>0.50914453329047293</v>
      </c>
      <c r="BD240">
        <f t="shared" si="84"/>
        <v>5.4067657751455056E-2</v>
      </c>
      <c r="BE240">
        <f t="shared" si="84"/>
        <v>0.37195193706416874</v>
      </c>
      <c r="BF240">
        <f t="shared" si="84"/>
        <v>0.82697061236667413</v>
      </c>
      <c r="BG240">
        <f t="shared" si="84"/>
        <v>0</v>
      </c>
      <c r="BH240">
        <f t="shared" si="84"/>
        <v>0</v>
      </c>
      <c r="BI240">
        <f t="shared" si="84"/>
        <v>0</v>
      </c>
      <c r="BJ240">
        <f t="shared" si="84"/>
        <v>0</v>
      </c>
      <c r="BK240">
        <f t="shared" si="84"/>
        <v>0</v>
      </c>
      <c r="BL240">
        <f t="shared" si="84"/>
        <v>0</v>
      </c>
      <c r="BM240">
        <f t="shared" si="84"/>
        <v>0.27205170044658195</v>
      </c>
      <c r="BN240">
        <f t="shared" si="83"/>
        <v>0</v>
      </c>
      <c r="BO240">
        <f t="shared" si="83"/>
        <v>0</v>
      </c>
      <c r="BP240">
        <f t="shared" si="83"/>
        <v>0</v>
      </c>
      <c r="BQ240">
        <f t="shared" si="83"/>
        <v>0.21284485654773902</v>
      </c>
      <c r="BR240">
        <f t="shared" si="83"/>
        <v>0.20305567129258678</v>
      </c>
      <c r="BS240">
        <f t="shared" si="83"/>
        <v>1.8528221325378722</v>
      </c>
      <c r="BT240">
        <f t="shared" si="83"/>
        <v>0</v>
      </c>
      <c r="BU240">
        <f t="shared" si="83"/>
        <v>0</v>
      </c>
      <c r="BV240">
        <f t="shared" si="83"/>
        <v>0.99289940344577343</v>
      </c>
      <c r="BW240">
        <f t="shared" si="83"/>
        <v>0</v>
      </c>
      <c r="BX240">
        <f t="shared" si="83"/>
        <v>0</v>
      </c>
      <c r="BY240">
        <f t="shared" si="83"/>
        <v>0</v>
      </c>
      <c r="BZ240">
        <f t="shared" si="83"/>
        <v>0</v>
      </c>
      <c r="CA240">
        <f t="shared" si="83"/>
        <v>1.1605982413901392</v>
      </c>
      <c r="CB240">
        <f t="shared" si="83"/>
        <v>0.2082552100453619</v>
      </c>
      <c r="CC240">
        <f t="shared" si="83"/>
        <v>5.8732560187631525E-2</v>
      </c>
      <c r="CD240">
        <f t="shared" si="83"/>
        <v>0</v>
      </c>
      <c r="CE240">
        <f t="shared" si="83"/>
        <v>0.31290183116784442</v>
      </c>
      <c r="CF240">
        <f t="shared" si="83"/>
        <v>1.6733378259493241</v>
      </c>
      <c r="CG240">
        <f t="shared" si="83"/>
        <v>0</v>
      </c>
      <c r="CH240">
        <f t="shared" si="83"/>
        <v>0</v>
      </c>
      <c r="CI240">
        <f t="shared" si="83"/>
        <v>0</v>
      </c>
      <c r="CJ240">
        <f t="shared" si="83"/>
        <v>0.58084054260643159</v>
      </c>
      <c r="CK240">
        <f t="shared" si="80"/>
        <v>0</v>
      </c>
      <c r="CL240">
        <v>5007935</v>
      </c>
      <c r="CM240" t="s">
        <v>450</v>
      </c>
      <c r="CN240" t="s">
        <v>159</v>
      </c>
      <c r="CO240">
        <v>0.60342359225175368</v>
      </c>
      <c r="CP240">
        <v>0.37551729247547644</v>
      </c>
      <c r="CQ240">
        <v>3.6162292507825549</v>
      </c>
      <c r="CR240">
        <v>0.35532148510039013</v>
      </c>
      <c r="CS240">
        <v>1.3513625150700177</v>
      </c>
      <c r="CT240">
        <v>5.9870347095567045E-2</v>
      </c>
      <c r="CU240">
        <v>0.38060434939324767</v>
      </c>
      <c r="CV240">
        <v>0</v>
      </c>
      <c r="CW240">
        <v>0</v>
      </c>
      <c r="CX240">
        <v>0</v>
      </c>
      <c r="CY240">
        <v>0</v>
      </c>
      <c r="CZ240">
        <v>0.33640765620225516</v>
      </c>
      <c r="DA240">
        <v>0</v>
      </c>
      <c r="DB240">
        <v>0</v>
      </c>
      <c r="DC240">
        <v>7.1717607881112352E-2</v>
      </c>
      <c r="DD240">
        <v>0</v>
      </c>
      <c r="DE240">
        <v>0.76120869878649522</v>
      </c>
      <c r="DF240">
        <v>0</v>
      </c>
      <c r="DG240">
        <v>0.66836230905561655</v>
      </c>
      <c r="DH240">
        <v>15.527238074383504</v>
      </c>
      <c r="DI240">
        <v>0</v>
      </c>
      <c r="DJ240">
        <v>0</v>
      </c>
      <c r="DK240">
        <v>0.28146696876804833</v>
      </c>
      <c r="DL240">
        <v>0.95634591244935241</v>
      </c>
      <c r="DM240">
        <v>0</v>
      </c>
      <c r="DN240">
        <v>0</v>
      </c>
      <c r="DO240">
        <v>0</v>
      </c>
      <c r="DP240">
        <v>7.4613889837594663E-2</v>
      </c>
      <c r="DQ240">
        <v>0.53594611115052748</v>
      </c>
      <c r="DR240">
        <v>0.38925717199737653</v>
      </c>
      <c r="DS240">
        <v>0.68535489610506339</v>
      </c>
      <c r="DT240">
        <v>0.22983445590529281</v>
      </c>
      <c r="DU240">
        <v>4.5699536431484188E-2</v>
      </c>
      <c r="DV240">
        <v>1.3809886882500058</v>
      </c>
      <c r="DW240" t="e">
        <v>#N/A</v>
      </c>
      <c r="DX240">
        <v>0</v>
      </c>
      <c r="DY240">
        <v>0.1569486530568564</v>
      </c>
      <c r="DZ240">
        <v>1.0775827465387624</v>
      </c>
      <c r="EA240">
        <v>0</v>
      </c>
      <c r="EB240" t="e">
        <v>#N/A</v>
      </c>
      <c r="EC240">
        <v>0</v>
      </c>
      <c r="ED240">
        <v>0</v>
      </c>
      <c r="EE240" t="e">
        <v>#N/A</v>
      </c>
      <c r="EF240">
        <v>0</v>
      </c>
      <c r="EG240">
        <v>0</v>
      </c>
      <c r="EH240">
        <v>6.1418313053124489</v>
      </c>
      <c r="EI240">
        <v>0</v>
      </c>
      <c r="EJ240">
        <v>0</v>
      </c>
      <c r="EK240">
        <v>0</v>
      </c>
      <c r="EL240">
        <v>0.25311280238109507</v>
      </c>
      <c r="EM240">
        <v>0</v>
      </c>
      <c r="EN240">
        <v>7.2577786789562978E-3</v>
      </c>
      <c r="EO240">
        <v>0</v>
      </c>
      <c r="EP240">
        <v>0.50914453329047293</v>
      </c>
      <c r="EQ240">
        <v>5.4067657751455056E-2</v>
      </c>
      <c r="ER240">
        <v>0.37195193706416874</v>
      </c>
      <c r="ES240">
        <v>0.82697061236667413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0.27205170044658195</v>
      </c>
      <c r="FA240">
        <v>0</v>
      </c>
      <c r="FB240">
        <v>0</v>
      </c>
      <c r="FC240">
        <v>0</v>
      </c>
      <c r="FD240">
        <v>0.21284485654773902</v>
      </c>
      <c r="FE240">
        <v>0.20305567129258678</v>
      </c>
      <c r="FF240">
        <v>1.8528221325378722</v>
      </c>
      <c r="FG240">
        <v>0</v>
      </c>
      <c r="FH240">
        <v>0</v>
      </c>
      <c r="FI240">
        <v>0.99289940344577343</v>
      </c>
      <c r="FJ240">
        <v>0</v>
      </c>
      <c r="FK240">
        <v>0</v>
      </c>
      <c r="FL240">
        <v>0</v>
      </c>
      <c r="FM240">
        <v>0</v>
      </c>
      <c r="FN240">
        <v>1.1605982413901392</v>
      </c>
      <c r="FO240">
        <v>0.2082552100453619</v>
      </c>
      <c r="FP240">
        <v>5.8732560187631525E-2</v>
      </c>
      <c r="FQ240">
        <v>0</v>
      </c>
      <c r="FR240">
        <v>0.31290183116784442</v>
      </c>
      <c r="FS240">
        <v>1.6733378259493241</v>
      </c>
      <c r="FT240">
        <v>0</v>
      </c>
      <c r="FU240">
        <v>0</v>
      </c>
      <c r="FV240">
        <v>0</v>
      </c>
      <c r="FW240">
        <v>0.58084054260643159</v>
      </c>
    </row>
    <row r="241" spans="1:179" x14ac:dyDescent="0.3">
      <c r="A241" t="s">
        <v>160</v>
      </c>
      <c r="B241">
        <f t="shared" si="84"/>
        <v>1.8427811912724514</v>
      </c>
      <c r="C241">
        <f t="shared" si="84"/>
        <v>0</v>
      </c>
      <c r="D241">
        <f t="shared" si="84"/>
        <v>3.9732638063858694</v>
      </c>
      <c r="E241">
        <f t="shared" si="84"/>
        <v>0.59698668905170327</v>
      </c>
      <c r="F241">
        <f t="shared" si="84"/>
        <v>0.12692047262076953</v>
      </c>
      <c r="G241">
        <f t="shared" si="84"/>
        <v>0</v>
      </c>
      <c r="H241">
        <f t="shared" si="84"/>
        <v>0</v>
      </c>
      <c r="I241">
        <f t="shared" si="84"/>
        <v>0</v>
      </c>
      <c r="J241">
        <f t="shared" si="84"/>
        <v>0</v>
      </c>
      <c r="K241">
        <f t="shared" si="84"/>
        <v>0</v>
      </c>
      <c r="L241">
        <f t="shared" si="84"/>
        <v>0</v>
      </c>
      <c r="M241">
        <f t="shared" si="84"/>
        <v>0</v>
      </c>
      <c r="N241">
        <f t="shared" si="84"/>
        <v>0</v>
      </c>
      <c r="O241">
        <f t="shared" si="84"/>
        <v>0</v>
      </c>
      <c r="P241">
        <f t="shared" si="84"/>
        <v>0.11267063600442978</v>
      </c>
      <c r="Q241">
        <f t="shared" si="84"/>
        <v>0</v>
      </c>
      <c r="R241">
        <f t="shared" si="84"/>
        <v>0</v>
      </c>
      <c r="S241">
        <f t="shared" si="84"/>
        <v>0</v>
      </c>
      <c r="T241">
        <f t="shared" si="84"/>
        <v>0.69301213078053392</v>
      </c>
      <c r="U241">
        <f t="shared" si="84"/>
        <v>0</v>
      </c>
      <c r="V241">
        <f t="shared" si="84"/>
        <v>0</v>
      </c>
      <c r="W241">
        <f t="shared" si="84"/>
        <v>1.0580058414980151</v>
      </c>
      <c r="X241">
        <f t="shared" si="84"/>
        <v>0</v>
      </c>
      <c r="Y241">
        <f t="shared" si="84"/>
        <v>0.43491966513696911</v>
      </c>
      <c r="Z241">
        <f t="shared" si="84"/>
        <v>0</v>
      </c>
      <c r="AA241">
        <f t="shared" si="84"/>
        <v>0</v>
      </c>
      <c r="AB241">
        <f t="shared" si="84"/>
        <v>0</v>
      </c>
      <c r="AC241">
        <f t="shared" si="84"/>
        <v>0</v>
      </c>
      <c r="AD241">
        <f t="shared" si="84"/>
        <v>0.37346256768026831</v>
      </c>
      <c r="AE241">
        <f t="shared" si="84"/>
        <v>0.71473195174439264</v>
      </c>
      <c r="AF241">
        <f t="shared" si="84"/>
        <v>0.91333225647267913</v>
      </c>
      <c r="AG241">
        <f t="shared" si="84"/>
        <v>0</v>
      </c>
      <c r="AH241">
        <f t="shared" si="84"/>
        <v>0.26324987617714807</v>
      </c>
      <c r="AI241">
        <f t="shared" si="84"/>
        <v>0.94205317871859973</v>
      </c>
      <c r="AJ241" t="e">
        <f t="shared" si="84"/>
        <v>#DIV/0!</v>
      </c>
      <c r="AK241">
        <f t="shared" si="84"/>
        <v>0</v>
      </c>
      <c r="AL241">
        <f t="shared" si="84"/>
        <v>5.4245688306268594E-2</v>
      </c>
      <c r="AM241">
        <f t="shared" si="84"/>
        <v>1.2414722194053882</v>
      </c>
      <c r="AN241">
        <f t="shared" si="84"/>
        <v>0</v>
      </c>
      <c r="AO241" t="e">
        <f t="shared" si="84"/>
        <v>#DIV/0!</v>
      </c>
      <c r="AP241">
        <f t="shared" si="84"/>
        <v>0</v>
      </c>
      <c r="AQ241">
        <f t="shared" si="84"/>
        <v>0</v>
      </c>
      <c r="AR241" t="e">
        <f t="shared" si="84"/>
        <v>#DIV/0!</v>
      </c>
      <c r="AS241">
        <f t="shared" si="84"/>
        <v>0</v>
      </c>
      <c r="AT241">
        <f t="shared" si="84"/>
        <v>0</v>
      </c>
      <c r="AU241">
        <f t="shared" si="84"/>
        <v>0</v>
      </c>
      <c r="AV241">
        <f t="shared" si="84"/>
        <v>0</v>
      </c>
      <c r="AW241">
        <f t="shared" si="84"/>
        <v>0</v>
      </c>
      <c r="AX241">
        <f t="shared" si="84"/>
        <v>0</v>
      </c>
      <c r="AY241">
        <f t="shared" si="84"/>
        <v>0</v>
      </c>
      <c r="AZ241">
        <f t="shared" si="84"/>
        <v>0</v>
      </c>
      <c r="BA241">
        <f t="shared" si="84"/>
        <v>0.26652643515450686</v>
      </c>
      <c r="BB241">
        <f t="shared" si="84"/>
        <v>0</v>
      </c>
      <c r="BC241">
        <f t="shared" si="84"/>
        <v>0</v>
      </c>
      <c r="BD241">
        <f t="shared" si="84"/>
        <v>1.4015430776457265</v>
      </c>
      <c r="BE241">
        <f t="shared" si="84"/>
        <v>0</v>
      </c>
      <c r="BF241">
        <f t="shared" si="84"/>
        <v>0</v>
      </c>
      <c r="BG241">
        <f t="shared" si="84"/>
        <v>0</v>
      </c>
      <c r="BH241">
        <f t="shared" si="84"/>
        <v>0</v>
      </c>
      <c r="BI241">
        <f t="shared" si="84"/>
        <v>0</v>
      </c>
      <c r="BJ241">
        <f t="shared" si="84"/>
        <v>0</v>
      </c>
      <c r="BK241">
        <f t="shared" si="84"/>
        <v>0</v>
      </c>
      <c r="BL241">
        <f t="shared" si="84"/>
        <v>0</v>
      </c>
      <c r="BM241">
        <f t="shared" si="84"/>
        <v>0</v>
      </c>
      <c r="BN241">
        <f t="shared" si="83"/>
        <v>0</v>
      </c>
      <c r="BO241">
        <f t="shared" si="83"/>
        <v>0</v>
      </c>
      <c r="BP241">
        <f t="shared" si="83"/>
        <v>0</v>
      </c>
      <c r="BQ241">
        <f t="shared" si="83"/>
        <v>0</v>
      </c>
      <c r="BR241">
        <f t="shared" si="83"/>
        <v>0</v>
      </c>
      <c r="BS241">
        <f t="shared" si="83"/>
        <v>0</v>
      </c>
      <c r="BT241">
        <f t="shared" si="83"/>
        <v>0</v>
      </c>
      <c r="BU241">
        <f t="shared" si="83"/>
        <v>0</v>
      </c>
      <c r="BV241">
        <f t="shared" si="83"/>
        <v>0.27976044949793866</v>
      </c>
      <c r="BW241">
        <f t="shared" si="83"/>
        <v>0</v>
      </c>
      <c r="BX241">
        <f t="shared" si="83"/>
        <v>0</v>
      </c>
      <c r="BY241">
        <f t="shared" si="83"/>
        <v>0</v>
      </c>
      <c r="BZ241">
        <f t="shared" si="83"/>
        <v>0</v>
      </c>
      <c r="CA241">
        <f t="shared" si="83"/>
        <v>0</v>
      </c>
      <c r="CB241">
        <f t="shared" si="83"/>
        <v>0</v>
      </c>
      <c r="CC241">
        <f t="shared" si="83"/>
        <v>0</v>
      </c>
      <c r="CD241">
        <f t="shared" si="83"/>
        <v>0</v>
      </c>
      <c r="CE241">
        <f t="shared" si="83"/>
        <v>0</v>
      </c>
      <c r="CF241">
        <f t="shared" si="83"/>
        <v>0</v>
      </c>
      <c r="CG241">
        <f t="shared" si="83"/>
        <v>1.6342758530850614</v>
      </c>
      <c r="CH241">
        <f t="shared" si="83"/>
        <v>0</v>
      </c>
      <c r="CI241">
        <f t="shared" si="83"/>
        <v>0</v>
      </c>
      <c r="CJ241">
        <f t="shared" si="83"/>
        <v>0</v>
      </c>
      <c r="CK241">
        <f t="shared" si="80"/>
        <v>0</v>
      </c>
      <c r="CL241">
        <v>5007950</v>
      </c>
      <c r="CM241" t="s">
        <v>451</v>
      </c>
      <c r="CN241" t="s">
        <v>160</v>
      </c>
      <c r="CO241">
        <v>1.8427811912724514</v>
      </c>
      <c r="CP241">
        <v>0</v>
      </c>
      <c r="CQ241">
        <v>3.9732638063858694</v>
      </c>
      <c r="CR241">
        <v>0.59698668905170327</v>
      </c>
      <c r="CS241">
        <v>0.12692047262076953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0.11267063600442978</v>
      </c>
      <c r="DD241">
        <v>0</v>
      </c>
      <c r="DE241">
        <v>0</v>
      </c>
      <c r="DF241">
        <v>0</v>
      </c>
      <c r="DG241">
        <v>0.69301213078053392</v>
      </c>
      <c r="DH241">
        <v>0</v>
      </c>
      <c r="DI241">
        <v>0</v>
      </c>
      <c r="DJ241">
        <v>1.0580058414980151</v>
      </c>
      <c r="DK241">
        <v>0</v>
      </c>
      <c r="DL241">
        <v>0.43491966513696911</v>
      </c>
      <c r="DM241">
        <v>0</v>
      </c>
      <c r="DN241">
        <v>0</v>
      </c>
      <c r="DO241">
        <v>0</v>
      </c>
      <c r="DP241">
        <v>0</v>
      </c>
      <c r="DQ241">
        <v>0.37346256768026831</v>
      </c>
      <c r="DR241">
        <v>0.71473195174439264</v>
      </c>
      <c r="DS241">
        <v>0.91333225647267913</v>
      </c>
      <c r="DT241">
        <v>0</v>
      </c>
      <c r="DU241">
        <v>0.26324987617714807</v>
      </c>
      <c r="DV241">
        <v>0.94205317871859973</v>
      </c>
      <c r="DW241" t="e">
        <v>#N/A</v>
      </c>
      <c r="DX241">
        <v>0</v>
      </c>
      <c r="DY241">
        <v>5.4245688306268594E-2</v>
      </c>
      <c r="DZ241">
        <v>1.2414722194053882</v>
      </c>
      <c r="EA241">
        <v>0</v>
      </c>
      <c r="EB241" t="e">
        <v>#N/A</v>
      </c>
      <c r="EC241">
        <v>0</v>
      </c>
      <c r="ED241">
        <v>0</v>
      </c>
      <c r="EE241" t="e">
        <v>#N/A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0.26652643515450686</v>
      </c>
      <c r="EO241">
        <v>0</v>
      </c>
      <c r="EP241">
        <v>0</v>
      </c>
      <c r="EQ241">
        <v>1.4015430776457265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0.27976044949793866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1.6342758530850614</v>
      </c>
      <c r="FU241">
        <v>0</v>
      </c>
      <c r="FV241">
        <v>0</v>
      </c>
      <c r="FW241">
        <v>0</v>
      </c>
    </row>
    <row r="242" spans="1:179" x14ac:dyDescent="0.3">
      <c r="A242" t="s">
        <v>161</v>
      </c>
      <c r="B242">
        <f t="shared" si="84"/>
        <v>3.2070375903869413</v>
      </c>
      <c r="C242">
        <f t="shared" si="84"/>
        <v>0</v>
      </c>
      <c r="D242">
        <f t="shared" si="84"/>
        <v>2.733784915192135</v>
      </c>
      <c r="E242">
        <f t="shared" si="84"/>
        <v>0</v>
      </c>
      <c r="F242">
        <f t="shared" si="84"/>
        <v>0</v>
      </c>
      <c r="G242">
        <f t="shared" si="84"/>
        <v>0</v>
      </c>
      <c r="H242">
        <f t="shared" si="84"/>
        <v>0</v>
      </c>
      <c r="I242">
        <f t="shared" si="84"/>
        <v>0</v>
      </c>
      <c r="J242">
        <f t="shared" si="84"/>
        <v>0</v>
      </c>
      <c r="K242">
        <f t="shared" si="84"/>
        <v>0</v>
      </c>
      <c r="L242">
        <f t="shared" si="84"/>
        <v>0</v>
      </c>
      <c r="M242">
        <f t="shared" si="84"/>
        <v>0</v>
      </c>
      <c r="N242">
        <f t="shared" si="84"/>
        <v>0</v>
      </c>
      <c r="O242">
        <f t="shared" si="84"/>
        <v>0</v>
      </c>
      <c r="P242">
        <f t="shared" si="84"/>
        <v>0.13661554544489418</v>
      </c>
      <c r="Q242">
        <f t="shared" si="84"/>
        <v>0</v>
      </c>
      <c r="R242">
        <f t="shared" si="84"/>
        <v>0</v>
      </c>
      <c r="S242">
        <f t="shared" si="84"/>
        <v>0</v>
      </c>
      <c r="T242">
        <f t="shared" si="84"/>
        <v>0</v>
      </c>
      <c r="U242">
        <f t="shared" si="84"/>
        <v>0</v>
      </c>
      <c r="V242">
        <f t="shared" si="84"/>
        <v>0</v>
      </c>
      <c r="W242">
        <f t="shared" si="84"/>
        <v>1.1403152113363049</v>
      </c>
      <c r="X242">
        <f t="shared" si="84"/>
        <v>0</v>
      </c>
      <c r="Y242">
        <f t="shared" si="84"/>
        <v>0.52734935547059247</v>
      </c>
      <c r="Z242">
        <f t="shared" si="84"/>
        <v>0</v>
      </c>
      <c r="AA242">
        <f t="shared" si="84"/>
        <v>0</v>
      </c>
      <c r="AB242">
        <f t="shared" si="84"/>
        <v>0</v>
      </c>
      <c r="AC242">
        <f t="shared" si="84"/>
        <v>0</v>
      </c>
      <c r="AD242">
        <f t="shared" si="84"/>
        <v>6.0377508812363652E-2</v>
      </c>
      <c r="AE242">
        <f t="shared" si="84"/>
        <v>0</v>
      </c>
      <c r="AF242">
        <f t="shared" si="84"/>
        <v>0.4286844426297276</v>
      </c>
      <c r="AG242">
        <f t="shared" si="84"/>
        <v>0</v>
      </c>
      <c r="AH242">
        <f t="shared" si="84"/>
        <v>0</v>
      </c>
      <c r="AI242">
        <f t="shared" si="84"/>
        <v>1.5230127199385879</v>
      </c>
      <c r="AJ242" t="e">
        <f t="shared" si="84"/>
        <v>#DIV/0!</v>
      </c>
      <c r="AK242">
        <f t="shared" si="84"/>
        <v>0</v>
      </c>
      <c r="AL242">
        <f t="shared" si="84"/>
        <v>0</v>
      </c>
      <c r="AM242">
        <f t="shared" si="84"/>
        <v>0</v>
      </c>
      <c r="AN242">
        <f t="shared" si="84"/>
        <v>0</v>
      </c>
      <c r="AO242" t="e">
        <f t="shared" si="84"/>
        <v>#DIV/0!</v>
      </c>
      <c r="AP242">
        <f t="shared" si="84"/>
        <v>0</v>
      </c>
      <c r="AQ242">
        <f t="shared" si="84"/>
        <v>0</v>
      </c>
      <c r="AR242" t="e">
        <f t="shared" si="84"/>
        <v>#DIV/0!</v>
      </c>
      <c r="AS242">
        <f t="shared" si="84"/>
        <v>0</v>
      </c>
      <c r="AT242">
        <f t="shared" si="84"/>
        <v>0</v>
      </c>
      <c r="AU242">
        <f t="shared" si="84"/>
        <v>0</v>
      </c>
      <c r="AV242">
        <f t="shared" si="84"/>
        <v>0</v>
      </c>
      <c r="AW242">
        <f t="shared" si="84"/>
        <v>0</v>
      </c>
      <c r="AX242">
        <f t="shared" si="84"/>
        <v>0</v>
      </c>
      <c r="AY242">
        <f t="shared" si="84"/>
        <v>0</v>
      </c>
      <c r="AZ242">
        <f t="shared" si="84"/>
        <v>0</v>
      </c>
      <c r="BA242">
        <f t="shared" si="84"/>
        <v>0.12673293263935614</v>
      </c>
      <c r="BB242">
        <f t="shared" si="84"/>
        <v>0</v>
      </c>
      <c r="BC242">
        <f t="shared" si="84"/>
        <v>0</v>
      </c>
      <c r="BD242">
        <f t="shared" si="84"/>
        <v>0.37764462824696038</v>
      </c>
      <c r="BE242">
        <f t="shared" si="84"/>
        <v>0</v>
      </c>
      <c r="BF242">
        <f t="shared" si="84"/>
        <v>0</v>
      </c>
      <c r="BG242">
        <f t="shared" si="84"/>
        <v>0</v>
      </c>
      <c r="BH242">
        <f t="shared" si="84"/>
        <v>0</v>
      </c>
      <c r="BI242">
        <f t="shared" si="84"/>
        <v>0</v>
      </c>
      <c r="BJ242">
        <f t="shared" si="84"/>
        <v>0</v>
      </c>
      <c r="BK242">
        <f t="shared" si="84"/>
        <v>0</v>
      </c>
      <c r="BL242">
        <f t="shared" si="84"/>
        <v>0</v>
      </c>
      <c r="BM242">
        <f t="shared" si="84"/>
        <v>0</v>
      </c>
      <c r="BN242">
        <f t="shared" si="83"/>
        <v>0</v>
      </c>
      <c r="BO242">
        <f t="shared" si="83"/>
        <v>0</v>
      </c>
      <c r="BP242">
        <f t="shared" si="83"/>
        <v>0</v>
      </c>
      <c r="BQ242">
        <f t="shared" si="83"/>
        <v>0</v>
      </c>
      <c r="BR242">
        <f t="shared" si="83"/>
        <v>0</v>
      </c>
      <c r="BS242">
        <f t="shared" si="83"/>
        <v>0</v>
      </c>
      <c r="BT242">
        <f t="shared" si="83"/>
        <v>0</v>
      </c>
      <c r="BU242">
        <f t="shared" si="83"/>
        <v>0</v>
      </c>
      <c r="BV242">
        <f t="shared" si="83"/>
        <v>0</v>
      </c>
      <c r="BW242">
        <f t="shared" si="83"/>
        <v>0</v>
      </c>
      <c r="BX242">
        <f t="shared" si="83"/>
        <v>0</v>
      </c>
      <c r="BY242">
        <f t="shared" si="83"/>
        <v>0</v>
      </c>
      <c r="BZ242">
        <f t="shared" si="83"/>
        <v>0</v>
      </c>
      <c r="CA242">
        <f t="shared" si="83"/>
        <v>0</v>
      </c>
      <c r="CB242">
        <f t="shared" si="83"/>
        <v>0</v>
      </c>
      <c r="CC242">
        <f t="shared" si="83"/>
        <v>0</v>
      </c>
      <c r="CD242">
        <f t="shared" si="83"/>
        <v>0</v>
      </c>
      <c r="CE242">
        <f t="shared" si="83"/>
        <v>0</v>
      </c>
      <c r="CF242">
        <f t="shared" si="83"/>
        <v>0</v>
      </c>
      <c r="CG242">
        <f t="shared" si="83"/>
        <v>0</v>
      </c>
      <c r="CH242">
        <f t="shared" si="83"/>
        <v>0</v>
      </c>
      <c r="CI242">
        <f t="shared" si="83"/>
        <v>0</v>
      </c>
      <c r="CJ242">
        <f t="shared" si="83"/>
        <v>0.20284891181314901</v>
      </c>
      <c r="CK242">
        <f t="shared" si="80"/>
        <v>0</v>
      </c>
      <c r="CL242">
        <v>5007976</v>
      </c>
      <c r="CM242" t="s">
        <v>452</v>
      </c>
      <c r="CN242" t="s">
        <v>161</v>
      </c>
      <c r="CO242">
        <v>3.2070375903869413</v>
      </c>
      <c r="CP242">
        <v>0</v>
      </c>
      <c r="CQ242">
        <v>2.733784915192135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0.13661554544489418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1.1403152113363049</v>
      </c>
      <c r="DK242">
        <v>0</v>
      </c>
      <c r="DL242">
        <v>0.52734935547059247</v>
      </c>
      <c r="DM242">
        <v>0</v>
      </c>
      <c r="DN242">
        <v>0</v>
      </c>
      <c r="DO242">
        <v>0</v>
      </c>
      <c r="DP242">
        <v>0</v>
      </c>
      <c r="DQ242">
        <v>6.0377508812363652E-2</v>
      </c>
      <c r="DR242">
        <v>0</v>
      </c>
      <c r="DS242">
        <v>0.4286844426297276</v>
      </c>
      <c r="DT242">
        <v>0</v>
      </c>
      <c r="DU242">
        <v>0</v>
      </c>
      <c r="DV242">
        <v>1.5230127199385879</v>
      </c>
      <c r="DW242" t="e">
        <v>#N/A</v>
      </c>
      <c r="DX242">
        <v>0</v>
      </c>
      <c r="DY242">
        <v>0</v>
      </c>
      <c r="DZ242">
        <v>0</v>
      </c>
      <c r="EA242">
        <v>0</v>
      </c>
      <c r="EB242" t="e">
        <v>#N/A</v>
      </c>
      <c r="EC242">
        <v>0</v>
      </c>
      <c r="ED242">
        <v>0</v>
      </c>
      <c r="EE242" t="e">
        <v>#N/A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0.12673293263935614</v>
      </c>
      <c r="EO242">
        <v>0</v>
      </c>
      <c r="EP242">
        <v>0</v>
      </c>
      <c r="EQ242">
        <v>0.37764462824696038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0.20284891181314901</v>
      </c>
    </row>
    <row r="243" spans="1:179" x14ac:dyDescent="0.3">
      <c r="A243" t="s">
        <v>162</v>
      </c>
      <c r="B243">
        <f t="shared" si="84"/>
        <v>1.0672908064067108</v>
      </c>
      <c r="C243">
        <f t="shared" si="84"/>
        <v>0</v>
      </c>
      <c r="D243">
        <f t="shared" si="84"/>
        <v>3.1235621436731202</v>
      </c>
      <c r="E243">
        <f t="shared" si="84"/>
        <v>0.40383616825759333</v>
      </c>
      <c r="F243">
        <f t="shared" si="84"/>
        <v>4.1447876296321497E-2</v>
      </c>
      <c r="G243">
        <f t="shared" si="84"/>
        <v>0.1689390386041465</v>
      </c>
      <c r="H243">
        <f t="shared" si="84"/>
        <v>1.1932995583943682</v>
      </c>
      <c r="I243">
        <f t="shared" si="84"/>
        <v>0</v>
      </c>
      <c r="J243">
        <f t="shared" si="84"/>
        <v>0</v>
      </c>
      <c r="K243">
        <f t="shared" si="84"/>
        <v>0</v>
      </c>
      <c r="L243">
        <f t="shared" si="84"/>
        <v>0</v>
      </c>
      <c r="M243">
        <f t="shared" si="84"/>
        <v>4.4776305056202725E-2</v>
      </c>
      <c r="N243">
        <f t="shared" si="84"/>
        <v>0</v>
      </c>
      <c r="O243">
        <f t="shared" si="84"/>
        <v>0</v>
      </c>
      <c r="P243">
        <f t="shared" si="84"/>
        <v>0.19317043228942543</v>
      </c>
      <c r="Q243">
        <f t="shared" si="84"/>
        <v>1.2749463702845092</v>
      </c>
      <c r="R243">
        <f t="shared" si="84"/>
        <v>1.0739696025549315</v>
      </c>
      <c r="S243">
        <f t="shared" si="84"/>
        <v>0.55901494697090015</v>
      </c>
      <c r="T243">
        <f t="shared" si="84"/>
        <v>0.37719001612223368</v>
      </c>
      <c r="U243">
        <f t="shared" si="84"/>
        <v>0</v>
      </c>
      <c r="V243">
        <f t="shared" si="84"/>
        <v>0</v>
      </c>
      <c r="W243">
        <f t="shared" si="84"/>
        <v>0.23033896388658326</v>
      </c>
      <c r="X243">
        <f t="shared" si="84"/>
        <v>0</v>
      </c>
      <c r="Y243">
        <f t="shared" si="84"/>
        <v>0.39058210464253446</v>
      </c>
      <c r="Z243">
        <f t="shared" si="84"/>
        <v>0</v>
      </c>
      <c r="AA243">
        <f t="shared" si="84"/>
        <v>0</v>
      </c>
      <c r="AB243">
        <f t="shared" si="84"/>
        <v>0</v>
      </c>
      <c r="AC243">
        <f t="shared" si="84"/>
        <v>0</v>
      </c>
      <c r="AD243">
        <f t="shared" si="84"/>
        <v>0.10976406712171961</v>
      </c>
      <c r="AE243">
        <f t="shared" si="84"/>
        <v>0.41189463313555841</v>
      </c>
      <c r="AF243">
        <f t="shared" si="84"/>
        <v>0.4522052109700832</v>
      </c>
      <c r="AG243">
        <f t="shared" si="84"/>
        <v>0</v>
      </c>
      <c r="AH243">
        <f t="shared" si="84"/>
        <v>8.5968386955304038E-2</v>
      </c>
      <c r="AI243">
        <f t="shared" si="84"/>
        <v>0.41018970709059466</v>
      </c>
      <c r="AJ243" t="e">
        <f t="shared" si="84"/>
        <v>#DIV/0!</v>
      </c>
      <c r="AK243">
        <f t="shared" si="84"/>
        <v>0</v>
      </c>
      <c r="AL243">
        <f t="shared" si="84"/>
        <v>9.743130423763556E-2</v>
      </c>
      <c r="AM243">
        <f t="shared" si="84"/>
        <v>0.40542227674319115</v>
      </c>
      <c r="AN243">
        <f t="shared" si="84"/>
        <v>0</v>
      </c>
      <c r="AO243" t="e">
        <f t="shared" si="84"/>
        <v>#DIV/0!</v>
      </c>
      <c r="AP243">
        <f t="shared" si="84"/>
        <v>0</v>
      </c>
      <c r="AQ243">
        <f t="shared" si="84"/>
        <v>16.977331350180229</v>
      </c>
      <c r="AR243" t="e">
        <f t="shared" si="84"/>
        <v>#DIV/0!</v>
      </c>
      <c r="AS243">
        <f t="shared" si="84"/>
        <v>0</v>
      </c>
      <c r="AT243">
        <f t="shared" si="84"/>
        <v>0</v>
      </c>
      <c r="AU243">
        <f t="shared" si="84"/>
        <v>0</v>
      </c>
      <c r="AV243">
        <f t="shared" si="84"/>
        <v>0</v>
      </c>
      <c r="AW243">
        <f t="shared" si="84"/>
        <v>0.57448176368551007</v>
      </c>
      <c r="AX243">
        <f t="shared" si="84"/>
        <v>0</v>
      </c>
      <c r="AY243">
        <f t="shared" si="84"/>
        <v>0.89277571383558996</v>
      </c>
      <c r="AZ243">
        <f t="shared" si="84"/>
        <v>54.503957329662761</v>
      </c>
      <c r="BA243">
        <f t="shared" si="84"/>
        <v>2.4677946017469781</v>
      </c>
      <c r="BB243">
        <f t="shared" si="84"/>
        <v>0</v>
      </c>
      <c r="BC243">
        <f t="shared" si="84"/>
        <v>0.17958470289839462</v>
      </c>
      <c r="BD243">
        <f t="shared" si="84"/>
        <v>7.628265546488841E-2</v>
      </c>
      <c r="BE243">
        <f t="shared" si="84"/>
        <v>10.787089709534754</v>
      </c>
      <c r="BF243">
        <f t="shared" si="84"/>
        <v>0</v>
      </c>
      <c r="BG243">
        <f t="shared" si="84"/>
        <v>0</v>
      </c>
      <c r="BH243">
        <f t="shared" si="84"/>
        <v>0</v>
      </c>
      <c r="BI243">
        <f t="shared" si="84"/>
        <v>0</v>
      </c>
      <c r="BJ243">
        <f t="shared" si="84"/>
        <v>0</v>
      </c>
      <c r="BK243">
        <f t="shared" si="84"/>
        <v>1.345776724189204</v>
      </c>
      <c r="BL243">
        <f t="shared" si="84"/>
        <v>0</v>
      </c>
      <c r="BM243">
        <f t="shared" ref="BM243:CJ245" si="85">BM161/BM$81</f>
        <v>0</v>
      </c>
      <c r="BN243">
        <f t="shared" si="85"/>
        <v>0</v>
      </c>
      <c r="BO243">
        <f t="shared" si="83"/>
        <v>2.0983648863904736</v>
      </c>
      <c r="BP243">
        <f t="shared" si="83"/>
        <v>0</v>
      </c>
      <c r="BQ243">
        <f t="shared" si="83"/>
        <v>7.5074321390720067E-2</v>
      </c>
      <c r="BR243">
        <f t="shared" si="83"/>
        <v>0</v>
      </c>
      <c r="BS243">
        <f t="shared" si="83"/>
        <v>26.140986728855044</v>
      </c>
      <c r="BT243">
        <f t="shared" si="83"/>
        <v>0</v>
      </c>
      <c r="BU243">
        <f t="shared" si="83"/>
        <v>0</v>
      </c>
      <c r="BV243">
        <f t="shared" si="83"/>
        <v>9.1360174319870535E-2</v>
      </c>
      <c r="BW243">
        <f t="shared" si="83"/>
        <v>0</v>
      </c>
      <c r="BX243">
        <f t="shared" si="83"/>
        <v>0</v>
      </c>
      <c r="BY243">
        <f t="shared" si="83"/>
        <v>0</v>
      </c>
      <c r="BZ243">
        <f t="shared" si="83"/>
        <v>0</v>
      </c>
      <c r="CA243">
        <f t="shared" si="83"/>
        <v>0.70176769093986402</v>
      </c>
      <c r="CB243">
        <f t="shared" si="83"/>
        <v>0</v>
      </c>
      <c r="CC243">
        <f t="shared" si="83"/>
        <v>0.37288910373771567</v>
      </c>
      <c r="CD243">
        <f t="shared" si="83"/>
        <v>0</v>
      </c>
      <c r="CE243">
        <f t="shared" si="83"/>
        <v>0.37354737110672304</v>
      </c>
      <c r="CF243">
        <f t="shared" si="83"/>
        <v>0.2603899545966849</v>
      </c>
      <c r="CG243">
        <f t="shared" si="83"/>
        <v>0</v>
      </c>
      <c r="CH243">
        <f t="shared" si="83"/>
        <v>0</v>
      </c>
      <c r="CI243">
        <f t="shared" si="83"/>
        <v>0</v>
      </c>
      <c r="CJ243">
        <f t="shared" si="83"/>
        <v>0.33804080099212919</v>
      </c>
      <c r="CK243">
        <f t="shared" si="80"/>
        <v>0</v>
      </c>
      <c r="CL243">
        <v>5008008</v>
      </c>
      <c r="CM243" t="s">
        <v>453</v>
      </c>
      <c r="CN243" t="s">
        <v>162</v>
      </c>
      <c r="CO243">
        <v>1.0672908064067108</v>
      </c>
      <c r="CP243">
        <v>0</v>
      </c>
      <c r="CQ243">
        <v>3.1235621436731202</v>
      </c>
      <c r="CR243">
        <v>0.40383616825759333</v>
      </c>
      <c r="CS243">
        <v>4.1447876296321497E-2</v>
      </c>
      <c r="CT243">
        <v>0.1689390386041465</v>
      </c>
      <c r="CU243">
        <v>1.1932995583943682</v>
      </c>
      <c r="CV243">
        <v>0</v>
      </c>
      <c r="CW243">
        <v>0</v>
      </c>
      <c r="CX243">
        <v>0</v>
      </c>
      <c r="CY243">
        <v>0</v>
      </c>
      <c r="CZ243">
        <v>4.4776305056202725E-2</v>
      </c>
      <c r="DA243">
        <v>0</v>
      </c>
      <c r="DB243">
        <v>0</v>
      </c>
      <c r="DC243">
        <v>0.19317043228942543</v>
      </c>
      <c r="DD243">
        <v>1.2749463702845092</v>
      </c>
      <c r="DE243">
        <v>1.0739696025549315</v>
      </c>
      <c r="DF243">
        <v>0.55901494697090015</v>
      </c>
      <c r="DG243">
        <v>0.37719001612223368</v>
      </c>
      <c r="DH243">
        <v>0</v>
      </c>
      <c r="DI243">
        <v>0</v>
      </c>
      <c r="DJ243">
        <v>0.23033896388658326</v>
      </c>
      <c r="DK243">
        <v>0</v>
      </c>
      <c r="DL243">
        <v>0.39058210464253446</v>
      </c>
      <c r="DM243">
        <v>0</v>
      </c>
      <c r="DN243">
        <v>0</v>
      </c>
      <c r="DO243">
        <v>0</v>
      </c>
      <c r="DP243">
        <v>0</v>
      </c>
      <c r="DQ243">
        <v>0.10976406712171961</v>
      </c>
      <c r="DR243">
        <v>0.41189463313555841</v>
      </c>
      <c r="DS243">
        <v>0.4522052109700832</v>
      </c>
      <c r="DT243">
        <v>0</v>
      </c>
      <c r="DU243">
        <v>8.5968386955304038E-2</v>
      </c>
      <c r="DV243">
        <v>0.41018970709059466</v>
      </c>
      <c r="DW243" t="e">
        <v>#N/A</v>
      </c>
      <c r="DX243">
        <v>0</v>
      </c>
      <c r="DY243">
        <v>9.743130423763556E-2</v>
      </c>
      <c r="DZ243">
        <v>0.40542227674319115</v>
      </c>
      <c r="EA243">
        <v>0</v>
      </c>
      <c r="EB243" t="e">
        <v>#N/A</v>
      </c>
      <c r="EC243">
        <v>0</v>
      </c>
      <c r="ED243">
        <v>16.977331350180229</v>
      </c>
      <c r="EE243" t="e">
        <v>#N/A</v>
      </c>
      <c r="EF243">
        <v>0</v>
      </c>
      <c r="EG243">
        <v>0</v>
      </c>
      <c r="EH243">
        <v>0</v>
      </c>
      <c r="EI243">
        <v>0</v>
      </c>
      <c r="EJ243">
        <v>0.57448176368551007</v>
      </c>
      <c r="EK243">
        <v>0</v>
      </c>
      <c r="EL243">
        <v>0.89277571383558996</v>
      </c>
      <c r="EM243">
        <v>54.503957329662761</v>
      </c>
      <c r="EN243">
        <v>2.4677946017469781</v>
      </c>
      <c r="EO243">
        <v>0</v>
      </c>
      <c r="EP243">
        <v>0.17958470289839462</v>
      </c>
      <c r="EQ243">
        <v>7.628265546488841E-2</v>
      </c>
      <c r="ER243">
        <v>10.787089709534754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1.345776724189204</v>
      </c>
      <c r="EY243">
        <v>0</v>
      </c>
      <c r="EZ243">
        <v>0</v>
      </c>
      <c r="FA243">
        <v>0</v>
      </c>
      <c r="FB243">
        <v>2.0983648863904736</v>
      </c>
      <c r="FC243">
        <v>0</v>
      </c>
      <c r="FD243">
        <v>7.5074321390720067E-2</v>
      </c>
      <c r="FE243">
        <v>0</v>
      </c>
      <c r="FF243">
        <v>26.140986728855044</v>
      </c>
      <c r="FG243">
        <v>0</v>
      </c>
      <c r="FH243">
        <v>0</v>
      </c>
      <c r="FI243">
        <v>9.1360174319870535E-2</v>
      </c>
      <c r="FJ243">
        <v>0</v>
      </c>
      <c r="FK243">
        <v>0</v>
      </c>
      <c r="FL243">
        <v>0</v>
      </c>
      <c r="FM243">
        <v>0</v>
      </c>
      <c r="FN243">
        <v>0.70176769093986402</v>
      </c>
      <c r="FO243">
        <v>0</v>
      </c>
      <c r="FP243">
        <v>0.37288910373771567</v>
      </c>
      <c r="FQ243">
        <v>0</v>
      </c>
      <c r="FR243">
        <v>0.37354737110672304</v>
      </c>
      <c r="FS243">
        <v>0.2603899545966849</v>
      </c>
      <c r="FT243">
        <v>0</v>
      </c>
      <c r="FU243">
        <v>0</v>
      </c>
      <c r="FV243">
        <v>0</v>
      </c>
      <c r="FW243">
        <v>0.33804080099212919</v>
      </c>
    </row>
    <row r="244" spans="1:179" x14ac:dyDescent="0.3">
      <c r="A244" t="s">
        <v>163</v>
      </c>
      <c r="B244">
        <f t="shared" ref="B244:BM245" si="86">B162/B$81</f>
        <v>0.46060010225995385</v>
      </c>
      <c r="C244">
        <f t="shared" si="86"/>
        <v>6.1458640890017298E-2</v>
      </c>
      <c r="D244">
        <f t="shared" si="86"/>
        <v>0.38591839654980747</v>
      </c>
      <c r="E244">
        <f t="shared" si="86"/>
        <v>1.1867583997751157</v>
      </c>
      <c r="F244">
        <f t="shared" si="86"/>
        <v>1.6924260866230467</v>
      </c>
      <c r="G244">
        <f t="shared" si="86"/>
        <v>1.4632601530874942</v>
      </c>
      <c r="H244">
        <f t="shared" si="86"/>
        <v>0.65521123209749688</v>
      </c>
      <c r="I244">
        <f t="shared" si="86"/>
        <v>0</v>
      </c>
      <c r="J244">
        <f t="shared" si="86"/>
        <v>0.26494527427491743</v>
      </c>
      <c r="K244">
        <f t="shared" si="86"/>
        <v>0.73118014004441501</v>
      </c>
      <c r="L244">
        <f t="shared" si="86"/>
        <v>14.612133308495444</v>
      </c>
      <c r="M244">
        <f t="shared" si="86"/>
        <v>0.98688515875662386</v>
      </c>
      <c r="N244">
        <f t="shared" si="86"/>
        <v>0</v>
      </c>
      <c r="O244">
        <f t="shared" si="86"/>
        <v>0</v>
      </c>
      <c r="P244">
        <f t="shared" si="86"/>
        <v>0.25111321453000479</v>
      </c>
      <c r="Q244">
        <f t="shared" si="86"/>
        <v>0.2711428245503541</v>
      </c>
      <c r="R244">
        <f t="shared" si="86"/>
        <v>0.77122448848498126</v>
      </c>
      <c r="S244">
        <f t="shared" si="86"/>
        <v>0.38908047271141716</v>
      </c>
      <c r="T244">
        <f t="shared" si="86"/>
        <v>0.70007559103784411</v>
      </c>
      <c r="U244">
        <f t="shared" si="86"/>
        <v>1.3594081202986956</v>
      </c>
      <c r="V244">
        <f t="shared" si="86"/>
        <v>4.0061465282574066E-2</v>
      </c>
      <c r="W244">
        <f t="shared" si="86"/>
        <v>0.95300394002743671</v>
      </c>
      <c r="X244">
        <f t="shared" si="86"/>
        <v>1.4741118091798684</v>
      </c>
      <c r="Y244">
        <f t="shared" si="86"/>
        <v>0.78259671628436522</v>
      </c>
      <c r="Z244">
        <f t="shared" si="86"/>
        <v>0</v>
      </c>
      <c r="AA244">
        <f t="shared" si="86"/>
        <v>8.3881362276093246E-2</v>
      </c>
      <c r="AB244">
        <f t="shared" si="86"/>
        <v>0</v>
      </c>
      <c r="AC244">
        <f t="shared" si="86"/>
        <v>0.43961772387480264</v>
      </c>
      <c r="AD244">
        <f t="shared" si="86"/>
        <v>0.92713868888998296</v>
      </c>
      <c r="AE244">
        <f t="shared" si="86"/>
        <v>0.52452396157455783</v>
      </c>
      <c r="AF244">
        <f t="shared" si="86"/>
        <v>0.81810009586864096</v>
      </c>
      <c r="AG244">
        <f t="shared" si="86"/>
        <v>1.1619045020484726</v>
      </c>
      <c r="AH244">
        <f t="shared" si="86"/>
        <v>2.2354994957147505</v>
      </c>
      <c r="AI244">
        <f t="shared" si="86"/>
        <v>0.43617519283264866</v>
      </c>
      <c r="AJ244" t="e">
        <f t="shared" si="86"/>
        <v>#DIV/0!</v>
      </c>
      <c r="AK244">
        <f t="shared" si="86"/>
        <v>1.3546178103008688</v>
      </c>
      <c r="AL244">
        <f t="shared" si="86"/>
        <v>0.68155736769347808</v>
      </c>
      <c r="AM244">
        <f t="shared" si="86"/>
        <v>1.9517332871019017</v>
      </c>
      <c r="AN244">
        <f t="shared" si="86"/>
        <v>2.4814339287845089</v>
      </c>
      <c r="AO244" t="e">
        <f t="shared" si="86"/>
        <v>#DIV/0!</v>
      </c>
      <c r="AP244">
        <f t="shared" si="86"/>
        <v>0</v>
      </c>
      <c r="AQ244">
        <f t="shared" si="86"/>
        <v>0.70196476957958076</v>
      </c>
      <c r="AR244" t="e">
        <f t="shared" si="86"/>
        <v>#DIV/0!</v>
      </c>
      <c r="AS244">
        <f t="shared" si="86"/>
        <v>0.63076409630667896</v>
      </c>
      <c r="AT244">
        <f t="shared" si="86"/>
        <v>12.562744427385114</v>
      </c>
      <c r="AU244">
        <f t="shared" si="86"/>
        <v>0</v>
      </c>
      <c r="AV244">
        <f t="shared" si="86"/>
        <v>0</v>
      </c>
      <c r="AW244">
        <f t="shared" si="86"/>
        <v>0.97740022130404314</v>
      </c>
      <c r="AX244">
        <f t="shared" si="86"/>
        <v>13.217678390160259</v>
      </c>
      <c r="AY244">
        <f t="shared" si="86"/>
        <v>0.46948831269027136</v>
      </c>
      <c r="AZ244">
        <f t="shared" si="86"/>
        <v>0</v>
      </c>
      <c r="BA244">
        <f t="shared" si="86"/>
        <v>0.39554961400773214</v>
      </c>
      <c r="BB244">
        <f t="shared" si="86"/>
        <v>4.5988759987294179</v>
      </c>
      <c r="BC244">
        <f t="shared" si="86"/>
        <v>0.72218121788280609</v>
      </c>
      <c r="BD244">
        <f t="shared" si="86"/>
        <v>2.0116558613595901</v>
      </c>
      <c r="BE244">
        <f t="shared" si="86"/>
        <v>1.2265209516872346</v>
      </c>
      <c r="BF244">
        <f t="shared" si="86"/>
        <v>0.50271100831979743</v>
      </c>
      <c r="BG244">
        <f t="shared" si="86"/>
        <v>0</v>
      </c>
      <c r="BH244">
        <f t="shared" si="86"/>
        <v>0</v>
      </c>
      <c r="BI244">
        <f t="shared" si="86"/>
        <v>3.1087395561890592</v>
      </c>
      <c r="BJ244">
        <f t="shared" si="86"/>
        <v>11.748113377996079</v>
      </c>
      <c r="BK244">
        <f t="shared" si="86"/>
        <v>3.2263257305082536</v>
      </c>
      <c r="BL244">
        <f t="shared" si="86"/>
        <v>0.88990826140842427</v>
      </c>
      <c r="BM244">
        <f t="shared" si="86"/>
        <v>1.3852239051932302</v>
      </c>
      <c r="BN244">
        <f t="shared" si="85"/>
        <v>4.9994321135720616</v>
      </c>
      <c r="BO244">
        <f t="shared" si="85"/>
        <v>3.924431796057998</v>
      </c>
      <c r="BP244">
        <f t="shared" si="85"/>
        <v>2.107519227186843</v>
      </c>
      <c r="BQ244">
        <f t="shared" si="85"/>
        <v>0.88248738989641906</v>
      </c>
      <c r="BR244">
        <f t="shared" si="85"/>
        <v>8.8621045032823892E-2</v>
      </c>
      <c r="BS244">
        <f t="shared" si="85"/>
        <v>8.0864047086305735E-2</v>
      </c>
      <c r="BT244">
        <f t="shared" si="85"/>
        <v>0</v>
      </c>
      <c r="BU244">
        <f t="shared" si="85"/>
        <v>4.2327380759577391</v>
      </c>
      <c r="BV244">
        <f t="shared" si="85"/>
        <v>7.6752676758227922</v>
      </c>
      <c r="BW244">
        <f t="shared" si="85"/>
        <v>0.15585016133818672</v>
      </c>
      <c r="BX244">
        <f t="shared" si="85"/>
        <v>0.87071216897860193</v>
      </c>
      <c r="BY244">
        <f t="shared" si="85"/>
        <v>0</v>
      </c>
      <c r="BZ244">
        <f t="shared" si="85"/>
        <v>2.9823385290379853E-2</v>
      </c>
      <c r="CA244">
        <f t="shared" si="85"/>
        <v>3.6632844936080318</v>
      </c>
      <c r="CB244">
        <f t="shared" si="85"/>
        <v>0.64759350916253389</v>
      </c>
      <c r="CC244">
        <f t="shared" si="85"/>
        <v>0.41333330339354279</v>
      </c>
      <c r="CD244">
        <f t="shared" si="85"/>
        <v>1.0761800309039198</v>
      </c>
      <c r="CE244">
        <f t="shared" si="85"/>
        <v>1.7858106847190696</v>
      </c>
      <c r="CF244">
        <f t="shared" si="85"/>
        <v>0.28057744628206077</v>
      </c>
      <c r="CG244">
        <f t="shared" si="85"/>
        <v>0.90801317988955776</v>
      </c>
      <c r="CH244">
        <f t="shared" si="85"/>
        <v>0.46192202239711627</v>
      </c>
      <c r="CI244">
        <f t="shared" si="85"/>
        <v>0</v>
      </c>
      <c r="CJ244">
        <f t="shared" si="85"/>
        <v>1.4853539636236737</v>
      </c>
      <c r="CK244">
        <f t="shared" si="80"/>
        <v>0</v>
      </c>
      <c r="CL244">
        <v>5008305</v>
      </c>
      <c r="CM244" t="s">
        <v>454</v>
      </c>
      <c r="CN244" t="s">
        <v>163</v>
      </c>
      <c r="CO244">
        <v>0.46060010225995385</v>
      </c>
      <c r="CP244">
        <v>6.1458640890017298E-2</v>
      </c>
      <c r="CQ244">
        <v>0.38591839654980747</v>
      </c>
      <c r="CR244">
        <v>1.1867583997751157</v>
      </c>
      <c r="CS244">
        <v>1.6924260866230467</v>
      </c>
      <c r="CT244">
        <v>1.4632601530874942</v>
      </c>
      <c r="CU244">
        <v>0.65521123209749688</v>
      </c>
      <c r="CV244">
        <v>0</v>
      </c>
      <c r="CW244">
        <v>0.26494527427491743</v>
      </c>
      <c r="CX244">
        <v>0.73118014004441501</v>
      </c>
      <c r="CY244">
        <v>14.612133308495444</v>
      </c>
      <c r="CZ244">
        <v>0.98688515875662386</v>
      </c>
      <c r="DA244">
        <v>0</v>
      </c>
      <c r="DB244">
        <v>0</v>
      </c>
      <c r="DC244">
        <v>0.25111321453000479</v>
      </c>
      <c r="DD244">
        <v>0.2711428245503541</v>
      </c>
      <c r="DE244">
        <v>0.77122448848498126</v>
      </c>
      <c r="DF244">
        <v>0.38908047271141716</v>
      </c>
      <c r="DG244">
        <v>0.70007559103784411</v>
      </c>
      <c r="DH244">
        <v>1.3594081202986956</v>
      </c>
      <c r="DI244">
        <v>4.0061465282574066E-2</v>
      </c>
      <c r="DJ244">
        <v>0.95300394002743671</v>
      </c>
      <c r="DK244">
        <v>1.4741118091798684</v>
      </c>
      <c r="DL244">
        <v>0.78259671628436522</v>
      </c>
      <c r="DM244">
        <v>0</v>
      </c>
      <c r="DN244">
        <v>8.3881362276093246E-2</v>
      </c>
      <c r="DO244">
        <v>0</v>
      </c>
      <c r="DP244">
        <v>0.43961772387480264</v>
      </c>
      <c r="DQ244">
        <v>0.92713868888998296</v>
      </c>
      <c r="DR244">
        <v>0.52452396157455783</v>
      </c>
      <c r="DS244">
        <v>0.81810009586864096</v>
      </c>
      <c r="DT244">
        <v>1.1619045020484726</v>
      </c>
      <c r="DU244">
        <v>2.2354994957147505</v>
      </c>
      <c r="DV244">
        <v>0.43617519283264866</v>
      </c>
      <c r="DW244" t="e">
        <v>#N/A</v>
      </c>
      <c r="DX244">
        <v>1.3546178103008688</v>
      </c>
      <c r="DY244">
        <v>0.68155736769347808</v>
      </c>
      <c r="DZ244">
        <v>1.9517332871019017</v>
      </c>
      <c r="EA244">
        <v>2.4814339287845089</v>
      </c>
      <c r="EB244" t="e">
        <v>#N/A</v>
      </c>
      <c r="EC244">
        <v>0</v>
      </c>
      <c r="ED244">
        <v>0.70196476957958076</v>
      </c>
      <c r="EE244" t="e">
        <v>#N/A</v>
      </c>
      <c r="EF244">
        <v>0.63076409630667896</v>
      </c>
      <c r="EG244">
        <v>12.562744427385114</v>
      </c>
      <c r="EH244">
        <v>0</v>
      </c>
      <c r="EI244">
        <v>0</v>
      </c>
      <c r="EJ244">
        <v>0.97740022130404314</v>
      </c>
      <c r="EK244">
        <v>13.217678390160259</v>
      </c>
      <c r="EL244">
        <v>0.46948831269027136</v>
      </c>
      <c r="EM244">
        <v>0</v>
      </c>
      <c r="EN244">
        <v>0.39554961400773214</v>
      </c>
      <c r="EO244">
        <v>4.5988759987294179</v>
      </c>
      <c r="EP244">
        <v>0.72218121788280609</v>
      </c>
      <c r="EQ244">
        <v>2.0116558613595901</v>
      </c>
      <c r="ER244">
        <v>1.2265209516872346</v>
      </c>
      <c r="ES244">
        <v>0.50271100831979743</v>
      </c>
      <c r="ET244">
        <v>0</v>
      </c>
      <c r="EU244">
        <v>0</v>
      </c>
      <c r="EV244">
        <v>3.1087395561890592</v>
      </c>
      <c r="EW244">
        <v>11.748113377996079</v>
      </c>
      <c r="EX244">
        <v>3.2263257305082536</v>
      </c>
      <c r="EY244">
        <v>0.88990826140842427</v>
      </c>
      <c r="EZ244">
        <v>1.3852239051932302</v>
      </c>
      <c r="FA244">
        <v>4.9994321135720616</v>
      </c>
      <c r="FB244">
        <v>3.924431796057998</v>
      </c>
      <c r="FC244">
        <v>2.107519227186843</v>
      </c>
      <c r="FD244">
        <v>0.88248738989641906</v>
      </c>
      <c r="FE244">
        <v>8.8621045032823892E-2</v>
      </c>
      <c r="FF244">
        <v>8.0864047086305735E-2</v>
      </c>
      <c r="FG244">
        <v>0</v>
      </c>
      <c r="FH244">
        <v>4.2327380759577391</v>
      </c>
      <c r="FI244">
        <v>7.6752676758227922</v>
      </c>
      <c r="FJ244">
        <v>0.15585016133818672</v>
      </c>
      <c r="FK244">
        <v>0.87071216897860193</v>
      </c>
      <c r="FL244">
        <v>0</v>
      </c>
      <c r="FM244">
        <v>2.9823385290379853E-2</v>
      </c>
      <c r="FN244">
        <v>3.6632844936080318</v>
      </c>
      <c r="FO244">
        <v>0.64759350916253389</v>
      </c>
      <c r="FP244">
        <v>0.41333330339354279</v>
      </c>
      <c r="FQ244">
        <v>1.0761800309039198</v>
      </c>
      <c r="FR244">
        <v>1.7858106847190696</v>
      </c>
      <c r="FS244">
        <v>0.28057744628206077</v>
      </c>
      <c r="FT244">
        <v>0.90801317988955776</v>
      </c>
      <c r="FU244">
        <v>0.46192202239711627</v>
      </c>
      <c r="FV244">
        <v>0</v>
      </c>
      <c r="FW244">
        <v>1.4853539636236737</v>
      </c>
    </row>
    <row r="245" spans="1:179" x14ac:dyDescent="0.3">
      <c r="A245" t="s">
        <v>164</v>
      </c>
      <c r="B245">
        <f t="shared" si="86"/>
        <v>1.502276236286022</v>
      </c>
      <c r="C245">
        <f t="shared" si="86"/>
        <v>0.62282398832906694</v>
      </c>
      <c r="D245">
        <f t="shared" si="86"/>
        <v>3.1382865150585033</v>
      </c>
      <c r="E245">
        <f t="shared" si="86"/>
        <v>6.5480856207820903E-2</v>
      </c>
      <c r="F245">
        <f t="shared" si="86"/>
        <v>0.19489891345810725</v>
      </c>
      <c r="G245">
        <f t="shared" si="86"/>
        <v>0</v>
      </c>
      <c r="H245">
        <f t="shared" si="86"/>
        <v>0</v>
      </c>
      <c r="I245">
        <f t="shared" si="86"/>
        <v>0</v>
      </c>
      <c r="J245">
        <f t="shared" si="86"/>
        <v>0</v>
      </c>
      <c r="K245">
        <f t="shared" si="86"/>
        <v>0</v>
      </c>
      <c r="L245">
        <f t="shared" si="86"/>
        <v>0</v>
      </c>
      <c r="M245">
        <f t="shared" si="86"/>
        <v>0</v>
      </c>
      <c r="N245">
        <f t="shared" si="86"/>
        <v>1.248682441887508</v>
      </c>
      <c r="O245">
        <f t="shared" si="86"/>
        <v>0</v>
      </c>
      <c r="P245">
        <f t="shared" si="86"/>
        <v>8.6508441398223196E-2</v>
      </c>
      <c r="Q245">
        <f t="shared" si="86"/>
        <v>0</v>
      </c>
      <c r="R245">
        <f t="shared" si="86"/>
        <v>0</v>
      </c>
      <c r="S245">
        <f t="shared" si="86"/>
        <v>0</v>
      </c>
      <c r="T245">
        <f t="shared" si="86"/>
        <v>0.53209426546175298</v>
      </c>
      <c r="U245">
        <f t="shared" si="86"/>
        <v>0</v>
      </c>
      <c r="V245">
        <f t="shared" si="86"/>
        <v>0</v>
      </c>
      <c r="W245">
        <f t="shared" si="86"/>
        <v>0.81233620030875109</v>
      </c>
      <c r="X245">
        <f t="shared" si="86"/>
        <v>0</v>
      </c>
      <c r="Y245">
        <f t="shared" si="86"/>
        <v>0.25044827804307263</v>
      </c>
      <c r="Z245">
        <f t="shared" si="86"/>
        <v>0</v>
      </c>
      <c r="AA245">
        <f t="shared" si="86"/>
        <v>0</v>
      </c>
      <c r="AB245">
        <f t="shared" si="86"/>
        <v>0</v>
      </c>
      <c r="AC245">
        <f t="shared" si="86"/>
        <v>0</v>
      </c>
      <c r="AD245">
        <f t="shared" si="86"/>
        <v>0</v>
      </c>
      <c r="AE245">
        <f t="shared" si="86"/>
        <v>3.2280631172921598E-2</v>
      </c>
      <c r="AF245">
        <f t="shared" si="86"/>
        <v>0.57683954328506637</v>
      </c>
      <c r="AG245">
        <f t="shared" si="86"/>
        <v>0</v>
      </c>
      <c r="AH245">
        <f t="shared" si="86"/>
        <v>0</v>
      </c>
      <c r="AI245">
        <f t="shared" si="86"/>
        <v>0.72330782087698309</v>
      </c>
      <c r="AJ245" t="e">
        <f t="shared" si="86"/>
        <v>#DIV/0!</v>
      </c>
      <c r="AK245">
        <f t="shared" si="86"/>
        <v>0</v>
      </c>
      <c r="AL245">
        <f t="shared" si="86"/>
        <v>8.3299608742150325E-2</v>
      </c>
      <c r="AM245">
        <f t="shared" si="86"/>
        <v>0</v>
      </c>
      <c r="AN245">
        <f t="shared" si="86"/>
        <v>0</v>
      </c>
      <c r="AO245" t="e">
        <f t="shared" si="86"/>
        <v>#DIV/0!</v>
      </c>
      <c r="AP245">
        <f t="shared" si="86"/>
        <v>0</v>
      </c>
      <c r="AQ245">
        <f t="shared" si="86"/>
        <v>0</v>
      </c>
      <c r="AR245" t="e">
        <f t="shared" si="86"/>
        <v>#DIV/0!</v>
      </c>
      <c r="AS245">
        <f t="shared" si="86"/>
        <v>0</v>
      </c>
      <c r="AT245">
        <f t="shared" si="86"/>
        <v>0</v>
      </c>
      <c r="AU245">
        <f t="shared" si="86"/>
        <v>5.3125545045951554</v>
      </c>
      <c r="AV245">
        <f t="shared" si="86"/>
        <v>0</v>
      </c>
      <c r="AW245">
        <f t="shared" si="86"/>
        <v>0</v>
      </c>
      <c r="AX245">
        <f t="shared" si="86"/>
        <v>0</v>
      </c>
      <c r="AY245">
        <f t="shared" si="86"/>
        <v>0</v>
      </c>
      <c r="AZ245">
        <f t="shared" si="86"/>
        <v>0</v>
      </c>
      <c r="BA245">
        <f t="shared" si="86"/>
        <v>0.33705218136900611</v>
      </c>
      <c r="BB245">
        <f t="shared" si="86"/>
        <v>0</v>
      </c>
      <c r="BC245">
        <f t="shared" si="86"/>
        <v>0</v>
      </c>
      <c r="BD245">
        <f t="shared" si="86"/>
        <v>0.71740257857917711</v>
      </c>
      <c r="BE245">
        <f t="shared" si="86"/>
        <v>0</v>
      </c>
      <c r="BF245">
        <f t="shared" si="86"/>
        <v>59.566352938847814</v>
      </c>
      <c r="BG245">
        <f t="shared" si="86"/>
        <v>0</v>
      </c>
      <c r="BH245">
        <f t="shared" si="86"/>
        <v>0</v>
      </c>
      <c r="BI245">
        <f t="shared" si="86"/>
        <v>0</v>
      </c>
      <c r="BJ245">
        <f t="shared" si="86"/>
        <v>0</v>
      </c>
      <c r="BK245">
        <f t="shared" si="86"/>
        <v>0</v>
      </c>
      <c r="BL245">
        <f t="shared" si="86"/>
        <v>2.9248738510403536</v>
      </c>
      <c r="BM245">
        <f t="shared" si="86"/>
        <v>0</v>
      </c>
      <c r="BN245">
        <f t="shared" si="85"/>
        <v>0</v>
      </c>
      <c r="BO245">
        <f t="shared" si="85"/>
        <v>0</v>
      </c>
      <c r="BP245">
        <f t="shared" si="85"/>
        <v>0</v>
      </c>
      <c r="BQ245">
        <f t="shared" si="85"/>
        <v>0</v>
      </c>
      <c r="BR245">
        <f t="shared" si="85"/>
        <v>0</v>
      </c>
      <c r="BS245">
        <f t="shared" si="85"/>
        <v>0</v>
      </c>
      <c r="BT245">
        <f t="shared" si="85"/>
        <v>0</v>
      </c>
      <c r="BU245">
        <f t="shared" si="85"/>
        <v>0</v>
      </c>
      <c r="BV245">
        <f t="shared" si="85"/>
        <v>0.21479989204979269</v>
      </c>
      <c r="BW245">
        <f t="shared" si="85"/>
        <v>0</v>
      </c>
      <c r="BX245">
        <f t="shared" si="85"/>
        <v>0</v>
      </c>
      <c r="BY245">
        <f t="shared" si="85"/>
        <v>0</v>
      </c>
      <c r="BZ245">
        <f t="shared" si="85"/>
        <v>0</v>
      </c>
      <c r="CA245">
        <f t="shared" si="85"/>
        <v>0</v>
      </c>
      <c r="CB245">
        <f t="shared" si="85"/>
        <v>0</v>
      </c>
      <c r="CC245">
        <f t="shared" si="85"/>
        <v>0.19482483557385863</v>
      </c>
      <c r="CD245">
        <f t="shared" si="85"/>
        <v>0</v>
      </c>
      <c r="CE245">
        <f t="shared" si="85"/>
        <v>0</v>
      </c>
      <c r="CF245">
        <f t="shared" si="85"/>
        <v>0</v>
      </c>
      <c r="CG245">
        <f t="shared" si="85"/>
        <v>0</v>
      </c>
      <c r="CH245">
        <f t="shared" si="85"/>
        <v>0</v>
      </c>
      <c r="CI245">
        <f t="shared" si="85"/>
        <v>0</v>
      </c>
      <c r="CJ245">
        <f t="shared" si="85"/>
        <v>1.2042102673373631</v>
      </c>
      <c r="CK245">
        <f t="shared" si="80"/>
        <v>0</v>
      </c>
      <c r="CL245">
        <v>5008404</v>
      </c>
      <c r="CM245" t="s">
        <v>455</v>
      </c>
      <c r="CN245" t="s">
        <v>164</v>
      </c>
      <c r="CO245">
        <v>1.502276236286022</v>
      </c>
      <c r="CP245">
        <v>0.62282398832906694</v>
      </c>
      <c r="CQ245">
        <v>3.1382865150585033</v>
      </c>
      <c r="CR245">
        <v>6.5480856207820903E-2</v>
      </c>
      <c r="CS245">
        <v>0.19489891345810725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1.248682441887508</v>
      </c>
      <c r="DB245">
        <v>0</v>
      </c>
      <c r="DC245">
        <v>8.6508441398223196E-2</v>
      </c>
      <c r="DD245">
        <v>0</v>
      </c>
      <c r="DE245">
        <v>0</v>
      </c>
      <c r="DF245">
        <v>0</v>
      </c>
      <c r="DG245">
        <v>0.53209426546175298</v>
      </c>
      <c r="DH245">
        <v>0</v>
      </c>
      <c r="DI245">
        <v>0</v>
      </c>
      <c r="DJ245">
        <v>0.81233620030875109</v>
      </c>
      <c r="DK245">
        <v>0</v>
      </c>
      <c r="DL245">
        <v>0.25044827804307263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3.2280631172921598E-2</v>
      </c>
      <c r="DS245">
        <v>0.57683954328506637</v>
      </c>
      <c r="DT245">
        <v>0</v>
      </c>
      <c r="DU245">
        <v>0</v>
      </c>
      <c r="DV245">
        <v>0.72330782087698309</v>
      </c>
      <c r="DW245" t="e">
        <v>#N/A</v>
      </c>
      <c r="DX245">
        <v>0</v>
      </c>
      <c r="DY245">
        <v>8.3299608742150325E-2</v>
      </c>
      <c r="DZ245">
        <v>0</v>
      </c>
      <c r="EA245">
        <v>0</v>
      </c>
      <c r="EB245" t="e">
        <v>#N/A</v>
      </c>
      <c r="EC245">
        <v>0</v>
      </c>
      <c r="ED245">
        <v>0</v>
      </c>
      <c r="EE245" t="e">
        <v>#N/A</v>
      </c>
      <c r="EF245">
        <v>0</v>
      </c>
      <c r="EG245">
        <v>0</v>
      </c>
      <c r="EH245">
        <v>5.3125545045951554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0.33705218136900611</v>
      </c>
      <c r="EO245">
        <v>0</v>
      </c>
      <c r="EP245">
        <v>0</v>
      </c>
      <c r="EQ245">
        <v>0.71740257857917711</v>
      </c>
      <c r="ER245">
        <v>0</v>
      </c>
      <c r="ES245">
        <v>59.566352938847814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2.9248738510403536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0.21479989204979269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0.19482483557385863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1.2042102673373631</v>
      </c>
    </row>
    <row r="247" spans="1:179" x14ac:dyDescent="0.3">
      <c r="A247" t="s">
        <v>457</v>
      </c>
      <c r="B247" t="s">
        <v>458</v>
      </c>
      <c r="CK247" t="s">
        <v>459</v>
      </c>
      <c r="CP247" t="s">
        <v>542</v>
      </c>
    </row>
    <row r="248" spans="1:179" x14ac:dyDescent="0.3">
      <c r="A248" t="s">
        <v>255</v>
      </c>
      <c r="B248" t="s">
        <v>72</v>
      </c>
      <c r="C248" t="s">
        <v>68</v>
      </c>
      <c r="D248" t="s">
        <v>0</v>
      </c>
      <c r="E248" t="s">
        <v>48</v>
      </c>
      <c r="F248" t="s">
        <v>47</v>
      </c>
      <c r="G248" t="s">
        <v>66</v>
      </c>
      <c r="H248" t="s">
        <v>45</v>
      </c>
      <c r="I248" t="s">
        <v>77</v>
      </c>
      <c r="J248" t="s">
        <v>57</v>
      </c>
      <c r="K248" t="s">
        <v>50</v>
      </c>
      <c r="L248" t="s">
        <v>6</v>
      </c>
      <c r="M248" t="s">
        <v>74</v>
      </c>
      <c r="N248" t="s">
        <v>75</v>
      </c>
      <c r="O248" t="s">
        <v>79</v>
      </c>
      <c r="P248" t="s">
        <v>81</v>
      </c>
      <c r="Q248" t="s">
        <v>54</v>
      </c>
      <c r="R248" t="s">
        <v>51</v>
      </c>
      <c r="S248" t="s">
        <v>60</v>
      </c>
      <c r="T248" t="s">
        <v>55</v>
      </c>
      <c r="U248" t="s">
        <v>69</v>
      </c>
      <c r="V248" t="s">
        <v>53</v>
      </c>
      <c r="W248" t="s">
        <v>80</v>
      </c>
      <c r="X248" t="s">
        <v>58</v>
      </c>
      <c r="Y248" t="s">
        <v>59</v>
      </c>
      <c r="Z248" t="s">
        <v>78</v>
      </c>
      <c r="AA248" t="s">
        <v>65</v>
      </c>
      <c r="AB248" t="s">
        <v>32</v>
      </c>
      <c r="AC248" t="s">
        <v>34</v>
      </c>
      <c r="AD248" t="s">
        <v>39</v>
      </c>
      <c r="AE248" t="s">
        <v>40</v>
      </c>
      <c r="AF248" t="s">
        <v>41</v>
      </c>
      <c r="AG248" t="s">
        <v>11</v>
      </c>
      <c r="AH248" t="s">
        <v>36</v>
      </c>
      <c r="AI248" t="s">
        <v>46</v>
      </c>
      <c r="AJ248" t="s">
        <v>35</v>
      </c>
      <c r="AK248" t="s">
        <v>49</v>
      </c>
      <c r="AL248" t="s">
        <v>73</v>
      </c>
      <c r="AM248" t="s">
        <v>31</v>
      </c>
      <c r="AN248" t="s">
        <v>33</v>
      </c>
      <c r="AO248" t="s">
        <v>3</v>
      </c>
      <c r="AP248" t="s">
        <v>4</v>
      </c>
      <c r="AQ248" t="s">
        <v>5</v>
      </c>
      <c r="AR248" t="s">
        <v>86</v>
      </c>
      <c r="AS248" t="s">
        <v>8</v>
      </c>
      <c r="AT248" t="s">
        <v>14</v>
      </c>
      <c r="AU248" t="s">
        <v>16</v>
      </c>
      <c r="AV248" t="s">
        <v>23</v>
      </c>
      <c r="AW248" t="s">
        <v>25</v>
      </c>
      <c r="AX248" t="s">
        <v>24</v>
      </c>
      <c r="AY248" t="s">
        <v>28</v>
      </c>
      <c r="AZ248" t="s">
        <v>27</v>
      </c>
      <c r="BA248" t="s">
        <v>7</v>
      </c>
      <c r="BB248" t="s">
        <v>19</v>
      </c>
      <c r="BC248" t="s">
        <v>13</v>
      </c>
      <c r="BD248" t="s">
        <v>22</v>
      </c>
      <c r="BE248" t="s">
        <v>20</v>
      </c>
      <c r="BF248" t="s">
        <v>29</v>
      </c>
      <c r="BG248" t="s">
        <v>9</v>
      </c>
      <c r="BH248" t="s">
        <v>18</v>
      </c>
      <c r="BI248" t="s">
        <v>17</v>
      </c>
      <c r="BJ248" t="s">
        <v>10</v>
      </c>
      <c r="BK248" t="s">
        <v>26</v>
      </c>
      <c r="BL248" t="s">
        <v>15</v>
      </c>
      <c r="BM248" t="s">
        <v>30</v>
      </c>
      <c r="BN248" t="s">
        <v>21</v>
      </c>
      <c r="BO248" t="s">
        <v>37</v>
      </c>
      <c r="BP248" t="s">
        <v>85</v>
      </c>
      <c r="BQ248" t="s">
        <v>83</v>
      </c>
      <c r="BR248" t="s">
        <v>64</v>
      </c>
      <c r="BS248" t="s">
        <v>2</v>
      </c>
      <c r="BT248" t="s">
        <v>62</v>
      </c>
      <c r="BU248" t="s">
        <v>12</v>
      </c>
      <c r="BV248" t="s">
        <v>1</v>
      </c>
      <c r="BW248" t="s">
        <v>63</v>
      </c>
      <c r="BX248" t="s">
        <v>82</v>
      </c>
      <c r="BY248" t="s">
        <v>56</v>
      </c>
      <c r="BZ248" t="s">
        <v>67</v>
      </c>
      <c r="CA248" t="s">
        <v>61</v>
      </c>
      <c r="CB248" t="s">
        <v>76</v>
      </c>
      <c r="CC248" t="s">
        <v>71</v>
      </c>
      <c r="CD248" t="s">
        <v>84</v>
      </c>
      <c r="CE248" t="s">
        <v>38</v>
      </c>
      <c r="CF248" t="s">
        <v>70</v>
      </c>
      <c r="CG248" t="s">
        <v>52</v>
      </c>
      <c r="CH248" t="s">
        <v>44</v>
      </c>
      <c r="CI248" t="s">
        <v>43</v>
      </c>
      <c r="CJ248" t="s">
        <v>42</v>
      </c>
      <c r="CK248" t="s">
        <v>457</v>
      </c>
      <c r="CL248" t="s">
        <v>456</v>
      </c>
      <c r="CM248" t="s">
        <v>463</v>
      </c>
      <c r="CO248" t="s">
        <v>460</v>
      </c>
    </row>
    <row r="249" spans="1:179" x14ac:dyDescent="0.3">
      <c r="A249" t="s">
        <v>87</v>
      </c>
      <c r="B249">
        <f>0.5*ABS(B85-B$81)</f>
        <v>5.4615459737530174E-2</v>
      </c>
      <c r="C249">
        <f t="shared" ref="C249:BN253" si="87">0.5*ABS(C85-C$81)</f>
        <v>6.4951053895958351E-4</v>
      </c>
      <c r="D249">
        <f t="shared" si="87"/>
        <v>7.0418684844085006E-2</v>
      </c>
      <c r="E249">
        <f t="shared" si="87"/>
        <v>3.2250415281727257E-3</v>
      </c>
      <c r="F249">
        <f t="shared" si="87"/>
        <v>9.0749547745063754E-4</v>
      </c>
      <c r="G249">
        <f t="shared" si="87"/>
        <v>1.9357482585629397E-3</v>
      </c>
      <c r="H249">
        <f t="shared" si="87"/>
        <v>2.883732089135259E-3</v>
      </c>
      <c r="I249">
        <f t="shared" si="87"/>
        <v>2.8490073458615995E-4</v>
      </c>
      <c r="J249">
        <f t="shared" si="87"/>
        <v>2.4891825577102246E-4</v>
      </c>
      <c r="K249">
        <f t="shared" si="87"/>
        <v>3.0936589461987452E-4</v>
      </c>
      <c r="L249">
        <f t="shared" si="87"/>
        <v>2.3675961322949582E-5</v>
      </c>
      <c r="M249">
        <f t="shared" si="87"/>
        <v>1.7391917562986782E-2</v>
      </c>
      <c r="N249">
        <f t="shared" si="87"/>
        <v>6.4793214153805356E-4</v>
      </c>
      <c r="O249">
        <f t="shared" si="87"/>
        <v>7.8919871076498614E-7</v>
      </c>
      <c r="P249">
        <f t="shared" si="87"/>
        <v>1.7591888890704555E-2</v>
      </c>
      <c r="Q249">
        <f t="shared" si="87"/>
        <v>5.3981191816325047E-4</v>
      </c>
      <c r="R249">
        <f t="shared" si="87"/>
        <v>1.1214513679970453E-3</v>
      </c>
      <c r="S249">
        <f t="shared" si="87"/>
        <v>3.0778749719834457E-4</v>
      </c>
      <c r="T249">
        <f t="shared" si="87"/>
        <v>3.4486587950852375E-3</v>
      </c>
      <c r="U249">
        <f t="shared" si="87"/>
        <v>4.5710389327507997E-3</v>
      </c>
      <c r="V249">
        <f t="shared" si="87"/>
        <v>2.3249794019136491E-3</v>
      </c>
      <c r="W249">
        <f t="shared" si="87"/>
        <v>1.3927795455566294E-3</v>
      </c>
      <c r="X249">
        <f t="shared" si="87"/>
        <v>7.6536657049846549E-4</v>
      </c>
      <c r="Y249">
        <f t="shared" si="87"/>
        <v>1.9116452803738257E-3</v>
      </c>
      <c r="Z249">
        <f t="shared" si="87"/>
        <v>4.5773525224369195E-5</v>
      </c>
      <c r="AA249">
        <f t="shared" si="87"/>
        <v>2.4606551482219492E-4</v>
      </c>
      <c r="AB249">
        <f t="shared" si="87"/>
        <v>1.6786256577971254E-3</v>
      </c>
      <c r="AC249">
        <f t="shared" si="87"/>
        <v>1.6344305299942862E-3</v>
      </c>
      <c r="AD249">
        <f t="shared" si="87"/>
        <v>7.2279104069736195E-3</v>
      </c>
      <c r="AE249">
        <f t="shared" si="87"/>
        <v>1.2228165486472747E-2</v>
      </c>
      <c r="AF249">
        <f t="shared" si="87"/>
        <v>1.9831676032435797E-2</v>
      </c>
      <c r="AG249">
        <f t="shared" si="87"/>
        <v>3.1836275992259541E-3</v>
      </c>
      <c r="AH249">
        <f t="shared" si="87"/>
        <v>5.1727705321983203E-3</v>
      </c>
      <c r="AI249">
        <f t="shared" si="87"/>
        <v>1.0707947755574246E-3</v>
      </c>
      <c r="AJ249">
        <f t="shared" si="87"/>
        <v>0</v>
      </c>
      <c r="AK249">
        <f t="shared" si="87"/>
        <v>5.5007150140319529E-4</v>
      </c>
      <c r="AL249">
        <f t="shared" si="87"/>
        <v>1.8413600927554476E-2</v>
      </c>
      <c r="AM249">
        <f t="shared" si="87"/>
        <v>5.2825307941727897E-4</v>
      </c>
      <c r="AN249">
        <f t="shared" si="87"/>
        <v>8.7921718774965302E-5</v>
      </c>
      <c r="AO249">
        <f t="shared" si="87"/>
        <v>0</v>
      </c>
      <c r="AP249">
        <f t="shared" si="87"/>
        <v>8.8469175476754941E-4</v>
      </c>
      <c r="AQ249">
        <f t="shared" si="87"/>
        <v>1.023590727862187E-3</v>
      </c>
      <c r="AR249">
        <f t="shared" si="87"/>
        <v>0</v>
      </c>
      <c r="AS249">
        <f t="shared" si="87"/>
        <v>7.8051752494657123E-4</v>
      </c>
      <c r="AT249">
        <f t="shared" si="87"/>
        <v>2.82690978196018E-3</v>
      </c>
      <c r="AU249">
        <f t="shared" si="87"/>
        <v>7.8430567875824326E-3</v>
      </c>
      <c r="AV249">
        <f t="shared" si="87"/>
        <v>4.7351922645899168E-6</v>
      </c>
      <c r="AW249">
        <f t="shared" si="87"/>
        <v>5.9900182147062443E-4</v>
      </c>
      <c r="AX249">
        <f t="shared" si="87"/>
        <v>1.0922510156987407E-3</v>
      </c>
      <c r="AY249">
        <f t="shared" si="87"/>
        <v>3.5656994231511238E-4</v>
      </c>
      <c r="AZ249">
        <f t="shared" si="87"/>
        <v>1.2627179372239778E-5</v>
      </c>
      <c r="BA249">
        <f t="shared" si="87"/>
        <v>3.3200965046108678E-2</v>
      </c>
      <c r="BB249">
        <f t="shared" si="87"/>
        <v>1.8546169702977173E-3</v>
      </c>
      <c r="BC249">
        <f t="shared" si="87"/>
        <v>2.2514191194916818E-2</v>
      </c>
      <c r="BD249">
        <f t="shared" si="87"/>
        <v>1.7496618457588837E-3</v>
      </c>
      <c r="BE249">
        <f t="shared" si="87"/>
        <v>2.6472931377858151E-3</v>
      </c>
      <c r="BF249">
        <f t="shared" si="87"/>
        <v>1.0322719136806019E-3</v>
      </c>
      <c r="BG249">
        <f t="shared" si="87"/>
        <v>3.8670736827484315E-5</v>
      </c>
      <c r="BH249">
        <f t="shared" si="87"/>
        <v>1.1601221048245296E-4</v>
      </c>
      <c r="BI249">
        <f t="shared" si="87"/>
        <v>8.3891822954318017E-4</v>
      </c>
      <c r="BJ249">
        <f t="shared" si="87"/>
        <v>1.527888704041013E-3</v>
      </c>
      <c r="BK249">
        <f t="shared" si="87"/>
        <v>1.5452676836636621E-4</v>
      </c>
      <c r="BL249">
        <f t="shared" si="87"/>
        <v>2.4970745448178749E-4</v>
      </c>
      <c r="BM249">
        <f t="shared" si="87"/>
        <v>4.3423207785013281E-4</v>
      </c>
      <c r="BN249">
        <f t="shared" si="87"/>
        <v>6.7066272520666711E-4</v>
      </c>
      <c r="BO249">
        <f t="shared" ref="BO249:CJ253" si="88">0.5*ABS(BO85-BO$81)</f>
        <v>9.0608652300442946E-2</v>
      </c>
      <c r="BP249">
        <f t="shared" si="88"/>
        <v>6.3135896861198891E-6</v>
      </c>
      <c r="BQ249">
        <f t="shared" si="88"/>
        <v>1.9883122142970518E-3</v>
      </c>
      <c r="BR249">
        <f t="shared" si="88"/>
        <v>3.9823299104917582E-4</v>
      </c>
      <c r="BS249">
        <f t="shared" si="88"/>
        <v>3.2909586238899919E-4</v>
      </c>
      <c r="BT249">
        <f t="shared" si="88"/>
        <v>4.0154596483580685E-4</v>
      </c>
      <c r="BU249">
        <f t="shared" si="88"/>
        <v>2.5300148877689744E-3</v>
      </c>
      <c r="BV249">
        <f t="shared" si="88"/>
        <v>9.9975379363668279E-2</v>
      </c>
      <c r="BW249">
        <f t="shared" si="88"/>
        <v>8.3797285188884417E-4</v>
      </c>
      <c r="BX249">
        <f t="shared" si="88"/>
        <v>1.1766952777505942E-3</v>
      </c>
      <c r="BY249">
        <f t="shared" si="88"/>
        <v>7.3632239714373205E-4</v>
      </c>
      <c r="BZ249">
        <f t="shared" si="88"/>
        <v>1.3384810134574165E-3</v>
      </c>
      <c r="CA249">
        <f t="shared" si="88"/>
        <v>9.6519832725848768E-4</v>
      </c>
      <c r="CB249">
        <f t="shared" si="88"/>
        <v>1.1711708867752394E-3</v>
      </c>
      <c r="CC249">
        <f t="shared" si="88"/>
        <v>7.9008327764047565E-3</v>
      </c>
      <c r="CD249">
        <f t="shared" si="88"/>
        <v>1.6525488843702421E-4</v>
      </c>
      <c r="CE249">
        <f t="shared" si="88"/>
        <v>4.1266948272270388E-4</v>
      </c>
      <c r="CF249">
        <f t="shared" si="88"/>
        <v>9.911546608497461E-3</v>
      </c>
      <c r="CG249">
        <f t="shared" si="88"/>
        <v>1.188377079468498E-3</v>
      </c>
      <c r="CH249">
        <f t="shared" si="88"/>
        <v>2.3044602354337594E-4</v>
      </c>
      <c r="CI249">
        <f t="shared" si="88"/>
        <v>2.8411153587539498E-4</v>
      </c>
      <c r="CJ249">
        <f t="shared" si="88"/>
        <v>1.2749571604351627E-2</v>
      </c>
      <c r="CK249">
        <f>SUM(B249:CJ249)</f>
        <v>0.57717803638282583</v>
      </c>
      <c r="CL249">
        <f>ROUND(CK249,4)-CM249</f>
        <v>0</v>
      </c>
      <c r="CM249" t="s">
        <v>464</v>
      </c>
      <c r="CO249">
        <v>0.51570000000000005</v>
      </c>
      <c r="CP249" s="7">
        <f>100*(CM249-CO249)/CO249</f>
        <v>11.925538103548574</v>
      </c>
    </row>
    <row r="250" spans="1:179" x14ac:dyDescent="0.3">
      <c r="A250" t="s">
        <v>88</v>
      </c>
      <c r="B250">
        <f t="shared" ref="B250:Q265" si="89">0.5*ABS(B86-B$81)</f>
        <v>0.11366578036650959</v>
      </c>
      <c r="C250">
        <f t="shared" si="89"/>
        <v>6.4951053895958351E-4</v>
      </c>
      <c r="D250">
        <f t="shared" si="89"/>
        <v>0.16472993674545117</v>
      </c>
      <c r="E250">
        <f t="shared" si="89"/>
        <v>1.1692565042261821E-2</v>
      </c>
      <c r="F250">
        <f t="shared" si="89"/>
        <v>2.1617952981994233E-3</v>
      </c>
      <c r="G250">
        <f t="shared" si="89"/>
        <v>2.036921872484429E-3</v>
      </c>
      <c r="H250">
        <f t="shared" si="89"/>
        <v>2.883732089135259E-3</v>
      </c>
      <c r="I250">
        <f t="shared" si="89"/>
        <v>2.8490073458615995E-4</v>
      </c>
      <c r="J250">
        <f t="shared" si="89"/>
        <v>5.5243909753549026E-4</v>
      </c>
      <c r="K250">
        <f t="shared" si="89"/>
        <v>3.0936589461987452E-4</v>
      </c>
      <c r="L250">
        <f t="shared" si="89"/>
        <v>2.3675961322949582E-5</v>
      </c>
      <c r="M250">
        <f t="shared" si="89"/>
        <v>1.9213042613573587E-2</v>
      </c>
      <c r="N250">
        <f t="shared" si="89"/>
        <v>6.4793214153805356E-4</v>
      </c>
      <c r="O250">
        <f t="shared" si="89"/>
        <v>7.8919871076498614E-7</v>
      </c>
      <c r="P250">
        <f t="shared" si="89"/>
        <v>1.6715408723416533E-2</v>
      </c>
      <c r="Q250">
        <f t="shared" si="89"/>
        <v>5.3981191816325047E-4</v>
      </c>
      <c r="R250">
        <f t="shared" si="87"/>
        <v>1.1214513679970453E-3</v>
      </c>
      <c r="S250">
        <f t="shared" si="87"/>
        <v>3.0778749719834457E-4</v>
      </c>
      <c r="T250">
        <f t="shared" si="87"/>
        <v>4.5615685482216194E-3</v>
      </c>
      <c r="U250">
        <f t="shared" si="87"/>
        <v>4.5710389327507997E-3</v>
      </c>
      <c r="V250">
        <f t="shared" si="87"/>
        <v>2.3249794019136491E-3</v>
      </c>
      <c r="W250">
        <f t="shared" si="87"/>
        <v>1.4939531594781188E-3</v>
      </c>
      <c r="X250">
        <f t="shared" si="87"/>
        <v>8.6654018441995474E-4</v>
      </c>
      <c r="Y250">
        <f t="shared" si="87"/>
        <v>3.5194201371474129E-3</v>
      </c>
      <c r="Z250">
        <f t="shared" si="87"/>
        <v>4.5773525224369195E-5</v>
      </c>
      <c r="AA250">
        <f t="shared" si="87"/>
        <v>1.5862894086376221E-4</v>
      </c>
      <c r="AB250">
        <f t="shared" si="87"/>
        <v>1.6786256577971254E-3</v>
      </c>
      <c r="AC250">
        <f t="shared" si="87"/>
        <v>9.7130055651948515E-4</v>
      </c>
      <c r="AD250">
        <f t="shared" si="87"/>
        <v>1.344458618016009E-2</v>
      </c>
      <c r="AE250">
        <f t="shared" si="87"/>
        <v>9.2160364608632091E-3</v>
      </c>
      <c r="AF250">
        <f t="shared" si="87"/>
        <v>2.3122904682656334E-2</v>
      </c>
      <c r="AG250">
        <f t="shared" si="87"/>
        <v>3.1836275992259541E-3</v>
      </c>
      <c r="AH250">
        <f t="shared" si="87"/>
        <v>8.0056317220000197E-3</v>
      </c>
      <c r="AI250">
        <f t="shared" si="87"/>
        <v>3.1155346133804286E-4</v>
      </c>
      <c r="AJ250">
        <f t="shared" si="87"/>
        <v>0</v>
      </c>
      <c r="AK250">
        <f t="shared" si="87"/>
        <v>5.5007150140319529E-4</v>
      </c>
      <c r="AL250">
        <f t="shared" si="87"/>
        <v>1.9425337066769369E-2</v>
      </c>
      <c r="AM250">
        <f t="shared" si="87"/>
        <v>9.5495346704371894E-4</v>
      </c>
      <c r="AN250">
        <f t="shared" si="87"/>
        <v>3.914425605394331E-4</v>
      </c>
      <c r="AO250">
        <f t="shared" si="87"/>
        <v>0</v>
      </c>
      <c r="AP250">
        <f t="shared" si="87"/>
        <v>8.8469175476754941E-4</v>
      </c>
      <c r="AQ250">
        <f t="shared" si="87"/>
        <v>1.023590727862187E-3</v>
      </c>
      <c r="AR250">
        <f t="shared" si="87"/>
        <v>0</v>
      </c>
      <c r="AS250">
        <f t="shared" si="87"/>
        <v>7.8051752494657123E-4</v>
      </c>
      <c r="AT250">
        <f t="shared" si="87"/>
        <v>2.82690978196018E-3</v>
      </c>
      <c r="AU250">
        <f t="shared" si="87"/>
        <v>7.8430567875824326E-3</v>
      </c>
      <c r="AV250">
        <f t="shared" si="87"/>
        <v>4.7351922645899168E-6</v>
      </c>
      <c r="AW250">
        <f t="shared" si="87"/>
        <v>5.9900182147062443E-4</v>
      </c>
      <c r="AX250">
        <f t="shared" si="87"/>
        <v>1.0922510156987407E-3</v>
      </c>
      <c r="AY250">
        <f t="shared" si="87"/>
        <v>9.6361162584404799E-4</v>
      </c>
      <c r="AZ250">
        <f t="shared" si="87"/>
        <v>1.2627179372239778E-5</v>
      </c>
      <c r="BA250">
        <f t="shared" si="87"/>
        <v>3.3605659501794637E-2</v>
      </c>
      <c r="BB250">
        <f t="shared" si="87"/>
        <v>1.8546169702977173E-3</v>
      </c>
      <c r="BC250">
        <f t="shared" si="87"/>
        <v>9.5808723486869312E-4</v>
      </c>
      <c r="BD250">
        <f t="shared" si="87"/>
        <v>2.2555299153663301E-3</v>
      </c>
      <c r="BE250">
        <f t="shared" si="87"/>
        <v>2.9508139795502829E-3</v>
      </c>
      <c r="BF250">
        <f t="shared" si="87"/>
        <v>1.0322719136806019E-3</v>
      </c>
      <c r="BG250">
        <f t="shared" si="87"/>
        <v>3.8670736827484315E-5</v>
      </c>
      <c r="BH250">
        <f t="shared" si="87"/>
        <v>1.1601221048245296E-4</v>
      </c>
      <c r="BI250">
        <f t="shared" si="87"/>
        <v>8.3891822954318017E-4</v>
      </c>
      <c r="BJ250">
        <f t="shared" si="87"/>
        <v>1.527888704041013E-3</v>
      </c>
      <c r="BK250">
        <f t="shared" si="87"/>
        <v>2.5570038228785549E-4</v>
      </c>
      <c r="BL250">
        <f t="shared" si="87"/>
        <v>5.5322829624625529E-4</v>
      </c>
      <c r="BM250">
        <f t="shared" si="87"/>
        <v>1.3447946031435363E-3</v>
      </c>
      <c r="BN250">
        <f t="shared" si="87"/>
        <v>7.7183633912815636E-4</v>
      </c>
      <c r="BO250">
        <f t="shared" si="88"/>
        <v>8.035621273009089E-3</v>
      </c>
      <c r="BP250">
        <f t="shared" si="88"/>
        <v>6.3135896861198891E-6</v>
      </c>
      <c r="BQ250">
        <f t="shared" si="88"/>
        <v>1.6287030825867187E-3</v>
      </c>
      <c r="BR250">
        <f t="shared" si="88"/>
        <v>7.2567972805744768E-4</v>
      </c>
      <c r="BS250">
        <f t="shared" si="88"/>
        <v>3.3403411108580183E-4</v>
      </c>
      <c r="BT250">
        <f t="shared" si="88"/>
        <v>5.027195787572961E-4</v>
      </c>
      <c r="BU250">
        <f t="shared" si="88"/>
        <v>2.6311885016904635E-3</v>
      </c>
      <c r="BV250">
        <f t="shared" si="88"/>
        <v>1.0079637560429285E-3</v>
      </c>
      <c r="BW250">
        <f t="shared" si="88"/>
        <v>9.3914646581033342E-4</v>
      </c>
      <c r="BX250">
        <f t="shared" si="88"/>
        <v>1.1766952777505942E-3</v>
      </c>
      <c r="BY250">
        <f t="shared" si="88"/>
        <v>7.3632239714373205E-4</v>
      </c>
      <c r="BZ250">
        <f t="shared" si="88"/>
        <v>1.3384810134574165E-3</v>
      </c>
      <c r="CA250">
        <f t="shared" si="88"/>
        <v>1.471066396865934E-3</v>
      </c>
      <c r="CB250">
        <f t="shared" si="88"/>
        <v>1.1711708867752394E-3</v>
      </c>
      <c r="CC250">
        <f t="shared" si="88"/>
        <v>8.305527232090713E-3</v>
      </c>
      <c r="CD250">
        <f t="shared" si="88"/>
        <v>6.2603763406884666E-4</v>
      </c>
      <c r="CE250">
        <f t="shared" si="88"/>
        <v>5.0666557231112104E-3</v>
      </c>
      <c r="CF250">
        <f t="shared" si="88"/>
        <v>9.2484166350226601E-3</v>
      </c>
      <c r="CG250">
        <f t="shared" si="88"/>
        <v>1.2895506933899873E-3</v>
      </c>
      <c r="CH250">
        <f t="shared" si="88"/>
        <v>2.3044602354337594E-4</v>
      </c>
      <c r="CI250">
        <f t="shared" si="88"/>
        <v>2.8411153587539498E-4</v>
      </c>
      <c r="CJ250">
        <f t="shared" si="88"/>
        <v>1.5470256214261596E-2</v>
      </c>
      <c r="CK250">
        <f t="shared" ref="CK250:CK313" si="90">SUM(B250:CJ250)</f>
        <v>0.56269595102710901</v>
      </c>
      <c r="CL250">
        <f t="shared" ref="CL250:CL313" si="91">ROUND(CK250,4)-CM250</f>
        <v>0</v>
      </c>
      <c r="CM250" t="s">
        <v>465</v>
      </c>
      <c r="CO250">
        <v>0.52810000000000001</v>
      </c>
      <c r="CP250" s="7">
        <f t="shared" ref="CP250:CP313" si="92">100*(CM250-CO250)/CO250</f>
        <v>6.5517894338193452</v>
      </c>
    </row>
    <row r="251" spans="1:179" x14ac:dyDescent="0.3">
      <c r="A251" t="s">
        <v>89</v>
      </c>
      <c r="B251">
        <f t="shared" si="89"/>
        <v>2.771690594807405E-3</v>
      </c>
      <c r="C251">
        <f t="shared" si="89"/>
        <v>6.4951053895958351E-4</v>
      </c>
      <c r="D251">
        <f t="shared" si="89"/>
        <v>6.363775633031267E-2</v>
      </c>
      <c r="E251">
        <f t="shared" si="89"/>
        <v>4.7586212959842304E-3</v>
      </c>
      <c r="F251">
        <f t="shared" si="89"/>
        <v>4.9333490911341584E-4</v>
      </c>
      <c r="G251">
        <f t="shared" si="89"/>
        <v>1.943130838907239E-3</v>
      </c>
      <c r="H251">
        <f t="shared" si="89"/>
        <v>2.3209858876721188E-3</v>
      </c>
      <c r="I251">
        <f t="shared" si="89"/>
        <v>2.8490073458615995E-4</v>
      </c>
      <c r="J251">
        <f t="shared" si="89"/>
        <v>1.772749632267302E-4</v>
      </c>
      <c r="K251">
        <f t="shared" si="89"/>
        <v>3.0936589461987452E-4</v>
      </c>
      <c r="L251">
        <f t="shared" si="89"/>
        <v>2.3675961322949582E-5</v>
      </c>
      <c r="M251">
        <f t="shared" si="89"/>
        <v>7.395372382847645E-3</v>
      </c>
      <c r="N251">
        <f t="shared" si="89"/>
        <v>4.7756026138822674E-4</v>
      </c>
      <c r="O251">
        <f t="shared" si="89"/>
        <v>7.8919871076498614E-7</v>
      </c>
      <c r="P251">
        <f t="shared" si="89"/>
        <v>5.0113077415711946E-3</v>
      </c>
      <c r="Q251">
        <f t="shared" si="89"/>
        <v>3.5222985100887043E-4</v>
      </c>
      <c r="R251">
        <f t="shared" si="87"/>
        <v>1.8354103222514503E-4</v>
      </c>
      <c r="S251">
        <f t="shared" si="87"/>
        <v>3.0778749719834457E-4</v>
      </c>
      <c r="T251">
        <f t="shared" si="87"/>
        <v>1.6286396678729222E-3</v>
      </c>
      <c r="U251">
        <f t="shared" si="87"/>
        <v>4.5710389327507997E-3</v>
      </c>
      <c r="V251">
        <f t="shared" si="87"/>
        <v>2.2311883683364593E-3</v>
      </c>
      <c r="W251">
        <f t="shared" si="87"/>
        <v>4.6225179012902851E-4</v>
      </c>
      <c r="X251">
        <f t="shared" si="87"/>
        <v>3.9758501653400463E-4</v>
      </c>
      <c r="Y251">
        <f t="shared" si="87"/>
        <v>1.1569460648431463E-3</v>
      </c>
      <c r="Z251">
        <f t="shared" si="87"/>
        <v>4.5773525224369195E-5</v>
      </c>
      <c r="AA251">
        <f t="shared" si="87"/>
        <v>2.1653519344499785E-4</v>
      </c>
      <c r="AB251">
        <f t="shared" si="87"/>
        <v>1.6786256577971254E-3</v>
      </c>
      <c r="AC251">
        <f t="shared" si="87"/>
        <v>2.6799570145564543E-3</v>
      </c>
      <c r="AD251">
        <f t="shared" si="87"/>
        <v>8.7772960391994757E-3</v>
      </c>
      <c r="AE251">
        <f t="shared" si="87"/>
        <v>4.2569086820798008E-3</v>
      </c>
      <c r="AF251">
        <f t="shared" si="87"/>
        <v>2.3572715300953867E-2</v>
      </c>
      <c r="AG251">
        <f t="shared" si="87"/>
        <v>1.9643441627224837E-3</v>
      </c>
      <c r="AH251">
        <f t="shared" si="87"/>
        <v>1.842426803604932E-3</v>
      </c>
      <c r="AI251">
        <f t="shared" si="87"/>
        <v>6.4613508973727007E-4</v>
      </c>
      <c r="AJ251">
        <f t="shared" si="87"/>
        <v>0</v>
      </c>
      <c r="AK251">
        <f t="shared" si="87"/>
        <v>4.8162986794589497E-4</v>
      </c>
      <c r="AL251">
        <f t="shared" si="87"/>
        <v>9.2021144068556559E-3</v>
      </c>
      <c r="AM251">
        <f t="shared" si="87"/>
        <v>1.0410291918151551E-3</v>
      </c>
      <c r="AN251">
        <f t="shared" si="87"/>
        <v>2.0386049338505307E-4</v>
      </c>
      <c r="AO251">
        <f t="shared" si="87"/>
        <v>0</v>
      </c>
      <c r="AP251">
        <f t="shared" si="87"/>
        <v>8.8469175476754941E-4</v>
      </c>
      <c r="AQ251">
        <f t="shared" si="87"/>
        <v>1.0190167506409333E-4</v>
      </c>
      <c r="AR251">
        <f t="shared" si="87"/>
        <v>0</v>
      </c>
      <c r="AS251">
        <f t="shared" si="87"/>
        <v>7.8051752494657123E-4</v>
      </c>
      <c r="AT251">
        <f t="shared" si="87"/>
        <v>2.82690978196018E-3</v>
      </c>
      <c r="AU251">
        <f t="shared" si="87"/>
        <v>7.8430567875824326E-3</v>
      </c>
      <c r="AV251">
        <f t="shared" si="87"/>
        <v>4.7351922645899168E-6</v>
      </c>
      <c r="AW251">
        <f t="shared" si="87"/>
        <v>2.4511748072408575E-4</v>
      </c>
      <c r="AX251">
        <f t="shared" si="87"/>
        <v>1.0922510156987407E-3</v>
      </c>
      <c r="AY251">
        <f t="shared" si="87"/>
        <v>1.0060000792769422E-3</v>
      </c>
      <c r="AZ251">
        <f t="shared" si="87"/>
        <v>1.2627179372239778E-5</v>
      </c>
      <c r="BA251">
        <f t="shared" si="87"/>
        <v>8.7510356038392814E-3</v>
      </c>
      <c r="BB251">
        <f t="shared" si="87"/>
        <v>6.3533353379424695E-4</v>
      </c>
      <c r="BC251">
        <f t="shared" si="87"/>
        <v>3.5498723521196728E-4</v>
      </c>
      <c r="BD251">
        <f t="shared" si="87"/>
        <v>9.8336143090959737E-5</v>
      </c>
      <c r="BE251">
        <f t="shared" si="87"/>
        <v>1.0749933080064825E-3</v>
      </c>
      <c r="BF251">
        <f t="shared" si="87"/>
        <v>3.7573467864027166E-4</v>
      </c>
      <c r="BG251">
        <f t="shared" si="87"/>
        <v>3.8670736827484315E-5</v>
      </c>
      <c r="BH251">
        <f t="shared" si="87"/>
        <v>1.1601221048245296E-4</v>
      </c>
      <c r="BI251">
        <f t="shared" si="87"/>
        <v>7.5552934126905014E-4</v>
      </c>
      <c r="BJ251">
        <f t="shared" si="87"/>
        <v>1.0589335361550628E-3</v>
      </c>
      <c r="BK251">
        <f t="shared" si="87"/>
        <v>6.8118315133475454E-5</v>
      </c>
      <c r="BL251">
        <f t="shared" si="87"/>
        <v>8.5363720741159492E-4</v>
      </c>
      <c r="BM251">
        <f t="shared" si="87"/>
        <v>4.0688426737163605E-4</v>
      </c>
      <c r="BN251">
        <f t="shared" si="87"/>
        <v>7.7183633912815636E-4</v>
      </c>
      <c r="BO251">
        <f t="shared" si="88"/>
        <v>4.377770963498678E-3</v>
      </c>
      <c r="BP251">
        <f t="shared" si="88"/>
        <v>6.3135896861198891E-6</v>
      </c>
      <c r="BQ251">
        <f t="shared" si="88"/>
        <v>9.7875858598085925E-4</v>
      </c>
      <c r="BR251">
        <f t="shared" si="88"/>
        <v>5.0678918531496433E-4</v>
      </c>
      <c r="BS251">
        <f t="shared" si="88"/>
        <v>3.2909586238899919E-4</v>
      </c>
      <c r="BT251">
        <f t="shared" si="88"/>
        <v>4.0892854518010606E-4</v>
      </c>
      <c r="BU251">
        <f t="shared" si="88"/>
        <v>2.5373974681132737E-3</v>
      </c>
      <c r="BV251">
        <f t="shared" si="88"/>
        <v>5.3685004696349655E-3</v>
      </c>
      <c r="BW251">
        <f t="shared" si="88"/>
        <v>9.3914646581033342E-4</v>
      </c>
      <c r="BX251">
        <f t="shared" si="88"/>
        <v>4.2588158752876167E-5</v>
      </c>
      <c r="BY251">
        <f t="shared" si="88"/>
        <v>7.6433414009130821E-4</v>
      </c>
      <c r="BZ251">
        <f t="shared" si="88"/>
        <v>1.3384810134574165E-3</v>
      </c>
      <c r="CA251">
        <f t="shared" si="88"/>
        <v>1.471066396865934E-3</v>
      </c>
      <c r="CB251">
        <f t="shared" si="88"/>
        <v>1.1711708867752394E-3</v>
      </c>
      <c r="CC251">
        <f t="shared" si="88"/>
        <v>6.5234975941241028E-3</v>
      </c>
      <c r="CD251">
        <f t="shared" si="88"/>
        <v>3.7092339405954347E-5</v>
      </c>
      <c r="CE251">
        <f t="shared" si="88"/>
        <v>3.7535812530305503E-3</v>
      </c>
      <c r="CF251">
        <f t="shared" si="88"/>
        <v>9.5363824741887017E-3</v>
      </c>
      <c r="CG251">
        <f t="shared" si="88"/>
        <v>1.6405829046370704E-4</v>
      </c>
      <c r="CH251">
        <f t="shared" si="88"/>
        <v>2.3044602354337594E-4</v>
      </c>
      <c r="CI251">
        <f t="shared" si="88"/>
        <v>2.8411153587539498E-4</v>
      </c>
      <c r="CJ251">
        <f t="shared" si="88"/>
        <v>2.1651149231695557E-3</v>
      </c>
      <c r="CK251">
        <f t="shared" si="90"/>
        <v>0.23124831427762341</v>
      </c>
      <c r="CL251">
        <f t="shared" si="91"/>
        <v>0</v>
      </c>
      <c r="CM251" t="s">
        <v>466</v>
      </c>
      <c r="CO251">
        <v>0.2452</v>
      </c>
      <c r="CP251" s="7">
        <f t="shared" si="92"/>
        <v>-5.7096247960848334</v>
      </c>
    </row>
    <row r="252" spans="1:179" x14ac:dyDescent="0.3">
      <c r="A252" t="s">
        <v>90</v>
      </c>
      <c r="B252">
        <f t="shared" si="89"/>
        <v>9.1045167636833318E-2</v>
      </c>
      <c r="C252">
        <f t="shared" si="87"/>
        <v>6.4951053895958351E-4</v>
      </c>
      <c r="D252">
        <f t="shared" si="87"/>
        <v>6.884739856248788E-2</v>
      </c>
      <c r="E252">
        <f t="shared" si="87"/>
        <v>9.4016990158137144E-4</v>
      </c>
      <c r="F252">
        <f t="shared" si="87"/>
        <v>4.0679928635679536E-3</v>
      </c>
      <c r="G252">
        <f t="shared" si="87"/>
        <v>1.580300867918219E-3</v>
      </c>
      <c r="H252">
        <f t="shared" si="87"/>
        <v>1.9704900800028391E-3</v>
      </c>
      <c r="I252">
        <f t="shared" si="87"/>
        <v>2.8490073458615995E-4</v>
      </c>
      <c r="J252">
        <f t="shared" si="87"/>
        <v>5.5243909753549026E-4</v>
      </c>
      <c r="K252">
        <f t="shared" si="87"/>
        <v>3.0936589461987452E-4</v>
      </c>
      <c r="L252">
        <f t="shared" si="87"/>
        <v>2.3675961322949582E-5</v>
      </c>
      <c r="M252">
        <f t="shared" si="87"/>
        <v>7.7975174994183369E-3</v>
      </c>
      <c r="N252">
        <f t="shared" si="87"/>
        <v>6.4793214153805356E-4</v>
      </c>
      <c r="O252">
        <f t="shared" si="87"/>
        <v>7.8919871076498614E-7</v>
      </c>
      <c r="P252">
        <f t="shared" si="87"/>
        <v>1.5736762114160571E-2</v>
      </c>
      <c r="Q252">
        <f t="shared" si="87"/>
        <v>5.3981191816325047E-4</v>
      </c>
      <c r="R252">
        <f t="shared" si="87"/>
        <v>2.01011434184798E-5</v>
      </c>
      <c r="S252">
        <f t="shared" si="87"/>
        <v>3.0778749719834457E-4</v>
      </c>
      <c r="T252">
        <f t="shared" si="87"/>
        <v>1.3652215162581489E-3</v>
      </c>
      <c r="U252">
        <f t="shared" si="87"/>
        <v>4.5710389327507997E-3</v>
      </c>
      <c r="V252">
        <f t="shared" si="87"/>
        <v>2.7018488136570408E-4</v>
      </c>
      <c r="W252">
        <f t="shared" si="87"/>
        <v>5.807111503456987E-4</v>
      </c>
      <c r="X252">
        <f t="shared" si="87"/>
        <v>8.6654018441995474E-4</v>
      </c>
      <c r="Y252">
        <f t="shared" si="87"/>
        <v>7.3609104300112471E-4</v>
      </c>
      <c r="Z252">
        <f t="shared" si="87"/>
        <v>4.5773525224369195E-5</v>
      </c>
      <c r="AA252">
        <f t="shared" si="87"/>
        <v>1.5862894086376221E-4</v>
      </c>
      <c r="AB252">
        <f t="shared" si="87"/>
        <v>1.6786256577971254E-3</v>
      </c>
      <c r="AC252">
        <f t="shared" si="87"/>
        <v>1.6344305299942862E-3</v>
      </c>
      <c r="AD252">
        <f t="shared" si="87"/>
        <v>9.6365760838080326E-3</v>
      </c>
      <c r="AE252">
        <f t="shared" si="87"/>
        <v>1.8518753155984027E-3</v>
      </c>
      <c r="AF252">
        <f t="shared" si="87"/>
        <v>3.4176369810760818E-2</v>
      </c>
      <c r="AG252">
        <f t="shared" si="87"/>
        <v>2.042075087810429E-3</v>
      </c>
      <c r="AH252">
        <f t="shared" si="87"/>
        <v>8.0056317220000197E-3</v>
      </c>
      <c r="AI252">
        <f t="shared" si="87"/>
        <v>7.6459444995394027E-4</v>
      </c>
      <c r="AJ252">
        <f t="shared" si="87"/>
        <v>0</v>
      </c>
      <c r="AK252">
        <f t="shared" si="87"/>
        <v>5.5007150140319529E-4</v>
      </c>
      <c r="AL252">
        <f t="shared" si="87"/>
        <v>1.62289900348059E-2</v>
      </c>
      <c r="AM252">
        <f t="shared" si="87"/>
        <v>1.6975664268554852E-3</v>
      </c>
      <c r="AN252">
        <f t="shared" si="87"/>
        <v>3.914425605394331E-4</v>
      </c>
      <c r="AO252">
        <f t="shared" si="87"/>
        <v>0</v>
      </c>
      <c r="AP252">
        <f t="shared" si="87"/>
        <v>8.8469175476754941E-4</v>
      </c>
      <c r="AQ252">
        <f t="shared" si="87"/>
        <v>6.5106558474802793E-3</v>
      </c>
      <c r="AR252">
        <f t="shared" si="87"/>
        <v>0</v>
      </c>
      <c r="AS252">
        <f t="shared" si="87"/>
        <v>7.8051752494657123E-4</v>
      </c>
      <c r="AT252">
        <f t="shared" si="87"/>
        <v>2.82690978196018E-3</v>
      </c>
      <c r="AU252">
        <f t="shared" si="87"/>
        <v>7.8430567875824326E-3</v>
      </c>
      <c r="AV252">
        <f t="shared" si="87"/>
        <v>4.7351922645899168E-6</v>
      </c>
      <c r="AW252">
        <f t="shared" si="87"/>
        <v>5.9900182147062443E-4</v>
      </c>
      <c r="AX252">
        <f t="shared" si="87"/>
        <v>1.0922510156987407E-3</v>
      </c>
      <c r="AY252">
        <f t="shared" si="87"/>
        <v>8.6287239242079214E-4</v>
      </c>
      <c r="AZ252">
        <f t="shared" si="87"/>
        <v>1.2627179372239778E-5</v>
      </c>
      <c r="BA252">
        <f t="shared" si="87"/>
        <v>8.9910322233365175E-2</v>
      </c>
      <c r="BB252">
        <f t="shared" si="87"/>
        <v>1.8546169702977173E-3</v>
      </c>
      <c r="BC252">
        <f t="shared" si="87"/>
        <v>5.4346068290582481E-3</v>
      </c>
      <c r="BD252">
        <f t="shared" si="87"/>
        <v>1.570598408517015E-3</v>
      </c>
      <c r="BE252">
        <f t="shared" si="87"/>
        <v>2.7225034772671779E-3</v>
      </c>
      <c r="BF252">
        <f t="shared" si="87"/>
        <v>1.0322719136806019E-3</v>
      </c>
      <c r="BG252">
        <f t="shared" si="87"/>
        <v>3.8670736827484315E-5</v>
      </c>
      <c r="BH252">
        <f t="shared" si="87"/>
        <v>1.1601221048245296E-4</v>
      </c>
      <c r="BI252">
        <f t="shared" si="87"/>
        <v>8.3891822954318017E-4</v>
      </c>
      <c r="BJ252">
        <f t="shared" si="87"/>
        <v>1.527888704041013E-3</v>
      </c>
      <c r="BK252">
        <f t="shared" si="87"/>
        <v>2.5570038228785549E-4</v>
      </c>
      <c r="BL252">
        <f t="shared" si="87"/>
        <v>1.3170321060305978E-4</v>
      </c>
      <c r="BM252">
        <f t="shared" si="87"/>
        <v>2.506841055509388E-5</v>
      </c>
      <c r="BN252">
        <f t="shared" si="87"/>
        <v>7.7183633912815636E-4</v>
      </c>
      <c r="BO252">
        <f t="shared" si="88"/>
        <v>8.035621273009089E-3</v>
      </c>
      <c r="BP252">
        <f t="shared" si="88"/>
        <v>6.3135896861198891E-6</v>
      </c>
      <c r="BQ252">
        <f t="shared" si="88"/>
        <v>4.4789297133574065E-4</v>
      </c>
      <c r="BR252">
        <f t="shared" si="88"/>
        <v>3.7226971660904939E-4</v>
      </c>
      <c r="BS252">
        <f t="shared" si="88"/>
        <v>1.0078536010589418E-4</v>
      </c>
      <c r="BT252">
        <f t="shared" si="88"/>
        <v>5.027195787572961E-4</v>
      </c>
      <c r="BU252">
        <f t="shared" si="88"/>
        <v>2.6311885016904635E-3</v>
      </c>
      <c r="BV252">
        <f t="shared" si="88"/>
        <v>3.7108570232407692E-3</v>
      </c>
      <c r="BW252">
        <f t="shared" si="88"/>
        <v>9.3914646581033342E-4</v>
      </c>
      <c r="BX252">
        <f t="shared" si="88"/>
        <v>1.1766952777505942E-3</v>
      </c>
      <c r="BY252">
        <f t="shared" si="88"/>
        <v>7.3632239714373205E-4</v>
      </c>
      <c r="BZ252">
        <f t="shared" si="88"/>
        <v>1.3384810134574165E-3</v>
      </c>
      <c r="CA252">
        <f t="shared" si="88"/>
        <v>1.471066396865934E-3</v>
      </c>
      <c r="CB252">
        <f t="shared" si="88"/>
        <v>1.1711708867752394E-3</v>
      </c>
      <c r="CC252">
        <f t="shared" si="88"/>
        <v>7.6205957252413982E-3</v>
      </c>
      <c r="CD252">
        <f t="shared" si="88"/>
        <v>3.7092339405954347E-5</v>
      </c>
      <c r="CE252">
        <f t="shared" si="88"/>
        <v>4.8383452208281058E-3</v>
      </c>
      <c r="CF252">
        <f t="shared" si="88"/>
        <v>9.6832361062143563E-3</v>
      </c>
      <c r="CG252">
        <f t="shared" si="88"/>
        <v>1.0612401911068822E-3</v>
      </c>
      <c r="CH252">
        <f t="shared" si="88"/>
        <v>2.3044602354337594E-4</v>
      </c>
      <c r="CI252">
        <f t="shared" si="88"/>
        <v>5.5801033592289964E-5</v>
      </c>
      <c r="CJ252">
        <f t="shared" si="88"/>
        <v>5.1212920579668843E-3</v>
      </c>
      <c r="CK252">
        <f t="shared" si="90"/>
        <v>0.46151116951133514</v>
      </c>
      <c r="CL252">
        <f t="shared" si="91"/>
        <v>0</v>
      </c>
      <c r="CM252" t="s">
        <v>467</v>
      </c>
      <c r="CO252">
        <v>0.36309999999999998</v>
      </c>
      <c r="CP252" s="7">
        <f t="shared" si="92"/>
        <v>27.099972459377593</v>
      </c>
    </row>
    <row r="253" spans="1:179" x14ac:dyDescent="0.3">
      <c r="A253" t="s">
        <v>91</v>
      </c>
      <c r="B253">
        <f t="shared" si="89"/>
        <v>4.4883195531606079E-2</v>
      </c>
      <c r="C253">
        <f t="shared" si="87"/>
        <v>6.4951053895958351E-4</v>
      </c>
      <c r="D253">
        <f t="shared" si="87"/>
        <v>0.16502720190597436</v>
      </c>
      <c r="E253">
        <f t="shared" si="87"/>
        <v>5.8158614842265151E-3</v>
      </c>
      <c r="F253">
        <f t="shared" si="87"/>
        <v>2.9621245765310798E-3</v>
      </c>
      <c r="G253">
        <f t="shared" si="87"/>
        <v>2.036921872484429E-3</v>
      </c>
      <c r="H253">
        <f t="shared" si="87"/>
        <v>2.883732089135259E-3</v>
      </c>
      <c r="I253">
        <f t="shared" si="87"/>
        <v>2.8490073458615995E-4</v>
      </c>
      <c r="J253">
        <f t="shared" si="87"/>
        <v>5.5243909753549026E-4</v>
      </c>
      <c r="K253">
        <f t="shared" si="87"/>
        <v>3.0936589461987452E-4</v>
      </c>
      <c r="L253">
        <f t="shared" si="87"/>
        <v>2.3675961322949582E-5</v>
      </c>
      <c r="M253">
        <f t="shared" si="87"/>
        <v>7.025171032122933E-3</v>
      </c>
      <c r="N253">
        <f t="shared" si="87"/>
        <v>6.4793214153805356E-4</v>
      </c>
      <c r="O253">
        <f t="shared" si="87"/>
        <v>7.8919871076498614E-7</v>
      </c>
      <c r="P253">
        <f t="shared" si="87"/>
        <v>1.6921207680701818E-2</v>
      </c>
      <c r="Q253">
        <f t="shared" si="87"/>
        <v>5.3981191816325047E-4</v>
      </c>
      <c r="R253">
        <f t="shared" si="87"/>
        <v>1.1214513679970453E-3</v>
      </c>
      <c r="S253">
        <f t="shared" si="87"/>
        <v>3.0778749719834457E-4</v>
      </c>
      <c r="T253">
        <f t="shared" si="87"/>
        <v>2.1834472640361261E-3</v>
      </c>
      <c r="U253">
        <f t="shared" si="87"/>
        <v>4.5710389327507997E-3</v>
      </c>
      <c r="V253">
        <f t="shared" si="87"/>
        <v>2.3249794019136491E-3</v>
      </c>
      <c r="W253">
        <f t="shared" si="87"/>
        <v>8.9942283843174545E-4</v>
      </c>
      <c r="X253">
        <f t="shared" si="87"/>
        <v>8.6654018441995474E-4</v>
      </c>
      <c r="Y253">
        <f t="shared" si="87"/>
        <v>8.0235796584353196E-4</v>
      </c>
      <c r="Z253">
        <f t="shared" si="87"/>
        <v>4.5773525224369195E-5</v>
      </c>
      <c r="AA253">
        <f t="shared" si="87"/>
        <v>1.5862894086376221E-4</v>
      </c>
      <c r="AB253">
        <f t="shared" si="87"/>
        <v>1.6786256577971254E-3</v>
      </c>
      <c r="AC253">
        <f t="shared" si="87"/>
        <v>1.6344305299942862E-3</v>
      </c>
      <c r="AD253">
        <f t="shared" si="87"/>
        <v>5.7842916589856633E-3</v>
      </c>
      <c r="AE253">
        <f t="shared" si="87"/>
        <v>1.2531686328237214E-2</v>
      </c>
      <c r="AF253">
        <f t="shared" ref="AF253:CJ265" si="93">0.5*ABS(AF89-AF$81)</f>
        <v>2.159084577842145E-2</v>
      </c>
      <c r="AG253">
        <f t="shared" si="93"/>
        <v>3.1836275992259541E-3</v>
      </c>
      <c r="AH253">
        <f t="shared" si="93"/>
        <v>8.0056317220000197E-3</v>
      </c>
      <c r="AI253">
        <f t="shared" si="93"/>
        <v>7.8604097751680025E-4</v>
      </c>
      <c r="AJ253">
        <f t="shared" si="93"/>
        <v>0</v>
      </c>
      <c r="AK253">
        <f t="shared" si="93"/>
        <v>5.5007150140319529E-4</v>
      </c>
      <c r="AL253">
        <f t="shared" si="93"/>
        <v>1.8533541585199809E-2</v>
      </c>
      <c r="AM253">
        <f t="shared" si="93"/>
        <v>5.0850578476273854E-4</v>
      </c>
      <c r="AN253">
        <f t="shared" si="93"/>
        <v>3.914425605394331E-4</v>
      </c>
      <c r="AO253">
        <f t="shared" si="93"/>
        <v>0</v>
      </c>
      <c r="AP253">
        <f t="shared" si="93"/>
        <v>8.8469175476754941E-4</v>
      </c>
      <c r="AQ253">
        <f t="shared" si="93"/>
        <v>1.023590727862187E-3</v>
      </c>
      <c r="AR253">
        <f t="shared" si="93"/>
        <v>0</v>
      </c>
      <c r="AS253">
        <f t="shared" si="93"/>
        <v>7.8051752494657123E-4</v>
      </c>
      <c r="AT253">
        <f t="shared" si="93"/>
        <v>2.82690978196018E-3</v>
      </c>
      <c r="AU253">
        <f t="shared" si="93"/>
        <v>7.8430567875824326E-3</v>
      </c>
      <c r="AV253">
        <f t="shared" si="93"/>
        <v>4.7351922645899168E-6</v>
      </c>
      <c r="AW253">
        <f t="shared" si="93"/>
        <v>5.9900182147062443E-4</v>
      </c>
      <c r="AX253">
        <f t="shared" si="93"/>
        <v>1.0922510156987407E-3</v>
      </c>
      <c r="AY253">
        <f t="shared" si="93"/>
        <v>6.6634646532086133E-4</v>
      </c>
      <c r="AZ253">
        <f t="shared" si="93"/>
        <v>1.2627179372239778E-5</v>
      </c>
      <c r="BA253">
        <f t="shared" si="93"/>
        <v>6.8517950547078363E-3</v>
      </c>
      <c r="BB253">
        <f t="shared" si="93"/>
        <v>1.8546169702977173E-3</v>
      </c>
      <c r="BC253">
        <f t="shared" si="93"/>
        <v>9.5808723486869312E-4</v>
      </c>
      <c r="BD253">
        <f t="shared" si="93"/>
        <v>2.2555299153663301E-3</v>
      </c>
      <c r="BE253">
        <f t="shared" si="93"/>
        <v>2.9508139795502829E-3</v>
      </c>
      <c r="BF253">
        <f t="shared" si="93"/>
        <v>1.0322719136806019E-3</v>
      </c>
      <c r="BG253">
        <f t="shared" si="93"/>
        <v>3.8670736827484315E-5</v>
      </c>
      <c r="BH253">
        <f t="shared" si="93"/>
        <v>1.1601221048245296E-4</v>
      </c>
      <c r="BI253">
        <f t="shared" si="93"/>
        <v>8.3891822954318017E-4</v>
      </c>
      <c r="BJ253">
        <f t="shared" si="93"/>
        <v>1.527888704041013E-3</v>
      </c>
      <c r="BK253">
        <f t="shared" si="93"/>
        <v>2.5570038228785549E-4</v>
      </c>
      <c r="BL253">
        <f t="shared" si="93"/>
        <v>5.5322829624625529E-4</v>
      </c>
      <c r="BM253">
        <f t="shared" si="93"/>
        <v>1.3447946031435363E-3</v>
      </c>
      <c r="BN253">
        <f t="shared" si="93"/>
        <v>7.7183633912815636E-4</v>
      </c>
      <c r="BO253">
        <f t="shared" si="88"/>
        <v>8.0166973952429926E-3</v>
      </c>
      <c r="BP253">
        <f t="shared" si="88"/>
        <v>6.3135896861198891E-6</v>
      </c>
      <c r="BQ253">
        <f t="shared" si="88"/>
        <v>1.6973027350151463E-3</v>
      </c>
      <c r="BR253">
        <f t="shared" si="88"/>
        <v>6.0058021889215437E-4</v>
      </c>
      <c r="BS253">
        <f t="shared" si="88"/>
        <v>5.6269961918056083E-4</v>
      </c>
      <c r="BT253">
        <f t="shared" si="88"/>
        <v>5.027195787572961E-4</v>
      </c>
      <c r="BU253">
        <f t="shared" si="88"/>
        <v>2.6311885016904635E-3</v>
      </c>
      <c r="BV253">
        <f t="shared" si="88"/>
        <v>4.4608129282737892E-3</v>
      </c>
      <c r="BW253">
        <f t="shared" si="88"/>
        <v>9.3914646581033342E-4</v>
      </c>
      <c r="BX253">
        <f t="shared" si="88"/>
        <v>1.1766952777505942E-3</v>
      </c>
      <c r="BY253">
        <f t="shared" si="88"/>
        <v>7.3632239714373205E-4</v>
      </c>
      <c r="BZ253">
        <f t="shared" si="88"/>
        <v>1.3384810134574165E-3</v>
      </c>
      <c r="CA253">
        <f t="shared" si="88"/>
        <v>1.471066396865934E-3</v>
      </c>
      <c r="CB253">
        <f t="shared" si="88"/>
        <v>6.1242007636388074E-4</v>
      </c>
      <c r="CC253">
        <f t="shared" si="88"/>
        <v>7.4137317505211528E-3</v>
      </c>
      <c r="CD253">
        <f t="shared" si="88"/>
        <v>3.7092339405954347E-5</v>
      </c>
      <c r="CE253">
        <f t="shared" si="88"/>
        <v>2.9857995994489036E-3</v>
      </c>
      <c r="CF253">
        <f t="shared" si="88"/>
        <v>9.911546608497461E-3</v>
      </c>
      <c r="CG253">
        <f t="shared" si="88"/>
        <v>1.2895506933899873E-3</v>
      </c>
      <c r="CH253">
        <f t="shared" si="88"/>
        <v>2.3044602354337594E-4</v>
      </c>
      <c r="CI253">
        <f t="shared" si="88"/>
        <v>2.8411153587539498E-4</v>
      </c>
      <c r="CJ253">
        <f t="shared" si="88"/>
        <v>1.6796516161211198E-2</v>
      </c>
      <c r="CK253">
        <f t="shared" si="90"/>
        <v>0.43980914498842294</v>
      </c>
      <c r="CL253">
        <f t="shared" si="91"/>
        <v>0</v>
      </c>
      <c r="CM253" t="s">
        <v>468</v>
      </c>
      <c r="CO253">
        <v>0.42259999999999998</v>
      </c>
      <c r="CP253" s="7">
        <f t="shared" si="92"/>
        <v>4.0700425934690134</v>
      </c>
    </row>
    <row r="254" spans="1:179" x14ac:dyDescent="0.3">
      <c r="A254" t="s">
        <v>92</v>
      </c>
      <c r="B254">
        <f t="shared" si="89"/>
        <v>6.9274563533406774E-2</v>
      </c>
      <c r="C254">
        <f t="shared" si="89"/>
        <v>6.4951053895958351E-4</v>
      </c>
      <c r="D254">
        <f t="shared" si="89"/>
        <v>2.8003964044684866E-2</v>
      </c>
      <c r="E254">
        <f t="shared" si="89"/>
        <v>1.1557552511020325E-2</v>
      </c>
      <c r="F254">
        <f t="shared" si="89"/>
        <v>4.0786268091041631E-3</v>
      </c>
      <c r="G254">
        <f t="shared" si="89"/>
        <v>2.036921872484429E-3</v>
      </c>
      <c r="H254">
        <f t="shared" si="89"/>
        <v>2.883732089135259E-3</v>
      </c>
      <c r="I254">
        <f t="shared" si="89"/>
        <v>2.8490073458615995E-4</v>
      </c>
      <c r="J254">
        <f t="shared" si="89"/>
        <v>4.0732227849616363E-4</v>
      </c>
      <c r="K254">
        <f t="shared" si="89"/>
        <v>3.0936589461987452E-4</v>
      </c>
      <c r="L254">
        <f t="shared" si="89"/>
        <v>2.3675961322949582E-5</v>
      </c>
      <c r="M254">
        <f t="shared" si="89"/>
        <v>1.8922808975494934E-2</v>
      </c>
      <c r="N254">
        <f t="shared" si="89"/>
        <v>6.4793214153805356E-4</v>
      </c>
      <c r="O254">
        <f t="shared" si="89"/>
        <v>7.8919871076498614E-7</v>
      </c>
      <c r="P254">
        <f t="shared" si="89"/>
        <v>1.4351294072661138E-2</v>
      </c>
      <c r="Q254">
        <f t="shared" si="89"/>
        <v>4.6725350864358715E-4</v>
      </c>
      <c r="R254">
        <f t="shared" ref="R254:BY258" si="94">0.5*ABS(R90-R$81)</f>
        <v>1.1214513679970453E-3</v>
      </c>
      <c r="S254">
        <f t="shared" si="94"/>
        <v>3.0778749719834457E-4</v>
      </c>
      <c r="T254">
        <f t="shared" si="94"/>
        <v>3.9811012720643128E-3</v>
      </c>
      <c r="U254">
        <f t="shared" si="94"/>
        <v>4.5710389327507997E-3</v>
      </c>
      <c r="V254">
        <f t="shared" si="94"/>
        <v>2.3249794019136491E-3</v>
      </c>
      <c r="W254">
        <f t="shared" si="94"/>
        <v>1.4939531594781188E-3</v>
      </c>
      <c r="X254">
        <f t="shared" si="94"/>
        <v>6.4886495586096479E-4</v>
      </c>
      <c r="Y254">
        <f t="shared" si="94"/>
        <v>3.2493950746644218E-3</v>
      </c>
      <c r="Z254">
        <f t="shared" si="94"/>
        <v>4.5773525224369195E-5</v>
      </c>
      <c r="AA254">
        <f t="shared" si="94"/>
        <v>1.5862894086376221E-4</v>
      </c>
      <c r="AB254">
        <f t="shared" si="94"/>
        <v>1.6786256577971254E-3</v>
      </c>
      <c r="AC254">
        <f t="shared" si="94"/>
        <v>1.1990800728763063E-3</v>
      </c>
      <c r="AD254">
        <f t="shared" si="94"/>
        <v>1.1423055001407348E-2</v>
      </c>
      <c r="AE254">
        <f t="shared" si="94"/>
        <v>1.2531686328237214E-2</v>
      </c>
      <c r="AF254">
        <f t="shared" si="94"/>
        <v>6.0284839270768997E-2</v>
      </c>
      <c r="AG254">
        <f t="shared" si="94"/>
        <v>3.1836275992259541E-3</v>
      </c>
      <c r="AH254">
        <f t="shared" si="94"/>
        <v>7.5702812648820398E-3</v>
      </c>
      <c r="AI254">
        <f t="shared" si="94"/>
        <v>1.2424860019683804E-3</v>
      </c>
      <c r="AJ254">
        <f t="shared" si="94"/>
        <v>0</v>
      </c>
      <c r="AK254">
        <f t="shared" si="94"/>
        <v>5.5007150140319529E-4</v>
      </c>
      <c r="AL254">
        <f t="shared" si="94"/>
        <v>1.8989986609651389E-2</v>
      </c>
      <c r="AM254">
        <f t="shared" si="94"/>
        <v>1.4073327887768319E-3</v>
      </c>
      <c r="AN254">
        <f t="shared" si="94"/>
        <v>3.914425605394331E-4</v>
      </c>
      <c r="AO254">
        <f t="shared" si="94"/>
        <v>0</v>
      </c>
      <c r="AP254">
        <f t="shared" si="94"/>
        <v>8.8469175476754941E-4</v>
      </c>
      <c r="AQ254">
        <f t="shared" si="94"/>
        <v>1.023590727862187E-3</v>
      </c>
      <c r="AR254">
        <f t="shared" si="94"/>
        <v>0</v>
      </c>
      <c r="AS254">
        <f t="shared" si="94"/>
        <v>7.8051752494657123E-4</v>
      </c>
      <c r="AT254">
        <f t="shared" si="94"/>
        <v>2.82690978196018E-3</v>
      </c>
      <c r="AU254">
        <f t="shared" si="94"/>
        <v>7.8430567875824326E-3</v>
      </c>
      <c r="AV254">
        <f t="shared" si="94"/>
        <v>4.7351922645899168E-6</v>
      </c>
      <c r="AW254">
        <f t="shared" si="94"/>
        <v>5.9900182147062443E-4</v>
      </c>
      <c r="AX254">
        <f t="shared" si="94"/>
        <v>1.0922510156987407E-3</v>
      </c>
      <c r="AY254">
        <f t="shared" si="94"/>
        <v>9.6361162584404799E-4</v>
      </c>
      <c r="AZ254">
        <f t="shared" si="94"/>
        <v>1.2627179372239778E-5</v>
      </c>
      <c r="BA254">
        <f t="shared" si="94"/>
        <v>0.38411310410290717</v>
      </c>
      <c r="BB254">
        <f t="shared" si="94"/>
        <v>1.8546169702977173E-3</v>
      </c>
      <c r="BC254">
        <f t="shared" si="94"/>
        <v>9.5808723486869312E-4</v>
      </c>
      <c r="BD254">
        <f t="shared" si="94"/>
        <v>2.2555299153663301E-3</v>
      </c>
      <c r="BE254">
        <f t="shared" si="94"/>
        <v>1.2094121510783631E-3</v>
      </c>
      <c r="BF254">
        <f t="shared" si="94"/>
        <v>1.0322719136806019E-3</v>
      </c>
      <c r="BG254">
        <f t="shared" si="94"/>
        <v>3.8670736827484315E-5</v>
      </c>
      <c r="BH254">
        <f t="shared" si="94"/>
        <v>1.1601221048245296E-4</v>
      </c>
      <c r="BI254">
        <f t="shared" si="94"/>
        <v>8.3891822954318017E-4</v>
      </c>
      <c r="BJ254">
        <f t="shared" si="94"/>
        <v>1.4553302945213497E-3</v>
      </c>
      <c r="BK254">
        <f t="shared" si="94"/>
        <v>2.5570038228785549E-4</v>
      </c>
      <c r="BL254">
        <f t="shared" si="94"/>
        <v>5.5322829624625529E-4</v>
      </c>
      <c r="BM254">
        <f t="shared" si="94"/>
        <v>1.3447946031435363E-3</v>
      </c>
      <c r="BN254">
        <f t="shared" si="93"/>
        <v>7.7183633912815636E-4</v>
      </c>
      <c r="BO254">
        <f t="shared" si="93"/>
        <v>8.035621273009089E-3</v>
      </c>
      <c r="BP254">
        <f t="shared" si="93"/>
        <v>6.3135896861198891E-6</v>
      </c>
      <c r="BQ254">
        <f t="shared" si="93"/>
        <v>2.0015994179828664E-3</v>
      </c>
      <c r="BR254">
        <f t="shared" si="93"/>
        <v>6.0058021889215437E-4</v>
      </c>
      <c r="BS254">
        <f t="shared" si="93"/>
        <v>3.2909586238899919E-4</v>
      </c>
      <c r="BT254">
        <f t="shared" si="93"/>
        <v>5.027195787572961E-4</v>
      </c>
      <c r="BU254">
        <f t="shared" si="93"/>
        <v>2.6311885016904635E-3</v>
      </c>
      <c r="BV254">
        <f t="shared" si="93"/>
        <v>5.6498735703665358E-3</v>
      </c>
      <c r="BW254">
        <f t="shared" si="93"/>
        <v>9.3914646581033342E-4</v>
      </c>
      <c r="BX254">
        <f t="shared" si="93"/>
        <v>1.1766952777505942E-3</v>
      </c>
      <c r="BY254">
        <f t="shared" si="93"/>
        <v>7.3632239714373205E-4</v>
      </c>
      <c r="BZ254">
        <f t="shared" si="93"/>
        <v>1.3384810134574165E-3</v>
      </c>
      <c r="CA254">
        <f t="shared" si="93"/>
        <v>1.3259495778266074E-3</v>
      </c>
      <c r="CB254">
        <f t="shared" si="93"/>
        <v>1.1711708867752394E-3</v>
      </c>
      <c r="CC254">
        <f t="shared" si="93"/>
        <v>8.1604104130513864E-3</v>
      </c>
      <c r="CD254">
        <f t="shared" si="93"/>
        <v>3.7092339405954347E-5</v>
      </c>
      <c r="CE254">
        <f t="shared" si="93"/>
        <v>4.8489804945522205E-3</v>
      </c>
      <c r="CF254">
        <f t="shared" si="93"/>
        <v>9.911546608497461E-3</v>
      </c>
      <c r="CG254">
        <f t="shared" si="93"/>
        <v>1.2895506933899873E-3</v>
      </c>
      <c r="CH254">
        <f t="shared" si="93"/>
        <v>2.3044602354337594E-4</v>
      </c>
      <c r="CI254">
        <f t="shared" si="93"/>
        <v>2.8411153587539498E-4</v>
      </c>
      <c r="CJ254">
        <f t="shared" si="93"/>
        <v>1.1935102723393754E-2</v>
      </c>
      <c r="CK254">
        <f t="shared" si="90"/>
        <v>0.76822620820581411</v>
      </c>
      <c r="CL254">
        <f t="shared" si="91"/>
        <v>0</v>
      </c>
      <c r="CM254" t="s">
        <v>469</v>
      </c>
      <c r="CO254">
        <v>0.41489999999999999</v>
      </c>
      <c r="CP254" s="7">
        <f t="shared" si="92"/>
        <v>85.153048927452403</v>
      </c>
    </row>
    <row r="255" spans="1:179" x14ac:dyDescent="0.3">
      <c r="A255" t="s">
        <v>93</v>
      </c>
      <c r="B255">
        <f t="shared" si="89"/>
        <v>8.7239938018321944E-2</v>
      </c>
      <c r="C255">
        <f t="shared" si="89"/>
        <v>6.4951053895958351E-4</v>
      </c>
      <c r="D255">
        <f t="shared" si="89"/>
        <v>0.15976888151824076</v>
      </c>
      <c r="E255">
        <f t="shared" si="89"/>
        <v>1.2355695015736622E-2</v>
      </c>
      <c r="F255">
        <f t="shared" si="89"/>
        <v>3.5836483287259831E-3</v>
      </c>
      <c r="G255">
        <f t="shared" si="89"/>
        <v>2.036921872484429E-3</v>
      </c>
      <c r="H255">
        <f t="shared" si="89"/>
        <v>1.0890261401496444E-3</v>
      </c>
      <c r="I255">
        <f t="shared" si="89"/>
        <v>2.8490073458615995E-4</v>
      </c>
      <c r="J255">
        <f t="shared" si="89"/>
        <v>5.5243909753549026E-4</v>
      </c>
      <c r="K255">
        <f t="shared" si="89"/>
        <v>3.0936589461987452E-4</v>
      </c>
      <c r="L255">
        <f t="shared" si="89"/>
        <v>2.3675961322949582E-5</v>
      </c>
      <c r="M255">
        <f t="shared" si="89"/>
        <v>1.9213042613573587E-2</v>
      </c>
      <c r="N255">
        <f t="shared" si="89"/>
        <v>6.4793214153805356E-4</v>
      </c>
      <c r="O255">
        <f t="shared" si="89"/>
        <v>7.8919871076498614E-7</v>
      </c>
      <c r="P255">
        <f t="shared" si="89"/>
        <v>1.8137261753943094E-2</v>
      </c>
      <c r="Q255">
        <f t="shared" si="89"/>
        <v>5.3981191816325047E-4</v>
      </c>
      <c r="R255">
        <f t="shared" si="94"/>
        <v>1.1214513679970453E-3</v>
      </c>
      <c r="S255">
        <f t="shared" si="94"/>
        <v>3.0778749719834457E-4</v>
      </c>
      <c r="T255">
        <f t="shared" si="94"/>
        <v>1.1563472088345593E-3</v>
      </c>
      <c r="U255">
        <f t="shared" si="94"/>
        <v>4.5710389327507997E-3</v>
      </c>
      <c r="V255">
        <f t="shared" si="94"/>
        <v>2.3249794019136491E-3</v>
      </c>
      <c r="W255">
        <f t="shared" si="94"/>
        <v>9.2641626958027542E-4</v>
      </c>
      <c r="X255">
        <f t="shared" si="94"/>
        <v>8.6654018441995474E-4</v>
      </c>
      <c r="Y255">
        <f t="shared" si="94"/>
        <v>8.2968881488141872E-4</v>
      </c>
      <c r="Z255">
        <f t="shared" si="94"/>
        <v>4.5773525224369195E-5</v>
      </c>
      <c r="AA255">
        <f t="shared" si="94"/>
        <v>1.5862894086376221E-4</v>
      </c>
      <c r="AB255">
        <f t="shared" si="94"/>
        <v>1.6786256577971254E-3</v>
      </c>
      <c r="AC255">
        <f t="shared" si="94"/>
        <v>1.6344305299942862E-3</v>
      </c>
      <c r="AD255">
        <f t="shared" si="94"/>
        <v>1.4107716153634891E-2</v>
      </c>
      <c r="AE255">
        <f t="shared" si="94"/>
        <v>9.0347154878808334E-3</v>
      </c>
      <c r="AF255">
        <f t="shared" si="94"/>
        <v>1.4210166866634635E-2</v>
      </c>
      <c r="AG255">
        <f t="shared" si="94"/>
        <v>3.1836275992259541E-3</v>
      </c>
      <c r="AH255">
        <f t="shared" si="94"/>
        <v>8.0056317220000197E-3</v>
      </c>
      <c r="AI255">
        <f t="shared" si="94"/>
        <v>2.4774210607169701E-5</v>
      </c>
      <c r="AJ255">
        <f t="shared" si="94"/>
        <v>0</v>
      </c>
      <c r="AK255">
        <f t="shared" si="94"/>
        <v>5.5007150140319529E-4</v>
      </c>
      <c r="AL255">
        <f t="shared" si="94"/>
        <v>1.7722726397075839E-2</v>
      </c>
      <c r="AM255">
        <f t="shared" si="94"/>
        <v>5.7258113273588821E-4</v>
      </c>
      <c r="AN255">
        <f t="shared" si="94"/>
        <v>3.914425605394331E-4</v>
      </c>
      <c r="AO255">
        <f t="shared" si="94"/>
        <v>0</v>
      </c>
      <c r="AP255">
        <f t="shared" si="94"/>
        <v>8.8469175476754941E-4</v>
      </c>
      <c r="AQ255">
        <f t="shared" si="94"/>
        <v>1.023590727862187E-3</v>
      </c>
      <c r="AR255">
        <f t="shared" si="94"/>
        <v>0</v>
      </c>
      <c r="AS255">
        <f t="shared" si="94"/>
        <v>7.8051752494657123E-4</v>
      </c>
      <c r="AT255">
        <f t="shared" si="94"/>
        <v>2.82690978196018E-3</v>
      </c>
      <c r="AU255">
        <f t="shared" si="94"/>
        <v>7.8430567875824326E-3</v>
      </c>
      <c r="AV255">
        <f t="shared" si="94"/>
        <v>4.7351922645899168E-6</v>
      </c>
      <c r="AW255">
        <f t="shared" si="94"/>
        <v>5.9900182147062443E-4</v>
      </c>
      <c r="AX255">
        <f t="shared" si="94"/>
        <v>1.0922510156987407E-3</v>
      </c>
      <c r="AY255">
        <f t="shared" si="94"/>
        <v>9.6361162584404799E-4</v>
      </c>
      <c r="AZ255">
        <f t="shared" si="94"/>
        <v>1.2627179372239778E-5</v>
      </c>
      <c r="BA255">
        <f t="shared" si="94"/>
        <v>3.3605659501794637E-2</v>
      </c>
      <c r="BB255">
        <f t="shared" si="94"/>
        <v>1.8546169702977173E-3</v>
      </c>
      <c r="BC255">
        <f t="shared" si="94"/>
        <v>9.5808723486869312E-4</v>
      </c>
      <c r="BD255">
        <f t="shared" si="94"/>
        <v>1.6879930254684867E-3</v>
      </c>
      <c r="BE255">
        <f t="shared" si="94"/>
        <v>2.3832770896524396E-3</v>
      </c>
      <c r="BF255">
        <f t="shared" si="94"/>
        <v>1.0322719136806019E-3</v>
      </c>
      <c r="BG255">
        <f t="shared" si="94"/>
        <v>3.8670736827484315E-5</v>
      </c>
      <c r="BH255">
        <f t="shared" si="94"/>
        <v>1.1601221048245296E-4</v>
      </c>
      <c r="BI255">
        <f t="shared" si="94"/>
        <v>8.3891822954318017E-4</v>
      </c>
      <c r="BJ255">
        <f t="shared" si="94"/>
        <v>1.527888704041013E-3</v>
      </c>
      <c r="BK255">
        <f t="shared" si="94"/>
        <v>2.5570038228785549E-4</v>
      </c>
      <c r="BL255">
        <f t="shared" si="94"/>
        <v>5.5322829624625529E-4</v>
      </c>
      <c r="BM255">
        <f t="shared" si="94"/>
        <v>1.3447946031435363E-3</v>
      </c>
      <c r="BN255">
        <f t="shared" si="94"/>
        <v>7.7183633912815636E-4</v>
      </c>
      <c r="BO255">
        <f t="shared" si="93"/>
        <v>8.035621273009089E-3</v>
      </c>
      <c r="BP255">
        <f t="shared" si="93"/>
        <v>6.3135896861198891E-6</v>
      </c>
      <c r="BQ255">
        <f t="shared" si="93"/>
        <v>2.2918330560615196E-3</v>
      </c>
      <c r="BR255">
        <f t="shared" si="93"/>
        <v>6.0058021889215437E-4</v>
      </c>
      <c r="BS255">
        <f t="shared" si="93"/>
        <v>3.2909586238899919E-4</v>
      </c>
      <c r="BT255">
        <f t="shared" si="93"/>
        <v>5.027195787572961E-4</v>
      </c>
      <c r="BU255">
        <f t="shared" si="93"/>
        <v>2.6311885016904635E-3</v>
      </c>
      <c r="BV255">
        <f t="shared" si="93"/>
        <v>5.6498735703665358E-3</v>
      </c>
      <c r="BW255">
        <f t="shared" si="93"/>
        <v>9.3914646581033342E-4</v>
      </c>
      <c r="BX255">
        <f t="shared" si="93"/>
        <v>1.1766952777505942E-3</v>
      </c>
      <c r="BY255">
        <f t="shared" si="93"/>
        <v>1.5338251624476412E-3</v>
      </c>
      <c r="BZ255">
        <f t="shared" si="93"/>
        <v>1.3384810134574165E-3</v>
      </c>
      <c r="CA255">
        <f t="shared" si="93"/>
        <v>1.471066396865934E-3</v>
      </c>
      <c r="CB255">
        <f t="shared" si="93"/>
        <v>1.1711708867752394E-3</v>
      </c>
      <c r="CC255">
        <f t="shared" si="93"/>
        <v>7.7379903421928697E-3</v>
      </c>
      <c r="CD255">
        <f t="shared" si="93"/>
        <v>5.3044455049188898E-4</v>
      </c>
      <c r="CE255">
        <f t="shared" si="93"/>
        <v>5.0666557231112104E-3</v>
      </c>
      <c r="CF255">
        <f t="shared" si="93"/>
        <v>9.911546608497461E-3</v>
      </c>
      <c r="CG255">
        <f t="shared" si="93"/>
        <v>1.2895506933899873E-3</v>
      </c>
      <c r="CH255">
        <f t="shared" si="93"/>
        <v>2.3044602354337594E-4</v>
      </c>
      <c r="CI255">
        <f t="shared" si="93"/>
        <v>2.8411153587539498E-4</v>
      </c>
      <c r="CJ255">
        <f t="shared" si="93"/>
        <v>1.5661442381415511E-2</v>
      </c>
      <c r="CK255">
        <f t="shared" si="90"/>
        <v>0.52124775007151458</v>
      </c>
      <c r="CL255">
        <f t="shared" si="91"/>
        <v>0</v>
      </c>
      <c r="CM255" t="s">
        <v>470</v>
      </c>
      <c r="CO255">
        <v>0.48330000000000001</v>
      </c>
      <c r="CP255" s="7">
        <f t="shared" si="92"/>
        <v>7.8419201324229242</v>
      </c>
    </row>
    <row r="256" spans="1:179" x14ac:dyDescent="0.3">
      <c r="A256" t="s">
        <v>94</v>
      </c>
      <c r="B256">
        <f t="shared" si="89"/>
        <v>5.0121908302451029E-2</v>
      </c>
      <c r="C256">
        <f t="shared" si="89"/>
        <v>1.7319045186105328E-4</v>
      </c>
      <c r="D256">
        <f t="shared" si="89"/>
        <v>1.7530605001415747E-2</v>
      </c>
      <c r="E256">
        <f t="shared" si="89"/>
        <v>1.0643760618449552E-2</v>
      </c>
      <c r="F256">
        <f t="shared" si="89"/>
        <v>2.1098134167729828E-3</v>
      </c>
      <c r="G256">
        <f t="shared" si="89"/>
        <v>1.9688761457560674E-3</v>
      </c>
      <c r="H256">
        <f t="shared" si="89"/>
        <v>1.1309657878380668E-3</v>
      </c>
      <c r="I256">
        <f t="shared" si="89"/>
        <v>2.8490073458615995E-4</v>
      </c>
      <c r="J256">
        <f t="shared" si="89"/>
        <v>5.5243909753549026E-4</v>
      </c>
      <c r="K256">
        <f t="shared" si="89"/>
        <v>3.0936589461987452E-4</v>
      </c>
      <c r="L256">
        <f t="shared" si="89"/>
        <v>2.3675961322949582E-5</v>
      </c>
      <c r="M256">
        <f t="shared" si="89"/>
        <v>1.0571235319071682E-2</v>
      </c>
      <c r="N256">
        <f t="shared" si="89"/>
        <v>4.4079948611572988E-4</v>
      </c>
      <c r="O256">
        <f t="shared" si="89"/>
        <v>7.8919871076498614E-7</v>
      </c>
      <c r="P256">
        <f t="shared" si="89"/>
        <v>1.6323198208348287E-2</v>
      </c>
      <c r="Q256">
        <f t="shared" si="89"/>
        <v>5.3981191816325047E-4</v>
      </c>
      <c r="R256">
        <f t="shared" si="94"/>
        <v>8.4926846108359939E-4</v>
      </c>
      <c r="S256">
        <f t="shared" si="94"/>
        <v>1.0531270373688845E-3</v>
      </c>
      <c r="T256">
        <f t="shared" si="94"/>
        <v>1.2273279385319079E-3</v>
      </c>
      <c r="U256">
        <f t="shared" si="94"/>
        <v>4.5710389327507997E-3</v>
      </c>
      <c r="V256">
        <f t="shared" si="94"/>
        <v>2.3249794019136491E-3</v>
      </c>
      <c r="W256">
        <f t="shared" si="94"/>
        <v>8.8154161892286566E-4</v>
      </c>
      <c r="X256">
        <f t="shared" si="94"/>
        <v>8.6654018441995474E-4</v>
      </c>
      <c r="Y256">
        <f t="shared" si="94"/>
        <v>6.9489075366696573E-4</v>
      </c>
      <c r="Z256">
        <f t="shared" si="94"/>
        <v>8.3882092224432973E-4</v>
      </c>
      <c r="AA256">
        <f t="shared" si="94"/>
        <v>4.5508239321322158E-5</v>
      </c>
      <c r="AB256">
        <f t="shared" si="94"/>
        <v>1.6786256577971254E-3</v>
      </c>
      <c r="AC256">
        <f t="shared" si="94"/>
        <v>1.5663848032659248E-3</v>
      </c>
      <c r="AD256">
        <f t="shared" si="94"/>
        <v>9.9569268232048425E-3</v>
      </c>
      <c r="AE256">
        <f t="shared" si="94"/>
        <v>9.8779029858311173E-3</v>
      </c>
      <c r="AF256">
        <f t="shared" si="94"/>
        <v>3.2132916970595525E-2</v>
      </c>
      <c r="AG256">
        <f t="shared" si="94"/>
        <v>2.867044639204802E-4</v>
      </c>
      <c r="AH256">
        <f t="shared" si="94"/>
        <v>1.0366714494657573E-2</v>
      </c>
      <c r="AI256">
        <f t="shared" si="94"/>
        <v>9.2933346507438424E-4</v>
      </c>
      <c r="AJ256">
        <f t="shared" si="94"/>
        <v>0</v>
      </c>
      <c r="AK256">
        <f t="shared" si="94"/>
        <v>3.4593432121811092E-4</v>
      </c>
      <c r="AL256">
        <f t="shared" si="94"/>
        <v>1.4730181922512428E-2</v>
      </c>
      <c r="AM256">
        <f t="shared" si="94"/>
        <v>8.8101770611514769E-4</v>
      </c>
      <c r="AN256">
        <f t="shared" si="94"/>
        <v>3.914425605394331E-4</v>
      </c>
      <c r="AO256">
        <f t="shared" si="94"/>
        <v>0</v>
      </c>
      <c r="AP256">
        <f t="shared" si="94"/>
        <v>8.8469175476754941E-4</v>
      </c>
      <c r="AQ256">
        <f t="shared" si="94"/>
        <v>2.9048269367651283E-6</v>
      </c>
      <c r="AR256">
        <f t="shared" si="94"/>
        <v>0</v>
      </c>
      <c r="AS256">
        <f t="shared" si="94"/>
        <v>7.8051752494657123E-4</v>
      </c>
      <c r="AT256">
        <f t="shared" si="94"/>
        <v>2.82690978196018E-3</v>
      </c>
      <c r="AU256">
        <f t="shared" si="94"/>
        <v>9.9168778885199097E-3</v>
      </c>
      <c r="AV256">
        <f t="shared" si="94"/>
        <v>4.7351922645899168E-6</v>
      </c>
      <c r="AW256">
        <f t="shared" si="94"/>
        <v>5.9900182147062443E-4</v>
      </c>
      <c r="AX256">
        <f t="shared" si="94"/>
        <v>1.7656695068924404E-3</v>
      </c>
      <c r="AY256">
        <f t="shared" si="94"/>
        <v>2.7615593600067767E-2</v>
      </c>
      <c r="AZ256">
        <f t="shared" si="94"/>
        <v>1.2627179372239778E-5</v>
      </c>
      <c r="BA256">
        <f t="shared" si="94"/>
        <v>5.5057922425260343E-2</v>
      </c>
      <c r="BB256">
        <f t="shared" si="94"/>
        <v>2.9242280144563471E-2</v>
      </c>
      <c r="BC256">
        <f t="shared" si="94"/>
        <v>6.8590432795524725E-4</v>
      </c>
      <c r="BD256">
        <f t="shared" si="94"/>
        <v>8.0652778740993546E-4</v>
      </c>
      <c r="BE256">
        <f t="shared" si="94"/>
        <v>1.1135793578845236E-3</v>
      </c>
      <c r="BF256">
        <f t="shared" si="94"/>
        <v>3.5916557699819669E-2</v>
      </c>
      <c r="BG256">
        <f t="shared" si="94"/>
        <v>1.5944267046531907E-3</v>
      </c>
      <c r="BH256">
        <f t="shared" si="94"/>
        <v>1.1601221048245296E-4</v>
      </c>
      <c r="BI256">
        <f t="shared" si="94"/>
        <v>5.667353226297343E-4</v>
      </c>
      <c r="BJ256">
        <f t="shared" si="94"/>
        <v>1.4598429773126516E-3</v>
      </c>
      <c r="BK256">
        <f t="shared" si="94"/>
        <v>2.2061970481067474E-4</v>
      </c>
      <c r="BL256">
        <f t="shared" si="94"/>
        <v>2.1299966260444799E-4</v>
      </c>
      <c r="BM256">
        <f t="shared" si="94"/>
        <v>1.2087031496868133E-3</v>
      </c>
      <c r="BN256">
        <f t="shared" si="94"/>
        <v>5.4883705198810976E-3</v>
      </c>
      <c r="BO256">
        <f t="shared" si="93"/>
        <v>4.2931063029492088E-3</v>
      </c>
      <c r="BP256">
        <f t="shared" si="93"/>
        <v>6.3135896861198891E-6</v>
      </c>
      <c r="BQ256">
        <f t="shared" si="93"/>
        <v>8.6287279476592905E-4</v>
      </c>
      <c r="BR256">
        <f t="shared" si="93"/>
        <v>3.2839731197870851E-4</v>
      </c>
      <c r="BS256">
        <f t="shared" si="93"/>
        <v>2.392733206745459E-3</v>
      </c>
      <c r="BT256">
        <f t="shared" si="93"/>
        <v>5.027195787572961E-4</v>
      </c>
      <c r="BU256">
        <f t="shared" si="93"/>
        <v>7.3034876006503099E-3</v>
      </c>
      <c r="BV256">
        <f t="shared" si="93"/>
        <v>4.2209133090709457E-3</v>
      </c>
      <c r="BW256">
        <f t="shared" si="93"/>
        <v>4.6282637871180319E-4</v>
      </c>
      <c r="BX256">
        <f t="shared" si="93"/>
        <v>6.3232946392370246E-4</v>
      </c>
      <c r="BY256">
        <f t="shared" si="93"/>
        <v>7.3632239714373205E-4</v>
      </c>
      <c r="BZ256">
        <f t="shared" si="93"/>
        <v>1.3384810134574165E-3</v>
      </c>
      <c r="CA256">
        <f t="shared" si="93"/>
        <v>1.471066396865934E-3</v>
      </c>
      <c r="CB256">
        <f t="shared" si="93"/>
        <v>1.5048498584981757E-4</v>
      </c>
      <c r="CC256">
        <f t="shared" si="93"/>
        <v>5.1073780758577238E-3</v>
      </c>
      <c r="CD256">
        <f t="shared" si="93"/>
        <v>3.7092339405954347E-5</v>
      </c>
      <c r="CE256">
        <f t="shared" si="93"/>
        <v>1.2560950263229686E-3</v>
      </c>
      <c r="CF256">
        <f t="shared" si="93"/>
        <v>9.8435008817691003E-3</v>
      </c>
      <c r="CG256">
        <f t="shared" si="93"/>
        <v>2.6886479246456549E-4</v>
      </c>
      <c r="CH256">
        <f t="shared" si="93"/>
        <v>2.3044602354337594E-4</v>
      </c>
      <c r="CI256">
        <f t="shared" si="93"/>
        <v>2.8411153587539498E-4</v>
      </c>
      <c r="CJ256">
        <f t="shared" si="93"/>
        <v>1.0264126395288498E-2</v>
      </c>
      <c r="CK256">
        <f t="shared" si="90"/>
        <v>0.43931614568121191</v>
      </c>
      <c r="CL256">
        <f t="shared" si="91"/>
        <v>0</v>
      </c>
      <c r="CM256" t="s">
        <v>471</v>
      </c>
      <c r="CO256">
        <v>0.39019999999999999</v>
      </c>
      <c r="CP256" s="7">
        <f t="shared" si="92"/>
        <v>12.583290620194783</v>
      </c>
    </row>
    <row r="257" spans="1:94" x14ac:dyDescent="0.3">
      <c r="A257" t="s">
        <v>95</v>
      </c>
      <c r="B257">
        <f t="shared" si="89"/>
        <v>4.9118586407910919E-3</v>
      </c>
      <c r="C257">
        <f t="shared" si="89"/>
        <v>9.7544883705601604E-4</v>
      </c>
      <c r="D257">
        <f t="shared" si="89"/>
        <v>6.2797355749631259E-2</v>
      </c>
      <c r="E257">
        <f t="shared" si="89"/>
        <v>2.8496826660453639E-3</v>
      </c>
      <c r="F257">
        <f t="shared" si="89"/>
        <v>1.2111807222276519E-3</v>
      </c>
      <c r="G257">
        <f t="shared" si="89"/>
        <v>2.036921872484429E-3</v>
      </c>
      <c r="H257">
        <f t="shared" si="89"/>
        <v>2.883732089135259E-3</v>
      </c>
      <c r="I257">
        <f t="shared" si="89"/>
        <v>2.8490073458615995E-4</v>
      </c>
      <c r="J257">
        <f t="shared" si="89"/>
        <v>1.4619925353159038E-4</v>
      </c>
      <c r="K257">
        <f t="shared" si="89"/>
        <v>3.8342805142199043E-3</v>
      </c>
      <c r="L257">
        <f t="shared" si="89"/>
        <v>2.3675961322949582E-5</v>
      </c>
      <c r="M257">
        <f t="shared" si="89"/>
        <v>9.7112342795040857E-3</v>
      </c>
      <c r="N257">
        <f t="shared" si="89"/>
        <v>6.4793214153805356E-4</v>
      </c>
      <c r="O257">
        <f t="shared" si="89"/>
        <v>7.8919871076498614E-7</v>
      </c>
      <c r="P257">
        <f t="shared" si="89"/>
        <v>8.4675545749426599E-3</v>
      </c>
      <c r="Q257">
        <f t="shared" si="89"/>
        <v>1.9141980104376937E-4</v>
      </c>
      <c r="R257">
        <f t="shared" si="94"/>
        <v>9.7268164014654469E-5</v>
      </c>
      <c r="S257">
        <f t="shared" si="94"/>
        <v>3.0778749719834457E-4</v>
      </c>
      <c r="T257">
        <f t="shared" si="94"/>
        <v>1.6945250494384391E-3</v>
      </c>
      <c r="U257">
        <f t="shared" si="94"/>
        <v>3.758559244743E-3</v>
      </c>
      <c r="V257">
        <f t="shared" si="94"/>
        <v>2.3249794019136491E-3</v>
      </c>
      <c r="W257">
        <f t="shared" si="94"/>
        <v>9.2521737787265893E-4</v>
      </c>
      <c r="X257">
        <f t="shared" si="94"/>
        <v>7.0404424681839474E-4</v>
      </c>
      <c r="Y257">
        <f t="shared" si="94"/>
        <v>5.1668585675446362E-4</v>
      </c>
      <c r="Z257">
        <f t="shared" si="94"/>
        <v>4.5773525224369195E-5</v>
      </c>
      <c r="AA257">
        <f t="shared" si="94"/>
        <v>7.7380972062982226E-5</v>
      </c>
      <c r="AB257">
        <f t="shared" si="94"/>
        <v>1.2723858137932255E-3</v>
      </c>
      <c r="AC257">
        <f t="shared" si="94"/>
        <v>1.6344305299942862E-3</v>
      </c>
      <c r="AD257">
        <f t="shared" si="94"/>
        <v>5.0079436479475332E-3</v>
      </c>
      <c r="AE257">
        <f t="shared" si="94"/>
        <v>8.8755277322021143E-3</v>
      </c>
      <c r="AF257">
        <f t="shared" si="94"/>
        <v>3.3847222788294828E-2</v>
      </c>
      <c r="AG257">
        <f t="shared" si="94"/>
        <v>2.6148918176204941E-3</v>
      </c>
      <c r="AH257">
        <f t="shared" si="94"/>
        <v>7.8431357843984605E-3</v>
      </c>
      <c r="AI257">
        <f t="shared" si="94"/>
        <v>1.0961885453079933E-4</v>
      </c>
      <c r="AJ257">
        <f t="shared" si="94"/>
        <v>0</v>
      </c>
      <c r="AK257">
        <f t="shared" si="94"/>
        <v>6.2583688598515401E-5</v>
      </c>
      <c r="AL257">
        <f t="shared" si="94"/>
        <v>4.6382067450274119E-3</v>
      </c>
      <c r="AM257">
        <f t="shared" si="94"/>
        <v>6.0209906092186126E-3</v>
      </c>
      <c r="AN257">
        <f t="shared" si="94"/>
        <v>3.914425605394331E-4</v>
      </c>
      <c r="AO257">
        <f t="shared" si="94"/>
        <v>0</v>
      </c>
      <c r="AP257">
        <f t="shared" si="94"/>
        <v>8.8469175476754941E-4</v>
      </c>
      <c r="AQ257">
        <f t="shared" si="94"/>
        <v>1.023590727862187E-3</v>
      </c>
      <c r="AR257">
        <f t="shared" si="94"/>
        <v>0</v>
      </c>
      <c r="AS257">
        <f t="shared" si="94"/>
        <v>7.8051752494657123E-4</v>
      </c>
      <c r="AT257">
        <f t="shared" si="94"/>
        <v>2.7456618131594E-3</v>
      </c>
      <c r="AU257">
        <f t="shared" si="94"/>
        <v>7.8430567875824326E-3</v>
      </c>
      <c r="AV257">
        <f t="shared" si="94"/>
        <v>1.5776074533697005E-4</v>
      </c>
      <c r="AW257">
        <f t="shared" si="94"/>
        <v>5.9900182147062443E-4</v>
      </c>
      <c r="AX257">
        <f t="shared" si="94"/>
        <v>1.0922510156987407E-3</v>
      </c>
      <c r="AY257">
        <f t="shared" si="94"/>
        <v>7.1986771944170804E-4</v>
      </c>
      <c r="AZ257">
        <f t="shared" si="94"/>
        <v>1.2627179372239778E-5</v>
      </c>
      <c r="BA257">
        <f t="shared" si="94"/>
        <v>5.331366359123204E-3</v>
      </c>
      <c r="BB257">
        <f t="shared" si="94"/>
        <v>1.8546169702977173E-3</v>
      </c>
      <c r="BC257">
        <f t="shared" si="94"/>
        <v>1.4560754686089334E-4</v>
      </c>
      <c r="BD257">
        <f t="shared" si="94"/>
        <v>1.1180583521554104E-3</v>
      </c>
      <c r="BE257">
        <f t="shared" si="94"/>
        <v>2.300830229144043E-3</v>
      </c>
      <c r="BF257">
        <f t="shared" si="94"/>
        <v>8.6977597607904185E-4</v>
      </c>
      <c r="BG257">
        <f t="shared" si="94"/>
        <v>3.8670736827484315E-5</v>
      </c>
      <c r="BH257">
        <f t="shared" si="94"/>
        <v>1.1601221048245296E-4</v>
      </c>
      <c r="BI257">
        <f t="shared" si="94"/>
        <v>8.3891822954318017E-4</v>
      </c>
      <c r="BJ257">
        <f t="shared" si="94"/>
        <v>1.527888704041013E-3</v>
      </c>
      <c r="BK257">
        <f t="shared" si="94"/>
        <v>2.5570038228785549E-4</v>
      </c>
      <c r="BL257">
        <f t="shared" si="94"/>
        <v>2.2823642104313535E-4</v>
      </c>
      <c r="BM257">
        <f t="shared" si="94"/>
        <v>1.3447946031435363E-3</v>
      </c>
      <c r="BN257">
        <f t="shared" si="94"/>
        <v>1.1577854918590402E-2</v>
      </c>
      <c r="BO257">
        <f t="shared" si="93"/>
        <v>6.8981497097981691E-3</v>
      </c>
      <c r="BP257">
        <f t="shared" si="93"/>
        <v>6.3135896861198891E-6</v>
      </c>
      <c r="BQ257">
        <f t="shared" si="93"/>
        <v>1.5268214775751394E-3</v>
      </c>
      <c r="BR257">
        <f t="shared" si="93"/>
        <v>5.3689134431876529E-4</v>
      </c>
      <c r="BS257">
        <f t="shared" si="93"/>
        <v>3.2909586238899919E-4</v>
      </c>
      <c r="BT257">
        <f t="shared" si="93"/>
        <v>5.027195787572961E-4</v>
      </c>
      <c r="BU257">
        <f t="shared" si="93"/>
        <v>2.6311885016904635E-3</v>
      </c>
      <c r="BV257">
        <f t="shared" si="93"/>
        <v>2.4749233097114626E-3</v>
      </c>
      <c r="BW257">
        <f t="shared" si="93"/>
        <v>4.5165865300565353E-4</v>
      </c>
      <c r="BX257">
        <f t="shared" si="93"/>
        <v>9.3295137134825424E-4</v>
      </c>
      <c r="BY257">
        <f t="shared" si="93"/>
        <v>4.113305219406121E-4</v>
      </c>
      <c r="BZ257">
        <f t="shared" si="93"/>
        <v>1.3384810134574165E-3</v>
      </c>
      <c r="CA257">
        <f t="shared" si="93"/>
        <v>9.8357858406125415E-4</v>
      </c>
      <c r="CB257">
        <f t="shared" si="93"/>
        <v>8.4617901157211942E-4</v>
      </c>
      <c r="CC257">
        <f t="shared" si="93"/>
        <v>5.868088168067314E-3</v>
      </c>
      <c r="CD257">
        <f t="shared" si="93"/>
        <v>2.066515669963856E-4</v>
      </c>
      <c r="CE257">
        <f t="shared" si="93"/>
        <v>3.058141156966788E-3</v>
      </c>
      <c r="CF257">
        <f t="shared" si="93"/>
        <v>9.8302986396966805E-3</v>
      </c>
      <c r="CG257">
        <f t="shared" si="93"/>
        <v>3.1457506778062756E-4</v>
      </c>
      <c r="CH257">
        <f t="shared" si="93"/>
        <v>2.3044602354337594E-4</v>
      </c>
      <c r="CI257">
        <f t="shared" si="93"/>
        <v>2.8411153587539498E-4</v>
      </c>
      <c r="CJ257">
        <f t="shared" si="93"/>
        <v>1.4277829128387019E-2</v>
      </c>
      <c r="CK257">
        <f t="shared" si="90"/>
        <v>0.28109255149086082</v>
      </c>
      <c r="CL257">
        <f t="shared" si="91"/>
        <v>0</v>
      </c>
      <c r="CM257" t="s">
        <v>472</v>
      </c>
      <c r="CO257">
        <v>0.2356</v>
      </c>
      <c r="CP257" s="7">
        <f t="shared" si="92"/>
        <v>19.312393887945678</v>
      </c>
    </row>
    <row r="258" spans="1:94" x14ac:dyDescent="0.3">
      <c r="A258" t="s">
        <v>96</v>
      </c>
      <c r="B258">
        <f t="shared" si="89"/>
        <v>2.8937237792348525E-2</v>
      </c>
      <c r="C258">
        <f t="shared" si="89"/>
        <v>6.4951053895958351E-4</v>
      </c>
      <c r="D258">
        <f t="shared" si="89"/>
        <v>0.13805061585543749</v>
      </c>
      <c r="E258">
        <f t="shared" si="89"/>
        <v>1.0826643027969037E-2</v>
      </c>
      <c r="F258">
        <f t="shared" si="89"/>
        <v>3.0043962277981383E-3</v>
      </c>
      <c r="G258">
        <f t="shared" si="89"/>
        <v>2.036921872484429E-3</v>
      </c>
      <c r="H258">
        <f t="shared" si="89"/>
        <v>1.7369430983095709E-3</v>
      </c>
      <c r="I258">
        <f t="shared" si="89"/>
        <v>2.8490073458615995E-4</v>
      </c>
      <c r="J258">
        <f t="shared" si="89"/>
        <v>5.5243909753549026E-4</v>
      </c>
      <c r="K258">
        <f t="shared" si="89"/>
        <v>3.0936589461987452E-4</v>
      </c>
      <c r="L258">
        <f t="shared" si="89"/>
        <v>2.3675961322949582E-5</v>
      </c>
      <c r="M258">
        <f t="shared" si="89"/>
        <v>1.8830779616631693E-2</v>
      </c>
      <c r="N258">
        <f t="shared" si="89"/>
        <v>6.4793214153805356E-4</v>
      </c>
      <c r="O258">
        <f t="shared" si="89"/>
        <v>7.8919871076498614E-7</v>
      </c>
      <c r="P258">
        <f t="shared" si="89"/>
        <v>1.5646694668305768E-2</v>
      </c>
      <c r="Q258">
        <f t="shared" si="89"/>
        <v>5.3981191816325047E-4</v>
      </c>
      <c r="R258">
        <f t="shared" si="94"/>
        <v>1.1214513679970453E-3</v>
      </c>
      <c r="S258">
        <f t="shared" si="94"/>
        <v>7.4475499743551453E-5</v>
      </c>
      <c r="T258">
        <f t="shared" si="94"/>
        <v>7.6708473539190535E-3</v>
      </c>
      <c r="U258">
        <f t="shared" si="94"/>
        <v>4.5710389327507997E-3</v>
      </c>
      <c r="V258">
        <f t="shared" si="94"/>
        <v>2.3249794019136491E-3</v>
      </c>
      <c r="W258">
        <f t="shared" si="94"/>
        <v>1.4939531594781188E-3</v>
      </c>
      <c r="X258">
        <f t="shared" si="94"/>
        <v>8.6654018441995474E-4</v>
      </c>
      <c r="Y258">
        <f t="shared" si="94"/>
        <v>2.5521021024456384E-3</v>
      </c>
      <c r="Z258">
        <f t="shared" si="94"/>
        <v>4.5773525224369195E-5</v>
      </c>
      <c r="AA258">
        <f t="shared" si="94"/>
        <v>1.5862894086376221E-4</v>
      </c>
      <c r="AB258">
        <f t="shared" si="94"/>
        <v>1.6786256577971254E-3</v>
      </c>
      <c r="AC258">
        <f t="shared" si="94"/>
        <v>1.6344305299942862E-3</v>
      </c>
      <c r="AD258">
        <f t="shared" si="94"/>
        <v>1.2196401168925411E-2</v>
      </c>
      <c r="AE258">
        <f t="shared" si="94"/>
        <v>3.41043992986741E-2</v>
      </c>
      <c r="AF258">
        <f t="shared" si="94"/>
        <v>2.1358515510563919E-2</v>
      </c>
      <c r="AG258">
        <f t="shared" si="94"/>
        <v>3.1836275992259541E-3</v>
      </c>
      <c r="AH258">
        <f t="shared" si="94"/>
        <v>8.0056317220000197E-3</v>
      </c>
      <c r="AI258">
        <f t="shared" si="94"/>
        <v>9.1331046520256828E-4</v>
      </c>
      <c r="AJ258">
        <f t="shared" si="94"/>
        <v>0</v>
      </c>
      <c r="AK258">
        <f t="shared" si="94"/>
        <v>5.5007150140319529E-4</v>
      </c>
      <c r="AL258">
        <f t="shared" si="94"/>
        <v>1.8278548075943681E-2</v>
      </c>
      <c r="AM258">
        <f t="shared" si="94"/>
        <v>9.3304043297169311E-4</v>
      </c>
      <c r="AN258">
        <f t="shared" si="94"/>
        <v>3.914425605394331E-4</v>
      </c>
      <c r="AO258">
        <f t="shared" si="94"/>
        <v>0</v>
      </c>
      <c r="AP258">
        <f t="shared" si="94"/>
        <v>8.8469175476754941E-4</v>
      </c>
      <c r="AQ258">
        <f t="shared" si="94"/>
        <v>6.41327730920291E-4</v>
      </c>
      <c r="AR258">
        <f t="shared" si="94"/>
        <v>0</v>
      </c>
      <c r="AS258">
        <f t="shared" si="94"/>
        <v>7.8051752494657123E-4</v>
      </c>
      <c r="AT258">
        <f t="shared" si="94"/>
        <v>2.82690978196018E-3</v>
      </c>
      <c r="AU258">
        <f t="shared" si="94"/>
        <v>7.8430567875824326E-3</v>
      </c>
      <c r="AV258">
        <f t="shared" si="94"/>
        <v>4.7351922645899168E-6</v>
      </c>
      <c r="AW258">
        <f t="shared" si="94"/>
        <v>5.9900182147062443E-4</v>
      </c>
      <c r="AX258">
        <f t="shared" si="94"/>
        <v>1.0922510156987407E-3</v>
      </c>
      <c r="AY258">
        <f t="shared" si="94"/>
        <v>9.6361162584404799E-4</v>
      </c>
      <c r="AZ258">
        <f t="shared" si="94"/>
        <v>1.2627179372239778E-5</v>
      </c>
      <c r="BA258">
        <f t="shared" si="94"/>
        <v>3.0547555526259467E-2</v>
      </c>
      <c r="BB258">
        <f t="shared" si="94"/>
        <v>1.8546169702977173E-3</v>
      </c>
      <c r="BC258">
        <f t="shared" si="94"/>
        <v>9.5808723486869312E-4</v>
      </c>
      <c r="BD258">
        <f t="shared" si="94"/>
        <v>2.2555299153663301E-3</v>
      </c>
      <c r="BE258">
        <f t="shared" si="94"/>
        <v>5.8412349501133255E-3</v>
      </c>
      <c r="BF258">
        <f t="shared" si="94"/>
        <v>1.0322719136806019E-3</v>
      </c>
      <c r="BG258">
        <f t="shared" si="94"/>
        <v>3.8670736827484315E-5</v>
      </c>
      <c r="BH258">
        <f t="shared" si="94"/>
        <v>1.1601221048245296E-4</v>
      </c>
      <c r="BI258">
        <f t="shared" si="94"/>
        <v>8.3891822954318017E-4</v>
      </c>
      <c r="BJ258">
        <f t="shared" si="94"/>
        <v>1.527888704041013E-3</v>
      </c>
      <c r="BK258">
        <f t="shared" si="94"/>
        <v>2.5570038228785549E-4</v>
      </c>
      <c r="BL258">
        <f t="shared" si="94"/>
        <v>5.5322829624625529E-4</v>
      </c>
      <c r="BM258">
        <f t="shared" si="94"/>
        <v>9.6253160620164029E-4</v>
      </c>
      <c r="BN258">
        <f t="shared" si="94"/>
        <v>7.7183633912815636E-4</v>
      </c>
      <c r="BO258">
        <f t="shared" si="94"/>
        <v>8.035621273009089E-3</v>
      </c>
      <c r="BP258">
        <f t="shared" si="94"/>
        <v>6.3135896861198891E-6</v>
      </c>
      <c r="BQ258">
        <f t="shared" si="94"/>
        <v>1.9095700591196237E-3</v>
      </c>
      <c r="BR258">
        <f t="shared" si="94"/>
        <v>6.0058021889215437E-4</v>
      </c>
      <c r="BS258">
        <f t="shared" si="94"/>
        <v>3.2909586238899919E-4</v>
      </c>
      <c r="BT258">
        <f t="shared" si="94"/>
        <v>5.027195787572961E-4</v>
      </c>
      <c r="BU258">
        <f t="shared" si="94"/>
        <v>2.6311885016904635E-3</v>
      </c>
      <c r="BV258">
        <f t="shared" si="94"/>
        <v>5.6498735703665358E-3</v>
      </c>
      <c r="BW258">
        <f t="shared" si="94"/>
        <v>9.3914646581033342E-4</v>
      </c>
      <c r="BX258">
        <f t="shared" si="94"/>
        <v>1.1766952777505942E-3</v>
      </c>
      <c r="BY258">
        <f t="shared" si="94"/>
        <v>2.8203596740060009E-5</v>
      </c>
      <c r="BZ258">
        <f t="shared" si="93"/>
        <v>1.3384810134574165E-3</v>
      </c>
      <c r="CA258">
        <f t="shared" si="93"/>
        <v>1.0888033999240381E-3</v>
      </c>
      <c r="CB258">
        <f t="shared" si="93"/>
        <v>1.1711708867752394E-3</v>
      </c>
      <c r="CC258">
        <f t="shared" si="93"/>
        <v>6.3942122473812334E-3</v>
      </c>
      <c r="CD258">
        <f t="shared" si="93"/>
        <v>1.1096966514197338E-3</v>
      </c>
      <c r="CE258">
        <f t="shared" si="93"/>
        <v>4.6843927261693147E-3</v>
      </c>
      <c r="CF258">
        <f t="shared" si="93"/>
        <v>9.911546608497461E-3</v>
      </c>
      <c r="CG258">
        <f t="shared" si="93"/>
        <v>1.2895506933899873E-3</v>
      </c>
      <c r="CH258">
        <f t="shared" si="93"/>
        <v>2.3044602354337594E-4</v>
      </c>
      <c r="CI258">
        <f t="shared" si="93"/>
        <v>2.8411153587539498E-4</v>
      </c>
      <c r="CJ258">
        <f t="shared" si="93"/>
        <v>1.564972717038551E-2</v>
      </c>
      <c r="CK258">
        <f t="shared" si="90"/>
        <v>0.47435045301791956</v>
      </c>
      <c r="CL258">
        <f t="shared" si="91"/>
        <v>0</v>
      </c>
      <c r="CM258" t="s">
        <v>473</v>
      </c>
      <c r="CO258">
        <v>0.43530000000000002</v>
      </c>
      <c r="CP258" s="7">
        <f t="shared" si="92"/>
        <v>8.9823110498506686</v>
      </c>
    </row>
    <row r="259" spans="1:94" x14ac:dyDescent="0.3">
      <c r="A259" t="s">
        <v>97</v>
      </c>
      <c r="B259">
        <f t="shared" si="89"/>
        <v>4.7486692639110151E-3</v>
      </c>
      <c r="C259">
        <f t="shared" si="89"/>
        <v>2.9389176228817525E-4</v>
      </c>
      <c r="D259">
        <f t="shared" si="89"/>
        <v>0.18249861286258467</v>
      </c>
      <c r="E259">
        <f t="shared" si="89"/>
        <v>8.0219972110548259E-4</v>
      </c>
      <c r="F259">
        <f t="shared" si="89"/>
        <v>9.5061622858115232E-4</v>
      </c>
      <c r="G259">
        <f t="shared" si="89"/>
        <v>2.036921872484429E-3</v>
      </c>
      <c r="H259">
        <f t="shared" si="89"/>
        <v>2.4505495609358644E-3</v>
      </c>
      <c r="I259">
        <f t="shared" si="89"/>
        <v>2.8490073458615995E-4</v>
      </c>
      <c r="J259">
        <f t="shared" si="89"/>
        <v>5.5243909753549026E-4</v>
      </c>
      <c r="K259">
        <f t="shared" si="89"/>
        <v>3.0936589461987452E-4</v>
      </c>
      <c r="L259">
        <f t="shared" si="89"/>
        <v>2.3675961322949582E-5</v>
      </c>
      <c r="M259">
        <f t="shared" si="89"/>
        <v>1.672371117687373E-2</v>
      </c>
      <c r="N259">
        <f t="shared" si="89"/>
        <v>6.4793214153805356E-4</v>
      </c>
      <c r="O259">
        <f t="shared" si="89"/>
        <v>7.8919871076498614E-7</v>
      </c>
      <c r="P259">
        <f t="shared" si="89"/>
        <v>1.6926704760483895E-2</v>
      </c>
      <c r="Q259">
        <f t="shared" si="89"/>
        <v>5.2704441185097439E-4</v>
      </c>
      <c r="R259">
        <f t="shared" ref="R259:CC263" si="95">0.5*ABS(R95-R$81)</f>
        <v>1.1214513679970453E-3</v>
      </c>
      <c r="S259">
        <f t="shared" si="95"/>
        <v>3.0778749719834457E-4</v>
      </c>
      <c r="T259">
        <f t="shared" si="95"/>
        <v>3.1390934415359865E-3</v>
      </c>
      <c r="U259">
        <f t="shared" si="95"/>
        <v>4.5710389327507997E-3</v>
      </c>
      <c r="V259">
        <f t="shared" si="95"/>
        <v>2.3249794019136491E-3</v>
      </c>
      <c r="W259">
        <f t="shared" si="95"/>
        <v>1.1383343828067106E-3</v>
      </c>
      <c r="X259">
        <f t="shared" si="95"/>
        <v>8.6654018441995474E-4</v>
      </c>
      <c r="Y259">
        <f t="shared" si="95"/>
        <v>1.5554578959883335E-3</v>
      </c>
      <c r="Z259">
        <f t="shared" si="95"/>
        <v>4.5773525224369195E-5</v>
      </c>
      <c r="AA259">
        <f t="shared" si="95"/>
        <v>1.5862894086376221E-4</v>
      </c>
      <c r="AB259">
        <f t="shared" si="95"/>
        <v>1.6786256577971254E-3</v>
      </c>
      <c r="AC259">
        <f t="shared" si="95"/>
        <v>1.6344305299942862E-3</v>
      </c>
      <c r="AD259">
        <f t="shared" si="95"/>
        <v>7.7065781735495423E-3</v>
      </c>
      <c r="AE259">
        <f t="shared" si="95"/>
        <v>4.8936337286617903E-3</v>
      </c>
      <c r="AF259">
        <f t="shared" si="95"/>
        <v>2.7079045662390784E-2</v>
      </c>
      <c r="AG259">
        <f t="shared" si="95"/>
        <v>2.8280088225545457E-3</v>
      </c>
      <c r="AH259">
        <f t="shared" si="95"/>
        <v>8.0056317220000197E-3</v>
      </c>
      <c r="AI259">
        <f t="shared" si="95"/>
        <v>6.1098012907213547E-4</v>
      </c>
      <c r="AJ259">
        <f t="shared" si="95"/>
        <v>0</v>
      </c>
      <c r="AK259">
        <f t="shared" si="95"/>
        <v>5.5007150140319529E-4</v>
      </c>
      <c r="AL259">
        <f t="shared" si="95"/>
        <v>1.5513530523383879E-2</v>
      </c>
      <c r="AM259">
        <f t="shared" si="95"/>
        <v>7.9176500984437254E-4</v>
      </c>
      <c r="AN259">
        <f t="shared" si="95"/>
        <v>3.914425605394331E-4</v>
      </c>
      <c r="AO259">
        <f t="shared" si="95"/>
        <v>0</v>
      </c>
      <c r="AP259">
        <f t="shared" si="95"/>
        <v>8.8469175476754941E-4</v>
      </c>
      <c r="AQ259">
        <f t="shared" si="95"/>
        <v>1.8213594855090792E-3</v>
      </c>
      <c r="AR259">
        <f t="shared" si="95"/>
        <v>0</v>
      </c>
      <c r="AS259">
        <f t="shared" si="95"/>
        <v>7.8051752494657123E-4</v>
      </c>
      <c r="AT259">
        <f t="shared" si="95"/>
        <v>2.82690978196018E-3</v>
      </c>
      <c r="AU259">
        <f t="shared" si="95"/>
        <v>7.8430567875824326E-3</v>
      </c>
      <c r="AV259">
        <f t="shared" si="95"/>
        <v>4.7351922645899168E-6</v>
      </c>
      <c r="AW259">
        <f t="shared" si="95"/>
        <v>5.9900182147062443E-4</v>
      </c>
      <c r="AX259">
        <f t="shared" si="95"/>
        <v>1.0922510156987407E-3</v>
      </c>
      <c r="AY259">
        <f t="shared" si="95"/>
        <v>9.6361162584404799E-4</v>
      </c>
      <c r="AZ259">
        <f t="shared" si="95"/>
        <v>1.2627179372239778E-5</v>
      </c>
      <c r="BA259">
        <f t="shared" si="95"/>
        <v>1.1557295348167324E-2</v>
      </c>
      <c r="BB259">
        <f t="shared" si="95"/>
        <v>1.8546169702977173E-3</v>
      </c>
      <c r="BC259">
        <f t="shared" si="95"/>
        <v>2.4684968152587658E-4</v>
      </c>
      <c r="BD259">
        <f t="shared" si="95"/>
        <v>2.2555299153663301E-3</v>
      </c>
      <c r="BE259">
        <f t="shared" si="95"/>
        <v>2.9508139795502829E-3</v>
      </c>
      <c r="BF259">
        <f t="shared" si="95"/>
        <v>1.0322719136806019E-3</v>
      </c>
      <c r="BG259">
        <f t="shared" si="95"/>
        <v>3.8670736827484315E-5</v>
      </c>
      <c r="BH259">
        <f t="shared" si="95"/>
        <v>1.1601221048245296E-4</v>
      </c>
      <c r="BI259">
        <f t="shared" si="95"/>
        <v>8.3891822954318017E-4</v>
      </c>
      <c r="BJ259">
        <f t="shared" si="95"/>
        <v>1.527888704041013E-3</v>
      </c>
      <c r="BK259">
        <f t="shared" si="95"/>
        <v>2.5570038228785549E-4</v>
      </c>
      <c r="BL259">
        <f t="shared" si="95"/>
        <v>5.5322829624625529E-4</v>
      </c>
      <c r="BM259">
        <f t="shared" si="95"/>
        <v>1.3447946031435363E-3</v>
      </c>
      <c r="BN259">
        <f t="shared" si="95"/>
        <v>7.7183633912815636E-4</v>
      </c>
      <c r="BO259">
        <f t="shared" si="93"/>
        <v>8.035621273009089E-3</v>
      </c>
      <c r="BP259">
        <f t="shared" si="93"/>
        <v>6.3135896861198891E-6</v>
      </c>
      <c r="BQ259">
        <f t="shared" si="93"/>
        <v>2.2918330560615196E-3</v>
      </c>
      <c r="BR259">
        <f t="shared" si="93"/>
        <v>6.0058021889215437E-4</v>
      </c>
      <c r="BS259">
        <f t="shared" si="93"/>
        <v>3.2909586238899919E-4</v>
      </c>
      <c r="BT259">
        <f t="shared" si="93"/>
        <v>5.027195787572961E-4</v>
      </c>
      <c r="BU259">
        <f t="shared" si="93"/>
        <v>2.6311885016904635E-3</v>
      </c>
      <c r="BV259">
        <f t="shared" si="93"/>
        <v>5.6498735703665358E-3</v>
      </c>
      <c r="BW259">
        <f t="shared" si="93"/>
        <v>5.835276891389251E-4</v>
      </c>
      <c r="BX259">
        <f t="shared" si="93"/>
        <v>1.1766952777505942E-3</v>
      </c>
      <c r="BY259">
        <f t="shared" si="93"/>
        <v>7.3632239714373205E-4</v>
      </c>
      <c r="BZ259">
        <f t="shared" si="93"/>
        <v>1.3384810134574165E-3</v>
      </c>
      <c r="CA259">
        <f t="shared" si="93"/>
        <v>1.471066396865934E-3</v>
      </c>
      <c r="CB259">
        <f t="shared" si="93"/>
        <v>1.1711708867752394E-3</v>
      </c>
      <c r="CC259">
        <f t="shared" si="93"/>
        <v>7.2386709020764882E-3</v>
      </c>
      <c r="CD259">
        <f t="shared" si="93"/>
        <v>3.7092339405954347E-5</v>
      </c>
      <c r="CE259">
        <f t="shared" si="93"/>
        <v>5.0666557231112104E-3</v>
      </c>
      <c r="CF259">
        <f t="shared" si="93"/>
        <v>9.911546608497461E-3</v>
      </c>
      <c r="CG259">
        <f t="shared" si="93"/>
        <v>1.2895506933899873E-3</v>
      </c>
      <c r="CH259">
        <f t="shared" si="93"/>
        <v>2.3044602354337594E-4</v>
      </c>
      <c r="CI259">
        <f t="shared" si="93"/>
        <v>2.8411153587539498E-4</v>
      </c>
      <c r="CJ259">
        <f t="shared" si="93"/>
        <v>1.8765361505929629E-2</v>
      </c>
      <c r="CK259">
        <f t="shared" si="90"/>
        <v>0.42821196836482039</v>
      </c>
      <c r="CL259">
        <f t="shared" si="91"/>
        <v>0</v>
      </c>
      <c r="CM259" t="s">
        <v>474</v>
      </c>
      <c r="CO259">
        <v>0.44650000000000001</v>
      </c>
      <c r="CP259" s="7">
        <f t="shared" si="92"/>
        <v>-4.0985442329227286</v>
      </c>
    </row>
    <row r="260" spans="1:94" x14ac:dyDescent="0.3">
      <c r="A260" t="s">
        <v>98</v>
      </c>
      <c r="B260">
        <f t="shared" si="89"/>
        <v>3.4912507958005441E-2</v>
      </c>
      <c r="C260">
        <f t="shared" si="89"/>
        <v>1.3677767278286158E-4</v>
      </c>
      <c r="D260">
        <f t="shared" si="89"/>
        <v>3.8722473786890962E-3</v>
      </c>
      <c r="E260">
        <f t="shared" si="89"/>
        <v>4.2374246346051914E-3</v>
      </c>
      <c r="F260">
        <f t="shared" si="89"/>
        <v>3.9114419999453217E-4</v>
      </c>
      <c r="G260">
        <f t="shared" si="89"/>
        <v>2.036921872484429E-3</v>
      </c>
      <c r="H260">
        <f t="shared" si="89"/>
        <v>2.370999222958537E-3</v>
      </c>
      <c r="I260">
        <f t="shared" si="89"/>
        <v>2.8490073458615995E-4</v>
      </c>
      <c r="J260">
        <f t="shared" si="89"/>
        <v>2.1061718675100899E-4</v>
      </c>
      <c r="K260">
        <f t="shared" si="89"/>
        <v>3.0936589461987452E-4</v>
      </c>
      <c r="L260">
        <f t="shared" si="89"/>
        <v>2.3675961322949582E-5</v>
      </c>
      <c r="M260">
        <f t="shared" si="89"/>
        <v>1.3402070130237406E-2</v>
      </c>
      <c r="N260">
        <f t="shared" si="89"/>
        <v>5.4844454620763092E-4</v>
      </c>
      <c r="O260">
        <f t="shared" si="89"/>
        <v>7.8919871076498614E-7</v>
      </c>
      <c r="P260">
        <f t="shared" si="89"/>
        <v>1.5030213102907763E-2</v>
      </c>
      <c r="Q260">
        <f t="shared" si="89"/>
        <v>5.3981191816325047E-4</v>
      </c>
      <c r="R260">
        <f t="shared" si="95"/>
        <v>8.6508493490868423E-4</v>
      </c>
      <c r="S260">
        <f t="shared" si="95"/>
        <v>3.0778749719834457E-4</v>
      </c>
      <c r="T260">
        <f t="shared" si="95"/>
        <v>1.2288049180729267E-3</v>
      </c>
      <c r="U260">
        <f t="shared" si="95"/>
        <v>4.3146724996624385E-3</v>
      </c>
      <c r="V260">
        <f t="shared" si="95"/>
        <v>2.3249794019136491E-3</v>
      </c>
      <c r="W260">
        <f t="shared" si="95"/>
        <v>1.2375867263897577E-3</v>
      </c>
      <c r="X260">
        <f t="shared" si="95"/>
        <v>5.2471827363547341E-4</v>
      </c>
      <c r="Y260">
        <f t="shared" si="95"/>
        <v>6.0173333114276785E-5</v>
      </c>
      <c r="Z260">
        <f t="shared" si="95"/>
        <v>4.5773525224369195E-5</v>
      </c>
      <c r="AA260">
        <f t="shared" si="95"/>
        <v>9.7737492224598757E-5</v>
      </c>
      <c r="AB260">
        <f t="shared" si="95"/>
        <v>1.6786256577971254E-3</v>
      </c>
      <c r="AC260">
        <f t="shared" si="95"/>
        <v>1.4635195746020456E-3</v>
      </c>
      <c r="AD260">
        <f t="shared" si="95"/>
        <v>6.6730895940724224E-3</v>
      </c>
      <c r="AE260">
        <f t="shared" si="95"/>
        <v>9.7116555642652435E-3</v>
      </c>
      <c r="AF260">
        <f t="shared" si="95"/>
        <v>1.666897606540757E-2</v>
      </c>
      <c r="AG260">
        <f t="shared" si="95"/>
        <v>3.0127166438337133E-3</v>
      </c>
      <c r="AH260">
        <f t="shared" si="95"/>
        <v>4.4165016587629658E-3</v>
      </c>
      <c r="AI260">
        <f t="shared" si="95"/>
        <v>1.0796481152135181E-3</v>
      </c>
      <c r="AJ260">
        <f t="shared" si="95"/>
        <v>0</v>
      </c>
      <c r="AK260">
        <f t="shared" si="95"/>
        <v>3.7338635226473352E-5</v>
      </c>
      <c r="AL260">
        <f t="shared" si="95"/>
        <v>9.7688680871077724E-3</v>
      </c>
      <c r="AM260">
        <f t="shared" si="95"/>
        <v>1.3557445160710039E-3</v>
      </c>
      <c r="AN260">
        <f t="shared" si="95"/>
        <v>3.914425605394331E-4</v>
      </c>
      <c r="AO260">
        <f t="shared" si="95"/>
        <v>0</v>
      </c>
      <c r="AP260">
        <f t="shared" si="95"/>
        <v>8.8469175476754941E-4</v>
      </c>
      <c r="AQ260">
        <f t="shared" si="95"/>
        <v>1.023590727862187E-3</v>
      </c>
      <c r="AR260">
        <f t="shared" si="95"/>
        <v>0</v>
      </c>
      <c r="AS260">
        <f t="shared" si="95"/>
        <v>7.8051752494657123E-4</v>
      </c>
      <c r="AT260">
        <f t="shared" si="95"/>
        <v>5.3231883586694749E-2</v>
      </c>
      <c r="AU260">
        <f t="shared" si="95"/>
        <v>7.8430567875824326E-3</v>
      </c>
      <c r="AV260">
        <f t="shared" si="95"/>
        <v>4.7351922645899168E-6</v>
      </c>
      <c r="AW260">
        <f t="shared" si="95"/>
        <v>5.9900182147062443E-4</v>
      </c>
      <c r="AX260">
        <f t="shared" si="95"/>
        <v>1.0922510156987407E-3</v>
      </c>
      <c r="AY260">
        <f t="shared" si="95"/>
        <v>8.7815614814792768E-4</v>
      </c>
      <c r="AZ260">
        <f t="shared" si="95"/>
        <v>1.2627179372239778E-5</v>
      </c>
      <c r="BA260">
        <f t="shared" si="95"/>
        <v>0.12465788519142018</v>
      </c>
      <c r="BB260">
        <f t="shared" si="95"/>
        <v>1.3418841041209955E-3</v>
      </c>
      <c r="BC260">
        <f t="shared" si="95"/>
        <v>2.7444341329973057E-4</v>
      </c>
      <c r="BD260">
        <f t="shared" si="95"/>
        <v>9.1955040959137927E-3</v>
      </c>
      <c r="BE260">
        <f t="shared" si="95"/>
        <v>8.998825148433952E-4</v>
      </c>
      <c r="BF260">
        <f t="shared" si="95"/>
        <v>1.0322719136806019E-3</v>
      </c>
      <c r="BG260">
        <f t="shared" si="95"/>
        <v>3.8670736827484315E-5</v>
      </c>
      <c r="BH260">
        <f t="shared" si="95"/>
        <v>1.1601221048245296E-4</v>
      </c>
      <c r="BI260">
        <f t="shared" si="95"/>
        <v>8.3891822954318017E-4</v>
      </c>
      <c r="BJ260">
        <f t="shared" si="95"/>
        <v>1.527888704041013E-3</v>
      </c>
      <c r="BK260">
        <f t="shared" si="95"/>
        <v>2.5570038228785549E-4</v>
      </c>
      <c r="BL260">
        <f t="shared" si="95"/>
        <v>2.9686186315789432E-4</v>
      </c>
      <c r="BM260">
        <f t="shared" si="95"/>
        <v>4.047843484862127E-4</v>
      </c>
      <c r="BN260">
        <f t="shared" si="95"/>
        <v>7.7183633912815636E-4</v>
      </c>
      <c r="BO260">
        <f t="shared" si="93"/>
        <v>7.0101555406556449E-3</v>
      </c>
      <c r="BP260">
        <f t="shared" si="93"/>
        <v>5.0641927649060204E-4</v>
      </c>
      <c r="BQ260">
        <f t="shared" si="93"/>
        <v>1.351822801404196E-3</v>
      </c>
      <c r="BR260">
        <f t="shared" si="93"/>
        <v>6.0058021889215437E-4</v>
      </c>
      <c r="BS260">
        <f t="shared" si="93"/>
        <v>3.2909586238899919E-4</v>
      </c>
      <c r="BT260">
        <f t="shared" si="93"/>
        <v>5.027195787572961E-4</v>
      </c>
      <c r="BU260">
        <f t="shared" si="93"/>
        <v>1.1212598885081028E-2</v>
      </c>
      <c r="BV260">
        <f t="shared" si="93"/>
        <v>4.7953187934053326E-3</v>
      </c>
      <c r="BW260">
        <f t="shared" si="93"/>
        <v>7.6823551041809281E-4</v>
      </c>
      <c r="BX260">
        <f t="shared" si="93"/>
        <v>9.2032884466223316E-4</v>
      </c>
      <c r="BY260">
        <f t="shared" si="93"/>
        <v>7.3632239714373205E-4</v>
      </c>
      <c r="BZ260">
        <f t="shared" si="93"/>
        <v>1.3384810134574165E-3</v>
      </c>
      <c r="CA260">
        <f t="shared" si="93"/>
        <v>1.3856109191698136E-3</v>
      </c>
      <c r="CB260">
        <f t="shared" si="93"/>
        <v>7.3743768828367934E-3</v>
      </c>
      <c r="CC260">
        <f t="shared" si="93"/>
        <v>7.109150544345029E-3</v>
      </c>
      <c r="CD260">
        <f t="shared" si="93"/>
        <v>3.7092339405954347E-5</v>
      </c>
      <c r="CE260">
        <f t="shared" si="93"/>
        <v>4.7248338123267288E-3</v>
      </c>
      <c r="CF260">
        <f t="shared" si="93"/>
        <v>8.0315260991828136E-3</v>
      </c>
      <c r="CG260">
        <f t="shared" si="93"/>
        <v>1.0331842603016263E-3</v>
      </c>
      <c r="CH260">
        <f t="shared" si="93"/>
        <v>2.3044602354337594E-4</v>
      </c>
      <c r="CI260">
        <f t="shared" si="93"/>
        <v>2.8411153587539498E-4</v>
      </c>
      <c r="CJ260">
        <f t="shared" si="93"/>
        <v>2.091239003167468E-4</v>
      </c>
      <c r="CK260">
        <f t="shared" si="90"/>
        <v>0.4140679477143725</v>
      </c>
      <c r="CL260">
        <f t="shared" si="91"/>
        <v>0</v>
      </c>
      <c r="CM260" t="s">
        <v>475</v>
      </c>
      <c r="CO260">
        <v>0.46329999999999999</v>
      </c>
      <c r="CP260" s="7">
        <f t="shared" si="92"/>
        <v>-10.619469026548664</v>
      </c>
    </row>
    <row r="261" spans="1:94" x14ac:dyDescent="0.3">
      <c r="A261" t="s">
        <v>99</v>
      </c>
      <c r="B261">
        <f t="shared" si="89"/>
        <v>2.4308220175201997E-2</v>
      </c>
      <c r="C261">
        <f t="shared" si="89"/>
        <v>6.4951053895958351E-4</v>
      </c>
      <c r="D261">
        <f t="shared" si="89"/>
        <v>4.167186923741846E-2</v>
      </c>
      <c r="E261">
        <f t="shared" si="89"/>
        <v>1.5487785892236532E-3</v>
      </c>
      <c r="F261">
        <f t="shared" si="89"/>
        <v>1.9898019333212326E-3</v>
      </c>
      <c r="G261">
        <f t="shared" si="89"/>
        <v>2.036921872484429E-3</v>
      </c>
      <c r="H261">
        <f t="shared" si="89"/>
        <v>2.883732089135259E-3</v>
      </c>
      <c r="I261">
        <f t="shared" si="89"/>
        <v>4.3556036051470455E-4</v>
      </c>
      <c r="J261">
        <f t="shared" si="89"/>
        <v>5.5243909753549026E-4</v>
      </c>
      <c r="K261">
        <f t="shared" si="89"/>
        <v>3.0936589461987452E-4</v>
      </c>
      <c r="L261">
        <f t="shared" si="89"/>
        <v>2.3675961322949582E-5</v>
      </c>
      <c r="M261">
        <f t="shared" si="89"/>
        <v>8.6462798854275748E-3</v>
      </c>
      <c r="N261">
        <f t="shared" si="89"/>
        <v>2.4740659372323595E-3</v>
      </c>
      <c r="O261">
        <f t="shared" si="89"/>
        <v>7.8919871076498614E-7</v>
      </c>
      <c r="P261">
        <f t="shared" si="89"/>
        <v>1.4862339469969659E-2</v>
      </c>
      <c r="Q261">
        <f t="shared" si="89"/>
        <v>5.3981191816325047E-4</v>
      </c>
      <c r="R261">
        <f t="shared" si="95"/>
        <v>1.1214513679970453E-3</v>
      </c>
      <c r="S261">
        <f t="shared" si="95"/>
        <v>3.0778749719834457E-4</v>
      </c>
      <c r="T261">
        <f t="shared" si="95"/>
        <v>2.8804926596529357E-3</v>
      </c>
      <c r="U261">
        <f t="shared" si="95"/>
        <v>4.5710389327507997E-3</v>
      </c>
      <c r="V261">
        <f t="shared" si="95"/>
        <v>2.3249794019136491E-3</v>
      </c>
      <c r="W261">
        <f t="shared" si="95"/>
        <v>5.3030969276389754E-5</v>
      </c>
      <c r="X261">
        <f t="shared" si="95"/>
        <v>6.2638648605299987E-4</v>
      </c>
      <c r="Y261">
        <f t="shared" si="95"/>
        <v>6.7785497834294689E-4</v>
      </c>
      <c r="Z261">
        <f t="shared" si="95"/>
        <v>4.5773525224369195E-5</v>
      </c>
      <c r="AA261">
        <f t="shared" si="95"/>
        <v>1.5862894086376221E-4</v>
      </c>
      <c r="AB261">
        <f t="shared" si="95"/>
        <v>1.6786256577971254E-3</v>
      </c>
      <c r="AC261">
        <f t="shared" si="95"/>
        <v>1.6344305299942862E-3</v>
      </c>
      <c r="AD261">
        <f t="shared" si="95"/>
        <v>1.1225871773231432E-2</v>
      </c>
      <c r="AE261">
        <f t="shared" si="95"/>
        <v>1.2531686328237214E-2</v>
      </c>
      <c r="AF261">
        <f t="shared" si="95"/>
        <v>1.5335427328449378E-2</v>
      </c>
      <c r="AG261">
        <f t="shared" si="95"/>
        <v>2.4631665041250895E-3</v>
      </c>
      <c r="AH261">
        <f t="shared" si="95"/>
        <v>7.7654780236330653E-3</v>
      </c>
      <c r="AI261">
        <f t="shared" si="95"/>
        <v>4.7706796725158597E-4</v>
      </c>
      <c r="AJ261">
        <f t="shared" si="95"/>
        <v>0</v>
      </c>
      <c r="AK261">
        <f t="shared" si="95"/>
        <v>5.5007150140319529E-4</v>
      </c>
      <c r="AL261">
        <f t="shared" si="95"/>
        <v>1.894502967003546E-2</v>
      </c>
      <c r="AM261">
        <f t="shared" si="95"/>
        <v>1.2172590301215754E-3</v>
      </c>
      <c r="AN261">
        <f t="shared" si="95"/>
        <v>3.914425605394331E-4</v>
      </c>
      <c r="AO261">
        <f t="shared" si="95"/>
        <v>0</v>
      </c>
      <c r="AP261">
        <f t="shared" si="95"/>
        <v>8.8469175476754941E-4</v>
      </c>
      <c r="AQ261">
        <f t="shared" si="95"/>
        <v>1.3779462558073617E-3</v>
      </c>
      <c r="AR261">
        <f t="shared" si="95"/>
        <v>0</v>
      </c>
      <c r="AS261">
        <f t="shared" si="95"/>
        <v>7.8051752494657123E-4</v>
      </c>
      <c r="AT261">
        <f t="shared" si="95"/>
        <v>2.82690978196018E-3</v>
      </c>
      <c r="AU261">
        <f t="shared" si="95"/>
        <v>0.11103302390406022</v>
      </c>
      <c r="AV261">
        <f t="shared" si="95"/>
        <v>4.7351922645899168E-6</v>
      </c>
      <c r="AW261">
        <f t="shared" si="95"/>
        <v>5.9900182147062443E-4</v>
      </c>
      <c r="AX261">
        <f t="shared" si="95"/>
        <v>1.0922510156987407E-3</v>
      </c>
      <c r="AY261">
        <f t="shared" si="95"/>
        <v>9.6361162584404799E-4</v>
      </c>
      <c r="AZ261">
        <f t="shared" si="95"/>
        <v>1.2627179372239778E-5</v>
      </c>
      <c r="BA261">
        <f t="shared" si="95"/>
        <v>5.2675230944939644E-3</v>
      </c>
      <c r="BB261">
        <f t="shared" si="95"/>
        <v>1.8546169702977173E-3</v>
      </c>
      <c r="BC261">
        <f t="shared" si="95"/>
        <v>9.5808723486869312E-4</v>
      </c>
      <c r="BD261">
        <f t="shared" si="95"/>
        <v>5.744540267976462E-4</v>
      </c>
      <c r="BE261">
        <f t="shared" si="95"/>
        <v>9.2970246371644142E-3</v>
      </c>
      <c r="BF261">
        <f t="shared" si="95"/>
        <v>1.0322719136806019E-3</v>
      </c>
      <c r="BG261">
        <f t="shared" si="95"/>
        <v>3.8670736827484315E-5</v>
      </c>
      <c r="BH261">
        <f t="shared" si="95"/>
        <v>1.1601221048245296E-4</v>
      </c>
      <c r="BI261">
        <f t="shared" si="95"/>
        <v>8.3891822954318017E-4</v>
      </c>
      <c r="BJ261">
        <f t="shared" si="95"/>
        <v>1.1138019779954901E-3</v>
      </c>
      <c r="BK261">
        <f t="shared" si="95"/>
        <v>2.5570038228785549E-4</v>
      </c>
      <c r="BL261">
        <f t="shared" si="95"/>
        <v>5.5322829624625529E-4</v>
      </c>
      <c r="BM261">
        <f t="shared" si="95"/>
        <v>1.3447946031435363E-3</v>
      </c>
      <c r="BN261">
        <f t="shared" si="95"/>
        <v>7.7183633912815636E-4</v>
      </c>
      <c r="BO261">
        <f t="shared" si="93"/>
        <v>8.035621273009089E-3</v>
      </c>
      <c r="BP261">
        <f t="shared" si="93"/>
        <v>6.3135896861198891E-6</v>
      </c>
      <c r="BQ261">
        <f t="shared" si="93"/>
        <v>2.2918330560615196E-3</v>
      </c>
      <c r="BR261">
        <f t="shared" si="93"/>
        <v>6.0058021889215437E-4</v>
      </c>
      <c r="BS261">
        <f t="shared" si="93"/>
        <v>3.2909586238899919E-4</v>
      </c>
      <c r="BT261">
        <f t="shared" si="93"/>
        <v>5.027195787572961E-4</v>
      </c>
      <c r="BU261">
        <f t="shared" si="93"/>
        <v>2.6311885016904635E-3</v>
      </c>
      <c r="BV261">
        <f t="shared" si="93"/>
        <v>5.6498735703665358E-3</v>
      </c>
      <c r="BW261">
        <f t="shared" si="93"/>
        <v>9.3914646581033342E-4</v>
      </c>
      <c r="BX261">
        <f t="shared" si="93"/>
        <v>9.3654157938363931E-4</v>
      </c>
      <c r="BY261">
        <f t="shared" si="93"/>
        <v>7.3632239714373205E-4</v>
      </c>
      <c r="BZ261">
        <f t="shared" si="93"/>
        <v>1.3384810134574165E-3</v>
      </c>
      <c r="CA261">
        <f t="shared" si="93"/>
        <v>1.471066396865934E-3</v>
      </c>
      <c r="CB261">
        <f t="shared" si="93"/>
        <v>1.1711708867752394E-3</v>
      </c>
      <c r="CC261">
        <f t="shared" si="93"/>
        <v>7.5850661369898488E-3</v>
      </c>
      <c r="CD261">
        <f t="shared" si="93"/>
        <v>2.030613589610005E-4</v>
      </c>
      <c r="CE261">
        <f t="shared" si="93"/>
        <v>1.4643502476068878E-3</v>
      </c>
      <c r="CF261">
        <f t="shared" si="93"/>
        <v>6.0690874346261831E-3</v>
      </c>
      <c r="CG261">
        <f t="shared" si="93"/>
        <v>1.2895506933899873E-3</v>
      </c>
      <c r="CH261">
        <f t="shared" si="93"/>
        <v>2.3044602354337594E-4</v>
      </c>
      <c r="CI261">
        <f t="shared" si="93"/>
        <v>2.8411153587539498E-4</v>
      </c>
      <c r="CJ261">
        <f t="shared" si="93"/>
        <v>7.9108293216338683E-3</v>
      </c>
      <c r="CK261">
        <f t="shared" si="90"/>
        <v>0.38518485764539795</v>
      </c>
      <c r="CL261">
        <f t="shared" si="91"/>
        <v>0</v>
      </c>
      <c r="CM261" t="s">
        <v>476</v>
      </c>
      <c r="CO261">
        <v>0.43409999999999999</v>
      </c>
      <c r="CP261" s="7">
        <f t="shared" si="92"/>
        <v>-11.264685556323428</v>
      </c>
    </row>
    <row r="262" spans="1:94" x14ac:dyDescent="0.3">
      <c r="A262" t="s">
        <v>100</v>
      </c>
      <c r="B262">
        <f t="shared" si="89"/>
        <v>3.2128552558231244E-2</v>
      </c>
      <c r="C262">
        <f t="shared" si="89"/>
        <v>6.4951053895958351E-4</v>
      </c>
      <c r="D262">
        <f t="shared" si="89"/>
        <v>9.1788723988681112E-2</v>
      </c>
      <c r="E262">
        <f t="shared" si="89"/>
        <v>9.1356592375613083E-3</v>
      </c>
      <c r="F262">
        <f t="shared" si="89"/>
        <v>1.8256038232749893E-3</v>
      </c>
      <c r="G262">
        <f t="shared" si="89"/>
        <v>2.036921872484429E-3</v>
      </c>
      <c r="H262">
        <f t="shared" si="89"/>
        <v>2.7048412125699637E-3</v>
      </c>
      <c r="I262">
        <f t="shared" si="89"/>
        <v>2.8490073458615995E-4</v>
      </c>
      <c r="J262">
        <f t="shared" si="89"/>
        <v>5.5243909753549026E-4</v>
      </c>
      <c r="K262">
        <f t="shared" si="89"/>
        <v>3.0936589461987452E-4</v>
      </c>
      <c r="L262">
        <f t="shared" si="89"/>
        <v>2.3675961322949582E-5</v>
      </c>
      <c r="M262">
        <f t="shared" si="89"/>
        <v>4.5439907352193831E-3</v>
      </c>
      <c r="N262">
        <f t="shared" si="89"/>
        <v>6.4793214153805356E-4</v>
      </c>
      <c r="O262">
        <f t="shared" si="89"/>
        <v>7.8919871076498614E-7</v>
      </c>
      <c r="P262">
        <f t="shared" si="89"/>
        <v>1.3695854100012672E-2</v>
      </c>
      <c r="Q262">
        <f t="shared" si="89"/>
        <v>5.3981191816325047E-4</v>
      </c>
      <c r="R262">
        <f t="shared" si="95"/>
        <v>2.269969851705694E-4</v>
      </c>
      <c r="S262">
        <f t="shared" si="95"/>
        <v>1.2889662063304941E-4</v>
      </c>
      <c r="T262">
        <f t="shared" si="95"/>
        <v>9.8404862530253063E-4</v>
      </c>
      <c r="U262">
        <f t="shared" si="95"/>
        <v>4.5710389327507997E-3</v>
      </c>
      <c r="V262">
        <f t="shared" si="95"/>
        <v>2.3249794019136491E-3</v>
      </c>
      <c r="W262">
        <f t="shared" si="95"/>
        <v>4.2060790008634783E-4</v>
      </c>
      <c r="X262">
        <f t="shared" si="95"/>
        <v>5.0875843128936446E-4</v>
      </c>
      <c r="Y262">
        <f t="shared" si="95"/>
        <v>1.6326445973125023E-4</v>
      </c>
      <c r="Z262">
        <f t="shared" si="95"/>
        <v>4.5773525224369195E-5</v>
      </c>
      <c r="AA262">
        <f t="shared" si="95"/>
        <v>1.5862894086376221E-4</v>
      </c>
      <c r="AB262">
        <f t="shared" si="95"/>
        <v>3.8669915157270246E-3</v>
      </c>
      <c r="AC262">
        <f t="shared" si="95"/>
        <v>5.6108527060251523E-4</v>
      </c>
      <c r="AD262">
        <f t="shared" si="95"/>
        <v>8.5620989801107397E-3</v>
      </c>
      <c r="AE262">
        <f t="shared" si="95"/>
        <v>1.2352795451671918E-2</v>
      </c>
      <c r="AF262">
        <f t="shared" si="95"/>
        <v>1.1831755733110738E-2</v>
      </c>
      <c r="AG262">
        <f t="shared" si="95"/>
        <v>3.1836275992259541E-3</v>
      </c>
      <c r="AH262">
        <f t="shared" si="95"/>
        <v>4.785595943824706E-3</v>
      </c>
      <c r="AI262">
        <f t="shared" si="95"/>
        <v>2.0788719487848384E-3</v>
      </c>
      <c r="AJ262">
        <f t="shared" si="95"/>
        <v>0</v>
      </c>
      <c r="AK262">
        <f t="shared" si="95"/>
        <v>5.5007150140319529E-4</v>
      </c>
      <c r="AL262">
        <f t="shared" si="95"/>
        <v>8.8707753494169529E-3</v>
      </c>
      <c r="AM262">
        <f t="shared" si="95"/>
        <v>8.0311204402900931E-4</v>
      </c>
      <c r="AN262">
        <f t="shared" si="95"/>
        <v>3.914425605394331E-4</v>
      </c>
      <c r="AO262">
        <f t="shared" si="95"/>
        <v>0</v>
      </c>
      <c r="AP262">
        <f t="shared" si="95"/>
        <v>8.8469175476754941E-4</v>
      </c>
      <c r="AQ262">
        <f t="shared" si="95"/>
        <v>4.8886963833855164E-2</v>
      </c>
      <c r="AR262">
        <f t="shared" si="95"/>
        <v>0</v>
      </c>
      <c r="AS262">
        <f t="shared" si="95"/>
        <v>7.8051752494657123E-4</v>
      </c>
      <c r="AT262">
        <f t="shared" si="95"/>
        <v>2.82690978196018E-3</v>
      </c>
      <c r="AU262">
        <f t="shared" si="95"/>
        <v>7.8430567875824326E-3</v>
      </c>
      <c r="AV262">
        <f t="shared" si="95"/>
        <v>4.7351922645899168E-6</v>
      </c>
      <c r="AW262">
        <f t="shared" si="95"/>
        <v>5.9900182147062443E-4</v>
      </c>
      <c r="AX262">
        <f t="shared" si="95"/>
        <v>1.0922510156987407E-3</v>
      </c>
      <c r="AY262">
        <f t="shared" si="95"/>
        <v>7.8472074927875279E-4</v>
      </c>
      <c r="AZ262">
        <f t="shared" si="95"/>
        <v>1.2627179372239778E-5</v>
      </c>
      <c r="BA262">
        <f t="shared" si="95"/>
        <v>3.1637859859576387E-2</v>
      </c>
      <c r="BB262">
        <f t="shared" si="95"/>
        <v>1.4968352171671269E-3</v>
      </c>
      <c r="BC262">
        <f t="shared" si="95"/>
        <v>7.7919635830339792E-4</v>
      </c>
      <c r="BD262">
        <f t="shared" si="95"/>
        <v>2.0766390388010348E-3</v>
      </c>
      <c r="BE262">
        <f t="shared" si="95"/>
        <v>3.3103667002350482E-3</v>
      </c>
      <c r="BF262">
        <f t="shared" si="95"/>
        <v>1.0322719136806019E-3</v>
      </c>
      <c r="BG262">
        <f t="shared" si="95"/>
        <v>3.8670736827484315E-5</v>
      </c>
      <c r="BH262">
        <f t="shared" si="95"/>
        <v>1.1601221048245296E-4</v>
      </c>
      <c r="BI262">
        <f t="shared" si="95"/>
        <v>8.3891822954318017E-4</v>
      </c>
      <c r="BJ262">
        <f t="shared" si="95"/>
        <v>8.1232519777983236E-4</v>
      </c>
      <c r="BK262">
        <f t="shared" si="95"/>
        <v>2.5570038228785549E-4</v>
      </c>
      <c r="BL262">
        <f t="shared" si="95"/>
        <v>5.5322829624625529E-4</v>
      </c>
      <c r="BM262">
        <f t="shared" si="95"/>
        <v>2.7144934375176533E-4</v>
      </c>
      <c r="BN262">
        <f t="shared" si="95"/>
        <v>7.7183633912815636E-4</v>
      </c>
      <c r="BO262">
        <f t="shared" si="95"/>
        <v>8.035621273009089E-3</v>
      </c>
      <c r="BP262">
        <f t="shared" si="95"/>
        <v>6.3135896861198891E-6</v>
      </c>
      <c r="BQ262">
        <f t="shared" si="95"/>
        <v>1.3973786732350438E-3</v>
      </c>
      <c r="BR262">
        <f t="shared" si="95"/>
        <v>6.3907589196268906E-5</v>
      </c>
      <c r="BS262">
        <f t="shared" si="95"/>
        <v>2.8685890741591137E-5</v>
      </c>
      <c r="BT262">
        <f t="shared" si="95"/>
        <v>5.027195787572961E-4</v>
      </c>
      <c r="BU262">
        <f t="shared" si="95"/>
        <v>2.6311885016904635E-3</v>
      </c>
      <c r="BV262">
        <f t="shared" si="95"/>
        <v>2.7876195453218132E-3</v>
      </c>
      <c r="BW262">
        <f t="shared" si="95"/>
        <v>9.3914646581033342E-4</v>
      </c>
      <c r="BX262">
        <f t="shared" si="95"/>
        <v>6.4002264805470871E-4</v>
      </c>
      <c r="BY262">
        <f t="shared" si="95"/>
        <v>3.7854064401314172E-4</v>
      </c>
      <c r="BZ262">
        <f t="shared" si="95"/>
        <v>1.3384810134574165E-3</v>
      </c>
      <c r="CA262">
        <f t="shared" si="95"/>
        <v>1.471066396865934E-3</v>
      </c>
      <c r="CB262">
        <f t="shared" si="95"/>
        <v>1.1711708867752394E-3</v>
      </c>
      <c r="CC262">
        <f t="shared" si="95"/>
        <v>7.2321819726989421E-3</v>
      </c>
      <c r="CD262">
        <f t="shared" si="93"/>
        <v>3.7092339405954347E-5</v>
      </c>
      <c r="CE262">
        <f t="shared" si="93"/>
        <v>4.1722013402847348E-3</v>
      </c>
      <c r="CF262">
        <f t="shared" si="93"/>
        <v>9.911546608497461E-3</v>
      </c>
      <c r="CG262">
        <f t="shared" si="93"/>
        <v>3.9509631056351148E-4</v>
      </c>
      <c r="CH262">
        <f t="shared" si="93"/>
        <v>2.3044602354337594E-4</v>
      </c>
      <c r="CI262">
        <f t="shared" si="93"/>
        <v>2.8411153587539498E-4</v>
      </c>
      <c r="CJ262">
        <f t="shared" si="93"/>
        <v>1.0535335481425868E-2</v>
      </c>
      <c r="CK262">
        <f t="shared" si="90"/>
        <v>0.39013645050880114</v>
      </c>
      <c r="CL262">
        <f t="shared" si="91"/>
        <v>0</v>
      </c>
      <c r="CM262" t="s">
        <v>477</v>
      </c>
      <c r="CO262">
        <v>0.31850000000000001</v>
      </c>
      <c r="CP262" s="7">
        <f t="shared" si="92"/>
        <v>22.480376766091052</v>
      </c>
    </row>
    <row r="263" spans="1:94" x14ac:dyDescent="0.3">
      <c r="A263" t="s">
        <v>101</v>
      </c>
      <c r="B263">
        <f t="shared" si="89"/>
        <v>7.6183572867292659E-2</v>
      </c>
      <c r="C263">
        <f t="shared" si="89"/>
        <v>6.4951053895958351E-4</v>
      </c>
      <c r="D263">
        <f t="shared" si="89"/>
        <v>8.0752306726380021E-2</v>
      </c>
      <c r="E263">
        <f t="shared" si="89"/>
        <v>1.0487234627096862E-2</v>
      </c>
      <c r="F263">
        <f t="shared" si="89"/>
        <v>3.403801063167922E-3</v>
      </c>
      <c r="G263">
        <f t="shared" si="89"/>
        <v>2.036921872484429E-3</v>
      </c>
      <c r="H263">
        <f t="shared" si="89"/>
        <v>2.883732089135259E-3</v>
      </c>
      <c r="I263">
        <f t="shared" si="89"/>
        <v>2.8490073458615995E-4</v>
      </c>
      <c r="J263">
        <f t="shared" si="89"/>
        <v>5.5243909753549026E-4</v>
      </c>
      <c r="K263">
        <f t="shared" si="89"/>
        <v>3.0936589461987452E-4</v>
      </c>
      <c r="L263">
        <f t="shared" si="89"/>
        <v>2.3675961322949582E-5</v>
      </c>
      <c r="M263">
        <f t="shared" si="89"/>
        <v>1.622350599174997E-2</v>
      </c>
      <c r="N263">
        <f t="shared" si="89"/>
        <v>6.4793214153805356E-4</v>
      </c>
      <c r="O263">
        <f t="shared" si="89"/>
        <v>7.8919871076498614E-7</v>
      </c>
      <c r="P263">
        <f t="shared" si="89"/>
        <v>1.721003033292913E-2</v>
      </c>
      <c r="Q263">
        <f t="shared" si="89"/>
        <v>5.3981191816325047E-4</v>
      </c>
      <c r="R263">
        <f t="shared" si="95"/>
        <v>1.1214513679970453E-3</v>
      </c>
      <c r="S263">
        <f t="shared" si="95"/>
        <v>3.0778749719834457E-4</v>
      </c>
      <c r="T263">
        <f t="shared" si="95"/>
        <v>2.6931081595818586E-3</v>
      </c>
      <c r="U263">
        <f t="shared" si="95"/>
        <v>4.5710389327507997E-3</v>
      </c>
      <c r="V263">
        <f t="shared" si="95"/>
        <v>2.3249794019136491E-3</v>
      </c>
      <c r="W263">
        <f t="shared" si="95"/>
        <v>7.8483487837206854E-3</v>
      </c>
      <c r="X263">
        <f t="shared" si="95"/>
        <v>8.6654018441995474E-4</v>
      </c>
      <c r="Y263">
        <f t="shared" si="95"/>
        <v>1.1087593068174932E-3</v>
      </c>
      <c r="Z263">
        <f t="shared" si="95"/>
        <v>4.5773525224369195E-5</v>
      </c>
      <c r="AA263">
        <f t="shared" si="95"/>
        <v>1.5862894086376221E-4</v>
      </c>
      <c r="AB263">
        <f t="shared" si="95"/>
        <v>1.6786256577971254E-3</v>
      </c>
      <c r="AC263">
        <f t="shared" si="95"/>
        <v>1.6344305299942862E-3</v>
      </c>
      <c r="AD263">
        <f t="shared" si="95"/>
        <v>1.0370795376355369E-2</v>
      </c>
      <c r="AE263">
        <f t="shared" si="95"/>
        <v>1.2157994250509261E-2</v>
      </c>
      <c r="AF263">
        <f t="shared" si="95"/>
        <v>1.0993276154388561E-2</v>
      </c>
      <c r="AG263">
        <f t="shared" si="95"/>
        <v>3.1836275992259541E-3</v>
      </c>
      <c r="AH263">
        <f t="shared" si="95"/>
        <v>7.6319396442720679E-3</v>
      </c>
      <c r="AI263">
        <f t="shared" si="95"/>
        <v>5.5676022590250385E-4</v>
      </c>
      <c r="AJ263">
        <f t="shared" si="95"/>
        <v>0</v>
      </c>
      <c r="AK263">
        <f t="shared" si="95"/>
        <v>5.5007150140319529E-4</v>
      </c>
      <c r="AL263">
        <f t="shared" si="95"/>
        <v>1.8677952911313463E-2</v>
      </c>
      <c r="AM263">
        <f t="shared" si="95"/>
        <v>2.0279811594367645E-4</v>
      </c>
      <c r="AN263">
        <f t="shared" si="95"/>
        <v>3.914425605394331E-4</v>
      </c>
      <c r="AO263">
        <f t="shared" si="95"/>
        <v>0</v>
      </c>
      <c r="AP263">
        <f t="shared" si="95"/>
        <v>8.8469175476754941E-4</v>
      </c>
      <c r="AQ263">
        <f t="shared" si="95"/>
        <v>2.8124391334918081E-2</v>
      </c>
      <c r="AR263">
        <f t="shared" si="95"/>
        <v>0</v>
      </c>
      <c r="AS263">
        <f t="shared" si="95"/>
        <v>7.8051752494657123E-4</v>
      </c>
      <c r="AT263">
        <f t="shared" si="95"/>
        <v>2.82690978196018E-3</v>
      </c>
      <c r="AU263">
        <f t="shared" si="95"/>
        <v>7.8430567875824326E-3</v>
      </c>
      <c r="AV263">
        <f t="shared" si="95"/>
        <v>4.7351922645899168E-6</v>
      </c>
      <c r="AW263">
        <f t="shared" si="95"/>
        <v>5.9900182147062443E-4</v>
      </c>
      <c r="AX263">
        <f t="shared" si="95"/>
        <v>1.0922510156987407E-3</v>
      </c>
      <c r="AY263">
        <f t="shared" si="95"/>
        <v>9.6361162584404799E-4</v>
      </c>
      <c r="AZ263">
        <f t="shared" si="95"/>
        <v>1.2627179372239778E-5</v>
      </c>
      <c r="BA263">
        <f t="shared" si="95"/>
        <v>3.1737199113154875E-2</v>
      </c>
      <c r="BB263">
        <f t="shared" si="95"/>
        <v>1.8546169702977173E-3</v>
      </c>
      <c r="BC263">
        <f t="shared" si="95"/>
        <v>9.5808723486869312E-4</v>
      </c>
      <c r="BD263">
        <f t="shared" si="95"/>
        <v>2.2555299153663301E-3</v>
      </c>
      <c r="BE263">
        <f t="shared" si="95"/>
        <v>4.3387003658715784E-2</v>
      </c>
      <c r="BF263">
        <f t="shared" si="95"/>
        <v>1.0322719136806019E-3</v>
      </c>
      <c r="BG263">
        <f t="shared" si="95"/>
        <v>3.8670736827484315E-5</v>
      </c>
      <c r="BH263">
        <f t="shared" si="95"/>
        <v>1.1601221048245296E-4</v>
      </c>
      <c r="BI263">
        <f t="shared" si="95"/>
        <v>8.3891822954318017E-4</v>
      </c>
      <c r="BJ263">
        <f t="shared" ref="BJ263:BN263" si="96">0.5*ABS(BJ99-BJ$81)</f>
        <v>1.527888704041013E-3</v>
      </c>
      <c r="BK263">
        <f t="shared" si="96"/>
        <v>2.5570038228785549E-4</v>
      </c>
      <c r="BL263">
        <f t="shared" si="96"/>
        <v>1.7953621851830311E-4</v>
      </c>
      <c r="BM263">
        <f t="shared" si="96"/>
        <v>3.5132024073198415E-3</v>
      </c>
      <c r="BN263">
        <f t="shared" si="96"/>
        <v>7.7183633912815636E-4</v>
      </c>
      <c r="BO263">
        <f t="shared" si="93"/>
        <v>8.035621273009089E-3</v>
      </c>
      <c r="BP263">
        <f t="shared" si="93"/>
        <v>6.3135896861198891E-6</v>
      </c>
      <c r="BQ263">
        <f t="shared" si="93"/>
        <v>1.1707568228776632E-3</v>
      </c>
      <c r="BR263">
        <f t="shared" si="93"/>
        <v>6.0058021889215437E-4</v>
      </c>
      <c r="BS263">
        <f t="shared" si="93"/>
        <v>3.2909586238899919E-4</v>
      </c>
      <c r="BT263">
        <f t="shared" si="93"/>
        <v>5.027195787572961E-4</v>
      </c>
      <c r="BU263">
        <f t="shared" si="93"/>
        <v>2.6311885016904635E-3</v>
      </c>
      <c r="BV263">
        <f t="shared" si="93"/>
        <v>3.0340290262708706E-3</v>
      </c>
      <c r="BW263">
        <f t="shared" si="93"/>
        <v>9.3914646581033342E-4</v>
      </c>
      <c r="BX263">
        <f t="shared" si="93"/>
        <v>1.1766952777505942E-3</v>
      </c>
      <c r="BY263">
        <f t="shared" si="93"/>
        <v>7.3632239714373205E-4</v>
      </c>
      <c r="BZ263">
        <f t="shared" si="93"/>
        <v>1.3384810134574165E-3</v>
      </c>
      <c r="CA263">
        <f t="shared" si="93"/>
        <v>1.471066396865934E-3</v>
      </c>
      <c r="CB263">
        <f t="shared" si="93"/>
        <v>1.1711708867752394E-3</v>
      </c>
      <c r="CC263">
        <f t="shared" si="93"/>
        <v>8.305527232090713E-3</v>
      </c>
      <c r="CD263">
        <f t="shared" si="93"/>
        <v>3.7092339405954347E-5</v>
      </c>
      <c r="CE263">
        <f t="shared" si="93"/>
        <v>7.2651828419112103E-3</v>
      </c>
      <c r="CF263">
        <f t="shared" si="93"/>
        <v>9.911546608497461E-3</v>
      </c>
      <c r="CG263">
        <f t="shared" si="93"/>
        <v>1.2895506933899873E-3</v>
      </c>
      <c r="CH263">
        <f t="shared" si="93"/>
        <v>2.3044602354337594E-4</v>
      </c>
      <c r="CI263">
        <f t="shared" si="93"/>
        <v>2.8411153587539498E-4</v>
      </c>
      <c r="CJ263">
        <f t="shared" si="93"/>
        <v>1.0817442917563962E-2</v>
      </c>
      <c r="CK263">
        <f t="shared" si="90"/>
        <v>0.49414801724051655</v>
      </c>
      <c r="CL263">
        <f t="shared" si="91"/>
        <v>0</v>
      </c>
      <c r="CM263" t="s">
        <v>478</v>
      </c>
      <c r="CO263">
        <v>0.43219999999999997</v>
      </c>
      <c r="CP263" s="7">
        <f t="shared" si="92"/>
        <v>14.32207311429894</v>
      </c>
    </row>
    <row r="264" spans="1:94" x14ac:dyDescent="0.3">
      <c r="A264" t="s">
        <v>102</v>
      </c>
      <c r="B264">
        <f t="shared" si="89"/>
        <v>3.059804933666499E-2</v>
      </c>
      <c r="C264">
        <f t="shared" si="89"/>
        <v>2.4795255700179843E-2</v>
      </c>
      <c r="D264">
        <f t="shared" si="89"/>
        <v>5.6990932850625745E-2</v>
      </c>
      <c r="E264">
        <f t="shared" si="89"/>
        <v>1.7536733614797101E-2</v>
      </c>
      <c r="F264">
        <f t="shared" si="89"/>
        <v>6.58736389435607E-2</v>
      </c>
      <c r="G264">
        <f t="shared" si="89"/>
        <v>6.5236236417258366E-4</v>
      </c>
      <c r="H264">
        <f t="shared" si="89"/>
        <v>2.883732089135259E-3</v>
      </c>
      <c r="I264">
        <f t="shared" si="89"/>
        <v>1.2883530182261122E-4</v>
      </c>
      <c r="J264">
        <f t="shared" si="89"/>
        <v>5.5243909753549026E-4</v>
      </c>
      <c r="K264">
        <f t="shared" si="89"/>
        <v>1.0249787641548893E-4</v>
      </c>
      <c r="L264">
        <f t="shared" si="89"/>
        <v>2.3675961322949582E-5</v>
      </c>
      <c r="M264">
        <f t="shared" si="89"/>
        <v>1.0007415803478428E-2</v>
      </c>
      <c r="N264">
        <f t="shared" si="89"/>
        <v>3.3763011423147514E-4</v>
      </c>
      <c r="O264">
        <f t="shared" si="89"/>
        <v>7.8919871076498614E-7</v>
      </c>
      <c r="P264">
        <f t="shared" si="89"/>
        <v>1.3739966206935683E-2</v>
      </c>
      <c r="Q264">
        <f t="shared" si="89"/>
        <v>3.3294389995886485E-4</v>
      </c>
      <c r="R264">
        <f t="shared" ref="R264:CC269" si="97">0.5*ABS(R100-R$81)</f>
        <v>1.1214513679970453E-3</v>
      </c>
      <c r="S264">
        <f t="shared" si="97"/>
        <v>3.0778749719834457E-4</v>
      </c>
      <c r="T264">
        <f t="shared" si="97"/>
        <v>6.310762023382932E-4</v>
      </c>
      <c r="U264">
        <f t="shared" si="97"/>
        <v>3.5366988417288719E-3</v>
      </c>
      <c r="V264">
        <f t="shared" si="97"/>
        <v>2.3249794019136491E-3</v>
      </c>
      <c r="W264">
        <f t="shared" si="97"/>
        <v>1.7641338524427549E-2</v>
      </c>
      <c r="X264">
        <f t="shared" si="97"/>
        <v>1.4250212070460514E-4</v>
      </c>
      <c r="Y264">
        <f t="shared" si="97"/>
        <v>2.0843985257499031E-3</v>
      </c>
      <c r="Z264">
        <f t="shared" si="97"/>
        <v>4.5773525224369195E-5</v>
      </c>
      <c r="AA264">
        <f t="shared" si="97"/>
        <v>5.5194931761569417E-5</v>
      </c>
      <c r="AB264">
        <f t="shared" si="97"/>
        <v>1.6786256577971254E-3</v>
      </c>
      <c r="AC264">
        <f t="shared" si="97"/>
        <v>1.1172604844833221E-3</v>
      </c>
      <c r="AD264">
        <f t="shared" si="97"/>
        <v>8.2119776348099013E-3</v>
      </c>
      <c r="AE264">
        <f t="shared" si="97"/>
        <v>5.7761332828509138E-3</v>
      </c>
      <c r="AF264">
        <f t="shared" si="97"/>
        <v>1.5964516889334923E-3</v>
      </c>
      <c r="AG264">
        <f t="shared" si="97"/>
        <v>3.1836275992259541E-3</v>
      </c>
      <c r="AH264">
        <f t="shared" si="97"/>
        <v>7.2815936582846701E-3</v>
      </c>
      <c r="AI264">
        <f t="shared" si="97"/>
        <v>7.4693037716662511E-4</v>
      </c>
      <c r="AJ264">
        <f t="shared" si="97"/>
        <v>0</v>
      </c>
      <c r="AK264">
        <f t="shared" si="97"/>
        <v>2.3976947409661686E-4</v>
      </c>
      <c r="AL264">
        <f t="shared" si="97"/>
        <v>9.8059742202654381E-3</v>
      </c>
      <c r="AM264">
        <f t="shared" si="97"/>
        <v>1.0769623722423284E-3</v>
      </c>
      <c r="AN264">
        <f t="shared" si="97"/>
        <v>3.914425605394331E-4</v>
      </c>
      <c r="AO264">
        <f t="shared" si="97"/>
        <v>0</v>
      </c>
      <c r="AP264">
        <f t="shared" si="97"/>
        <v>8.8469175476754941E-4</v>
      </c>
      <c r="AQ264">
        <f t="shared" si="97"/>
        <v>4.6652797727584176E-3</v>
      </c>
      <c r="AR264">
        <f t="shared" si="97"/>
        <v>0</v>
      </c>
      <c r="AS264">
        <f t="shared" si="97"/>
        <v>7.8051752494657123E-4</v>
      </c>
      <c r="AT264">
        <f t="shared" si="97"/>
        <v>2.7234757728579872E-3</v>
      </c>
      <c r="AU264">
        <f t="shared" si="97"/>
        <v>7.8430567875824326E-3</v>
      </c>
      <c r="AV264">
        <f t="shared" si="97"/>
        <v>4.7351922645899168E-6</v>
      </c>
      <c r="AW264">
        <f t="shared" si="97"/>
        <v>5.9900182147062443E-4</v>
      </c>
      <c r="AX264">
        <f t="shared" si="97"/>
        <v>1.0922510156987407E-3</v>
      </c>
      <c r="AY264">
        <f t="shared" si="97"/>
        <v>7.5674360763966237E-4</v>
      </c>
      <c r="AZ264">
        <f t="shared" si="97"/>
        <v>1.2627179372239778E-5</v>
      </c>
      <c r="BA264">
        <f t="shared" si="97"/>
        <v>2.295195656426878E-2</v>
      </c>
      <c r="BB264">
        <f t="shared" si="97"/>
        <v>1.8546169702977173E-3</v>
      </c>
      <c r="BC264">
        <f t="shared" si="97"/>
        <v>8.5465322576650036E-4</v>
      </c>
      <c r="BD264">
        <f t="shared" si="97"/>
        <v>1.4280578425487876E-3</v>
      </c>
      <c r="BE264">
        <f t="shared" si="97"/>
        <v>6.6937633902646506E-4</v>
      </c>
      <c r="BF264">
        <f t="shared" si="97"/>
        <v>8.2540389547621623E-4</v>
      </c>
      <c r="BG264">
        <f t="shared" si="97"/>
        <v>3.8670736827484315E-5</v>
      </c>
      <c r="BH264">
        <f t="shared" si="97"/>
        <v>1.1601221048245296E-4</v>
      </c>
      <c r="BI264">
        <f t="shared" si="97"/>
        <v>8.3891822954318017E-4</v>
      </c>
      <c r="BJ264">
        <f t="shared" si="97"/>
        <v>1.527888704041013E-3</v>
      </c>
      <c r="BK264">
        <f t="shared" si="97"/>
        <v>2.5570038228785549E-4</v>
      </c>
      <c r="BL264">
        <f t="shared" si="97"/>
        <v>1.3949225983748412E-4</v>
      </c>
      <c r="BM264">
        <f t="shared" si="97"/>
        <v>1.1379265849391508E-3</v>
      </c>
      <c r="BN264">
        <f t="shared" si="97"/>
        <v>7.7183633912815636E-4</v>
      </c>
      <c r="BO264">
        <f t="shared" si="93"/>
        <v>6.897847172884968E-3</v>
      </c>
      <c r="BP264">
        <f t="shared" si="93"/>
        <v>6.3135896861198891E-6</v>
      </c>
      <c r="BQ264">
        <f t="shared" si="93"/>
        <v>7.0775320790207163E-4</v>
      </c>
      <c r="BR264">
        <f t="shared" si="93"/>
        <v>4.9714620978996162E-4</v>
      </c>
      <c r="BS264">
        <f t="shared" si="93"/>
        <v>2.2566185328680639E-4</v>
      </c>
      <c r="BT264">
        <f t="shared" si="93"/>
        <v>5.027195787572961E-4</v>
      </c>
      <c r="BU264">
        <f t="shared" si="93"/>
        <v>2.6311885016904635E-3</v>
      </c>
      <c r="BV264">
        <f t="shared" si="93"/>
        <v>4.6155334793446081E-3</v>
      </c>
      <c r="BW264">
        <f t="shared" si="93"/>
        <v>8.3571245670814066E-4</v>
      </c>
      <c r="BX264">
        <f t="shared" si="93"/>
        <v>7.6295924134182295E-4</v>
      </c>
      <c r="BY264">
        <f t="shared" si="93"/>
        <v>7.3632239714373205E-4</v>
      </c>
      <c r="BZ264">
        <f t="shared" si="93"/>
        <v>1.3384810134574165E-3</v>
      </c>
      <c r="CA264">
        <f t="shared" si="93"/>
        <v>1.471066396865934E-3</v>
      </c>
      <c r="CB264">
        <f t="shared" si="93"/>
        <v>1.1711708867752394E-3</v>
      </c>
      <c r="CC264">
        <f t="shared" si="93"/>
        <v>7.0643191228643995E-3</v>
      </c>
      <c r="CD264">
        <f t="shared" si="93"/>
        <v>6.634166969623844E-5</v>
      </c>
      <c r="CE264">
        <f t="shared" si="93"/>
        <v>2.584239504658583E-3</v>
      </c>
      <c r="CF264">
        <f t="shared" si="93"/>
        <v>9.601244581190882E-3</v>
      </c>
      <c r="CG264">
        <f t="shared" si="93"/>
        <v>6.6894663877683049E-4</v>
      </c>
      <c r="CH264">
        <f t="shared" si="93"/>
        <v>1.2176301038873232E-3</v>
      </c>
      <c r="CI264">
        <f t="shared" si="93"/>
        <v>2.8411153587539498E-4</v>
      </c>
      <c r="CJ264">
        <f t="shared" si="93"/>
        <v>1.059047561507963E-2</v>
      </c>
      <c r="CK264">
        <f t="shared" si="90"/>
        <v>0.40080492378078192</v>
      </c>
      <c r="CL264">
        <f t="shared" si="91"/>
        <v>0</v>
      </c>
      <c r="CM264" t="s">
        <v>479</v>
      </c>
      <c r="CO264">
        <v>0.36099999999999999</v>
      </c>
      <c r="CP264" s="7">
        <f t="shared" si="92"/>
        <v>11.02493074792244</v>
      </c>
    </row>
    <row r="265" spans="1:94" x14ac:dyDescent="0.3">
      <c r="A265" t="s">
        <v>103</v>
      </c>
      <c r="B265">
        <f t="shared" si="89"/>
        <v>2.0485253996328043E-2</v>
      </c>
      <c r="C265">
        <f t="shared" si="89"/>
        <v>6.4951053895958351E-4</v>
      </c>
      <c r="D265">
        <f t="shared" si="89"/>
        <v>0.12112827978172526</v>
      </c>
      <c r="E265">
        <f t="shared" si="89"/>
        <v>6.5115391715807776E-3</v>
      </c>
      <c r="F265">
        <f t="shared" si="89"/>
        <v>3.1771592445978525E-3</v>
      </c>
      <c r="G265">
        <f t="shared" si="89"/>
        <v>2.036921872484429E-3</v>
      </c>
      <c r="H265">
        <f t="shared" si="89"/>
        <v>2.883732089135259E-3</v>
      </c>
      <c r="I265">
        <f t="shared" si="89"/>
        <v>2.8490073458615995E-4</v>
      </c>
      <c r="J265">
        <f t="shared" si="89"/>
        <v>5.5243909753549026E-4</v>
      </c>
      <c r="K265">
        <f t="shared" si="89"/>
        <v>3.0936589461987452E-4</v>
      </c>
      <c r="L265">
        <f t="shared" si="89"/>
        <v>2.3675961322949582E-5</v>
      </c>
      <c r="M265">
        <f t="shared" si="89"/>
        <v>1.0446808847339822E-2</v>
      </c>
      <c r="N265">
        <f t="shared" si="89"/>
        <v>6.4793214153805356E-4</v>
      </c>
      <c r="O265">
        <f t="shared" si="89"/>
        <v>7.8919871076498614E-7</v>
      </c>
      <c r="P265">
        <f t="shared" si="89"/>
        <v>1.6919084358126651E-2</v>
      </c>
      <c r="Q265">
        <f t="shared" si="89"/>
        <v>3.7747425582558813E-4</v>
      </c>
      <c r="R265">
        <f t="shared" si="97"/>
        <v>1.1214513679970453E-3</v>
      </c>
      <c r="S265">
        <f t="shared" si="97"/>
        <v>3.0778749719834457E-4</v>
      </c>
      <c r="T265">
        <f t="shared" si="97"/>
        <v>1.4771529638060348E-3</v>
      </c>
      <c r="U265">
        <f t="shared" si="97"/>
        <v>4.5710389327507997E-3</v>
      </c>
      <c r="V265">
        <f t="shared" si="97"/>
        <v>2.3249794019136491E-3</v>
      </c>
      <c r="W265">
        <f t="shared" si="97"/>
        <v>1.169277834802794E-3</v>
      </c>
      <c r="X265">
        <f t="shared" si="97"/>
        <v>8.6654018441995474E-4</v>
      </c>
      <c r="Y265">
        <f t="shared" si="97"/>
        <v>5.1146277304584247E-4</v>
      </c>
      <c r="Z265">
        <f t="shared" si="97"/>
        <v>4.5773525224369195E-5</v>
      </c>
      <c r="AA265">
        <f t="shared" si="97"/>
        <v>1.5862894086376221E-4</v>
      </c>
      <c r="AB265">
        <f t="shared" si="97"/>
        <v>1.6786256577971254E-3</v>
      </c>
      <c r="AC265">
        <f t="shared" si="97"/>
        <v>1.6344305299942862E-3</v>
      </c>
      <c r="AD265">
        <f t="shared" si="97"/>
        <v>8.7505732964920334E-3</v>
      </c>
      <c r="AE265">
        <f t="shared" si="97"/>
        <v>1.2044673341224226E-2</v>
      </c>
      <c r="AF265">
        <f t="shared" si="97"/>
        <v>2.6726197941122007E-2</v>
      </c>
      <c r="AG265">
        <f t="shared" si="97"/>
        <v>1.0732379888363439E-3</v>
      </c>
      <c r="AH265">
        <f t="shared" si="97"/>
        <v>1.9991382155065129E-3</v>
      </c>
      <c r="AI265">
        <f t="shared" si="97"/>
        <v>1.3531611344110355E-3</v>
      </c>
      <c r="AJ265">
        <f t="shared" si="97"/>
        <v>0</v>
      </c>
      <c r="AK265">
        <f t="shared" si="97"/>
        <v>5.5007150140319529E-4</v>
      </c>
      <c r="AL265">
        <f t="shared" si="97"/>
        <v>1.7639622781055082E-2</v>
      </c>
      <c r="AM265">
        <f t="shared" si="97"/>
        <v>7.2354045282951114E-4</v>
      </c>
      <c r="AN265">
        <f t="shared" si="97"/>
        <v>3.914425605394331E-4</v>
      </c>
      <c r="AO265">
        <f t="shared" si="97"/>
        <v>0</v>
      </c>
      <c r="AP265">
        <f t="shared" si="97"/>
        <v>8.8469175476754941E-4</v>
      </c>
      <c r="AQ265">
        <f t="shared" si="97"/>
        <v>8.6125306552452458E-4</v>
      </c>
      <c r="AR265">
        <f t="shared" si="97"/>
        <v>0</v>
      </c>
      <c r="AS265">
        <f t="shared" si="97"/>
        <v>7.8051752494657123E-4</v>
      </c>
      <c r="AT265">
        <f t="shared" si="97"/>
        <v>2.82690978196018E-3</v>
      </c>
      <c r="AU265">
        <f t="shared" si="97"/>
        <v>7.8430567875824326E-3</v>
      </c>
      <c r="AV265">
        <f t="shared" si="97"/>
        <v>4.7351922645899168E-6</v>
      </c>
      <c r="AW265">
        <f t="shared" si="97"/>
        <v>5.9900182147062443E-4</v>
      </c>
      <c r="AX265">
        <f t="shared" si="97"/>
        <v>1.0922510156987407E-3</v>
      </c>
      <c r="AY265">
        <f t="shared" si="97"/>
        <v>8.012739635063857E-4</v>
      </c>
      <c r="AZ265">
        <f t="shared" si="97"/>
        <v>1.2627179372239778E-5</v>
      </c>
      <c r="BA265">
        <f t="shared" si="97"/>
        <v>3.3605659501794637E-2</v>
      </c>
      <c r="BB265">
        <f t="shared" si="97"/>
        <v>1.8546169702977173E-3</v>
      </c>
      <c r="BC265">
        <f t="shared" si="97"/>
        <v>9.5808723486869312E-4</v>
      </c>
      <c r="BD265">
        <f t="shared" si="97"/>
        <v>1.9308545906910053E-3</v>
      </c>
      <c r="BE265">
        <f t="shared" si="97"/>
        <v>1.6042692513956208E-2</v>
      </c>
      <c r="BF265">
        <f t="shared" si="97"/>
        <v>1.0322719136806019E-3</v>
      </c>
      <c r="BG265">
        <f t="shared" si="97"/>
        <v>3.8670736827484315E-5</v>
      </c>
      <c r="BH265">
        <f t="shared" si="97"/>
        <v>1.1601221048245296E-4</v>
      </c>
      <c r="BI265">
        <f t="shared" si="97"/>
        <v>8.3891822954318017E-4</v>
      </c>
      <c r="BJ265">
        <f t="shared" si="97"/>
        <v>1.527888704041013E-3</v>
      </c>
      <c r="BK265">
        <f t="shared" si="97"/>
        <v>1.0430009164134433E-3</v>
      </c>
      <c r="BL265">
        <f t="shared" si="97"/>
        <v>3.9089063390859296E-4</v>
      </c>
      <c r="BM265">
        <f t="shared" si="97"/>
        <v>1.3447946031435363E-3</v>
      </c>
      <c r="BN265">
        <f t="shared" si="97"/>
        <v>7.7183633912815636E-4</v>
      </c>
      <c r="BO265">
        <f t="shared" si="93"/>
        <v>8.035621273009089E-3</v>
      </c>
      <c r="BP265">
        <f t="shared" si="93"/>
        <v>6.3135896861198891E-6</v>
      </c>
      <c r="BQ265">
        <f t="shared" si="93"/>
        <v>1.4801447443732079E-3</v>
      </c>
      <c r="BR265">
        <f t="shared" ref="BR265:CJ269" si="98">0.5*ABS(BR101-BR$81)</f>
        <v>6.0058021889215437E-4</v>
      </c>
      <c r="BS265">
        <f t="shared" si="98"/>
        <v>3.2909586238899919E-4</v>
      </c>
      <c r="BT265">
        <f t="shared" si="98"/>
        <v>5.027195787572961E-4</v>
      </c>
      <c r="BU265">
        <f t="shared" si="98"/>
        <v>2.6311885016904635E-3</v>
      </c>
      <c r="BV265">
        <f t="shared" si="98"/>
        <v>5.8473503053010085E-2</v>
      </c>
      <c r="BW265">
        <f t="shared" si="98"/>
        <v>9.3914646581033342E-4</v>
      </c>
      <c r="BX265">
        <f t="shared" si="98"/>
        <v>6.8968229073760722E-4</v>
      </c>
      <c r="BY265">
        <f t="shared" si="98"/>
        <v>7.3632239714373205E-4</v>
      </c>
      <c r="BZ265">
        <f t="shared" si="98"/>
        <v>1.3384810134574165E-3</v>
      </c>
      <c r="CA265">
        <f t="shared" si="98"/>
        <v>1.471066396865934E-3</v>
      </c>
      <c r="CB265">
        <f t="shared" si="98"/>
        <v>1.008833224437577E-3</v>
      </c>
      <c r="CC265">
        <f t="shared" si="98"/>
        <v>7.3315012580647387E-3</v>
      </c>
      <c r="CD265">
        <f t="shared" si="98"/>
        <v>3.7092339405954347E-5</v>
      </c>
      <c r="CE265">
        <f t="shared" si="98"/>
        <v>1.4251526095070608E-2</v>
      </c>
      <c r="CF265">
        <f t="shared" si="98"/>
        <v>7.3141440110948636E-3</v>
      </c>
      <c r="CG265">
        <f t="shared" si="98"/>
        <v>6.4020004403933799E-4</v>
      </c>
      <c r="CH265">
        <f t="shared" si="98"/>
        <v>2.3044602354337594E-4</v>
      </c>
      <c r="CI265">
        <f t="shared" si="98"/>
        <v>2.8411153587539498E-4</v>
      </c>
      <c r="CJ265">
        <f t="shared" si="98"/>
        <v>4.7835291482241846E-3</v>
      </c>
      <c r="CK265">
        <f t="shared" si="90"/>
        <v>0.46387143825909899</v>
      </c>
      <c r="CL265">
        <f t="shared" si="91"/>
        <v>0</v>
      </c>
      <c r="CM265" t="s">
        <v>480</v>
      </c>
      <c r="CO265">
        <v>0.43209999999999998</v>
      </c>
      <c r="CP265" s="7">
        <f t="shared" si="92"/>
        <v>7.3594075445498719</v>
      </c>
    </row>
    <row r="266" spans="1:94" x14ac:dyDescent="0.3">
      <c r="A266" t="s">
        <v>104</v>
      </c>
      <c r="B266">
        <f t="shared" ref="B266:BM269" si="99">0.5*ABS(B102-B$81)</f>
        <v>2.6802058592496222E-2</v>
      </c>
      <c r="C266">
        <f t="shared" si="99"/>
        <v>6.4951053895958351E-4</v>
      </c>
      <c r="D266">
        <f t="shared" si="99"/>
        <v>0.11262051659519114</v>
      </c>
      <c r="E266">
        <f t="shared" si="99"/>
        <v>5.2902990249380681E-3</v>
      </c>
      <c r="F266">
        <f t="shared" si="99"/>
        <v>1.6865121985778194E-3</v>
      </c>
      <c r="G266">
        <f t="shared" si="99"/>
        <v>1.7904545704798282E-3</v>
      </c>
      <c r="H266">
        <f t="shared" si="99"/>
        <v>1.5603130225481671E-4</v>
      </c>
      <c r="I266">
        <f t="shared" si="99"/>
        <v>2.8490073458615995E-4</v>
      </c>
      <c r="J266">
        <f t="shared" si="99"/>
        <v>3.8812756286575644E-4</v>
      </c>
      <c r="K266">
        <f t="shared" si="99"/>
        <v>3.0936589461987452E-4</v>
      </c>
      <c r="L266">
        <f t="shared" si="99"/>
        <v>2.3675961322949582E-5</v>
      </c>
      <c r="M266">
        <f t="shared" si="99"/>
        <v>1.1161777414756631E-2</v>
      </c>
      <c r="N266">
        <f t="shared" si="99"/>
        <v>8.3087167048955077E-4</v>
      </c>
      <c r="O266">
        <f t="shared" si="99"/>
        <v>7.8919871076498614E-7</v>
      </c>
      <c r="P266">
        <f t="shared" si="99"/>
        <v>1.5172100648441661E-2</v>
      </c>
      <c r="Q266">
        <f t="shared" si="99"/>
        <v>5.3981191816325047E-4</v>
      </c>
      <c r="R266">
        <f t="shared" si="99"/>
        <v>3.8204946198324308E-4</v>
      </c>
      <c r="S266">
        <f t="shared" si="99"/>
        <v>3.0778749719834457E-4</v>
      </c>
      <c r="T266">
        <f t="shared" si="99"/>
        <v>2.8562172453552859E-4</v>
      </c>
      <c r="U266">
        <f t="shared" si="99"/>
        <v>4.4888831654159326E-3</v>
      </c>
      <c r="V266">
        <f t="shared" si="99"/>
        <v>2.3249794019136491E-3</v>
      </c>
      <c r="W266">
        <f t="shared" si="99"/>
        <v>1.0831743228037843E-3</v>
      </c>
      <c r="X266">
        <f t="shared" si="99"/>
        <v>5.3791711508048708E-4</v>
      </c>
      <c r="Y266">
        <f t="shared" si="99"/>
        <v>8.2004748468853667E-4</v>
      </c>
      <c r="Z266">
        <f t="shared" si="99"/>
        <v>4.5773525224369195E-5</v>
      </c>
      <c r="AA266">
        <f t="shared" si="99"/>
        <v>1.6999412847570544E-4</v>
      </c>
      <c r="AB266">
        <f t="shared" si="99"/>
        <v>1.6786256577971254E-3</v>
      </c>
      <c r="AC266">
        <f t="shared" si="99"/>
        <v>1.6344305299942862E-3</v>
      </c>
      <c r="AD266">
        <f t="shared" si="99"/>
        <v>6.385074024157401E-3</v>
      </c>
      <c r="AE266">
        <f t="shared" si="99"/>
        <v>2.1973735952406884E-2</v>
      </c>
      <c r="AF266">
        <f t="shared" si="99"/>
        <v>3.2599500910424073E-3</v>
      </c>
      <c r="AG266">
        <f t="shared" si="99"/>
        <v>3.0817574250561249E-4</v>
      </c>
      <c r="AH266">
        <f t="shared" si="99"/>
        <v>6.0338933059632133E-3</v>
      </c>
      <c r="AI266">
        <f t="shared" si="99"/>
        <v>2.1174618961557852E-4</v>
      </c>
      <c r="AJ266">
        <f t="shared" si="99"/>
        <v>0</v>
      </c>
      <c r="AK266">
        <f t="shared" si="99"/>
        <v>5.5007150140319529E-4</v>
      </c>
      <c r="AL266">
        <f t="shared" si="99"/>
        <v>1.6221262140709559E-2</v>
      </c>
      <c r="AM266">
        <f t="shared" si="99"/>
        <v>1.2600411971997235E-3</v>
      </c>
      <c r="AN266">
        <f t="shared" si="99"/>
        <v>3.914425605394331E-4</v>
      </c>
      <c r="AO266">
        <f t="shared" si="99"/>
        <v>0</v>
      </c>
      <c r="AP266">
        <f t="shared" si="99"/>
        <v>8.8469175476754941E-4</v>
      </c>
      <c r="AQ266">
        <f t="shared" si="99"/>
        <v>1.023590727862187E-3</v>
      </c>
      <c r="AR266">
        <f t="shared" si="99"/>
        <v>0</v>
      </c>
      <c r="AS266">
        <f t="shared" si="99"/>
        <v>7.8051752494657123E-4</v>
      </c>
      <c r="AT266">
        <f t="shared" si="99"/>
        <v>2.5804424799555793E-3</v>
      </c>
      <c r="AU266">
        <f t="shared" si="99"/>
        <v>7.8430567875824326E-3</v>
      </c>
      <c r="AV266">
        <f t="shared" si="99"/>
        <v>4.7351922645899168E-6</v>
      </c>
      <c r="AW266">
        <f t="shared" si="99"/>
        <v>5.9900182147062443E-4</v>
      </c>
      <c r="AX266">
        <f t="shared" si="99"/>
        <v>1.0922510156987407E-3</v>
      </c>
      <c r="AY266">
        <f t="shared" si="99"/>
        <v>3.5088065151382263E-4</v>
      </c>
      <c r="AZ266">
        <f t="shared" si="99"/>
        <v>1.2627179372239778E-5</v>
      </c>
      <c r="BA266">
        <f t="shared" si="99"/>
        <v>3.7130456173525776E-2</v>
      </c>
      <c r="BB266">
        <f t="shared" si="99"/>
        <v>1.8546169702977173E-3</v>
      </c>
      <c r="BC266">
        <f t="shared" si="99"/>
        <v>6.2946416552922546E-4</v>
      </c>
      <c r="BD266">
        <f t="shared" si="99"/>
        <v>1.4339722420176611E-3</v>
      </c>
      <c r="BE266">
        <f t="shared" si="99"/>
        <v>2.0471005388667468E-3</v>
      </c>
      <c r="BF266">
        <f t="shared" si="99"/>
        <v>9.5011614634573499E-4</v>
      </c>
      <c r="BG266">
        <f t="shared" si="99"/>
        <v>3.8670736827484315E-5</v>
      </c>
      <c r="BH266">
        <f t="shared" si="99"/>
        <v>1.1601221048245296E-4</v>
      </c>
      <c r="BI266">
        <f t="shared" si="99"/>
        <v>8.3891822954318017E-4</v>
      </c>
      <c r="BJ266">
        <f t="shared" si="99"/>
        <v>1.527888704041013E-3</v>
      </c>
      <c r="BK266">
        <f t="shared" si="99"/>
        <v>2.5570038228785549E-4</v>
      </c>
      <c r="BL266">
        <f t="shared" si="99"/>
        <v>2.2460522690678764E-4</v>
      </c>
      <c r="BM266">
        <f t="shared" si="99"/>
        <v>2.927305298269543E-3</v>
      </c>
      <c r="BN266">
        <f t="shared" si="97"/>
        <v>7.7183633912815636E-4</v>
      </c>
      <c r="BO266">
        <f t="shared" si="97"/>
        <v>7.8713097383393549E-3</v>
      </c>
      <c r="BP266">
        <f t="shared" si="97"/>
        <v>6.3135896861198891E-6</v>
      </c>
      <c r="BQ266">
        <f t="shared" si="97"/>
        <v>1.7167426847174514E-3</v>
      </c>
      <c r="BR266">
        <f t="shared" si="97"/>
        <v>3.5411291688755363E-4</v>
      </c>
      <c r="BS266">
        <f t="shared" si="97"/>
        <v>3.2909586238899919E-4</v>
      </c>
      <c r="BT266">
        <f t="shared" si="97"/>
        <v>5.027195787572961E-4</v>
      </c>
      <c r="BU266">
        <f t="shared" si="97"/>
        <v>2.6311885016904635E-3</v>
      </c>
      <c r="BV266">
        <f t="shared" si="97"/>
        <v>5.4855620356968017E-3</v>
      </c>
      <c r="BW266">
        <f t="shared" si="97"/>
        <v>9.3914646581033342E-4</v>
      </c>
      <c r="BX266">
        <f t="shared" si="97"/>
        <v>1.0945395104157273E-3</v>
      </c>
      <c r="BY266">
        <f t="shared" si="97"/>
        <v>2.4954681087467092E-4</v>
      </c>
      <c r="BZ266">
        <f t="shared" si="97"/>
        <v>1.3384810134574165E-3</v>
      </c>
      <c r="CA266">
        <f t="shared" si="97"/>
        <v>8.959760255218657E-4</v>
      </c>
      <c r="CB266">
        <f t="shared" si="97"/>
        <v>1.1711708867752394E-3</v>
      </c>
      <c r="CC266">
        <f t="shared" si="97"/>
        <v>7.1553464894025766E-3</v>
      </c>
      <c r="CD266">
        <f t="shared" si="98"/>
        <v>3.7092339405954347E-5</v>
      </c>
      <c r="CE266">
        <f t="shared" si="98"/>
        <v>1.3730968301919628E-4</v>
      </c>
      <c r="CF266">
        <f t="shared" si="98"/>
        <v>9.911546608497461E-3</v>
      </c>
      <c r="CG266">
        <f t="shared" si="98"/>
        <v>7.9661608938078586E-4</v>
      </c>
      <c r="CH266">
        <f t="shared" si="98"/>
        <v>2.3044602354337594E-4</v>
      </c>
      <c r="CI266">
        <f t="shared" si="98"/>
        <v>2.8411153587539498E-4</v>
      </c>
      <c r="CJ266">
        <f t="shared" si="98"/>
        <v>7.8481804845031977E-4</v>
      </c>
      <c r="CK266">
        <f t="shared" si="90"/>
        <v>0.3579031314856061</v>
      </c>
      <c r="CL266">
        <f t="shared" si="91"/>
        <v>0</v>
      </c>
      <c r="CM266" t="s">
        <v>481</v>
      </c>
      <c r="CO266">
        <v>0.35460000000000003</v>
      </c>
      <c r="CP266" s="7">
        <f t="shared" si="92"/>
        <v>0.93062605752960215</v>
      </c>
    </row>
    <row r="267" spans="1:94" x14ac:dyDescent="0.3">
      <c r="A267" t="s">
        <v>105</v>
      </c>
      <c r="B267">
        <f t="shared" si="99"/>
        <v>4.2417323665343704E-3</v>
      </c>
      <c r="C267">
        <f t="shared" si="99"/>
        <v>6.4951053895958351E-4</v>
      </c>
      <c r="D267">
        <f t="shared" si="99"/>
        <v>0.14150510696725327</v>
      </c>
      <c r="E267">
        <f t="shared" si="99"/>
        <v>5.8002718929714252E-3</v>
      </c>
      <c r="F267">
        <f t="shared" si="99"/>
        <v>1.3700966210870762E-3</v>
      </c>
      <c r="G267">
        <f t="shared" si="99"/>
        <v>1.6396235014077504E-3</v>
      </c>
      <c r="H267">
        <f t="shared" si="99"/>
        <v>2.883732089135259E-3</v>
      </c>
      <c r="I267">
        <f t="shared" si="99"/>
        <v>2.8490073458615995E-4</v>
      </c>
      <c r="J267">
        <f t="shared" si="99"/>
        <v>5.5243909753549026E-4</v>
      </c>
      <c r="K267">
        <f t="shared" si="99"/>
        <v>3.0936589461987452E-4</v>
      </c>
      <c r="L267">
        <f t="shared" si="99"/>
        <v>2.3675961322949582E-5</v>
      </c>
      <c r="M267">
        <f t="shared" si="99"/>
        <v>7.6913898523499093E-3</v>
      </c>
      <c r="N267">
        <f t="shared" si="99"/>
        <v>6.4793214153805356E-4</v>
      </c>
      <c r="O267">
        <f t="shared" si="99"/>
        <v>7.8919871076498614E-7</v>
      </c>
      <c r="P267">
        <f t="shared" si="99"/>
        <v>1.0560182036769027E-2</v>
      </c>
      <c r="Q267">
        <f t="shared" si="99"/>
        <v>5.3981191816325047E-4</v>
      </c>
      <c r="R267">
        <f t="shared" si="99"/>
        <v>7.0443745232990447E-5</v>
      </c>
      <c r="S267">
        <f t="shared" si="99"/>
        <v>3.0778749719834457E-4</v>
      </c>
      <c r="T267">
        <f t="shared" si="99"/>
        <v>1.9938545745435774E-3</v>
      </c>
      <c r="U267">
        <f t="shared" si="99"/>
        <v>4.5710389327507997E-3</v>
      </c>
      <c r="V267">
        <f t="shared" si="99"/>
        <v>2.3249794019136491E-3</v>
      </c>
      <c r="W267">
        <f t="shared" si="99"/>
        <v>1.0966547884014401E-3</v>
      </c>
      <c r="X267">
        <f t="shared" si="99"/>
        <v>8.6654018441995474E-4</v>
      </c>
      <c r="Y267">
        <f t="shared" si="99"/>
        <v>8.265166161433378E-3</v>
      </c>
      <c r="Z267">
        <f t="shared" si="99"/>
        <v>4.5773525224369195E-5</v>
      </c>
      <c r="AA267">
        <f t="shared" si="99"/>
        <v>4.002024467457708E-5</v>
      </c>
      <c r="AB267">
        <f t="shared" si="99"/>
        <v>1.6786256577971254E-3</v>
      </c>
      <c r="AC267">
        <f t="shared" si="99"/>
        <v>1.435781344455947E-3</v>
      </c>
      <c r="AD267">
        <f t="shared" si="99"/>
        <v>4.7712044333329436E-3</v>
      </c>
      <c r="AE267">
        <f t="shared" si="99"/>
        <v>8.3264781532884132E-3</v>
      </c>
      <c r="AF267">
        <f t="shared" si="99"/>
        <v>1.2894511107477385E-2</v>
      </c>
      <c r="AG267">
        <f t="shared" si="99"/>
        <v>3.1836275992259541E-3</v>
      </c>
      <c r="AH267">
        <f t="shared" si="99"/>
        <v>6.813736608769984E-3</v>
      </c>
      <c r="AI267">
        <f t="shared" si="99"/>
        <v>6.8459053139466384E-4</v>
      </c>
      <c r="AJ267">
        <f t="shared" si="99"/>
        <v>0</v>
      </c>
      <c r="AK267">
        <f t="shared" si="99"/>
        <v>5.5007150140319529E-4</v>
      </c>
      <c r="AL267">
        <f t="shared" si="99"/>
        <v>9.4928777898524042E-3</v>
      </c>
      <c r="AM267">
        <f t="shared" si="99"/>
        <v>4.8757461406624724E-4</v>
      </c>
      <c r="AN267">
        <f t="shared" si="99"/>
        <v>3.914425605394331E-4</v>
      </c>
      <c r="AO267">
        <f t="shared" si="99"/>
        <v>0</v>
      </c>
      <c r="AP267">
        <f t="shared" si="99"/>
        <v>8.8469175476754941E-4</v>
      </c>
      <c r="AQ267">
        <f t="shared" si="99"/>
        <v>1.023590727862187E-3</v>
      </c>
      <c r="AR267">
        <f t="shared" si="99"/>
        <v>0</v>
      </c>
      <c r="AS267">
        <f t="shared" si="99"/>
        <v>7.8051752494657123E-4</v>
      </c>
      <c r="AT267">
        <f t="shared" si="99"/>
        <v>2.82690978196018E-3</v>
      </c>
      <c r="AU267">
        <f t="shared" si="99"/>
        <v>7.8430567875824326E-3</v>
      </c>
      <c r="AV267">
        <f t="shared" si="99"/>
        <v>4.7351922645899168E-6</v>
      </c>
      <c r="AW267">
        <f t="shared" si="99"/>
        <v>5.9900182147062443E-4</v>
      </c>
      <c r="AX267">
        <f t="shared" si="99"/>
        <v>1.0922510156987407E-3</v>
      </c>
      <c r="AY267">
        <f t="shared" si="99"/>
        <v>9.6361162584404799E-4</v>
      </c>
      <c r="AZ267">
        <f t="shared" si="99"/>
        <v>1.2627179372239778E-5</v>
      </c>
      <c r="BA267">
        <f t="shared" si="99"/>
        <v>2.7248885564567778E-2</v>
      </c>
      <c r="BB267">
        <f t="shared" si="99"/>
        <v>1.2586694136826994E-3</v>
      </c>
      <c r="BC267">
        <f t="shared" si="99"/>
        <v>9.5808723486869312E-4</v>
      </c>
      <c r="BD267">
        <f t="shared" si="99"/>
        <v>2.2555299153663301E-3</v>
      </c>
      <c r="BE267">
        <f t="shared" si="99"/>
        <v>1.7589188663202472E-3</v>
      </c>
      <c r="BF267">
        <f t="shared" si="99"/>
        <v>1.0322719136806019E-3</v>
      </c>
      <c r="BG267">
        <f t="shared" si="99"/>
        <v>3.8670736827484315E-5</v>
      </c>
      <c r="BH267">
        <f t="shared" si="99"/>
        <v>1.1601221048245296E-4</v>
      </c>
      <c r="BI267">
        <f t="shared" si="99"/>
        <v>8.3891822954318017E-4</v>
      </c>
      <c r="BJ267">
        <f t="shared" si="99"/>
        <v>1.527888704041013E-3</v>
      </c>
      <c r="BK267">
        <f t="shared" si="99"/>
        <v>2.5570038228785549E-4</v>
      </c>
      <c r="BL267">
        <f t="shared" si="99"/>
        <v>3.5457911070791597E-4</v>
      </c>
      <c r="BM267">
        <f t="shared" si="99"/>
        <v>1.3447946031435363E-3</v>
      </c>
      <c r="BN267">
        <f t="shared" si="97"/>
        <v>5.7318715358981704E-4</v>
      </c>
      <c r="BO267">
        <f t="shared" si="97"/>
        <v>2.27479489239725E-3</v>
      </c>
      <c r="BP267">
        <f t="shared" si="97"/>
        <v>6.3135896861198891E-6</v>
      </c>
      <c r="BQ267">
        <f t="shared" si="97"/>
        <v>1.4972363139081624E-3</v>
      </c>
      <c r="BR267">
        <f t="shared" si="97"/>
        <v>1.9401652326120279E-4</v>
      </c>
      <c r="BS267">
        <f t="shared" si="97"/>
        <v>3.2909586238899919E-4</v>
      </c>
      <c r="BT267">
        <f t="shared" si="97"/>
        <v>5.027195787572961E-4</v>
      </c>
      <c r="BU267">
        <f t="shared" si="97"/>
        <v>2.6311885016904635E-3</v>
      </c>
      <c r="BV267">
        <f t="shared" si="97"/>
        <v>3.8620309005214823E-3</v>
      </c>
      <c r="BW267">
        <f t="shared" si="97"/>
        <v>7.404972802719941E-4</v>
      </c>
      <c r="BX267">
        <f t="shared" si="97"/>
        <v>9.7804609221225497E-4</v>
      </c>
      <c r="BY267">
        <f t="shared" si="97"/>
        <v>7.3632239714373205E-4</v>
      </c>
      <c r="BZ267">
        <f t="shared" si="97"/>
        <v>1.3384810134574165E-3</v>
      </c>
      <c r="CA267">
        <f t="shared" si="97"/>
        <v>1.471066396865934E-3</v>
      </c>
      <c r="CB267">
        <f t="shared" si="97"/>
        <v>1.1711708867752394E-3</v>
      </c>
      <c r="CC267">
        <f t="shared" si="97"/>
        <v>6.517684562245659E-3</v>
      </c>
      <c r="CD267">
        <f t="shared" si="98"/>
        <v>1.1548027738240813E-3</v>
      </c>
      <c r="CE267">
        <f t="shared" si="98"/>
        <v>4.6693573520345316E-3</v>
      </c>
      <c r="CF267">
        <f t="shared" si="98"/>
        <v>9.5142482374207821E-3</v>
      </c>
      <c r="CG267">
        <f t="shared" si="98"/>
        <v>1.0909015078516481E-3</v>
      </c>
      <c r="CH267">
        <f t="shared" si="98"/>
        <v>2.3044602354337594E-4</v>
      </c>
      <c r="CI267">
        <f t="shared" si="98"/>
        <v>2.8411153587539498E-4</v>
      </c>
      <c r="CJ267">
        <f t="shared" si="98"/>
        <v>4.0829682867574834E-3</v>
      </c>
      <c r="CK267">
        <f t="shared" si="90"/>
        <v>0.34986394973011026</v>
      </c>
      <c r="CL267">
        <f t="shared" si="91"/>
        <v>0</v>
      </c>
      <c r="CM267" t="s">
        <v>482</v>
      </c>
      <c r="CO267">
        <v>0.3997</v>
      </c>
      <c r="CP267" s="7">
        <f t="shared" si="92"/>
        <v>-12.459344508381289</v>
      </c>
    </row>
    <row r="268" spans="1:94" x14ac:dyDescent="0.3">
      <c r="A268" t="s">
        <v>106</v>
      </c>
      <c r="B268">
        <f t="shared" si="99"/>
        <v>2.7026966756807436E-2</v>
      </c>
      <c r="C268">
        <f t="shared" si="99"/>
        <v>2.2482613553242927E-5</v>
      </c>
      <c r="D268">
        <f t="shared" si="99"/>
        <v>4.3427281063652796E-2</v>
      </c>
      <c r="E268">
        <f t="shared" si="99"/>
        <v>2.4927795310846108E-3</v>
      </c>
      <c r="F268">
        <f t="shared" si="99"/>
        <v>1.3673323208860375E-3</v>
      </c>
      <c r="G268">
        <f t="shared" si="99"/>
        <v>4.1453067925481795E-4</v>
      </c>
      <c r="H268">
        <f t="shared" si="99"/>
        <v>7.2734439693981044E-4</v>
      </c>
      <c r="I268">
        <f t="shared" si="99"/>
        <v>2.5524982766147075E-4</v>
      </c>
      <c r="J268">
        <f t="shared" si="99"/>
        <v>3.125572573925337E-4</v>
      </c>
      <c r="K268">
        <f t="shared" si="99"/>
        <v>2.0056645435516146E-4</v>
      </c>
      <c r="L268">
        <f t="shared" si="99"/>
        <v>2.3675961322949582E-5</v>
      </c>
      <c r="M268">
        <f t="shared" si="99"/>
        <v>8.1212199298178779E-3</v>
      </c>
      <c r="N268">
        <f t="shared" si="99"/>
        <v>1.3396412689033492E-4</v>
      </c>
      <c r="O268">
        <f t="shared" si="99"/>
        <v>7.8919871076498614E-7</v>
      </c>
      <c r="P268">
        <f t="shared" si="99"/>
        <v>1.2160077123267408E-3</v>
      </c>
      <c r="Q268">
        <f t="shared" si="99"/>
        <v>3.837322249804258E-4</v>
      </c>
      <c r="R268">
        <f t="shared" si="99"/>
        <v>4.8011393545047522E-4</v>
      </c>
      <c r="S268">
        <f t="shared" si="99"/>
        <v>2.4558353335604635E-4</v>
      </c>
      <c r="T268">
        <f t="shared" si="99"/>
        <v>5.0564808992660873E-4</v>
      </c>
      <c r="U268">
        <f t="shared" si="99"/>
        <v>2.1147407538107833E-3</v>
      </c>
      <c r="V268">
        <f t="shared" si="99"/>
        <v>2.7535690662118021E-3</v>
      </c>
      <c r="W268">
        <f t="shared" si="99"/>
        <v>1.9826678378718587E-4</v>
      </c>
      <c r="X268">
        <f t="shared" si="99"/>
        <v>2.4209051501836415E-4</v>
      </c>
      <c r="Y268">
        <f t="shared" si="99"/>
        <v>1.2030698359501504E-4</v>
      </c>
      <c r="Z268">
        <f t="shared" si="99"/>
        <v>3.8218971906220515E-5</v>
      </c>
      <c r="AA268">
        <f t="shared" si="99"/>
        <v>8.500540364653276E-5</v>
      </c>
      <c r="AB268">
        <f t="shared" si="99"/>
        <v>2.0910964479590667E-3</v>
      </c>
      <c r="AC268">
        <f t="shared" si="99"/>
        <v>1.459159053787599E-3</v>
      </c>
      <c r="AD268">
        <f t="shared" si="99"/>
        <v>2.4404651251806568E-4</v>
      </c>
      <c r="AE268">
        <f t="shared" si="99"/>
        <v>5.339136355009301E-4</v>
      </c>
      <c r="AF268">
        <f t="shared" si="99"/>
        <v>1.1739490560686017E-3</v>
      </c>
      <c r="AG268">
        <f t="shared" si="99"/>
        <v>3.3490560870179419E-4</v>
      </c>
      <c r="AH268">
        <f t="shared" si="99"/>
        <v>3.7870260076300708E-3</v>
      </c>
      <c r="AI268">
        <f t="shared" si="99"/>
        <v>7.7928200764149818E-4</v>
      </c>
      <c r="AJ268">
        <f t="shared" si="99"/>
        <v>0</v>
      </c>
      <c r="AK268">
        <f t="shared" si="99"/>
        <v>1.6383378716185507E-4</v>
      </c>
      <c r="AL268">
        <f t="shared" si="99"/>
        <v>9.4236134169109059E-3</v>
      </c>
      <c r="AM268">
        <f t="shared" si="99"/>
        <v>8.3419517898066387E-5</v>
      </c>
      <c r="AN268">
        <f t="shared" si="99"/>
        <v>2.9035587642348539E-4</v>
      </c>
      <c r="AO268">
        <f t="shared" si="99"/>
        <v>0</v>
      </c>
      <c r="AP268">
        <f t="shared" si="99"/>
        <v>8.7335992479032633E-4</v>
      </c>
      <c r="AQ268">
        <f t="shared" si="99"/>
        <v>8.3283825657893282E-4</v>
      </c>
      <c r="AR268">
        <f t="shared" si="99"/>
        <v>0</v>
      </c>
      <c r="AS268">
        <f t="shared" si="99"/>
        <v>8.4748871511446946E-4</v>
      </c>
      <c r="AT268">
        <f t="shared" si="99"/>
        <v>2.3698593062121847E-3</v>
      </c>
      <c r="AU268">
        <f t="shared" si="99"/>
        <v>7.752402147764648E-3</v>
      </c>
      <c r="AV268">
        <f t="shared" si="99"/>
        <v>2.8193610535587645E-6</v>
      </c>
      <c r="AW268">
        <f t="shared" si="99"/>
        <v>1.1490346709442593E-4</v>
      </c>
      <c r="AX268">
        <f t="shared" si="99"/>
        <v>8.9960990608594932E-4</v>
      </c>
      <c r="AY268">
        <f t="shared" si="99"/>
        <v>2.3459723064270027E-4</v>
      </c>
      <c r="AZ268">
        <f t="shared" si="99"/>
        <v>1.2627179372239778E-5</v>
      </c>
      <c r="BA268">
        <f t="shared" si="99"/>
        <v>2.3025507579727409E-2</v>
      </c>
      <c r="BB268">
        <f t="shared" si="99"/>
        <v>4.4758141479252548E-4</v>
      </c>
      <c r="BC268">
        <f t="shared" si="99"/>
        <v>2.9895245786022066E-4</v>
      </c>
      <c r="BD268">
        <f t="shared" si="99"/>
        <v>1.3647770962562505E-4</v>
      </c>
      <c r="BE268">
        <f t="shared" si="99"/>
        <v>1.4096851026479519E-3</v>
      </c>
      <c r="BF268">
        <f t="shared" si="99"/>
        <v>2.3904381527499029E-4</v>
      </c>
      <c r="BG268">
        <f t="shared" si="99"/>
        <v>8.5452214109449443E-6</v>
      </c>
      <c r="BH268">
        <f t="shared" si="99"/>
        <v>1.6161762395951109E-4</v>
      </c>
      <c r="BI268">
        <f t="shared" si="99"/>
        <v>8.6514551930033244E-5</v>
      </c>
      <c r="BJ268">
        <f t="shared" si="99"/>
        <v>9.6129720517986199E-4</v>
      </c>
      <c r="BK268">
        <f t="shared" si="99"/>
        <v>5.7393357686452598E-5</v>
      </c>
      <c r="BL268">
        <f t="shared" si="99"/>
        <v>5.4913245864713538E-5</v>
      </c>
      <c r="BM268">
        <f t="shared" si="99"/>
        <v>3.4192765015929891E-4</v>
      </c>
      <c r="BN268">
        <f t="shared" si="97"/>
        <v>6.6984986933314912E-4</v>
      </c>
      <c r="BO268">
        <f t="shared" si="97"/>
        <v>1.4604522479038026E-3</v>
      </c>
      <c r="BP268">
        <f t="shared" si="97"/>
        <v>6.3135896861198891E-6</v>
      </c>
      <c r="BQ268">
        <f t="shared" si="97"/>
        <v>8.1686563435666264E-4</v>
      </c>
      <c r="BR268">
        <f t="shared" si="97"/>
        <v>6.9872848292209491E-5</v>
      </c>
      <c r="BS268">
        <f t="shared" si="97"/>
        <v>3.1776403241177617E-4</v>
      </c>
      <c r="BT268">
        <f t="shared" si="97"/>
        <v>7.8981026740152405E-5</v>
      </c>
      <c r="BU268">
        <f t="shared" si="97"/>
        <v>1.3261394159802789E-3</v>
      </c>
      <c r="BV268">
        <f t="shared" si="97"/>
        <v>5.003959261664824E-3</v>
      </c>
      <c r="BW268">
        <f t="shared" si="97"/>
        <v>9.4382594873822538E-4</v>
      </c>
      <c r="BX268">
        <f t="shared" si="97"/>
        <v>6.1562249698018045E-4</v>
      </c>
      <c r="BY268">
        <f t="shared" si="97"/>
        <v>5.2151073032802341E-4</v>
      </c>
      <c r="BZ268">
        <f t="shared" si="97"/>
        <v>1.8514291251308644E-3</v>
      </c>
      <c r="CA268">
        <f t="shared" si="97"/>
        <v>5.8943802065911858E-4</v>
      </c>
      <c r="CB268">
        <f t="shared" si="97"/>
        <v>7.8734706095480596E-4</v>
      </c>
      <c r="CC268">
        <f t="shared" si="97"/>
        <v>7.5495915443738303E-3</v>
      </c>
      <c r="CD268">
        <f t="shared" si="98"/>
        <v>2.1983232769656986E-5</v>
      </c>
      <c r="CE268">
        <f t="shared" si="98"/>
        <v>1.5246920469735139E-3</v>
      </c>
      <c r="CF268">
        <f t="shared" si="98"/>
        <v>9.1070413699418443E-3</v>
      </c>
      <c r="CG268">
        <f t="shared" si="98"/>
        <v>2.9690550342123577E-4</v>
      </c>
      <c r="CH268">
        <f t="shared" si="98"/>
        <v>2.2849309053415642E-4</v>
      </c>
      <c r="CI268">
        <f t="shared" si="98"/>
        <v>2.8033425921632064E-4</v>
      </c>
      <c r="CJ268">
        <f t="shared" si="98"/>
        <v>1.4458414637883304E-3</v>
      </c>
      <c r="CK268">
        <f t="shared" si="90"/>
        <v>0.18995884127155599</v>
      </c>
      <c r="CL268">
        <f t="shared" si="91"/>
        <v>0</v>
      </c>
      <c r="CM268" t="s">
        <v>483</v>
      </c>
      <c r="CO268">
        <v>0.19800000000000001</v>
      </c>
      <c r="CP268" s="7">
        <f t="shared" si="92"/>
        <v>-4.0404040404040442</v>
      </c>
    </row>
    <row r="269" spans="1:94" x14ac:dyDescent="0.3">
      <c r="A269" t="s">
        <v>107</v>
      </c>
      <c r="B269">
        <f t="shared" si="99"/>
        <v>0.11440593611794475</v>
      </c>
      <c r="C269">
        <f t="shared" si="99"/>
        <v>6.4951053895958351E-4</v>
      </c>
      <c r="D269">
        <f t="shared" si="99"/>
        <v>0.17417931752902471</v>
      </c>
      <c r="E269">
        <f t="shared" si="99"/>
        <v>1.1020581531090427E-2</v>
      </c>
      <c r="F269">
        <f t="shared" si="99"/>
        <v>4.1511852186238265E-3</v>
      </c>
      <c r="G269">
        <f t="shared" si="99"/>
        <v>2.036921872484429E-3</v>
      </c>
      <c r="H269">
        <f t="shared" si="99"/>
        <v>2.883732089135259E-3</v>
      </c>
      <c r="I269">
        <f t="shared" si="99"/>
        <v>2.8490073458615995E-4</v>
      </c>
      <c r="J269">
        <f t="shared" si="99"/>
        <v>5.5243909753549026E-4</v>
      </c>
      <c r="K269">
        <f t="shared" si="99"/>
        <v>3.0936589461987452E-4</v>
      </c>
      <c r="L269">
        <f t="shared" si="99"/>
        <v>2.3675961322949582E-5</v>
      </c>
      <c r="M269">
        <f t="shared" si="99"/>
        <v>9.8672482210502236E-3</v>
      </c>
      <c r="N269">
        <f t="shared" si="99"/>
        <v>6.4793214153805356E-4</v>
      </c>
      <c r="O269">
        <f t="shared" si="99"/>
        <v>7.8919871076498614E-7</v>
      </c>
      <c r="P269">
        <f t="shared" si="99"/>
        <v>1.7369685159194743E-2</v>
      </c>
      <c r="Q269">
        <f t="shared" si="99"/>
        <v>5.3981191816325047E-4</v>
      </c>
      <c r="R269">
        <f t="shared" si="99"/>
        <v>1.1214513679970453E-3</v>
      </c>
      <c r="S269">
        <f t="shared" si="99"/>
        <v>3.0778749719834457E-4</v>
      </c>
      <c r="T269">
        <f t="shared" si="99"/>
        <v>4.5615685482216194E-3</v>
      </c>
      <c r="U269">
        <f t="shared" si="99"/>
        <v>4.5710389327507997E-3</v>
      </c>
      <c r="V269">
        <f t="shared" si="99"/>
        <v>2.3249794019136491E-3</v>
      </c>
      <c r="W269">
        <f t="shared" si="99"/>
        <v>1.4939531594781188E-3</v>
      </c>
      <c r="X269">
        <f t="shared" si="99"/>
        <v>8.6654018441995474E-4</v>
      </c>
      <c r="Y269">
        <f t="shared" si="99"/>
        <v>4.1781233417739171E-3</v>
      </c>
      <c r="Z269">
        <f t="shared" si="99"/>
        <v>4.5773525224369195E-5</v>
      </c>
      <c r="AA269">
        <f t="shared" si="99"/>
        <v>1.5862894086376221E-4</v>
      </c>
      <c r="AB269">
        <f t="shared" si="99"/>
        <v>1.6786256577971254E-3</v>
      </c>
      <c r="AC269">
        <f t="shared" si="99"/>
        <v>1.6344305299942862E-3</v>
      </c>
      <c r="AD269">
        <f t="shared" si="99"/>
        <v>1.4107716153634891E-2</v>
      </c>
      <c r="AE269">
        <f t="shared" si="99"/>
        <v>1.2531686328237214E-2</v>
      </c>
      <c r="AF269">
        <f t="shared" si="99"/>
        <v>3.8821112372485041E-2</v>
      </c>
      <c r="AG269">
        <f t="shared" si="99"/>
        <v>3.1836275992259541E-3</v>
      </c>
      <c r="AH269">
        <f t="shared" si="99"/>
        <v>8.0056317220000197E-3</v>
      </c>
      <c r="AI269">
        <f t="shared" si="99"/>
        <v>3.2483376788293222E-4</v>
      </c>
      <c r="AJ269">
        <f t="shared" si="99"/>
        <v>0</v>
      </c>
      <c r="AK269">
        <f t="shared" si="99"/>
        <v>5.5007150140319529E-4</v>
      </c>
      <c r="AL269">
        <f t="shared" si="99"/>
        <v>1.8090223582123175E-2</v>
      </c>
      <c r="AM269">
        <f t="shared" si="99"/>
        <v>1.6402172847600023E-3</v>
      </c>
      <c r="AN269">
        <f t="shared" si="99"/>
        <v>3.914425605394331E-4</v>
      </c>
      <c r="AO269">
        <f t="shared" si="99"/>
        <v>0</v>
      </c>
      <c r="AP269">
        <f t="shared" si="99"/>
        <v>8.8469175476754941E-4</v>
      </c>
      <c r="AQ269">
        <f t="shared" si="99"/>
        <v>1.023590727862187E-3</v>
      </c>
      <c r="AR269">
        <f t="shared" si="99"/>
        <v>0</v>
      </c>
      <c r="AS269">
        <f t="shared" si="99"/>
        <v>7.8051752494657123E-4</v>
      </c>
      <c r="AT269">
        <f t="shared" si="99"/>
        <v>2.82690978196018E-3</v>
      </c>
      <c r="AU269">
        <f t="shared" si="99"/>
        <v>7.8430567875824326E-3</v>
      </c>
      <c r="AV269">
        <f t="shared" si="99"/>
        <v>4.7351922645899168E-6</v>
      </c>
      <c r="AW269">
        <f t="shared" si="99"/>
        <v>5.9900182147062443E-4</v>
      </c>
      <c r="AX269">
        <f t="shared" si="99"/>
        <v>1.0922510156987407E-3</v>
      </c>
      <c r="AY269">
        <f t="shared" si="99"/>
        <v>9.6361162584404799E-4</v>
      </c>
      <c r="AZ269">
        <f t="shared" si="99"/>
        <v>1.2627179372239778E-5</v>
      </c>
      <c r="BA269">
        <f t="shared" si="99"/>
        <v>3.2938102759471538E-2</v>
      </c>
      <c r="BB269">
        <f t="shared" si="99"/>
        <v>1.8546169702977173E-3</v>
      </c>
      <c r="BC269">
        <f t="shared" si="99"/>
        <v>9.5808723486869312E-4</v>
      </c>
      <c r="BD269">
        <f t="shared" si="99"/>
        <v>2.2555299153663301E-3</v>
      </c>
      <c r="BE269">
        <f t="shared" si="99"/>
        <v>2.9508139795502829E-3</v>
      </c>
      <c r="BF269">
        <f t="shared" si="99"/>
        <v>1.0322719136806019E-3</v>
      </c>
      <c r="BG269">
        <f t="shared" si="99"/>
        <v>3.8670736827484315E-5</v>
      </c>
      <c r="BH269">
        <f t="shared" si="99"/>
        <v>1.1601221048245296E-4</v>
      </c>
      <c r="BI269">
        <f t="shared" si="99"/>
        <v>8.3891822954318017E-4</v>
      </c>
      <c r="BJ269">
        <f t="shared" si="99"/>
        <v>1.527888704041013E-3</v>
      </c>
      <c r="BK269">
        <f t="shared" si="99"/>
        <v>2.5570038228785549E-4</v>
      </c>
      <c r="BL269">
        <f t="shared" si="99"/>
        <v>5.5322829624625529E-4</v>
      </c>
      <c r="BM269">
        <f t="shared" ref="BM269:CJ273" si="100">0.5*ABS(BM105-BM$81)</f>
        <v>1.3447946031435363E-3</v>
      </c>
      <c r="BN269">
        <f t="shared" si="100"/>
        <v>7.7183633912815636E-4</v>
      </c>
      <c r="BO269">
        <f t="shared" si="97"/>
        <v>4.6978375613936016E-3</v>
      </c>
      <c r="BP269">
        <f t="shared" si="97"/>
        <v>6.3135896861198891E-6</v>
      </c>
      <c r="BQ269">
        <f t="shared" si="97"/>
        <v>1.6242763137384222E-3</v>
      </c>
      <c r="BR269">
        <f t="shared" si="97"/>
        <v>6.0058021889215437E-4</v>
      </c>
      <c r="BS269">
        <f t="shared" si="97"/>
        <v>3.2909586238899919E-4</v>
      </c>
      <c r="BT269">
        <f t="shared" si="97"/>
        <v>5.027195787572961E-4</v>
      </c>
      <c r="BU269">
        <f t="shared" si="97"/>
        <v>2.6311885016904635E-3</v>
      </c>
      <c r="BV269">
        <f t="shared" si="97"/>
        <v>2.979646601074146E-3</v>
      </c>
      <c r="BW269">
        <f t="shared" si="97"/>
        <v>9.3914646581033342E-4</v>
      </c>
      <c r="BX269">
        <f t="shared" si="97"/>
        <v>1.1766952777505942E-3</v>
      </c>
      <c r="BY269">
        <f t="shared" si="97"/>
        <v>7.3632239714373205E-4</v>
      </c>
      <c r="BZ269">
        <f t="shared" si="97"/>
        <v>1.3384810134574165E-3</v>
      </c>
      <c r="CA269">
        <f t="shared" si="97"/>
        <v>1.471066396865934E-3</v>
      </c>
      <c r="CB269">
        <f t="shared" si="97"/>
        <v>1.1711708867752394E-3</v>
      </c>
      <c r="CC269">
        <f t="shared" si="97"/>
        <v>7.6379704897676154E-3</v>
      </c>
      <c r="CD269">
        <f t="shared" si="98"/>
        <v>3.7092339405954347E-5</v>
      </c>
      <c r="CE269">
        <f t="shared" si="98"/>
        <v>1.728872011495723E-3</v>
      </c>
      <c r="CF269">
        <f t="shared" si="98"/>
        <v>9.911546608497461E-3</v>
      </c>
      <c r="CG269">
        <f t="shared" si="98"/>
        <v>1.2895506933899873E-3</v>
      </c>
      <c r="CH269">
        <f t="shared" si="98"/>
        <v>2.3044602354337594E-4</v>
      </c>
      <c r="CI269">
        <f t="shared" si="98"/>
        <v>2.8411153587539498E-4</v>
      </c>
      <c r="CJ269">
        <f t="shared" si="98"/>
        <v>1.6796516161211198E-2</v>
      </c>
      <c r="CK269">
        <f t="shared" si="90"/>
        <v>0.58110060939922514</v>
      </c>
      <c r="CL269">
        <f t="shared" si="91"/>
        <v>0</v>
      </c>
      <c r="CM269" t="s">
        <v>484</v>
      </c>
      <c r="CO269">
        <v>0.51160000000000005</v>
      </c>
      <c r="CP269" s="7">
        <f t="shared" si="92"/>
        <v>13.584831899921792</v>
      </c>
    </row>
    <row r="270" spans="1:94" x14ac:dyDescent="0.3">
      <c r="A270" t="s">
        <v>108</v>
      </c>
      <c r="B270">
        <f t="shared" ref="B270:BM273" si="101">0.5*ABS(B106-B$81)</f>
        <v>7.0008036835666199E-3</v>
      </c>
      <c r="C270">
        <f t="shared" si="101"/>
        <v>6.4951053895958351E-4</v>
      </c>
      <c r="D270">
        <f t="shared" si="101"/>
        <v>6.6881681449639852E-2</v>
      </c>
      <c r="E270">
        <f t="shared" si="101"/>
        <v>3.3003686025536352E-3</v>
      </c>
      <c r="F270">
        <f t="shared" si="101"/>
        <v>1.8130294931057956E-3</v>
      </c>
      <c r="G270">
        <f t="shared" si="101"/>
        <v>1.539903979840294E-3</v>
      </c>
      <c r="H270">
        <f t="shared" si="101"/>
        <v>2.7594776159742254E-3</v>
      </c>
      <c r="I270">
        <f t="shared" si="101"/>
        <v>1.6064626142512617E-4</v>
      </c>
      <c r="J270">
        <f t="shared" si="101"/>
        <v>5.5243909753549026E-4</v>
      </c>
      <c r="K270">
        <f t="shared" si="101"/>
        <v>3.0936589461987452E-4</v>
      </c>
      <c r="L270">
        <f t="shared" si="101"/>
        <v>2.3675961322949582E-5</v>
      </c>
      <c r="M270">
        <f t="shared" si="101"/>
        <v>9.024175814368816E-3</v>
      </c>
      <c r="N270">
        <f t="shared" si="101"/>
        <v>2.9554475801319268E-3</v>
      </c>
      <c r="O270">
        <f t="shared" si="101"/>
        <v>7.8919871076498614E-7</v>
      </c>
      <c r="P270">
        <f t="shared" si="101"/>
        <v>1.385887419056062E-2</v>
      </c>
      <c r="Q270">
        <f t="shared" si="101"/>
        <v>4.2794025519115328E-5</v>
      </c>
      <c r="R270">
        <f t="shared" si="101"/>
        <v>7.4236572941846165E-4</v>
      </c>
      <c r="S270">
        <f t="shared" si="101"/>
        <v>3.0778749719834457E-4</v>
      </c>
      <c r="T270">
        <f t="shared" si="101"/>
        <v>1.5269006366690364E-3</v>
      </c>
      <c r="U270">
        <f t="shared" si="101"/>
        <v>4.5710389327507997E-3</v>
      </c>
      <c r="V270">
        <f t="shared" si="101"/>
        <v>9.5818019714227721E-4</v>
      </c>
      <c r="W270">
        <f t="shared" si="101"/>
        <v>2.5140842786778076E-4</v>
      </c>
      <c r="X270">
        <f t="shared" si="101"/>
        <v>7.4228571125892098E-4</v>
      </c>
      <c r="Y270">
        <f t="shared" si="101"/>
        <v>5.0946777687856893E-3</v>
      </c>
      <c r="Z270">
        <f t="shared" si="101"/>
        <v>4.5773525224369195E-5</v>
      </c>
      <c r="AA270">
        <f t="shared" si="101"/>
        <v>8.9880005458305357E-5</v>
      </c>
      <c r="AB270">
        <f t="shared" si="101"/>
        <v>1.6786256577971254E-3</v>
      </c>
      <c r="AC270">
        <f t="shared" si="101"/>
        <v>1.2616671105111848E-3</v>
      </c>
      <c r="AD270">
        <f t="shared" si="101"/>
        <v>3.7945948812690856E-3</v>
      </c>
      <c r="AE270">
        <f t="shared" si="101"/>
        <v>1.1002747974221041E-3</v>
      </c>
      <c r="AF270">
        <f t="shared" si="101"/>
        <v>2.9114730514120557E-2</v>
      </c>
      <c r="AG270">
        <f t="shared" si="101"/>
        <v>2.0653373407766499E-3</v>
      </c>
      <c r="AH270">
        <f t="shared" si="101"/>
        <v>7.3843593561948506E-3</v>
      </c>
      <c r="AI270">
        <f t="shared" si="101"/>
        <v>1.8598063832914657E-4</v>
      </c>
      <c r="AJ270">
        <f t="shared" si="101"/>
        <v>0</v>
      </c>
      <c r="AK270">
        <f t="shared" si="101"/>
        <v>1.9545533756300747E-4</v>
      </c>
      <c r="AL270">
        <f t="shared" si="101"/>
        <v>9.6092336870476983E-3</v>
      </c>
      <c r="AM270">
        <f t="shared" si="101"/>
        <v>9.520395878892824E-4</v>
      </c>
      <c r="AN270">
        <f t="shared" si="101"/>
        <v>2.6718808737839935E-4</v>
      </c>
      <c r="AO270">
        <f t="shared" si="101"/>
        <v>0</v>
      </c>
      <c r="AP270">
        <f t="shared" si="101"/>
        <v>8.8469175476754941E-4</v>
      </c>
      <c r="AQ270">
        <f t="shared" si="101"/>
        <v>1.023590727862187E-3</v>
      </c>
      <c r="AR270">
        <f t="shared" si="101"/>
        <v>0</v>
      </c>
      <c r="AS270">
        <f t="shared" si="101"/>
        <v>4.6866792941389164E-3</v>
      </c>
      <c r="AT270">
        <f t="shared" si="101"/>
        <v>2.82690978196018E-3</v>
      </c>
      <c r="AU270">
        <f t="shared" si="101"/>
        <v>7.3460388949382971E-3</v>
      </c>
      <c r="AV270">
        <f t="shared" si="101"/>
        <v>4.7351922645899168E-6</v>
      </c>
      <c r="AW270">
        <f t="shared" si="101"/>
        <v>5.9900182147062443E-4</v>
      </c>
      <c r="AX270">
        <f t="shared" si="101"/>
        <v>1.0922510156987407E-3</v>
      </c>
      <c r="AY270">
        <f t="shared" si="101"/>
        <v>5.2744205208835754E-4</v>
      </c>
      <c r="AZ270">
        <f t="shared" si="101"/>
        <v>1.2627179372239778E-5</v>
      </c>
      <c r="BA270">
        <f t="shared" si="101"/>
        <v>2.4048416044925046E-2</v>
      </c>
      <c r="BB270">
        <f t="shared" si="101"/>
        <v>1.4818535508146159E-3</v>
      </c>
      <c r="BC270">
        <f t="shared" si="101"/>
        <v>8.3383276170765936E-4</v>
      </c>
      <c r="BD270">
        <f t="shared" si="101"/>
        <v>8.8873071059495821E-4</v>
      </c>
      <c r="BE270">
        <f t="shared" si="101"/>
        <v>5.2831126895866356E-4</v>
      </c>
      <c r="BF270">
        <f t="shared" si="101"/>
        <v>7.8376296735853434E-4</v>
      </c>
      <c r="BG270">
        <f t="shared" si="101"/>
        <v>3.8670736827484315E-5</v>
      </c>
      <c r="BH270">
        <f t="shared" si="101"/>
        <v>1.1601221048245296E-4</v>
      </c>
      <c r="BI270">
        <f t="shared" si="101"/>
        <v>8.3891822954318017E-4</v>
      </c>
      <c r="BJ270">
        <f t="shared" si="101"/>
        <v>1.527888704041013E-3</v>
      </c>
      <c r="BK270">
        <f t="shared" si="101"/>
        <v>1.314459091268217E-4</v>
      </c>
      <c r="BL270">
        <f t="shared" si="101"/>
        <v>4.2897382308522154E-4</v>
      </c>
      <c r="BM270">
        <f t="shared" si="101"/>
        <v>1.2205401299825024E-3</v>
      </c>
      <c r="BN270">
        <f t="shared" si="100"/>
        <v>7.7183633912815636E-4</v>
      </c>
      <c r="BO270">
        <f t="shared" si="100"/>
        <v>8.035621273009089E-3</v>
      </c>
      <c r="BP270">
        <f t="shared" si="100"/>
        <v>6.3135896861198891E-6</v>
      </c>
      <c r="BQ270">
        <f t="shared" si="100"/>
        <v>1.7948151634173846E-3</v>
      </c>
      <c r="BR270">
        <f t="shared" si="100"/>
        <v>6.4196451271818363E-4</v>
      </c>
      <c r="BS270">
        <f t="shared" si="100"/>
        <v>3.2909586238899919E-4</v>
      </c>
      <c r="BT270">
        <f t="shared" si="100"/>
        <v>5.027195787572961E-4</v>
      </c>
      <c r="BU270">
        <f t="shared" si="100"/>
        <v>2.6311885016904635E-3</v>
      </c>
      <c r="BV270">
        <f t="shared" si="100"/>
        <v>3.0405296339848262E-3</v>
      </c>
      <c r="BW270">
        <f t="shared" si="100"/>
        <v>8.1489199264929966E-4</v>
      </c>
      <c r="BX270">
        <f t="shared" si="100"/>
        <v>4.3116843878439142E-4</v>
      </c>
      <c r="BY270">
        <f t="shared" si="100"/>
        <v>7.3632239714373205E-4</v>
      </c>
      <c r="BZ270">
        <f t="shared" si="100"/>
        <v>1.3384810134574165E-3</v>
      </c>
      <c r="CA270">
        <f t="shared" si="100"/>
        <v>1.471066396865934E-3</v>
      </c>
      <c r="CB270">
        <f t="shared" si="100"/>
        <v>1.0469164136142056E-3</v>
      </c>
      <c r="CC270">
        <f t="shared" si="100"/>
        <v>4.8264019835817665E-3</v>
      </c>
      <c r="CD270">
        <f t="shared" si="100"/>
        <v>3.7092339405954347E-5</v>
      </c>
      <c r="CE270">
        <f t="shared" si="100"/>
        <v>4.6938923036281086E-3</v>
      </c>
      <c r="CF270">
        <f t="shared" si="100"/>
        <v>9.5387831890143601E-3</v>
      </c>
      <c r="CG270">
        <f t="shared" si="100"/>
        <v>4.1976938126275071E-4</v>
      </c>
      <c r="CH270">
        <f t="shared" si="100"/>
        <v>2.3044602354337594E-4</v>
      </c>
      <c r="CI270">
        <f t="shared" si="100"/>
        <v>2.8411153587539498E-4</v>
      </c>
      <c r="CJ270">
        <f t="shared" si="100"/>
        <v>6.3591404156843594E-3</v>
      </c>
      <c r="CK270">
        <f t="shared" si="90"/>
        <v>0.28466666185720912</v>
      </c>
      <c r="CL270">
        <f t="shared" si="91"/>
        <v>0</v>
      </c>
      <c r="CM270" t="s">
        <v>485</v>
      </c>
      <c r="CO270">
        <v>0.24890000000000001</v>
      </c>
      <c r="CP270" s="7">
        <f t="shared" si="92"/>
        <v>14.383286460425873</v>
      </c>
    </row>
    <row r="271" spans="1:94" x14ac:dyDescent="0.3">
      <c r="A271" t="s">
        <v>109</v>
      </c>
      <c r="B271">
        <f t="shared" si="101"/>
        <v>3.0672334369998194E-2</v>
      </c>
      <c r="C271">
        <f t="shared" si="101"/>
        <v>3.2588594349032784E-4</v>
      </c>
      <c r="D271">
        <f t="shared" si="101"/>
        <v>5.0313018990736313E-2</v>
      </c>
      <c r="E271">
        <f t="shared" si="101"/>
        <v>8.3465941703112119E-4</v>
      </c>
      <c r="F271">
        <f t="shared" si="101"/>
        <v>1.2065944157034839E-4</v>
      </c>
      <c r="G271">
        <f t="shared" si="101"/>
        <v>1.7780221961090246E-3</v>
      </c>
      <c r="H271">
        <f t="shared" si="101"/>
        <v>5.5952323121592389E-3</v>
      </c>
      <c r="I271">
        <f t="shared" si="101"/>
        <v>2.2017581549230882E-4</v>
      </c>
      <c r="J271">
        <f t="shared" si="101"/>
        <v>2.288145020662346E-4</v>
      </c>
      <c r="K271">
        <f t="shared" si="101"/>
        <v>3.0936589461987452E-4</v>
      </c>
      <c r="L271">
        <f t="shared" si="101"/>
        <v>2.3675961322949582E-5</v>
      </c>
      <c r="M271">
        <f t="shared" si="101"/>
        <v>9.9573791831528754E-3</v>
      </c>
      <c r="N271">
        <f t="shared" si="101"/>
        <v>1.099640673995927E-3</v>
      </c>
      <c r="O271">
        <f t="shared" si="101"/>
        <v>6.3935720383086141E-5</v>
      </c>
      <c r="P271">
        <f t="shared" si="101"/>
        <v>9.1902355370448198E-3</v>
      </c>
      <c r="Q271">
        <f t="shared" si="101"/>
        <v>3.4563716088169705E-4</v>
      </c>
      <c r="R271">
        <f t="shared" si="101"/>
        <v>7.3310185343393843E-4</v>
      </c>
      <c r="S271">
        <f t="shared" si="101"/>
        <v>3.0778749719834457E-4</v>
      </c>
      <c r="T271">
        <f t="shared" si="101"/>
        <v>1.6027404983974276E-4</v>
      </c>
      <c r="U271">
        <f t="shared" si="101"/>
        <v>4.5710389327507997E-3</v>
      </c>
      <c r="V271">
        <f t="shared" si="101"/>
        <v>2.0013548064443934E-3</v>
      </c>
      <c r="W271">
        <f t="shared" si="101"/>
        <v>3.8306949424356403E-4</v>
      </c>
      <c r="X271">
        <f t="shared" si="101"/>
        <v>4.1346575076299681E-4</v>
      </c>
      <c r="Y271">
        <f t="shared" si="101"/>
        <v>5.1219574563560596E-3</v>
      </c>
      <c r="Z271">
        <f t="shared" si="101"/>
        <v>4.5773525224369195E-5</v>
      </c>
      <c r="AA271">
        <f t="shared" si="101"/>
        <v>1.5862894086376221E-4</v>
      </c>
      <c r="AB271">
        <f t="shared" si="101"/>
        <v>1.6786256577971254E-3</v>
      </c>
      <c r="AC271">
        <f t="shared" si="101"/>
        <v>1.504980691806584E-3</v>
      </c>
      <c r="AD271">
        <f t="shared" si="101"/>
        <v>1.2623675432125626E-2</v>
      </c>
      <c r="AE271">
        <f t="shared" si="101"/>
        <v>1.2387407522895471E-2</v>
      </c>
      <c r="AF271">
        <f t="shared" si="101"/>
        <v>2.1902901015796311E-3</v>
      </c>
      <c r="AG271">
        <f t="shared" si="101"/>
        <v>3.1836275992259541E-3</v>
      </c>
      <c r="AH271">
        <f t="shared" si="101"/>
        <v>4.1221365763689519E-3</v>
      </c>
      <c r="AI271">
        <f t="shared" si="101"/>
        <v>8.3641251086629558E-4</v>
      </c>
      <c r="AJ271">
        <f t="shared" si="101"/>
        <v>0</v>
      </c>
      <c r="AK271">
        <f t="shared" si="101"/>
        <v>2.2662752772301836E-4</v>
      </c>
      <c r="AL271">
        <f t="shared" si="101"/>
        <v>9.0693500117531873E-3</v>
      </c>
      <c r="AM271">
        <f t="shared" si="101"/>
        <v>5.9724280226001601E-4</v>
      </c>
      <c r="AN271">
        <f t="shared" si="101"/>
        <v>3.914425605394331E-4</v>
      </c>
      <c r="AO271">
        <f t="shared" si="101"/>
        <v>0</v>
      </c>
      <c r="AP271">
        <f t="shared" si="101"/>
        <v>8.8469175476754941E-4</v>
      </c>
      <c r="AQ271">
        <f t="shared" si="101"/>
        <v>5.2716941454420026E-5</v>
      </c>
      <c r="AR271">
        <f t="shared" si="101"/>
        <v>0</v>
      </c>
      <c r="AS271">
        <f t="shared" si="101"/>
        <v>3.2744309128961331E-4</v>
      </c>
      <c r="AT271">
        <f t="shared" si="101"/>
        <v>2.82690978196018E-3</v>
      </c>
      <c r="AU271">
        <f t="shared" si="101"/>
        <v>5.8823609879084235E-2</v>
      </c>
      <c r="AV271">
        <f t="shared" si="101"/>
        <v>4.7351922645899168E-6</v>
      </c>
      <c r="AW271">
        <f t="shared" si="101"/>
        <v>5.9900182147062443E-4</v>
      </c>
      <c r="AX271">
        <f t="shared" si="101"/>
        <v>1.0922510156987407E-3</v>
      </c>
      <c r="AY271">
        <f t="shared" si="101"/>
        <v>8.3416178765634568E-4</v>
      </c>
      <c r="AZ271">
        <f t="shared" si="101"/>
        <v>1.2627179372239778E-5</v>
      </c>
      <c r="BA271">
        <f t="shared" si="101"/>
        <v>2.9204365003412759E-2</v>
      </c>
      <c r="BB271">
        <f t="shared" si="101"/>
        <v>1.4015425366407594E-3</v>
      </c>
      <c r="BC271">
        <f t="shared" si="101"/>
        <v>8.9336231577484201E-4</v>
      </c>
      <c r="BD271">
        <f t="shared" si="101"/>
        <v>1.1960758526924267E-4</v>
      </c>
      <c r="BE271">
        <f t="shared" si="101"/>
        <v>8.7961656854704685E-4</v>
      </c>
      <c r="BF271">
        <f t="shared" si="101"/>
        <v>9.0282207549289965E-4</v>
      </c>
      <c r="BG271">
        <f t="shared" si="101"/>
        <v>3.8670736827484315E-5</v>
      </c>
      <c r="BH271">
        <f t="shared" si="101"/>
        <v>1.1601221048245296E-4</v>
      </c>
      <c r="BI271">
        <f t="shared" si="101"/>
        <v>8.3891822954318017E-4</v>
      </c>
      <c r="BJ271">
        <f t="shared" si="101"/>
        <v>1.527888704041013E-3</v>
      </c>
      <c r="BK271">
        <f t="shared" si="101"/>
        <v>1.7507721096215298E-3</v>
      </c>
      <c r="BL271">
        <f t="shared" si="101"/>
        <v>2.2960370077699962E-4</v>
      </c>
      <c r="BM271">
        <f t="shared" si="101"/>
        <v>2.4739756233936806E-3</v>
      </c>
      <c r="BN271">
        <f t="shared" si="100"/>
        <v>7.7183633912815636E-4</v>
      </c>
      <c r="BO271">
        <f t="shared" si="100"/>
        <v>7.3236471629767267E-3</v>
      </c>
      <c r="BP271">
        <f t="shared" si="100"/>
        <v>6.3135896861198891E-6</v>
      </c>
      <c r="BQ271">
        <f t="shared" si="100"/>
        <v>1.7740337033107106E-3</v>
      </c>
      <c r="BR271">
        <f t="shared" si="100"/>
        <v>2.441490978518849E-3</v>
      </c>
      <c r="BS271">
        <f t="shared" si="100"/>
        <v>1.9964602420129694E-4</v>
      </c>
      <c r="BT271">
        <f t="shared" si="100"/>
        <v>1.6332027513397914E-3</v>
      </c>
      <c r="BU271">
        <f t="shared" si="100"/>
        <v>2.6311885016904635E-3</v>
      </c>
      <c r="BV271">
        <f t="shared" si="100"/>
        <v>5.6498735703665358E-3</v>
      </c>
      <c r="BW271">
        <f t="shared" si="100"/>
        <v>8.7442154671648232E-4</v>
      </c>
      <c r="BX271">
        <f t="shared" si="100"/>
        <v>3.3527132953052943E-4</v>
      </c>
      <c r="BY271">
        <f t="shared" si="100"/>
        <v>7.3632239714373205E-4</v>
      </c>
      <c r="BZ271">
        <f t="shared" si="100"/>
        <v>1.3384810134574165E-3</v>
      </c>
      <c r="CA271">
        <f t="shared" si="100"/>
        <v>4.7118176801209163E-5</v>
      </c>
      <c r="CB271">
        <f t="shared" si="100"/>
        <v>1.1064459676813883E-3</v>
      </c>
      <c r="CC271">
        <f t="shared" si="100"/>
        <v>7.2699285265890954E-3</v>
      </c>
      <c r="CD271">
        <f t="shared" si="100"/>
        <v>3.7092339405954347E-5</v>
      </c>
      <c r="CE271">
        <f t="shared" si="100"/>
        <v>1.8304097684186536E-3</v>
      </c>
      <c r="CF271">
        <f t="shared" si="100"/>
        <v>9.0701226602773969E-3</v>
      </c>
      <c r="CG271">
        <f t="shared" si="100"/>
        <v>3.8340182607607149E-4</v>
      </c>
      <c r="CH271">
        <f t="shared" si="100"/>
        <v>2.3044602354337594E-4</v>
      </c>
      <c r="CI271">
        <f t="shared" si="100"/>
        <v>2.8411153587539498E-4</v>
      </c>
      <c r="CJ271">
        <f t="shared" si="100"/>
        <v>1.109992396823864E-2</v>
      </c>
      <c r="CK271">
        <f t="shared" si="90"/>
        <v>0.33669697996793002</v>
      </c>
      <c r="CL271">
        <f t="shared" si="91"/>
        <v>0</v>
      </c>
      <c r="CM271" t="s">
        <v>486</v>
      </c>
      <c r="CO271">
        <v>0.36020000000000002</v>
      </c>
      <c r="CP271" s="7">
        <f t="shared" si="92"/>
        <v>-6.5241532481954527</v>
      </c>
    </row>
    <row r="272" spans="1:94" x14ac:dyDescent="0.3">
      <c r="A272" t="s">
        <v>110</v>
      </c>
      <c r="B272">
        <f t="shared" si="101"/>
        <v>9.1522843167720025E-2</v>
      </c>
      <c r="C272">
        <f t="shared" si="101"/>
        <v>6.4951053895958351E-4</v>
      </c>
      <c r="D272">
        <f t="shared" si="101"/>
        <v>0.15695917423938027</v>
      </c>
      <c r="E272">
        <f t="shared" si="101"/>
        <v>1.094724431151127E-2</v>
      </c>
      <c r="F272">
        <f t="shared" si="101"/>
        <v>1.4826175982775823E-3</v>
      </c>
      <c r="G272">
        <f t="shared" si="101"/>
        <v>2.8926555923043037E-3</v>
      </c>
      <c r="H272">
        <f t="shared" si="101"/>
        <v>2.883732089135259E-3</v>
      </c>
      <c r="I272">
        <f t="shared" si="101"/>
        <v>2.8490073458615995E-4</v>
      </c>
      <c r="J272">
        <f t="shared" si="101"/>
        <v>5.5243909753549026E-4</v>
      </c>
      <c r="K272">
        <f t="shared" si="101"/>
        <v>3.0936589461987452E-4</v>
      </c>
      <c r="L272">
        <f t="shared" si="101"/>
        <v>2.3675961322949582E-5</v>
      </c>
      <c r="M272">
        <f t="shared" si="101"/>
        <v>1.9213042613573587E-2</v>
      </c>
      <c r="N272">
        <f t="shared" si="101"/>
        <v>6.4793214153805356E-4</v>
      </c>
      <c r="O272">
        <f t="shared" si="101"/>
        <v>7.8919871076498614E-7</v>
      </c>
      <c r="P272">
        <f t="shared" si="101"/>
        <v>1.8000573291728262E-2</v>
      </c>
      <c r="Q272">
        <f t="shared" si="101"/>
        <v>5.3981191816325047E-4</v>
      </c>
      <c r="R272">
        <f t="shared" si="101"/>
        <v>1.1214513679970453E-3</v>
      </c>
      <c r="S272">
        <f t="shared" si="101"/>
        <v>3.0778749719834457E-4</v>
      </c>
      <c r="T272">
        <f t="shared" si="101"/>
        <v>3.3621643554556345E-4</v>
      </c>
      <c r="U272">
        <f t="shared" si="101"/>
        <v>4.5710389327507997E-3</v>
      </c>
      <c r="V272">
        <f t="shared" si="101"/>
        <v>2.3249794019136491E-3</v>
      </c>
      <c r="W272">
        <f t="shared" si="101"/>
        <v>1.4939531594781188E-3</v>
      </c>
      <c r="X272">
        <f t="shared" si="101"/>
        <v>8.6654018441995474E-4</v>
      </c>
      <c r="Y272">
        <f t="shared" si="101"/>
        <v>4.1414547319843387E-3</v>
      </c>
      <c r="Z272">
        <f t="shared" si="101"/>
        <v>4.5773525224369195E-5</v>
      </c>
      <c r="AA272">
        <f t="shared" si="101"/>
        <v>1.5862894086376221E-4</v>
      </c>
      <c r="AB272">
        <f t="shared" si="101"/>
        <v>1.6786256577971254E-3</v>
      </c>
      <c r="AC272">
        <f t="shared" si="101"/>
        <v>1.6344305299942862E-3</v>
      </c>
      <c r="AD272">
        <f t="shared" si="101"/>
        <v>1.4107716153634891E-2</v>
      </c>
      <c r="AE272">
        <f t="shared" si="101"/>
        <v>5.5985534232172104E-4</v>
      </c>
      <c r="AF272">
        <f t="shared" si="101"/>
        <v>5.0404632182936532E-2</v>
      </c>
      <c r="AG272">
        <f t="shared" si="101"/>
        <v>3.1836275992259541E-3</v>
      </c>
      <c r="AH272">
        <f t="shared" si="101"/>
        <v>8.0056317220000197E-3</v>
      </c>
      <c r="AI272">
        <f t="shared" si="101"/>
        <v>4.3483959725166763E-4</v>
      </c>
      <c r="AJ272">
        <f t="shared" si="101"/>
        <v>0</v>
      </c>
      <c r="AK272">
        <f t="shared" si="101"/>
        <v>5.5007150140319529E-4</v>
      </c>
      <c r="AL272">
        <f t="shared" si="101"/>
        <v>1.9425337066769369E-2</v>
      </c>
      <c r="AM272">
        <f t="shared" si="101"/>
        <v>9.9334107474280918E-4</v>
      </c>
      <c r="AN272">
        <f t="shared" si="101"/>
        <v>3.914425605394331E-4</v>
      </c>
      <c r="AO272">
        <f t="shared" si="101"/>
        <v>0</v>
      </c>
      <c r="AP272">
        <f t="shared" si="101"/>
        <v>8.8469175476754941E-4</v>
      </c>
      <c r="AQ272">
        <f t="shared" si="101"/>
        <v>1.023590727862187E-3</v>
      </c>
      <c r="AR272">
        <f t="shared" si="101"/>
        <v>0</v>
      </c>
      <c r="AS272">
        <f t="shared" si="101"/>
        <v>1.0487088108856246E-2</v>
      </c>
      <c r="AT272">
        <f t="shared" si="101"/>
        <v>2.82690978196018E-3</v>
      </c>
      <c r="AU272">
        <f t="shared" si="101"/>
        <v>7.8430567875824326E-3</v>
      </c>
      <c r="AV272">
        <f t="shared" si="101"/>
        <v>4.7351922645899168E-6</v>
      </c>
      <c r="AW272">
        <f t="shared" si="101"/>
        <v>5.9900182147062443E-4</v>
      </c>
      <c r="AX272">
        <f t="shared" si="101"/>
        <v>1.0922510156987407E-3</v>
      </c>
      <c r="AY272">
        <f t="shared" si="101"/>
        <v>9.6361162584404799E-4</v>
      </c>
      <c r="AZ272">
        <f t="shared" si="101"/>
        <v>1.2627179372239778E-5</v>
      </c>
      <c r="BA272">
        <f t="shared" si="101"/>
        <v>3.3605659501794637E-2</v>
      </c>
      <c r="BB272">
        <f t="shared" si="101"/>
        <v>1.8546169702977173E-3</v>
      </c>
      <c r="BC272">
        <f t="shared" si="101"/>
        <v>9.5808723486869312E-4</v>
      </c>
      <c r="BD272">
        <f t="shared" si="101"/>
        <v>2.2555299153663301E-3</v>
      </c>
      <c r="BE272">
        <f t="shared" si="101"/>
        <v>2.246588627437607E-3</v>
      </c>
      <c r="BF272">
        <f t="shared" si="101"/>
        <v>1.0322719136806019E-3</v>
      </c>
      <c r="BG272">
        <f t="shared" si="101"/>
        <v>3.8670736827484315E-5</v>
      </c>
      <c r="BH272">
        <f t="shared" si="101"/>
        <v>1.1601221048245296E-4</v>
      </c>
      <c r="BI272">
        <f t="shared" si="101"/>
        <v>8.3891822954318017E-4</v>
      </c>
      <c r="BJ272">
        <f t="shared" si="101"/>
        <v>1.527888704041013E-3</v>
      </c>
      <c r="BK272">
        <f t="shared" si="101"/>
        <v>2.5570038228785549E-4</v>
      </c>
      <c r="BL272">
        <f t="shared" si="101"/>
        <v>5.5322829624625529E-4</v>
      </c>
      <c r="BM272">
        <f t="shared" si="101"/>
        <v>1.3447946031435363E-3</v>
      </c>
      <c r="BN272">
        <f t="shared" si="100"/>
        <v>7.7183633912815636E-4</v>
      </c>
      <c r="BO272">
        <f t="shared" si="100"/>
        <v>2.5277590086810516E-3</v>
      </c>
      <c r="BP272">
        <f t="shared" si="100"/>
        <v>6.3135896861198891E-6</v>
      </c>
      <c r="BQ272">
        <f t="shared" si="100"/>
        <v>2.2918330560615196E-3</v>
      </c>
      <c r="BR272">
        <f t="shared" si="100"/>
        <v>1.5596602879699394E-2</v>
      </c>
      <c r="BS272">
        <f t="shared" si="100"/>
        <v>3.2909586238899919E-4</v>
      </c>
      <c r="BT272">
        <f t="shared" si="100"/>
        <v>5.027195787572961E-4</v>
      </c>
      <c r="BU272">
        <f t="shared" si="100"/>
        <v>2.6311885016904635E-3</v>
      </c>
      <c r="BV272">
        <f t="shared" si="100"/>
        <v>2.800830654985576E-3</v>
      </c>
      <c r="BW272">
        <f t="shared" si="100"/>
        <v>9.3914646581033342E-4</v>
      </c>
      <c r="BX272">
        <f t="shared" si="100"/>
        <v>1.1766952777505942E-3</v>
      </c>
      <c r="BY272">
        <f t="shared" si="100"/>
        <v>1.3763536591942958E-3</v>
      </c>
      <c r="BZ272">
        <f t="shared" si="100"/>
        <v>1.3384810134574165E-3</v>
      </c>
      <c r="CA272">
        <f t="shared" si="100"/>
        <v>1.471066396865934E-3</v>
      </c>
      <c r="CB272">
        <f t="shared" si="100"/>
        <v>1.1711708867752394E-3</v>
      </c>
      <c r="CC272">
        <f t="shared" si="100"/>
        <v>7.601301879978037E-3</v>
      </c>
      <c r="CD272">
        <f t="shared" si="100"/>
        <v>3.7092339405954347E-5</v>
      </c>
      <c r="CE272">
        <f t="shared" si="100"/>
        <v>5.0666557231112104E-3</v>
      </c>
      <c r="CF272">
        <f t="shared" si="100"/>
        <v>9.911546608497461E-3</v>
      </c>
      <c r="CG272">
        <f t="shared" si="100"/>
        <v>1.2895506933899873E-3</v>
      </c>
      <c r="CH272">
        <f t="shared" si="100"/>
        <v>2.3044602354337594E-4</v>
      </c>
      <c r="CI272">
        <f t="shared" si="100"/>
        <v>2.8411153587539498E-4</v>
      </c>
      <c r="CJ272">
        <f t="shared" si="100"/>
        <v>1.6796516161211198E-2</v>
      </c>
      <c r="CK272">
        <f t="shared" si="90"/>
        <v>0.57216152901270079</v>
      </c>
      <c r="CL272">
        <f t="shared" si="91"/>
        <v>0</v>
      </c>
      <c r="CM272" t="s">
        <v>487</v>
      </c>
      <c r="CO272">
        <v>0.48380000000000001</v>
      </c>
      <c r="CP272" s="7">
        <f t="shared" si="92"/>
        <v>18.27201322860687</v>
      </c>
    </row>
    <row r="273" spans="1:94" x14ac:dyDescent="0.3">
      <c r="A273" t="s">
        <v>111</v>
      </c>
      <c r="B273">
        <f t="shared" si="101"/>
        <v>0.162469391200012</v>
      </c>
      <c r="C273">
        <f t="shared" si="101"/>
        <v>6.4951053895958351E-4</v>
      </c>
      <c r="D273">
        <f t="shared" si="101"/>
        <v>1.2122338123294052E-3</v>
      </c>
      <c r="E273">
        <f t="shared" si="101"/>
        <v>1.0467120889202156E-2</v>
      </c>
      <c r="F273">
        <f t="shared" si="101"/>
        <v>2.7347546237229767E-3</v>
      </c>
      <c r="G273">
        <f t="shared" si="101"/>
        <v>1.0926348092171957E-3</v>
      </c>
      <c r="H273">
        <f t="shared" si="101"/>
        <v>2.883732089135259E-3</v>
      </c>
      <c r="I273">
        <f t="shared" si="101"/>
        <v>2.8490073458615995E-4</v>
      </c>
      <c r="J273">
        <f t="shared" si="101"/>
        <v>5.5243909753549026E-4</v>
      </c>
      <c r="K273">
        <f t="shared" si="101"/>
        <v>3.0936589461987452E-4</v>
      </c>
      <c r="L273">
        <f t="shared" si="101"/>
        <v>2.3675961322949582E-5</v>
      </c>
      <c r="M273">
        <f t="shared" si="101"/>
        <v>1.9213042613573587E-2</v>
      </c>
      <c r="N273">
        <f t="shared" si="101"/>
        <v>6.4793214153805356E-4</v>
      </c>
      <c r="O273">
        <f t="shared" si="101"/>
        <v>7.8919871076498614E-7</v>
      </c>
      <c r="P273">
        <f t="shared" si="101"/>
        <v>1.5871937454039236E-2</v>
      </c>
      <c r="Q273">
        <f t="shared" si="101"/>
        <v>5.3981191816325047E-4</v>
      </c>
      <c r="R273">
        <f t="shared" si="101"/>
        <v>1.1214513679970453E-3</v>
      </c>
      <c r="S273">
        <f t="shared" si="101"/>
        <v>3.0778749719834457E-4</v>
      </c>
      <c r="T273">
        <f t="shared" si="101"/>
        <v>1.5986676811454662E-4</v>
      </c>
      <c r="U273">
        <f t="shared" si="101"/>
        <v>3.6267518694835664E-3</v>
      </c>
      <c r="V273">
        <f t="shared" si="101"/>
        <v>2.3249794019136491E-3</v>
      </c>
      <c r="W273">
        <f t="shared" si="101"/>
        <v>1.4939531594781188E-3</v>
      </c>
      <c r="X273">
        <f t="shared" si="101"/>
        <v>8.6654018441995474E-4</v>
      </c>
      <c r="Y273">
        <f t="shared" si="101"/>
        <v>2.9571059575625482E-3</v>
      </c>
      <c r="Z273">
        <f t="shared" si="101"/>
        <v>4.5773525224369195E-5</v>
      </c>
      <c r="AA273">
        <f t="shared" si="101"/>
        <v>1.5862894086376221E-4</v>
      </c>
      <c r="AB273">
        <f t="shared" si="101"/>
        <v>1.6786256577971254E-3</v>
      </c>
      <c r="AC273">
        <f t="shared" si="101"/>
        <v>1.6344305299942862E-3</v>
      </c>
      <c r="AD273">
        <f t="shared" si="101"/>
        <v>1.4730203902744571E-3</v>
      </c>
      <c r="AE273">
        <f t="shared" si="101"/>
        <v>7.8102510119010477E-3</v>
      </c>
      <c r="AF273">
        <f t="shared" si="101"/>
        <v>3.0451610086544373E-2</v>
      </c>
      <c r="AG273">
        <f t="shared" si="101"/>
        <v>2.7114840675923372E-3</v>
      </c>
      <c r="AH273">
        <f t="shared" si="101"/>
        <v>1.4372389106723123E-3</v>
      </c>
      <c r="AI273">
        <f t="shared" si="101"/>
        <v>2.1073766744810624E-4</v>
      </c>
      <c r="AJ273">
        <f t="shared" si="101"/>
        <v>0</v>
      </c>
      <c r="AK273">
        <f t="shared" si="101"/>
        <v>5.5007150140319529E-4</v>
      </c>
      <c r="AL273">
        <f t="shared" si="101"/>
        <v>1.5648188813700434E-2</v>
      </c>
      <c r="AM273">
        <f t="shared" si="101"/>
        <v>7.5327936358825188E-4</v>
      </c>
      <c r="AN273">
        <f t="shared" si="101"/>
        <v>3.914425605394331E-4</v>
      </c>
      <c r="AO273">
        <f t="shared" si="101"/>
        <v>0</v>
      </c>
      <c r="AP273">
        <f t="shared" si="101"/>
        <v>8.8469175476754941E-4</v>
      </c>
      <c r="AQ273">
        <f t="shared" si="101"/>
        <v>1.023590727862187E-3</v>
      </c>
      <c r="AR273">
        <f t="shared" si="101"/>
        <v>0</v>
      </c>
      <c r="AS273">
        <f t="shared" si="101"/>
        <v>7.8051752494657123E-4</v>
      </c>
      <c r="AT273">
        <f t="shared" si="101"/>
        <v>2.82690978196018E-3</v>
      </c>
      <c r="AU273">
        <f t="shared" si="101"/>
        <v>7.8430567875824326E-3</v>
      </c>
      <c r="AV273">
        <f t="shared" si="101"/>
        <v>4.7351922645899168E-6</v>
      </c>
      <c r="AW273">
        <f t="shared" si="101"/>
        <v>5.9900182147062443E-4</v>
      </c>
      <c r="AX273">
        <f t="shared" si="101"/>
        <v>1.0922510156987407E-3</v>
      </c>
      <c r="AY273">
        <f t="shared" si="101"/>
        <v>9.2496250069041858E-4</v>
      </c>
      <c r="AZ273">
        <f t="shared" si="101"/>
        <v>1.2627179372239778E-5</v>
      </c>
      <c r="BA273">
        <f t="shared" si="101"/>
        <v>2.605136299565677E-2</v>
      </c>
      <c r="BB273">
        <f t="shared" si="101"/>
        <v>1.8546169702977173E-3</v>
      </c>
      <c r="BC273">
        <f t="shared" si="101"/>
        <v>3.2912045498338571E-3</v>
      </c>
      <c r="BD273">
        <f t="shared" si="101"/>
        <v>1.3112428520990968E-3</v>
      </c>
      <c r="BE273">
        <f t="shared" si="101"/>
        <v>2.9508139795502829E-3</v>
      </c>
      <c r="BF273">
        <f t="shared" si="101"/>
        <v>1.0322719136806019E-3</v>
      </c>
      <c r="BG273">
        <f t="shared" si="101"/>
        <v>3.8670736827484315E-5</v>
      </c>
      <c r="BH273">
        <f t="shared" si="101"/>
        <v>1.1601221048245296E-4</v>
      </c>
      <c r="BI273">
        <f t="shared" si="101"/>
        <v>8.3891822954318017E-4</v>
      </c>
      <c r="BJ273">
        <f t="shared" si="101"/>
        <v>1.527888704041013E-3</v>
      </c>
      <c r="BK273">
        <f t="shared" si="101"/>
        <v>2.5570038228785549E-4</v>
      </c>
      <c r="BL273">
        <f t="shared" si="101"/>
        <v>8.1084764612638651E-5</v>
      </c>
      <c r="BM273">
        <f t="shared" ref="BM273:CJ277" si="102">0.5*ABS(BM109-BM$81)</f>
        <v>3.8487842448262466E-3</v>
      </c>
      <c r="BN273">
        <f t="shared" si="102"/>
        <v>7.7183633912815636E-4</v>
      </c>
      <c r="BO273">
        <f t="shared" si="100"/>
        <v>8.035621273009089E-3</v>
      </c>
      <c r="BP273">
        <f t="shared" si="100"/>
        <v>6.3135896861198891E-6</v>
      </c>
      <c r="BQ273">
        <f t="shared" si="100"/>
        <v>1.9574587286410304E-3</v>
      </c>
      <c r="BR273">
        <f t="shared" si="100"/>
        <v>6.0058021889215437E-4</v>
      </c>
      <c r="BS273">
        <f t="shared" si="100"/>
        <v>3.2909586238899919E-4</v>
      </c>
      <c r="BT273">
        <f t="shared" si="100"/>
        <v>5.027195787572961E-4</v>
      </c>
      <c r="BU273">
        <f t="shared" si="100"/>
        <v>2.6311885016904635E-3</v>
      </c>
      <c r="BV273">
        <f t="shared" si="100"/>
        <v>1.4322794041377136E-3</v>
      </c>
      <c r="BW273">
        <f t="shared" si="100"/>
        <v>9.3914646581033342E-4</v>
      </c>
      <c r="BX273">
        <f t="shared" si="100"/>
        <v>7.0455174611697754E-4</v>
      </c>
      <c r="BY273">
        <f t="shared" si="100"/>
        <v>7.3632239714373205E-4</v>
      </c>
      <c r="BZ273">
        <f t="shared" si="100"/>
        <v>1.3384810134574165E-3</v>
      </c>
      <c r="CA273">
        <f t="shared" si="100"/>
        <v>1.471066396865934E-3</v>
      </c>
      <c r="CB273">
        <f t="shared" si="100"/>
        <v>1.1711708867752394E-3</v>
      </c>
      <c r="CC273">
        <f t="shared" si="100"/>
        <v>8.305527232090713E-3</v>
      </c>
      <c r="CD273">
        <f t="shared" si="100"/>
        <v>3.7092339405954347E-5</v>
      </c>
      <c r="CE273">
        <f t="shared" si="100"/>
        <v>3.6502251282103607E-3</v>
      </c>
      <c r="CF273">
        <f t="shared" si="100"/>
        <v>9.4394030768638441E-3</v>
      </c>
      <c r="CG273">
        <f t="shared" si="100"/>
        <v>1.2895506933899873E-3</v>
      </c>
      <c r="CH273">
        <f t="shared" si="100"/>
        <v>2.3044602354337594E-4</v>
      </c>
      <c r="CI273">
        <f t="shared" si="100"/>
        <v>2.8411153587539498E-4</v>
      </c>
      <c r="CJ273">
        <f t="shared" si="100"/>
        <v>1.3491511439775882E-2</v>
      </c>
      <c r="CK273">
        <f t="shared" si="90"/>
        <v>0.4153131089023902</v>
      </c>
      <c r="CL273">
        <f t="shared" si="91"/>
        <v>0</v>
      </c>
      <c r="CM273" t="s">
        <v>488</v>
      </c>
      <c r="CO273">
        <v>0.44929999999999998</v>
      </c>
      <c r="CP273" s="7">
        <f t="shared" si="92"/>
        <v>-7.5673269530380542</v>
      </c>
    </row>
    <row r="274" spans="1:94" x14ac:dyDescent="0.3">
      <c r="A274" t="s">
        <v>112</v>
      </c>
      <c r="B274">
        <f t="shared" ref="B274:BM277" si="103">0.5*ABS(B110-B$81)</f>
        <v>1.3475532280329966E-3</v>
      </c>
      <c r="C274">
        <f t="shared" si="103"/>
        <v>6.6499178434684841E-4</v>
      </c>
      <c r="D274">
        <f t="shared" si="103"/>
        <v>1.5732626889740753E-2</v>
      </c>
      <c r="E274">
        <f t="shared" si="103"/>
        <v>4.5188464369412939E-3</v>
      </c>
      <c r="F274">
        <f t="shared" si="103"/>
        <v>4.2249458647706474E-3</v>
      </c>
      <c r="G274">
        <f t="shared" si="103"/>
        <v>2.9444204856660062E-4</v>
      </c>
      <c r="H274">
        <f t="shared" si="103"/>
        <v>6.4094936384264918E-3</v>
      </c>
      <c r="I274">
        <f t="shared" si="103"/>
        <v>1.0907412316647571E-3</v>
      </c>
      <c r="J274">
        <f t="shared" si="103"/>
        <v>2.1617106134082166E-4</v>
      </c>
      <c r="K274">
        <f t="shared" si="103"/>
        <v>2.7879607314763193E-4</v>
      </c>
      <c r="L274">
        <f t="shared" si="103"/>
        <v>9.8603324566020833E-5</v>
      </c>
      <c r="M274">
        <f t="shared" si="103"/>
        <v>2.0635531311072632E-3</v>
      </c>
      <c r="N274">
        <f t="shared" si="103"/>
        <v>6.9714000324062084E-4</v>
      </c>
      <c r="O274">
        <f t="shared" si="103"/>
        <v>7.8919871076498614E-7</v>
      </c>
      <c r="P274">
        <f t="shared" si="103"/>
        <v>1.4149895244476789E-2</v>
      </c>
      <c r="Q274">
        <f t="shared" si="103"/>
        <v>1.0215433275384414E-4</v>
      </c>
      <c r="R274">
        <f t="shared" si="103"/>
        <v>6.2102845592078315E-4</v>
      </c>
      <c r="S274">
        <f t="shared" si="103"/>
        <v>3.0778749719834457E-4</v>
      </c>
      <c r="T274">
        <f t="shared" si="103"/>
        <v>5.2635211388559616E-4</v>
      </c>
      <c r="U274">
        <f t="shared" si="103"/>
        <v>3.531665002694551E-3</v>
      </c>
      <c r="V274">
        <f t="shared" si="103"/>
        <v>2.2944095804414066E-3</v>
      </c>
      <c r="W274">
        <f t="shared" si="103"/>
        <v>2.052146131302023E-3</v>
      </c>
      <c r="X274">
        <f t="shared" si="103"/>
        <v>5.6084196969752873E-4</v>
      </c>
      <c r="Y274">
        <f t="shared" si="103"/>
        <v>1.7581281154005119E-3</v>
      </c>
      <c r="Z274">
        <f t="shared" si="103"/>
        <v>9.3246076188739408E-4</v>
      </c>
      <c r="AA274">
        <f t="shared" si="103"/>
        <v>9.7489297919277004E-5</v>
      </c>
      <c r="AB274">
        <f t="shared" si="103"/>
        <v>1.6786256577971254E-3</v>
      </c>
      <c r="AC274">
        <f t="shared" si="103"/>
        <v>3.1344616196755598E-3</v>
      </c>
      <c r="AD274">
        <f t="shared" si="103"/>
        <v>3.3165691739332516E-3</v>
      </c>
      <c r="AE274">
        <f t="shared" si="103"/>
        <v>3.8537379808848225E-3</v>
      </c>
      <c r="AF274">
        <f t="shared" si="103"/>
        <v>7.8278637956249869E-3</v>
      </c>
      <c r="AG274">
        <f t="shared" si="103"/>
        <v>3.1836275992259541E-3</v>
      </c>
      <c r="AH274">
        <f t="shared" si="103"/>
        <v>4.0926945735529664E-3</v>
      </c>
      <c r="AI274">
        <f t="shared" si="103"/>
        <v>4.8561342166889877E-4</v>
      </c>
      <c r="AJ274">
        <f t="shared" si="103"/>
        <v>0</v>
      </c>
      <c r="AK274">
        <f t="shared" si="103"/>
        <v>2.4437328668076928E-4</v>
      </c>
      <c r="AL274">
        <f t="shared" si="103"/>
        <v>1.9393991846466015E-3</v>
      </c>
      <c r="AM274">
        <f t="shared" si="103"/>
        <v>6.8876231827147937E-4</v>
      </c>
      <c r="AN274">
        <f t="shared" si="103"/>
        <v>3.914425605394331E-4</v>
      </c>
      <c r="AO274">
        <f t="shared" si="103"/>
        <v>0</v>
      </c>
      <c r="AP274">
        <f t="shared" si="103"/>
        <v>3.3200659186782958E-2</v>
      </c>
      <c r="AQ274">
        <f t="shared" si="103"/>
        <v>5.0390376283406273E-4</v>
      </c>
      <c r="AR274">
        <f t="shared" si="103"/>
        <v>0</v>
      </c>
      <c r="AS274">
        <f t="shared" si="103"/>
        <v>7.4994770347432864E-4</v>
      </c>
      <c r="AT274">
        <f t="shared" si="103"/>
        <v>2.82690978196018E-3</v>
      </c>
      <c r="AU274">
        <f t="shared" si="103"/>
        <v>7.8430567875824326E-3</v>
      </c>
      <c r="AV274">
        <f t="shared" si="103"/>
        <v>4.7351922645899168E-6</v>
      </c>
      <c r="AW274">
        <f t="shared" si="103"/>
        <v>5.9900182147062443E-4</v>
      </c>
      <c r="AX274">
        <f t="shared" si="103"/>
        <v>1.0922510156987407E-3</v>
      </c>
      <c r="AY274">
        <f t="shared" si="103"/>
        <v>8.1076251848283504E-4</v>
      </c>
      <c r="AZ274">
        <f t="shared" si="103"/>
        <v>4.8512463572245429E-5</v>
      </c>
      <c r="BA274">
        <f t="shared" si="103"/>
        <v>2.764454431470733E-2</v>
      </c>
      <c r="BB274">
        <f t="shared" si="103"/>
        <v>1.8546169702977173E-3</v>
      </c>
      <c r="BC274">
        <f t="shared" si="103"/>
        <v>9.5808723486869312E-4</v>
      </c>
      <c r="BD274">
        <f t="shared" si="103"/>
        <v>1.5045581257195099E-3</v>
      </c>
      <c r="BE274">
        <f t="shared" si="103"/>
        <v>2.1849160277864739E-3</v>
      </c>
      <c r="BF274">
        <f t="shared" si="103"/>
        <v>7.5714352043041843E-4</v>
      </c>
      <c r="BG274">
        <f t="shared" si="103"/>
        <v>3.8670736827484315E-5</v>
      </c>
      <c r="BH274">
        <f t="shared" si="103"/>
        <v>1.1601221048245296E-4</v>
      </c>
      <c r="BI274">
        <f t="shared" si="103"/>
        <v>8.3891822954318017E-4</v>
      </c>
      <c r="BJ274">
        <f t="shared" si="103"/>
        <v>1.527888704041013E-3</v>
      </c>
      <c r="BK274">
        <f t="shared" si="103"/>
        <v>2.5570038228785549E-4</v>
      </c>
      <c r="BL274">
        <f t="shared" si="103"/>
        <v>3.6386634792102274E-4</v>
      </c>
      <c r="BM274">
        <f t="shared" si="103"/>
        <v>2.629282188248002E-3</v>
      </c>
      <c r="BN274">
        <f t="shared" si="102"/>
        <v>8.3074006381278973E-3</v>
      </c>
      <c r="BO274">
        <f t="shared" si="102"/>
        <v>6.415420734980231E-3</v>
      </c>
      <c r="BP274">
        <f t="shared" si="102"/>
        <v>2.4256231786122715E-5</v>
      </c>
      <c r="BQ274">
        <f t="shared" si="102"/>
        <v>5.5116034085704244E-4</v>
      </c>
      <c r="BR274">
        <f t="shared" si="102"/>
        <v>4.1716129005869873E-4</v>
      </c>
      <c r="BS274">
        <f t="shared" si="102"/>
        <v>4.9628931736155112E-4</v>
      </c>
      <c r="BT274">
        <f t="shared" si="102"/>
        <v>3.5324968555787272E-3</v>
      </c>
      <c r="BU274">
        <f t="shared" si="102"/>
        <v>2.6311885016904635E-3</v>
      </c>
      <c r="BV274">
        <f t="shared" si="102"/>
        <v>5.6193037488942929E-3</v>
      </c>
      <c r="BW274">
        <f t="shared" si="102"/>
        <v>6.0287842961566482E-4</v>
      </c>
      <c r="BX274">
        <f t="shared" si="102"/>
        <v>3.5131009800004392E-4</v>
      </c>
      <c r="BY274">
        <f t="shared" si="102"/>
        <v>7.3632239714373205E-4</v>
      </c>
      <c r="BZ274">
        <f t="shared" si="102"/>
        <v>1.3384810134574165E-3</v>
      </c>
      <c r="CA274">
        <f t="shared" si="102"/>
        <v>2.4084360557965166E-4</v>
      </c>
      <c r="CB274">
        <f t="shared" si="102"/>
        <v>7.0657313774505738E-5</v>
      </c>
      <c r="CC274">
        <f t="shared" si="102"/>
        <v>5.8905113357835479E-3</v>
      </c>
      <c r="CD274">
        <f t="shared" si="102"/>
        <v>6.5225179337117435E-6</v>
      </c>
      <c r="CE274">
        <f t="shared" si="102"/>
        <v>2.8350587556375006E-3</v>
      </c>
      <c r="CF274">
        <f t="shared" si="102"/>
        <v>5.5706319594390112E-3</v>
      </c>
      <c r="CG274">
        <f t="shared" si="102"/>
        <v>3.7245604922270931E-4</v>
      </c>
      <c r="CH274">
        <f t="shared" si="102"/>
        <v>1.363918341235353E-4</v>
      </c>
      <c r="CI274">
        <f t="shared" si="102"/>
        <v>6.4106793665457346E-3</v>
      </c>
      <c r="CJ274">
        <f t="shared" si="102"/>
        <v>6.31426887180421E-3</v>
      </c>
      <c r="CK274">
        <f t="shared" si="90"/>
        <v>0.24263586002536358</v>
      </c>
      <c r="CL274">
        <f t="shared" si="91"/>
        <v>0</v>
      </c>
      <c r="CM274" t="s">
        <v>489</v>
      </c>
      <c r="CO274">
        <v>0.20150000000000001</v>
      </c>
      <c r="CP274" s="7">
        <f t="shared" si="92"/>
        <v>20.3970223325062</v>
      </c>
    </row>
    <row r="275" spans="1:94" x14ac:dyDescent="0.3">
      <c r="A275" t="s">
        <v>113</v>
      </c>
      <c r="B275">
        <f t="shared" si="103"/>
        <v>4.2664096653022614E-2</v>
      </c>
      <c r="C275">
        <f t="shared" si="103"/>
        <v>5.6038397924478847E-4</v>
      </c>
      <c r="D275">
        <f t="shared" si="103"/>
        <v>0.17523765080286097</v>
      </c>
      <c r="E275">
        <f t="shared" si="103"/>
        <v>4.8690639996938415E-3</v>
      </c>
      <c r="F275">
        <f t="shared" si="103"/>
        <v>1.3882618674651813E-3</v>
      </c>
      <c r="G275">
        <f t="shared" si="103"/>
        <v>1.502162514195659E-3</v>
      </c>
      <c r="H275">
        <f t="shared" si="103"/>
        <v>8.3382121569497382E-4</v>
      </c>
      <c r="I275">
        <f t="shared" si="103"/>
        <v>2.8490073458615995E-4</v>
      </c>
      <c r="J275">
        <f t="shared" si="103"/>
        <v>5.5243909753549026E-4</v>
      </c>
      <c r="K275">
        <f t="shared" si="103"/>
        <v>3.0936589461987452E-4</v>
      </c>
      <c r="L275">
        <f t="shared" si="103"/>
        <v>2.3675961322949582E-5</v>
      </c>
      <c r="M275">
        <f t="shared" si="103"/>
        <v>5.2201727383507715E-3</v>
      </c>
      <c r="N275">
        <f t="shared" si="103"/>
        <v>1.5420689589510153E-4</v>
      </c>
      <c r="O275">
        <f t="shared" si="103"/>
        <v>7.8919871076498614E-7</v>
      </c>
      <c r="P275">
        <f t="shared" si="103"/>
        <v>1.6744014330115447E-2</v>
      </c>
      <c r="Q275">
        <f t="shared" si="103"/>
        <v>5.3981191816325047E-4</v>
      </c>
      <c r="R275">
        <f t="shared" si="103"/>
        <v>1.4105921113430017E-4</v>
      </c>
      <c r="S275">
        <f t="shared" si="103"/>
        <v>3.0778749719834457E-4</v>
      </c>
      <c r="T275">
        <f t="shared" si="103"/>
        <v>6.3999992077063902E-4</v>
      </c>
      <c r="U275">
        <f t="shared" si="103"/>
        <v>4.5710389327507997E-3</v>
      </c>
      <c r="V275">
        <f t="shared" si="103"/>
        <v>2.235852842198854E-3</v>
      </c>
      <c r="W275">
        <f t="shared" si="103"/>
        <v>9.591938011893487E-4</v>
      </c>
      <c r="X275">
        <f t="shared" si="103"/>
        <v>6.8828706499036475E-4</v>
      </c>
      <c r="Y275">
        <f t="shared" si="103"/>
        <v>2.4626978125161757E-3</v>
      </c>
      <c r="Z275">
        <f t="shared" si="103"/>
        <v>4.5773525224369195E-5</v>
      </c>
      <c r="AA275">
        <f t="shared" si="103"/>
        <v>1.9787729799541781E-4</v>
      </c>
      <c r="AB275">
        <f t="shared" si="103"/>
        <v>9.9517113364672475E-4</v>
      </c>
      <c r="AC275">
        <f t="shared" si="103"/>
        <v>5.6491181341674604E-4</v>
      </c>
      <c r="AD275">
        <f t="shared" si="103"/>
        <v>5.4110004239052174E-3</v>
      </c>
      <c r="AE275">
        <f t="shared" si="103"/>
        <v>2.906017879039352E-3</v>
      </c>
      <c r="AF275">
        <f t="shared" si="103"/>
        <v>1.3940978020171607E-2</v>
      </c>
      <c r="AG275">
        <f t="shared" si="103"/>
        <v>3.1836275992259541E-3</v>
      </c>
      <c r="AH275">
        <f t="shared" si="103"/>
        <v>1.9450256613939591E-3</v>
      </c>
      <c r="AI275">
        <f t="shared" si="103"/>
        <v>8.7569742165320523E-4</v>
      </c>
      <c r="AJ275">
        <f t="shared" si="103"/>
        <v>0</v>
      </c>
      <c r="AK275">
        <f t="shared" si="103"/>
        <v>1.9356526254401526E-4</v>
      </c>
      <c r="AL275">
        <f t="shared" si="103"/>
        <v>1.7375426193329085E-2</v>
      </c>
      <c r="AM275">
        <f t="shared" si="103"/>
        <v>6.2804771027794503E-4</v>
      </c>
      <c r="AN275">
        <f t="shared" si="103"/>
        <v>3.4936321680253078E-5</v>
      </c>
      <c r="AO275">
        <f t="shared" si="103"/>
        <v>0</v>
      </c>
      <c r="AP275">
        <f t="shared" si="103"/>
        <v>8.8469175476754941E-4</v>
      </c>
      <c r="AQ275">
        <f t="shared" si="103"/>
        <v>4.9156078728932818E-4</v>
      </c>
      <c r="AR275">
        <f t="shared" si="103"/>
        <v>0</v>
      </c>
      <c r="AS275">
        <f t="shared" si="103"/>
        <v>7.8051752494657123E-4</v>
      </c>
      <c r="AT275">
        <f t="shared" si="103"/>
        <v>2.737783222245385E-3</v>
      </c>
      <c r="AU275">
        <f t="shared" si="103"/>
        <v>7.8430567875824326E-3</v>
      </c>
      <c r="AV275">
        <f t="shared" si="103"/>
        <v>4.7351922645899168E-6</v>
      </c>
      <c r="AW275">
        <f t="shared" si="103"/>
        <v>1.5336902289664941E-4</v>
      </c>
      <c r="AX275">
        <f t="shared" si="103"/>
        <v>1.0922510156987407E-3</v>
      </c>
      <c r="AY275">
        <f t="shared" si="103"/>
        <v>8.7448506612925294E-4</v>
      </c>
      <c r="AZ275">
        <f t="shared" si="103"/>
        <v>1.2627179372239778E-5</v>
      </c>
      <c r="BA275">
        <f t="shared" si="103"/>
        <v>3.2001381426928328E-2</v>
      </c>
      <c r="BB275">
        <f t="shared" si="103"/>
        <v>1.8546169702977173E-3</v>
      </c>
      <c r="BC275">
        <f t="shared" si="103"/>
        <v>6.0158099600951314E-4</v>
      </c>
      <c r="BD275">
        <f t="shared" si="103"/>
        <v>1.631643997362765E-3</v>
      </c>
      <c r="BE275">
        <f t="shared" si="103"/>
        <v>2.5051811809763081E-3</v>
      </c>
      <c r="BF275">
        <f t="shared" si="103"/>
        <v>9.431453539658068E-4</v>
      </c>
      <c r="BG275">
        <f t="shared" si="103"/>
        <v>3.8670736827484315E-5</v>
      </c>
      <c r="BH275">
        <f t="shared" si="103"/>
        <v>1.1601221048245296E-4</v>
      </c>
      <c r="BI275">
        <f t="shared" si="103"/>
        <v>8.3891822954318017E-4</v>
      </c>
      <c r="BJ275">
        <f t="shared" si="103"/>
        <v>1.527888704041013E-3</v>
      </c>
      <c r="BK275">
        <f t="shared" si="103"/>
        <v>2.5570038228785549E-4</v>
      </c>
      <c r="BL275">
        <f t="shared" si="103"/>
        <v>2.4891074118689981E-4</v>
      </c>
      <c r="BM275">
        <f t="shared" si="103"/>
        <v>9.7022767136406042E-5</v>
      </c>
      <c r="BN275">
        <f t="shared" si="102"/>
        <v>7.7183633912815636E-4</v>
      </c>
      <c r="BO275">
        <f t="shared" si="102"/>
        <v>7.5008619147203187E-3</v>
      </c>
      <c r="BP275">
        <f t="shared" si="102"/>
        <v>6.3135896861198891E-6</v>
      </c>
      <c r="BQ275">
        <f t="shared" si="102"/>
        <v>1.6679471380579545E-3</v>
      </c>
      <c r="BR275">
        <f t="shared" si="102"/>
        <v>4.2232709946256439E-4</v>
      </c>
      <c r="BS275">
        <f t="shared" si="102"/>
        <v>3.2909586238899919E-4</v>
      </c>
      <c r="BT275">
        <f t="shared" si="102"/>
        <v>5.027195787572961E-4</v>
      </c>
      <c r="BU275">
        <f t="shared" si="102"/>
        <v>2.6311885016904635E-3</v>
      </c>
      <c r="BV275">
        <f t="shared" si="102"/>
        <v>5.5607470106517412E-3</v>
      </c>
      <c r="BW275">
        <f t="shared" si="102"/>
        <v>7.6089334638074343E-4</v>
      </c>
      <c r="BX275">
        <f t="shared" si="102"/>
        <v>9.0931559860620915E-4</v>
      </c>
      <c r="BY275">
        <f t="shared" si="102"/>
        <v>7.3632239714373205E-4</v>
      </c>
      <c r="BZ275">
        <f t="shared" si="102"/>
        <v>1.2493544537426214E-3</v>
      </c>
      <c r="CA275">
        <f t="shared" si="102"/>
        <v>1.3416800114400898E-4</v>
      </c>
      <c r="CB275">
        <f t="shared" si="102"/>
        <v>1.1711708867752394E-3</v>
      </c>
      <c r="CC275">
        <f t="shared" si="102"/>
        <v>6.0773632392208381E-3</v>
      </c>
      <c r="CD275">
        <f t="shared" si="102"/>
        <v>3.7092339405954347E-5</v>
      </c>
      <c r="CE275">
        <f t="shared" si="102"/>
        <v>2.2146058122377702E-3</v>
      </c>
      <c r="CF275">
        <f t="shared" si="102"/>
        <v>9.6441669293530763E-3</v>
      </c>
      <c r="CG275">
        <f t="shared" si="102"/>
        <v>9.3304445453080737E-4</v>
      </c>
      <c r="CH275">
        <f t="shared" si="102"/>
        <v>2.3044602354337594E-4</v>
      </c>
      <c r="CI275">
        <f t="shared" si="102"/>
        <v>2.8411153587539498E-4</v>
      </c>
      <c r="CJ275">
        <f t="shared" si="102"/>
        <v>1.4219526619537466E-2</v>
      </c>
      <c r="CK275">
        <f t="shared" si="90"/>
        <v>0.42671916107000979</v>
      </c>
      <c r="CL275">
        <f t="shared" si="91"/>
        <v>0</v>
      </c>
      <c r="CM275" t="s">
        <v>490</v>
      </c>
      <c r="CO275">
        <v>0.38059999999999999</v>
      </c>
      <c r="CP275" s="7">
        <f t="shared" si="92"/>
        <v>12.112454019968478</v>
      </c>
    </row>
    <row r="276" spans="1:94" x14ac:dyDescent="0.3">
      <c r="A276" t="s">
        <v>114</v>
      </c>
      <c r="B276">
        <f t="shared" si="103"/>
        <v>2.4532899892793586E-2</v>
      </c>
      <c r="C276">
        <f t="shared" si="103"/>
        <v>3.6149210577986001E-4</v>
      </c>
      <c r="D276">
        <f t="shared" si="103"/>
        <v>2.7745721479812122E-2</v>
      </c>
      <c r="E276">
        <f t="shared" si="103"/>
        <v>3.8693433867211368E-3</v>
      </c>
      <c r="F276">
        <f t="shared" si="103"/>
        <v>4.7773862099476016E-3</v>
      </c>
      <c r="G276">
        <f t="shared" si="103"/>
        <v>1.8449095836979468E-3</v>
      </c>
      <c r="H276">
        <f t="shared" si="103"/>
        <v>2.7877259447420177E-3</v>
      </c>
      <c r="I276">
        <f t="shared" si="103"/>
        <v>1.8889459019291879E-4</v>
      </c>
      <c r="J276">
        <f t="shared" si="103"/>
        <v>2.6442066435576676E-4</v>
      </c>
      <c r="K276">
        <f t="shared" si="103"/>
        <v>1.7066482734633131E-4</v>
      </c>
      <c r="L276">
        <f t="shared" si="103"/>
        <v>2.3675961322949582E-5</v>
      </c>
      <c r="M276">
        <f t="shared" si="103"/>
        <v>1.0932886725904138E-2</v>
      </c>
      <c r="N276">
        <f t="shared" si="103"/>
        <v>5.5192599714481245E-4</v>
      </c>
      <c r="O276">
        <f t="shared" si="103"/>
        <v>7.8919871076498614E-7</v>
      </c>
      <c r="P276">
        <f t="shared" si="103"/>
        <v>1.4000497568572121E-2</v>
      </c>
      <c r="Q276">
        <f t="shared" si="103"/>
        <v>1.557873405902858E-4</v>
      </c>
      <c r="R276">
        <f t="shared" si="103"/>
        <v>5.4541450163759825E-4</v>
      </c>
      <c r="S276">
        <f t="shared" si="103"/>
        <v>1.9769064018621072E-5</v>
      </c>
      <c r="T276">
        <f t="shared" si="103"/>
        <v>2.4468799924849856E-3</v>
      </c>
      <c r="U276">
        <f t="shared" si="103"/>
        <v>4.5710389327507997E-3</v>
      </c>
      <c r="V276">
        <f t="shared" si="103"/>
        <v>7.8888109162179041E-4</v>
      </c>
      <c r="W276">
        <f t="shared" si="103"/>
        <v>5.3389171554570709E-4</v>
      </c>
      <c r="X276">
        <f t="shared" si="103"/>
        <v>8.6654018441995474E-4</v>
      </c>
      <c r="Y276">
        <f t="shared" si="103"/>
        <v>3.0268237561487605E-3</v>
      </c>
      <c r="Z276">
        <f t="shared" si="103"/>
        <v>4.5773525224369195E-5</v>
      </c>
      <c r="AA276">
        <f t="shared" si="103"/>
        <v>2.2539563670920246E-4</v>
      </c>
      <c r="AB276">
        <f t="shared" si="103"/>
        <v>1.6786256577971254E-3</v>
      </c>
      <c r="AC276">
        <f t="shared" si="103"/>
        <v>9.6238751924159795E-4</v>
      </c>
      <c r="AD276">
        <f t="shared" si="103"/>
        <v>1.1429918254967262E-2</v>
      </c>
      <c r="AE276">
        <f t="shared" si="103"/>
        <v>3.2190903220928203E-3</v>
      </c>
      <c r="AF276">
        <f t="shared" si="103"/>
        <v>5.8460926762131715E-2</v>
      </c>
      <c r="AG276">
        <f t="shared" si="103"/>
        <v>2.3195722996867834E-3</v>
      </c>
      <c r="AH276">
        <f t="shared" si="103"/>
        <v>5.125447390202785E-3</v>
      </c>
      <c r="AI276">
        <f t="shared" si="103"/>
        <v>2.3774429318774277E-4</v>
      </c>
      <c r="AJ276">
        <f t="shared" si="103"/>
        <v>0</v>
      </c>
      <c r="AK276">
        <f t="shared" si="103"/>
        <v>7.0040779436989452E-5</v>
      </c>
      <c r="AL276">
        <f t="shared" si="103"/>
        <v>9.536704194265529E-3</v>
      </c>
      <c r="AM276">
        <f t="shared" si="103"/>
        <v>2.2386854932674024E-3</v>
      </c>
      <c r="AN276">
        <f t="shared" si="103"/>
        <v>3.914425605394331E-4</v>
      </c>
      <c r="AO276">
        <f t="shared" si="103"/>
        <v>0</v>
      </c>
      <c r="AP276">
        <f t="shared" si="103"/>
        <v>8.8469175476754941E-4</v>
      </c>
      <c r="AQ276">
        <f t="shared" si="103"/>
        <v>1.5953542832301641E-4</v>
      </c>
      <c r="AR276">
        <f t="shared" si="103"/>
        <v>0</v>
      </c>
      <c r="AS276">
        <f t="shared" si="103"/>
        <v>7.8051752494657123E-4</v>
      </c>
      <c r="AT276">
        <f t="shared" si="103"/>
        <v>2.82690978196018E-3</v>
      </c>
      <c r="AU276">
        <f t="shared" si="103"/>
        <v>7.8430567875824326E-3</v>
      </c>
      <c r="AV276">
        <f t="shared" si="103"/>
        <v>4.7351922645899168E-6</v>
      </c>
      <c r="AW276">
        <f t="shared" si="103"/>
        <v>5.9900182147062443E-4</v>
      </c>
      <c r="AX276">
        <f t="shared" si="103"/>
        <v>9.9624487130549962E-4</v>
      </c>
      <c r="AY276">
        <f t="shared" si="103"/>
        <v>5.7958704827108332E-4</v>
      </c>
      <c r="AZ276">
        <f t="shared" si="103"/>
        <v>1.7938510941424256E-4</v>
      </c>
      <c r="BA276">
        <f t="shared" si="103"/>
        <v>8.6054633537894359E-4</v>
      </c>
      <c r="BB276">
        <f t="shared" si="103"/>
        <v>1.8546169702977173E-3</v>
      </c>
      <c r="BC276">
        <f t="shared" si="103"/>
        <v>8.62081090475452E-4</v>
      </c>
      <c r="BD276">
        <f t="shared" si="103"/>
        <v>9.126728496106286E-4</v>
      </c>
      <c r="BE276">
        <f t="shared" si="103"/>
        <v>3.0975731172239104E-3</v>
      </c>
      <c r="BF276">
        <f t="shared" si="103"/>
        <v>1.0322719136806019E-3</v>
      </c>
      <c r="BG276">
        <f t="shared" si="103"/>
        <v>3.8670736827484315E-5</v>
      </c>
      <c r="BH276">
        <f t="shared" si="103"/>
        <v>1.1601221048245296E-4</v>
      </c>
      <c r="BI276">
        <f t="shared" si="103"/>
        <v>7.4291208514993905E-4</v>
      </c>
      <c r="BJ276">
        <f t="shared" si="103"/>
        <v>1.4318825596477719E-3</v>
      </c>
      <c r="BK276">
        <f t="shared" si="103"/>
        <v>2.5570038228785549E-4</v>
      </c>
      <c r="BL276">
        <f t="shared" si="103"/>
        <v>3.6121600745977296E-4</v>
      </c>
      <c r="BM276">
        <f t="shared" si="103"/>
        <v>6.7275159239084804E-4</v>
      </c>
      <c r="BN276">
        <f t="shared" si="102"/>
        <v>7.7183633912815636E-4</v>
      </c>
      <c r="BO276">
        <f t="shared" si="102"/>
        <v>8.3516044351600142E-4</v>
      </c>
      <c r="BP276">
        <f t="shared" si="102"/>
        <v>6.3135896861198891E-6</v>
      </c>
      <c r="BQ276">
        <f t="shared" si="102"/>
        <v>8.5174089016290208E-4</v>
      </c>
      <c r="BR276">
        <f t="shared" si="102"/>
        <v>2.4716164016915631E-3</v>
      </c>
      <c r="BS276">
        <f t="shared" si="102"/>
        <v>6.9673711114973296E-3</v>
      </c>
      <c r="BT276">
        <f t="shared" si="102"/>
        <v>5.027195787572961E-4</v>
      </c>
      <c r="BU276">
        <f t="shared" si="102"/>
        <v>2.6311885016904635E-3</v>
      </c>
      <c r="BV276">
        <f t="shared" si="102"/>
        <v>5.3618551371868127E-3</v>
      </c>
      <c r="BW276">
        <f t="shared" si="102"/>
        <v>4.5911574384412758E-4</v>
      </c>
      <c r="BX276">
        <f t="shared" si="102"/>
        <v>5.0465226699790595E-4</v>
      </c>
      <c r="BY276">
        <f t="shared" si="102"/>
        <v>7.3632239714373205E-4</v>
      </c>
      <c r="BZ276">
        <f t="shared" si="102"/>
        <v>1.3384810134574165E-3</v>
      </c>
      <c r="CA276">
        <f t="shared" si="102"/>
        <v>3.0974230967316472E-5</v>
      </c>
      <c r="CB276">
        <f t="shared" si="102"/>
        <v>1.1711708867752394E-3</v>
      </c>
      <c r="CC276">
        <f t="shared" si="102"/>
        <v>2.9291831460692072E-3</v>
      </c>
      <c r="CD276">
        <f t="shared" si="102"/>
        <v>5.891380498728682E-5</v>
      </c>
      <c r="CE276">
        <f t="shared" si="102"/>
        <v>3.2425389796396282E-3</v>
      </c>
      <c r="CF276">
        <f t="shared" si="102"/>
        <v>9.2395035977447734E-3</v>
      </c>
      <c r="CG276">
        <f t="shared" si="102"/>
        <v>9.0552611581702267E-4</v>
      </c>
      <c r="CH276">
        <f t="shared" si="102"/>
        <v>2.3044602354337594E-4</v>
      </c>
      <c r="CI276">
        <f t="shared" si="102"/>
        <v>2.8411153587539498E-4</v>
      </c>
      <c r="CJ276">
        <f t="shared" si="102"/>
        <v>1.0172092198077558E-2</v>
      </c>
      <c r="CK276">
        <f t="shared" si="90"/>
        <v>0.27974542251048917</v>
      </c>
      <c r="CL276">
        <f t="shared" si="91"/>
        <v>0</v>
      </c>
      <c r="CM276" t="s">
        <v>491</v>
      </c>
      <c r="CO276">
        <v>0.32300000000000001</v>
      </c>
      <c r="CP276" s="7">
        <f t="shared" si="92"/>
        <v>-13.405572755417957</v>
      </c>
    </row>
    <row r="277" spans="1:94" x14ac:dyDescent="0.3">
      <c r="A277" t="s">
        <v>115</v>
      </c>
      <c r="B277">
        <f t="shared" si="103"/>
        <v>2.6078120034399549E-2</v>
      </c>
      <c r="C277">
        <f t="shared" si="103"/>
        <v>1.8739213283799983E-3</v>
      </c>
      <c r="D277">
        <f t="shared" si="103"/>
        <v>2.0589768185174731E-2</v>
      </c>
      <c r="E277">
        <f t="shared" si="103"/>
        <v>3.7039286134294847E-3</v>
      </c>
      <c r="F277">
        <f t="shared" si="103"/>
        <v>1.2561687828181343E-3</v>
      </c>
      <c r="G277">
        <f t="shared" si="103"/>
        <v>2.036921872484429E-3</v>
      </c>
      <c r="H277">
        <f t="shared" si="103"/>
        <v>1.8022612888468669E-3</v>
      </c>
      <c r="I277">
        <f t="shared" si="103"/>
        <v>2.8490073458615995E-4</v>
      </c>
      <c r="J277">
        <f t="shared" si="103"/>
        <v>1.9194883077269288E-4</v>
      </c>
      <c r="K277">
        <f t="shared" si="103"/>
        <v>3.0936589461987452E-4</v>
      </c>
      <c r="L277">
        <f t="shared" si="103"/>
        <v>2.3675961322949582E-5</v>
      </c>
      <c r="M277">
        <f t="shared" si="103"/>
        <v>1.5968630212708411E-2</v>
      </c>
      <c r="N277">
        <f t="shared" si="103"/>
        <v>6.4793214153805356E-4</v>
      </c>
      <c r="O277">
        <f t="shared" si="103"/>
        <v>7.8919871076498614E-7</v>
      </c>
      <c r="P277">
        <f t="shared" si="103"/>
        <v>1.3657934909161774E-2</v>
      </c>
      <c r="Q277">
        <f t="shared" si="103"/>
        <v>5.3981191816325047E-4</v>
      </c>
      <c r="R277">
        <f t="shared" si="103"/>
        <v>3.2050969905414429E-4</v>
      </c>
      <c r="S277">
        <f t="shared" si="103"/>
        <v>3.0778749719834457E-4</v>
      </c>
      <c r="T277">
        <f t="shared" si="103"/>
        <v>3.3692173205599231E-3</v>
      </c>
      <c r="U277">
        <f t="shared" si="103"/>
        <v>4.5710389327507997E-3</v>
      </c>
      <c r="V277">
        <f t="shared" si="103"/>
        <v>2.3249794019136491E-3</v>
      </c>
      <c r="W277">
        <f t="shared" si="103"/>
        <v>1.1334628927153214E-3</v>
      </c>
      <c r="X277">
        <f t="shared" si="103"/>
        <v>8.6654018441995474E-4</v>
      </c>
      <c r="Y277">
        <f t="shared" si="103"/>
        <v>2.0036349843961356E-3</v>
      </c>
      <c r="Z277">
        <f t="shared" si="103"/>
        <v>4.5773525224369195E-5</v>
      </c>
      <c r="AA277">
        <f t="shared" si="103"/>
        <v>1.5862894086376221E-4</v>
      </c>
      <c r="AB277">
        <f t="shared" si="103"/>
        <v>1.6786256577971254E-3</v>
      </c>
      <c r="AC277">
        <f t="shared" si="103"/>
        <v>1.6344305299942862E-3</v>
      </c>
      <c r="AD277">
        <f t="shared" si="103"/>
        <v>8.7003621521929298E-3</v>
      </c>
      <c r="AE277">
        <f t="shared" si="103"/>
        <v>1.1669438087490869E-3</v>
      </c>
      <c r="AF277">
        <f t="shared" si="103"/>
        <v>7.3385694492327735E-2</v>
      </c>
      <c r="AG277">
        <f t="shared" si="103"/>
        <v>3.1836275992259541E-3</v>
      </c>
      <c r="AH277">
        <f t="shared" si="103"/>
        <v>7.6451414552372223E-3</v>
      </c>
      <c r="AI277">
        <f t="shared" si="103"/>
        <v>2.3587539203517079E-4</v>
      </c>
      <c r="AJ277">
        <f t="shared" si="103"/>
        <v>0</v>
      </c>
      <c r="AK277">
        <f t="shared" si="103"/>
        <v>5.5007150140319529E-4</v>
      </c>
      <c r="AL277">
        <f t="shared" si="103"/>
        <v>1.6180924665904192E-2</v>
      </c>
      <c r="AM277">
        <f t="shared" si="103"/>
        <v>9.765858933298904E-4</v>
      </c>
      <c r="AN277">
        <f t="shared" si="103"/>
        <v>3.914425605394331E-4</v>
      </c>
      <c r="AO277">
        <f t="shared" si="103"/>
        <v>0</v>
      </c>
      <c r="AP277">
        <f t="shared" si="103"/>
        <v>8.8469175476754941E-4</v>
      </c>
      <c r="AQ277">
        <f t="shared" si="103"/>
        <v>7.7886060595179995E-4</v>
      </c>
      <c r="AR277">
        <f t="shared" si="103"/>
        <v>0</v>
      </c>
      <c r="AS277">
        <f t="shared" si="103"/>
        <v>7.8051752494657123E-4</v>
      </c>
      <c r="AT277">
        <f t="shared" si="103"/>
        <v>2.82690978196018E-3</v>
      </c>
      <c r="AU277">
        <f t="shared" si="103"/>
        <v>7.8430567875824326E-3</v>
      </c>
      <c r="AV277">
        <f t="shared" si="103"/>
        <v>4.7351922645899168E-6</v>
      </c>
      <c r="AW277">
        <f t="shared" si="103"/>
        <v>5.9900182147062443E-4</v>
      </c>
      <c r="AX277">
        <f t="shared" si="103"/>
        <v>1.0922510156987407E-3</v>
      </c>
      <c r="AY277">
        <f t="shared" si="103"/>
        <v>9.6361162584404799E-4</v>
      </c>
      <c r="AZ277">
        <f t="shared" si="103"/>
        <v>1.2627179372239778E-5</v>
      </c>
      <c r="BA277">
        <f t="shared" si="103"/>
        <v>8.0104522638007464E-4</v>
      </c>
      <c r="BB277">
        <f t="shared" si="103"/>
        <v>1.8546169702977173E-3</v>
      </c>
      <c r="BC277">
        <f t="shared" si="103"/>
        <v>9.5808723486869312E-4</v>
      </c>
      <c r="BD277">
        <f t="shared" si="103"/>
        <v>1.8950396486035327E-3</v>
      </c>
      <c r="BE277">
        <f t="shared" si="103"/>
        <v>1.8693431792618908E-3</v>
      </c>
      <c r="BF277">
        <f t="shared" si="103"/>
        <v>1.0322719136806019E-3</v>
      </c>
      <c r="BG277">
        <f t="shared" si="103"/>
        <v>3.8670736827484315E-5</v>
      </c>
      <c r="BH277">
        <f t="shared" si="103"/>
        <v>1.1601221048245296E-4</v>
      </c>
      <c r="BI277">
        <f t="shared" si="103"/>
        <v>8.3891822954318017E-4</v>
      </c>
      <c r="BJ277">
        <f t="shared" si="103"/>
        <v>1.527888704041013E-3</v>
      </c>
      <c r="BK277">
        <f t="shared" si="103"/>
        <v>2.5570038228785549E-4</v>
      </c>
      <c r="BL277">
        <f t="shared" si="103"/>
        <v>5.5322829624625529E-4</v>
      </c>
      <c r="BM277">
        <f t="shared" ref="BM277:CJ281" si="104">0.5*ABS(BM113-BM$81)</f>
        <v>2.8215407271405851E-2</v>
      </c>
      <c r="BN277">
        <f t="shared" si="104"/>
        <v>7.7183633912815636E-4</v>
      </c>
      <c r="BO277">
        <f t="shared" si="102"/>
        <v>8.035621273009089E-3</v>
      </c>
      <c r="BP277">
        <f t="shared" si="102"/>
        <v>6.3135896861198891E-6</v>
      </c>
      <c r="BQ277">
        <f t="shared" si="102"/>
        <v>1.2103622557731275E-3</v>
      </c>
      <c r="BR277">
        <f t="shared" si="102"/>
        <v>8.4138084815903516E-4</v>
      </c>
      <c r="BS277">
        <f t="shared" si="102"/>
        <v>3.9188467113659558E-4</v>
      </c>
      <c r="BT277">
        <f t="shared" si="102"/>
        <v>5.027195787572961E-4</v>
      </c>
      <c r="BU277">
        <f t="shared" si="102"/>
        <v>2.6311885016904635E-3</v>
      </c>
      <c r="BV277">
        <f t="shared" si="102"/>
        <v>5.6498735703665358E-3</v>
      </c>
      <c r="BW277">
        <f t="shared" si="102"/>
        <v>9.3914646581033342E-4</v>
      </c>
      <c r="BX277">
        <f t="shared" si="102"/>
        <v>1.1766952777505942E-3</v>
      </c>
      <c r="BY277">
        <f t="shared" si="102"/>
        <v>7.3632239714373205E-4</v>
      </c>
      <c r="BZ277">
        <f t="shared" si="102"/>
        <v>1.3384810134574165E-3</v>
      </c>
      <c r="CA277">
        <f t="shared" si="102"/>
        <v>1.1105761301031367E-3</v>
      </c>
      <c r="CB277">
        <f t="shared" si="102"/>
        <v>1.1711708867752394E-3</v>
      </c>
      <c r="CC277">
        <f t="shared" si="102"/>
        <v>7.5845466985651182E-3</v>
      </c>
      <c r="CD277">
        <f t="shared" si="102"/>
        <v>3.2339792735684302E-4</v>
      </c>
      <c r="CE277">
        <f t="shared" si="102"/>
        <v>5.0666557231112104E-3</v>
      </c>
      <c r="CF277">
        <f t="shared" si="102"/>
        <v>9.911546608497461E-3</v>
      </c>
      <c r="CG277">
        <f t="shared" si="102"/>
        <v>1.2895506933899873E-3</v>
      </c>
      <c r="CH277">
        <f t="shared" si="102"/>
        <v>2.3044602354337594E-4</v>
      </c>
      <c r="CI277">
        <f t="shared" si="102"/>
        <v>2.8411153587539498E-4</v>
      </c>
      <c r="CJ277">
        <f t="shared" si="102"/>
        <v>5.5538803780822397E-3</v>
      </c>
      <c r="CK277">
        <f t="shared" si="90"/>
        <v>0.33229758067590376</v>
      </c>
      <c r="CL277">
        <f t="shared" si="91"/>
        <v>0</v>
      </c>
      <c r="CM277" t="s">
        <v>492</v>
      </c>
      <c r="CO277">
        <v>0.32340000000000002</v>
      </c>
      <c r="CP277" s="7">
        <f t="shared" si="92"/>
        <v>2.7520098948670264</v>
      </c>
    </row>
    <row r="278" spans="1:94" x14ac:dyDescent="0.3">
      <c r="A278" t="s">
        <v>116</v>
      </c>
      <c r="B278">
        <f t="shared" ref="B278:BM281" si="105">0.5*ABS(B114-B$81)</f>
        <v>8.7371382902610484E-2</v>
      </c>
      <c r="C278">
        <f t="shared" si="105"/>
        <v>6.4951053895958351E-4</v>
      </c>
      <c r="D278">
        <f t="shared" si="105"/>
        <v>0.12131762178968532</v>
      </c>
      <c r="E278">
        <f t="shared" si="105"/>
        <v>1.4791755019810237E-3</v>
      </c>
      <c r="F278">
        <f t="shared" si="105"/>
        <v>2.5516970548362383E-3</v>
      </c>
      <c r="G278">
        <f t="shared" si="105"/>
        <v>2.036921872484429E-3</v>
      </c>
      <c r="H278">
        <f t="shared" si="105"/>
        <v>2.883732089135259E-3</v>
      </c>
      <c r="I278">
        <f t="shared" si="105"/>
        <v>2.8490073458615995E-4</v>
      </c>
      <c r="J278">
        <f t="shared" si="105"/>
        <v>5.5243909753549026E-4</v>
      </c>
      <c r="K278">
        <f t="shared" si="105"/>
        <v>3.0936589461987452E-4</v>
      </c>
      <c r="L278">
        <f t="shared" si="105"/>
        <v>2.3675961322949582E-5</v>
      </c>
      <c r="M278">
        <f t="shared" si="105"/>
        <v>1.8253349715301036E-2</v>
      </c>
      <c r="N278">
        <f t="shared" si="105"/>
        <v>6.4793214153805356E-4</v>
      </c>
      <c r="O278">
        <f t="shared" si="105"/>
        <v>7.8919871076498614E-7</v>
      </c>
      <c r="P278">
        <f t="shared" si="105"/>
        <v>1.4866027050750727E-2</v>
      </c>
      <c r="Q278">
        <f t="shared" si="105"/>
        <v>5.3981191816325047E-4</v>
      </c>
      <c r="R278">
        <f t="shared" si="105"/>
        <v>1.1214513679970453E-3</v>
      </c>
      <c r="S278">
        <f t="shared" si="105"/>
        <v>3.0778749719834457E-4</v>
      </c>
      <c r="T278">
        <f t="shared" si="105"/>
        <v>2.6421827516765139E-3</v>
      </c>
      <c r="U278">
        <f t="shared" si="105"/>
        <v>4.5710389327507997E-3</v>
      </c>
      <c r="V278">
        <f t="shared" si="105"/>
        <v>2.3249794019136491E-3</v>
      </c>
      <c r="W278">
        <f t="shared" si="105"/>
        <v>1.4939531594781188E-3</v>
      </c>
      <c r="X278">
        <f t="shared" si="105"/>
        <v>8.6654018441995474E-4</v>
      </c>
      <c r="Y278">
        <f t="shared" si="105"/>
        <v>1.3268061237643211E-3</v>
      </c>
      <c r="Z278">
        <f t="shared" si="105"/>
        <v>4.5773525224369195E-5</v>
      </c>
      <c r="AA278">
        <f t="shared" si="105"/>
        <v>1.5862894086376221E-4</v>
      </c>
      <c r="AB278">
        <f t="shared" si="105"/>
        <v>1.6786256577971254E-3</v>
      </c>
      <c r="AC278">
        <f t="shared" si="105"/>
        <v>1.6344305299942862E-3</v>
      </c>
      <c r="AD278">
        <f t="shared" si="105"/>
        <v>1.1868432724332268E-2</v>
      </c>
      <c r="AE278">
        <f t="shared" si="105"/>
        <v>1.0292402898934591E-2</v>
      </c>
      <c r="AF278">
        <f t="shared" si="105"/>
        <v>3.0264598120597043E-2</v>
      </c>
      <c r="AG278">
        <f t="shared" si="105"/>
        <v>3.7443371760978776E-2</v>
      </c>
      <c r="AH278">
        <f t="shared" si="105"/>
        <v>7.6857340892425019E-3</v>
      </c>
      <c r="AI278">
        <f t="shared" si="105"/>
        <v>1.0380411935713252E-3</v>
      </c>
      <c r="AJ278">
        <f t="shared" si="105"/>
        <v>0</v>
      </c>
      <c r="AK278">
        <f t="shared" si="105"/>
        <v>5.5007150140319529E-4</v>
      </c>
      <c r="AL278">
        <f t="shared" si="105"/>
        <v>1.8465644168496817E-2</v>
      </c>
      <c r="AM278">
        <f t="shared" si="105"/>
        <v>1.6975664268554852E-3</v>
      </c>
      <c r="AN278">
        <f t="shared" si="105"/>
        <v>3.914425605394331E-4</v>
      </c>
      <c r="AO278">
        <f t="shared" si="105"/>
        <v>0</v>
      </c>
      <c r="AP278">
        <f t="shared" si="105"/>
        <v>8.8469175476754941E-4</v>
      </c>
      <c r="AQ278">
        <f t="shared" si="105"/>
        <v>5.7589743592540094E-4</v>
      </c>
      <c r="AR278">
        <f t="shared" si="105"/>
        <v>0</v>
      </c>
      <c r="AS278">
        <f t="shared" si="105"/>
        <v>7.8051752494657123E-4</v>
      </c>
      <c r="AT278">
        <f t="shared" si="105"/>
        <v>2.82690978196018E-3</v>
      </c>
      <c r="AU278">
        <f t="shared" si="105"/>
        <v>7.8430567875824326E-3</v>
      </c>
      <c r="AV278">
        <f t="shared" si="105"/>
        <v>4.7351922645899168E-6</v>
      </c>
      <c r="AW278">
        <f t="shared" si="105"/>
        <v>5.9900182147062443E-4</v>
      </c>
      <c r="AX278">
        <f t="shared" si="105"/>
        <v>1.0922510156987407E-3</v>
      </c>
      <c r="AY278">
        <f t="shared" si="105"/>
        <v>9.6361162584404799E-4</v>
      </c>
      <c r="AZ278">
        <f t="shared" si="105"/>
        <v>1.2627179372239778E-5</v>
      </c>
      <c r="BA278">
        <f t="shared" si="105"/>
        <v>6.7342583501631588E-3</v>
      </c>
      <c r="BB278">
        <f t="shared" si="105"/>
        <v>8.9492407202516455E-4</v>
      </c>
      <c r="BC278">
        <f t="shared" si="105"/>
        <v>9.5808723486869312E-4</v>
      </c>
      <c r="BD278">
        <f t="shared" si="105"/>
        <v>2.2555299153663301E-3</v>
      </c>
      <c r="BE278">
        <f t="shared" si="105"/>
        <v>2.9508139795502829E-3</v>
      </c>
      <c r="BF278">
        <f t="shared" si="105"/>
        <v>1.0322719136806019E-3</v>
      </c>
      <c r="BG278">
        <f t="shared" si="105"/>
        <v>3.8670736827484315E-5</v>
      </c>
      <c r="BH278">
        <f t="shared" si="105"/>
        <v>1.1601221048245296E-4</v>
      </c>
      <c r="BI278">
        <f t="shared" si="105"/>
        <v>8.3891822954318017E-4</v>
      </c>
      <c r="BJ278">
        <f t="shared" si="105"/>
        <v>1.527888704041013E-3</v>
      </c>
      <c r="BK278">
        <f t="shared" si="105"/>
        <v>2.5570038228785549E-4</v>
      </c>
      <c r="BL278">
        <f t="shared" si="105"/>
        <v>5.5322829624625529E-4</v>
      </c>
      <c r="BM278">
        <f t="shared" si="105"/>
        <v>1.3447946031435363E-3</v>
      </c>
      <c r="BN278">
        <f t="shared" si="104"/>
        <v>7.7183633912815636E-4</v>
      </c>
      <c r="BO278">
        <f t="shared" si="104"/>
        <v>7.7157236402515712E-3</v>
      </c>
      <c r="BP278">
        <f t="shared" si="104"/>
        <v>6.3135896861198891E-6</v>
      </c>
      <c r="BQ278">
        <f t="shared" si="104"/>
        <v>1.9719354233040023E-3</v>
      </c>
      <c r="BR278">
        <f t="shared" si="104"/>
        <v>6.0058021889215437E-4</v>
      </c>
      <c r="BS278">
        <f t="shared" si="104"/>
        <v>3.2909586238899919E-4</v>
      </c>
      <c r="BT278">
        <f t="shared" si="104"/>
        <v>5.027195787572961E-4</v>
      </c>
      <c r="BU278">
        <f t="shared" si="104"/>
        <v>2.6311885016904635E-3</v>
      </c>
      <c r="BV278">
        <f t="shared" si="104"/>
        <v>5.0100783048515011E-3</v>
      </c>
      <c r="BW278">
        <f t="shared" si="104"/>
        <v>9.3914646581033342E-4</v>
      </c>
      <c r="BX278">
        <f t="shared" si="104"/>
        <v>1.1766952777505942E-3</v>
      </c>
      <c r="BY278">
        <f t="shared" si="104"/>
        <v>7.3632239714373205E-4</v>
      </c>
      <c r="BZ278">
        <f t="shared" si="104"/>
        <v>1.3384810134574165E-3</v>
      </c>
      <c r="CA278">
        <f t="shared" si="104"/>
        <v>1.471066396865934E-3</v>
      </c>
      <c r="CB278">
        <f t="shared" si="104"/>
        <v>1.1711708867752394E-3</v>
      </c>
      <c r="CC278">
        <f t="shared" si="104"/>
        <v>7.9856295993331952E-3</v>
      </c>
      <c r="CD278">
        <f t="shared" si="104"/>
        <v>3.7092339405954347E-5</v>
      </c>
      <c r="CE278">
        <f t="shared" si="104"/>
        <v>4.7467580903536926E-3</v>
      </c>
      <c r="CF278">
        <f t="shared" si="104"/>
        <v>9.911546608497461E-3</v>
      </c>
      <c r="CG278">
        <f t="shared" si="104"/>
        <v>1.2895506933899873E-3</v>
      </c>
      <c r="CH278">
        <f t="shared" si="104"/>
        <v>2.3044602354337594E-4</v>
      </c>
      <c r="CI278">
        <f t="shared" si="104"/>
        <v>2.8411153587539498E-4</v>
      </c>
      <c r="CJ278">
        <f t="shared" si="104"/>
        <v>1.5836823262938646E-2</v>
      </c>
      <c r="CK278">
        <f t="shared" si="90"/>
        <v>0.49341654777840016</v>
      </c>
      <c r="CL278">
        <f t="shared" si="91"/>
        <v>0</v>
      </c>
      <c r="CM278" t="s">
        <v>493</v>
      </c>
      <c r="CO278">
        <v>0.46460000000000001</v>
      </c>
      <c r="CP278" s="7">
        <f t="shared" si="92"/>
        <v>6.1988807576409792</v>
      </c>
    </row>
    <row r="279" spans="1:94" x14ac:dyDescent="0.3">
      <c r="A279" t="s">
        <v>117</v>
      </c>
      <c r="B279">
        <f t="shared" si="105"/>
        <v>0.15090365634869266</v>
      </c>
      <c r="C279">
        <f t="shared" si="105"/>
        <v>6.4951053895958351E-4</v>
      </c>
      <c r="D279">
        <f t="shared" si="105"/>
        <v>1.9967412347272923E-2</v>
      </c>
      <c r="E279">
        <f t="shared" si="105"/>
        <v>1.7952483804897935E-3</v>
      </c>
      <c r="F279">
        <f t="shared" si="105"/>
        <v>4.1511852186238265E-3</v>
      </c>
      <c r="G279">
        <f t="shared" si="105"/>
        <v>2.036921872484429E-3</v>
      </c>
      <c r="H279">
        <f t="shared" si="105"/>
        <v>4.6634377221854957E-3</v>
      </c>
      <c r="I279">
        <f t="shared" si="105"/>
        <v>2.8490073458615995E-4</v>
      </c>
      <c r="J279">
        <f t="shared" si="105"/>
        <v>5.5243909753549026E-4</v>
      </c>
      <c r="K279">
        <f t="shared" si="105"/>
        <v>3.0936589461987452E-4</v>
      </c>
      <c r="L279">
        <f t="shared" si="105"/>
        <v>2.3675961322949582E-5</v>
      </c>
      <c r="M279">
        <f t="shared" si="105"/>
        <v>1.8269646387158493E-2</v>
      </c>
      <c r="N279">
        <f t="shared" si="105"/>
        <v>6.4793214153805356E-4</v>
      </c>
      <c r="O279">
        <f t="shared" si="105"/>
        <v>7.8919871076498614E-7</v>
      </c>
      <c r="P279">
        <f t="shared" si="105"/>
        <v>1.3987817511765466E-2</v>
      </c>
      <c r="Q279">
        <f t="shared" si="105"/>
        <v>5.3981191816325047E-4</v>
      </c>
      <c r="R279">
        <f t="shared" si="105"/>
        <v>1.1214513679970453E-3</v>
      </c>
      <c r="S279">
        <f t="shared" si="105"/>
        <v>3.0778749719834457E-4</v>
      </c>
      <c r="T279">
        <f t="shared" si="105"/>
        <v>2.9856012630991354E-3</v>
      </c>
      <c r="U279">
        <f t="shared" si="105"/>
        <v>4.5710389327507997E-3</v>
      </c>
      <c r="V279">
        <f t="shared" si="105"/>
        <v>2.3249794019136491E-3</v>
      </c>
      <c r="W279">
        <f t="shared" si="105"/>
        <v>5.5055693306302442E-4</v>
      </c>
      <c r="X279">
        <f t="shared" si="105"/>
        <v>8.6654018441995474E-4</v>
      </c>
      <c r="Y279">
        <f t="shared" si="105"/>
        <v>2.958887631266826E-3</v>
      </c>
      <c r="Z279">
        <f t="shared" si="105"/>
        <v>4.5773525224369195E-5</v>
      </c>
      <c r="AA279">
        <f t="shared" si="105"/>
        <v>1.5862894086376221E-4</v>
      </c>
      <c r="AB279">
        <f t="shared" si="105"/>
        <v>1.6786256577971254E-3</v>
      </c>
      <c r="AC279">
        <f t="shared" si="105"/>
        <v>1.6344305299942862E-3</v>
      </c>
      <c r="AD279">
        <f t="shared" si="105"/>
        <v>1.3164319927219796E-2</v>
      </c>
      <c r="AE279">
        <f t="shared" si="105"/>
        <v>1.4826804237800523E-2</v>
      </c>
      <c r="AF279">
        <f t="shared" si="105"/>
        <v>5.8270978197209194E-3</v>
      </c>
      <c r="AG279">
        <f t="shared" si="105"/>
        <v>3.1836275992259541E-3</v>
      </c>
      <c r="AH279">
        <f t="shared" si="105"/>
        <v>6.1188392691698314E-3</v>
      </c>
      <c r="AI279">
        <f t="shared" si="105"/>
        <v>1.1523522201589225E-3</v>
      </c>
      <c r="AJ279">
        <f t="shared" si="105"/>
        <v>0</v>
      </c>
      <c r="AK279">
        <f t="shared" si="105"/>
        <v>5.5007150140319529E-4</v>
      </c>
      <c r="AL279">
        <f t="shared" si="105"/>
        <v>1.5651752161108992E-2</v>
      </c>
      <c r="AM279">
        <f t="shared" si="105"/>
        <v>1.6975664268554852E-3</v>
      </c>
      <c r="AN279">
        <f t="shared" si="105"/>
        <v>3.914425605394331E-4</v>
      </c>
      <c r="AO279">
        <f t="shared" si="105"/>
        <v>0</v>
      </c>
      <c r="AP279">
        <f t="shared" si="105"/>
        <v>8.8469175476754941E-4</v>
      </c>
      <c r="AQ279">
        <f t="shared" si="105"/>
        <v>1.023590727862187E-3</v>
      </c>
      <c r="AR279">
        <f t="shared" si="105"/>
        <v>0</v>
      </c>
      <c r="AS279">
        <f t="shared" si="105"/>
        <v>7.8051752494657123E-4</v>
      </c>
      <c r="AT279">
        <f t="shared" si="105"/>
        <v>2.82690978196018E-3</v>
      </c>
      <c r="AU279">
        <f t="shared" si="105"/>
        <v>7.8430567875824326E-3</v>
      </c>
      <c r="AV279">
        <f t="shared" si="105"/>
        <v>4.7351922645899168E-6</v>
      </c>
      <c r="AW279">
        <f t="shared" si="105"/>
        <v>6.0047717634350364E-3</v>
      </c>
      <c r="AX279">
        <f t="shared" si="105"/>
        <v>1.0922510156987407E-3</v>
      </c>
      <c r="AY279">
        <f t="shared" si="105"/>
        <v>2.0215399428953639E-5</v>
      </c>
      <c r="AZ279">
        <f t="shared" si="105"/>
        <v>1.2627179372239778E-5</v>
      </c>
      <c r="BA279">
        <f t="shared" si="105"/>
        <v>3.3605659501794637E-2</v>
      </c>
      <c r="BB279">
        <f t="shared" si="105"/>
        <v>1.8546169702977173E-3</v>
      </c>
      <c r="BC279">
        <f t="shared" si="105"/>
        <v>4.7022901236218727E-3</v>
      </c>
      <c r="BD279">
        <f t="shared" si="105"/>
        <v>2.2555299153663301E-3</v>
      </c>
      <c r="BE279">
        <f t="shared" si="105"/>
        <v>2.9508139795502829E-3</v>
      </c>
      <c r="BF279">
        <f t="shared" si="105"/>
        <v>1.0322719136806019E-3</v>
      </c>
      <c r="BG279">
        <f t="shared" si="105"/>
        <v>3.8670736827484315E-5</v>
      </c>
      <c r="BH279">
        <f t="shared" si="105"/>
        <v>1.1601221048245296E-4</v>
      </c>
      <c r="BI279">
        <f t="shared" si="105"/>
        <v>8.3891822954318017E-4</v>
      </c>
      <c r="BJ279">
        <f t="shared" si="105"/>
        <v>1.527888704041013E-3</v>
      </c>
      <c r="BK279">
        <f t="shared" si="105"/>
        <v>2.5570038228785549E-4</v>
      </c>
      <c r="BL279">
        <f t="shared" si="105"/>
        <v>5.5322829624625529E-4</v>
      </c>
      <c r="BM279">
        <f t="shared" si="105"/>
        <v>5.4199784968665243E-4</v>
      </c>
      <c r="BN279">
        <f t="shared" si="104"/>
        <v>7.7183633912815636E-4</v>
      </c>
      <c r="BO279">
        <f t="shared" si="104"/>
        <v>8.035621273009089E-3</v>
      </c>
      <c r="BP279">
        <f t="shared" si="104"/>
        <v>6.3135896861198891E-6</v>
      </c>
      <c r="BQ279">
        <f t="shared" si="104"/>
        <v>2.4251480760139519E-3</v>
      </c>
      <c r="BR279">
        <f t="shared" si="104"/>
        <v>6.0058021889215437E-4</v>
      </c>
      <c r="BS279">
        <f t="shared" si="104"/>
        <v>3.2909586238899919E-4</v>
      </c>
      <c r="BT279">
        <f t="shared" si="104"/>
        <v>5.027195787572961E-4</v>
      </c>
      <c r="BU279">
        <f t="shared" si="104"/>
        <v>2.6311885016904635E-3</v>
      </c>
      <c r="BV279">
        <f t="shared" si="104"/>
        <v>5.6498735703665358E-3</v>
      </c>
      <c r="BW279">
        <f t="shared" si="104"/>
        <v>9.3914646581033342E-4</v>
      </c>
      <c r="BX279">
        <f t="shared" si="104"/>
        <v>1.1766952777505942E-3</v>
      </c>
      <c r="BY279">
        <f t="shared" si="104"/>
        <v>7.3632239714373205E-4</v>
      </c>
      <c r="BZ279">
        <f t="shared" si="104"/>
        <v>1.3384810134574165E-3</v>
      </c>
      <c r="CA279">
        <f t="shared" si="104"/>
        <v>1.471066396865934E-3</v>
      </c>
      <c r="CB279">
        <f t="shared" si="104"/>
        <v>1.1711708867752394E-3</v>
      </c>
      <c r="CC279">
        <f t="shared" si="104"/>
        <v>7.3621310056756189E-3</v>
      </c>
      <c r="CD279">
        <f t="shared" si="104"/>
        <v>3.7092339405954347E-5</v>
      </c>
      <c r="CE279">
        <f t="shared" si="104"/>
        <v>3.1798632702810217E-3</v>
      </c>
      <c r="CF279">
        <f t="shared" si="104"/>
        <v>9.911546608497461E-3</v>
      </c>
      <c r="CG279">
        <f t="shared" si="104"/>
        <v>1.2895506933899873E-3</v>
      </c>
      <c r="CH279">
        <f t="shared" si="104"/>
        <v>2.3044602354337594E-4</v>
      </c>
      <c r="CI279">
        <f t="shared" si="104"/>
        <v>2.8411153587539498E-4</v>
      </c>
      <c r="CJ279">
        <f t="shared" si="104"/>
        <v>1.0192742576305537E-2</v>
      </c>
      <c r="CK279">
        <f t="shared" si="90"/>
        <v>0.43159163630435587</v>
      </c>
      <c r="CL279">
        <f t="shared" si="91"/>
        <v>0</v>
      </c>
      <c r="CM279" t="s">
        <v>494</v>
      </c>
      <c r="CO279">
        <v>0.49969999999999998</v>
      </c>
      <c r="CP279" s="7">
        <f t="shared" si="92"/>
        <v>-13.628176906143686</v>
      </c>
    </row>
    <row r="280" spans="1:94" x14ac:dyDescent="0.3">
      <c r="A280" t="s">
        <v>118</v>
      </c>
      <c r="B280">
        <f t="shared" si="105"/>
        <v>5.625997749241396E-2</v>
      </c>
      <c r="C280">
        <f t="shared" si="105"/>
        <v>3.167160158065931E-4</v>
      </c>
      <c r="D280">
        <f t="shared" si="105"/>
        <v>3.6730697870206649E-2</v>
      </c>
      <c r="E280">
        <f t="shared" si="105"/>
        <v>1.557943189912786E-4</v>
      </c>
      <c r="F280">
        <f t="shared" si="105"/>
        <v>6.4891904639473698E-4</v>
      </c>
      <c r="G280">
        <f t="shared" si="105"/>
        <v>3.2540718198333552E-4</v>
      </c>
      <c r="H280">
        <f t="shared" si="105"/>
        <v>1.5763250338913682E-3</v>
      </c>
      <c r="I280">
        <f t="shared" si="105"/>
        <v>1.7396922686849648E-4</v>
      </c>
      <c r="J280">
        <f t="shared" si="105"/>
        <v>3.5878400157388817E-4</v>
      </c>
      <c r="K280">
        <f t="shared" si="105"/>
        <v>3.4240883495489493E-7</v>
      </c>
      <c r="L280">
        <f t="shared" si="105"/>
        <v>2.3675961322949582E-5</v>
      </c>
      <c r="M280">
        <f t="shared" si="105"/>
        <v>7.3788245221748823E-3</v>
      </c>
      <c r="N280">
        <f t="shared" si="105"/>
        <v>4.6568752171617786E-4</v>
      </c>
      <c r="O280">
        <f t="shared" si="105"/>
        <v>7.8919871076498614E-7</v>
      </c>
      <c r="P280">
        <f t="shared" si="105"/>
        <v>6.5262429019307622E-2</v>
      </c>
      <c r="Q280">
        <f t="shared" si="105"/>
        <v>4.0620133433764906E-5</v>
      </c>
      <c r="R280">
        <f t="shared" si="105"/>
        <v>1.7853355239690581E-4</v>
      </c>
      <c r="S280">
        <f t="shared" si="105"/>
        <v>6.4625421568097067E-5</v>
      </c>
      <c r="T280">
        <f t="shared" si="105"/>
        <v>1.084608812696999E-4</v>
      </c>
      <c r="U280">
        <f t="shared" si="105"/>
        <v>2.1086225676770791E-3</v>
      </c>
      <c r="V280">
        <f t="shared" si="105"/>
        <v>1.3979089445588901E-3</v>
      </c>
      <c r="W280">
        <f t="shared" si="105"/>
        <v>2.0239346247960836E-4</v>
      </c>
      <c r="X280">
        <f t="shared" si="105"/>
        <v>6.4688252801388261E-4</v>
      </c>
      <c r="Y280">
        <f t="shared" si="105"/>
        <v>2.0170351705667278E-4</v>
      </c>
      <c r="Z280">
        <f t="shared" si="105"/>
        <v>4.5773525224369195E-5</v>
      </c>
      <c r="AA280">
        <f t="shared" si="105"/>
        <v>3.1850074900718238E-5</v>
      </c>
      <c r="AB280">
        <f t="shared" si="105"/>
        <v>1.6627782995517449E-3</v>
      </c>
      <c r="AC280">
        <f t="shared" si="105"/>
        <v>1.0956203496513494E-3</v>
      </c>
      <c r="AD280">
        <f t="shared" si="105"/>
        <v>8.3004484053331284E-3</v>
      </c>
      <c r="AE280">
        <f t="shared" si="105"/>
        <v>2.800632774168416E-3</v>
      </c>
      <c r="AF280">
        <f t="shared" si="105"/>
        <v>9.8606392019574135E-3</v>
      </c>
      <c r="AG280">
        <f t="shared" si="105"/>
        <v>2.6771368207594319E-4</v>
      </c>
      <c r="AH280">
        <f t="shared" si="105"/>
        <v>8.584731533334165E-4</v>
      </c>
      <c r="AI280">
        <f t="shared" si="105"/>
        <v>3.3081100822901824E-4</v>
      </c>
      <c r="AJ280">
        <f t="shared" si="105"/>
        <v>0</v>
      </c>
      <c r="AK280">
        <f t="shared" si="105"/>
        <v>5.5924357577343941E-4</v>
      </c>
      <c r="AL280">
        <f t="shared" si="105"/>
        <v>1.1770187639262134E-2</v>
      </c>
      <c r="AM280">
        <f t="shared" si="105"/>
        <v>5.3278559582001879E-4</v>
      </c>
      <c r="AN280">
        <f t="shared" si="105"/>
        <v>3.4390048580329165E-4</v>
      </c>
      <c r="AO280">
        <f t="shared" si="105"/>
        <v>0</v>
      </c>
      <c r="AP280">
        <f t="shared" si="105"/>
        <v>8.8469175476754941E-4</v>
      </c>
      <c r="AQ280">
        <f t="shared" si="105"/>
        <v>8.8888818277645283E-4</v>
      </c>
      <c r="AR280">
        <f t="shared" si="105"/>
        <v>0</v>
      </c>
      <c r="AS280">
        <f t="shared" si="105"/>
        <v>7.6467016670119078E-4</v>
      </c>
      <c r="AT280">
        <f t="shared" si="105"/>
        <v>2.82690978196018E-3</v>
      </c>
      <c r="AU280">
        <f t="shared" si="105"/>
        <v>2.5607339005098619E-3</v>
      </c>
      <c r="AV280">
        <f t="shared" si="105"/>
        <v>4.7351922645899168E-6</v>
      </c>
      <c r="AW280">
        <f t="shared" si="105"/>
        <v>4.5484750184717859E-4</v>
      </c>
      <c r="AX280">
        <f t="shared" si="105"/>
        <v>1.0764036574533603E-3</v>
      </c>
      <c r="AY280">
        <f t="shared" si="105"/>
        <v>3.0772271241622353E-6</v>
      </c>
      <c r="AZ280">
        <f t="shared" si="105"/>
        <v>1.2627179372239778E-5</v>
      </c>
      <c r="BA280">
        <f t="shared" si="105"/>
        <v>9.2297498354688423E-3</v>
      </c>
      <c r="BB280">
        <f t="shared" si="105"/>
        <v>8.5528128966234755E-4</v>
      </c>
      <c r="BC280">
        <f t="shared" si="105"/>
        <v>6.1736903259301248E-4</v>
      </c>
      <c r="BD280">
        <f t="shared" si="105"/>
        <v>4.0682626985759319E-4</v>
      </c>
      <c r="BE280">
        <f t="shared" si="105"/>
        <v>3.8505493110231126E-4</v>
      </c>
      <c r="BF280">
        <f t="shared" si="105"/>
        <v>6.4401163666877965E-4</v>
      </c>
      <c r="BG280">
        <f t="shared" si="105"/>
        <v>3.8670736827484315E-5</v>
      </c>
      <c r="BH280">
        <f t="shared" si="105"/>
        <v>1.1601221048245296E-4</v>
      </c>
      <c r="BI280">
        <f t="shared" si="105"/>
        <v>1.3717882456873989E-3</v>
      </c>
      <c r="BJ280">
        <f t="shared" si="105"/>
        <v>1.4407282336914202E-3</v>
      </c>
      <c r="BK280">
        <f t="shared" si="105"/>
        <v>1.3704707883612909E-5</v>
      </c>
      <c r="BL280">
        <f t="shared" si="105"/>
        <v>4.055368775992647E-4</v>
      </c>
      <c r="BM280">
        <f t="shared" si="105"/>
        <v>1.2304011117307942E-3</v>
      </c>
      <c r="BN280">
        <f t="shared" si="104"/>
        <v>6.6090483141049289E-4</v>
      </c>
      <c r="BO280">
        <f t="shared" si="104"/>
        <v>4.6125918920069016E-3</v>
      </c>
      <c r="BP280">
        <f t="shared" si="104"/>
        <v>6.3135896861198891E-6</v>
      </c>
      <c r="BQ280">
        <f t="shared" si="104"/>
        <v>2.9921001705819151E-4</v>
      </c>
      <c r="BR280">
        <f t="shared" si="104"/>
        <v>9.5430735549946553E-6</v>
      </c>
      <c r="BS280">
        <f t="shared" si="104"/>
        <v>2.8155378765285768E-4</v>
      </c>
      <c r="BT280">
        <f t="shared" si="104"/>
        <v>7.6506908087314353E-4</v>
      </c>
      <c r="BU280">
        <f t="shared" si="104"/>
        <v>2.2112335081878806E-3</v>
      </c>
      <c r="BV280">
        <f t="shared" si="104"/>
        <v>5.5072473461581116E-3</v>
      </c>
      <c r="BW280">
        <f t="shared" si="104"/>
        <v>4.1618364371277708E-4</v>
      </c>
      <c r="BX280">
        <f t="shared" si="104"/>
        <v>3.208800764378625E-4</v>
      </c>
      <c r="BY280">
        <f t="shared" si="104"/>
        <v>5.1561890424132713E-4</v>
      </c>
      <c r="BZ280">
        <f t="shared" si="104"/>
        <v>1.3147099760893457E-3</v>
      </c>
      <c r="CA280">
        <f t="shared" si="104"/>
        <v>5.1230122302041404E-4</v>
      </c>
      <c r="CB280">
        <f t="shared" si="104"/>
        <v>1.4901627994819752E-4</v>
      </c>
      <c r="CC280">
        <f t="shared" si="104"/>
        <v>1.7922629932393295E-3</v>
      </c>
      <c r="CD280">
        <f t="shared" si="104"/>
        <v>2.1244981160573851E-5</v>
      </c>
      <c r="CE280">
        <f t="shared" si="104"/>
        <v>1.381273087978762E-4</v>
      </c>
      <c r="CF280">
        <f t="shared" si="104"/>
        <v>3.0278213988557141E-3</v>
      </c>
      <c r="CG280">
        <f t="shared" si="104"/>
        <v>1.4837369995515993E-3</v>
      </c>
      <c r="CH280">
        <f t="shared" si="104"/>
        <v>1.1159083670302224E-4</v>
      </c>
      <c r="CI280">
        <f t="shared" si="104"/>
        <v>2.8411153587539498E-4</v>
      </c>
      <c r="CJ280">
        <f t="shared" si="104"/>
        <v>1.8524573358173913E-3</v>
      </c>
      <c r="CK280">
        <f t="shared" si="90"/>
        <v>0.26561539788380822</v>
      </c>
      <c r="CL280">
        <f t="shared" si="91"/>
        <v>0</v>
      </c>
      <c r="CM280" t="s">
        <v>495</v>
      </c>
      <c r="CO280">
        <v>0.27160000000000001</v>
      </c>
      <c r="CP280" s="7">
        <f t="shared" si="92"/>
        <v>-2.2091310751104585</v>
      </c>
    </row>
    <row r="281" spans="1:94" x14ac:dyDescent="0.3">
      <c r="A281" t="s">
        <v>119</v>
      </c>
      <c r="B281">
        <f t="shared" si="105"/>
        <v>9.2943163760258324E-3</v>
      </c>
      <c r="C281">
        <f t="shared" si="105"/>
        <v>6.4951053895958351E-4</v>
      </c>
      <c r="D281">
        <f t="shared" si="105"/>
        <v>2.739138952421645E-2</v>
      </c>
      <c r="E281">
        <f t="shared" si="105"/>
        <v>1.4736789790814105E-3</v>
      </c>
      <c r="F281">
        <f t="shared" si="105"/>
        <v>1.0011279448552124E-3</v>
      </c>
      <c r="G281">
        <f t="shared" si="105"/>
        <v>6.0507765713505913E-4</v>
      </c>
      <c r="H281">
        <f t="shared" si="105"/>
        <v>2.0043658436519254E-5</v>
      </c>
      <c r="I281">
        <f t="shared" si="105"/>
        <v>2.8490073458615995E-4</v>
      </c>
      <c r="J281">
        <f t="shared" si="105"/>
        <v>1.4521428039536276E-3</v>
      </c>
      <c r="K281">
        <f t="shared" si="105"/>
        <v>3.0936589461987452E-4</v>
      </c>
      <c r="L281">
        <f t="shared" si="105"/>
        <v>2.3675961322949582E-5</v>
      </c>
      <c r="M281">
        <f t="shared" si="105"/>
        <v>1.6922091869014597E-2</v>
      </c>
      <c r="N281">
        <f t="shared" si="105"/>
        <v>7.5194455398305544E-5</v>
      </c>
      <c r="O281">
        <f t="shared" si="105"/>
        <v>7.8919871076498614E-7</v>
      </c>
      <c r="P281">
        <f t="shared" si="105"/>
        <v>5.2454630195568584E-3</v>
      </c>
      <c r="Q281">
        <f t="shared" si="105"/>
        <v>3.1929461104637151E-4</v>
      </c>
      <c r="R281">
        <f t="shared" si="105"/>
        <v>1.1694993765619468E-3</v>
      </c>
      <c r="S281">
        <f t="shared" si="105"/>
        <v>3.0778749719834457E-4</v>
      </c>
      <c r="T281">
        <f t="shared" si="105"/>
        <v>5.5240474524338376E-4</v>
      </c>
      <c r="U281">
        <f t="shared" si="105"/>
        <v>3.2084172980193074E-2</v>
      </c>
      <c r="V281">
        <f t="shared" si="105"/>
        <v>2.3249794019136491E-3</v>
      </c>
      <c r="W281">
        <f t="shared" si="105"/>
        <v>1.2075843164082447E-3</v>
      </c>
      <c r="X281">
        <f t="shared" si="105"/>
        <v>8.6654018441995474E-4</v>
      </c>
      <c r="Y281">
        <f t="shared" si="105"/>
        <v>1.0331868598606308E-2</v>
      </c>
      <c r="Z281">
        <f t="shared" si="105"/>
        <v>4.5773525224369195E-5</v>
      </c>
      <c r="AA281">
        <f t="shared" si="105"/>
        <v>1.5862894086376221E-4</v>
      </c>
      <c r="AB281">
        <f t="shared" si="105"/>
        <v>1.6786256577971254E-3</v>
      </c>
      <c r="AC281">
        <f t="shared" si="105"/>
        <v>1.6344305299942862E-3</v>
      </c>
      <c r="AD281">
        <f t="shared" si="105"/>
        <v>2.7880455874876742E-3</v>
      </c>
      <c r="AE281">
        <f t="shared" si="105"/>
        <v>1.214018139116738E-3</v>
      </c>
      <c r="AF281">
        <f t="shared" si="105"/>
        <v>2.1252112408322366E-2</v>
      </c>
      <c r="AG281">
        <f t="shared" si="105"/>
        <v>4.5483311636606441E-3</v>
      </c>
      <c r="AH281">
        <f t="shared" si="105"/>
        <v>3.7100990759519094E-3</v>
      </c>
      <c r="AI281">
        <f t="shared" si="105"/>
        <v>2.4599224373699044E-4</v>
      </c>
      <c r="AJ281">
        <f t="shared" si="105"/>
        <v>0</v>
      </c>
      <c r="AK281">
        <f t="shared" si="105"/>
        <v>5.5007150140319529E-4</v>
      </c>
      <c r="AL281">
        <f t="shared" si="105"/>
        <v>1.02615340885334E-2</v>
      </c>
      <c r="AM281">
        <f t="shared" si="105"/>
        <v>2.6572221150611528E-4</v>
      </c>
      <c r="AN281">
        <f t="shared" si="105"/>
        <v>3.914425605394331E-4</v>
      </c>
      <c r="AO281">
        <f t="shared" si="105"/>
        <v>0</v>
      </c>
      <c r="AP281">
        <f t="shared" si="105"/>
        <v>8.8469175476754941E-4</v>
      </c>
      <c r="AQ281">
        <f t="shared" si="105"/>
        <v>1.023590727862187E-3</v>
      </c>
      <c r="AR281">
        <f t="shared" si="105"/>
        <v>0</v>
      </c>
      <c r="AS281">
        <f t="shared" si="105"/>
        <v>7.8051752494657123E-4</v>
      </c>
      <c r="AT281">
        <f t="shared" si="105"/>
        <v>2.82690978196018E-3</v>
      </c>
      <c r="AU281">
        <f t="shared" si="105"/>
        <v>7.8430567875824326E-3</v>
      </c>
      <c r="AV281">
        <f t="shared" si="105"/>
        <v>4.7351922645899168E-6</v>
      </c>
      <c r="AW281">
        <f t="shared" si="105"/>
        <v>5.9900182147062443E-4</v>
      </c>
      <c r="AX281">
        <f t="shared" si="105"/>
        <v>1.0922510156987407E-3</v>
      </c>
      <c r="AY281">
        <f t="shared" si="105"/>
        <v>6.7724278277417403E-4</v>
      </c>
      <c r="AZ281">
        <f t="shared" si="105"/>
        <v>1.2627179372239778E-5</v>
      </c>
      <c r="BA281">
        <f t="shared" si="105"/>
        <v>2.710453522901865E-2</v>
      </c>
      <c r="BB281">
        <f t="shared" si="105"/>
        <v>1.8546169702977173E-3</v>
      </c>
      <c r="BC281">
        <f t="shared" si="105"/>
        <v>9.5808723486869312E-4</v>
      </c>
      <c r="BD281">
        <f t="shared" si="105"/>
        <v>1.9691610722964562E-3</v>
      </c>
      <c r="BE281">
        <f t="shared" si="105"/>
        <v>9.9357839585940463E-3</v>
      </c>
      <c r="BF281">
        <f t="shared" si="105"/>
        <v>1.0322719136806019E-3</v>
      </c>
      <c r="BG281">
        <f t="shared" si="105"/>
        <v>3.8670736827484315E-5</v>
      </c>
      <c r="BH281">
        <f t="shared" si="105"/>
        <v>1.1601221048245296E-4</v>
      </c>
      <c r="BI281">
        <f t="shared" si="105"/>
        <v>8.3891822954318017E-4</v>
      </c>
      <c r="BJ281">
        <f t="shared" si="105"/>
        <v>1.527888704041013E-3</v>
      </c>
      <c r="BK281">
        <f t="shared" si="105"/>
        <v>2.5570038228785549E-4</v>
      </c>
      <c r="BL281">
        <f t="shared" si="105"/>
        <v>5.5322829624625529E-4</v>
      </c>
      <c r="BM281">
        <f t="shared" ref="BM281:CJ285" si="106">0.5*ABS(BM117-BM$81)</f>
        <v>4.8568807393391429E-4</v>
      </c>
      <c r="BN281">
        <f t="shared" si="106"/>
        <v>8.7270190081465619E-5</v>
      </c>
      <c r="BO281">
        <f t="shared" si="104"/>
        <v>8.035621273009089E-3</v>
      </c>
      <c r="BP281">
        <f t="shared" si="104"/>
        <v>6.3135896861198891E-6</v>
      </c>
      <c r="BQ281">
        <f t="shared" si="104"/>
        <v>1.7190953699217715E-3</v>
      </c>
      <c r="BR281">
        <f t="shared" si="104"/>
        <v>6.0058021889215437E-4</v>
      </c>
      <c r="BS281">
        <f t="shared" si="104"/>
        <v>3.2909586238899919E-4</v>
      </c>
      <c r="BT281">
        <f t="shared" si="104"/>
        <v>5.027195787572961E-4</v>
      </c>
      <c r="BU281">
        <f t="shared" si="104"/>
        <v>1.1993442863410936E-3</v>
      </c>
      <c r="BV281">
        <f t="shared" si="104"/>
        <v>5.6498735703665358E-3</v>
      </c>
      <c r="BW281">
        <f t="shared" si="104"/>
        <v>9.3914646581033342E-4</v>
      </c>
      <c r="BX281">
        <f t="shared" si="104"/>
        <v>1.1766952777505942E-3</v>
      </c>
      <c r="BY281">
        <f t="shared" si="104"/>
        <v>7.3632239714373205E-4</v>
      </c>
      <c r="BZ281">
        <f t="shared" si="104"/>
        <v>1.3384810134574165E-3</v>
      </c>
      <c r="CA281">
        <f t="shared" si="104"/>
        <v>1.471066396865934E-3</v>
      </c>
      <c r="CB281">
        <f t="shared" si="104"/>
        <v>1.1711708867752394E-3</v>
      </c>
      <c r="CC281">
        <f t="shared" si="104"/>
        <v>4.2963634291124774E-3</v>
      </c>
      <c r="CD281">
        <f t="shared" si="104"/>
        <v>3.7092339405954347E-5</v>
      </c>
      <c r="CE281">
        <f t="shared" si="104"/>
        <v>8.7983452146521424E-5</v>
      </c>
      <c r="CF281">
        <f t="shared" si="104"/>
        <v>9.911546608497461E-3</v>
      </c>
      <c r="CG281">
        <f t="shared" si="104"/>
        <v>1.4229352195938255E-4</v>
      </c>
      <c r="CH281">
        <f t="shared" si="104"/>
        <v>2.3044602354337594E-4</v>
      </c>
      <c r="CI281">
        <f t="shared" si="104"/>
        <v>2.8411153587539498E-4</v>
      </c>
      <c r="CJ281">
        <f t="shared" si="104"/>
        <v>1.479193425972208E-2</v>
      </c>
      <c r="CK281">
        <f t="shared" si="90"/>
        <v>0.27981748308993054</v>
      </c>
      <c r="CL281">
        <f t="shared" si="91"/>
        <v>0</v>
      </c>
      <c r="CM281" t="s">
        <v>496</v>
      </c>
      <c r="CO281">
        <v>0.33610000000000001</v>
      </c>
      <c r="CP281" s="7">
        <f t="shared" si="92"/>
        <v>-16.750966974114853</v>
      </c>
    </row>
    <row r="282" spans="1:94" x14ac:dyDescent="0.3">
      <c r="A282" t="s">
        <v>120</v>
      </c>
      <c r="B282">
        <f t="shared" ref="B282:BM285" si="107">0.5*ABS(B118-B$81)</f>
        <v>2.2857902427155227E-2</v>
      </c>
      <c r="C282">
        <f t="shared" si="107"/>
        <v>1.4360834671675051E-4</v>
      </c>
      <c r="D282">
        <f t="shared" si="107"/>
        <v>3.6284775122897933E-2</v>
      </c>
      <c r="E282">
        <f t="shared" si="107"/>
        <v>8.4771115418749016E-3</v>
      </c>
      <c r="F282">
        <f t="shared" si="107"/>
        <v>1.2844061292477723E-3</v>
      </c>
      <c r="G282">
        <f t="shared" si="107"/>
        <v>2.036921872484429E-3</v>
      </c>
      <c r="H282">
        <f t="shared" si="107"/>
        <v>5.2285519200203799E-4</v>
      </c>
      <c r="I282">
        <f t="shared" si="107"/>
        <v>5.2367393575728752E-5</v>
      </c>
      <c r="J282">
        <f t="shared" si="107"/>
        <v>5.5243909753549026E-4</v>
      </c>
      <c r="K282">
        <f t="shared" si="107"/>
        <v>3.0936589461987452E-4</v>
      </c>
      <c r="L282">
        <f t="shared" si="107"/>
        <v>2.3675961322949582E-5</v>
      </c>
      <c r="M282">
        <f t="shared" si="107"/>
        <v>1.1916791402206799E-3</v>
      </c>
      <c r="N282">
        <f t="shared" si="107"/>
        <v>1.0384084992713899E-3</v>
      </c>
      <c r="O282">
        <f t="shared" si="107"/>
        <v>7.8919871076498614E-7</v>
      </c>
      <c r="P282">
        <f t="shared" si="107"/>
        <v>3.8921659430056071E-3</v>
      </c>
      <c r="Q282">
        <f t="shared" si="107"/>
        <v>5.3981191816325047E-4</v>
      </c>
      <c r="R282">
        <f t="shared" si="107"/>
        <v>1.5766936572980644E-3</v>
      </c>
      <c r="S282">
        <f t="shared" si="107"/>
        <v>1.3915343311740022E-4</v>
      </c>
      <c r="T282">
        <f t="shared" si="107"/>
        <v>2.0151599509352107E-3</v>
      </c>
      <c r="U282">
        <f t="shared" si="107"/>
        <v>4.5710389327507997E-3</v>
      </c>
      <c r="V282">
        <f t="shared" si="107"/>
        <v>2.1563453378327046E-3</v>
      </c>
      <c r="W282">
        <f t="shared" si="107"/>
        <v>9.8805096723528565E-4</v>
      </c>
      <c r="X282">
        <f t="shared" si="107"/>
        <v>5.2927205625806603E-4</v>
      </c>
      <c r="Y282">
        <f t="shared" si="107"/>
        <v>2.7428527995454807E-3</v>
      </c>
      <c r="Z282">
        <f t="shared" si="107"/>
        <v>4.5773525224369195E-5</v>
      </c>
      <c r="AA282">
        <f t="shared" si="107"/>
        <v>3.4727325137907082E-4</v>
      </c>
      <c r="AB282">
        <f t="shared" si="107"/>
        <v>1.6786256577971254E-3</v>
      </c>
      <c r="AC282">
        <f t="shared" si="107"/>
        <v>1.1285283377514533E-3</v>
      </c>
      <c r="AD282">
        <f t="shared" si="107"/>
        <v>9.5425915532123054E-4</v>
      </c>
      <c r="AE282">
        <f t="shared" si="107"/>
        <v>1.064569970732997E-3</v>
      </c>
      <c r="AF282">
        <f t="shared" si="107"/>
        <v>3.2684458855706797E-2</v>
      </c>
      <c r="AG282">
        <f t="shared" si="107"/>
        <v>1.4972869584165107E-3</v>
      </c>
      <c r="AH282">
        <f t="shared" si="107"/>
        <v>7.499729529757187E-3</v>
      </c>
      <c r="AI282">
        <f t="shared" si="107"/>
        <v>3.2876394643880551E-4</v>
      </c>
      <c r="AJ282">
        <f t="shared" si="107"/>
        <v>0</v>
      </c>
      <c r="AK282">
        <f t="shared" si="107"/>
        <v>4.4169309160362285E-5</v>
      </c>
      <c r="AL282">
        <f t="shared" si="107"/>
        <v>2.8991987868368235E-3</v>
      </c>
      <c r="AM282">
        <f t="shared" si="107"/>
        <v>1.3602982986935966E-3</v>
      </c>
      <c r="AN282">
        <f t="shared" si="107"/>
        <v>3.914425605394331E-4</v>
      </c>
      <c r="AO282">
        <f t="shared" si="107"/>
        <v>0</v>
      </c>
      <c r="AP282">
        <f t="shared" si="107"/>
        <v>8.8469175476754941E-4</v>
      </c>
      <c r="AQ282">
        <f t="shared" si="107"/>
        <v>3.4905447153840957E-4</v>
      </c>
      <c r="AR282">
        <f t="shared" si="107"/>
        <v>0</v>
      </c>
      <c r="AS282">
        <f t="shared" si="107"/>
        <v>7.8051752494657123E-4</v>
      </c>
      <c r="AT282">
        <f t="shared" si="107"/>
        <v>2.82690978196018E-3</v>
      </c>
      <c r="AU282">
        <f t="shared" si="107"/>
        <v>8.7266555354070185E-2</v>
      </c>
      <c r="AV282">
        <f t="shared" si="107"/>
        <v>4.7351922645899168E-6</v>
      </c>
      <c r="AW282">
        <f t="shared" si="107"/>
        <v>5.9900182147062443E-4</v>
      </c>
      <c r="AX282">
        <f t="shared" si="107"/>
        <v>1.0922510156987407E-3</v>
      </c>
      <c r="AY282">
        <f t="shared" si="107"/>
        <v>9.6361162584404799E-4</v>
      </c>
      <c r="AZ282">
        <f t="shared" si="107"/>
        <v>1.2627179372239778E-5</v>
      </c>
      <c r="BA282">
        <f t="shared" si="107"/>
        <v>2.669166287447592E-2</v>
      </c>
      <c r="BB282">
        <f t="shared" si="107"/>
        <v>1.685982906216773E-3</v>
      </c>
      <c r="BC282">
        <f t="shared" si="107"/>
        <v>1.2341555981835834E-3</v>
      </c>
      <c r="BD282">
        <f t="shared" si="107"/>
        <v>2.3192114639499807E-4</v>
      </c>
      <c r="BE282">
        <f t="shared" si="107"/>
        <v>1.6023057506352146E-3</v>
      </c>
      <c r="BF282">
        <f t="shared" si="107"/>
        <v>5.2636972143776885E-4</v>
      </c>
      <c r="BG282">
        <f t="shared" si="107"/>
        <v>3.8670736827484315E-5</v>
      </c>
      <c r="BH282">
        <f t="shared" si="107"/>
        <v>1.1601221048245296E-4</v>
      </c>
      <c r="BI282">
        <f t="shared" si="107"/>
        <v>8.3891822954318017E-4</v>
      </c>
      <c r="BJ282">
        <f t="shared" si="107"/>
        <v>1.527888704041013E-3</v>
      </c>
      <c r="BK282">
        <f t="shared" si="107"/>
        <v>2.5570038228785549E-4</v>
      </c>
      <c r="BL282">
        <f t="shared" si="107"/>
        <v>5.5322829624625529E-4</v>
      </c>
      <c r="BM282">
        <f t="shared" si="107"/>
        <v>6.7881416582779575E-4</v>
      </c>
      <c r="BN282">
        <f t="shared" si="106"/>
        <v>7.7183633912815636E-4</v>
      </c>
      <c r="BO282">
        <f t="shared" si="106"/>
        <v>7.0238168885234228E-3</v>
      </c>
      <c r="BP282">
        <f t="shared" si="106"/>
        <v>6.3135896861198891E-6</v>
      </c>
      <c r="BQ282">
        <f t="shared" si="106"/>
        <v>9.4276054341396482E-4</v>
      </c>
      <c r="BR282">
        <f t="shared" si="106"/>
        <v>7.3956037431623036E-5</v>
      </c>
      <c r="BS282">
        <f t="shared" si="106"/>
        <v>1.7680632985383381E-4</v>
      </c>
      <c r="BT282">
        <f t="shared" si="106"/>
        <v>5.027195787572961E-4</v>
      </c>
      <c r="BU282">
        <f t="shared" si="106"/>
        <v>1.7880181812857418E-3</v>
      </c>
      <c r="BV282">
        <f t="shared" si="106"/>
        <v>5.6498735703665358E-3</v>
      </c>
      <c r="BW282">
        <f t="shared" si="106"/>
        <v>7.7051240172938901E-4</v>
      </c>
      <c r="BX282">
        <f t="shared" si="106"/>
        <v>8.3942714958870548E-4</v>
      </c>
      <c r="BY282">
        <f t="shared" si="106"/>
        <v>7.3632239714373205E-4</v>
      </c>
      <c r="BZ282">
        <f t="shared" si="106"/>
        <v>1.3384810134574165E-3</v>
      </c>
      <c r="CA282">
        <f t="shared" si="106"/>
        <v>1.3024323327849897E-3</v>
      </c>
      <c r="CB282">
        <f t="shared" si="106"/>
        <v>1.1711708867752394E-3</v>
      </c>
      <c r="CC282">
        <f t="shared" si="106"/>
        <v>7.4623569116859913E-3</v>
      </c>
      <c r="CD282">
        <f t="shared" si="106"/>
        <v>3.7092339405954347E-5</v>
      </c>
      <c r="CE282">
        <f t="shared" si="106"/>
        <v>3.380315082301767E-3</v>
      </c>
      <c r="CF282">
        <f t="shared" si="106"/>
        <v>9.911546608497461E-3</v>
      </c>
      <c r="CG282">
        <f t="shared" si="106"/>
        <v>9.5228256522809863E-4</v>
      </c>
      <c r="CH282">
        <f t="shared" si="106"/>
        <v>2.3044602354337594E-4</v>
      </c>
      <c r="CI282">
        <f t="shared" si="106"/>
        <v>2.8411153587539498E-4</v>
      </c>
      <c r="CJ282">
        <f t="shared" si="106"/>
        <v>3.1023034003402339E-3</v>
      </c>
      <c r="CK282">
        <f t="shared" si="90"/>
        <v>0.3250677171088715</v>
      </c>
      <c r="CL282">
        <f t="shared" si="91"/>
        <v>0</v>
      </c>
      <c r="CM282" t="s">
        <v>497</v>
      </c>
      <c r="CO282">
        <v>0.27160000000000001</v>
      </c>
      <c r="CP282" s="7">
        <f t="shared" si="92"/>
        <v>19.698085419734902</v>
      </c>
    </row>
    <row r="283" spans="1:94" x14ac:dyDescent="0.3">
      <c r="A283" t="s">
        <v>121</v>
      </c>
      <c r="B283">
        <f t="shared" si="107"/>
        <v>5.0816764590996516E-2</v>
      </c>
      <c r="C283">
        <f t="shared" si="107"/>
        <v>6.4951053895958351E-4</v>
      </c>
      <c r="D283">
        <f t="shared" si="107"/>
        <v>0.21812716905035134</v>
      </c>
      <c r="E283">
        <f t="shared" si="107"/>
        <v>9.0662213315260958E-3</v>
      </c>
      <c r="F283">
        <f t="shared" si="107"/>
        <v>4.1511852186238265E-3</v>
      </c>
      <c r="G283">
        <f t="shared" si="107"/>
        <v>2.036921872484429E-3</v>
      </c>
      <c r="H283">
        <f t="shared" si="107"/>
        <v>2.883732089135259E-3</v>
      </c>
      <c r="I283">
        <f t="shared" si="107"/>
        <v>2.8490073458615995E-4</v>
      </c>
      <c r="J283">
        <f t="shared" si="107"/>
        <v>5.5243909753549026E-4</v>
      </c>
      <c r="K283">
        <f t="shared" si="107"/>
        <v>3.0936589461987452E-4</v>
      </c>
      <c r="L283">
        <f t="shared" si="107"/>
        <v>2.3675961322949582E-5</v>
      </c>
      <c r="M283">
        <f t="shared" si="107"/>
        <v>1.9213042613573587E-2</v>
      </c>
      <c r="N283">
        <f t="shared" si="107"/>
        <v>6.4793214153805356E-4</v>
      </c>
      <c r="O283">
        <f t="shared" si="107"/>
        <v>7.8919871076498614E-7</v>
      </c>
      <c r="P283">
        <f t="shared" si="107"/>
        <v>1.7882430222788306E-2</v>
      </c>
      <c r="Q283">
        <f t="shared" si="107"/>
        <v>5.3981191816325047E-4</v>
      </c>
      <c r="R283">
        <f t="shared" si="107"/>
        <v>1.1214513679970453E-3</v>
      </c>
      <c r="S283">
        <f t="shared" si="107"/>
        <v>3.0778749719834457E-4</v>
      </c>
      <c r="T283">
        <f t="shared" si="107"/>
        <v>2.9168317061163563E-3</v>
      </c>
      <c r="U283">
        <f t="shared" si="107"/>
        <v>4.5710389327507997E-3</v>
      </c>
      <c r="V283">
        <f t="shared" si="107"/>
        <v>2.3249794019136491E-3</v>
      </c>
      <c r="W283">
        <f t="shared" si="107"/>
        <v>1.4939531594781188E-3</v>
      </c>
      <c r="X283">
        <f t="shared" si="107"/>
        <v>1.6005650787379398E-3</v>
      </c>
      <c r="Y283">
        <f t="shared" si="107"/>
        <v>3.2009432419917517E-3</v>
      </c>
      <c r="Z283">
        <f t="shared" si="107"/>
        <v>4.5773525224369195E-5</v>
      </c>
      <c r="AA283">
        <f t="shared" si="107"/>
        <v>1.5862894086376221E-4</v>
      </c>
      <c r="AB283">
        <f t="shared" si="107"/>
        <v>1.6786256577971254E-3</v>
      </c>
      <c r="AC283">
        <f t="shared" si="107"/>
        <v>1.6344305299942862E-3</v>
      </c>
      <c r="AD283">
        <f t="shared" si="107"/>
        <v>9.1735056273191014E-3</v>
      </c>
      <c r="AE283">
        <f t="shared" si="107"/>
        <v>1.006458106507932E-2</v>
      </c>
      <c r="AF283">
        <f t="shared" si="107"/>
        <v>3.6169550641053656E-2</v>
      </c>
      <c r="AG283">
        <f t="shared" si="107"/>
        <v>3.1836275992259541E-3</v>
      </c>
      <c r="AH283">
        <f t="shared" si="107"/>
        <v>8.0056317220000197E-3</v>
      </c>
      <c r="AI283">
        <f t="shared" si="107"/>
        <v>3.3099616981097264E-5</v>
      </c>
      <c r="AJ283">
        <f t="shared" si="107"/>
        <v>0</v>
      </c>
      <c r="AK283">
        <f t="shared" si="107"/>
        <v>5.5007150140319529E-4</v>
      </c>
      <c r="AL283">
        <f t="shared" si="107"/>
        <v>1.7780600224664107E-2</v>
      </c>
      <c r="AM283">
        <f t="shared" si="107"/>
        <v>1.6975664268554852E-3</v>
      </c>
      <c r="AN283">
        <f t="shared" si="107"/>
        <v>3.914425605394331E-4</v>
      </c>
      <c r="AO283">
        <f t="shared" si="107"/>
        <v>0</v>
      </c>
      <c r="AP283">
        <f t="shared" si="107"/>
        <v>8.8469175476754941E-4</v>
      </c>
      <c r="AQ283">
        <f t="shared" si="107"/>
        <v>1.023590727862187E-3</v>
      </c>
      <c r="AR283">
        <f t="shared" si="107"/>
        <v>0</v>
      </c>
      <c r="AS283">
        <f t="shared" si="107"/>
        <v>7.8051752494657123E-4</v>
      </c>
      <c r="AT283">
        <f t="shared" si="107"/>
        <v>2.82690978196018E-3</v>
      </c>
      <c r="AU283">
        <f t="shared" si="107"/>
        <v>7.8430567875824326E-3</v>
      </c>
      <c r="AV283">
        <f t="shared" si="107"/>
        <v>4.7351922645899168E-6</v>
      </c>
      <c r="AW283">
        <f t="shared" si="107"/>
        <v>5.9900182147062443E-4</v>
      </c>
      <c r="AX283">
        <f t="shared" si="107"/>
        <v>1.0922510156987407E-3</v>
      </c>
      <c r="AY283">
        <f t="shared" si="107"/>
        <v>9.6361162584404799E-4</v>
      </c>
      <c r="AZ283">
        <f t="shared" si="107"/>
        <v>1.2627179372239778E-5</v>
      </c>
      <c r="BA283">
        <f t="shared" si="107"/>
        <v>2.949381739653148E-2</v>
      </c>
      <c r="BB283">
        <f t="shared" si="107"/>
        <v>1.8546169702977173E-3</v>
      </c>
      <c r="BC283">
        <f t="shared" si="107"/>
        <v>9.5808723486869312E-4</v>
      </c>
      <c r="BD283">
        <f t="shared" si="107"/>
        <v>1.4331614943136986E-3</v>
      </c>
      <c r="BE283">
        <f t="shared" si="107"/>
        <v>2.9508139795502829E-3</v>
      </c>
      <c r="BF283">
        <f t="shared" si="107"/>
        <v>1.0322719136806019E-3</v>
      </c>
      <c r="BG283">
        <f t="shared" si="107"/>
        <v>3.8670736827484315E-5</v>
      </c>
      <c r="BH283">
        <f t="shared" si="107"/>
        <v>1.1601221048245296E-4</v>
      </c>
      <c r="BI283">
        <f t="shared" si="107"/>
        <v>8.3891822954318017E-4</v>
      </c>
      <c r="BJ283">
        <f t="shared" si="107"/>
        <v>1.527888704041013E-3</v>
      </c>
      <c r="BK283">
        <f t="shared" si="107"/>
        <v>2.5570038228785549E-4</v>
      </c>
      <c r="BL283">
        <f t="shared" si="107"/>
        <v>5.5322829624625529E-4</v>
      </c>
      <c r="BM283">
        <f t="shared" si="107"/>
        <v>1.3447946031435363E-3</v>
      </c>
      <c r="BN283">
        <f t="shared" si="106"/>
        <v>7.7183633912815636E-4</v>
      </c>
      <c r="BO283">
        <f t="shared" si="106"/>
        <v>8.035621273009089E-3</v>
      </c>
      <c r="BP283">
        <f t="shared" si="106"/>
        <v>6.3135896861198891E-6</v>
      </c>
      <c r="BQ283">
        <f t="shared" si="106"/>
        <v>2.2918330560615196E-3</v>
      </c>
      <c r="BR283">
        <f t="shared" si="106"/>
        <v>6.0058021889215437E-4</v>
      </c>
      <c r="BS283">
        <f t="shared" si="106"/>
        <v>3.2909586238899919E-4</v>
      </c>
      <c r="BT283">
        <f t="shared" si="106"/>
        <v>5.027195787572961E-4</v>
      </c>
      <c r="BU283">
        <f t="shared" si="106"/>
        <v>2.6311885016904635E-3</v>
      </c>
      <c r="BV283">
        <f t="shared" si="106"/>
        <v>5.6498735703665358E-3</v>
      </c>
      <c r="BW283">
        <f t="shared" si="106"/>
        <v>9.3914646581033342E-4</v>
      </c>
      <c r="BX283">
        <f t="shared" si="106"/>
        <v>1.1766952777505942E-3</v>
      </c>
      <c r="BY283">
        <f t="shared" si="106"/>
        <v>7.3632239714373205E-4</v>
      </c>
      <c r="BZ283">
        <f t="shared" si="106"/>
        <v>1.3384810134574165E-3</v>
      </c>
      <c r="CA283">
        <f t="shared" si="106"/>
        <v>1.471066396865934E-3</v>
      </c>
      <c r="CB283">
        <f t="shared" si="106"/>
        <v>1.1711708867752394E-3</v>
      </c>
      <c r="CC283">
        <f t="shared" si="106"/>
        <v>1.1431314873172444E-2</v>
      </c>
      <c r="CD283">
        <f t="shared" si="106"/>
        <v>3.7092339405954347E-5</v>
      </c>
      <c r="CE283">
        <f t="shared" si="106"/>
        <v>3.4219188810059474E-3</v>
      </c>
      <c r="CF283">
        <f t="shared" si="106"/>
        <v>9.911546608497461E-3</v>
      </c>
      <c r="CG283">
        <f t="shared" si="106"/>
        <v>1.2895506933899873E-3</v>
      </c>
      <c r="CH283">
        <f t="shared" si="106"/>
        <v>2.3044602354337594E-4</v>
      </c>
      <c r="CI283">
        <f t="shared" si="106"/>
        <v>2.8411153587539498E-4</v>
      </c>
      <c r="CJ283">
        <f t="shared" si="106"/>
        <v>1.5974147740158567E-2</v>
      </c>
      <c r="CK283">
        <f t="shared" si="90"/>
        <v>0.56395162718651659</v>
      </c>
      <c r="CL283">
        <f t="shared" si="91"/>
        <v>0</v>
      </c>
      <c r="CM283" t="s">
        <v>498</v>
      </c>
      <c r="CO283">
        <v>0.51890000000000003</v>
      </c>
      <c r="CP283" s="7">
        <f t="shared" si="92"/>
        <v>8.6914627095779373</v>
      </c>
    </row>
    <row r="284" spans="1:94" x14ac:dyDescent="0.3">
      <c r="A284" t="s">
        <v>122</v>
      </c>
      <c r="B284">
        <f t="shared" si="107"/>
        <v>5.3018759303805951E-2</v>
      </c>
      <c r="C284">
        <f t="shared" si="107"/>
        <v>2.5468364930038871E-3</v>
      </c>
      <c r="D284">
        <f t="shared" si="107"/>
        <v>2.5011782124131715E-2</v>
      </c>
      <c r="E284">
        <f t="shared" si="107"/>
        <v>1.1442453006604202E-2</v>
      </c>
      <c r="F284">
        <f t="shared" si="107"/>
        <v>9.5483818666035596E-4</v>
      </c>
      <c r="G284">
        <f t="shared" si="107"/>
        <v>2.036921872484429E-3</v>
      </c>
      <c r="H284">
        <f t="shared" si="107"/>
        <v>2.883732089135259E-3</v>
      </c>
      <c r="I284">
        <f t="shared" si="107"/>
        <v>2.8490073458615995E-4</v>
      </c>
      <c r="J284">
        <f t="shared" si="107"/>
        <v>5.5243909753549026E-4</v>
      </c>
      <c r="K284">
        <f t="shared" si="107"/>
        <v>3.0936589461987452E-4</v>
      </c>
      <c r="L284">
        <f t="shared" si="107"/>
        <v>2.3675961322949582E-5</v>
      </c>
      <c r="M284">
        <f t="shared" si="107"/>
        <v>5.5144124765872868E-3</v>
      </c>
      <c r="N284">
        <f t="shared" si="107"/>
        <v>6.4793214153805356E-4</v>
      </c>
      <c r="O284">
        <f t="shared" si="107"/>
        <v>7.8919871076498614E-7</v>
      </c>
      <c r="P284">
        <f t="shared" si="107"/>
        <v>5.4627895114208458E-3</v>
      </c>
      <c r="Q284">
        <f t="shared" si="107"/>
        <v>5.3981191816325047E-4</v>
      </c>
      <c r="R284">
        <f t="shared" si="107"/>
        <v>1.1214513679970453E-3</v>
      </c>
      <c r="S284">
        <f t="shared" si="107"/>
        <v>3.0778749719834457E-4</v>
      </c>
      <c r="T284">
        <f t="shared" si="107"/>
        <v>4.570851543102581E-3</v>
      </c>
      <c r="U284">
        <f t="shared" si="107"/>
        <v>4.5710389327507997E-3</v>
      </c>
      <c r="V284">
        <f t="shared" si="107"/>
        <v>2.3249794019136491E-3</v>
      </c>
      <c r="W284">
        <f t="shared" si="107"/>
        <v>5.807111503456987E-4</v>
      </c>
      <c r="X284">
        <f t="shared" si="107"/>
        <v>8.6654018441995474E-4</v>
      </c>
      <c r="Y284">
        <f t="shared" si="107"/>
        <v>2.0036349843961356E-3</v>
      </c>
      <c r="Z284">
        <f t="shared" si="107"/>
        <v>4.5773525224369195E-5</v>
      </c>
      <c r="AA284">
        <f t="shared" si="107"/>
        <v>1.5862894086376221E-4</v>
      </c>
      <c r="AB284">
        <f t="shared" si="107"/>
        <v>1.6786256577971254E-3</v>
      </c>
      <c r="AC284">
        <f t="shared" si="107"/>
        <v>1.1778095254280762E-3</v>
      </c>
      <c r="AD284">
        <f t="shared" si="107"/>
        <v>6.8017800805755301E-3</v>
      </c>
      <c r="AE284">
        <f t="shared" si="107"/>
        <v>1.0248581305406164E-2</v>
      </c>
      <c r="AF284">
        <f t="shared" si="107"/>
        <v>3.3948059308477704E-2</v>
      </c>
      <c r="AG284">
        <f t="shared" si="107"/>
        <v>1.0058381533194136E-2</v>
      </c>
      <c r="AH284">
        <f t="shared" si="107"/>
        <v>4.3526636854703399E-3</v>
      </c>
      <c r="AI284">
        <f t="shared" si="107"/>
        <v>1.4864755917847979E-4</v>
      </c>
      <c r="AJ284">
        <f t="shared" si="107"/>
        <v>0</v>
      </c>
      <c r="AK284">
        <f t="shared" si="107"/>
        <v>5.5007150140319529E-4</v>
      </c>
      <c r="AL284">
        <f t="shared" si="107"/>
        <v>1.0749537980011378E-2</v>
      </c>
      <c r="AM284">
        <f t="shared" si="107"/>
        <v>5.8553859597556494E-4</v>
      </c>
      <c r="AN284">
        <f t="shared" si="107"/>
        <v>3.914425605394331E-4</v>
      </c>
      <c r="AO284">
        <f t="shared" si="107"/>
        <v>0</v>
      </c>
      <c r="AP284">
        <f t="shared" si="107"/>
        <v>8.8469175476754941E-4</v>
      </c>
      <c r="AQ284">
        <f t="shared" si="107"/>
        <v>1.023590727862187E-3</v>
      </c>
      <c r="AR284">
        <f t="shared" si="107"/>
        <v>0</v>
      </c>
      <c r="AS284">
        <f t="shared" si="107"/>
        <v>7.8051752494657123E-4</v>
      </c>
      <c r="AT284">
        <f t="shared" si="107"/>
        <v>2.82690978196018E-3</v>
      </c>
      <c r="AU284">
        <f t="shared" si="107"/>
        <v>7.8430567875824326E-3</v>
      </c>
      <c r="AV284">
        <f t="shared" si="107"/>
        <v>4.7351922645899168E-6</v>
      </c>
      <c r="AW284">
        <f t="shared" si="107"/>
        <v>5.9900182147062443E-4</v>
      </c>
      <c r="AX284">
        <f t="shared" si="107"/>
        <v>1.0922510156987407E-3</v>
      </c>
      <c r="AY284">
        <f t="shared" si="107"/>
        <v>9.6361162584404799E-4</v>
      </c>
      <c r="AZ284">
        <f t="shared" si="107"/>
        <v>1.2627179372239778E-5</v>
      </c>
      <c r="BA284">
        <f t="shared" si="107"/>
        <v>4.2938838772007965E-3</v>
      </c>
      <c r="BB284">
        <f t="shared" si="107"/>
        <v>1.3979959657315073E-3</v>
      </c>
      <c r="BC284">
        <f t="shared" si="107"/>
        <v>9.5808723486869312E-4</v>
      </c>
      <c r="BD284">
        <f t="shared" si="107"/>
        <v>2.2555299153663301E-3</v>
      </c>
      <c r="BE284">
        <f t="shared" si="107"/>
        <v>2.9508139795502829E-3</v>
      </c>
      <c r="BF284">
        <f t="shared" si="107"/>
        <v>1.0322719136806019E-3</v>
      </c>
      <c r="BG284">
        <f t="shared" si="107"/>
        <v>3.8670736827484315E-5</v>
      </c>
      <c r="BH284">
        <f t="shared" si="107"/>
        <v>1.1601221048245296E-4</v>
      </c>
      <c r="BI284">
        <f t="shared" si="107"/>
        <v>8.3891822954318017E-4</v>
      </c>
      <c r="BJ284">
        <f t="shared" si="107"/>
        <v>1.527888704041013E-3</v>
      </c>
      <c r="BK284">
        <f t="shared" si="107"/>
        <v>2.5570038228785549E-4</v>
      </c>
      <c r="BL284">
        <f t="shared" si="107"/>
        <v>9.6607291680045262E-5</v>
      </c>
      <c r="BM284">
        <f t="shared" si="107"/>
        <v>8.8817359857732629E-4</v>
      </c>
      <c r="BN284">
        <f t="shared" si="106"/>
        <v>7.7183633912815636E-4</v>
      </c>
      <c r="BO284">
        <f t="shared" si="106"/>
        <v>8.035621273009089E-3</v>
      </c>
      <c r="BP284">
        <f t="shared" si="106"/>
        <v>6.3135896861198891E-6</v>
      </c>
      <c r="BQ284">
        <f t="shared" si="106"/>
        <v>8.7280332304695389E-6</v>
      </c>
      <c r="BR284">
        <f t="shared" si="106"/>
        <v>6.0058021889215437E-4</v>
      </c>
      <c r="BS284">
        <f t="shared" si="106"/>
        <v>3.2909586238899919E-4</v>
      </c>
      <c r="BT284">
        <f t="shared" si="106"/>
        <v>5.027195787572961E-4</v>
      </c>
      <c r="BU284">
        <f t="shared" si="106"/>
        <v>2.6311885016904635E-3</v>
      </c>
      <c r="BV284">
        <f t="shared" si="106"/>
        <v>5.6498735703665358E-3</v>
      </c>
      <c r="BW284">
        <f t="shared" si="106"/>
        <v>9.3914646581033342E-4</v>
      </c>
      <c r="BX284">
        <f t="shared" si="106"/>
        <v>1.1766952777505942E-3</v>
      </c>
      <c r="BY284">
        <f t="shared" si="106"/>
        <v>7.3632239714373205E-4</v>
      </c>
      <c r="BZ284">
        <f t="shared" si="106"/>
        <v>1.3384810134574165E-3</v>
      </c>
      <c r="CA284">
        <f t="shared" si="106"/>
        <v>1.471066396865934E-3</v>
      </c>
      <c r="CB284">
        <f t="shared" si="106"/>
        <v>1.1711708867752394E-3</v>
      </c>
      <c r="CC284">
        <f t="shared" si="106"/>
        <v>7.8489062275245037E-3</v>
      </c>
      <c r="CD284">
        <f t="shared" si="106"/>
        <v>3.7092339405954347E-5</v>
      </c>
      <c r="CE284">
        <f t="shared" si="106"/>
        <v>3.2401717048463705E-3</v>
      </c>
      <c r="CF284">
        <f t="shared" si="106"/>
        <v>8.0850625902326202E-3</v>
      </c>
      <c r="CG284">
        <f t="shared" si="106"/>
        <v>1.2895506933899873E-3</v>
      </c>
      <c r="CH284">
        <f t="shared" si="106"/>
        <v>2.3044602354337594E-4</v>
      </c>
      <c r="CI284">
        <f t="shared" si="106"/>
        <v>2.8411153587539498E-4</v>
      </c>
      <c r="CJ284">
        <f t="shared" si="106"/>
        <v>1.5166954158423503E-2</v>
      </c>
      <c r="CK284">
        <f t="shared" si="90"/>
        <v>0.30270665896178084</v>
      </c>
      <c r="CL284">
        <f t="shared" si="91"/>
        <v>0</v>
      </c>
      <c r="CM284" t="s">
        <v>499</v>
      </c>
      <c r="CO284">
        <v>0.27110000000000001</v>
      </c>
      <c r="CP284" s="7">
        <f t="shared" si="92"/>
        <v>11.656215418664706</v>
      </c>
    </row>
    <row r="285" spans="1:94" x14ac:dyDescent="0.3">
      <c r="A285" t="s">
        <v>123</v>
      </c>
      <c r="B285">
        <f t="shared" si="107"/>
        <v>2.2874652919916902E-2</v>
      </c>
      <c r="C285">
        <f t="shared" si="107"/>
        <v>6.4951053895958351E-4</v>
      </c>
      <c r="D285">
        <f t="shared" si="107"/>
        <v>8.4971693801195611E-2</v>
      </c>
      <c r="E285">
        <f t="shared" si="107"/>
        <v>5.5510310632910648E-4</v>
      </c>
      <c r="F285">
        <f t="shared" si="107"/>
        <v>1.7173593823151404E-3</v>
      </c>
      <c r="G285">
        <f t="shared" si="107"/>
        <v>2.036921872484429E-3</v>
      </c>
      <c r="H285">
        <f t="shared" si="107"/>
        <v>5.3631424875967212E-4</v>
      </c>
      <c r="I285">
        <f t="shared" si="107"/>
        <v>2.8490073458615995E-4</v>
      </c>
      <c r="J285">
        <f t="shared" si="107"/>
        <v>5.5243909753549026E-4</v>
      </c>
      <c r="K285">
        <f t="shared" si="107"/>
        <v>3.0936589461987452E-4</v>
      </c>
      <c r="L285">
        <f t="shared" si="107"/>
        <v>2.3675961322949582E-5</v>
      </c>
      <c r="M285">
        <f t="shared" si="107"/>
        <v>5.1285355713200659E-3</v>
      </c>
      <c r="N285">
        <f t="shared" si="107"/>
        <v>1.6994856988375333E-3</v>
      </c>
      <c r="O285">
        <f t="shared" si="107"/>
        <v>7.8919871076498614E-7</v>
      </c>
      <c r="P285">
        <f t="shared" si="107"/>
        <v>1.283625404290197E-2</v>
      </c>
      <c r="Q285">
        <f t="shared" si="107"/>
        <v>6.3389700202454299E-4</v>
      </c>
      <c r="R285">
        <f t="shared" si="107"/>
        <v>1.1214513679970453E-3</v>
      </c>
      <c r="S285">
        <f t="shared" si="107"/>
        <v>1.648394036447978E-3</v>
      </c>
      <c r="T285">
        <f t="shared" si="107"/>
        <v>6.4920548092897452E-4</v>
      </c>
      <c r="U285">
        <f t="shared" si="107"/>
        <v>4.5710389327507997E-3</v>
      </c>
      <c r="V285">
        <f t="shared" si="107"/>
        <v>2.3249794019136491E-3</v>
      </c>
      <c r="W285">
        <f t="shared" si="107"/>
        <v>1.4939531594781188E-3</v>
      </c>
      <c r="X285">
        <f t="shared" si="107"/>
        <v>8.6654018441995474E-4</v>
      </c>
      <c r="Y285">
        <f t="shared" si="107"/>
        <v>3.2807348571799568E-3</v>
      </c>
      <c r="Z285">
        <f t="shared" si="107"/>
        <v>4.5773525224369195E-5</v>
      </c>
      <c r="AA285">
        <f t="shared" si="107"/>
        <v>1.5862894086376221E-4</v>
      </c>
      <c r="AB285">
        <f t="shared" si="107"/>
        <v>1.6786256577971254E-3</v>
      </c>
      <c r="AC285">
        <f t="shared" si="107"/>
        <v>1.6344305299942862E-3</v>
      </c>
      <c r="AD285">
        <f t="shared" si="107"/>
        <v>8.6304078594251869E-3</v>
      </c>
      <c r="AE285">
        <f t="shared" si="107"/>
        <v>1.1357977408049421E-2</v>
      </c>
      <c r="AF285">
        <f t="shared" si="107"/>
        <v>7.176212283199479E-4</v>
      </c>
      <c r="AG285">
        <f t="shared" si="107"/>
        <v>3.1836275992259541E-3</v>
      </c>
      <c r="AH285">
        <f t="shared" si="107"/>
        <v>7.2231591085414907E-3</v>
      </c>
      <c r="AI285">
        <f t="shared" si="107"/>
        <v>8.9536384562783136E-4</v>
      </c>
      <c r="AJ285">
        <f t="shared" si="107"/>
        <v>0</v>
      </c>
      <c r="AK285">
        <f t="shared" si="107"/>
        <v>5.5007150140319529E-4</v>
      </c>
      <c r="AL285">
        <f t="shared" si="107"/>
        <v>1.6686682919664516E-2</v>
      </c>
      <c r="AM285">
        <f t="shared" si="107"/>
        <v>1.6975664268554852E-3</v>
      </c>
      <c r="AN285">
        <f t="shared" si="107"/>
        <v>3.914425605394331E-4</v>
      </c>
      <c r="AO285">
        <f t="shared" si="107"/>
        <v>0</v>
      </c>
      <c r="AP285">
        <f t="shared" si="107"/>
        <v>8.8469175476754941E-4</v>
      </c>
      <c r="AQ285">
        <f t="shared" si="107"/>
        <v>1.023590727862187E-3</v>
      </c>
      <c r="AR285">
        <f t="shared" si="107"/>
        <v>0</v>
      </c>
      <c r="AS285">
        <f t="shared" si="107"/>
        <v>7.8051752494657123E-4</v>
      </c>
      <c r="AT285">
        <f t="shared" si="107"/>
        <v>2.82690978196018E-3</v>
      </c>
      <c r="AU285">
        <f t="shared" si="107"/>
        <v>7.8430567875824326E-3</v>
      </c>
      <c r="AV285">
        <f t="shared" si="107"/>
        <v>4.7351922645899168E-6</v>
      </c>
      <c r="AW285">
        <f t="shared" si="107"/>
        <v>5.9900182147062443E-4</v>
      </c>
      <c r="AX285">
        <f t="shared" si="107"/>
        <v>1.0922510156987407E-3</v>
      </c>
      <c r="AY285">
        <f t="shared" si="107"/>
        <v>5.723753191147835E-4</v>
      </c>
      <c r="AZ285">
        <f t="shared" si="107"/>
        <v>1.2627179372239778E-5</v>
      </c>
      <c r="BA285">
        <f t="shared" si="107"/>
        <v>8.2982759903526188E-2</v>
      </c>
      <c r="BB285">
        <f t="shared" si="107"/>
        <v>1.8546169702977173E-3</v>
      </c>
      <c r="BC285">
        <f t="shared" si="107"/>
        <v>1.7561462141016415E-4</v>
      </c>
      <c r="BD285">
        <f t="shared" si="107"/>
        <v>1.8642936086370656E-3</v>
      </c>
      <c r="BE285">
        <f t="shared" si="107"/>
        <v>2.0523364424205583E-2</v>
      </c>
      <c r="BF285">
        <f t="shared" si="107"/>
        <v>1.0322719136806019E-3</v>
      </c>
      <c r="BG285">
        <f t="shared" si="107"/>
        <v>3.8670736827484315E-5</v>
      </c>
      <c r="BH285">
        <f t="shared" si="107"/>
        <v>1.1601221048245296E-4</v>
      </c>
      <c r="BI285">
        <f t="shared" si="107"/>
        <v>8.3891822954318017E-4</v>
      </c>
      <c r="BJ285">
        <f t="shared" si="107"/>
        <v>1.527888704041013E-3</v>
      </c>
      <c r="BK285">
        <f t="shared" si="107"/>
        <v>2.0917174580877313E-3</v>
      </c>
      <c r="BL285">
        <f t="shared" si="107"/>
        <v>6.2048062394153816E-4</v>
      </c>
      <c r="BM285">
        <f t="shared" ref="BM285:CJ289" si="108">0.5*ABS(BM121-BM$81)</f>
        <v>1.3447946031435363E-3</v>
      </c>
      <c r="BN285">
        <f t="shared" si="108"/>
        <v>7.7183633912815636E-4</v>
      </c>
      <c r="BO285">
        <f t="shared" si="106"/>
        <v>7.2531486595505601E-3</v>
      </c>
      <c r="BP285">
        <f t="shared" si="106"/>
        <v>6.3135896861198891E-6</v>
      </c>
      <c r="BQ285">
        <f t="shared" si="106"/>
        <v>5.5584784314067267E-5</v>
      </c>
      <c r="BR285">
        <f t="shared" si="106"/>
        <v>6.0058021889215437E-4</v>
      </c>
      <c r="BS285">
        <f t="shared" si="106"/>
        <v>1.6270856712573233E-3</v>
      </c>
      <c r="BT285">
        <f t="shared" si="106"/>
        <v>5.027195787572961E-4</v>
      </c>
      <c r="BU285">
        <f t="shared" si="106"/>
        <v>2.6311885016904635E-3</v>
      </c>
      <c r="BV285">
        <f t="shared" si="106"/>
        <v>5.6498735703665358E-3</v>
      </c>
      <c r="BW285">
        <f t="shared" si="106"/>
        <v>9.3914646581033342E-4</v>
      </c>
      <c r="BX285">
        <f t="shared" si="106"/>
        <v>1.1766952777505942E-3</v>
      </c>
      <c r="BY285">
        <f t="shared" si="106"/>
        <v>7.3632239714373205E-4</v>
      </c>
      <c r="BZ285">
        <f t="shared" si="106"/>
        <v>1.3384810134574165E-3</v>
      </c>
      <c r="CA285">
        <f t="shared" si="106"/>
        <v>1.471066396865934E-3</v>
      </c>
      <c r="CB285">
        <f t="shared" si="106"/>
        <v>1.1711708867752394E-3</v>
      </c>
      <c r="CC285">
        <f t="shared" si="106"/>
        <v>6.3493456984443902E-3</v>
      </c>
      <c r="CD285">
        <f t="shared" si="106"/>
        <v>3.7092339405954347E-5</v>
      </c>
      <c r="CE285">
        <f t="shared" si="106"/>
        <v>4.2841831096526815E-3</v>
      </c>
      <c r="CF285">
        <f t="shared" si="106"/>
        <v>9.911546608497461E-3</v>
      </c>
      <c r="CG285">
        <f t="shared" si="106"/>
        <v>8.9831438666072285E-4</v>
      </c>
      <c r="CH285">
        <f t="shared" si="106"/>
        <v>2.3044602354337594E-4</v>
      </c>
      <c r="CI285">
        <f t="shared" si="106"/>
        <v>2.8411153587539498E-4</v>
      </c>
      <c r="CJ285">
        <f t="shared" si="106"/>
        <v>1.4057862014106347E-2</v>
      </c>
      <c r="CK285">
        <f t="shared" si="90"/>
        <v>0.3982538517849647</v>
      </c>
      <c r="CL285">
        <f t="shared" si="91"/>
        <v>0</v>
      </c>
      <c r="CM285" t="s">
        <v>500</v>
      </c>
      <c r="CO285">
        <v>0.30420000000000003</v>
      </c>
      <c r="CP285" s="7">
        <f t="shared" si="92"/>
        <v>30.933596318211688</v>
      </c>
    </row>
    <row r="286" spans="1:94" x14ac:dyDescent="0.3">
      <c r="A286" t="s">
        <v>124</v>
      </c>
      <c r="B286">
        <f t="shared" ref="B286:BM289" si="109">0.5*ABS(B122-B$81)</f>
        <v>7.8859902027967332E-3</v>
      </c>
      <c r="C286">
        <f t="shared" si="109"/>
        <v>6.4951053895958351E-4</v>
      </c>
      <c r="D286">
        <f t="shared" si="109"/>
        <v>7.1824160334293716E-2</v>
      </c>
      <c r="E286">
        <f t="shared" si="109"/>
        <v>8.4885430594126912E-3</v>
      </c>
      <c r="F286">
        <f t="shared" si="109"/>
        <v>7.3899231598506402E-4</v>
      </c>
      <c r="G286">
        <f t="shared" si="109"/>
        <v>2.036921872484429E-3</v>
      </c>
      <c r="H286">
        <f t="shared" si="109"/>
        <v>2.883732089135259E-3</v>
      </c>
      <c r="I286">
        <f t="shared" si="109"/>
        <v>2.8490073458615995E-4</v>
      </c>
      <c r="J286">
        <f t="shared" si="109"/>
        <v>5.5243909753549026E-4</v>
      </c>
      <c r="K286">
        <f t="shared" si="109"/>
        <v>3.0936589461987452E-4</v>
      </c>
      <c r="L286">
        <f t="shared" si="109"/>
        <v>2.3675961322949582E-5</v>
      </c>
      <c r="M286">
        <f t="shared" si="109"/>
        <v>1.3071095388823815E-2</v>
      </c>
      <c r="N286">
        <f t="shared" si="109"/>
        <v>6.4793214153805356E-4</v>
      </c>
      <c r="O286">
        <f t="shared" si="109"/>
        <v>7.8919871076498614E-7</v>
      </c>
      <c r="P286">
        <f t="shared" si="109"/>
        <v>1.4610167160674422E-2</v>
      </c>
      <c r="Q286">
        <f t="shared" si="109"/>
        <v>5.3981191816325047E-4</v>
      </c>
      <c r="R286">
        <f t="shared" si="109"/>
        <v>2.4342579305845985E-4</v>
      </c>
      <c r="S286">
        <f t="shared" si="109"/>
        <v>3.0778749719834457E-4</v>
      </c>
      <c r="T286">
        <f t="shared" si="109"/>
        <v>4.4298104231523232E-4</v>
      </c>
      <c r="U286">
        <f t="shared" si="109"/>
        <v>4.5710389327507997E-3</v>
      </c>
      <c r="V286">
        <f t="shared" si="109"/>
        <v>2.3249794019136491E-3</v>
      </c>
      <c r="W286">
        <f t="shared" si="109"/>
        <v>1.0389941057929505E-3</v>
      </c>
      <c r="X286">
        <f t="shared" si="109"/>
        <v>6.3906065757737059E-4</v>
      </c>
      <c r="Y286">
        <f t="shared" si="109"/>
        <v>1.0687876138101736E-3</v>
      </c>
      <c r="Z286">
        <f t="shared" si="109"/>
        <v>4.5773525224369195E-5</v>
      </c>
      <c r="AA286">
        <f t="shared" si="109"/>
        <v>1.5862894086376221E-4</v>
      </c>
      <c r="AB286">
        <f t="shared" si="109"/>
        <v>1.6786256577971254E-3</v>
      </c>
      <c r="AC286">
        <f t="shared" si="109"/>
        <v>1.6344305299942862E-3</v>
      </c>
      <c r="AD286">
        <f t="shared" si="109"/>
        <v>4.3181255206144274E-3</v>
      </c>
      <c r="AE286">
        <f t="shared" si="109"/>
        <v>8.8920138987558673E-3</v>
      </c>
      <c r="AF286">
        <f t="shared" si="109"/>
        <v>1.4228388873337425E-2</v>
      </c>
      <c r="AG286">
        <f t="shared" si="109"/>
        <v>1.818750438170449E-3</v>
      </c>
      <c r="AH286">
        <f t="shared" si="109"/>
        <v>6.6407545609445144E-3</v>
      </c>
      <c r="AI286">
        <f t="shared" si="109"/>
        <v>5.4043882487343959E-4</v>
      </c>
      <c r="AJ286">
        <f t="shared" si="109"/>
        <v>0</v>
      </c>
      <c r="AK286">
        <f t="shared" si="109"/>
        <v>5.5007150140319529E-4</v>
      </c>
      <c r="AL286">
        <f t="shared" si="109"/>
        <v>1.5558185110445438E-2</v>
      </c>
      <c r="AM286">
        <f t="shared" si="109"/>
        <v>7.8764831948514847E-4</v>
      </c>
      <c r="AN286">
        <f t="shared" si="109"/>
        <v>3.914425605394331E-4</v>
      </c>
      <c r="AO286">
        <f t="shared" si="109"/>
        <v>0</v>
      </c>
      <c r="AP286">
        <f t="shared" si="109"/>
        <v>8.8469175476754941E-4</v>
      </c>
      <c r="AQ286">
        <f t="shared" si="109"/>
        <v>5.6863167417701868E-4</v>
      </c>
      <c r="AR286">
        <f t="shared" si="109"/>
        <v>0</v>
      </c>
      <c r="AS286">
        <f t="shared" si="109"/>
        <v>7.8051752494657123E-4</v>
      </c>
      <c r="AT286">
        <f t="shared" si="109"/>
        <v>2.82690978196018E-3</v>
      </c>
      <c r="AU286">
        <f t="shared" si="109"/>
        <v>1.3994977789305649E-2</v>
      </c>
      <c r="AV286">
        <f t="shared" si="109"/>
        <v>4.7351922645899168E-6</v>
      </c>
      <c r="AW286">
        <f t="shared" si="109"/>
        <v>5.9900182147062443E-4</v>
      </c>
      <c r="AX286">
        <f t="shared" si="109"/>
        <v>1.0922510156987407E-3</v>
      </c>
      <c r="AY286">
        <f t="shared" si="109"/>
        <v>9.6361162584404799E-4</v>
      </c>
      <c r="AZ286">
        <f t="shared" si="109"/>
        <v>1.2627179372239778E-5</v>
      </c>
      <c r="BA286">
        <f t="shared" si="109"/>
        <v>4.9424367795748582E-2</v>
      </c>
      <c r="BB286">
        <f t="shared" si="109"/>
        <v>1.8546169702977173E-3</v>
      </c>
      <c r="BC286">
        <f t="shared" si="109"/>
        <v>9.5808723486869312E-4</v>
      </c>
      <c r="BD286">
        <f t="shared" si="109"/>
        <v>6.6317322746824083E-4</v>
      </c>
      <c r="BE286">
        <f t="shared" si="109"/>
        <v>2.9508139795502829E-3</v>
      </c>
      <c r="BF286">
        <f t="shared" si="109"/>
        <v>1.0322719136806019E-3</v>
      </c>
      <c r="BG286">
        <f t="shared" si="109"/>
        <v>3.8670736827484315E-5</v>
      </c>
      <c r="BH286">
        <f t="shared" si="109"/>
        <v>1.1601221048245296E-4</v>
      </c>
      <c r="BI286">
        <f t="shared" si="109"/>
        <v>6.1143870270059602E-4</v>
      </c>
      <c r="BJ286">
        <f t="shared" si="109"/>
        <v>1.527888704041013E-3</v>
      </c>
      <c r="BK286">
        <f t="shared" si="109"/>
        <v>2.5570038228785549E-4</v>
      </c>
      <c r="BL286">
        <f t="shared" si="109"/>
        <v>1.2921028428149726E-4</v>
      </c>
      <c r="BM286">
        <f t="shared" si="109"/>
        <v>1.3447946031435363E-3</v>
      </c>
      <c r="BN286">
        <f t="shared" si="108"/>
        <v>7.7183633912815636E-4</v>
      </c>
      <c r="BO286">
        <f t="shared" si="108"/>
        <v>8.035621273009089E-3</v>
      </c>
      <c r="BP286">
        <f t="shared" si="108"/>
        <v>6.3135896861198891E-6</v>
      </c>
      <c r="BQ286">
        <f t="shared" si="108"/>
        <v>1.8368740023763513E-3</v>
      </c>
      <c r="BR286">
        <f t="shared" si="108"/>
        <v>1.4562116520698602E-4</v>
      </c>
      <c r="BS286">
        <f t="shared" si="108"/>
        <v>3.2909586238899919E-4</v>
      </c>
      <c r="BT286">
        <f t="shared" si="108"/>
        <v>5.027195787572961E-4</v>
      </c>
      <c r="BU286">
        <f t="shared" si="108"/>
        <v>2.6311885016904635E-3</v>
      </c>
      <c r="BV286">
        <f t="shared" si="108"/>
        <v>4.0575168824684461E-3</v>
      </c>
      <c r="BW286">
        <f t="shared" si="108"/>
        <v>9.3914646581033342E-4</v>
      </c>
      <c r="BX286">
        <f t="shared" si="108"/>
        <v>9.4921575090801003E-4</v>
      </c>
      <c r="BY286">
        <f t="shared" si="108"/>
        <v>7.3632239714373205E-4</v>
      </c>
      <c r="BZ286">
        <f t="shared" si="108"/>
        <v>1.3384810134574165E-3</v>
      </c>
      <c r="CA286">
        <f t="shared" si="108"/>
        <v>1.471066396865934E-3</v>
      </c>
      <c r="CB286">
        <f t="shared" si="108"/>
        <v>1.1711708867752394E-3</v>
      </c>
      <c r="CC286">
        <f t="shared" si="108"/>
        <v>5.8032524368222867E-3</v>
      </c>
      <c r="CD286">
        <f t="shared" si="108"/>
        <v>3.7092339405954347E-5</v>
      </c>
      <c r="CE286">
        <f t="shared" si="108"/>
        <v>4.3842171425834582E-3</v>
      </c>
      <c r="CF286">
        <f t="shared" si="108"/>
        <v>9.911546608497461E-3</v>
      </c>
      <c r="CG286">
        <f t="shared" si="108"/>
        <v>7.5776504819327021E-4</v>
      </c>
      <c r="CH286">
        <f t="shared" si="108"/>
        <v>2.3044602354337594E-4</v>
      </c>
      <c r="CI286">
        <f t="shared" si="108"/>
        <v>2.8411153587539498E-4</v>
      </c>
      <c r="CJ286">
        <f t="shared" si="108"/>
        <v>7.2423760338226634E-3</v>
      </c>
      <c r="CK286">
        <f t="shared" si="90"/>
        <v>0.32863636059551027</v>
      </c>
      <c r="CL286">
        <f t="shared" si="91"/>
        <v>0</v>
      </c>
      <c r="CM286" t="s">
        <v>501</v>
      </c>
      <c r="CO286">
        <v>0.32779999999999998</v>
      </c>
      <c r="CP286" s="7">
        <f t="shared" si="92"/>
        <v>0.24405125076266718</v>
      </c>
    </row>
    <row r="287" spans="1:94" x14ac:dyDescent="0.3">
      <c r="A287" t="s">
        <v>125</v>
      </c>
      <c r="B287">
        <f t="shared" si="109"/>
        <v>2.6429141946942444E-2</v>
      </c>
      <c r="C287">
        <f t="shared" si="109"/>
        <v>6.4951053895958351E-4</v>
      </c>
      <c r="D287">
        <f t="shared" si="109"/>
        <v>0.17887316942123371</v>
      </c>
      <c r="E287">
        <f t="shared" si="109"/>
        <v>5.3089301214380956E-3</v>
      </c>
      <c r="F287">
        <f t="shared" si="109"/>
        <v>9.4811026666995072E-4</v>
      </c>
      <c r="G287">
        <f t="shared" si="109"/>
        <v>2.036921872484429E-3</v>
      </c>
      <c r="H287">
        <f t="shared" si="109"/>
        <v>2.883732089135259E-3</v>
      </c>
      <c r="I287">
        <f t="shared" si="109"/>
        <v>2.8490073458615995E-4</v>
      </c>
      <c r="J287">
        <f t="shared" si="109"/>
        <v>5.5243909753549026E-4</v>
      </c>
      <c r="K287">
        <f t="shared" si="109"/>
        <v>3.0936589461987452E-4</v>
      </c>
      <c r="L287">
        <f t="shared" si="109"/>
        <v>2.3675961322949582E-5</v>
      </c>
      <c r="M287">
        <f t="shared" si="109"/>
        <v>1.88927351183782E-2</v>
      </c>
      <c r="N287">
        <f t="shared" si="109"/>
        <v>6.4793214153805356E-4</v>
      </c>
      <c r="O287">
        <f t="shared" si="109"/>
        <v>7.8919871076498614E-7</v>
      </c>
      <c r="P287">
        <f t="shared" si="109"/>
        <v>1.5181416196691673E-2</v>
      </c>
      <c r="Q287">
        <f t="shared" si="109"/>
        <v>5.3981191816325047E-4</v>
      </c>
      <c r="R287">
        <f t="shared" si="109"/>
        <v>1.1214513679970453E-3</v>
      </c>
      <c r="S287">
        <f t="shared" si="109"/>
        <v>3.0778749719834457E-4</v>
      </c>
      <c r="T287">
        <f t="shared" si="109"/>
        <v>2.3194160818539064E-3</v>
      </c>
      <c r="U287">
        <f t="shared" si="109"/>
        <v>4.5710389327507997E-3</v>
      </c>
      <c r="V287">
        <f t="shared" si="109"/>
        <v>2.3249794019136491E-3</v>
      </c>
      <c r="W287">
        <f t="shared" si="109"/>
        <v>1.1736456642827313E-3</v>
      </c>
      <c r="X287">
        <f t="shared" si="109"/>
        <v>8.6654018441995474E-4</v>
      </c>
      <c r="Y287">
        <f t="shared" si="109"/>
        <v>3.4823147909830614E-3</v>
      </c>
      <c r="Z287">
        <f t="shared" si="109"/>
        <v>4.5773525224369195E-5</v>
      </c>
      <c r="AA287">
        <f t="shared" si="109"/>
        <v>1.5862894086376221E-4</v>
      </c>
      <c r="AB287">
        <f t="shared" si="109"/>
        <v>1.6786256577971254E-3</v>
      </c>
      <c r="AC287">
        <f t="shared" si="109"/>
        <v>1.6344305299942862E-3</v>
      </c>
      <c r="AD287">
        <f t="shared" si="109"/>
        <v>5.7797212785548144E-3</v>
      </c>
      <c r="AE287">
        <f t="shared" si="109"/>
        <v>9.9692263666741124E-3</v>
      </c>
      <c r="AF287">
        <f t="shared" si="109"/>
        <v>2.1563423495836349E-2</v>
      </c>
      <c r="AG287">
        <f t="shared" si="109"/>
        <v>3.1836275992259541E-3</v>
      </c>
      <c r="AH287">
        <f t="shared" si="109"/>
        <v>7.6853242268046318E-3</v>
      </c>
      <c r="AI287">
        <f t="shared" si="109"/>
        <v>7.1691397350019757E-4</v>
      </c>
      <c r="AJ287">
        <f t="shared" si="109"/>
        <v>0</v>
      </c>
      <c r="AK287">
        <f t="shared" si="109"/>
        <v>1.3717734697691302E-3</v>
      </c>
      <c r="AL287">
        <f t="shared" si="109"/>
        <v>1.782379959079243E-2</v>
      </c>
      <c r="AM287">
        <f t="shared" si="109"/>
        <v>9.6028950878547297E-5</v>
      </c>
      <c r="AN287">
        <f t="shared" si="109"/>
        <v>3.914425605394331E-4</v>
      </c>
      <c r="AO287">
        <f t="shared" si="109"/>
        <v>0</v>
      </c>
      <c r="AP287">
        <f t="shared" si="109"/>
        <v>8.8469175476754941E-4</v>
      </c>
      <c r="AQ287">
        <f t="shared" si="109"/>
        <v>1.023590727862187E-3</v>
      </c>
      <c r="AR287">
        <f t="shared" si="109"/>
        <v>0</v>
      </c>
      <c r="AS287">
        <f t="shared" si="109"/>
        <v>7.8051752494657123E-4</v>
      </c>
      <c r="AT287">
        <f t="shared" si="109"/>
        <v>2.82690978196018E-3</v>
      </c>
      <c r="AU287">
        <f t="shared" si="109"/>
        <v>7.8430567875824326E-3</v>
      </c>
      <c r="AV287">
        <f t="shared" si="109"/>
        <v>4.7351922645899168E-6</v>
      </c>
      <c r="AW287">
        <f t="shared" si="109"/>
        <v>5.9900182147062443E-4</v>
      </c>
      <c r="AX287">
        <f t="shared" si="109"/>
        <v>1.0922510156987407E-3</v>
      </c>
      <c r="AY287">
        <f t="shared" si="109"/>
        <v>9.6361162584404799E-4</v>
      </c>
      <c r="AZ287">
        <f t="shared" si="109"/>
        <v>1.2627179372239778E-5</v>
      </c>
      <c r="BA287">
        <f t="shared" si="109"/>
        <v>1.4066902294875994E-2</v>
      </c>
      <c r="BB287">
        <f t="shared" si="109"/>
        <v>1.8546169702977173E-3</v>
      </c>
      <c r="BC287">
        <f t="shared" si="109"/>
        <v>3.1747224447791801E-4</v>
      </c>
      <c r="BD287">
        <f t="shared" si="109"/>
        <v>1.9352224201709426E-3</v>
      </c>
      <c r="BE287">
        <f t="shared" si="109"/>
        <v>1.8537984483805309E-3</v>
      </c>
      <c r="BF287">
        <f t="shared" si="109"/>
        <v>1.0322719136806019E-3</v>
      </c>
      <c r="BG287">
        <f t="shared" si="109"/>
        <v>3.8670736827484315E-5</v>
      </c>
      <c r="BH287">
        <f t="shared" si="109"/>
        <v>1.1601221048245296E-4</v>
      </c>
      <c r="BI287">
        <f t="shared" si="109"/>
        <v>8.3891822954318017E-4</v>
      </c>
      <c r="BJ287">
        <f t="shared" si="109"/>
        <v>1.527888704041013E-3</v>
      </c>
      <c r="BK287">
        <f t="shared" si="109"/>
        <v>2.5570038228785549E-4</v>
      </c>
      <c r="BL287">
        <f t="shared" si="109"/>
        <v>5.5322829624625529E-4</v>
      </c>
      <c r="BM287">
        <f t="shared" si="109"/>
        <v>1.3447946031435363E-3</v>
      </c>
      <c r="BN287">
        <f t="shared" si="108"/>
        <v>7.7183633912815636E-4</v>
      </c>
      <c r="BO287">
        <f t="shared" si="108"/>
        <v>8.035621273009089E-3</v>
      </c>
      <c r="BP287">
        <f t="shared" si="108"/>
        <v>6.3135896861198891E-6</v>
      </c>
      <c r="BQ287">
        <f t="shared" si="108"/>
        <v>1.6512180656707445E-3</v>
      </c>
      <c r="BR287">
        <f t="shared" si="108"/>
        <v>6.0058021889215437E-4</v>
      </c>
      <c r="BS287">
        <f t="shared" si="108"/>
        <v>3.2909586238899919E-4</v>
      </c>
      <c r="BT287">
        <f t="shared" si="108"/>
        <v>5.027195787572961E-4</v>
      </c>
      <c r="BU287">
        <f t="shared" si="108"/>
        <v>2.6311885016904635E-3</v>
      </c>
      <c r="BV287">
        <f t="shared" si="108"/>
        <v>6.5218112470581914E-3</v>
      </c>
      <c r="BW287">
        <f t="shared" si="108"/>
        <v>9.3914646581033342E-4</v>
      </c>
      <c r="BX287">
        <f t="shared" si="108"/>
        <v>1.1766952777505942E-3</v>
      </c>
      <c r="BY287">
        <f t="shared" si="108"/>
        <v>7.3632239714373205E-4</v>
      </c>
      <c r="BZ287">
        <f t="shared" si="108"/>
        <v>1.3384810134574165E-3</v>
      </c>
      <c r="CA287">
        <f t="shared" si="108"/>
        <v>1.471066396865934E-3</v>
      </c>
      <c r="CB287">
        <f t="shared" si="108"/>
        <v>1.1711708867752394E-3</v>
      </c>
      <c r="CC287">
        <f t="shared" si="108"/>
        <v>5.4227597753322247E-3</v>
      </c>
      <c r="CD287">
        <f t="shared" si="108"/>
        <v>3.7092339405954347E-5</v>
      </c>
      <c r="CE287">
        <f t="shared" si="108"/>
        <v>4.8628766279458042E-3</v>
      </c>
      <c r="CF287">
        <f t="shared" si="108"/>
        <v>8.9506241229112982E-3</v>
      </c>
      <c r="CG287">
        <f t="shared" si="108"/>
        <v>1.2895506933899873E-3</v>
      </c>
      <c r="CH287">
        <f t="shared" si="108"/>
        <v>2.3044602354337594E-4</v>
      </c>
      <c r="CI287">
        <f t="shared" si="108"/>
        <v>2.8411153587539498E-4</v>
      </c>
      <c r="CJ287">
        <f t="shared" si="108"/>
        <v>1.4234056199648099E-2</v>
      </c>
      <c r="CK287">
        <f t="shared" si="90"/>
        <v>0.4467897719046261</v>
      </c>
      <c r="CL287">
        <f t="shared" si="91"/>
        <v>0</v>
      </c>
      <c r="CM287" t="s">
        <v>502</v>
      </c>
      <c r="CO287">
        <v>0.40820000000000001</v>
      </c>
      <c r="CP287" s="7">
        <f t="shared" si="92"/>
        <v>9.4561489465947979</v>
      </c>
    </row>
    <row r="288" spans="1:94" x14ac:dyDescent="0.3">
      <c r="A288" t="s">
        <v>126</v>
      </c>
      <c r="B288">
        <f t="shared" si="109"/>
        <v>3.4590448801522844E-2</v>
      </c>
      <c r="C288">
        <f t="shared" si="109"/>
        <v>6.4951053895958351E-4</v>
      </c>
      <c r="D288">
        <f t="shared" si="109"/>
        <v>3.6812695366140846E-2</v>
      </c>
      <c r="E288">
        <f t="shared" si="109"/>
        <v>1.0355695015736622E-2</v>
      </c>
      <c r="F288">
        <f t="shared" si="109"/>
        <v>2.5511852186238266E-3</v>
      </c>
      <c r="G288">
        <f t="shared" si="109"/>
        <v>8.3692187248442912E-4</v>
      </c>
      <c r="H288">
        <f t="shared" si="109"/>
        <v>5.3162679108647417E-3</v>
      </c>
      <c r="I288">
        <f t="shared" si="109"/>
        <v>8.4900734586159944E-5</v>
      </c>
      <c r="J288">
        <f t="shared" si="109"/>
        <v>5.5243909753549026E-4</v>
      </c>
      <c r="K288">
        <f t="shared" si="109"/>
        <v>3.0936589461987452E-4</v>
      </c>
      <c r="L288">
        <f t="shared" si="109"/>
        <v>2.3675961322949582E-5</v>
      </c>
      <c r="M288">
        <f t="shared" si="109"/>
        <v>1.8413042613573589E-2</v>
      </c>
      <c r="N288">
        <f t="shared" si="109"/>
        <v>4.7932141538053617E-5</v>
      </c>
      <c r="O288">
        <f t="shared" si="109"/>
        <v>7.8919871076498614E-7</v>
      </c>
      <c r="P288">
        <f t="shared" si="109"/>
        <v>1.5104798643840938E-2</v>
      </c>
      <c r="Q288">
        <f t="shared" si="109"/>
        <v>5.3981191816325047E-4</v>
      </c>
      <c r="R288">
        <f t="shared" si="109"/>
        <v>7.2145136799704529E-4</v>
      </c>
      <c r="S288">
        <f t="shared" si="109"/>
        <v>3.0778749719834457E-4</v>
      </c>
      <c r="T288">
        <f t="shared" si="109"/>
        <v>8.3843145177838092E-4</v>
      </c>
      <c r="U288">
        <f t="shared" si="109"/>
        <v>4.5710389327507997E-3</v>
      </c>
      <c r="V288">
        <f t="shared" si="109"/>
        <v>2.3249794019136491E-3</v>
      </c>
      <c r="W288">
        <f t="shared" si="109"/>
        <v>8.9395315947811882E-4</v>
      </c>
      <c r="X288">
        <f t="shared" si="109"/>
        <v>4.6654018441995472E-4</v>
      </c>
      <c r="Y288">
        <f t="shared" si="109"/>
        <v>9.5431991590298488E-4</v>
      </c>
      <c r="Z288">
        <f t="shared" si="109"/>
        <v>4.5773525224369195E-5</v>
      </c>
      <c r="AA288">
        <f t="shared" si="109"/>
        <v>1.5862894086376221E-4</v>
      </c>
      <c r="AB288">
        <f t="shared" si="109"/>
        <v>1.6786256577971254E-3</v>
      </c>
      <c r="AC288">
        <f t="shared" si="109"/>
        <v>1.6344305299942862E-3</v>
      </c>
      <c r="AD288">
        <f t="shared" si="109"/>
        <v>6.9077161536348908E-3</v>
      </c>
      <c r="AE288">
        <f t="shared" si="109"/>
        <v>3.7868313671762785E-2</v>
      </c>
      <c r="AF288">
        <f t="shared" si="109"/>
        <v>2.2686072536831914E-3</v>
      </c>
      <c r="AG288">
        <f t="shared" si="109"/>
        <v>3.1836275992259541E-3</v>
      </c>
      <c r="AH288">
        <f t="shared" si="109"/>
        <v>7.4056317220000199E-3</v>
      </c>
      <c r="AI288">
        <f t="shared" si="109"/>
        <v>6.7783645908636031E-4</v>
      </c>
      <c r="AJ288">
        <f t="shared" si="109"/>
        <v>0</v>
      </c>
      <c r="AK288">
        <f t="shared" si="109"/>
        <v>5.5007150140319529E-4</v>
      </c>
      <c r="AL288">
        <f t="shared" si="109"/>
        <v>1.0225337066769369E-2</v>
      </c>
      <c r="AM288">
        <f t="shared" si="109"/>
        <v>1.2975664268554852E-3</v>
      </c>
      <c r="AN288">
        <f t="shared" si="109"/>
        <v>3.914425605394331E-4</v>
      </c>
      <c r="AO288">
        <f t="shared" si="109"/>
        <v>0</v>
      </c>
      <c r="AP288">
        <f t="shared" si="109"/>
        <v>8.8469175476754941E-4</v>
      </c>
      <c r="AQ288">
        <f t="shared" si="109"/>
        <v>4.4976409272137814E-2</v>
      </c>
      <c r="AR288">
        <f t="shared" si="109"/>
        <v>0</v>
      </c>
      <c r="AS288">
        <f t="shared" si="109"/>
        <v>1.8051752494657129E-4</v>
      </c>
      <c r="AT288">
        <f t="shared" si="109"/>
        <v>2.82690978196018E-3</v>
      </c>
      <c r="AU288">
        <f t="shared" si="109"/>
        <v>7.8430567875824326E-3</v>
      </c>
      <c r="AV288">
        <f t="shared" si="109"/>
        <v>4.7351922645899168E-6</v>
      </c>
      <c r="AW288">
        <f t="shared" si="109"/>
        <v>5.9900182147062443E-4</v>
      </c>
      <c r="AX288">
        <f t="shared" si="109"/>
        <v>1.0922510156987407E-3</v>
      </c>
      <c r="AY288">
        <f t="shared" si="109"/>
        <v>1.6361162584404795E-4</v>
      </c>
      <c r="AZ288">
        <f t="shared" si="109"/>
        <v>1.2627179372239778E-5</v>
      </c>
      <c r="BA288">
        <f t="shared" si="109"/>
        <v>2.1805659501794639E-2</v>
      </c>
      <c r="BB288">
        <f t="shared" si="109"/>
        <v>1.8546169702977173E-3</v>
      </c>
      <c r="BC288">
        <f t="shared" si="109"/>
        <v>9.5808723486869312E-4</v>
      </c>
      <c r="BD288">
        <f t="shared" si="109"/>
        <v>3.444700846336698E-4</v>
      </c>
      <c r="BE288">
        <f t="shared" si="109"/>
        <v>1.5081397955028298E-4</v>
      </c>
      <c r="BF288">
        <f t="shared" si="109"/>
        <v>1.0322719136806019E-3</v>
      </c>
      <c r="BG288">
        <f t="shared" si="109"/>
        <v>3.8670736827484315E-5</v>
      </c>
      <c r="BH288">
        <f t="shared" si="109"/>
        <v>1.1601221048245296E-4</v>
      </c>
      <c r="BI288">
        <f t="shared" si="109"/>
        <v>8.3891822954318017E-4</v>
      </c>
      <c r="BJ288">
        <f t="shared" si="109"/>
        <v>1.527888704041013E-3</v>
      </c>
      <c r="BK288">
        <f t="shared" si="109"/>
        <v>2.5570038228785549E-4</v>
      </c>
      <c r="BL288">
        <f t="shared" si="109"/>
        <v>4.4677170375374473E-4</v>
      </c>
      <c r="BM288">
        <f t="shared" si="109"/>
        <v>1.3447946031435363E-3</v>
      </c>
      <c r="BN288">
        <f t="shared" si="108"/>
        <v>7.7183633912815636E-4</v>
      </c>
      <c r="BO288">
        <f t="shared" si="108"/>
        <v>8.035621273009089E-3</v>
      </c>
      <c r="BP288">
        <f t="shared" si="108"/>
        <v>6.3135896861198891E-6</v>
      </c>
      <c r="BQ288">
        <f t="shared" si="108"/>
        <v>2.918330560615196E-4</v>
      </c>
      <c r="BR288">
        <f t="shared" si="108"/>
        <v>2.1399419781107844E-2</v>
      </c>
      <c r="BS288">
        <f t="shared" si="108"/>
        <v>3.8709041376110004E-3</v>
      </c>
      <c r="BT288">
        <f t="shared" si="108"/>
        <v>5.027195787572961E-4</v>
      </c>
      <c r="BU288">
        <f t="shared" si="108"/>
        <v>2.6311885016904635E-3</v>
      </c>
      <c r="BV288">
        <f t="shared" si="108"/>
        <v>5.6498735703665358E-3</v>
      </c>
      <c r="BW288">
        <f t="shared" si="108"/>
        <v>9.3914646581033342E-4</v>
      </c>
      <c r="BX288">
        <f t="shared" si="108"/>
        <v>2.3304722249405715E-5</v>
      </c>
      <c r="BY288">
        <f t="shared" si="108"/>
        <v>7.3632239714373205E-4</v>
      </c>
      <c r="BZ288">
        <f t="shared" si="108"/>
        <v>1.3384810134574165E-3</v>
      </c>
      <c r="CA288">
        <f t="shared" si="108"/>
        <v>1.471066396865934E-3</v>
      </c>
      <c r="CB288">
        <f t="shared" si="108"/>
        <v>1.1711708867752394E-3</v>
      </c>
      <c r="CC288">
        <f t="shared" si="108"/>
        <v>7.7055272320907132E-3</v>
      </c>
      <c r="CD288">
        <f t="shared" si="108"/>
        <v>3.7092339405954347E-5</v>
      </c>
      <c r="CE288">
        <f t="shared" si="108"/>
        <v>4.0666557231112104E-3</v>
      </c>
      <c r="CF288">
        <f t="shared" si="108"/>
        <v>9.3115466084974612E-3</v>
      </c>
      <c r="CG288">
        <f t="shared" si="108"/>
        <v>1.9104493066100128E-3</v>
      </c>
      <c r="CH288">
        <f t="shared" si="108"/>
        <v>2.3044602354337594E-4</v>
      </c>
      <c r="CI288">
        <f t="shared" si="108"/>
        <v>2.8411153587539498E-4</v>
      </c>
      <c r="CJ288">
        <f t="shared" si="108"/>
        <v>9.9965161612111976E-3</v>
      </c>
      <c r="CK288">
        <f t="shared" si="90"/>
        <v>0.38324162675951862</v>
      </c>
      <c r="CL288">
        <f t="shared" si="91"/>
        <v>0</v>
      </c>
      <c r="CM288" t="s">
        <v>462</v>
      </c>
      <c r="CO288">
        <v>0.34289999999999998</v>
      </c>
      <c r="CP288" s="7">
        <f t="shared" si="92"/>
        <v>11.752697579469235</v>
      </c>
    </row>
    <row r="289" spans="1:94" x14ac:dyDescent="0.3">
      <c r="A289" t="s">
        <v>127</v>
      </c>
      <c r="B289">
        <f t="shared" si="109"/>
        <v>1.4643089030787995E-2</v>
      </c>
      <c r="C289">
        <f t="shared" si="109"/>
        <v>6.4951053895958351E-4</v>
      </c>
      <c r="D289">
        <f t="shared" si="109"/>
        <v>4.1237235243441459E-2</v>
      </c>
      <c r="E289">
        <f t="shared" si="109"/>
        <v>7.115408717168115E-3</v>
      </c>
      <c r="F289">
        <f t="shared" si="109"/>
        <v>2.1061954435727015E-3</v>
      </c>
      <c r="G289">
        <f t="shared" si="109"/>
        <v>1.358797635073912E-4</v>
      </c>
      <c r="H289">
        <f t="shared" si="109"/>
        <v>2.6281083672538685E-3</v>
      </c>
      <c r="I289">
        <f t="shared" si="109"/>
        <v>2.8490073458615995E-4</v>
      </c>
      <c r="J289">
        <f t="shared" si="109"/>
        <v>5.5243909753549026E-4</v>
      </c>
      <c r="K289">
        <f t="shared" si="109"/>
        <v>3.0936589461987452E-4</v>
      </c>
      <c r="L289">
        <f t="shared" si="109"/>
        <v>2.3675961322949582E-5</v>
      </c>
      <c r="M289">
        <f t="shared" si="109"/>
        <v>1.320588514936091E-2</v>
      </c>
      <c r="N289">
        <f t="shared" si="109"/>
        <v>6.4793214153805356E-4</v>
      </c>
      <c r="O289">
        <f t="shared" si="109"/>
        <v>7.8919871076498614E-7</v>
      </c>
      <c r="P289">
        <f t="shared" si="109"/>
        <v>1.6659808868789813E-2</v>
      </c>
      <c r="Q289">
        <f t="shared" si="109"/>
        <v>5.3981191816325047E-4</v>
      </c>
      <c r="R289">
        <f t="shared" si="109"/>
        <v>1.1214513679970453E-3</v>
      </c>
      <c r="S289">
        <f t="shared" si="109"/>
        <v>3.0778749719834457E-4</v>
      </c>
      <c r="T289">
        <f t="shared" si="109"/>
        <v>2.6443906341111897E-3</v>
      </c>
      <c r="U289">
        <f t="shared" si="109"/>
        <v>4.1876033499287134E-3</v>
      </c>
      <c r="V289">
        <f t="shared" si="109"/>
        <v>2.3249794019136491E-3</v>
      </c>
      <c r="W289">
        <f t="shared" si="109"/>
        <v>1.3661412985374235E-3</v>
      </c>
      <c r="X289">
        <f t="shared" si="109"/>
        <v>2.2748087971647822E-4</v>
      </c>
      <c r="Y289">
        <f t="shared" si="109"/>
        <v>1.6503835605796323E-3</v>
      </c>
      <c r="Z289">
        <f t="shared" si="109"/>
        <v>4.5773525224369195E-5</v>
      </c>
      <c r="AA289">
        <f t="shared" si="109"/>
        <v>1.5862894086376221E-4</v>
      </c>
      <c r="AB289">
        <f t="shared" si="109"/>
        <v>1.6786256577971254E-3</v>
      </c>
      <c r="AC289">
        <f t="shared" si="109"/>
        <v>1.6344305299942862E-3</v>
      </c>
      <c r="AD289">
        <f t="shared" si="109"/>
        <v>9.5064891597698604E-3</v>
      </c>
      <c r="AE289">
        <f t="shared" si="109"/>
        <v>6.9079644468466204E-3</v>
      </c>
      <c r="AF289">
        <f t="shared" si="109"/>
        <v>3.3954705629752398E-2</v>
      </c>
      <c r="AG289">
        <f t="shared" si="109"/>
        <v>2.8001920164038682E-3</v>
      </c>
      <c r="AH289">
        <f t="shared" si="109"/>
        <v>4.5547114766012467E-3</v>
      </c>
      <c r="AI289">
        <f t="shared" si="109"/>
        <v>1.1665890153235792E-3</v>
      </c>
      <c r="AJ289">
        <f t="shared" si="109"/>
        <v>0</v>
      </c>
      <c r="AK289">
        <f t="shared" si="109"/>
        <v>5.5007150140319529E-4</v>
      </c>
      <c r="AL289">
        <f t="shared" si="109"/>
        <v>1.6996911708896157E-2</v>
      </c>
      <c r="AM289">
        <f t="shared" si="109"/>
        <v>9.3069526121131337E-4</v>
      </c>
      <c r="AN289">
        <f t="shared" si="109"/>
        <v>3.914425605394331E-4</v>
      </c>
      <c r="AO289">
        <f t="shared" si="109"/>
        <v>0</v>
      </c>
      <c r="AP289">
        <f t="shared" si="109"/>
        <v>8.8469175476754941E-4</v>
      </c>
      <c r="AQ289">
        <f t="shared" si="109"/>
        <v>3.8453142315871046E-4</v>
      </c>
      <c r="AR289">
        <f t="shared" si="109"/>
        <v>0</v>
      </c>
      <c r="AS289">
        <f t="shared" si="109"/>
        <v>7.8051752494657123E-4</v>
      </c>
      <c r="AT289">
        <f t="shared" si="109"/>
        <v>2.82690978196018E-3</v>
      </c>
      <c r="AU289">
        <f t="shared" si="109"/>
        <v>7.8430567875824326E-3</v>
      </c>
      <c r="AV289">
        <f t="shared" si="109"/>
        <v>4.7351922645899168E-6</v>
      </c>
      <c r="AW289">
        <f t="shared" si="109"/>
        <v>5.9900182147062443E-4</v>
      </c>
      <c r="AX289">
        <f t="shared" si="109"/>
        <v>1.0922510156987407E-3</v>
      </c>
      <c r="AY289">
        <f t="shared" si="109"/>
        <v>9.6361162584404799E-4</v>
      </c>
      <c r="AZ289">
        <f t="shared" si="109"/>
        <v>1.2627179372239778E-5</v>
      </c>
      <c r="BA289">
        <f t="shared" si="109"/>
        <v>0.17996796013010719</v>
      </c>
      <c r="BB289">
        <f t="shared" si="109"/>
        <v>1.8546169702977173E-3</v>
      </c>
      <c r="BC289">
        <f t="shared" si="109"/>
        <v>9.5808723486869312E-4</v>
      </c>
      <c r="BD289">
        <f t="shared" si="109"/>
        <v>9.7741130595937705E-4</v>
      </c>
      <c r="BE289">
        <f t="shared" si="109"/>
        <v>2.9508139795502829E-3</v>
      </c>
      <c r="BF289">
        <f t="shared" si="109"/>
        <v>1.0322719136806019E-3</v>
      </c>
      <c r="BG289">
        <f t="shared" si="109"/>
        <v>3.8670736827484315E-5</v>
      </c>
      <c r="BH289">
        <f t="shared" si="109"/>
        <v>1.1601221048245296E-4</v>
      </c>
      <c r="BI289">
        <f t="shared" si="109"/>
        <v>2.7398138767962881E-3</v>
      </c>
      <c r="BJ289">
        <f t="shared" si="109"/>
        <v>3.3289620117054088E-3</v>
      </c>
      <c r="BK289">
        <f t="shared" si="109"/>
        <v>2.5570038228785549E-4</v>
      </c>
      <c r="BL289">
        <f t="shared" si="109"/>
        <v>4.1980852483474058E-5</v>
      </c>
      <c r="BM289">
        <f t="shared" ref="BM289:CJ293" si="110">0.5*ABS(BM125-BM$81)</f>
        <v>6.6675993736583236E-5</v>
      </c>
      <c r="BN289">
        <f t="shared" si="110"/>
        <v>7.7183633912815636E-4</v>
      </c>
      <c r="BO289">
        <f t="shared" si="108"/>
        <v>8.035621273009089E-3</v>
      </c>
      <c r="BP289">
        <f t="shared" si="108"/>
        <v>6.3135896861198891E-6</v>
      </c>
      <c r="BQ289">
        <f t="shared" si="108"/>
        <v>2.1640211951208244E-3</v>
      </c>
      <c r="BR289">
        <f t="shared" si="108"/>
        <v>6.0058021889215437E-4</v>
      </c>
      <c r="BS289">
        <f t="shared" si="108"/>
        <v>3.2909586238899919E-4</v>
      </c>
      <c r="BT289">
        <f t="shared" si="108"/>
        <v>5.027195787572961E-4</v>
      </c>
      <c r="BU289">
        <f t="shared" si="108"/>
        <v>2.6311885016904635E-3</v>
      </c>
      <c r="BV289">
        <f t="shared" si="108"/>
        <v>5.6498735703665358E-3</v>
      </c>
      <c r="BW289">
        <f t="shared" si="108"/>
        <v>9.3914646581033342E-4</v>
      </c>
      <c r="BX289">
        <f t="shared" si="108"/>
        <v>5.3763597304711766E-4</v>
      </c>
      <c r="BY289">
        <f t="shared" si="108"/>
        <v>9.7263092440255531E-5</v>
      </c>
      <c r="BZ289">
        <f t="shared" si="108"/>
        <v>1.3384810134574165E-3</v>
      </c>
      <c r="CA289">
        <f t="shared" si="108"/>
        <v>1.471066396865934E-3</v>
      </c>
      <c r="CB289">
        <f t="shared" si="108"/>
        <v>1.1711708867752394E-3</v>
      </c>
      <c r="CC289">
        <f t="shared" si="108"/>
        <v>5.1102307085733305E-3</v>
      </c>
      <c r="CD289">
        <f t="shared" si="108"/>
        <v>3.7092339405954347E-5</v>
      </c>
      <c r="CE289">
        <f t="shared" si="108"/>
        <v>4.171972696526343E-3</v>
      </c>
      <c r="CF289">
        <f t="shared" si="108"/>
        <v>7.2274975287428597E-3</v>
      </c>
      <c r="CG289">
        <f t="shared" si="108"/>
        <v>1.2895506933899873E-3</v>
      </c>
      <c r="CH289">
        <f t="shared" si="108"/>
        <v>2.3044602354337594E-4</v>
      </c>
      <c r="CI289">
        <f t="shared" si="108"/>
        <v>2.8411153587539498E-4</v>
      </c>
      <c r="CJ289">
        <f t="shared" si="108"/>
        <v>4.654389371845145E-3</v>
      </c>
      <c r="CK289">
        <f t="shared" si="90"/>
        <v>0.45481970205111549</v>
      </c>
      <c r="CL289">
        <f t="shared" si="91"/>
        <v>0</v>
      </c>
      <c r="CM289" t="s">
        <v>503</v>
      </c>
      <c r="CO289">
        <v>0.3266</v>
      </c>
      <c r="CP289" s="7">
        <f t="shared" si="92"/>
        <v>39.252908756889155</v>
      </c>
    </row>
    <row r="290" spans="1:94" x14ac:dyDescent="0.3">
      <c r="A290" t="s">
        <v>128</v>
      </c>
      <c r="B290">
        <f t="shared" ref="B290:BM293" si="111">0.5*ABS(B126-B$81)</f>
        <v>3.4770800404418406E-2</v>
      </c>
      <c r="C290">
        <f t="shared" si="111"/>
        <v>6.4951053895958351E-4</v>
      </c>
      <c r="D290">
        <f t="shared" si="111"/>
        <v>2.3669779130360086E-2</v>
      </c>
      <c r="E290">
        <f t="shared" si="111"/>
        <v>1.3681045296973244E-3</v>
      </c>
      <c r="F290">
        <f t="shared" si="111"/>
        <v>8.9017982791185068E-4</v>
      </c>
      <c r="G290">
        <f t="shared" si="111"/>
        <v>7.4426416824451176E-4</v>
      </c>
      <c r="H290">
        <f t="shared" si="111"/>
        <v>2.2374032370153004E-3</v>
      </c>
      <c r="I290">
        <f t="shared" si="111"/>
        <v>2.8490073458615995E-4</v>
      </c>
      <c r="J290">
        <f t="shared" si="111"/>
        <v>3.5376015839523318E-5</v>
      </c>
      <c r="K290">
        <f t="shared" si="111"/>
        <v>3.0936589461987452E-4</v>
      </c>
      <c r="L290">
        <f t="shared" si="111"/>
        <v>2.3675961322949582E-5</v>
      </c>
      <c r="M290">
        <f t="shared" si="111"/>
        <v>1.3525348714917951E-2</v>
      </c>
      <c r="N290">
        <f t="shared" si="111"/>
        <v>1.032522873973839E-3</v>
      </c>
      <c r="O290">
        <f t="shared" si="111"/>
        <v>7.8919871076498614E-7</v>
      </c>
      <c r="P290">
        <f t="shared" si="111"/>
        <v>1.366343359730526E-2</v>
      </c>
      <c r="Q290">
        <f t="shared" si="111"/>
        <v>5.3981191816325047E-4</v>
      </c>
      <c r="R290">
        <f t="shared" si="111"/>
        <v>1.3345982700587974E-3</v>
      </c>
      <c r="S290">
        <f t="shared" si="111"/>
        <v>3.0778749719834457E-4</v>
      </c>
      <c r="T290">
        <f t="shared" si="111"/>
        <v>1.772454202553975E-3</v>
      </c>
      <c r="U290">
        <f t="shared" si="111"/>
        <v>4.5710389327507997E-3</v>
      </c>
      <c r="V290">
        <f t="shared" si="111"/>
        <v>1.6786505497936905E-3</v>
      </c>
      <c r="W290">
        <f t="shared" si="111"/>
        <v>7.1835853693416846E-4</v>
      </c>
      <c r="X290">
        <f t="shared" si="111"/>
        <v>2.9685174939597084E-4</v>
      </c>
      <c r="Y290">
        <f t="shared" si="111"/>
        <v>3.4273292230384564E-3</v>
      </c>
      <c r="Z290">
        <f t="shared" si="111"/>
        <v>4.5773525224369195E-5</v>
      </c>
      <c r="AA290">
        <f t="shared" si="111"/>
        <v>1.5862894086376221E-4</v>
      </c>
      <c r="AB290">
        <f t="shared" si="111"/>
        <v>1.6786256577971254E-3</v>
      </c>
      <c r="AC290">
        <f t="shared" si="111"/>
        <v>6.0030436660235228E-4</v>
      </c>
      <c r="AD290">
        <f t="shared" si="111"/>
        <v>1.6627078380921003E-3</v>
      </c>
      <c r="AE290">
        <f t="shared" si="111"/>
        <v>4.1294112506777506E-3</v>
      </c>
      <c r="AF290">
        <f t="shared" si="111"/>
        <v>4.0283498670436027E-2</v>
      </c>
      <c r="AG290">
        <f t="shared" si="111"/>
        <v>5.9831219074611957E-4</v>
      </c>
      <c r="AH290">
        <f t="shared" si="111"/>
        <v>7.6178344107280449E-3</v>
      </c>
      <c r="AI290">
        <f t="shared" si="111"/>
        <v>5.1444452527043476E-4</v>
      </c>
      <c r="AJ290">
        <f t="shared" si="111"/>
        <v>0</v>
      </c>
      <c r="AK290">
        <f t="shared" si="111"/>
        <v>1.6227419013122013E-4</v>
      </c>
      <c r="AL290">
        <f t="shared" si="111"/>
        <v>1.0247467366665956E-2</v>
      </c>
      <c r="AM290">
        <f t="shared" si="111"/>
        <v>1.1805033451595182E-3</v>
      </c>
      <c r="AN290">
        <f t="shared" si="111"/>
        <v>4.0035936338762854E-3</v>
      </c>
      <c r="AO290">
        <f t="shared" si="111"/>
        <v>0</v>
      </c>
      <c r="AP290">
        <f t="shared" si="111"/>
        <v>8.8469175476754941E-4</v>
      </c>
      <c r="AQ290">
        <f t="shared" si="111"/>
        <v>6.3579341659021182E-4</v>
      </c>
      <c r="AR290">
        <f t="shared" si="111"/>
        <v>0</v>
      </c>
      <c r="AS290">
        <f t="shared" si="111"/>
        <v>7.8051752494657123E-4</v>
      </c>
      <c r="AT290">
        <f t="shared" si="111"/>
        <v>2.82690978196018E-3</v>
      </c>
      <c r="AU290">
        <f t="shared" si="111"/>
        <v>7.8430567875824326E-3</v>
      </c>
      <c r="AV290">
        <f t="shared" si="111"/>
        <v>4.7351922645899168E-6</v>
      </c>
      <c r="AW290">
        <f t="shared" si="111"/>
        <v>5.9900182147062443E-4</v>
      </c>
      <c r="AX290">
        <f t="shared" si="111"/>
        <v>1.0922510156987407E-3</v>
      </c>
      <c r="AY290">
        <f t="shared" si="111"/>
        <v>3.2904607839586927E-4</v>
      </c>
      <c r="AZ290">
        <f t="shared" si="111"/>
        <v>1.2627179372239778E-5</v>
      </c>
      <c r="BA290">
        <f t="shared" si="111"/>
        <v>9.4329604325081827E-3</v>
      </c>
      <c r="BB290">
        <f t="shared" si="111"/>
        <v>1.8546169702977173E-3</v>
      </c>
      <c r="BC290">
        <f t="shared" si="111"/>
        <v>2.0150254848831164E-3</v>
      </c>
      <c r="BD290">
        <f t="shared" si="111"/>
        <v>7.0434067027842946E-4</v>
      </c>
      <c r="BE290">
        <f t="shared" si="111"/>
        <v>1.3149564444414437E-3</v>
      </c>
      <c r="BF290">
        <f t="shared" si="111"/>
        <v>5.152088319846349E-4</v>
      </c>
      <c r="BG290">
        <f t="shared" si="111"/>
        <v>3.8670736827484315E-5</v>
      </c>
      <c r="BH290">
        <f t="shared" si="111"/>
        <v>1.1601221048245296E-4</v>
      </c>
      <c r="BI290">
        <f t="shared" si="111"/>
        <v>1.2293340972406876E-3</v>
      </c>
      <c r="BJ290">
        <f t="shared" si="111"/>
        <v>1.140091392769038E-3</v>
      </c>
      <c r="BK290">
        <f t="shared" si="111"/>
        <v>1.6832861740720205E-3</v>
      </c>
      <c r="BL290">
        <f t="shared" si="111"/>
        <v>1.6543098497428014E-4</v>
      </c>
      <c r="BM290">
        <f t="shared" si="111"/>
        <v>6.9846575102357764E-4</v>
      </c>
      <c r="BN290">
        <f t="shared" si="110"/>
        <v>7.7183633912815636E-4</v>
      </c>
      <c r="BO290">
        <f t="shared" si="110"/>
        <v>6.0966347166492131E-3</v>
      </c>
      <c r="BP290">
        <f t="shared" si="110"/>
        <v>6.3135896861198891E-6</v>
      </c>
      <c r="BQ290">
        <f t="shared" si="110"/>
        <v>8.699095813976107E-4</v>
      </c>
      <c r="BR290">
        <f t="shared" si="110"/>
        <v>2.1278290762017922E-4</v>
      </c>
      <c r="BS290">
        <f t="shared" si="110"/>
        <v>1.6475454292729928E-2</v>
      </c>
      <c r="BT290">
        <f t="shared" si="110"/>
        <v>5.027195787572961E-4</v>
      </c>
      <c r="BU290">
        <f t="shared" si="110"/>
        <v>2.6311885016904635E-3</v>
      </c>
      <c r="BV290">
        <f t="shared" si="110"/>
        <v>5.1328104886705691E-3</v>
      </c>
      <c r="BW290">
        <f t="shared" si="110"/>
        <v>9.3914646581033342E-4</v>
      </c>
      <c r="BX290">
        <f t="shared" si="110"/>
        <v>5.3036642563063555E-4</v>
      </c>
      <c r="BY290">
        <f t="shared" si="110"/>
        <v>7.3632239714373205E-4</v>
      </c>
      <c r="BZ290">
        <f t="shared" si="110"/>
        <v>1.3384810134574165E-3</v>
      </c>
      <c r="CA290">
        <f t="shared" si="110"/>
        <v>6.9547177432198373E-4</v>
      </c>
      <c r="CB290">
        <f t="shared" si="110"/>
        <v>6.3854989916064479E-4</v>
      </c>
      <c r="CC290">
        <f t="shared" si="110"/>
        <v>4.8153514306429369E-3</v>
      </c>
      <c r="CD290">
        <f t="shared" si="110"/>
        <v>3.7092339405954347E-5</v>
      </c>
      <c r="CE290">
        <f t="shared" si="110"/>
        <v>2.0935430033594007E-3</v>
      </c>
      <c r="CF290">
        <f t="shared" si="110"/>
        <v>9.911546608497461E-3</v>
      </c>
      <c r="CG290">
        <f t="shared" si="110"/>
        <v>1.2957647150898472E-3</v>
      </c>
      <c r="CH290">
        <f t="shared" si="110"/>
        <v>2.3044602354337594E-4</v>
      </c>
      <c r="CI290">
        <f t="shared" si="110"/>
        <v>2.8411153587539498E-4</v>
      </c>
      <c r="CJ290">
        <f t="shared" si="110"/>
        <v>3.3528760371160579E-3</v>
      </c>
      <c r="CK290">
        <f t="shared" si="90"/>
        <v>0.27625146602025863</v>
      </c>
      <c r="CL290">
        <f t="shared" si="91"/>
        <v>0</v>
      </c>
      <c r="CM290" t="s">
        <v>504</v>
      </c>
      <c r="CO290">
        <v>0.23180000000000001</v>
      </c>
      <c r="CP290" s="7">
        <f t="shared" si="92"/>
        <v>19.197584124245033</v>
      </c>
    </row>
    <row r="291" spans="1:94" x14ac:dyDescent="0.3">
      <c r="A291" t="s">
        <v>129</v>
      </c>
      <c r="B291">
        <f t="shared" si="111"/>
        <v>0.29155696862531144</v>
      </c>
      <c r="C291">
        <f t="shared" si="111"/>
        <v>6.4951053895958351E-4</v>
      </c>
      <c r="D291">
        <f t="shared" si="111"/>
        <v>5.6331196118327223E-3</v>
      </c>
      <c r="E291">
        <f t="shared" si="111"/>
        <v>1.1254373429833538E-2</v>
      </c>
      <c r="F291">
        <f t="shared" si="111"/>
        <v>4.1511852186238265E-3</v>
      </c>
      <c r="G291">
        <f t="shared" si="111"/>
        <v>2.036921872484429E-3</v>
      </c>
      <c r="H291">
        <f t="shared" si="111"/>
        <v>2.883732089135259E-3</v>
      </c>
      <c r="I291">
        <f t="shared" si="111"/>
        <v>2.8490073458615995E-4</v>
      </c>
      <c r="J291">
        <f t="shared" si="111"/>
        <v>5.5243909753549026E-4</v>
      </c>
      <c r="K291">
        <f t="shared" si="111"/>
        <v>3.0936589461987452E-4</v>
      </c>
      <c r="L291">
        <f t="shared" si="111"/>
        <v>2.3675961322949582E-5</v>
      </c>
      <c r="M291">
        <f t="shared" si="111"/>
        <v>1.9213042613573587E-2</v>
      </c>
      <c r="N291">
        <f t="shared" si="111"/>
        <v>6.4793214153805356E-4</v>
      </c>
      <c r="O291">
        <f t="shared" si="111"/>
        <v>7.8919871076498614E-7</v>
      </c>
      <c r="P291">
        <f t="shared" si="111"/>
        <v>1.8704798643840937E-2</v>
      </c>
      <c r="Q291">
        <f t="shared" si="111"/>
        <v>5.3981191816325047E-4</v>
      </c>
      <c r="R291">
        <f t="shared" si="111"/>
        <v>1.1214513679970453E-3</v>
      </c>
      <c r="S291">
        <f t="shared" si="111"/>
        <v>3.0778749719834457E-4</v>
      </c>
      <c r="T291">
        <f t="shared" si="111"/>
        <v>4.5615685482216194E-3</v>
      </c>
      <c r="U291">
        <f t="shared" si="111"/>
        <v>4.5710389327507997E-3</v>
      </c>
      <c r="V291">
        <f t="shared" si="111"/>
        <v>2.3249794019136491E-3</v>
      </c>
      <c r="W291">
        <f t="shared" si="111"/>
        <v>1.4939531594781188E-3</v>
      </c>
      <c r="X291">
        <f t="shared" si="111"/>
        <v>8.6654018441995474E-4</v>
      </c>
      <c r="Y291">
        <f t="shared" si="111"/>
        <v>4.8456800840970147E-3</v>
      </c>
      <c r="Z291">
        <f t="shared" si="111"/>
        <v>4.5773525224369195E-5</v>
      </c>
      <c r="AA291">
        <f t="shared" si="111"/>
        <v>1.5862894086376221E-4</v>
      </c>
      <c r="AB291">
        <f t="shared" si="111"/>
        <v>1.6786256577971254E-3</v>
      </c>
      <c r="AC291">
        <f t="shared" si="111"/>
        <v>1.6344305299942862E-3</v>
      </c>
      <c r="AD291">
        <f t="shared" si="111"/>
        <v>1.3006394567731807E-2</v>
      </c>
      <c r="AE291">
        <f t="shared" si="111"/>
        <v>1.143036474233413E-2</v>
      </c>
      <c r="AF291">
        <f t="shared" si="111"/>
        <v>5.3910247371867476E-2</v>
      </c>
      <c r="AG291">
        <f t="shared" si="111"/>
        <v>1.9944125704738802E-2</v>
      </c>
      <c r="AH291">
        <f t="shared" si="111"/>
        <v>8.0056317220000197E-3</v>
      </c>
      <c r="AI291">
        <f t="shared" si="111"/>
        <v>5.2480671271980727E-4</v>
      </c>
      <c r="AJ291">
        <f t="shared" si="111"/>
        <v>0</v>
      </c>
      <c r="AK291">
        <f t="shared" si="111"/>
        <v>5.5007150140319529E-4</v>
      </c>
      <c r="AL291">
        <f t="shared" si="111"/>
        <v>1.9425337066769369E-2</v>
      </c>
      <c r="AM291">
        <f t="shared" si="111"/>
        <v>1.6975664268554852E-3</v>
      </c>
      <c r="AN291">
        <f t="shared" si="111"/>
        <v>3.914425605394331E-4</v>
      </c>
      <c r="AO291">
        <f t="shared" si="111"/>
        <v>0</v>
      </c>
      <c r="AP291">
        <f t="shared" si="111"/>
        <v>8.8469175476754941E-4</v>
      </c>
      <c r="AQ291">
        <f t="shared" si="111"/>
        <v>1.023590727862187E-3</v>
      </c>
      <c r="AR291">
        <f t="shared" si="111"/>
        <v>0</v>
      </c>
      <c r="AS291">
        <f t="shared" si="111"/>
        <v>7.8051752494657123E-4</v>
      </c>
      <c r="AT291">
        <f t="shared" si="111"/>
        <v>2.82690978196018E-3</v>
      </c>
      <c r="AU291">
        <f t="shared" si="111"/>
        <v>7.8430567875824326E-3</v>
      </c>
      <c r="AV291">
        <f t="shared" si="111"/>
        <v>4.7351922645899168E-6</v>
      </c>
      <c r="AW291">
        <f t="shared" si="111"/>
        <v>5.9900182147062443E-4</v>
      </c>
      <c r="AX291">
        <f t="shared" si="111"/>
        <v>1.0922510156987407E-3</v>
      </c>
      <c r="AY291">
        <f t="shared" si="111"/>
        <v>9.6361162584404799E-4</v>
      </c>
      <c r="AZ291">
        <f t="shared" si="111"/>
        <v>1.2627179372239778E-5</v>
      </c>
      <c r="BA291">
        <f t="shared" si="111"/>
        <v>3.3605659501794637E-2</v>
      </c>
      <c r="BB291">
        <f t="shared" si="111"/>
        <v>1.8546169702977173E-3</v>
      </c>
      <c r="BC291">
        <f t="shared" si="111"/>
        <v>9.5808723486869312E-4</v>
      </c>
      <c r="BD291">
        <f t="shared" si="111"/>
        <v>2.2555299153663301E-3</v>
      </c>
      <c r="BE291">
        <f t="shared" si="111"/>
        <v>2.9508139795502829E-3</v>
      </c>
      <c r="BF291">
        <f t="shared" si="111"/>
        <v>1.0322719136806019E-3</v>
      </c>
      <c r="BG291">
        <f t="shared" si="111"/>
        <v>3.8670736827484315E-5</v>
      </c>
      <c r="BH291">
        <f t="shared" si="111"/>
        <v>1.1601221048245296E-4</v>
      </c>
      <c r="BI291">
        <f t="shared" si="111"/>
        <v>8.3891822954318017E-4</v>
      </c>
      <c r="BJ291">
        <f t="shared" si="111"/>
        <v>1.527888704041013E-3</v>
      </c>
      <c r="BK291">
        <f t="shared" si="111"/>
        <v>2.5570038228785549E-4</v>
      </c>
      <c r="BL291">
        <f t="shared" si="111"/>
        <v>5.5322829624625529E-4</v>
      </c>
      <c r="BM291">
        <f t="shared" si="111"/>
        <v>1.3447946031435363E-3</v>
      </c>
      <c r="BN291">
        <f t="shared" si="110"/>
        <v>7.7183633912815636E-4</v>
      </c>
      <c r="BO291">
        <f t="shared" si="110"/>
        <v>8.035621273009089E-3</v>
      </c>
      <c r="BP291">
        <f t="shared" si="110"/>
        <v>6.3135896861198891E-6</v>
      </c>
      <c r="BQ291">
        <f t="shared" si="110"/>
        <v>2.2918330560615196E-3</v>
      </c>
      <c r="BR291">
        <f t="shared" si="110"/>
        <v>6.0058021889215437E-4</v>
      </c>
      <c r="BS291">
        <f t="shared" si="110"/>
        <v>3.2909586238899919E-4</v>
      </c>
      <c r="BT291">
        <f t="shared" si="110"/>
        <v>5.027195787572961E-4</v>
      </c>
      <c r="BU291">
        <f t="shared" si="110"/>
        <v>2.6311885016904635E-3</v>
      </c>
      <c r="BV291">
        <f t="shared" si="110"/>
        <v>5.6498735703665358E-3</v>
      </c>
      <c r="BW291">
        <f t="shared" si="110"/>
        <v>9.3914646581033342E-4</v>
      </c>
      <c r="BX291">
        <f t="shared" si="110"/>
        <v>1.1766952777505942E-3</v>
      </c>
      <c r="BY291">
        <f t="shared" si="110"/>
        <v>7.3632239714373205E-4</v>
      </c>
      <c r="BZ291">
        <f t="shared" si="110"/>
        <v>1.3384810134574165E-3</v>
      </c>
      <c r="CA291">
        <f t="shared" si="110"/>
        <v>1.471066396865934E-3</v>
      </c>
      <c r="CB291">
        <f t="shared" si="110"/>
        <v>1.1711708867752394E-3</v>
      </c>
      <c r="CC291">
        <f t="shared" si="110"/>
        <v>8.305527232090713E-3</v>
      </c>
      <c r="CD291">
        <f t="shared" si="110"/>
        <v>3.7092339405954347E-5</v>
      </c>
      <c r="CE291">
        <f t="shared" si="110"/>
        <v>2.8640125513050428E-3</v>
      </c>
      <c r="CF291">
        <f t="shared" si="110"/>
        <v>7.7095987659518798E-3</v>
      </c>
      <c r="CG291">
        <f t="shared" si="110"/>
        <v>1.2895506933899873E-3</v>
      </c>
      <c r="CH291">
        <f t="shared" si="110"/>
        <v>2.3044602354337594E-4</v>
      </c>
      <c r="CI291">
        <f t="shared" si="110"/>
        <v>2.8411153587539498E-4</v>
      </c>
      <c r="CJ291">
        <f t="shared" si="110"/>
        <v>1.6796516161211198E-2</v>
      </c>
      <c r="CK291">
        <f t="shared" si="90"/>
        <v>0.63947099961744402</v>
      </c>
      <c r="CL291">
        <f t="shared" si="91"/>
        <v>0</v>
      </c>
      <c r="CM291" t="s">
        <v>505</v>
      </c>
      <c r="CO291">
        <v>0.56089999999999995</v>
      </c>
      <c r="CP291" s="7">
        <f t="shared" si="92"/>
        <v>14.013193082545911</v>
      </c>
    </row>
    <row r="292" spans="1:94" x14ac:dyDescent="0.3">
      <c r="A292" t="s">
        <v>130</v>
      </c>
      <c r="B292">
        <f t="shared" si="111"/>
        <v>2.0080168427691072E-2</v>
      </c>
      <c r="C292">
        <f t="shared" si="111"/>
        <v>6.4951053895958351E-4</v>
      </c>
      <c r="D292">
        <f t="shared" si="111"/>
        <v>0.18893232153436512</v>
      </c>
      <c r="E292">
        <f t="shared" si="111"/>
        <v>3.477190342839425E-3</v>
      </c>
      <c r="F292">
        <f t="shared" si="111"/>
        <v>4.1511852186238265E-3</v>
      </c>
      <c r="G292">
        <f t="shared" si="111"/>
        <v>1.1023424332320926E-3</v>
      </c>
      <c r="H292">
        <f t="shared" si="111"/>
        <v>2.883732089135259E-3</v>
      </c>
      <c r="I292">
        <f t="shared" si="111"/>
        <v>2.8490073458615995E-4</v>
      </c>
      <c r="J292">
        <f t="shared" si="111"/>
        <v>5.5243909753549026E-4</v>
      </c>
      <c r="K292">
        <f t="shared" si="111"/>
        <v>3.0936589461987452E-4</v>
      </c>
      <c r="L292">
        <f t="shared" si="111"/>
        <v>2.3675961322949582E-5</v>
      </c>
      <c r="M292">
        <f t="shared" si="111"/>
        <v>1.9213042613573587E-2</v>
      </c>
      <c r="N292">
        <f t="shared" si="111"/>
        <v>6.4793214153805356E-4</v>
      </c>
      <c r="O292">
        <f t="shared" si="111"/>
        <v>7.8919871076498614E-7</v>
      </c>
      <c r="P292">
        <f t="shared" si="111"/>
        <v>1.5901060326083929E-2</v>
      </c>
      <c r="Q292">
        <f t="shared" si="111"/>
        <v>5.3981191816325047E-4</v>
      </c>
      <c r="R292">
        <f t="shared" si="111"/>
        <v>1.1214513679970453E-3</v>
      </c>
      <c r="S292">
        <f t="shared" si="111"/>
        <v>3.0778749719834457E-4</v>
      </c>
      <c r="T292">
        <f t="shared" si="111"/>
        <v>4.5615685482216194E-3</v>
      </c>
      <c r="U292">
        <f t="shared" si="111"/>
        <v>4.5710389327507997E-3</v>
      </c>
      <c r="V292">
        <f t="shared" si="111"/>
        <v>2.3249794019136491E-3</v>
      </c>
      <c r="W292">
        <f t="shared" si="111"/>
        <v>1.4939531594781188E-3</v>
      </c>
      <c r="X292">
        <f t="shared" si="111"/>
        <v>8.6654018441995474E-4</v>
      </c>
      <c r="Y292">
        <f t="shared" si="111"/>
        <v>4.8456800840970147E-3</v>
      </c>
      <c r="Z292">
        <f t="shared" si="111"/>
        <v>4.5773525224369195E-5</v>
      </c>
      <c r="AA292">
        <f t="shared" si="111"/>
        <v>1.5862894086376221E-4</v>
      </c>
      <c r="AB292">
        <f t="shared" si="111"/>
        <v>1.6786256577971254E-3</v>
      </c>
      <c r="AC292">
        <f t="shared" si="111"/>
        <v>1.6344305299942862E-3</v>
      </c>
      <c r="AD292">
        <f t="shared" si="111"/>
        <v>1.3640426434008722E-2</v>
      </c>
      <c r="AE292">
        <f t="shared" si="111"/>
        <v>7.3914994123493631E-3</v>
      </c>
      <c r="AF292">
        <f t="shared" si="111"/>
        <v>2.1998682465942984E-2</v>
      </c>
      <c r="AG292">
        <f t="shared" si="111"/>
        <v>3.1836275992259541E-3</v>
      </c>
      <c r="AH292">
        <f t="shared" si="111"/>
        <v>8.0056317220000197E-3</v>
      </c>
      <c r="AI292">
        <f t="shared" si="111"/>
        <v>1.9132241941831264E-4</v>
      </c>
      <c r="AJ292">
        <f t="shared" si="111"/>
        <v>0</v>
      </c>
      <c r="AK292">
        <f t="shared" si="111"/>
        <v>5.5007150140319529E-4</v>
      </c>
      <c r="AL292">
        <f t="shared" si="111"/>
        <v>1.8490757627517031E-2</v>
      </c>
      <c r="AM292">
        <f t="shared" si="111"/>
        <v>7.6298698760314868E-4</v>
      </c>
      <c r="AN292">
        <f t="shared" si="111"/>
        <v>3.914425605394331E-4</v>
      </c>
      <c r="AO292">
        <f t="shared" si="111"/>
        <v>0</v>
      </c>
      <c r="AP292">
        <f t="shared" si="111"/>
        <v>8.8469175476754941E-4</v>
      </c>
      <c r="AQ292">
        <f t="shared" si="111"/>
        <v>1.023590727862187E-3</v>
      </c>
      <c r="AR292">
        <f t="shared" si="111"/>
        <v>0</v>
      </c>
      <c r="AS292">
        <f t="shared" si="111"/>
        <v>7.8051752494657123E-4</v>
      </c>
      <c r="AT292">
        <f t="shared" si="111"/>
        <v>2.82690978196018E-3</v>
      </c>
      <c r="AU292">
        <f t="shared" si="111"/>
        <v>7.8430567875824326E-3</v>
      </c>
      <c r="AV292">
        <f t="shared" si="111"/>
        <v>4.7351922645899168E-6</v>
      </c>
      <c r="AW292">
        <f t="shared" si="111"/>
        <v>5.9900182147062443E-4</v>
      </c>
      <c r="AX292">
        <f t="shared" si="111"/>
        <v>1.0922510156987407E-3</v>
      </c>
      <c r="AY292">
        <f t="shared" si="111"/>
        <v>9.6361162584404799E-4</v>
      </c>
      <c r="AZ292">
        <f t="shared" si="111"/>
        <v>1.2627179372239778E-5</v>
      </c>
      <c r="BA292">
        <f t="shared" si="111"/>
        <v>2.4727154828897438E-2</v>
      </c>
      <c r="BB292">
        <f t="shared" si="111"/>
        <v>4.5274781141921273E-4</v>
      </c>
      <c r="BC292">
        <f t="shared" si="111"/>
        <v>9.5808723486869312E-4</v>
      </c>
      <c r="BD292">
        <f t="shared" si="111"/>
        <v>2.2555299153663301E-3</v>
      </c>
      <c r="BE292">
        <f t="shared" si="111"/>
        <v>2.4835242599241148E-3</v>
      </c>
      <c r="BF292">
        <f t="shared" si="111"/>
        <v>1.0322719136806019E-3</v>
      </c>
      <c r="BG292">
        <f t="shared" si="111"/>
        <v>3.8670736827484315E-5</v>
      </c>
      <c r="BH292">
        <f t="shared" si="111"/>
        <v>1.1601221048245296E-4</v>
      </c>
      <c r="BI292">
        <f t="shared" si="111"/>
        <v>1.4975303685876608E-3</v>
      </c>
      <c r="BJ292">
        <f t="shared" si="111"/>
        <v>1.527888704041013E-3</v>
      </c>
      <c r="BK292">
        <f t="shared" si="111"/>
        <v>2.5570038228785549E-4</v>
      </c>
      <c r="BL292">
        <f t="shared" si="111"/>
        <v>5.5322829624625529E-4</v>
      </c>
      <c r="BM292">
        <f t="shared" si="111"/>
        <v>1.3447946031435363E-3</v>
      </c>
      <c r="BN292">
        <f t="shared" si="110"/>
        <v>7.7183633912815636E-4</v>
      </c>
      <c r="BO292">
        <f t="shared" si="110"/>
        <v>8.035621273009089E-3</v>
      </c>
      <c r="BP292">
        <f t="shared" si="110"/>
        <v>6.3135896861198891E-6</v>
      </c>
      <c r="BQ292">
        <f t="shared" si="110"/>
        <v>2.2918330560615196E-3</v>
      </c>
      <c r="BR292">
        <f t="shared" si="110"/>
        <v>6.0058021889215437E-4</v>
      </c>
      <c r="BS292">
        <f t="shared" si="110"/>
        <v>3.2909586238899919E-4</v>
      </c>
      <c r="BT292">
        <f t="shared" si="110"/>
        <v>5.027195787572961E-4</v>
      </c>
      <c r="BU292">
        <f t="shared" si="110"/>
        <v>2.6311885016904635E-3</v>
      </c>
      <c r="BV292">
        <f t="shared" si="110"/>
        <v>4.248096755112879E-2</v>
      </c>
      <c r="BW292">
        <f t="shared" si="110"/>
        <v>9.3914646581033342E-4</v>
      </c>
      <c r="BX292">
        <f t="shared" si="110"/>
        <v>1.1766952777505942E-3</v>
      </c>
      <c r="BY292">
        <f t="shared" si="110"/>
        <v>7.3632239714373205E-4</v>
      </c>
      <c r="BZ292">
        <f t="shared" si="110"/>
        <v>1.3384810134574165E-3</v>
      </c>
      <c r="CA292">
        <f t="shared" si="110"/>
        <v>1.471066396865934E-3</v>
      </c>
      <c r="CB292">
        <f t="shared" si="110"/>
        <v>1.1711708867752394E-3</v>
      </c>
      <c r="CC292">
        <f t="shared" si="110"/>
        <v>4.5672094750813675E-3</v>
      </c>
      <c r="CD292">
        <f t="shared" si="110"/>
        <v>3.7092339405954347E-5</v>
      </c>
      <c r="CE292">
        <f t="shared" si="110"/>
        <v>3.1974968446065377E-3</v>
      </c>
      <c r="CF292">
        <f t="shared" si="110"/>
        <v>9.911546608497461E-3</v>
      </c>
      <c r="CG292">
        <f t="shared" si="110"/>
        <v>1.2895506933899873E-3</v>
      </c>
      <c r="CH292">
        <f t="shared" si="110"/>
        <v>2.3044602354337594E-4</v>
      </c>
      <c r="CI292">
        <f t="shared" si="110"/>
        <v>2.8411153587539498E-4</v>
      </c>
      <c r="CJ292">
        <f t="shared" si="110"/>
        <v>1.2123618964949515E-2</v>
      </c>
      <c r="CK292">
        <f t="shared" si="90"/>
        <v>0.50636462060238197</v>
      </c>
      <c r="CL292">
        <f t="shared" si="91"/>
        <v>0</v>
      </c>
      <c r="CM292" t="s">
        <v>506</v>
      </c>
      <c r="CO292">
        <v>0.43330000000000002</v>
      </c>
      <c r="CP292" s="7">
        <f t="shared" si="92"/>
        <v>16.870528502192464</v>
      </c>
    </row>
    <row r="293" spans="1:94" x14ac:dyDescent="0.3">
      <c r="A293" t="s">
        <v>131</v>
      </c>
      <c r="B293">
        <f t="shared" si="111"/>
        <v>1.2712929421677885E-2</v>
      </c>
      <c r="C293">
        <f t="shared" si="111"/>
        <v>6.4951053895958351E-4</v>
      </c>
      <c r="D293">
        <f t="shared" si="111"/>
        <v>1.4018896916528439E-2</v>
      </c>
      <c r="E293">
        <f t="shared" si="111"/>
        <v>7.5494934653490249E-3</v>
      </c>
      <c r="F293">
        <f t="shared" si="111"/>
        <v>3.4457140061823748E-3</v>
      </c>
      <c r="G293">
        <f t="shared" si="111"/>
        <v>1.7645675620535915E-4</v>
      </c>
      <c r="H293">
        <f t="shared" si="111"/>
        <v>6.2004344973267886E-5</v>
      </c>
      <c r="I293">
        <f t="shared" si="111"/>
        <v>2.8490073458615995E-4</v>
      </c>
      <c r="J293">
        <f t="shared" si="111"/>
        <v>8.7322818465722797E-5</v>
      </c>
      <c r="K293">
        <f t="shared" si="111"/>
        <v>3.0936589461987452E-4</v>
      </c>
      <c r="L293">
        <f t="shared" si="111"/>
        <v>2.3675961322949582E-5</v>
      </c>
      <c r="M293">
        <f t="shared" si="111"/>
        <v>6.8099418383797891E-3</v>
      </c>
      <c r="N293">
        <f t="shared" si="111"/>
        <v>6.4793214153805356E-4</v>
      </c>
      <c r="O293">
        <f t="shared" si="111"/>
        <v>7.8919871076498614E-7</v>
      </c>
      <c r="P293">
        <f t="shared" si="111"/>
        <v>1.0642783139964968E-2</v>
      </c>
      <c r="Q293">
        <f t="shared" si="111"/>
        <v>3.8477315847332798E-4</v>
      </c>
      <c r="R293">
        <f t="shared" si="111"/>
        <v>1.9121880985751032E-4</v>
      </c>
      <c r="S293">
        <f t="shared" si="111"/>
        <v>3.0778749719834457E-4</v>
      </c>
      <c r="T293">
        <f t="shared" si="111"/>
        <v>2.7252531572047375E-3</v>
      </c>
      <c r="U293">
        <f t="shared" si="111"/>
        <v>4.5710389327507997E-3</v>
      </c>
      <c r="V293">
        <f t="shared" si="111"/>
        <v>2.1699406422237264E-3</v>
      </c>
      <c r="W293">
        <f t="shared" si="111"/>
        <v>2.0719383133900983E-3</v>
      </c>
      <c r="X293">
        <f t="shared" si="111"/>
        <v>6.3692373719580198E-5</v>
      </c>
      <c r="Y293">
        <f t="shared" si="111"/>
        <v>3.061296660089031E-3</v>
      </c>
      <c r="Z293">
        <f t="shared" si="111"/>
        <v>4.5773525224369195E-5</v>
      </c>
      <c r="AA293">
        <f t="shared" si="111"/>
        <v>1.5862894086376221E-4</v>
      </c>
      <c r="AB293">
        <f t="shared" si="111"/>
        <v>1.6786256577971254E-3</v>
      </c>
      <c r="AC293">
        <f t="shared" si="111"/>
        <v>1.3243530106144411E-3</v>
      </c>
      <c r="AD293">
        <f t="shared" si="111"/>
        <v>9.7682528386131718E-3</v>
      </c>
      <c r="AE293">
        <f t="shared" si="111"/>
        <v>3.2822671601348778E-3</v>
      </c>
      <c r="AF293">
        <f t="shared" si="111"/>
        <v>5.482519640097E-2</v>
      </c>
      <c r="AG293">
        <f t="shared" si="111"/>
        <v>8.5804620387711691E-4</v>
      </c>
      <c r="AH293">
        <f t="shared" si="111"/>
        <v>7.5405154429302526E-3</v>
      </c>
      <c r="AI293">
        <f t="shared" si="111"/>
        <v>1.1128612153322444E-3</v>
      </c>
      <c r="AJ293">
        <f t="shared" si="111"/>
        <v>0</v>
      </c>
      <c r="AK293">
        <f t="shared" si="111"/>
        <v>5.5007150140319529E-4</v>
      </c>
      <c r="AL293">
        <f t="shared" si="111"/>
        <v>9.7572466366859303E-4</v>
      </c>
      <c r="AM293">
        <f t="shared" si="111"/>
        <v>3.4187126429119563E-3</v>
      </c>
      <c r="AN293">
        <f t="shared" si="111"/>
        <v>3.914425605394331E-4</v>
      </c>
      <c r="AO293">
        <f t="shared" si="111"/>
        <v>0</v>
      </c>
      <c r="AP293">
        <f t="shared" si="111"/>
        <v>8.8469175476754941E-4</v>
      </c>
      <c r="AQ293">
        <f t="shared" si="111"/>
        <v>2.1671934965719294E-4</v>
      </c>
      <c r="AR293">
        <f t="shared" si="111"/>
        <v>0</v>
      </c>
      <c r="AS293">
        <f t="shared" si="111"/>
        <v>1.2349863510224212E-3</v>
      </c>
      <c r="AT293">
        <f t="shared" si="111"/>
        <v>2.82690978196018E-3</v>
      </c>
      <c r="AU293">
        <f t="shared" si="111"/>
        <v>7.8430567875824326E-3</v>
      </c>
      <c r="AV293">
        <f t="shared" si="111"/>
        <v>4.7351922645899168E-6</v>
      </c>
      <c r="AW293">
        <f t="shared" si="111"/>
        <v>1.4165020544983679E-3</v>
      </c>
      <c r="AX293">
        <f t="shared" si="111"/>
        <v>1.0922510156987407E-3</v>
      </c>
      <c r="AY293">
        <f t="shared" si="111"/>
        <v>6.5353410646420301E-4</v>
      </c>
      <c r="AZ293">
        <f t="shared" si="111"/>
        <v>1.2627179372239778E-5</v>
      </c>
      <c r="BA293">
        <f t="shared" si="111"/>
        <v>1.2055271904895411E-2</v>
      </c>
      <c r="BB293">
        <f t="shared" si="111"/>
        <v>3.2616620994697244E-3</v>
      </c>
      <c r="BC293">
        <f t="shared" si="111"/>
        <v>4.9297095579892559E-4</v>
      </c>
      <c r="BD293">
        <f t="shared" si="111"/>
        <v>5.5010355877718286E-4</v>
      </c>
      <c r="BE293">
        <f t="shared" si="111"/>
        <v>5.7313565630853752E-3</v>
      </c>
      <c r="BF293">
        <f t="shared" si="111"/>
        <v>8.7723315399067942E-4</v>
      </c>
      <c r="BG293">
        <f t="shared" si="111"/>
        <v>3.8670736827484315E-5</v>
      </c>
      <c r="BH293">
        <f t="shared" si="111"/>
        <v>1.1601221048245296E-4</v>
      </c>
      <c r="BI293">
        <f t="shared" si="111"/>
        <v>8.3891822954318017E-4</v>
      </c>
      <c r="BJ293">
        <f t="shared" si="111"/>
        <v>1.527888704041013E-3</v>
      </c>
      <c r="BK293">
        <f t="shared" si="111"/>
        <v>1.00661622597933E-4</v>
      </c>
      <c r="BL293">
        <f t="shared" si="111"/>
        <v>2.4315077686641031E-4</v>
      </c>
      <c r="BM293">
        <f t="shared" ref="BM293:CJ297" si="112">0.5*ABS(BM129-BM$81)</f>
        <v>1.1897558434536138E-3</v>
      </c>
      <c r="BN293">
        <f t="shared" si="112"/>
        <v>7.7183633912815636E-4</v>
      </c>
      <c r="BO293">
        <f t="shared" si="110"/>
        <v>8.035621273009089E-3</v>
      </c>
      <c r="BP293">
        <f t="shared" si="110"/>
        <v>6.3135896861198891E-6</v>
      </c>
      <c r="BQ293">
        <f t="shared" si="110"/>
        <v>6.5390337804700728E-4</v>
      </c>
      <c r="BR293">
        <f t="shared" si="110"/>
        <v>6.0058021889215437E-4</v>
      </c>
      <c r="BS293">
        <f t="shared" si="110"/>
        <v>3.2909586238899919E-4</v>
      </c>
      <c r="BT293">
        <f t="shared" si="110"/>
        <v>5.027195787572961E-4</v>
      </c>
      <c r="BU293">
        <f t="shared" si="110"/>
        <v>2.6311885016904635E-3</v>
      </c>
      <c r="BV293">
        <f t="shared" si="110"/>
        <v>5.6498735703665358E-3</v>
      </c>
      <c r="BW293">
        <f t="shared" si="110"/>
        <v>6.2906894643048844E-4</v>
      </c>
      <c r="BX293">
        <f t="shared" si="110"/>
        <v>4.0150147930098179E-4</v>
      </c>
      <c r="BY293">
        <f t="shared" si="110"/>
        <v>7.3632239714373205E-4</v>
      </c>
      <c r="BZ293">
        <f t="shared" si="110"/>
        <v>1.3384810134574165E-3</v>
      </c>
      <c r="CA293">
        <f t="shared" si="110"/>
        <v>5.408338387263991E-4</v>
      </c>
      <c r="CB293">
        <f t="shared" si="110"/>
        <v>1.1711708867752394E-3</v>
      </c>
      <c r="CC293">
        <f t="shared" si="110"/>
        <v>6.2900233561217211E-3</v>
      </c>
      <c r="CD293">
        <f t="shared" si="110"/>
        <v>3.7092339405954347E-5</v>
      </c>
      <c r="CE293">
        <f t="shared" si="110"/>
        <v>1.0356479711732258E-3</v>
      </c>
      <c r="CF293">
        <f t="shared" si="110"/>
        <v>8.3611590115982362E-3</v>
      </c>
      <c r="CG293">
        <f t="shared" si="110"/>
        <v>8.8099194226892719E-4</v>
      </c>
      <c r="CH293">
        <f t="shared" si="110"/>
        <v>2.3044602354337594E-4</v>
      </c>
      <c r="CI293">
        <f t="shared" si="110"/>
        <v>2.8411153587539498E-4</v>
      </c>
      <c r="CJ293">
        <f t="shared" si="110"/>
        <v>4.7034929053972451E-3</v>
      </c>
      <c r="CK293">
        <f t="shared" si="90"/>
        <v>0.24793027437955339</v>
      </c>
      <c r="CL293">
        <f t="shared" si="91"/>
        <v>0</v>
      </c>
      <c r="CM293" t="s">
        <v>507</v>
      </c>
      <c r="CO293">
        <v>0.19969999999999999</v>
      </c>
      <c r="CP293" s="7">
        <f t="shared" si="92"/>
        <v>24.1362043064597</v>
      </c>
    </row>
    <row r="294" spans="1:94" x14ac:dyDescent="0.3">
      <c r="A294" t="s">
        <v>132</v>
      </c>
      <c r="B294">
        <f t="shared" ref="B294:BM297" si="113">0.5*ABS(B130-B$81)</f>
        <v>2.6628149562300529E-2</v>
      </c>
      <c r="C294">
        <f t="shared" si="113"/>
        <v>6.4951053895958351E-4</v>
      </c>
      <c r="D294">
        <f t="shared" si="113"/>
        <v>0.16265310111423892</v>
      </c>
      <c r="E294">
        <f t="shared" si="113"/>
        <v>9.3971151340798177E-3</v>
      </c>
      <c r="F294">
        <f t="shared" si="113"/>
        <v>4.1511852186238265E-3</v>
      </c>
      <c r="G294">
        <f t="shared" si="113"/>
        <v>2.036921872484429E-3</v>
      </c>
      <c r="H294">
        <f t="shared" si="113"/>
        <v>2.883732089135259E-3</v>
      </c>
      <c r="I294">
        <f t="shared" si="113"/>
        <v>2.8490073458615995E-4</v>
      </c>
      <c r="J294">
        <f t="shared" si="113"/>
        <v>5.5243909753549026E-4</v>
      </c>
      <c r="K294">
        <f t="shared" si="113"/>
        <v>3.0936589461987452E-4</v>
      </c>
      <c r="L294">
        <f t="shared" si="113"/>
        <v>2.3675961322949582E-5</v>
      </c>
      <c r="M294">
        <f t="shared" si="113"/>
        <v>1.9213042613573587E-2</v>
      </c>
      <c r="N294">
        <f t="shared" si="113"/>
        <v>6.4793214153805356E-4</v>
      </c>
      <c r="O294">
        <f t="shared" si="113"/>
        <v>7.8919871076498614E-7</v>
      </c>
      <c r="P294">
        <f t="shared" si="113"/>
        <v>9.8290589988705226E-3</v>
      </c>
      <c r="Q294">
        <f t="shared" si="113"/>
        <v>5.3981191816325047E-4</v>
      </c>
      <c r="R294">
        <f t="shared" si="113"/>
        <v>1.1214513679970453E-3</v>
      </c>
      <c r="S294">
        <f t="shared" si="113"/>
        <v>3.0778749719834457E-4</v>
      </c>
      <c r="T294">
        <f t="shared" si="113"/>
        <v>3.2936057417972744E-3</v>
      </c>
      <c r="U294">
        <f t="shared" si="113"/>
        <v>4.5710389327507997E-3</v>
      </c>
      <c r="V294">
        <f t="shared" si="113"/>
        <v>2.3249794019136491E-3</v>
      </c>
      <c r="W294">
        <f t="shared" si="113"/>
        <v>1.4939531594781188E-3</v>
      </c>
      <c r="X294">
        <f t="shared" si="113"/>
        <v>8.6654018441995474E-4</v>
      </c>
      <c r="Y294">
        <f t="shared" si="113"/>
        <v>2.7324087400564397E-3</v>
      </c>
      <c r="Z294">
        <f t="shared" si="113"/>
        <v>4.5773525224369195E-5</v>
      </c>
      <c r="AA294">
        <f t="shared" si="113"/>
        <v>1.5862894086376221E-4</v>
      </c>
      <c r="AB294">
        <f t="shared" si="113"/>
        <v>1.6786256577971254E-3</v>
      </c>
      <c r="AC294">
        <f t="shared" si="113"/>
        <v>1.6344305299942862E-3</v>
      </c>
      <c r="AD294">
        <f t="shared" si="113"/>
        <v>1.4107716153634891E-2</v>
      </c>
      <c r="AE294">
        <f t="shared" si="113"/>
        <v>1.2531686328237214E-2</v>
      </c>
      <c r="AF294">
        <f t="shared" si="113"/>
        <v>6.3078307370154518E-2</v>
      </c>
      <c r="AG294">
        <f t="shared" si="113"/>
        <v>3.1836275992259541E-3</v>
      </c>
      <c r="AH294">
        <f t="shared" si="113"/>
        <v>8.0056317220000197E-3</v>
      </c>
      <c r="AI294">
        <f t="shared" si="113"/>
        <v>4.0987365266201541E-4</v>
      </c>
      <c r="AJ294">
        <f t="shared" si="113"/>
        <v>0</v>
      </c>
      <c r="AK294">
        <f t="shared" si="113"/>
        <v>5.5007150140319529E-4</v>
      </c>
      <c r="AL294">
        <f t="shared" si="113"/>
        <v>1.604410291630445E-2</v>
      </c>
      <c r="AM294">
        <f t="shared" si="113"/>
        <v>1.6975664268554852E-3</v>
      </c>
      <c r="AN294">
        <f t="shared" si="113"/>
        <v>3.914425605394331E-4</v>
      </c>
      <c r="AO294">
        <f t="shared" si="113"/>
        <v>0</v>
      </c>
      <c r="AP294">
        <f t="shared" si="113"/>
        <v>8.8469175476754941E-4</v>
      </c>
      <c r="AQ294">
        <f t="shared" si="113"/>
        <v>1.023590727862187E-3</v>
      </c>
      <c r="AR294">
        <f t="shared" si="113"/>
        <v>0</v>
      </c>
      <c r="AS294">
        <f t="shared" si="113"/>
        <v>7.8051752494657123E-4</v>
      </c>
      <c r="AT294">
        <f t="shared" si="113"/>
        <v>2.82690978196018E-3</v>
      </c>
      <c r="AU294">
        <f t="shared" si="113"/>
        <v>7.8430567875824326E-3</v>
      </c>
      <c r="AV294">
        <f t="shared" si="113"/>
        <v>4.7351922645899168E-6</v>
      </c>
      <c r="AW294">
        <f t="shared" si="113"/>
        <v>5.9900182147062443E-4</v>
      </c>
      <c r="AX294">
        <f t="shared" si="113"/>
        <v>1.0922510156987407E-3</v>
      </c>
      <c r="AY294">
        <f t="shared" si="113"/>
        <v>9.6361162584404799E-4</v>
      </c>
      <c r="AZ294">
        <f t="shared" si="113"/>
        <v>1.2627179372239778E-5</v>
      </c>
      <c r="BA294">
        <f t="shared" si="113"/>
        <v>3.3605659501794637E-2</v>
      </c>
      <c r="BB294">
        <f t="shared" si="113"/>
        <v>1.8546169702977173E-3</v>
      </c>
      <c r="BC294">
        <f t="shared" si="113"/>
        <v>9.5808723486869312E-4</v>
      </c>
      <c r="BD294">
        <f t="shared" si="113"/>
        <v>2.2555299153663301E-3</v>
      </c>
      <c r="BE294">
        <f t="shared" si="113"/>
        <v>2.9508139795502829E-3</v>
      </c>
      <c r="BF294">
        <f t="shared" si="113"/>
        <v>1.0322719136806019E-3</v>
      </c>
      <c r="BG294">
        <f t="shared" si="113"/>
        <v>3.8670736827484315E-5</v>
      </c>
      <c r="BH294">
        <f t="shared" si="113"/>
        <v>1.1601221048245296E-4</v>
      </c>
      <c r="BI294">
        <f t="shared" si="113"/>
        <v>8.3891822954318017E-4</v>
      </c>
      <c r="BJ294">
        <f t="shared" si="113"/>
        <v>2.2759997152320219E-3</v>
      </c>
      <c r="BK294">
        <f t="shared" si="113"/>
        <v>2.5570038228785549E-4</v>
      </c>
      <c r="BL294">
        <f t="shared" si="113"/>
        <v>5.5322829624625529E-4</v>
      </c>
      <c r="BM294">
        <f t="shared" si="113"/>
        <v>1.3447946031435363E-3</v>
      </c>
      <c r="BN294">
        <f t="shared" si="112"/>
        <v>7.7183633912815636E-4</v>
      </c>
      <c r="BO294">
        <f t="shared" si="112"/>
        <v>8.035621273009089E-3</v>
      </c>
      <c r="BP294">
        <f t="shared" si="112"/>
        <v>6.3135896861198891E-6</v>
      </c>
      <c r="BQ294">
        <f t="shared" si="112"/>
        <v>2.2918330560615196E-3</v>
      </c>
      <c r="BR294">
        <f t="shared" si="112"/>
        <v>6.0058021889215437E-4</v>
      </c>
      <c r="BS294">
        <f t="shared" si="112"/>
        <v>3.2909586238899919E-4</v>
      </c>
      <c r="BT294">
        <f t="shared" si="112"/>
        <v>5.027195787572961E-4</v>
      </c>
      <c r="BU294">
        <f t="shared" si="112"/>
        <v>2.6311885016904635E-3</v>
      </c>
      <c r="BV294">
        <f t="shared" si="112"/>
        <v>5.6498735703665358E-3</v>
      </c>
      <c r="BW294">
        <f t="shared" si="112"/>
        <v>9.3914646581033342E-4</v>
      </c>
      <c r="BX294">
        <f t="shared" si="112"/>
        <v>1.1766952777505942E-3</v>
      </c>
      <c r="BY294">
        <f t="shared" si="112"/>
        <v>7.3632239714373205E-4</v>
      </c>
      <c r="BZ294">
        <f t="shared" si="112"/>
        <v>1.3384810134574165E-3</v>
      </c>
      <c r="CA294">
        <f t="shared" si="112"/>
        <v>1.471066396865934E-3</v>
      </c>
      <c r="CB294">
        <f t="shared" si="112"/>
        <v>1.1711708867752394E-3</v>
      </c>
      <c r="CC294">
        <f t="shared" si="112"/>
        <v>7.8828729632825986E-3</v>
      </c>
      <c r="CD294">
        <f t="shared" si="112"/>
        <v>3.7092339405954347E-5</v>
      </c>
      <c r="CE294">
        <f t="shared" si="112"/>
        <v>5.0666557231112104E-3</v>
      </c>
      <c r="CF294">
        <f t="shared" si="112"/>
        <v>9.911546608497461E-3</v>
      </c>
      <c r="CG294">
        <f t="shared" si="112"/>
        <v>1.2895506933899873E-3</v>
      </c>
      <c r="CH294">
        <f t="shared" si="112"/>
        <v>2.3044602354337594E-4</v>
      </c>
      <c r="CI294">
        <f t="shared" si="112"/>
        <v>2.8411153587539498E-4</v>
      </c>
      <c r="CJ294">
        <f t="shared" si="112"/>
        <v>0.11338099863168821</v>
      </c>
      <c r="CK294">
        <f t="shared" si="90"/>
        <v>0.60987649804691935</v>
      </c>
      <c r="CL294">
        <f t="shared" si="91"/>
        <v>0</v>
      </c>
      <c r="CM294" t="s">
        <v>508</v>
      </c>
      <c r="CO294">
        <v>0.57410000000000005</v>
      </c>
      <c r="CP294" s="7">
        <f t="shared" si="92"/>
        <v>6.2358474133426123</v>
      </c>
    </row>
    <row r="295" spans="1:94" x14ac:dyDescent="0.3">
      <c r="A295" t="s">
        <v>133</v>
      </c>
      <c r="B295">
        <f t="shared" si="113"/>
        <v>4.5422027748891258E-2</v>
      </c>
      <c r="C295">
        <f t="shared" si="113"/>
        <v>6.4951053895958351E-4</v>
      </c>
      <c r="D295">
        <f t="shared" si="113"/>
        <v>0.10079164273456191</v>
      </c>
      <c r="E295">
        <f t="shared" si="113"/>
        <v>1.0776747647315569E-2</v>
      </c>
      <c r="F295">
        <f t="shared" si="113"/>
        <v>1.2690920044534069E-2</v>
      </c>
      <c r="G295">
        <f t="shared" si="113"/>
        <v>2.036921872484429E-3</v>
      </c>
      <c r="H295">
        <f t="shared" si="113"/>
        <v>1.8311005101878906E-3</v>
      </c>
      <c r="I295">
        <f t="shared" si="113"/>
        <v>2.8490073458615995E-4</v>
      </c>
      <c r="J295">
        <f t="shared" si="113"/>
        <v>5.0019248141187813E-4</v>
      </c>
      <c r="K295">
        <f t="shared" si="113"/>
        <v>3.0936589461987452E-4</v>
      </c>
      <c r="L295">
        <f t="shared" si="113"/>
        <v>2.3675961322949582E-5</v>
      </c>
      <c r="M295">
        <f t="shared" si="113"/>
        <v>1.9213042613573587E-2</v>
      </c>
      <c r="N295">
        <f t="shared" si="113"/>
        <v>6.4793214153805356E-4</v>
      </c>
      <c r="O295">
        <f t="shared" si="113"/>
        <v>7.8919871076498614E-7</v>
      </c>
      <c r="P295">
        <f t="shared" si="113"/>
        <v>1.4494272328051463E-2</v>
      </c>
      <c r="Q295">
        <f t="shared" si="113"/>
        <v>5.3981191816325047E-4</v>
      </c>
      <c r="R295">
        <f t="shared" si="113"/>
        <v>1.1214513679970453E-3</v>
      </c>
      <c r="S295">
        <f t="shared" si="113"/>
        <v>3.0778749719834457E-4</v>
      </c>
      <c r="T295">
        <f t="shared" si="113"/>
        <v>2.9826211798005668E-3</v>
      </c>
      <c r="U295">
        <f t="shared" si="113"/>
        <v>4.5710389327507997E-3</v>
      </c>
      <c r="V295">
        <f t="shared" si="113"/>
        <v>2.3249794019136491E-3</v>
      </c>
      <c r="W295">
        <f t="shared" si="113"/>
        <v>1.4939531594781188E-3</v>
      </c>
      <c r="X295">
        <f t="shared" si="113"/>
        <v>8.6654018441995474E-4</v>
      </c>
      <c r="Y295">
        <f t="shared" si="113"/>
        <v>3.2667327156759621E-3</v>
      </c>
      <c r="Z295">
        <f t="shared" si="113"/>
        <v>4.5773525224369195E-5</v>
      </c>
      <c r="AA295">
        <f t="shared" si="113"/>
        <v>1.5862894086376221E-4</v>
      </c>
      <c r="AB295">
        <f t="shared" si="113"/>
        <v>1.6786256577971254E-3</v>
      </c>
      <c r="AC295">
        <f t="shared" si="113"/>
        <v>1.6344305299942862E-3</v>
      </c>
      <c r="AD295">
        <f t="shared" si="113"/>
        <v>1.0423505627319101E-2</v>
      </c>
      <c r="AE295">
        <f t="shared" si="113"/>
        <v>1.2531686328237214E-2</v>
      </c>
      <c r="AF295">
        <f t="shared" si="113"/>
        <v>1.9426129588422075E-2</v>
      </c>
      <c r="AG295">
        <f t="shared" si="113"/>
        <v>3.1836275992259541E-3</v>
      </c>
      <c r="AH295">
        <f t="shared" si="113"/>
        <v>8.0056317220000197E-3</v>
      </c>
      <c r="AI295">
        <f t="shared" si="113"/>
        <v>9.8889090665307735E-5</v>
      </c>
      <c r="AJ295">
        <f t="shared" si="113"/>
        <v>0</v>
      </c>
      <c r="AK295">
        <f t="shared" si="113"/>
        <v>5.5007150140319529E-4</v>
      </c>
      <c r="AL295">
        <f t="shared" si="113"/>
        <v>1.6793758119400946E-2</v>
      </c>
      <c r="AM295">
        <f t="shared" si="113"/>
        <v>1.1861905843443257E-4</v>
      </c>
      <c r="AN295">
        <f t="shared" si="113"/>
        <v>3.914425605394331E-4</v>
      </c>
      <c r="AO295">
        <f t="shared" si="113"/>
        <v>0</v>
      </c>
      <c r="AP295">
        <f t="shared" si="113"/>
        <v>8.8469175476754941E-4</v>
      </c>
      <c r="AQ295">
        <f t="shared" si="113"/>
        <v>1.023590727862187E-3</v>
      </c>
      <c r="AR295">
        <f t="shared" si="113"/>
        <v>0</v>
      </c>
      <c r="AS295">
        <f t="shared" si="113"/>
        <v>7.8051752494657123E-4</v>
      </c>
      <c r="AT295">
        <f t="shared" si="113"/>
        <v>2.82690978196018E-3</v>
      </c>
      <c r="AU295">
        <f t="shared" si="113"/>
        <v>7.8430567875824326E-3</v>
      </c>
      <c r="AV295">
        <f t="shared" si="113"/>
        <v>4.7351922645899168E-6</v>
      </c>
      <c r="AW295">
        <f t="shared" si="113"/>
        <v>5.9900182147062443E-4</v>
      </c>
      <c r="AX295">
        <f t="shared" si="113"/>
        <v>1.0922510156987407E-3</v>
      </c>
      <c r="AY295">
        <f t="shared" si="113"/>
        <v>9.6361162584404799E-4</v>
      </c>
      <c r="AZ295">
        <f t="shared" si="113"/>
        <v>1.2627179372239778E-5</v>
      </c>
      <c r="BA295">
        <f t="shared" si="113"/>
        <v>7.3236445761363261E-2</v>
      </c>
      <c r="BB295">
        <f t="shared" si="113"/>
        <v>1.8546169702977173E-3</v>
      </c>
      <c r="BC295">
        <f t="shared" si="113"/>
        <v>9.5808723486869312E-4</v>
      </c>
      <c r="BD295">
        <f t="shared" si="113"/>
        <v>2.2555299153663301E-3</v>
      </c>
      <c r="BE295">
        <f t="shared" si="113"/>
        <v>2.9508139795502829E-3</v>
      </c>
      <c r="BF295">
        <f t="shared" si="113"/>
        <v>1.0322719136806019E-3</v>
      </c>
      <c r="BG295">
        <f t="shared" si="113"/>
        <v>3.8670736827484315E-5</v>
      </c>
      <c r="BH295">
        <f t="shared" si="113"/>
        <v>1.1601221048245296E-4</v>
      </c>
      <c r="BI295">
        <f t="shared" si="113"/>
        <v>8.3891822954318017E-4</v>
      </c>
      <c r="BJ295">
        <f t="shared" si="113"/>
        <v>1.527888704041013E-3</v>
      </c>
      <c r="BK295">
        <f t="shared" si="113"/>
        <v>2.5570038228785549E-4</v>
      </c>
      <c r="BL295">
        <f t="shared" si="113"/>
        <v>5.5322829624625529E-4</v>
      </c>
      <c r="BM295">
        <f t="shared" si="113"/>
        <v>1.3447946031435363E-3</v>
      </c>
      <c r="BN295">
        <f t="shared" si="112"/>
        <v>7.7183633912815636E-4</v>
      </c>
      <c r="BO295">
        <f t="shared" si="112"/>
        <v>8.035621273009089E-3</v>
      </c>
      <c r="BP295">
        <f t="shared" si="112"/>
        <v>6.3135896861198891E-6</v>
      </c>
      <c r="BQ295">
        <f t="shared" si="112"/>
        <v>1.2392014771141512E-3</v>
      </c>
      <c r="BR295">
        <f t="shared" si="112"/>
        <v>6.0058021889215437E-4</v>
      </c>
      <c r="BS295">
        <f t="shared" si="112"/>
        <v>3.2909586238899919E-4</v>
      </c>
      <c r="BT295">
        <f t="shared" si="112"/>
        <v>5.027195787572961E-4</v>
      </c>
      <c r="BU295">
        <f t="shared" si="112"/>
        <v>2.6311885016904635E-3</v>
      </c>
      <c r="BV295">
        <f t="shared" si="112"/>
        <v>5.6498735703665358E-3</v>
      </c>
      <c r="BW295">
        <f t="shared" si="112"/>
        <v>9.3914646581033342E-4</v>
      </c>
      <c r="BX295">
        <f t="shared" si="112"/>
        <v>1.1766952777505942E-3</v>
      </c>
      <c r="BY295">
        <f t="shared" si="112"/>
        <v>7.3632239714373205E-4</v>
      </c>
      <c r="BZ295">
        <f t="shared" si="112"/>
        <v>1.3384810134574165E-3</v>
      </c>
      <c r="CA295">
        <f t="shared" si="112"/>
        <v>1.471066396865934E-3</v>
      </c>
      <c r="CB295">
        <f t="shared" si="112"/>
        <v>1.1711708867752394E-3</v>
      </c>
      <c r="CC295">
        <f t="shared" si="112"/>
        <v>6.72657986366966E-3</v>
      </c>
      <c r="CD295">
        <f t="shared" si="112"/>
        <v>3.7092339405954347E-5</v>
      </c>
      <c r="CE295">
        <f t="shared" si="112"/>
        <v>8.5612940732173685E-4</v>
      </c>
      <c r="CF295">
        <f t="shared" si="112"/>
        <v>9.911546608497461E-3</v>
      </c>
      <c r="CG295">
        <f t="shared" si="112"/>
        <v>1.2895506933899873E-3</v>
      </c>
      <c r="CH295">
        <f t="shared" si="112"/>
        <v>2.3044602354337594E-4</v>
      </c>
      <c r="CI295">
        <f t="shared" si="112"/>
        <v>2.8411153587539498E-4</v>
      </c>
      <c r="CJ295">
        <f t="shared" si="112"/>
        <v>1.4164937213842778E-2</v>
      </c>
      <c r="CK295">
        <f t="shared" si="90"/>
        <v>0.4652824575415247</v>
      </c>
      <c r="CL295">
        <f t="shared" si="91"/>
        <v>0</v>
      </c>
      <c r="CM295" t="s">
        <v>509</v>
      </c>
      <c r="CO295">
        <v>0.46829999999999999</v>
      </c>
      <c r="CP295" s="7">
        <f t="shared" si="92"/>
        <v>-0.64061499039077574</v>
      </c>
    </row>
    <row r="296" spans="1:94" x14ac:dyDescent="0.3">
      <c r="A296" t="s">
        <v>134</v>
      </c>
      <c r="B296">
        <f t="shared" si="113"/>
        <v>0.26941884528066562</v>
      </c>
      <c r="C296">
        <f t="shared" si="113"/>
        <v>4.5815960133998917E-4</v>
      </c>
      <c r="D296">
        <f t="shared" si="113"/>
        <v>4.8108391507184829E-2</v>
      </c>
      <c r="E296">
        <f t="shared" si="113"/>
        <v>1.0442185639540679E-2</v>
      </c>
      <c r="F296">
        <f t="shared" si="113"/>
        <v>1.2809211543299112E-3</v>
      </c>
      <c r="G296">
        <f t="shared" si="113"/>
        <v>1.6542199972452403E-3</v>
      </c>
      <c r="H296">
        <f t="shared" si="113"/>
        <v>1.4529203234247827E-2</v>
      </c>
      <c r="I296">
        <f t="shared" si="113"/>
        <v>2.8490073458615995E-4</v>
      </c>
      <c r="J296">
        <f t="shared" si="113"/>
        <v>3.6108815991589592E-4</v>
      </c>
      <c r="K296">
        <f t="shared" si="113"/>
        <v>3.0936589461987452E-4</v>
      </c>
      <c r="L296">
        <f t="shared" si="113"/>
        <v>2.3675961322949582E-5</v>
      </c>
      <c r="M296">
        <f t="shared" si="113"/>
        <v>1.9021691675953994E-2</v>
      </c>
      <c r="N296">
        <f t="shared" si="113"/>
        <v>6.4793214153805356E-4</v>
      </c>
      <c r="O296">
        <f t="shared" si="113"/>
        <v>7.8919871076498614E-7</v>
      </c>
      <c r="P296">
        <f t="shared" si="113"/>
        <v>1.4112376140970672E-2</v>
      </c>
      <c r="Q296">
        <f t="shared" si="113"/>
        <v>5.3981191816325047E-4</v>
      </c>
      <c r="R296">
        <f t="shared" si="113"/>
        <v>1.1214513679970453E-3</v>
      </c>
      <c r="S296">
        <f t="shared" si="113"/>
        <v>3.0778749719834457E-4</v>
      </c>
      <c r="T296">
        <f t="shared" si="113"/>
        <v>3.4134629225040531E-3</v>
      </c>
      <c r="U296">
        <f t="shared" si="113"/>
        <v>4.5710389327507997E-3</v>
      </c>
      <c r="V296">
        <f t="shared" si="113"/>
        <v>2.3249794019136491E-3</v>
      </c>
      <c r="W296">
        <f t="shared" si="113"/>
        <v>1.4939531594781188E-3</v>
      </c>
      <c r="X296">
        <f t="shared" si="113"/>
        <v>8.6654018441995474E-4</v>
      </c>
      <c r="Y296">
        <f t="shared" si="113"/>
        <v>4.2716272712382316E-3</v>
      </c>
      <c r="Z296">
        <f t="shared" si="113"/>
        <v>4.5773525224369195E-5</v>
      </c>
      <c r="AA296">
        <f t="shared" si="113"/>
        <v>1.5862894086376221E-4</v>
      </c>
      <c r="AB296">
        <f t="shared" si="113"/>
        <v>1.4872747201775311E-3</v>
      </c>
      <c r="AC296">
        <f t="shared" si="113"/>
        <v>1.6344305299942862E-3</v>
      </c>
      <c r="AD296">
        <f t="shared" si="113"/>
        <v>5.6882748983727392E-3</v>
      </c>
      <c r="AE296">
        <f t="shared" si="113"/>
        <v>1.2340335390617619E-2</v>
      </c>
      <c r="AF296">
        <f t="shared" si="113"/>
        <v>3.8810382413366179E-2</v>
      </c>
      <c r="AG296">
        <f t="shared" si="113"/>
        <v>3.1836275992259541E-3</v>
      </c>
      <c r="AH296">
        <f t="shared" si="113"/>
        <v>4.1786129696081333E-3</v>
      </c>
      <c r="AI296">
        <f t="shared" si="113"/>
        <v>1.2951345838471716E-3</v>
      </c>
      <c r="AJ296">
        <f t="shared" si="113"/>
        <v>0</v>
      </c>
      <c r="AK296">
        <f t="shared" si="113"/>
        <v>5.5007150140319529E-4</v>
      </c>
      <c r="AL296">
        <f t="shared" si="113"/>
        <v>1.1579948624366001E-2</v>
      </c>
      <c r="AM296">
        <f t="shared" si="113"/>
        <v>1.6975664268554852E-3</v>
      </c>
      <c r="AN296">
        <f t="shared" si="113"/>
        <v>3.914425605394331E-4</v>
      </c>
      <c r="AO296">
        <f t="shared" si="113"/>
        <v>0</v>
      </c>
      <c r="AP296">
        <f t="shared" si="113"/>
        <v>8.8469175476754941E-4</v>
      </c>
      <c r="AQ296">
        <f t="shared" si="113"/>
        <v>1.023590727862187E-3</v>
      </c>
      <c r="AR296">
        <f t="shared" si="113"/>
        <v>0</v>
      </c>
      <c r="AS296">
        <f t="shared" si="113"/>
        <v>7.8051752494657123E-4</v>
      </c>
      <c r="AT296">
        <f t="shared" si="113"/>
        <v>2.82690978196018E-3</v>
      </c>
      <c r="AU296">
        <f t="shared" si="113"/>
        <v>7.8430567875824326E-3</v>
      </c>
      <c r="AV296">
        <f t="shared" si="113"/>
        <v>4.7351922645899168E-6</v>
      </c>
      <c r="AW296">
        <f t="shared" si="113"/>
        <v>5.9900182147062443E-4</v>
      </c>
      <c r="AX296">
        <f t="shared" si="113"/>
        <v>1.0922510156987407E-3</v>
      </c>
      <c r="AY296">
        <f t="shared" si="113"/>
        <v>9.6361162584404799E-4</v>
      </c>
      <c r="AZ296">
        <f t="shared" si="113"/>
        <v>1.2627179372239778E-5</v>
      </c>
      <c r="BA296">
        <f t="shared" si="113"/>
        <v>2.6525674809869646E-2</v>
      </c>
      <c r="BB296">
        <f t="shared" si="113"/>
        <v>1.8546169702977173E-3</v>
      </c>
      <c r="BC296">
        <f t="shared" si="113"/>
        <v>9.5808723486869312E-4</v>
      </c>
      <c r="BD296">
        <f t="shared" si="113"/>
        <v>2.2555299153663301E-3</v>
      </c>
      <c r="BE296">
        <f t="shared" si="113"/>
        <v>1.8027083538327169E-3</v>
      </c>
      <c r="BF296">
        <f t="shared" si="113"/>
        <v>1.0322719136806019E-3</v>
      </c>
      <c r="BG296">
        <f t="shared" si="113"/>
        <v>3.8670736827484315E-5</v>
      </c>
      <c r="BH296">
        <f t="shared" si="113"/>
        <v>1.1601221048245296E-4</v>
      </c>
      <c r="BI296">
        <f t="shared" si="113"/>
        <v>8.3891822954318017E-4</v>
      </c>
      <c r="BJ296">
        <f t="shared" si="113"/>
        <v>1.527888704041013E-3</v>
      </c>
      <c r="BK296">
        <f t="shared" si="113"/>
        <v>2.5570038228785549E-4</v>
      </c>
      <c r="BL296">
        <f t="shared" si="113"/>
        <v>2.0824516612527729E-5</v>
      </c>
      <c r="BM296">
        <f t="shared" si="113"/>
        <v>9.6209272790434759E-4</v>
      </c>
      <c r="BN296">
        <f t="shared" si="112"/>
        <v>7.7183633912815636E-4</v>
      </c>
      <c r="BO296">
        <f t="shared" si="112"/>
        <v>8.035621273009089E-3</v>
      </c>
      <c r="BP296">
        <f t="shared" si="112"/>
        <v>6.3135896861198891E-6</v>
      </c>
      <c r="BQ296">
        <f t="shared" si="112"/>
        <v>2.1004821184419254E-3</v>
      </c>
      <c r="BR296">
        <f t="shared" si="112"/>
        <v>6.0058021889215437E-4</v>
      </c>
      <c r="BS296">
        <f t="shared" si="112"/>
        <v>3.2909586238899919E-4</v>
      </c>
      <c r="BT296">
        <f t="shared" si="112"/>
        <v>5.027195787572961E-4</v>
      </c>
      <c r="BU296">
        <f t="shared" si="112"/>
        <v>2.6311885016904635E-3</v>
      </c>
      <c r="BV296">
        <f t="shared" si="112"/>
        <v>5.6498735703665358E-3</v>
      </c>
      <c r="BW296">
        <f t="shared" si="112"/>
        <v>9.3914646581033342E-4</v>
      </c>
      <c r="BX296">
        <f t="shared" si="112"/>
        <v>1.1766952777505942E-3</v>
      </c>
      <c r="BY296">
        <f t="shared" si="112"/>
        <v>7.3632239714373205E-4</v>
      </c>
      <c r="BZ296">
        <f t="shared" si="112"/>
        <v>1.3384810134574165E-3</v>
      </c>
      <c r="CA296">
        <f t="shared" si="112"/>
        <v>1.471066396865934E-3</v>
      </c>
      <c r="CB296">
        <f t="shared" si="112"/>
        <v>1.1711708867752394E-3</v>
      </c>
      <c r="CC296">
        <f t="shared" si="112"/>
        <v>6.966070668753553E-3</v>
      </c>
      <c r="CD296">
        <f t="shared" si="112"/>
        <v>3.7092339405954347E-5</v>
      </c>
      <c r="CE296">
        <f t="shared" si="112"/>
        <v>4.4926029102524273E-3</v>
      </c>
      <c r="CF296">
        <f t="shared" si="112"/>
        <v>9.911546608497461E-3</v>
      </c>
      <c r="CG296">
        <f t="shared" si="112"/>
        <v>1.2895506933899873E-3</v>
      </c>
      <c r="CH296">
        <f t="shared" si="112"/>
        <v>2.3044602354337594E-4</v>
      </c>
      <c r="CI296">
        <f t="shared" si="112"/>
        <v>2.4591510354671869E-2</v>
      </c>
      <c r="CJ296">
        <f t="shared" si="112"/>
        <v>5.3154599040355372E-3</v>
      </c>
      <c r="CK296">
        <f t="shared" si="90"/>
        <v>0.61712076677239591</v>
      </c>
      <c r="CL296">
        <f t="shared" si="91"/>
        <v>0</v>
      </c>
      <c r="CM296" t="s">
        <v>510</v>
      </c>
      <c r="CO296">
        <v>0.63270000000000004</v>
      </c>
      <c r="CP296" s="7">
        <f t="shared" si="92"/>
        <v>-2.4656235182551063</v>
      </c>
    </row>
    <row r="297" spans="1:94" x14ac:dyDescent="0.3">
      <c r="A297" t="s">
        <v>135</v>
      </c>
      <c r="B297">
        <f t="shared" si="113"/>
        <v>5.260594695650439E-2</v>
      </c>
      <c r="C297">
        <f t="shared" si="113"/>
        <v>6.4951053895958351E-4</v>
      </c>
      <c r="D297">
        <f t="shared" si="113"/>
        <v>0.2027182304214914</v>
      </c>
      <c r="E297">
        <f t="shared" si="113"/>
        <v>1.1986691325699721E-2</v>
      </c>
      <c r="F297">
        <f t="shared" si="113"/>
        <v>3.7821815285869259E-3</v>
      </c>
      <c r="G297">
        <f t="shared" si="113"/>
        <v>2.036921872484429E-3</v>
      </c>
      <c r="H297">
        <f t="shared" si="113"/>
        <v>6.8297431159943835E-5</v>
      </c>
      <c r="I297">
        <f t="shared" si="113"/>
        <v>2.8490073458615995E-4</v>
      </c>
      <c r="J297">
        <f t="shared" si="113"/>
        <v>5.5243909753549026E-4</v>
      </c>
      <c r="K297">
        <f t="shared" si="113"/>
        <v>3.0936589461987452E-4</v>
      </c>
      <c r="L297">
        <f t="shared" si="113"/>
        <v>2.3675961322949582E-5</v>
      </c>
      <c r="M297">
        <f t="shared" si="113"/>
        <v>1.9213042613573587E-2</v>
      </c>
      <c r="N297">
        <f t="shared" si="113"/>
        <v>6.4793214153805356E-4</v>
      </c>
      <c r="O297">
        <f t="shared" si="113"/>
        <v>7.8919871076498614E-7</v>
      </c>
      <c r="P297">
        <f t="shared" si="113"/>
        <v>1.5752769123545736E-2</v>
      </c>
      <c r="Q297">
        <f t="shared" si="113"/>
        <v>5.3981191816325047E-4</v>
      </c>
      <c r="R297">
        <f t="shared" si="113"/>
        <v>1.1214513679970453E-3</v>
      </c>
      <c r="S297">
        <f t="shared" si="113"/>
        <v>3.0778749719834457E-4</v>
      </c>
      <c r="T297">
        <f t="shared" si="113"/>
        <v>3.5565126325901881E-3</v>
      </c>
      <c r="U297">
        <f t="shared" si="113"/>
        <v>4.5710389327507997E-3</v>
      </c>
      <c r="V297">
        <f t="shared" si="113"/>
        <v>2.3249794019136491E-3</v>
      </c>
      <c r="W297">
        <f t="shared" si="113"/>
        <v>1.1249494694412184E-3</v>
      </c>
      <c r="X297">
        <f t="shared" si="113"/>
        <v>4.9753649438305438E-4</v>
      </c>
      <c r="Y297">
        <f t="shared" si="113"/>
        <v>4.1076727040232144E-3</v>
      </c>
      <c r="Z297">
        <f t="shared" si="113"/>
        <v>4.5773525224369195E-5</v>
      </c>
      <c r="AA297">
        <f t="shared" si="113"/>
        <v>1.5862894086376221E-4</v>
      </c>
      <c r="AB297">
        <f t="shared" si="113"/>
        <v>1.6786256577971254E-3</v>
      </c>
      <c r="AC297">
        <f t="shared" si="113"/>
        <v>1.6344305299942862E-3</v>
      </c>
      <c r="AD297">
        <f t="shared" si="113"/>
        <v>1.0048675563228988E-2</v>
      </c>
      <c r="AE297">
        <f t="shared" si="113"/>
        <v>1.7357612564751719E-2</v>
      </c>
      <c r="AF297">
        <f t="shared" si="113"/>
        <v>4.0166079093180283E-2</v>
      </c>
      <c r="AG297">
        <f t="shared" si="113"/>
        <v>3.1836275992259541E-3</v>
      </c>
      <c r="AH297">
        <f t="shared" si="113"/>
        <v>6.1606132718155177E-3</v>
      </c>
      <c r="AI297">
        <f t="shared" si="113"/>
        <v>5.7082538897565926E-4</v>
      </c>
      <c r="AJ297">
        <f t="shared" si="113"/>
        <v>0</v>
      </c>
      <c r="AK297">
        <f t="shared" si="113"/>
        <v>5.5007150140319529E-4</v>
      </c>
      <c r="AL297">
        <f t="shared" si="113"/>
        <v>1.9425337066769369E-2</v>
      </c>
      <c r="AM297">
        <f t="shared" si="113"/>
        <v>9.5955904678168445E-4</v>
      </c>
      <c r="AN297">
        <f t="shared" si="113"/>
        <v>3.914425605394331E-4</v>
      </c>
      <c r="AO297">
        <f t="shared" si="113"/>
        <v>0</v>
      </c>
      <c r="AP297">
        <f t="shared" si="113"/>
        <v>8.8469175476754941E-4</v>
      </c>
      <c r="AQ297">
        <f t="shared" si="113"/>
        <v>1.023590727862187E-3</v>
      </c>
      <c r="AR297">
        <f t="shared" si="113"/>
        <v>0</v>
      </c>
      <c r="AS297">
        <f t="shared" si="113"/>
        <v>7.8051752494657123E-4</v>
      </c>
      <c r="AT297">
        <f t="shared" si="113"/>
        <v>2.82690978196018E-3</v>
      </c>
      <c r="AU297">
        <f t="shared" si="113"/>
        <v>7.8430567875824326E-3</v>
      </c>
      <c r="AV297">
        <f t="shared" si="113"/>
        <v>4.7351922645899168E-6</v>
      </c>
      <c r="AW297">
        <f t="shared" si="113"/>
        <v>5.9900182147062443E-4</v>
      </c>
      <c r="AX297">
        <f t="shared" si="113"/>
        <v>1.0922510156987407E-3</v>
      </c>
      <c r="AY297">
        <f t="shared" si="113"/>
        <v>9.6361162584404799E-4</v>
      </c>
      <c r="AZ297">
        <f t="shared" si="113"/>
        <v>1.2627179372239778E-5</v>
      </c>
      <c r="BA297">
        <f t="shared" si="113"/>
        <v>3.1391637361573237E-2</v>
      </c>
      <c r="BB297">
        <f t="shared" si="113"/>
        <v>1.8546169702977173E-3</v>
      </c>
      <c r="BC297">
        <f t="shared" si="113"/>
        <v>9.5808723486869312E-4</v>
      </c>
      <c r="BD297">
        <f t="shared" si="113"/>
        <v>2.2555299153663301E-3</v>
      </c>
      <c r="BE297">
        <f t="shared" si="113"/>
        <v>2.9508139795502829E-3</v>
      </c>
      <c r="BF297">
        <f t="shared" si="113"/>
        <v>1.0322719136806019E-3</v>
      </c>
      <c r="BG297">
        <f t="shared" si="113"/>
        <v>3.8670736827484315E-5</v>
      </c>
      <c r="BH297">
        <f t="shared" si="113"/>
        <v>1.1601221048245296E-4</v>
      </c>
      <c r="BI297">
        <f t="shared" si="113"/>
        <v>8.3891822954318017E-4</v>
      </c>
      <c r="BJ297">
        <f t="shared" si="113"/>
        <v>1.527888704041013E-3</v>
      </c>
      <c r="BK297">
        <f t="shared" si="113"/>
        <v>2.5570038228785549E-4</v>
      </c>
      <c r="BL297">
        <f t="shared" si="113"/>
        <v>5.5322829624625529E-4</v>
      </c>
      <c r="BM297">
        <f t="shared" ref="BM297:CJ301" si="114">0.5*ABS(BM133-BM$81)</f>
        <v>1.3447946031435363E-3</v>
      </c>
      <c r="BN297">
        <f t="shared" si="114"/>
        <v>7.7183633912815636E-4</v>
      </c>
      <c r="BO297">
        <f t="shared" si="112"/>
        <v>6.190602822824587E-3</v>
      </c>
      <c r="BP297">
        <f t="shared" si="112"/>
        <v>6.3135896861198891E-6</v>
      </c>
      <c r="BQ297">
        <f t="shared" si="112"/>
        <v>4.4681460587701785E-4</v>
      </c>
      <c r="BR297">
        <f t="shared" si="112"/>
        <v>6.0058021889215437E-4</v>
      </c>
      <c r="BS297">
        <f t="shared" si="112"/>
        <v>3.2909586238899919E-4</v>
      </c>
      <c r="BT297">
        <f t="shared" si="112"/>
        <v>5.027195787572961E-4</v>
      </c>
      <c r="BU297">
        <f t="shared" si="112"/>
        <v>2.6311885016904635E-3</v>
      </c>
      <c r="BV297">
        <f t="shared" si="112"/>
        <v>5.6498735703665358E-3</v>
      </c>
      <c r="BW297">
        <f t="shared" si="112"/>
        <v>9.3914646581033342E-4</v>
      </c>
      <c r="BX297">
        <f t="shared" si="112"/>
        <v>1.1766952777505942E-3</v>
      </c>
      <c r="BY297">
        <f t="shared" si="112"/>
        <v>7.3632239714373205E-4</v>
      </c>
      <c r="BZ297">
        <f t="shared" si="112"/>
        <v>1.3384810134574165E-3</v>
      </c>
      <c r="CA297">
        <f t="shared" si="112"/>
        <v>1.471066396865934E-3</v>
      </c>
      <c r="CB297">
        <f t="shared" si="112"/>
        <v>1.1711708867752394E-3</v>
      </c>
      <c r="CC297">
        <f t="shared" si="112"/>
        <v>7.9365235420538124E-3</v>
      </c>
      <c r="CD297">
        <f t="shared" si="112"/>
        <v>3.7092339405954347E-5</v>
      </c>
      <c r="CE297">
        <f t="shared" si="112"/>
        <v>5.0666557231112104E-3</v>
      </c>
      <c r="CF297">
        <f t="shared" si="112"/>
        <v>9.911546608497461E-3</v>
      </c>
      <c r="CG297">
        <f t="shared" si="112"/>
        <v>1.2895506933899873E-3</v>
      </c>
      <c r="CH297">
        <f t="shared" si="112"/>
        <v>2.3044602354337594E-4</v>
      </c>
      <c r="CI297">
        <f t="shared" si="112"/>
        <v>2.8411153587539498E-4</v>
      </c>
      <c r="CJ297">
        <f t="shared" si="112"/>
        <v>1.1630464500694594E-2</v>
      </c>
      <c r="CK297">
        <f t="shared" si="90"/>
        <v>0.55261320001299519</v>
      </c>
      <c r="CL297">
        <f t="shared" si="91"/>
        <v>0</v>
      </c>
      <c r="CM297" t="s">
        <v>511</v>
      </c>
      <c r="CO297">
        <v>0.46100000000000002</v>
      </c>
      <c r="CP297" s="7">
        <f t="shared" si="92"/>
        <v>19.869848156182204</v>
      </c>
    </row>
    <row r="298" spans="1:94" x14ac:dyDescent="0.3">
      <c r="A298" t="s">
        <v>136</v>
      </c>
      <c r="B298">
        <f t="shared" ref="B298:BM301" si="115">0.5*ABS(B134-B$81)</f>
        <v>3.2582714384865402E-2</v>
      </c>
      <c r="C298">
        <f t="shared" si="115"/>
        <v>4.5616173772215117E-4</v>
      </c>
      <c r="D298">
        <f t="shared" si="115"/>
        <v>6.2225069689420043E-2</v>
      </c>
      <c r="E298">
        <f t="shared" si="115"/>
        <v>3.6066617597428092E-3</v>
      </c>
      <c r="F298">
        <f t="shared" si="115"/>
        <v>6.2256959604068633E-4</v>
      </c>
      <c r="G298">
        <f t="shared" si="115"/>
        <v>1.7468986706282805E-3</v>
      </c>
      <c r="H298">
        <f t="shared" si="115"/>
        <v>8.5356967614221967E-4</v>
      </c>
      <c r="I298">
        <f t="shared" si="115"/>
        <v>2.8490073458615995E-4</v>
      </c>
      <c r="J298">
        <f t="shared" si="115"/>
        <v>2.1407869536998369E-4</v>
      </c>
      <c r="K298">
        <f t="shared" si="115"/>
        <v>3.0936589461987452E-4</v>
      </c>
      <c r="L298">
        <f t="shared" si="115"/>
        <v>2.3675961322949582E-5</v>
      </c>
      <c r="M298">
        <f t="shared" si="115"/>
        <v>1.0464009357579775E-2</v>
      </c>
      <c r="N298">
        <f t="shared" si="115"/>
        <v>6.4793214153805356E-4</v>
      </c>
      <c r="O298">
        <f t="shared" si="115"/>
        <v>7.8919871076498614E-7</v>
      </c>
      <c r="P298">
        <f t="shared" si="115"/>
        <v>2.9019298944421255E-3</v>
      </c>
      <c r="Q298">
        <f t="shared" si="115"/>
        <v>5.3981191816325047E-4</v>
      </c>
      <c r="R298">
        <f t="shared" si="115"/>
        <v>4.447305636660321E-4</v>
      </c>
      <c r="S298">
        <f t="shared" si="115"/>
        <v>3.0778749719834457E-4</v>
      </c>
      <c r="T298">
        <f t="shared" si="115"/>
        <v>3.0789492099810804E-4</v>
      </c>
      <c r="U298">
        <f t="shared" si="115"/>
        <v>4.0876669296572186E-3</v>
      </c>
      <c r="V298">
        <f t="shared" si="115"/>
        <v>2.3249794019136491E-3</v>
      </c>
      <c r="W298">
        <f t="shared" si="115"/>
        <v>4.3053475267224093E-4</v>
      </c>
      <c r="X298">
        <f t="shared" si="115"/>
        <v>3.8316818132637392E-4</v>
      </c>
      <c r="Y298">
        <f t="shared" si="115"/>
        <v>8.58109552407239E-4</v>
      </c>
      <c r="Z298">
        <f t="shared" si="115"/>
        <v>4.5773525224369195E-5</v>
      </c>
      <c r="AA298">
        <f t="shared" si="115"/>
        <v>1.1029174055440413E-4</v>
      </c>
      <c r="AB298">
        <f t="shared" si="115"/>
        <v>1.6786256577971254E-3</v>
      </c>
      <c r="AC298">
        <f t="shared" si="115"/>
        <v>1.6344305299942862E-3</v>
      </c>
      <c r="AD298">
        <f t="shared" si="115"/>
        <v>7.1831166794270214E-4</v>
      </c>
      <c r="AE298">
        <f t="shared" si="115"/>
        <v>1.1491902225513754E-2</v>
      </c>
      <c r="AF298">
        <f t="shared" si="115"/>
        <v>3.2462561322601363E-3</v>
      </c>
      <c r="AG298">
        <f t="shared" si="115"/>
        <v>3.1836275992259541E-3</v>
      </c>
      <c r="AH298">
        <f t="shared" si="115"/>
        <v>2.1451803429651771E-3</v>
      </c>
      <c r="AI298">
        <f t="shared" si="115"/>
        <v>1.1461272556834213E-3</v>
      </c>
      <c r="AJ298">
        <f t="shared" si="115"/>
        <v>0</v>
      </c>
      <c r="AK298">
        <f t="shared" si="115"/>
        <v>6.6699498309614471E-5</v>
      </c>
      <c r="AL298">
        <f t="shared" si="115"/>
        <v>6.4226301835520454E-3</v>
      </c>
      <c r="AM298">
        <f t="shared" si="115"/>
        <v>1.3592060246899785E-3</v>
      </c>
      <c r="AN298">
        <f t="shared" si="115"/>
        <v>3.914425605394331E-4</v>
      </c>
      <c r="AO298">
        <f t="shared" si="115"/>
        <v>0</v>
      </c>
      <c r="AP298">
        <f t="shared" si="115"/>
        <v>8.8469175476754941E-4</v>
      </c>
      <c r="AQ298">
        <f t="shared" si="115"/>
        <v>1.023590727862187E-3</v>
      </c>
      <c r="AR298">
        <f t="shared" si="115"/>
        <v>0</v>
      </c>
      <c r="AS298">
        <f t="shared" si="115"/>
        <v>7.8051752494657123E-4</v>
      </c>
      <c r="AT298">
        <f t="shared" si="115"/>
        <v>2.82690978196018E-3</v>
      </c>
      <c r="AU298">
        <f t="shared" si="115"/>
        <v>7.8430567875824326E-3</v>
      </c>
      <c r="AV298">
        <f t="shared" si="115"/>
        <v>4.7351922645899168E-6</v>
      </c>
      <c r="AW298">
        <f t="shared" si="115"/>
        <v>5.9900182147062443E-4</v>
      </c>
      <c r="AX298">
        <f t="shared" si="115"/>
        <v>1.0922510156987407E-3</v>
      </c>
      <c r="AY298">
        <f t="shared" si="115"/>
        <v>4.3190242244110907E-4</v>
      </c>
      <c r="AZ298">
        <f t="shared" si="115"/>
        <v>3.7407042310262488E-4</v>
      </c>
      <c r="BA298">
        <f t="shared" si="115"/>
        <v>5.1999522246078532E-2</v>
      </c>
      <c r="BB298">
        <f t="shared" si="115"/>
        <v>1.4195821675134946E-3</v>
      </c>
      <c r="BC298">
        <f t="shared" si="115"/>
        <v>7.1640123332190268E-4</v>
      </c>
      <c r="BD298">
        <f t="shared" si="115"/>
        <v>1.4337975101072426E-3</v>
      </c>
      <c r="BE298">
        <f t="shared" si="115"/>
        <v>2.4393076222623033E-4</v>
      </c>
      <c r="BF298">
        <f t="shared" si="115"/>
        <v>1.0322719136806019E-3</v>
      </c>
      <c r="BG298">
        <f t="shared" si="115"/>
        <v>3.8670736827484315E-5</v>
      </c>
      <c r="BH298">
        <f t="shared" si="115"/>
        <v>1.1601221048245296E-4</v>
      </c>
      <c r="BI298">
        <f t="shared" si="115"/>
        <v>8.3891822954318017E-4</v>
      </c>
      <c r="BJ298">
        <f t="shared" si="115"/>
        <v>5.9894810957074264E-4</v>
      </c>
      <c r="BK298">
        <f t="shared" si="115"/>
        <v>8.2660019877651091E-5</v>
      </c>
      <c r="BL298">
        <f t="shared" si="115"/>
        <v>1.1819349346203257E-4</v>
      </c>
      <c r="BM298">
        <f t="shared" si="115"/>
        <v>5.88693409230787E-4</v>
      </c>
      <c r="BN298">
        <f t="shared" si="114"/>
        <v>7.7183633912815636E-4</v>
      </c>
      <c r="BO298">
        <f t="shared" si="114"/>
        <v>4.6520172513540231E-3</v>
      </c>
      <c r="BP298">
        <f t="shared" si="114"/>
        <v>6.3135896861198891E-6</v>
      </c>
      <c r="BQ298">
        <f t="shared" si="114"/>
        <v>1.1665904214040604E-4</v>
      </c>
      <c r="BR298">
        <f t="shared" si="114"/>
        <v>2.4930006009067631E-3</v>
      </c>
      <c r="BS298">
        <f t="shared" si="114"/>
        <v>3.2909586238899919E-4</v>
      </c>
      <c r="BT298">
        <f t="shared" si="114"/>
        <v>5.027195787572961E-4</v>
      </c>
      <c r="BU298">
        <f t="shared" si="114"/>
        <v>2.6311885016904635E-3</v>
      </c>
      <c r="BV298">
        <f t="shared" si="114"/>
        <v>5.6498735703665358E-3</v>
      </c>
      <c r="BW298">
        <f t="shared" si="114"/>
        <v>8.4247206519161722E-4</v>
      </c>
      <c r="BX298">
        <f t="shared" si="114"/>
        <v>5.4831167372893907E-4</v>
      </c>
      <c r="BY298">
        <f t="shared" si="114"/>
        <v>7.3632239714373205E-4</v>
      </c>
      <c r="BZ298">
        <f t="shared" si="114"/>
        <v>1.3384810134574165E-3</v>
      </c>
      <c r="CA298">
        <f t="shared" si="114"/>
        <v>1.1327059947004274E-3</v>
      </c>
      <c r="CB298">
        <f t="shared" si="114"/>
        <v>1.1711708867752394E-3</v>
      </c>
      <c r="CC298">
        <f t="shared" si="114"/>
        <v>5.1636092119824381E-3</v>
      </c>
      <c r="CD298">
        <f t="shared" si="114"/>
        <v>1.1244860903403737E-5</v>
      </c>
      <c r="CE298">
        <f t="shared" si="114"/>
        <v>2.5047841067152321E-3</v>
      </c>
      <c r="CF298">
        <f t="shared" si="114"/>
        <v>6.624616987461111E-3</v>
      </c>
      <c r="CG298">
        <f t="shared" si="114"/>
        <v>2.0890251620011321E-4</v>
      </c>
      <c r="CH298">
        <f t="shared" si="114"/>
        <v>2.3044602354337594E-4</v>
      </c>
      <c r="CI298">
        <f t="shared" si="114"/>
        <v>2.8411153587539498E-4</v>
      </c>
      <c r="CJ298">
        <f t="shared" si="114"/>
        <v>5.1472508866559005E-3</v>
      </c>
      <c r="CK298">
        <f t="shared" si="90"/>
        <v>0.27845098004575825</v>
      </c>
      <c r="CL298">
        <f t="shared" si="91"/>
        <v>0</v>
      </c>
      <c r="CM298" t="s">
        <v>512</v>
      </c>
      <c r="CO298">
        <v>0.32640000000000002</v>
      </c>
      <c r="CP298" s="7">
        <f t="shared" si="92"/>
        <v>-14.675245098039214</v>
      </c>
    </row>
    <row r="299" spans="1:94" x14ac:dyDescent="0.3">
      <c r="A299" t="s">
        <v>137</v>
      </c>
      <c r="B299">
        <f t="shared" si="115"/>
        <v>4.5285783378968852E-2</v>
      </c>
      <c r="C299">
        <f t="shared" si="115"/>
        <v>2.8357397183753727E-4</v>
      </c>
      <c r="D299">
        <f t="shared" si="115"/>
        <v>0.10090557726430134</v>
      </c>
      <c r="E299">
        <f t="shared" si="115"/>
        <v>3.2401460933009687E-3</v>
      </c>
      <c r="F299">
        <f t="shared" si="115"/>
        <v>1.1444655890413765E-2</v>
      </c>
      <c r="G299">
        <f t="shared" si="115"/>
        <v>1.6370285107142344E-3</v>
      </c>
      <c r="H299">
        <f t="shared" si="115"/>
        <v>2.4838387273650644E-3</v>
      </c>
      <c r="I299">
        <f t="shared" si="115"/>
        <v>2.8490073458615995E-4</v>
      </c>
      <c r="J299">
        <f t="shared" si="115"/>
        <v>5.5243909753549026E-4</v>
      </c>
      <c r="K299">
        <f t="shared" si="115"/>
        <v>3.0936589461987452E-4</v>
      </c>
      <c r="L299">
        <f t="shared" si="115"/>
        <v>2.3675961322949582E-5</v>
      </c>
      <c r="M299">
        <f t="shared" si="115"/>
        <v>1.8013362528263004E-2</v>
      </c>
      <c r="N299">
        <f t="shared" si="115"/>
        <v>1.0849390927994565E-3</v>
      </c>
      <c r="O299">
        <f t="shared" si="115"/>
        <v>7.8919871076498614E-7</v>
      </c>
      <c r="P299">
        <f t="shared" si="115"/>
        <v>1.6705331834989963E-2</v>
      </c>
      <c r="Q299">
        <f t="shared" si="115"/>
        <v>5.3981191816325047E-4</v>
      </c>
      <c r="R299">
        <f t="shared" si="115"/>
        <v>1.1214513679970453E-3</v>
      </c>
      <c r="S299">
        <f t="shared" si="115"/>
        <v>3.0778749719834457E-4</v>
      </c>
      <c r="T299">
        <f t="shared" si="115"/>
        <v>1.6274156874947817E-4</v>
      </c>
      <c r="U299">
        <f t="shared" si="115"/>
        <v>4.5710389327507997E-3</v>
      </c>
      <c r="V299">
        <f t="shared" si="115"/>
        <v>2.3249794019136491E-3</v>
      </c>
      <c r="W299">
        <f t="shared" si="115"/>
        <v>2.2383848837103644E-3</v>
      </c>
      <c r="X299">
        <f t="shared" si="115"/>
        <v>8.6654018441995474E-4</v>
      </c>
      <c r="Y299">
        <f t="shared" si="115"/>
        <v>1.3799376154219945E-3</v>
      </c>
      <c r="Z299">
        <f t="shared" si="115"/>
        <v>4.5773525224369195E-5</v>
      </c>
      <c r="AA299">
        <f t="shared" si="115"/>
        <v>1.5862894086376221E-4</v>
      </c>
      <c r="AB299">
        <f t="shared" si="115"/>
        <v>1.6786256577971254E-3</v>
      </c>
      <c r="AC299">
        <f t="shared" si="115"/>
        <v>1.5011327427375547E-3</v>
      </c>
      <c r="AD299">
        <f t="shared" si="115"/>
        <v>5.1767644074338769E-3</v>
      </c>
      <c r="AE299">
        <f t="shared" si="115"/>
        <v>7.1997748379679519E-3</v>
      </c>
      <c r="AF299">
        <f t="shared" si="115"/>
        <v>3.9151548409932374E-3</v>
      </c>
      <c r="AG299">
        <f t="shared" si="115"/>
        <v>3.1836275992259541E-3</v>
      </c>
      <c r="AH299">
        <f t="shared" si="115"/>
        <v>7.8723339347432884E-3</v>
      </c>
      <c r="AI299">
        <f t="shared" si="115"/>
        <v>6.1145416103250807E-4</v>
      </c>
      <c r="AJ299">
        <f t="shared" si="115"/>
        <v>0</v>
      </c>
      <c r="AK299">
        <f t="shared" si="115"/>
        <v>2.8347592688973222E-4</v>
      </c>
      <c r="AL299">
        <f t="shared" si="115"/>
        <v>9.9001761297115715E-3</v>
      </c>
      <c r="AM299">
        <f t="shared" si="115"/>
        <v>8.9777970331509597E-4</v>
      </c>
      <c r="AN299">
        <f t="shared" si="115"/>
        <v>1.2484698602597004E-4</v>
      </c>
      <c r="AO299">
        <f t="shared" si="115"/>
        <v>0</v>
      </c>
      <c r="AP299">
        <f t="shared" si="115"/>
        <v>8.8469175476754941E-4</v>
      </c>
      <c r="AQ299">
        <f t="shared" si="115"/>
        <v>3.5085340388666857E-3</v>
      </c>
      <c r="AR299">
        <f t="shared" si="115"/>
        <v>0</v>
      </c>
      <c r="AS299">
        <f t="shared" si="115"/>
        <v>7.8051752494657123E-4</v>
      </c>
      <c r="AT299">
        <f t="shared" si="115"/>
        <v>2.82690978196018E-3</v>
      </c>
      <c r="AU299">
        <f t="shared" si="115"/>
        <v>7.8430567875824326E-3</v>
      </c>
      <c r="AV299">
        <f t="shared" si="115"/>
        <v>4.7351922645899168E-6</v>
      </c>
      <c r="AW299">
        <f t="shared" si="115"/>
        <v>5.9900182147062443E-4</v>
      </c>
      <c r="AX299">
        <f t="shared" si="115"/>
        <v>1.0922510156987407E-3</v>
      </c>
      <c r="AY299">
        <f t="shared" si="115"/>
        <v>4.3042047681712185E-4</v>
      </c>
      <c r="AZ299">
        <f t="shared" si="115"/>
        <v>1.2627179372239778E-5</v>
      </c>
      <c r="BA299">
        <f t="shared" si="115"/>
        <v>3.3339063927281171E-2</v>
      </c>
      <c r="BB299">
        <f t="shared" si="115"/>
        <v>1.8546169702977173E-3</v>
      </c>
      <c r="BC299">
        <f t="shared" si="115"/>
        <v>9.5808723486869312E-4</v>
      </c>
      <c r="BD299">
        <f t="shared" si="115"/>
        <v>1.0558498300557463E-3</v>
      </c>
      <c r="BE299">
        <f t="shared" si="115"/>
        <v>6.77992449019112E-3</v>
      </c>
      <c r="BF299">
        <f t="shared" si="115"/>
        <v>1.0322719136806019E-3</v>
      </c>
      <c r="BG299">
        <f t="shared" si="115"/>
        <v>3.8670736827484315E-5</v>
      </c>
      <c r="BH299">
        <f t="shared" si="115"/>
        <v>1.1601221048245296E-4</v>
      </c>
      <c r="BI299">
        <f t="shared" si="115"/>
        <v>8.3891822954318017E-4</v>
      </c>
      <c r="BJ299">
        <f t="shared" si="115"/>
        <v>1.527888704041013E-3</v>
      </c>
      <c r="BK299">
        <f t="shared" si="115"/>
        <v>2.5570038228785549E-4</v>
      </c>
      <c r="BL299">
        <f t="shared" si="115"/>
        <v>2.8663272173279223E-4</v>
      </c>
      <c r="BM299">
        <f t="shared" si="115"/>
        <v>1.0781990286300733E-3</v>
      </c>
      <c r="BN299">
        <f t="shared" si="114"/>
        <v>7.7183633912815636E-4</v>
      </c>
      <c r="BO299">
        <f t="shared" si="114"/>
        <v>6.8359411876985051E-3</v>
      </c>
      <c r="BP299">
        <f t="shared" si="114"/>
        <v>6.3135896861198891E-6</v>
      </c>
      <c r="BQ299">
        <f t="shared" si="114"/>
        <v>6.9225960898074124E-4</v>
      </c>
      <c r="BR299">
        <f t="shared" si="114"/>
        <v>6.0058021889215437E-4</v>
      </c>
      <c r="BS299">
        <f t="shared" si="114"/>
        <v>3.2909586238899919E-4</v>
      </c>
      <c r="BT299">
        <f t="shared" si="114"/>
        <v>5.027195787572961E-4</v>
      </c>
      <c r="BU299">
        <f t="shared" si="114"/>
        <v>2.6311885016904635E-3</v>
      </c>
      <c r="BV299">
        <f t="shared" si="114"/>
        <v>5.5165757831098046E-3</v>
      </c>
      <c r="BW299">
        <f t="shared" si="114"/>
        <v>8.0584867855360183E-4</v>
      </c>
      <c r="BX299">
        <f t="shared" si="114"/>
        <v>1.1766952777505942E-3</v>
      </c>
      <c r="BY299">
        <f t="shared" si="114"/>
        <v>7.3632239714373205E-4</v>
      </c>
      <c r="BZ299">
        <f t="shared" si="114"/>
        <v>1.3384810134574165E-3</v>
      </c>
      <c r="CA299">
        <f t="shared" si="114"/>
        <v>1.471066396865934E-3</v>
      </c>
      <c r="CB299">
        <f t="shared" si="114"/>
        <v>1.1711708867752394E-3</v>
      </c>
      <c r="CC299">
        <f t="shared" si="114"/>
        <v>6.3060604232397397E-3</v>
      </c>
      <c r="CD299">
        <f t="shared" si="114"/>
        <v>3.7092339405954347E-5</v>
      </c>
      <c r="CE299">
        <f t="shared" si="114"/>
        <v>6.6514912892824598E-4</v>
      </c>
      <c r="CF299">
        <f t="shared" si="114"/>
        <v>9.911546608497461E-3</v>
      </c>
      <c r="CG299">
        <f t="shared" si="114"/>
        <v>1.1562529061332559E-3</v>
      </c>
      <c r="CH299">
        <f t="shared" si="114"/>
        <v>2.3044602354337594E-4</v>
      </c>
      <c r="CI299">
        <f t="shared" si="114"/>
        <v>2.8411153587539498E-4</v>
      </c>
      <c r="CJ299">
        <f t="shared" si="114"/>
        <v>9.8650312238611586E-3</v>
      </c>
      <c r="CK299">
        <f t="shared" si="90"/>
        <v>0.37850399840804638</v>
      </c>
      <c r="CL299">
        <f t="shared" si="91"/>
        <v>0</v>
      </c>
      <c r="CM299" t="s">
        <v>513</v>
      </c>
      <c r="CO299">
        <v>0.32229999999999998</v>
      </c>
      <c r="CP299" s="7">
        <f t="shared" si="92"/>
        <v>17.437170338194239</v>
      </c>
    </row>
    <row r="300" spans="1:94" x14ac:dyDescent="0.3">
      <c r="A300" t="s">
        <v>138</v>
      </c>
      <c r="B300">
        <f t="shared" si="115"/>
        <v>6.9173116215457686E-3</v>
      </c>
      <c r="C300">
        <f t="shared" si="115"/>
        <v>1.1472331660021778E-4</v>
      </c>
      <c r="D300">
        <f t="shared" si="115"/>
        <v>3.4738393667103323E-2</v>
      </c>
      <c r="E300">
        <f t="shared" si="115"/>
        <v>3.3759472129089568E-3</v>
      </c>
      <c r="F300">
        <f t="shared" si="115"/>
        <v>4.0643287286440373E-3</v>
      </c>
      <c r="G300">
        <f t="shared" si="115"/>
        <v>2.036921872484429E-3</v>
      </c>
      <c r="H300">
        <f t="shared" si="115"/>
        <v>2.1194982335754576E-3</v>
      </c>
      <c r="I300">
        <f t="shared" si="115"/>
        <v>2.8490073458615995E-4</v>
      </c>
      <c r="J300">
        <f t="shared" si="115"/>
        <v>1.7032216975558962E-4</v>
      </c>
      <c r="K300">
        <f t="shared" si="115"/>
        <v>3.0936589461987452E-4</v>
      </c>
      <c r="L300">
        <f t="shared" si="115"/>
        <v>2.3675961322949582E-5</v>
      </c>
      <c r="M300">
        <f t="shared" si="115"/>
        <v>5.265774749607214E-3</v>
      </c>
      <c r="N300">
        <f t="shared" si="115"/>
        <v>6.4793214153805356E-4</v>
      </c>
      <c r="O300">
        <f t="shared" si="115"/>
        <v>7.8919871076498614E-7</v>
      </c>
      <c r="P300">
        <f t="shared" si="115"/>
        <v>7.4323492743338677E-3</v>
      </c>
      <c r="Q300">
        <f t="shared" si="115"/>
        <v>5.3981191816325047E-4</v>
      </c>
      <c r="R300">
        <f t="shared" si="115"/>
        <v>1.5533671264622592E-3</v>
      </c>
      <c r="S300">
        <f t="shared" si="115"/>
        <v>3.0778749719834457E-4</v>
      </c>
      <c r="T300">
        <f t="shared" si="115"/>
        <v>2.889711543486443E-3</v>
      </c>
      <c r="U300">
        <f t="shared" si="115"/>
        <v>4.188922004970899E-3</v>
      </c>
      <c r="V300">
        <f t="shared" si="115"/>
        <v>2.1339209380236987E-3</v>
      </c>
      <c r="W300">
        <f t="shared" si="115"/>
        <v>9.2077776780826782E-4</v>
      </c>
      <c r="X300">
        <f t="shared" si="115"/>
        <v>1.8082783100393496E-3</v>
      </c>
      <c r="Y300">
        <f t="shared" si="115"/>
        <v>1.4592492242713464E-3</v>
      </c>
      <c r="Z300">
        <f t="shared" si="115"/>
        <v>4.5773525224369195E-5</v>
      </c>
      <c r="AA300">
        <f t="shared" si="115"/>
        <v>1.5862894086376221E-4</v>
      </c>
      <c r="AB300">
        <f t="shared" si="115"/>
        <v>1.6786256577971254E-3</v>
      </c>
      <c r="AC300">
        <f t="shared" si="115"/>
        <v>1.2523136022143855E-3</v>
      </c>
      <c r="AD300">
        <f t="shared" si="115"/>
        <v>2.4531498563479213E-3</v>
      </c>
      <c r="AE300">
        <f t="shared" si="115"/>
        <v>3.0394463928039295E-4</v>
      </c>
      <c r="AF300">
        <f t="shared" si="115"/>
        <v>4.2148393268203632E-2</v>
      </c>
      <c r="AG300">
        <f t="shared" si="115"/>
        <v>7.0564939462294876E-2</v>
      </c>
      <c r="AH300">
        <f t="shared" si="115"/>
        <v>6.8592809386603176E-3</v>
      </c>
      <c r="AI300">
        <f t="shared" si="115"/>
        <v>1.4936874796675774E-4</v>
      </c>
      <c r="AJ300">
        <f t="shared" si="115"/>
        <v>0</v>
      </c>
      <c r="AK300">
        <f t="shared" si="115"/>
        <v>1.6795457362329464E-4</v>
      </c>
      <c r="AL300">
        <f t="shared" si="115"/>
        <v>8.3439461611522492E-3</v>
      </c>
      <c r="AM300">
        <f t="shared" si="115"/>
        <v>9.3333257129568387E-4</v>
      </c>
      <c r="AN300">
        <f t="shared" si="115"/>
        <v>3.914425605394331E-4</v>
      </c>
      <c r="AO300">
        <f t="shared" si="115"/>
        <v>0</v>
      </c>
      <c r="AP300">
        <f t="shared" si="115"/>
        <v>8.8469175476754941E-4</v>
      </c>
      <c r="AQ300">
        <f t="shared" si="115"/>
        <v>2.4154616221569187E-3</v>
      </c>
      <c r="AR300">
        <f t="shared" si="115"/>
        <v>0</v>
      </c>
      <c r="AS300">
        <f t="shared" si="115"/>
        <v>7.8051752494657123E-4</v>
      </c>
      <c r="AT300">
        <f t="shared" si="115"/>
        <v>2.82690978196018E-3</v>
      </c>
      <c r="AU300">
        <f t="shared" si="115"/>
        <v>7.8430567875824326E-3</v>
      </c>
      <c r="AV300">
        <f t="shared" si="115"/>
        <v>4.7351922645899168E-6</v>
      </c>
      <c r="AW300">
        <f t="shared" si="115"/>
        <v>3.6042843841082826E-3</v>
      </c>
      <c r="AX300">
        <f t="shared" si="115"/>
        <v>1.0922510156987407E-3</v>
      </c>
      <c r="AY300">
        <f t="shared" si="115"/>
        <v>5.8149469806414739E-4</v>
      </c>
      <c r="AZ300">
        <f t="shared" si="115"/>
        <v>1.2627179372239778E-5</v>
      </c>
      <c r="BA300">
        <f t="shared" si="115"/>
        <v>1.316779104393033E-3</v>
      </c>
      <c r="BB300">
        <f t="shared" si="115"/>
        <v>1.8546169702977173E-3</v>
      </c>
      <c r="BC300">
        <f t="shared" si="115"/>
        <v>1.9077897234805617E-3</v>
      </c>
      <c r="BD300">
        <f t="shared" si="115"/>
        <v>7.2706220424672749E-4</v>
      </c>
      <c r="BE300">
        <f t="shared" si="115"/>
        <v>1.4223462684306804E-3</v>
      </c>
      <c r="BF300">
        <f t="shared" si="115"/>
        <v>6.5015498590070115E-4</v>
      </c>
      <c r="BG300">
        <f t="shared" si="115"/>
        <v>3.8670736827484315E-5</v>
      </c>
      <c r="BH300">
        <f t="shared" si="115"/>
        <v>1.1601221048245296E-4</v>
      </c>
      <c r="BI300">
        <f t="shared" si="115"/>
        <v>8.3891822954318017E-4</v>
      </c>
      <c r="BJ300">
        <f t="shared" si="115"/>
        <v>1.3368302401510627E-3</v>
      </c>
      <c r="BK300">
        <f t="shared" si="115"/>
        <v>5.0853347327194575E-4</v>
      </c>
      <c r="BL300">
        <f t="shared" si="115"/>
        <v>1.3573563426532479E-3</v>
      </c>
      <c r="BM300">
        <f t="shared" si="115"/>
        <v>1.3447946031435363E-3</v>
      </c>
      <c r="BN300">
        <f t="shared" si="114"/>
        <v>5.8077787523820601E-4</v>
      </c>
      <c r="BO300">
        <f t="shared" si="114"/>
        <v>1.2789751290995495E-2</v>
      </c>
      <c r="BP300">
        <f t="shared" si="114"/>
        <v>6.3135896861198891E-6</v>
      </c>
      <c r="BQ300">
        <f t="shared" si="114"/>
        <v>1.9097161282816189E-3</v>
      </c>
      <c r="BR300">
        <f t="shared" si="114"/>
        <v>6.0058021889215437E-4</v>
      </c>
      <c r="BS300">
        <f t="shared" si="114"/>
        <v>8.1725492095070275E-4</v>
      </c>
      <c r="BT300">
        <f t="shared" si="114"/>
        <v>5.027195787572961E-4</v>
      </c>
      <c r="BU300">
        <f t="shared" si="114"/>
        <v>2.2490715739105628E-3</v>
      </c>
      <c r="BV300">
        <f t="shared" si="114"/>
        <v>2.783996612017281E-3</v>
      </c>
      <c r="BW300">
        <f t="shared" si="114"/>
        <v>9.3914646581033342E-4</v>
      </c>
      <c r="BX300">
        <f t="shared" si="114"/>
        <v>9.8563681386064383E-4</v>
      </c>
      <c r="BY300">
        <f t="shared" si="114"/>
        <v>7.3632239714373205E-4</v>
      </c>
      <c r="BZ300">
        <f t="shared" si="114"/>
        <v>1.3384810134574165E-3</v>
      </c>
      <c r="CA300">
        <f t="shared" si="114"/>
        <v>1.471066396865934E-3</v>
      </c>
      <c r="CB300">
        <f t="shared" si="114"/>
        <v>1.3125891437941147E-3</v>
      </c>
      <c r="CC300">
        <f t="shared" si="114"/>
        <v>7.5412933765309116E-3</v>
      </c>
      <c r="CD300">
        <f t="shared" si="114"/>
        <v>3.7092339405954347E-5</v>
      </c>
      <c r="CE300">
        <f t="shared" si="114"/>
        <v>4.1113634036614591E-3</v>
      </c>
      <c r="CF300">
        <f t="shared" si="114"/>
        <v>9.911546608497461E-3</v>
      </c>
      <c r="CG300">
        <f t="shared" si="114"/>
        <v>5.2531683783018604E-4</v>
      </c>
      <c r="CH300">
        <f t="shared" si="114"/>
        <v>2.3044602354337594E-4</v>
      </c>
      <c r="CI300">
        <f t="shared" si="114"/>
        <v>2.8411153587539498E-4</v>
      </c>
      <c r="CJ300">
        <f t="shared" si="114"/>
        <v>8.5810022139433343E-3</v>
      </c>
      <c r="CK300">
        <f t="shared" si="90"/>
        <v>0.31246664700591842</v>
      </c>
      <c r="CL300">
        <f t="shared" si="91"/>
        <v>0</v>
      </c>
      <c r="CM300" t="s">
        <v>514</v>
      </c>
      <c r="CO300">
        <v>0.32290000000000002</v>
      </c>
      <c r="CP300" s="7">
        <f t="shared" si="92"/>
        <v>-3.2208113967172558</v>
      </c>
    </row>
    <row r="301" spans="1:94" x14ac:dyDescent="0.3">
      <c r="A301" t="s">
        <v>139</v>
      </c>
      <c r="B301">
        <f t="shared" si="115"/>
        <v>1.8932364173188984E-2</v>
      </c>
      <c r="C301">
        <f t="shared" si="115"/>
        <v>5.60153019524323E-4</v>
      </c>
      <c r="D301">
        <f t="shared" si="115"/>
        <v>1.7794591532703269E-2</v>
      </c>
      <c r="E301">
        <f t="shared" si="115"/>
        <v>8.2857500858802072E-4</v>
      </c>
      <c r="F301">
        <f t="shared" si="115"/>
        <v>8.4495699951918878E-4</v>
      </c>
      <c r="G301">
        <f t="shared" si="115"/>
        <v>1.1433466781318243E-3</v>
      </c>
      <c r="H301">
        <f t="shared" si="115"/>
        <v>2.2135506933708055E-3</v>
      </c>
      <c r="I301">
        <f t="shared" si="115"/>
        <v>2.8490073458615995E-4</v>
      </c>
      <c r="J301">
        <f t="shared" si="115"/>
        <v>4.630815781002298E-4</v>
      </c>
      <c r="K301">
        <f t="shared" si="115"/>
        <v>2.6468713490224426E-4</v>
      </c>
      <c r="L301">
        <f t="shared" si="115"/>
        <v>2.3675961322949582E-5</v>
      </c>
      <c r="M301">
        <f t="shared" si="115"/>
        <v>1.2019762299035119E-2</v>
      </c>
      <c r="N301">
        <f t="shared" si="115"/>
        <v>2.9032181253218147E-4</v>
      </c>
      <c r="O301">
        <f t="shared" si="115"/>
        <v>7.8919871076498614E-7</v>
      </c>
      <c r="P301">
        <f t="shared" si="115"/>
        <v>1.4504995230383694E-2</v>
      </c>
      <c r="Q301">
        <f t="shared" si="115"/>
        <v>8.5690717883572928E-5</v>
      </c>
      <c r="R301">
        <f t="shared" si="115"/>
        <v>4.9161134773919495E-5</v>
      </c>
      <c r="S301">
        <f t="shared" si="115"/>
        <v>3.0778749719834457E-4</v>
      </c>
      <c r="T301">
        <f t="shared" si="115"/>
        <v>7.3676602963856537E-3</v>
      </c>
      <c r="U301">
        <f t="shared" si="115"/>
        <v>3.6327849786805646E-3</v>
      </c>
      <c r="V301">
        <f t="shared" si="115"/>
        <v>2.0569068436078674E-3</v>
      </c>
      <c r="W301">
        <f t="shared" si="115"/>
        <v>1.5916095007420007E-4</v>
      </c>
      <c r="X301">
        <f t="shared" si="115"/>
        <v>9.2061020428525471E-4</v>
      </c>
      <c r="Y301">
        <f t="shared" si="115"/>
        <v>3.8173480286572345E-4</v>
      </c>
      <c r="Z301">
        <f t="shared" si="115"/>
        <v>4.5773525224369195E-5</v>
      </c>
      <c r="AA301">
        <f t="shared" si="115"/>
        <v>1.0944361744201923E-4</v>
      </c>
      <c r="AB301">
        <f t="shared" si="115"/>
        <v>1.6786256577971254E-3</v>
      </c>
      <c r="AC301">
        <f t="shared" si="115"/>
        <v>1.2770004522532443E-3</v>
      </c>
      <c r="AD301">
        <f t="shared" si="115"/>
        <v>3.8084664931348367E-3</v>
      </c>
      <c r="AE301">
        <f t="shared" si="115"/>
        <v>2.5697344563218073E-3</v>
      </c>
      <c r="AF301">
        <f t="shared" si="115"/>
        <v>9.9626649786407478E-3</v>
      </c>
      <c r="AG301">
        <f t="shared" si="115"/>
        <v>4.9479066693827499E-3</v>
      </c>
      <c r="AH301">
        <f t="shared" si="115"/>
        <v>2.5385555713607171E-3</v>
      </c>
      <c r="AI301">
        <f t="shared" si="115"/>
        <v>7.8426126473375561E-4</v>
      </c>
      <c r="AJ301">
        <f t="shared" si="115"/>
        <v>0</v>
      </c>
      <c r="AK301">
        <f t="shared" si="115"/>
        <v>1.9264142366215339E-4</v>
      </c>
      <c r="AL301">
        <f t="shared" si="115"/>
        <v>8.0769320984912883E-3</v>
      </c>
      <c r="AM301">
        <f t="shared" si="115"/>
        <v>1.7848859645605715E-4</v>
      </c>
      <c r="AN301">
        <f t="shared" si="115"/>
        <v>3.914425605394331E-4</v>
      </c>
      <c r="AO301">
        <f t="shared" si="115"/>
        <v>0</v>
      </c>
      <c r="AP301">
        <f t="shared" si="115"/>
        <v>8.8469175476754941E-4</v>
      </c>
      <c r="AQ301">
        <f t="shared" si="115"/>
        <v>1.7018136149132576E-3</v>
      </c>
      <c r="AR301">
        <f t="shared" si="115"/>
        <v>0</v>
      </c>
      <c r="AS301">
        <f t="shared" si="115"/>
        <v>7.8051752494657123E-4</v>
      </c>
      <c r="AT301">
        <f t="shared" si="115"/>
        <v>2.4248009445015078E-3</v>
      </c>
      <c r="AU301">
        <f t="shared" si="115"/>
        <v>6.9445523276159479E-4</v>
      </c>
      <c r="AV301">
        <f t="shared" si="115"/>
        <v>4.7351922645899168E-6</v>
      </c>
      <c r="AW301">
        <f t="shared" si="115"/>
        <v>5.9900182147062443E-4</v>
      </c>
      <c r="AX301">
        <f t="shared" si="115"/>
        <v>1.0922510156987407E-3</v>
      </c>
      <c r="AY301">
        <f t="shared" si="115"/>
        <v>6.3999847661447566E-5</v>
      </c>
      <c r="AZ301">
        <f t="shared" si="115"/>
        <v>1.2627179372239778E-5</v>
      </c>
      <c r="BA301">
        <f t="shared" si="115"/>
        <v>2.3538474177054437E-2</v>
      </c>
      <c r="BB301">
        <f t="shared" si="115"/>
        <v>1.2737930939685242E-3</v>
      </c>
      <c r="BC301">
        <f t="shared" si="115"/>
        <v>3.3759679694258388E-4</v>
      </c>
      <c r="BD301">
        <f t="shared" si="115"/>
        <v>1.140055823173568E-3</v>
      </c>
      <c r="BE301">
        <f t="shared" si="115"/>
        <v>6.8785131583283688E-3</v>
      </c>
      <c r="BF301">
        <f t="shared" si="115"/>
        <v>9.8759315396297165E-4</v>
      </c>
      <c r="BG301">
        <f t="shared" si="115"/>
        <v>3.8670736827484315E-5</v>
      </c>
      <c r="BH301">
        <f t="shared" si="115"/>
        <v>1.1601221048245296E-4</v>
      </c>
      <c r="BI301">
        <f t="shared" si="115"/>
        <v>5.2616691151976852E-4</v>
      </c>
      <c r="BJ301">
        <f t="shared" si="115"/>
        <v>5.1292464938858928E-3</v>
      </c>
      <c r="BK301">
        <f t="shared" si="115"/>
        <v>2.3576597460607719E-4</v>
      </c>
      <c r="BL301">
        <f t="shared" si="115"/>
        <v>1.9579821850521339E-4</v>
      </c>
      <c r="BM301">
        <f t="shared" ref="BM301:CJ305" si="116">0.5*ABS(BM137-BM$81)</f>
        <v>7.9978586330271524E-4</v>
      </c>
      <c r="BN301">
        <f t="shared" si="116"/>
        <v>7.7183633912815636E-4</v>
      </c>
      <c r="BO301">
        <f t="shared" si="114"/>
        <v>3.1656364637873934E-3</v>
      </c>
      <c r="BP301">
        <f t="shared" si="114"/>
        <v>6.3135896861198891E-6</v>
      </c>
      <c r="BQ301">
        <f t="shared" si="114"/>
        <v>1.1484314421960086E-3</v>
      </c>
      <c r="BR301">
        <f t="shared" si="114"/>
        <v>2.4315014115111247E-4</v>
      </c>
      <c r="BS301">
        <f t="shared" si="114"/>
        <v>3.2909586238899919E-4</v>
      </c>
      <c r="BT301">
        <f t="shared" si="114"/>
        <v>5.027195787572961E-4</v>
      </c>
      <c r="BU301">
        <f t="shared" si="114"/>
        <v>8.3597863888465757E-3</v>
      </c>
      <c r="BV301">
        <f t="shared" si="114"/>
        <v>4.8456558954491913E-3</v>
      </c>
      <c r="BW301">
        <f t="shared" si="114"/>
        <v>6.7107390750455198E-4</v>
      </c>
      <c r="BX301">
        <f t="shared" si="114"/>
        <v>1.4908380424509863E-4</v>
      </c>
      <c r="BY301">
        <f t="shared" si="114"/>
        <v>7.3632239714373205E-4</v>
      </c>
      <c r="BZ301">
        <f t="shared" si="114"/>
        <v>1.3384810134574165E-3</v>
      </c>
      <c r="CA301">
        <f t="shared" si="114"/>
        <v>1.3370301177130432E-3</v>
      </c>
      <c r="CB301">
        <f t="shared" si="114"/>
        <v>1.1711708867752394E-3</v>
      </c>
      <c r="CC301">
        <f t="shared" si="114"/>
        <v>4.7312264546802941E-3</v>
      </c>
      <c r="CD301">
        <f t="shared" si="114"/>
        <v>5.2265180029306128E-5</v>
      </c>
      <c r="CE301">
        <f t="shared" si="114"/>
        <v>4.7626714147674413E-3</v>
      </c>
      <c r="CF301">
        <f t="shared" si="114"/>
        <v>9.0626501738624871E-3</v>
      </c>
      <c r="CG301">
        <f t="shared" si="114"/>
        <v>3.188846564447013E-4</v>
      </c>
      <c r="CH301">
        <f t="shared" si="114"/>
        <v>2.3044602354337594E-4</v>
      </c>
      <c r="CI301">
        <f t="shared" si="114"/>
        <v>2.3943277615776475E-4</v>
      </c>
      <c r="CJ301">
        <f t="shared" si="114"/>
        <v>4.5152522240984247E-3</v>
      </c>
      <c r="CK301">
        <f t="shared" si="90"/>
        <v>0.21983817031852707</v>
      </c>
      <c r="CL301">
        <f t="shared" si="91"/>
        <v>0</v>
      </c>
      <c r="CM301" t="s">
        <v>515</v>
      </c>
      <c r="CO301">
        <v>0.37</v>
      </c>
      <c r="CP301" s="7">
        <f t="shared" si="92"/>
        <v>-40.594594594594597</v>
      </c>
    </row>
    <row r="302" spans="1:94" x14ac:dyDescent="0.3">
      <c r="A302" t="s">
        <v>140</v>
      </c>
      <c r="B302">
        <f t="shared" ref="B302:BM305" si="117">0.5*ABS(B138-B$81)</f>
        <v>7.1344745936766013E-2</v>
      </c>
      <c r="C302">
        <f t="shared" si="117"/>
        <v>6.4951053895958351E-4</v>
      </c>
      <c r="D302">
        <f t="shared" si="117"/>
        <v>0.13775366805101757</v>
      </c>
      <c r="E302">
        <f t="shared" si="117"/>
        <v>1.3630234634381538E-3</v>
      </c>
      <c r="F302">
        <f t="shared" si="117"/>
        <v>3.1518514411421478E-3</v>
      </c>
      <c r="G302">
        <f t="shared" si="117"/>
        <v>2.036921872484429E-3</v>
      </c>
      <c r="H302">
        <f t="shared" si="117"/>
        <v>2.883732089135259E-3</v>
      </c>
      <c r="I302">
        <f t="shared" si="117"/>
        <v>2.8490073458615995E-4</v>
      </c>
      <c r="J302">
        <f t="shared" si="117"/>
        <v>5.5243909753549026E-4</v>
      </c>
      <c r="K302">
        <f t="shared" si="117"/>
        <v>3.0936589461987452E-4</v>
      </c>
      <c r="L302">
        <f t="shared" si="117"/>
        <v>2.3675961322949582E-5</v>
      </c>
      <c r="M302">
        <f t="shared" si="117"/>
        <v>1.8546820095252468E-2</v>
      </c>
      <c r="N302">
        <f t="shared" si="117"/>
        <v>6.4793214153805356E-4</v>
      </c>
      <c r="O302">
        <f t="shared" si="117"/>
        <v>7.8919871076498614E-7</v>
      </c>
      <c r="P302">
        <f t="shared" si="117"/>
        <v>1.6039908570556462E-2</v>
      </c>
      <c r="Q302">
        <f t="shared" si="117"/>
        <v>5.3981191816325047E-4</v>
      </c>
      <c r="R302">
        <f t="shared" si="117"/>
        <v>1.1214513679970453E-3</v>
      </c>
      <c r="S302">
        <f t="shared" si="117"/>
        <v>3.0778749719834457E-4</v>
      </c>
      <c r="T302">
        <f t="shared" si="117"/>
        <v>1.5635672157765829E-3</v>
      </c>
      <c r="U302">
        <f t="shared" si="117"/>
        <v>4.5710389327507997E-3</v>
      </c>
      <c r="V302">
        <f t="shared" si="117"/>
        <v>2.3249794019136491E-3</v>
      </c>
      <c r="W302">
        <f t="shared" si="117"/>
        <v>1.4939531594781188E-3</v>
      </c>
      <c r="X302">
        <f t="shared" si="117"/>
        <v>8.6654018441995474E-4</v>
      </c>
      <c r="Y302">
        <f t="shared" si="117"/>
        <v>2.5139012699730975E-3</v>
      </c>
      <c r="Z302">
        <f t="shared" si="117"/>
        <v>4.5773525224369195E-5</v>
      </c>
      <c r="AA302">
        <f t="shared" si="117"/>
        <v>1.5862894086376221E-4</v>
      </c>
      <c r="AB302">
        <f t="shared" si="117"/>
        <v>1.6786256577971254E-3</v>
      </c>
      <c r="AC302">
        <f t="shared" si="117"/>
        <v>1.6344305299942862E-3</v>
      </c>
      <c r="AD302">
        <f t="shared" si="117"/>
        <v>1.1109714821189854E-2</v>
      </c>
      <c r="AE302">
        <f t="shared" si="117"/>
        <v>2.0656973929650789E-4</v>
      </c>
      <c r="AF302">
        <f t="shared" si="117"/>
        <v>1.7530842690063053E-3</v>
      </c>
      <c r="AG302">
        <f t="shared" si="117"/>
        <v>3.1836275992259541E-3</v>
      </c>
      <c r="AH302">
        <f t="shared" si="117"/>
        <v>5.3407416487155426E-3</v>
      </c>
      <c r="AI302">
        <f t="shared" si="117"/>
        <v>1.2280163283562165E-5</v>
      </c>
      <c r="AJ302">
        <f t="shared" si="117"/>
        <v>0</v>
      </c>
      <c r="AK302">
        <f t="shared" si="117"/>
        <v>5.5007150140319529E-4</v>
      </c>
      <c r="AL302">
        <f t="shared" si="117"/>
        <v>1.6427335734324332E-2</v>
      </c>
      <c r="AM302">
        <f t="shared" si="117"/>
        <v>3.0110112810787263E-4</v>
      </c>
      <c r="AN302">
        <f t="shared" si="117"/>
        <v>3.914425605394331E-4</v>
      </c>
      <c r="AO302">
        <f t="shared" si="117"/>
        <v>0</v>
      </c>
      <c r="AP302">
        <f t="shared" si="117"/>
        <v>8.8469175476754941E-4</v>
      </c>
      <c r="AQ302">
        <f t="shared" si="117"/>
        <v>1.9744106045828493E-3</v>
      </c>
      <c r="AR302">
        <f t="shared" si="117"/>
        <v>0</v>
      </c>
      <c r="AS302">
        <f t="shared" si="117"/>
        <v>7.8051752494657123E-4</v>
      </c>
      <c r="AT302">
        <f t="shared" si="117"/>
        <v>2.82690978196018E-3</v>
      </c>
      <c r="AU302">
        <f t="shared" si="117"/>
        <v>7.8430567875824326E-3</v>
      </c>
      <c r="AV302">
        <f t="shared" si="117"/>
        <v>4.7351922645899168E-6</v>
      </c>
      <c r="AW302">
        <f t="shared" si="117"/>
        <v>5.9900182147062443E-4</v>
      </c>
      <c r="AX302">
        <f t="shared" si="117"/>
        <v>1.0922510156987407E-3</v>
      </c>
      <c r="AY302">
        <f t="shared" si="117"/>
        <v>9.6361162584404799E-4</v>
      </c>
      <c r="AZ302">
        <f t="shared" si="117"/>
        <v>1.2627179372239778E-5</v>
      </c>
      <c r="BA302">
        <f t="shared" si="117"/>
        <v>3.1940103205991839E-2</v>
      </c>
      <c r="BB302">
        <f t="shared" si="117"/>
        <v>1.8546169702977173E-3</v>
      </c>
      <c r="BC302">
        <f t="shared" si="117"/>
        <v>9.5808723486869312E-4</v>
      </c>
      <c r="BD302">
        <f t="shared" si="117"/>
        <v>1.5893073970452108E-3</v>
      </c>
      <c r="BE302">
        <f t="shared" si="117"/>
        <v>2.9508139795502829E-3</v>
      </c>
      <c r="BF302">
        <f t="shared" si="117"/>
        <v>3.2938136198922951E-5</v>
      </c>
      <c r="BG302">
        <f t="shared" si="117"/>
        <v>3.8670736827484315E-5</v>
      </c>
      <c r="BH302">
        <f t="shared" si="117"/>
        <v>1.1601221048245296E-4</v>
      </c>
      <c r="BI302">
        <f t="shared" si="117"/>
        <v>8.3891822954318017E-4</v>
      </c>
      <c r="BJ302">
        <f t="shared" si="117"/>
        <v>1.527888704041013E-3</v>
      </c>
      <c r="BK302">
        <f t="shared" si="117"/>
        <v>2.5570038228785549E-4</v>
      </c>
      <c r="BL302">
        <f t="shared" si="117"/>
        <v>5.5322829624625529E-4</v>
      </c>
      <c r="BM302">
        <f t="shared" si="117"/>
        <v>1.3447946031435363E-3</v>
      </c>
      <c r="BN302">
        <f t="shared" si="116"/>
        <v>7.7183633912815636E-4</v>
      </c>
      <c r="BO302">
        <f t="shared" si="116"/>
        <v>5.370731199724612E-3</v>
      </c>
      <c r="BP302">
        <f t="shared" si="116"/>
        <v>6.3135896861198891E-6</v>
      </c>
      <c r="BQ302">
        <f t="shared" si="116"/>
        <v>9.5938801941928111E-4</v>
      </c>
      <c r="BR302">
        <f t="shared" si="116"/>
        <v>6.0058021889215437E-4</v>
      </c>
      <c r="BS302">
        <f t="shared" si="116"/>
        <v>3.2909586238899919E-4</v>
      </c>
      <c r="BT302">
        <f t="shared" si="116"/>
        <v>5.027195787572961E-4</v>
      </c>
      <c r="BU302">
        <f t="shared" si="116"/>
        <v>2.6311885016904635E-3</v>
      </c>
      <c r="BV302">
        <f t="shared" si="116"/>
        <v>4.6505397928848571E-3</v>
      </c>
      <c r="BW302">
        <f t="shared" si="116"/>
        <v>2.3919661257952628E-3</v>
      </c>
      <c r="BX302">
        <f t="shared" si="116"/>
        <v>8.4358401859003455E-4</v>
      </c>
      <c r="BY302">
        <f t="shared" si="116"/>
        <v>7.3632239714373205E-4</v>
      </c>
      <c r="BZ302">
        <f t="shared" si="116"/>
        <v>1.3384810134574165E-3</v>
      </c>
      <c r="CA302">
        <f t="shared" si="116"/>
        <v>1.471066396865934E-3</v>
      </c>
      <c r="CB302">
        <f t="shared" si="116"/>
        <v>1.1711708867752394E-3</v>
      </c>
      <c r="CC302">
        <f t="shared" si="116"/>
        <v>6.6399709362879146E-3</v>
      </c>
      <c r="CD302">
        <f t="shared" si="116"/>
        <v>3.7092339405954347E-5</v>
      </c>
      <c r="CE302">
        <f t="shared" si="116"/>
        <v>4.4004332047900916E-3</v>
      </c>
      <c r="CF302">
        <f t="shared" si="116"/>
        <v>6.9135452760524241E-3</v>
      </c>
      <c r="CG302">
        <f t="shared" si="116"/>
        <v>9.5643943422942771E-4</v>
      </c>
      <c r="CH302">
        <f t="shared" si="116"/>
        <v>2.3044602354337594E-4</v>
      </c>
      <c r="CI302">
        <f t="shared" si="116"/>
        <v>2.8411153587539498E-4</v>
      </c>
      <c r="CJ302">
        <f t="shared" si="116"/>
        <v>1.3132292310445041E-2</v>
      </c>
      <c r="CK302">
        <f t="shared" si="90"/>
        <v>0.43103795223055202</v>
      </c>
      <c r="CL302">
        <f t="shared" si="91"/>
        <v>0</v>
      </c>
      <c r="CM302" t="s">
        <v>516</v>
      </c>
      <c r="CO302">
        <v>0.38629999999999998</v>
      </c>
      <c r="CP302" s="7">
        <f t="shared" si="92"/>
        <v>11.571317628785922</v>
      </c>
    </row>
    <row r="303" spans="1:94" x14ac:dyDescent="0.3">
      <c r="A303" t="s">
        <v>141</v>
      </c>
      <c r="B303">
        <f t="shared" si="117"/>
        <v>2.6413891162310785E-2</v>
      </c>
      <c r="C303">
        <f t="shared" si="117"/>
        <v>6.4951053895958351E-4</v>
      </c>
      <c r="D303">
        <f t="shared" si="117"/>
        <v>4.6376501581842505E-3</v>
      </c>
      <c r="E303">
        <f t="shared" si="117"/>
        <v>4.3990946540729686E-3</v>
      </c>
      <c r="F303">
        <f t="shared" si="117"/>
        <v>1.2737695734195732E-3</v>
      </c>
      <c r="G303">
        <f t="shared" si="117"/>
        <v>3.9463982286647575E-2</v>
      </c>
      <c r="H303">
        <f t="shared" si="117"/>
        <v>2.3412366099309192E-3</v>
      </c>
      <c r="I303">
        <f t="shared" si="117"/>
        <v>2.8490073458615995E-4</v>
      </c>
      <c r="J303">
        <f t="shared" si="117"/>
        <v>5.5243909753549026E-4</v>
      </c>
      <c r="K303">
        <f t="shared" si="117"/>
        <v>3.0936589461987452E-4</v>
      </c>
      <c r="L303">
        <f t="shared" si="117"/>
        <v>2.3675961322949582E-5</v>
      </c>
      <c r="M303">
        <f t="shared" si="117"/>
        <v>1.6952644783555505E-2</v>
      </c>
      <c r="N303">
        <f t="shared" si="117"/>
        <v>6.4793214153805356E-4</v>
      </c>
      <c r="O303">
        <f t="shared" si="117"/>
        <v>7.8919871076498614E-7</v>
      </c>
      <c r="P303">
        <f t="shared" si="117"/>
        <v>1.8162303164636597E-2</v>
      </c>
      <c r="Q303">
        <f t="shared" si="117"/>
        <v>5.3981191816325047E-4</v>
      </c>
      <c r="R303">
        <f t="shared" si="117"/>
        <v>1.1214513679970453E-3</v>
      </c>
      <c r="S303">
        <f t="shared" si="117"/>
        <v>3.0778749719834457E-4</v>
      </c>
      <c r="T303">
        <f t="shared" si="117"/>
        <v>1.7586752389991962E-3</v>
      </c>
      <c r="U303">
        <f t="shared" si="117"/>
        <v>4.5710389327507997E-3</v>
      </c>
      <c r="V303">
        <f t="shared" si="117"/>
        <v>2.3249794019136491E-3</v>
      </c>
      <c r="W303">
        <f t="shared" si="117"/>
        <v>1.4035372462773955E-3</v>
      </c>
      <c r="X303">
        <f t="shared" si="117"/>
        <v>1.2803486078800193E-4</v>
      </c>
      <c r="Y303">
        <f t="shared" si="117"/>
        <v>2.4044504276774848E-3</v>
      </c>
      <c r="Z303">
        <f t="shared" si="117"/>
        <v>4.5773525224369195E-5</v>
      </c>
      <c r="AA303">
        <f t="shared" si="117"/>
        <v>1.5862894086376221E-4</v>
      </c>
      <c r="AB303">
        <f t="shared" si="117"/>
        <v>1.6786256577971254E-3</v>
      </c>
      <c r="AC303">
        <f t="shared" si="117"/>
        <v>1.6344305299942862E-3</v>
      </c>
      <c r="AD303">
        <f t="shared" si="117"/>
        <v>4.1619657015553244E-3</v>
      </c>
      <c r="AE303">
        <f t="shared" si="117"/>
        <v>3.038015442161264E-3</v>
      </c>
      <c r="AF303">
        <f t="shared" si="117"/>
        <v>2.8855081715575402E-2</v>
      </c>
      <c r="AG303">
        <f t="shared" si="117"/>
        <v>3.1836275992259541E-3</v>
      </c>
      <c r="AH303">
        <f t="shared" si="117"/>
        <v>7.3727203295949565E-3</v>
      </c>
      <c r="AI303">
        <f t="shared" si="117"/>
        <v>1.0449250666812971E-3</v>
      </c>
      <c r="AJ303">
        <f t="shared" si="117"/>
        <v>0</v>
      </c>
      <c r="AK303">
        <f t="shared" si="117"/>
        <v>5.5007150140319529E-4</v>
      </c>
      <c r="AL303">
        <f t="shared" si="117"/>
        <v>1.6893691497149116E-2</v>
      </c>
      <c r="AM303">
        <f t="shared" si="117"/>
        <v>1.1550709476511453E-3</v>
      </c>
      <c r="AN303">
        <f t="shared" si="117"/>
        <v>3.914425605394331E-4</v>
      </c>
      <c r="AO303">
        <f t="shared" si="117"/>
        <v>0</v>
      </c>
      <c r="AP303">
        <f t="shared" si="117"/>
        <v>8.8469175476754941E-4</v>
      </c>
      <c r="AQ303">
        <f t="shared" si="117"/>
        <v>7.5234298826001703E-4</v>
      </c>
      <c r="AR303">
        <f t="shared" si="117"/>
        <v>0</v>
      </c>
      <c r="AS303">
        <f t="shared" si="117"/>
        <v>7.8051752494657123E-4</v>
      </c>
      <c r="AT303">
        <f t="shared" si="117"/>
        <v>2.82690978196018E-3</v>
      </c>
      <c r="AU303">
        <f t="shared" si="117"/>
        <v>0.16837755804062735</v>
      </c>
      <c r="AV303">
        <f t="shared" si="117"/>
        <v>4.7351922645899168E-6</v>
      </c>
      <c r="AW303">
        <f t="shared" si="117"/>
        <v>5.9900182147062443E-4</v>
      </c>
      <c r="AX303">
        <f t="shared" si="117"/>
        <v>1.0922510156987407E-3</v>
      </c>
      <c r="AY303">
        <f t="shared" si="117"/>
        <v>9.6361162584404799E-4</v>
      </c>
      <c r="AZ303">
        <f t="shared" si="117"/>
        <v>1.2627179372239778E-5</v>
      </c>
      <c r="BA303">
        <f t="shared" si="117"/>
        <v>1.0607722053359067E-2</v>
      </c>
      <c r="BB303">
        <f t="shared" si="117"/>
        <v>1.8546169702977173E-3</v>
      </c>
      <c r="BC303">
        <f t="shared" si="117"/>
        <v>9.5808723486869312E-4</v>
      </c>
      <c r="BD303">
        <f t="shared" si="117"/>
        <v>1.8034503493627135E-3</v>
      </c>
      <c r="BE303">
        <f t="shared" si="117"/>
        <v>1.9562389343423265E-3</v>
      </c>
      <c r="BF303">
        <f t="shared" si="117"/>
        <v>8.5144008727915522E-4</v>
      </c>
      <c r="BG303">
        <f t="shared" si="117"/>
        <v>3.8670736827484315E-5</v>
      </c>
      <c r="BH303">
        <f t="shared" si="117"/>
        <v>1.1601221048245296E-4</v>
      </c>
      <c r="BI303">
        <f t="shared" si="117"/>
        <v>8.3891822954318017E-4</v>
      </c>
      <c r="BJ303">
        <f t="shared" si="117"/>
        <v>1.527888704041013E-3</v>
      </c>
      <c r="BK303">
        <f t="shared" si="117"/>
        <v>2.5570038228785549E-4</v>
      </c>
      <c r="BL303">
        <f t="shared" si="117"/>
        <v>2.819805566440853E-4</v>
      </c>
      <c r="BM303">
        <f t="shared" si="117"/>
        <v>1.3447946031435363E-3</v>
      </c>
      <c r="BN303">
        <f t="shared" si="116"/>
        <v>7.7183633912815636E-4</v>
      </c>
      <c r="BO303">
        <f t="shared" si="116"/>
        <v>8.035621273009089E-3</v>
      </c>
      <c r="BP303">
        <f t="shared" si="116"/>
        <v>6.3135896861198891E-6</v>
      </c>
      <c r="BQ303">
        <f t="shared" si="116"/>
        <v>1.297258010853563E-3</v>
      </c>
      <c r="BR303">
        <f t="shared" si="116"/>
        <v>6.0058021889215437E-4</v>
      </c>
      <c r="BS303">
        <f t="shared" si="116"/>
        <v>5.7848122786829199E-5</v>
      </c>
      <c r="BT303">
        <f t="shared" si="116"/>
        <v>5.027195787572961E-4</v>
      </c>
      <c r="BU303">
        <f t="shared" si="116"/>
        <v>2.6311885016904635E-3</v>
      </c>
      <c r="BV303">
        <f t="shared" si="116"/>
        <v>5.5594576571658125E-3</v>
      </c>
      <c r="BW303">
        <f t="shared" si="116"/>
        <v>9.3914646581033342E-4</v>
      </c>
      <c r="BX303">
        <f t="shared" si="116"/>
        <v>1.0862793645498709E-3</v>
      </c>
      <c r="BY303">
        <f t="shared" si="116"/>
        <v>7.3632239714373205E-4</v>
      </c>
      <c r="BZ303">
        <f t="shared" si="116"/>
        <v>1.3384810134574165E-3</v>
      </c>
      <c r="CA303">
        <f t="shared" si="116"/>
        <v>1.471066396865934E-3</v>
      </c>
      <c r="CB303">
        <f t="shared" si="116"/>
        <v>1.1711708867752394E-3</v>
      </c>
      <c r="CC303">
        <f t="shared" si="116"/>
        <v>7.7630317528863731E-3</v>
      </c>
      <c r="CD303">
        <f t="shared" si="116"/>
        <v>3.7092339405954347E-5</v>
      </c>
      <c r="CE303">
        <f t="shared" si="116"/>
        <v>3.8912488515018074E-3</v>
      </c>
      <c r="CF303">
        <f t="shared" si="116"/>
        <v>9.911546608497461E-3</v>
      </c>
      <c r="CG303">
        <f t="shared" si="116"/>
        <v>9.2788704058709408E-4</v>
      </c>
      <c r="CH303">
        <f t="shared" si="116"/>
        <v>2.3044602354337594E-4</v>
      </c>
      <c r="CI303">
        <f t="shared" si="116"/>
        <v>2.8411153587539498E-4</v>
      </c>
      <c r="CJ303">
        <f t="shared" si="116"/>
        <v>1.5998813227810493E-4</v>
      </c>
      <c r="CK303">
        <f t="shared" si="90"/>
        <v>0.44897743394605161</v>
      </c>
      <c r="CL303">
        <f t="shared" si="91"/>
        <v>0</v>
      </c>
      <c r="CM303" t="s">
        <v>517</v>
      </c>
      <c r="CO303">
        <v>0.39929999999999999</v>
      </c>
      <c r="CP303" s="7">
        <f t="shared" si="92"/>
        <v>12.446781868269477</v>
      </c>
    </row>
    <row r="304" spans="1:94" x14ac:dyDescent="0.3">
      <c r="A304" t="s">
        <v>142</v>
      </c>
      <c r="B304">
        <f t="shared" si="117"/>
        <v>2.4295722087426586E-2</v>
      </c>
      <c r="C304">
        <f t="shared" si="117"/>
        <v>4.6790697952981872E-4</v>
      </c>
      <c r="D304">
        <f t="shared" si="117"/>
        <v>7.4270535433661883E-4</v>
      </c>
      <c r="E304">
        <f t="shared" si="117"/>
        <v>1.2778778905209679E-3</v>
      </c>
      <c r="F304">
        <f t="shared" si="117"/>
        <v>9.2772203874550091E-4</v>
      </c>
      <c r="G304">
        <f t="shared" si="117"/>
        <v>1.8553183130546641E-3</v>
      </c>
      <c r="H304">
        <f t="shared" si="117"/>
        <v>2.0211151818438763E-3</v>
      </c>
      <c r="I304">
        <f t="shared" si="117"/>
        <v>2.3949984472871876E-4</v>
      </c>
      <c r="J304">
        <f t="shared" si="117"/>
        <v>1.8923197867596063E-4</v>
      </c>
      <c r="K304">
        <f t="shared" si="117"/>
        <v>2.1856411490499213E-4</v>
      </c>
      <c r="L304">
        <f t="shared" si="117"/>
        <v>2.3675961322949582E-5</v>
      </c>
      <c r="M304">
        <f t="shared" si="117"/>
        <v>1.0526866705971062E-3</v>
      </c>
      <c r="N304">
        <f t="shared" si="117"/>
        <v>6.6869366432774141E-4</v>
      </c>
      <c r="O304">
        <f t="shared" si="117"/>
        <v>7.8919871076498614E-7</v>
      </c>
      <c r="P304">
        <f t="shared" si="117"/>
        <v>1.1440656266650345E-2</v>
      </c>
      <c r="Q304">
        <f t="shared" si="117"/>
        <v>2.22005689161162E-4</v>
      </c>
      <c r="R304">
        <f t="shared" si="117"/>
        <v>3.0423535056310353E-4</v>
      </c>
      <c r="S304">
        <f t="shared" si="117"/>
        <v>2.6238660734090335E-4</v>
      </c>
      <c r="T304">
        <f t="shared" si="117"/>
        <v>7.9329469005399913E-4</v>
      </c>
      <c r="U304">
        <f t="shared" si="117"/>
        <v>4.5710389327507997E-3</v>
      </c>
      <c r="V304">
        <f t="shared" si="117"/>
        <v>7.6228110839235289E-4</v>
      </c>
      <c r="W304">
        <f t="shared" si="117"/>
        <v>1.3192646375488268E-4</v>
      </c>
      <c r="X304">
        <f t="shared" si="117"/>
        <v>4.1477612728869429E-5</v>
      </c>
      <c r="Y304">
        <f t="shared" si="117"/>
        <v>6.2339732735498289E-4</v>
      </c>
      <c r="Z304">
        <f t="shared" si="117"/>
        <v>4.5773525224369195E-5</v>
      </c>
      <c r="AA304">
        <f t="shared" si="117"/>
        <v>6.7827161148879803E-5</v>
      </c>
      <c r="AB304">
        <f t="shared" si="117"/>
        <v>1.6786256577971254E-3</v>
      </c>
      <c r="AC304">
        <f t="shared" si="117"/>
        <v>1.3620251908496388E-3</v>
      </c>
      <c r="AD304">
        <f t="shared" si="117"/>
        <v>1.2678808862255421E-2</v>
      </c>
      <c r="AE304">
        <f t="shared" si="117"/>
        <v>2.2710852204555019E-3</v>
      </c>
      <c r="AF304">
        <f t="shared" si="117"/>
        <v>2.0405409215001627E-2</v>
      </c>
      <c r="AG304">
        <f t="shared" si="117"/>
        <v>1.4176797877739344E-4</v>
      </c>
      <c r="AH304">
        <f t="shared" si="117"/>
        <v>7.3246183741384014E-3</v>
      </c>
      <c r="AI304">
        <f t="shared" si="117"/>
        <v>6.3361599236521249E-4</v>
      </c>
      <c r="AJ304">
        <f t="shared" si="117"/>
        <v>0</v>
      </c>
      <c r="AK304">
        <f t="shared" si="117"/>
        <v>2.3226527240110682E-4</v>
      </c>
      <c r="AL304">
        <f t="shared" si="117"/>
        <v>8.8015288401281262E-3</v>
      </c>
      <c r="AM304">
        <f t="shared" si="117"/>
        <v>6.3134391987601729E-5</v>
      </c>
      <c r="AN304">
        <f t="shared" si="117"/>
        <v>3.4604167068199188E-4</v>
      </c>
      <c r="AO304">
        <f t="shared" si="117"/>
        <v>0</v>
      </c>
      <c r="AP304">
        <f t="shared" si="117"/>
        <v>8.8469175476754941E-4</v>
      </c>
      <c r="AQ304">
        <f t="shared" si="117"/>
        <v>1.023590727862187E-3</v>
      </c>
      <c r="AR304">
        <f t="shared" si="117"/>
        <v>0</v>
      </c>
      <c r="AS304">
        <f t="shared" si="117"/>
        <v>7.8051752494657123E-4</v>
      </c>
      <c r="AT304">
        <f t="shared" si="117"/>
        <v>2.82690978196018E-3</v>
      </c>
      <c r="AU304">
        <f t="shared" si="117"/>
        <v>3.733082862057157E-2</v>
      </c>
      <c r="AV304">
        <f t="shared" si="117"/>
        <v>4.7351922645899168E-6</v>
      </c>
      <c r="AW304">
        <f t="shared" si="117"/>
        <v>3.9864880541309374E-3</v>
      </c>
      <c r="AX304">
        <f t="shared" si="117"/>
        <v>1.3593970366030843E-3</v>
      </c>
      <c r="AY304">
        <f t="shared" si="117"/>
        <v>2.3719738812498872E-4</v>
      </c>
      <c r="AZ304">
        <f t="shared" si="117"/>
        <v>1.2627179372239778E-5</v>
      </c>
      <c r="BA304">
        <f t="shared" si="117"/>
        <v>2.2146633243143164E-2</v>
      </c>
      <c r="BB304">
        <f t="shared" si="117"/>
        <v>1.4914098514381877E-3</v>
      </c>
      <c r="BC304">
        <f t="shared" si="117"/>
        <v>2.6773679128221941E-4</v>
      </c>
      <c r="BD304">
        <f t="shared" si="117"/>
        <v>6.0472614565246609E-4</v>
      </c>
      <c r="BE304">
        <f t="shared" si="117"/>
        <v>1.7708785656236027E-3</v>
      </c>
      <c r="BF304">
        <f t="shared" si="117"/>
        <v>8.9606924410827828E-4</v>
      </c>
      <c r="BG304">
        <f t="shared" si="117"/>
        <v>3.8670736827484315E-5</v>
      </c>
      <c r="BH304">
        <f t="shared" si="117"/>
        <v>1.1601221048245296E-4</v>
      </c>
      <c r="BI304">
        <f t="shared" si="117"/>
        <v>8.3891822954318017E-4</v>
      </c>
      <c r="BJ304">
        <f t="shared" si="117"/>
        <v>1.4370869243261306E-3</v>
      </c>
      <c r="BK304">
        <f t="shared" si="117"/>
        <v>2.5570038228785549E-4</v>
      </c>
      <c r="BL304">
        <f t="shared" si="117"/>
        <v>7.6339750961953968E-4</v>
      </c>
      <c r="BM304">
        <f t="shared" si="117"/>
        <v>4.8217769585215333E-4</v>
      </c>
      <c r="BN304">
        <f t="shared" si="116"/>
        <v>7.2643544927071513E-4</v>
      </c>
      <c r="BO304">
        <f t="shared" si="116"/>
        <v>7.5816123744346766E-3</v>
      </c>
      <c r="BP304">
        <f t="shared" si="116"/>
        <v>6.3135896861198891E-6</v>
      </c>
      <c r="BQ304">
        <f t="shared" si="116"/>
        <v>6.1200013133619509E-4</v>
      </c>
      <c r="BR304">
        <f t="shared" si="116"/>
        <v>5.0977843917727193E-4</v>
      </c>
      <c r="BS304">
        <f t="shared" si="116"/>
        <v>2.8369497253155797E-4</v>
      </c>
      <c r="BT304">
        <f t="shared" si="116"/>
        <v>5.027195787572961E-4</v>
      </c>
      <c r="BU304">
        <f t="shared" si="116"/>
        <v>1.1579290023688635E-2</v>
      </c>
      <c r="BV304">
        <f t="shared" si="116"/>
        <v>2.7442166194902987E-3</v>
      </c>
      <c r="BW304">
        <f t="shared" si="116"/>
        <v>4.8513756723592133E-4</v>
      </c>
      <c r="BX304">
        <f t="shared" si="116"/>
        <v>2.232765907443289E-4</v>
      </c>
      <c r="BY304">
        <f t="shared" si="116"/>
        <v>7.3632239714373205E-4</v>
      </c>
      <c r="BZ304">
        <f t="shared" si="116"/>
        <v>1.3384810134574165E-3</v>
      </c>
      <c r="CA304">
        <f t="shared" si="116"/>
        <v>1.1532601678638456E-3</v>
      </c>
      <c r="CB304">
        <f t="shared" si="116"/>
        <v>8.0796376791570984E-4</v>
      </c>
      <c r="CC304">
        <f t="shared" si="116"/>
        <v>4.9004604927826226E-3</v>
      </c>
      <c r="CD304">
        <f t="shared" si="116"/>
        <v>3.7092339405954347E-5</v>
      </c>
      <c r="CE304">
        <f t="shared" si="116"/>
        <v>1.3348697467879993E-3</v>
      </c>
      <c r="CF304">
        <f t="shared" si="116"/>
        <v>9.5029385997804899E-3</v>
      </c>
      <c r="CG304">
        <f t="shared" si="116"/>
        <v>1.1533480238176638E-3</v>
      </c>
      <c r="CH304">
        <f t="shared" si="116"/>
        <v>2.3044602354337594E-4</v>
      </c>
      <c r="CI304">
        <f t="shared" si="116"/>
        <v>2.8411153587539498E-4</v>
      </c>
      <c r="CJ304">
        <f t="shared" si="116"/>
        <v>2.5896638079161982E-3</v>
      </c>
      <c r="CK304">
        <f t="shared" si="90"/>
        <v>0.23806657072412413</v>
      </c>
      <c r="CL304">
        <f t="shared" si="91"/>
        <v>0</v>
      </c>
      <c r="CM304" t="s">
        <v>518</v>
      </c>
      <c r="CO304">
        <v>0.32950000000000002</v>
      </c>
      <c r="CP304" s="7">
        <f t="shared" si="92"/>
        <v>-27.738998482549317</v>
      </c>
    </row>
    <row r="305" spans="1:94" x14ac:dyDescent="0.3">
      <c r="A305" t="s">
        <v>143</v>
      </c>
      <c r="B305">
        <f t="shared" si="117"/>
        <v>0.10121564565191654</v>
      </c>
      <c r="C305">
        <f t="shared" si="117"/>
        <v>6.4951053895958351E-4</v>
      </c>
      <c r="D305">
        <f t="shared" si="117"/>
        <v>4.9212695366140854E-2</v>
      </c>
      <c r="E305">
        <f t="shared" si="117"/>
        <v>5.2690808425082756E-3</v>
      </c>
      <c r="F305">
        <f t="shared" si="117"/>
        <v>4.1511852186238265E-3</v>
      </c>
      <c r="G305">
        <f t="shared" si="117"/>
        <v>2.036921872484429E-3</v>
      </c>
      <c r="H305">
        <f t="shared" si="117"/>
        <v>2.883732089135259E-3</v>
      </c>
      <c r="I305">
        <f t="shared" si="117"/>
        <v>2.8490073458615995E-4</v>
      </c>
      <c r="J305">
        <f t="shared" si="117"/>
        <v>5.5243909753549026E-4</v>
      </c>
      <c r="K305">
        <f t="shared" si="117"/>
        <v>3.0936589461987452E-4</v>
      </c>
      <c r="L305">
        <f t="shared" si="117"/>
        <v>2.3675961322949582E-5</v>
      </c>
      <c r="M305">
        <f t="shared" si="117"/>
        <v>3.4650111175105955E-3</v>
      </c>
      <c r="N305">
        <f t="shared" si="117"/>
        <v>6.4793214153805356E-4</v>
      </c>
      <c r="O305">
        <f t="shared" si="117"/>
        <v>7.8919871076498614E-7</v>
      </c>
      <c r="P305">
        <f t="shared" si="117"/>
        <v>1.7129995494234638E-2</v>
      </c>
      <c r="Q305">
        <f t="shared" si="117"/>
        <v>5.3981191816325047E-4</v>
      </c>
      <c r="R305">
        <f t="shared" si="117"/>
        <v>3.3404979319389566E-4</v>
      </c>
      <c r="S305">
        <f t="shared" si="117"/>
        <v>3.0778749719834457E-4</v>
      </c>
      <c r="T305">
        <f t="shared" si="117"/>
        <v>4.8872503494161758E-3</v>
      </c>
      <c r="U305">
        <f t="shared" si="117"/>
        <v>4.5710389327507997E-3</v>
      </c>
      <c r="V305">
        <f t="shared" si="117"/>
        <v>2.3249794019136491E-3</v>
      </c>
      <c r="W305">
        <f t="shared" si="117"/>
        <v>1.4939531594781188E-3</v>
      </c>
      <c r="X305">
        <f t="shared" si="117"/>
        <v>8.6654018441995474E-4</v>
      </c>
      <c r="Y305">
        <f t="shared" si="117"/>
        <v>9.0867221008126674E-4</v>
      </c>
      <c r="Z305">
        <f t="shared" si="117"/>
        <v>4.5773525224369195E-5</v>
      </c>
      <c r="AA305">
        <f t="shared" si="117"/>
        <v>1.5862894086376221E-4</v>
      </c>
      <c r="AB305">
        <f t="shared" si="117"/>
        <v>1.6786256577971254E-3</v>
      </c>
      <c r="AC305">
        <f t="shared" si="117"/>
        <v>1.6344305299942862E-3</v>
      </c>
      <c r="AD305">
        <f t="shared" si="117"/>
        <v>7.8085035552096938E-3</v>
      </c>
      <c r="AE305">
        <f t="shared" si="117"/>
        <v>8.5414044341632946E-4</v>
      </c>
      <c r="AF305">
        <f t="shared" si="117"/>
        <v>1.6969537103761062E-3</v>
      </c>
      <c r="AG305">
        <f t="shared" si="117"/>
        <v>1.8863616495262234E-2</v>
      </c>
      <c r="AH305">
        <f t="shared" si="117"/>
        <v>8.0056317220000197E-3</v>
      </c>
      <c r="AI305">
        <f t="shared" si="117"/>
        <v>6.8436826532308846E-4</v>
      </c>
      <c r="AJ305">
        <f t="shared" si="117"/>
        <v>0</v>
      </c>
      <c r="AK305">
        <f t="shared" si="117"/>
        <v>5.5007150140319529E-4</v>
      </c>
      <c r="AL305">
        <f t="shared" si="117"/>
        <v>1.9425337066769369E-2</v>
      </c>
      <c r="AM305">
        <f t="shared" si="117"/>
        <v>1.2276327724918597E-4</v>
      </c>
      <c r="AN305">
        <f t="shared" si="117"/>
        <v>3.914425605394331E-4</v>
      </c>
      <c r="AO305">
        <f t="shared" si="117"/>
        <v>0</v>
      </c>
      <c r="AP305">
        <f t="shared" si="117"/>
        <v>8.8469175476754941E-4</v>
      </c>
      <c r="AQ305">
        <f t="shared" si="117"/>
        <v>1.023590727862187E-3</v>
      </c>
      <c r="AR305">
        <f t="shared" si="117"/>
        <v>0</v>
      </c>
      <c r="AS305">
        <f t="shared" si="117"/>
        <v>7.8051752494657123E-4</v>
      </c>
      <c r="AT305">
        <f t="shared" si="117"/>
        <v>2.82690978196018E-3</v>
      </c>
      <c r="AU305">
        <f t="shared" si="117"/>
        <v>7.8430567875824326E-3</v>
      </c>
      <c r="AV305">
        <f t="shared" si="117"/>
        <v>4.7351922645899168E-6</v>
      </c>
      <c r="AW305">
        <f t="shared" si="117"/>
        <v>5.9900182147062443E-4</v>
      </c>
      <c r="AX305">
        <f t="shared" si="117"/>
        <v>1.0922510156987407E-3</v>
      </c>
      <c r="AY305">
        <f t="shared" si="117"/>
        <v>9.6361162584404799E-4</v>
      </c>
      <c r="AZ305">
        <f t="shared" si="117"/>
        <v>1.2627179372239778E-5</v>
      </c>
      <c r="BA305">
        <f t="shared" si="117"/>
        <v>6.5518208131659927E-3</v>
      </c>
      <c r="BB305">
        <f t="shared" si="117"/>
        <v>1.8546169702977173E-3</v>
      </c>
      <c r="BC305">
        <f t="shared" si="117"/>
        <v>9.5808723486869312E-4</v>
      </c>
      <c r="BD305">
        <f t="shared" si="117"/>
        <v>2.2555299153663301E-3</v>
      </c>
      <c r="BE305">
        <f t="shared" si="117"/>
        <v>2.9508139795502829E-3</v>
      </c>
      <c r="BF305">
        <f t="shared" si="117"/>
        <v>1.0322719136806019E-3</v>
      </c>
      <c r="BG305">
        <f t="shared" si="117"/>
        <v>3.8670736827484315E-5</v>
      </c>
      <c r="BH305">
        <f t="shared" si="117"/>
        <v>1.1601221048245296E-4</v>
      </c>
      <c r="BI305">
        <f t="shared" si="117"/>
        <v>8.3891822954318017E-4</v>
      </c>
      <c r="BJ305">
        <f t="shared" si="117"/>
        <v>1.527888704041013E-3</v>
      </c>
      <c r="BK305">
        <f t="shared" si="117"/>
        <v>2.5570038228785549E-4</v>
      </c>
      <c r="BL305">
        <f t="shared" si="117"/>
        <v>5.5322829624625529E-4</v>
      </c>
      <c r="BM305">
        <f t="shared" ref="BM305:CJ309" si="118">0.5*ABS(BM141-BM$81)</f>
        <v>1.3447946031435363E-3</v>
      </c>
      <c r="BN305">
        <f t="shared" si="118"/>
        <v>7.7183633912815636E-4</v>
      </c>
      <c r="BO305">
        <f t="shared" si="116"/>
        <v>8.035621273009089E-3</v>
      </c>
      <c r="BP305">
        <f t="shared" si="116"/>
        <v>6.3135896861198891E-6</v>
      </c>
      <c r="BQ305">
        <f t="shared" si="116"/>
        <v>1.50443148125837E-3</v>
      </c>
      <c r="BR305">
        <f t="shared" si="116"/>
        <v>6.0058021889215437E-4</v>
      </c>
      <c r="BS305">
        <f t="shared" si="116"/>
        <v>3.2909586238899919E-4</v>
      </c>
      <c r="BT305">
        <f t="shared" si="116"/>
        <v>5.027195787572961E-4</v>
      </c>
      <c r="BU305">
        <f t="shared" si="116"/>
        <v>2.6311885016904635E-3</v>
      </c>
      <c r="BV305">
        <f t="shared" si="116"/>
        <v>4.0750704207602366E-3</v>
      </c>
      <c r="BW305">
        <f t="shared" si="116"/>
        <v>9.3914646581033342E-4</v>
      </c>
      <c r="BX305">
        <f t="shared" si="116"/>
        <v>1.1766952777505942E-3</v>
      </c>
      <c r="BY305">
        <f t="shared" si="116"/>
        <v>7.3632239714373205E-4</v>
      </c>
      <c r="BZ305">
        <f t="shared" si="116"/>
        <v>1.3384810134574165E-3</v>
      </c>
      <c r="CA305">
        <f t="shared" si="116"/>
        <v>1.471066396865934E-3</v>
      </c>
      <c r="CB305">
        <f t="shared" si="116"/>
        <v>1.1711708867752394E-3</v>
      </c>
      <c r="CC305">
        <f t="shared" si="116"/>
        <v>7.5181256572875634E-3</v>
      </c>
      <c r="CD305">
        <f t="shared" si="116"/>
        <v>3.7092339405954347E-5</v>
      </c>
      <c r="CE305">
        <f t="shared" si="116"/>
        <v>5.0666557231112104E-3</v>
      </c>
      <c r="CF305">
        <f t="shared" si="116"/>
        <v>9.911546608497461E-3</v>
      </c>
      <c r="CG305">
        <f t="shared" si="116"/>
        <v>1.2895506933899873E-3</v>
      </c>
      <c r="CH305">
        <f t="shared" si="116"/>
        <v>2.3044602354337594E-4</v>
      </c>
      <c r="CI305">
        <f t="shared" si="116"/>
        <v>2.8411153587539498E-4</v>
      </c>
      <c r="CJ305">
        <f t="shared" si="116"/>
        <v>1.6009114586408048E-2</v>
      </c>
      <c r="CK305">
        <f t="shared" si="90"/>
        <v>0.36793298219003462</v>
      </c>
      <c r="CL305">
        <f t="shared" si="91"/>
        <v>0</v>
      </c>
      <c r="CM305" t="s">
        <v>519</v>
      </c>
      <c r="CO305">
        <v>0.38879999999999998</v>
      </c>
      <c r="CP305" s="7">
        <f t="shared" si="92"/>
        <v>-5.3755144032921738</v>
      </c>
    </row>
    <row r="306" spans="1:94" x14ac:dyDescent="0.3">
      <c r="A306" t="s">
        <v>165</v>
      </c>
      <c r="B306">
        <f t="shared" ref="B306:BM309" si="119">0.5*ABS(B142-B$81)</f>
        <v>3.1328961462123439E-3</v>
      </c>
      <c r="C306">
        <f t="shared" si="119"/>
        <v>6.4951053895958351E-4</v>
      </c>
      <c r="D306">
        <f t="shared" si="119"/>
        <v>0.12081548282258685</v>
      </c>
      <c r="E306">
        <f t="shared" si="119"/>
        <v>9.742454597618154E-3</v>
      </c>
      <c r="F306">
        <f t="shared" si="119"/>
        <v>1.5379448005053593E-3</v>
      </c>
      <c r="G306">
        <f t="shared" si="119"/>
        <v>2.036921872484429E-3</v>
      </c>
      <c r="H306">
        <f t="shared" si="119"/>
        <v>4.9559891652201414E-3</v>
      </c>
      <c r="I306">
        <f t="shared" si="119"/>
        <v>2.8490073458615995E-4</v>
      </c>
      <c r="J306">
        <f t="shared" si="119"/>
        <v>5.5243909753549026E-4</v>
      </c>
      <c r="K306">
        <f t="shared" si="119"/>
        <v>3.0936589461987452E-4</v>
      </c>
      <c r="L306">
        <f t="shared" si="119"/>
        <v>2.3675961322949582E-5</v>
      </c>
      <c r="M306">
        <f t="shared" si="119"/>
        <v>1.7906422404514354E-2</v>
      </c>
      <c r="N306">
        <f t="shared" si="119"/>
        <v>6.4793214153805356E-4</v>
      </c>
      <c r="O306">
        <f t="shared" si="119"/>
        <v>7.8919871076498614E-7</v>
      </c>
      <c r="P306">
        <f t="shared" si="119"/>
        <v>1.8704798643840937E-2</v>
      </c>
      <c r="Q306">
        <f t="shared" si="119"/>
        <v>5.3981191816325047E-4</v>
      </c>
      <c r="R306">
        <f t="shared" si="119"/>
        <v>1.1214513679970453E-3</v>
      </c>
      <c r="S306">
        <f t="shared" si="119"/>
        <v>3.0778749719834457E-4</v>
      </c>
      <c r="T306">
        <f t="shared" si="119"/>
        <v>2.0616785135750808E-4</v>
      </c>
      <c r="U306">
        <f t="shared" si="119"/>
        <v>4.5710389327507997E-3</v>
      </c>
      <c r="V306">
        <f t="shared" si="119"/>
        <v>2.3249794019136491E-3</v>
      </c>
      <c r="W306">
        <f t="shared" si="119"/>
        <v>1.4939531594781188E-3</v>
      </c>
      <c r="X306">
        <f t="shared" si="119"/>
        <v>8.6654018441995474E-4</v>
      </c>
      <c r="Y306">
        <f t="shared" si="119"/>
        <v>9.2581945691931448E-4</v>
      </c>
      <c r="Z306">
        <f t="shared" si="119"/>
        <v>4.5773525224369195E-5</v>
      </c>
      <c r="AA306">
        <f t="shared" si="119"/>
        <v>1.5862894086376221E-4</v>
      </c>
      <c r="AB306">
        <f t="shared" si="119"/>
        <v>6.3534620948519239E-5</v>
      </c>
      <c r="AC306">
        <f t="shared" si="119"/>
        <v>1.6344305299942862E-3</v>
      </c>
      <c r="AD306">
        <f t="shared" si="119"/>
        <v>8.8812353173979564E-3</v>
      </c>
      <c r="AE306">
        <f t="shared" si="119"/>
        <v>8.1762856313731015E-3</v>
      </c>
      <c r="AF306">
        <f t="shared" si="119"/>
        <v>4.0172507728895211E-2</v>
      </c>
      <c r="AG306">
        <f t="shared" si="119"/>
        <v>3.1836275992259541E-3</v>
      </c>
      <c r="AH306">
        <f t="shared" si="119"/>
        <v>8.0056317220000197E-3</v>
      </c>
      <c r="AI306">
        <f t="shared" si="119"/>
        <v>8.0675631971353803E-4</v>
      </c>
      <c r="AJ306">
        <f t="shared" si="119"/>
        <v>0</v>
      </c>
      <c r="AK306">
        <f t="shared" si="119"/>
        <v>5.5007150140319529E-4</v>
      </c>
      <c r="AL306">
        <f t="shared" si="119"/>
        <v>1.7683176788023725E-2</v>
      </c>
      <c r="AM306">
        <f t="shared" si="119"/>
        <v>1.6975664268554852E-3</v>
      </c>
      <c r="AN306">
        <f t="shared" si="119"/>
        <v>3.914425605394331E-4</v>
      </c>
      <c r="AO306">
        <f t="shared" si="119"/>
        <v>0</v>
      </c>
      <c r="AP306">
        <f t="shared" si="119"/>
        <v>8.8469175476754941E-4</v>
      </c>
      <c r="AQ306">
        <f t="shared" si="119"/>
        <v>5.0739702477475696E-3</v>
      </c>
      <c r="AR306">
        <f t="shared" si="119"/>
        <v>0</v>
      </c>
      <c r="AS306">
        <f t="shared" si="119"/>
        <v>7.8051752494657123E-4</v>
      </c>
      <c r="AT306">
        <f t="shared" si="119"/>
        <v>2.82690978196018E-3</v>
      </c>
      <c r="AU306">
        <f t="shared" si="119"/>
        <v>0.13675624634830608</v>
      </c>
      <c r="AV306">
        <f t="shared" si="119"/>
        <v>4.7351922645899168E-6</v>
      </c>
      <c r="AW306">
        <f t="shared" si="119"/>
        <v>5.9900182147062443E-4</v>
      </c>
      <c r="AX306">
        <f t="shared" si="119"/>
        <v>1.0922510156987407E-3</v>
      </c>
      <c r="AY306">
        <f t="shared" si="119"/>
        <v>9.6361162584404799E-4</v>
      </c>
      <c r="AZ306">
        <f t="shared" si="119"/>
        <v>1.2627179372239778E-5</v>
      </c>
      <c r="BA306">
        <f t="shared" si="119"/>
        <v>3.3605659501794637E-2</v>
      </c>
      <c r="BB306">
        <f t="shared" si="119"/>
        <v>1.8546169702977173E-3</v>
      </c>
      <c r="BC306">
        <f t="shared" si="119"/>
        <v>9.5808723486869312E-4</v>
      </c>
      <c r="BD306">
        <f t="shared" si="119"/>
        <v>2.2555299153663301E-3</v>
      </c>
      <c r="BE306">
        <f t="shared" si="119"/>
        <v>2.9508139795502829E-3</v>
      </c>
      <c r="BF306">
        <f t="shared" si="119"/>
        <v>1.0322719136806019E-3</v>
      </c>
      <c r="BG306">
        <f t="shared" si="119"/>
        <v>3.8670736827484315E-5</v>
      </c>
      <c r="BH306">
        <f t="shared" si="119"/>
        <v>1.1601221048245296E-4</v>
      </c>
      <c r="BI306">
        <f t="shared" si="119"/>
        <v>8.3891822954318017E-4</v>
      </c>
      <c r="BJ306">
        <f t="shared" si="119"/>
        <v>1.527888704041013E-3</v>
      </c>
      <c r="BK306">
        <f t="shared" si="119"/>
        <v>2.5570038228785549E-4</v>
      </c>
      <c r="BL306">
        <f t="shared" si="119"/>
        <v>5.5322829624625529E-4</v>
      </c>
      <c r="BM306">
        <f t="shared" si="119"/>
        <v>9.0925453345712512E-4</v>
      </c>
      <c r="BN306">
        <f t="shared" si="118"/>
        <v>7.7183633912815636E-4</v>
      </c>
      <c r="BO306">
        <f t="shared" si="118"/>
        <v>8.035621273009089E-3</v>
      </c>
      <c r="BP306">
        <f t="shared" si="118"/>
        <v>6.3135896861198891E-6</v>
      </c>
      <c r="BQ306">
        <f t="shared" si="118"/>
        <v>1.8562929863751086E-3</v>
      </c>
      <c r="BR306">
        <f t="shared" si="118"/>
        <v>6.0058021889215437E-4</v>
      </c>
      <c r="BS306">
        <f t="shared" si="118"/>
        <v>3.2909586238899919E-4</v>
      </c>
      <c r="BT306">
        <f t="shared" si="118"/>
        <v>5.027195787572961E-4</v>
      </c>
      <c r="BU306">
        <f t="shared" si="118"/>
        <v>2.6311885016904635E-3</v>
      </c>
      <c r="BV306">
        <f t="shared" si="118"/>
        <v>5.2143335006801248E-3</v>
      </c>
      <c r="BW306">
        <f t="shared" si="118"/>
        <v>9.3914646581033342E-4</v>
      </c>
      <c r="BX306">
        <f t="shared" si="118"/>
        <v>1.1766952777505942E-3</v>
      </c>
      <c r="BY306">
        <f t="shared" si="118"/>
        <v>7.3632239714373205E-4</v>
      </c>
      <c r="BZ306">
        <f t="shared" si="118"/>
        <v>1.3384810134574165E-3</v>
      </c>
      <c r="CA306">
        <f t="shared" si="118"/>
        <v>1.0355263271795228E-3</v>
      </c>
      <c r="CB306">
        <f t="shared" si="118"/>
        <v>1.1711708867752394E-3</v>
      </c>
      <c r="CC306">
        <f t="shared" si="118"/>
        <v>7.869987162404302E-3</v>
      </c>
      <c r="CD306">
        <f t="shared" si="118"/>
        <v>3.7092339405954347E-5</v>
      </c>
      <c r="CE306">
        <f t="shared" si="118"/>
        <v>4.1955755837383884E-3</v>
      </c>
      <c r="CF306">
        <f t="shared" si="118"/>
        <v>9.911546608497461E-3</v>
      </c>
      <c r="CG306">
        <f t="shared" si="118"/>
        <v>1.7069515669246218E-5</v>
      </c>
      <c r="CH306">
        <f t="shared" si="118"/>
        <v>2.3044602354337594E-4</v>
      </c>
      <c r="CI306">
        <f t="shared" si="118"/>
        <v>2.8411153587539498E-4</v>
      </c>
      <c r="CJ306">
        <f t="shared" si="118"/>
        <v>5.4724743493645076E-3</v>
      </c>
      <c r="CK306">
        <f t="shared" si="90"/>
        <v>0.53536458544095666</v>
      </c>
      <c r="CL306">
        <f t="shared" si="91"/>
        <v>0</v>
      </c>
      <c r="CM306" t="s">
        <v>520</v>
      </c>
      <c r="CP306" s="7"/>
    </row>
    <row r="307" spans="1:94" x14ac:dyDescent="0.3">
      <c r="A307" t="s">
        <v>144</v>
      </c>
      <c r="B307">
        <f t="shared" si="119"/>
        <v>3.5230190263502645E-2</v>
      </c>
      <c r="C307">
        <f t="shared" si="119"/>
        <v>5.2517882193857152E-4</v>
      </c>
      <c r="D307">
        <f t="shared" si="119"/>
        <v>2.3625228003216564E-2</v>
      </c>
      <c r="E307">
        <f t="shared" si="119"/>
        <v>2.6578210880976814E-3</v>
      </c>
      <c r="F307">
        <f t="shared" si="119"/>
        <v>1.4437420473217165E-3</v>
      </c>
      <c r="G307">
        <f t="shared" si="119"/>
        <v>1.3888317538328192E-4</v>
      </c>
      <c r="H307">
        <f t="shared" si="119"/>
        <v>4.4518392151044524E-3</v>
      </c>
      <c r="I307">
        <f t="shared" si="119"/>
        <v>2.8490073458615995E-4</v>
      </c>
      <c r="J307">
        <f t="shared" si="119"/>
        <v>4.2810738051447822E-4</v>
      </c>
      <c r="K307">
        <f t="shared" si="119"/>
        <v>3.0936589461987452E-4</v>
      </c>
      <c r="L307">
        <f t="shared" si="119"/>
        <v>2.3675961322949582E-5</v>
      </c>
      <c r="M307">
        <f t="shared" si="119"/>
        <v>3.5396616012716188E-3</v>
      </c>
      <c r="N307">
        <f t="shared" si="119"/>
        <v>4.263170680791923E-3</v>
      </c>
      <c r="O307">
        <f t="shared" si="119"/>
        <v>7.8919871076498614E-7</v>
      </c>
      <c r="P307">
        <f t="shared" si="119"/>
        <v>1.2612544509811346E-2</v>
      </c>
      <c r="Q307">
        <f t="shared" si="119"/>
        <v>1.9680808431303781E-5</v>
      </c>
      <c r="R307">
        <f t="shared" si="119"/>
        <v>5.9699943702569295E-5</v>
      </c>
      <c r="S307">
        <f t="shared" si="119"/>
        <v>3.0778749719834457E-4</v>
      </c>
      <c r="T307">
        <f t="shared" si="119"/>
        <v>5.2078774503872775E-4</v>
      </c>
      <c r="U307">
        <f t="shared" si="119"/>
        <v>2.1465704508410646E-3</v>
      </c>
      <c r="V307">
        <f t="shared" si="119"/>
        <v>2.200647684892637E-3</v>
      </c>
      <c r="W307">
        <f t="shared" si="119"/>
        <v>3.7102259583706213E-4</v>
      </c>
      <c r="X307">
        <f t="shared" si="119"/>
        <v>1.2054988229388234E-4</v>
      </c>
      <c r="Y307">
        <f t="shared" si="119"/>
        <v>4.2305352584368653E-3</v>
      </c>
      <c r="Z307">
        <f t="shared" si="119"/>
        <v>1.4072405030714891E-4</v>
      </c>
      <c r="AA307">
        <f t="shared" si="119"/>
        <v>1.5220035168876794E-4</v>
      </c>
      <c r="AB307">
        <f t="shared" si="119"/>
        <v>1.6786256577971254E-3</v>
      </c>
      <c r="AC307">
        <f t="shared" si="119"/>
        <v>1.3236012374417561E-3</v>
      </c>
      <c r="AD307">
        <f t="shared" si="119"/>
        <v>9.3909783633363882E-3</v>
      </c>
      <c r="AE307">
        <f t="shared" si="119"/>
        <v>5.1961150239975022E-3</v>
      </c>
      <c r="AF307">
        <f t="shared" si="119"/>
        <v>3.514522045771154E-2</v>
      </c>
      <c r="AG307">
        <f t="shared" si="119"/>
        <v>2.6183224923217053E-4</v>
      </c>
      <c r="AH307">
        <f t="shared" si="119"/>
        <v>7.0109779858319229E-3</v>
      </c>
      <c r="AI307">
        <f t="shared" si="119"/>
        <v>4.3580273027084455E-4</v>
      </c>
      <c r="AJ307">
        <f t="shared" si="119"/>
        <v>0</v>
      </c>
      <c r="AK307">
        <f t="shared" si="119"/>
        <v>2.3924220885066514E-4</v>
      </c>
      <c r="AL307">
        <f t="shared" si="119"/>
        <v>1.1343775460403585E-2</v>
      </c>
      <c r="AM307">
        <f t="shared" si="119"/>
        <v>9.1339963058576813E-4</v>
      </c>
      <c r="AN307">
        <f t="shared" si="119"/>
        <v>3.914425605394331E-4</v>
      </c>
      <c r="AO307">
        <f t="shared" si="119"/>
        <v>0</v>
      </c>
      <c r="AP307">
        <f t="shared" si="119"/>
        <v>8.8469175476754941E-4</v>
      </c>
      <c r="AQ307">
        <f t="shared" si="119"/>
        <v>7.7921916894248787E-4</v>
      </c>
      <c r="AR307">
        <f t="shared" si="119"/>
        <v>0</v>
      </c>
      <c r="AS307">
        <f t="shared" si="119"/>
        <v>7.8051752494657123E-4</v>
      </c>
      <c r="AT307">
        <f t="shared" si="119"/>
        <v>2.82690978196018E-3</v>
      </c>
      <c r="AU307">
        <f t="shared" si="119"/>
        <v>5.7915834567357338E-3</v>
      </c>
      <c r="AV307">
        <f t="shared" si="119"/>
        <v>4.7351922645899168E-6</v>
      </c>
      <c r="AW307">
        <f t="shared" si="119"/>
        <v>5.3683596296011838E-4</v>
      </c>
      <c r="AX307">
        <f t="shared" si="119"/>
        <v>4.8135055427993324E-3</v>
      </c>
      <c r="AY307">
        <f t="shared" si="119"/>
        <v>7.1486655393961475E-4</v>
      </c>
      <c r="AZ307">
        <f t="shared" si="119"/>
        <v>1.2627179372239778E-5</v>
      </c>
      <c r="BA307">
        <f t="shared" si="119"/>
        <v>2.4840273451813284E-2</v>
      </c>
      <c r="BB307">
        <f t="shared" si="119"/>
        <v>1.0358785017463602E-5</v>
      </c>
      <c r="BC307">
        <f t="shared" si="119"/>
        <v>2.2306407683092143E-4</v>
      </c>
      <c r="BD307">
        <f t="shared" si="119"/>
        <v>1.2353446834602587E-2</v>
      </c>
      <c r="BE307">
        <f t="shared" si="119"/>
        <v>9.6150650721409017E-4</v>
      </c>
      <c r="BF307">
        <f t="shared" si="119"/>
        <v>2.4547680998000592E-5</v>
      </c>
      <c r="BG307">
        <f t="shared" si="119"/>
        <v>3.8670736827484315E-5</v>
      </c>
      <c r="BH307">
        <f t="shared" si="119"/>
        <v>1.1601221048245296E-4</v>
      </c>
      <c r="BI307">
        <f t="shared" si="119"/>
        <v>4.0375721996963797E-4</v>
      </c>
      <c r="BJ307">
        <f t="shared" si="119"/>
        <v>1.465722845530507E-3</v>
      </c>
      <c r="BK307">
        <f t="shared" si="119"/>
        <v>4.2812406132771086E-4</v>
      </c>
      <c r="BL307">
        <f t="shared" si="119"/>
        <v>1.1806728667271309E-4</v>
      </c>
      <c r="BM307">
        <f t="shared" si="119"/>
        <v>1.2204628861225242E-3</v>
      </c>
      <c r="BN307">
        <f t="shared" si="118"/>
        <v>3.9884118806512016E-4</v>
      </c>
      <c r="BO307">
        <f t="shared" si="118"/>
        <v>2.8136891581265824E-3</v>
      </c>
      <c r="BP307">
        <f t="shared" si="118"/>
        <v>6.3135896861198891E-6</v>
      </c>
      <c r="BQ307">
        <f t="shared" si="118"/>
        <v>3.8129885989023971E-4</v>
      </c>
      <c r="BR307">
        <f t="shared" si="118"/>
        <v>1.6541920931861218E-4</v>
      </c>
      <c r="BS307">
        <f t="shared" si="118"/>
        <v>4.1689443973707321E-4</v>
      </c>
      <c r="BT307">
        <f t="shared" si="118"/>
        <v>5.027195787572961E-4</v>
      </c>
      <c r="BU307">
        <f t="shared" si="118"/>
        <v>4.5298688409909679E-2</v>
      </c>
      <c r="BV307">
        <f t="shared" si="118"/>
        <v>5.5255418533455237E-3</v>
      </c>
      <c r="BW307">
        <f t="shared" si="118"/>
        <v>2.5532202219476707E-4</v>
      </c>
      <c r="BX307">
        <f t="shared" si="118"/>
        <v>2.5311946799104457E-4</v>
      </c>
      <c r="BY307">
        <f t="shared" si="118"/>
        <v>7.3632239714373205E-4</v>
      </c>
      <c r="BZ307">
        <f t="shared" si="118"/>
        <v>1.3384810134574165E-3</v>
      </c>
      <c r="CA307">
        <f t="shared" si="118"/>
        <v>1.8858899627013914E-3</v>
      </c>
      <c r="CB307">
        <f t="shared" si="118"/>
        <v>6.3163901002943543E-4</v>
      </c>
      <c r="CC307">
        <f t="shared" si="118"/>
        <v>3.4565902682712427E-3</v>
      </c>
      <c r="CD307">
        <f t="shared" si="118"/>
        <v>3.7092339405954347E-5</v>
      </c>
      <c r="CE307">
        <f t="shared" si="118"/>
        <v>4.1963337039641257E-3</v>
      </c>
      <c r="CF307">
        <f t="shared" si="118"/>
        <v>9.4763855989239195E-3</v>
      </c>
      <c r="CG307">
        <f t="shared" si="118"/>
        <v>6.0572624977442099E-4</v>
      </c>
      <c r="CH307">
        <f t="shared" si="118"/>
        <v>2.3044602354337594E-4</v>
      </c>
      <c r="CI307">
        <f t="shared" si="118"/>
        <v>2.8411153587539498E-4</v>
      </c>
      <c r="CJ307">
        <f t="shared" si="118"/>
        <v>1.6902125431582336E-3</v>
      </c>
      <c r="CK307">
        <f t="shared" si="90"/>
        <v>0.31307290353622952</v>
      </c>
      <c r="CL307">
        <f>ROUND(CK307,4)-CM307</f>
        <v>0</v>
      </c>
      <c r="CM307" t="s">
        <v>521</v>
      </c>
      <c r="CO307">
        <v>0.28499999999999998</v>
      </c>
      <c r="CP307" s="7">
        <f t="shared" si="92"/>
        <v>9.8596491228070224</v>
      </c>
    </row>
    <row r="308" spans="1:94" x14ac:dyDescent="0.3">
      <c r="A308" t="s">
        <v>145</v>
      </c>
      <c r="B308">
        <f t="shared" si="119"/>
        <v>0.1953913456625094</v>
      </c>
      <c r="C308">
        <f t="shared" si="119"/>
        <v>6.4951053895958351E-4</v>
      </c>
      <c r="D308">
        <f t="shared" si="119"/>
        <v>4.7306865769728298E-2</v>
      </c>
      <c r="E308">
        <f t="shared" si="119"/>
        <v>1.1795156899144694E-2</v>
      </c>
      <c r="F308">
        <f t="shared" si="119"/>
        <v>7.8795651907225678E-4</v>
      </c>
      <c r="G308">
        <f t="shared" si="119"/>
        <v>2.036921872484429E-3</v>
      </c>
      <c r="H308">
        <f t="shared" si="119"/>
        <v>2.883732089135259E-3</v>
      </c>
      <c r="I308">
        <f t="shared" si="119"/>
        <v>2.8490073458615995E-4</v>
      </c>
      <c r="J308">
        <f t="shared" si="119"/>
        <v>5.5243909753549026E-4</v>
      </c>
      <c r="K308">
        <f t="shared" si="119"/>
        <v>3.0936589461987452E-4</v>
      </c>
      <c r="L308">
        <f t="shared" si="119"/>
        <v>2.3675961322949582E-5</v>
      </c>
      <c r="M308">
        <f t="shared" si="119"/>
        <v>1.8091966380389731E-2</v>
      </c>
      <c r="N308">
        <f t="shared" si="119"/>
        <v>6.4793214153805356E-4</v>
      </c>
      <c r="O308">
        <f t="shared" si="119"/>
        <v>7.8919871076498614E-7</v>
      </c>
      <c r="P308">
        <f t="shared" si="119"/>
        <v>1.7023184294065151E-2</v>
      </c>
      <c r="Q308">
        <f t="shared" si="119"/>
        <v>5.3981191816325047E-4</v>
      </c>
      <c r="R308">
        <f t="shared" si="119"/>
        <v>1.1214513679970453E-3</v>
      </c>
      <c r="S308">
        <f t="shared" si="119"/>
        <v>3.0778749719834457E-4</v>
      </c>
      <c r="T308">
        <f t="shared" si="119"/>
        <v>2.8799541984458345E-3</v>
      </c>
      <c r="U308">
        <f t="shared" si="119"/>
        <v>4.5710389327507997E-3</v>
      </c>
      <c r="V308">
        <f t="shared" si="119"/>
        <v>2.3249794019136491E-3</v>
      </c>
      <c r="W308">
        <f t="shared" si="119"/>
        <v>1.4939531594781188E-3</v>
      </c>
      <c r="X308">
        <f t="shared" si="119"/>
        <v>8.6654018441995474E-4</v>
      </c>
      <c r="Y308">
        <f t="shared" si="119"/>
        <v>4.8456800840970147E-3</v>
      </c>
      <c r="Z308">
        <f t="shared" si="119"/>
        <v>4.5773525224369195E-5</v>
      </c>
      <c r="AA308">
        <f t="shared" si="119"/>
        <v>1.5862894086376221E-4</v>
      </c>
      <c r="AB308">
        <f t="shared" si="119"/>
        <v>1.6786256577971254E-3</v>
      </c>
      <c r="AC308">
        <f t="shared" si="119"/>
        <v>1.6344305299942862E-3</v>
      </c>
      <c r="AD308">
        <f t="shared" si="119"/>
        <v>6.8207206379398231E-3</v>
      </c>
      <c r="AE308">
        <f t="shared" si="119"/>
        <v>1.1971148211645286E-2</v>
      </c>
      <c r="AF308">
        <f t="shared" si="119"/>
        <v>1.4641281723257876E-3</v>
      </c>
      <c r="AG308">
        <f t="shared" si="119"/>
        <v>3.1836275992259541E-3</v>
      </c>
      <c r="AH308">
        <f t="shared" si="119"/>
        <v>1.5235162600627603E-3</v>
      </c>
      <c r="AI308">
        <f t="shared" si="119"/>
        <v>5.5676022590250385E-4</v>
      </c>
      <c r="AJ308">
        <f t="shared" si="119"/>
        <v>0</v>
      </c>
      <c r="AK308">
        <f t="shared" si="119"/>
        <v>5.5007150140319529E-4</v>
      </c>
      <c r="AL308">
        <f t="shared" si="119"/>
        <v>1.8864798950177439E-2</v>
      </c>
      <c r="AM308">
        <f t="shared" si="119"/>
        <v>5.7649019367162868E-4</v>
      </c>
      <c r="AN308">
        <f t="shared" si="119"/>
        <v>3.914425605394331E-4</v>
      </c>
      <c r="AO308">
        <f t="shared" si="119"/>
        <v>0</v>
      </c>
      <c r="AP308">
        <f t="shared" si="119"/>
        <v>8.8469175476754941E-4</v>
      </c>
      <c r="AQ308">
        <f t="shared" si="119"/>
        <v>1.023590727862187E-3</v>
      </c>
      <c r="AR308">
        <f t="shared" si="119"/>
        <v>0</v>
      </c>
      <c r="AS308">
        <f t="shared" si="119"/>
        <v>7.8051752494657123E-4</v>
      </c>
      <c r="AT308">
        <f t="shared" si="119"/>
        <v>2.82690978196018E-3</v>
      </c>
      <c r="AU308">
        <f t="shared" si="119"/>
        <v>7.8430567875824326E-3</v>
      </c>
      <c r="AV308">
        <f t="shared" si="119"/>
        <v>4.7351922645899168E-6</v>
      </c>
      <c r="AW308">
        <f t="shared" si="119"/>
        <v>5.9900182147062443E-4</v>
      </c>
      <c r="AX308">
        <f t="shared" si="119"/>
        <v>1.0922510156987407E-3</v>
      </c>
      <c r="AY308">
        <f t="shared" si="119"/>
        <v>2.9601551902994497E-3</v>
      </c>
      <c r="AZ308">
        <f t="shared" si="119"/>
        <v>1.2627179372239778E-5</v>
      </c>
      <c r="BA308">
        <f t="shared" si="119"/>
        <v>2.9681892685651138E-2</v>
      </c>
      <c r="BB308">
        <f t="shared" si="119"/>
        <v>1.8546169702977173E-3</v>
      </c>
      <c r="BC308">
        <f t="shared" si="119"/>
        <v>9.5808723486869312E-4</v>
      </c>
      <c r="BD308">
        <f t="shared" si="119"/>
        <v>2.2555299153663301E-3</v>
      </c>
      <c r="BE308">
        <f t="shared" si="119"/>
        <v>2.9508139795502829E-3</v>
      </c>
      <c r="BF308">
        <f t="shared" si="119"/>
        <v>1.0322719136806019E-3</v>
      </c>
      <c r="BG308">
        <f t="shared" si="119"/>
        <v>3.8670736827484315E-5</v>
      </c>
      <c r="BH308">
        <f t="shared" si="119"/>
        <v>1.1601221048245296E-4</v>
      </c>
      <c r="BI308">
        <f t="shared" si="119"/>
        <v>8.3891822954318017E-4</v>
      </c>
      <c r="BJ308">
        <f t="shared" si="119"/>
        <v>1.527888704041013E-3</v>
      </c>
      <c r="BK308">
        <f t="shared" si="119"/>
        <v>2.5570038228785549E-4</v>
      </c>
      <c r="BL308">
        <f t="shared" si="119"/>
        <v>5.5322829624625529E-4</v>
      </c>
      <c r="BM308">
        <f t="shared" si="119"/>
        <v>1.3447946031435363E-3</v>
      </c>
      <c r="BN308">
        <f t="shared" si="118"/>
        <v>7.7183633912815636E-4</v>
      </c>
      <c r="BO308">
        <f t="shared" si="118"/>
        <v>8.035621273009089E-3</v>
      </c>
      <c r="BP308">
        <f t="shared" si="118"/>
        <v>6.3135896861198891E-6</v>
      </c>
      <c r="BQ308">
        <f t="shared" si="118"/>
        <v>1.7312949394695915E-3</v>
      </c>
      <c r="BR308">
        <f t="shared" si="118"/>
        <v>6.0058021889215437E-4</v>
      </c>
      <c r="BS308">
        <f t="shared" si="118"/>
        <v>3.2909586238899919E-4</v>
      </c>
      <c r="BT308">
        <f t="shared" si="118"/>
        <v>5.027195787572961E-4</v>
      </c>
      <c r="BU308">
        <f t="shared" si="118"/>
        <v>2.6311885016904635E-3</v>
      </c>
      <c r="BV308">
        <f t="shared" si="118"/>
        <v>5.6498735703665358E-3</v>
      </c>
      <c r="BW308">
        <f t="shared" si="118"/>
        <v>9.3914646581033342E-4</v>
      </c>
      <c r="BX308">
        <f t="shared" si="118"/>
        <v>6.1615716115866594E-4</v>
      </c>
      <c r="BY308">
        <f t="shared" si="118"/>
        <v>7.3632239714373205E-4</v>
      </c>
      <c r="BZ308">
        <f t="shared" si="118"/>
        <v>1.3384810134574165E-3</v>
      </c>
      <c r="CA308">
        <f t="shared" si="118"/>
        <v>1.471066396865934E-3</v>
      </c>
      <c r="CB308">
        <f t="shared" si="118"/>
        <v>1.1711708867752394E-3</v>
      </c>
      <c r="CC308">
        <f t="shared" si="118"/>
        <v>7.1844509989068567E-3</v>
      </c>
      <c r="CD308">
        <f t="shared" si="118"/>
        <v>3.7092339405954347E-5</v>
      </c>
      <c r="CE308">
        <f t="shared" si="118"/>
        <v>4.5061176065192823E-3</v>
      </c>
      <c r="CF308">
        <f t="shared" si="118"/>
        <v>9.911546608497461E-3</v>
      </c>
      <c r="CG308">
        <f t="shared" si="118"/>
        <v>1.2895506933899873E-3</v>
      </c>
      <c r="CH308">
        <f t="shared" si="118"/>
        <v>2.3044602354337594E-4</v>
      </c>
      <c r="CI308">
        <f t="shared" si="118"/>
        <v>2.8411153587539498E-4</v>
      </c>
      <c r="CJ308">
        <f t="shared" si="118"/>
        <v>1.6796516161211198E-2</v>
      </c>
      <c r="CK308">
        <f t="shared" si="90"/>
        <v>0.49436376576520003</v>
      </c>
      <c r="CL308">
        <f t="shared" si="91"/>
        <v>0</v>
      </c>
      <c r="CM308" t="s">
        <v>522</v>
      </c>
      <c r="CO308">
        <v>0.4824</v>
      </c>
      <c r="CP308" s="7">
        <f t="shared" si="92"/>
        <v>2.4875621890547288</v>
      </c>
    </row>
    <row r="309" spans="1:94" x14ac:dyDescent="0.3">
      <c r="A309" t="s">
        <v>146</v>
      </c>
      <c r="B309">
        <f t="shared" si="119"/>
        <v>5.3369599380673427E-2</v>
      </c>
      <c r="C309">
        <f t="shared" si="119"/>
        <v>6.4951053895958351E-4</v>
      </c>
      <c r="D309">
        <f t="shared" si="119"/>
        <v>0.1538458999993455</v>
      </c>
      <c r="E309">
        <f t="shared" si="119"/>
        <v>8.9773166373582434E-3</v>
      </c>
      <c r="F309">
        <f t="shared" si="119"/>
        <v>2.7033087707473789E-3</v>
      </c>
      <c r="G309">
        <f t="shared" si="119"/>
        <v>2.036921872484429E-3</v>
      </c>
      <c r="H309">
        <f t="shared" si="119"/>
        <v>2.883732089135259E-3</v>
      </c>
      <c r="I309">
        <f t="shared" si="119"/>
        <v>2.8490073458615995E-4</v>
      </c>
      <c r="J309">
        <f t="shared" si="119"/>
        <v>5.5243909753549026E-4</v>
      </c>
      <c r="K309">
        <f t="shared" si="119"/>
        <v>3.0936589461987452E-4</v>
      </c>
      <c r="L309">
        <f t="shared" si="119"/>
        <v>2.3675961322949582E-5</v>
      </c>
      <c r="M309">
        <f t="shared" si="119"/>
        <v>1.5834664235195209E-2</v>
      </c>
      <c r="N309">
        <f t="shared" si="119"/>
        <v>3.2130717194658077E-3</v>
      </c>
      <c r="O309">
        <f t="shared" si="119"/>
        <v>7.8919871076498614E-7</v>
      </c>
      <c r="P309">
        <f t="shared" si="119"/>
        <v>1.5326420265462559E-2</v>
      </c>
      <c r="Q309">
        <f t="shared" si="119"/>
        <v>5.3981191816325047E-4</v>
      </c>
      <c r="R309">
        <f t="shared" si="119"/>
        <v>8.090505625048853E-4</v>
      </c>
      <c r="S309">
        <f t="shared" si="119"/>
        <v>3.0778749719834457E-4</v>
      </c>
      <c r="T309">
        <f t="shared" si="119"/>
        <v>4.0789430655961368E-3</v>
      </c>
      <c r="U309">
        <f t="shared" si="119"/>
        <v>4.5710389327507997E-3</v>
      </c>
      <c r="V309">
        <f t="shared" si="119"/>
        <v>2.3249794019136491E-3</v>
      </c>
      <c r="W309">
        <f t="shared" si="119"/>
        <v>5.2870219422715349E-4</v>
      </c>
      <c r="X309">
        <f t="shared" si="119"/>
        <v>8.6654018441995474E-4</v>
      </c>
      <c r="Y309">
        <f t="shared" si="119"/>
        <v>1.428451190034259E-3</v>
      </c>
      <c r="Z309">
        <f t="shared" si="119"/>
        <v>4.5773525224369195E-5</v>
      </c>
      <c r="AA309">
        <f t="shared" si="119"/>
        <v>1.5862894086376221E-4</v>
      </c>
      <c r="AB309">
        <f t="shared" si="119"/>
        <v>1.6786256577971254E-3</v>
      </c>
      <c r="AC309">
        <f t="shared" si="119"/>
        <v>1.6344305299942862E-3</v>
      </c>
      <c r="AD309">
        <f t="shared" si="119"/>
        <v>2.3015502556315171E-3</v>
      </c>
      <c r="AE309">
        <f t="shared" si="119"/>
        <v>6.2575550541059399E-3</v>
      </c>
      <c r="AF309">
        <f t="shared" si="119"/>
        <v>1.0680722829963518E-3</v>
      </c>
      <c r="AG309">
        <f t="shared" si="119"/>
        <v>3.1836275992259541E-3</v>
      </c>
      <c r="AH309">
        <f t="shared" si="119"/>
        <v>8.0056317220000197E-3</v>
      </c>
      <c r="AI309">
        <f t="shared" si="119"/>
        <v>2.5266547141557022E-4</v>
      </c>
      <c r="AJ309">
        <f t="shared" si="119"/>
        <v>0</v>
      </c>
      <c r="AK309">
        <f t="shared" si="119"/>
        <v>5.5007150140319529E-4</v>
      </c>
      <c r="AL309">
        <f t="shared" si="119"/>
        <v>1.6529584171016472E-2</v>
      </c>
      <c r="AM309">
        <f t="shared" si="119"/>
        <v>7.1556098627192791E-4</v>
      </c>
      <c r="AN309">
        <f t="shared" si="119"/>
        <v>3.914425605394331E-4</v>
      </c>
      <c r="AO309">
        <f t="shared" si="119"/>
        <v>0</v>
      </c>
      <c r="AP309">
        <f t="shared" si="119"/>
        <v>8.8469175476754941E-4</v>
      </c>
      <c r="AQ309">
        <f t="shared" si="119"/>
        <v>1.023590727862187E-3</v>
      </c>
      <c r="AR309">
        <f t="shared" si="119"/>
        <v>0</v>
      </c>
      <c r="AS309">
        <f t="shared" si="119"/>
        <v>7.8051752494657123E-4</v>
      </c>
      <c r="AT309">
        <f t="shared" si="119"/>
        <v>2.82690978196018E-3</v>
      </c>
      <c r="AU309">
        <f t="shared" si="119"/>
        <v>7.8430567875824326E-3</v>
      </c>
      <c r="AV309">
        <f t="shared" si="119"/>
        <v>4.7351922645899168E-6</v>
      </c>
      <c r="AW309">
        <f t="shared" si="119"/>
        <v>5.9900182147062443E-4</v>
      </c>
      <c r="AX309">
        <f t="shared" si="119"/>
        <v>1.0922510156987407E-3</v>
      </c>
      <c r="AY309">
        <f t="shared" si="119"/>
        <v>9.6361162584404799E-4</v>
      </c>
      <c r="AZ309">
        <f t="shared" si="119"/>
        <v>1.2627179372239778E-5</v>
      </c>
      <c r="BA309">
        <f t="shared" si="119"/>
        <v>2.8296779192914328E-2</v>
      </c>
      <c r="BB309">
        <f t="shared" si="119"/>
        <v>1.8546169702977173E-3</v>
      </c>
      <c r="BC309">
        <f t="shared" si="119"/>
        <v>9.5808723486869312E-4</v>
      </c>
      <c r="BD309">
        <f t="shared" si="119"/>
        <v>2.2555299153663301E-3</v>
      </c>
      <c r="BE309">
        <f t="shared" si="119"/>
        <v>2.9508139795502829E-3</v>
      </c>
      <c r="BF309">
        <f t="shared" si="119"/>
        <v>6.7020948429636577E-5</v>
      </c>
      <c r="BG309">
        <f t="shared" si="119"/>
        <v>3.8670736827484315E-5</v>
      </c>
      <c r="BH309">
        <f t="shared" si="119"/>
        <v>1.1601221048245296E-4</v>
      </c>
      <c r="BI309">
        <f t="shared" si="119"/>
        <v>8.3891822954318017E-4</v>
      </c>
      <c r="BJ309">
        <f t="shared" si="119"/>
        <v>1.527888704041013E-3</v>
      </c>
      <c r="BK309">
        <f t="shared" si="119"/>
        <v>2.5570038228785549E-4</v>
      </c>
      <c r="BL309">
        <f t="shared" si="119"/>
        <v>5.5322829624625529E-4</v>
      </c>
      <c r="BM309">
        <f t="shared" ref="BM309:CJ317" si="120">0.5*ABS(BM145-BM$81)</f>
        <v>1.3447946031435363E-3</v>
      </c>
      <c r="BN309">
        <f t="shared" si="120"/>
        <v>7.7183633912815636E-4</v>
      </c>
      <c r="BO309">
        <f t="shared" si="118"/>
        <v>8.035621273009089E-3</v>
      </c>
      <c r="BP309">
        <f t="shared" si="118"/>
        <v>6.3135896861198891E-6</v>
      </c>
      <c r="BQ309">
        <f t="shared" si="118"/>
        <v>8.4395660818507184E-4</v>
      </c>
      <c r="BR309">
        <f t="shared" si="118"/>
        <v>6.0058021889215437E-4</v>
      </c>
      <c r="BS309">
        <f t="shared" si="118"/>
        <v>3.2909586238899919E-4</v>
      </c>
      <c r="BT309">
        <f t="shared" si="118"/>
        <v>5.027195787572961E-4</v>
      </c>
      <c r="BU309">
        <f t="shared" si="118"/>
        <v>2.6311885016904635E-3</v>
      </c>
      <c r="BV309">
        <f t="shared" si="118"/>
        <v>2.2714951919881573E-3</v>
      </c>
      <c r="BW309">
        <f t="shared" si="118"/>
        <v>9.3914646581033342E-4</v>
      </c>
      <c r="BX309">
        <f t="shared" si="118"/>
        <v>1.7190576180023014E-3</v>
      </c>
      <c r="BY309">
        <f t="shared" si="118"/>
        <v>7.3632239714373205E-4</v>
      </c>
      <c r="BZ309">
        <f t="shared" si="118"/>
        <v>1.3384810134574165E-3</v>
      </c>
      <c r="CA309">
        <f t="shared" si="118"/>
        <v>9.8844091424045129E-4</v>
      </c>
      <c r="CB309">
        <f t="shared" si="118"/>
        <v>1.1711708867752394E-3</v>
      </c>
      <c r="CC309">
        <f t="shared" si="118"/>
        <v>6.8576507842142654E-3</v>
      </c>
      <c r="CD309">
        <f t="shared" si="118"/>
        <v>9.2815862584501091E-4</v>
      </c>
      <c r="CE309">
        <f t="shared" si="118"/>
        <v>2.6535283099837974E-3</v>
      </c>
      <c r="CF309">
        <f t="shared" si="118"/>
        <v>9.911546608497461E-3</v>
      </c>
      <c r="CG309">
        <f t="shared" si="118"/>
        <v>1.2895506933899873E-3</v>
      </c>
      <c r="CH309">
        <f t="shared" si="118"/>
        <v>2.3044602354337594E-4</v>
      </c>
      <c r="CI309">
        <f t="shared" si="118"/>
        <v>2.8411153587539498E-4</v>
      </c>
      <c r="CJ309">
        <f t="shared" si="118"/>
        <v>1.6796516161211198E-2</v>
      </c>
      <c r="CK309">
        <f t="shared" si="90"/>
        <v>0.43716613161838036</v>
      </c>
      <c r="CL309">
        <f t="shared" si="91"/>
        <v>0</v>
      </c>
      <c r="CM309" t="s">
        <v>523</v>
      </c>
      <c r="CO309">
        <v>0.38319999999999999</v>
      </c>
      <c r="CP309" s="7">
        <f t="shared" si="92"/>
        <v>14.091858037578287</v>
      </c>
    </row>
    <row r="310" spans="1:94" x14ac:dyDescent="0.3">
      <c r="A310" t="s">
        <v>147</v>
      </c>
      <c r="B310">
        <f t="shared" ref="B310:BM313" si="121">0.5*ABS(B146-B$81)</f>
        <v>2.8691468232699968E-3</v>
      </c>
      <c r="C310">
        <f t="shared" si="121"/>
        <v>4.6915038248556069E-4</v>
      </c>
      <c r="D310">
        <f t="shared" si="121"/>
        <v>5.1871733243775073E-3</v>
      </c>
      <c r="E310">
        <f t="shared" si="121"/>
        <v>6.3047128355233316E-4</v>
      </c>
      <c r="F310">
        <f t="shared" si="121"/>
        <v>4.2180557492250302E-3</v>
      </c>
      <c r="G310">
        <f t="shared" si="121"/>
        <v>7.11101521142036E-4</v>
      </c>
      <c r="H310">
        <f t="shared" si="121"/>
        <v>1.4922761449157312E-4</v>
      </c>
      <c r="I310">
        <f t="shared" si="121"/>
        <v>2.8490073458615995E-4</v>
      </c>
      <c r="J310">
        <f t="shared" si="121"/>
        <v>2.7607306176806695E-5</v>
      </c>
      <c r="K310">
        <f t="shared" si="121"/>
        <v>3.0936589461987452E-4</v>
      </c>
      <c r="L310">
        <f t="shared" si="121"/>
        <v>2.3675961322949582E-5</v>
      </c>
      <c r="M310">
        <f t="shared" si="121"/>
        <v>9.2279580925261895E-3</v>
      </c>
      <c r="N310">
        <f t="shared" si="121"/>
        <v>6.0650025555860374E-4</v>
      </c>
      <c r="O310">
        <f t="shared" si="121"/>
        <v>7.8919871076498614E-7</v>
      </c>
      <c r="P310">
        <f t="shared" si="121"/>
        <v>3.9998748728975464E-3</v>
      </c>
      <c r="Q310">
        <f t="shared" si="121"/>
        <v>1.2549305836875261E-4</v>
      </c>
      <c r="R310">
        <f t="shared" si="121"/>
        <v>3.8641439427548668E-5</v>
      </c>
      <c r="S310">
        <f t="shared" si="121"/>
        <v>3.0778749719834457E-4</v>
      </c>
      <c r="T310">
        <f t="shared" si="121"/>
        <v>6.5884908518905327E-4</v>
      </c>
      <c r="U310">
        <f t="shared" si="121"/>
        <v>1.6708069141893149E-3</v>
      </c>
      <c r="V310">
        <f t="shared" si="121"/>
        <v>2.3249794019136491E-3</v>
      </c>
      <c r="W310">
        <f t="shared" si="121"/>
        <v>1.6813280813572575E-4</v>
      </c>
      <c r="X310">
        <f t="shared" si="121"/>
        <v>7.9334350810408849E-5</v>
      </c>
      <c r="Y310">
        <f t="shared" si="121"/>
        <v>2.9849463660189942E-3</v>
      </c>
      <c r="Z310">
        <f t="shared" si="121"/>
        <v>4.5773525224369195E-5</v>
      </c>
      <c r="AA310">
        <f t="shared" si="121"/>
        <v>1.5862894086376221E-4</v>
      </c>
      <c r="AB310">
        <f t="shared" si="121"/>
        <v>1.6786256577971254E-3</v>
      </c>
      <c r="AC310">
        <f t="shared" si="121"/>
        <v>1.4272711000970374E-3</v>
      </c>
      <c r="AD310">
        <f t="shared" si="121"/>
        <v>7.8926153014529463E-3</v>
      </c>
      <c r="AE310">
        <f t="shared" si="121"/>
        <v>1.7962181752637828E-2</v>
      </c>
      <c r="AF310">
        <f t="shared" si="121"/>
        <v>2.6372153823123023E-2</v>
      </c>
      <c r="AG310">
        <f t="shared" si="121"/>
        <v>2.5621493095342074E-3</v>
      </c>
      <c r="AH310">
        <f t="shared" si="121"/>
        <v>6.0583330809658798E-3</v>
      </c>
      <c r="AI310">
        <f t="shared" si="121"/>
        <v>2.6915233578506765E-4</v>
      </c>
      <c r="AJ310">
        <f t="shared" si="121"/>
        <v>0</v>
      </c>
      <c r="AK310">
        <f t="shared" si="121"/>
        <v>2.1861641356759703E-4</v>
      </c>
      <c r="AL310">
        <f t="shared" si="121"/>
        <v>3.1136089060513142E-3</v>
      </c>
      <c r="AM310">
        <f t="shared" si="121"/>
        <v>4.1317796149254187E-4</v>
      </c>
      <c r="AN310">
        <f t="shared" si="121"/>
        <v>1.855558672438502E-5</v>
      </c>
      <c r="AO310">
        <f t="shared" si="121"/>
        <v>0</v>
      </c>
      <c r="AP310">
        <f t="shared" si="121"/>
        <v>8.8469175476754941E-4</v>
      </c>
      <c r="AQ310">
        <f t="shared" si="121"/>
        <v>3.6068055219099047E-4</v>
      </c>
      <c r="AR310">
        <f t="shared" si="121"/>
        <v>0</v>
      </c>
      <c r="AS310">
        <f t="shared" si="121"/>
        <v>6.1478998102877213E-4</v>
      </c>
      <c r="AT310">
        <f t="shared" si="121"/>
        <v>2.82690978196018E-3</v>
      </c>
      <c r="AU310">
        <f t="shared" si="121"/>
        <v>2.0289193792463973E-2</v>
      </c>
      <c r="AV310">
        <f t="shared" si="121"/>
        <v>4.7351922645899168E-6</v>
      </c>
      <c r="AW310">
        <f t="shared" si="121"/>
        <v>5.9900182147062443E-4</v>
      </c>
      <c r="AX310">
        <f t="shared" si="121"/>
        <v>1.0922510156987407E-3</v>
      </c>
      <c r="AY310">
        <f t="shared" si="121"/>
        <v>5.078608800701003E-4</v>
      </c>
      <c r="AZ310">
        <f t="shared" si="121"/>
        <v>1.2627179372239778E-5</v>
      </c>
      <c r="BA310">
        <f t="shared" si="121"/>
        <v>1.4422696293309386E-2</v>
      </c>
      <c r="BB310">
        <f t="shared" si="121"/>
        <v>1.0674111366881715E-3</v>
      </c>
      <c r="BC310">
        <f t="shared" si="121"/>
        <v>6.9918820430929832E-4</v>
      </c>
      <c r="BD310">
        <f t="shared" si="121"/>
        <v>1.7997791695923825E-3</v>
      </c>
      <c r="BE310">
        <f t="shared" si="121"/>
        <v>1.7492892861462391E-3</v>
      </c>
      <c r="BF310">
        <f t="shared" si="121"/>
        <v>3.7906650173807031E-5</v>
      </c>
      <c r="BG310">
        <f t="shared" si="121"/>
        <v>3.8670736827484315E-5</v>
      </c>
      <c r="BH310">
        <f t="shared" si="121"/>
        <v>1.1601221048245296E-4</v>
      </c>
      <c r="BI310">
        <f t="shared" si="121"/>
        <v>8.3891822954318017E-4</v>
      </c>
      <c r="BJ310">
        <f t="shared" si="121"/>
        <v>1.4450249320821134E-3</v>
      </c>
      <c r="BK310">
        <f t="shared" si="121"/>
        <v>3.4322819568292993E-5</v>
      </c>
      <c r="BL310">
        <f t="shared" si="121"/>
        <v>5.6045664492857883E-5</v>
      </c>
      <c r="BM310">
        <f t="shared" si="121"/>
        <v>4.7820837995225427E-4</v>
      </c>
      <c r="BN310">
        <f t="shared" si="120"/>
        <v>2.6396081035808818E-4</v>
      </c>
      <c r="BO310">
        <f t="shared" si="120"/>
        <v>6.4197777198105477E-3</v>
      </c>
      <c r="BP310">
        <f t="shared" si="120"/>
        <v>6.3135896861198891E-6</v>
      </c>
      <c r="BQ310">
        <f t="shared" si="120"/>
        <v>5.6696707652051544E-4</v>
      </c>
      <c r="BR310">
        <f t="shared" si="120"/>
        <v>3.5198890301545567E-4</v>
      </c>
      <c r="BS310">
        <f t="shared" si="120"/>
        <v>1.6336831847120007E-4</v>
      </c>
      <c r="BT310">
        <f t="shared" si="120"/>
        <v>5.027195787572961E-4</v>
      </c>
      <c r="BU310">
        <f t="shared" si="120"/>
        <v>2.6311885016904635E-3</v>
      </c>
      <c r="BV310">
        <f t="shared" si="120"/>
        <v>4.8212358507775405E-3</v>
      </c>
      <c r="BW310">
        <f t="shared" si="120"/>
        <v>8.9771457983088359E-4</v>
      </c>
      <c r="BX310">
        <f t="shared" si="120"/>
        <v>3.0662567218214874E-4</v>
      </c>
      <c r="BY310">
        <f t="shared" si="120"/>
        <v>1.3352719018287569E-3</v>
      </c>
      <c r="BZ310">
        <f t="shared" si="120"/>
        <v>1.3384810134574165E-3</v>
      </c>
      <c r="CA310">
        <f t="shared" si="120"/>
        <v>1.2639069669686852E-3</v>
      </c>
      <c r="CB310">
        <f t="shared" si="120"/>
        <v>1.0054433428574403E-3</v>
      </c>
      <c r="CC310">
        <f t="shared" si="120"/>
        <v>6.1096372751798748E-3</v>
      </c>
      <c r="CD310">
        <f t="shared" si="120"/>
        <v>4.3395465734954346E-6</v>
      </c>
      <c r="CE310">
        <f t="shared" si="120"/>
        <v>6.7487580928953309E-4</v>
      </c>
      <c r="CF310">
        <f t="shared" si="120"/>
        <v>9.0829088889084648E-3</v>
      </c>
      <c r="CG310">
        <f t="shared" si="120"/>
        <v>5.4377674575989117E-4</v>
      </c>
      <c r="CH310">
        <f t="shared" si="120"/>
        <v>2.3044602354337594E-4</v>
      </c>
      <c r="CI310">
        <f t="shared" si="120"/>
        <v>2.8411153587539498E-4</v>
      </c>
      <c r="CJ310">
        <f t="shared" si="120"/>
        <v>8.5346726603440989E-4</v>
      </c>
      <c r="CK310">
        <f t="shared" si="90"/>
        <v>0.19489955621334451</v>
      </c>
      <c r="CL310">
        <f t="shared" si="91"/>
        <v>0</v>
      </c>
      <c r="CM310" t="s">
        <v>524</v>
      </c>
      <c r="CO310">
        <v>0.15909999999999999</v>
      </c>
      <c r="CP310" s="7">
        <f t="shared" si="92"/>
        <v>22.501571338780643</v>
      </c>
    </row>
    <row r="311" spans="1:94" x14ac:dyDescent="0.3">
      <c r="A311" t="s">
        <v>148</v>
      </c>
      <c r="B311">
        <f t="shared" si="121"/>
        <v>3.5239238373217435E-2</v>
      </c>
      <c r="C311">
        <f t="shared" si="121"/>
        <v>1.9110108763104351E-3</v>
      </c>
      <c r="D311">
        <f t="shared" si="121"/>
        <v>0.2359910938763829</v>
      </c>
      <c r="E311">
        <f t="shared" si="121"/>
        <v>1.0726272296928428E-2</v>
      </c>
      <c r="F311">
        <f t="shared" si="121"/>
        <v>2.5217624998156328E-3</v>
      </c>
      <c r="G311">
        <f t="shared" si="121"/>
        <v>2.036921872484429E-3</v>
      </c>
      <c r="H311">
        <f t="shared" si="121"/>
        <v>8.4066269671204076E-4</v>
      </c>
      <c r="I311">
        <f t="shared" si="121"/>
        <v>2.8490073458615995E-4</v>
      </c>
      <c r="J311">
        <f t="shared" si="121"/>
        <v>5.5243909753549026E-4</v>
      </c>
      <c r="K311">
        <f t="shared" si="121"/>
        <v>1.5618345361103795E-4</v>
      </c>
      <c r="L311">
        <f t="shared" si="121"/>
        <v>2.3675961322949582E-5</v>
      </c>
      <c r="M311">
        <f t="shared" si="121"/>
        <v>1.8747493265342675E-2</v>
      </c>
      <c r="N311">
        <f t="shared" si="121"/>
        <v>6.4793214153805356E-4</v>
      </c>
      <c r="O311">
        <f t="shared" si="121"/>
        <v>7.8919871076498614E-7</v>
      </c>
      <c r="P311">
        <f t="shared" si="121"/>
        <v>1.7540925273263657E-2</v>
      </c>
      <c r="Q311">
        <f t="shared" si="121"/>
        <v>5.3981191816325047E-4</v>
      </c>
      <c r="R311">
        <f t="shared" si="121"/>
        <v>1.1214513679970453E-3</v>
      </c>
      <c r="S311">
        <f t="shared" si="121"/>
        <v>3.0778749719834457E-4</v>
      </c>
      <c r="T311">
        <f t="shared" si="121"/>
        <v>1.302723110605232E-3</v>
      </c>
      <c r="U311">
        <f t="shared" si="121"/>
        <v>4.5710389327507997E-3</v>
      </c>
      <c r="V311">
        <f t="shared" si="121"/>
        <v>2.3249794019136491E-3</v>
      </c>
      <c r="W311">
        <f t="shared" si="121"/>
        <v>1.2611784853626626E-3</v>
      </c>
      <c r="X311">
        <f t="shared" si="121"/>
        <v>8.6654018441995474E-4</v>
      </c>
      <c r="Y311">
        <f t="shared" si="121"/>
        <v>2.7507080170579086E-3</v>
      </c>
      <c r="Z311">
        <f t="shared" si="121"/>
        <v>4.5773525224369195E-5</v>
      </c>
      <c r="AA311">
        <f t="shared" si="121"/>
        <v>7.4145733251694025E-5</v>
      </c>
      <c r="AB311">
        <f t="shared" si="121"/>
        <v>1.6786256577971254E-3</v>
      </c>
      <c r="AC311">
        <f t="shared" si="121"/>
        <v>1.6344305299942862E-3</v>
      </c>
      <c r="AD311">
        <f t="shared" si="121"/>
        <v>1.2711068108942153E-2</v>
      </c>
      <c r="AE311">
        <f t="shared" si="121"/>
        <v>1.2531686328237214E-2</v>
      </c>
      <c r="AF311">
        <f t="shared" si="121"/>
        <v>2.707142999026467E-2</v>
      </c>
      <c r="AG311">
        <f t="shared" si="121"/>
        <v>3.1836275992259541E-3</v>
      </c>
      <c r="AH311">
        <f t="shared" si="121"/>
        <v>8.0056317220000197E-3</v>
      </c>
      <c r="AI311">
        <f t="shared" si="121"/>
        <v>2.8118841439362286E-4</v>
      </c>
      <c r="AJ311">
        <f t="shared" si="121"/>
        <v>0</v>
      </c>
      <c r="AK311">
        <f t="shared" si="121"/>
        <v>5.5007150140319529E-4</v>
      </c>
      <c r="AL311">
        <f t="shared" si="121"/>
        <v>1.8727013044423001E-2</v>
      </c>
      <c r="AM311">
        <f t="shared" si="121"/>
        <v>3.0091838216274769E-4</v>
      </c>
      <c r="AN311">
        <f t="shared" si="121"/>
        <v>3.914425605394331E-4</v>
      </c>
      <c r="AO311">
        <f t="shared" si="121"/>
        <v>0</v>
      </c>
      <c r="AP311">
        <f t="shared" si="121"/>
        <v>8.8469175476754941E-4</v>
      </c>
      <c r="AQ311">
        <f t="shared" si="121"/>
        <v>7.9081605374673077E-4</v>
      </c>
      <c r="AR311">
        <f t="shared" si="121"/>
        <v>0</v>
      </c>
      <c r="AS311">
        <f t="shared" si="121"/>
        <v>7.8051752494657123E-4</v>
      </c>
      <c r="AT311">
        <f t="shared" si="121"/>
        <v>2.82690978196018E-3</v>
      </c>
      <c r="AU311">
        <f t="shared" si="121"/>
        <v>7.8430567875824326E-3</v>
      </c>
      <c r="AV311">
        <f t="shared" si="121"/>
        <v>4.7351922645899168E-6</v>
      </c>
      <c r="AW311">
        <f t="shared" si="121"/>
        <v>5.9900182147062443E-4</v>
      </c>
      <c r="AX311">
        <f t="shared" si="121"/>
        <v>1.0922510156987407E-3</v>
      </c>
      <c r="AY311">
        <f t="shared" si="121"/>
        <v>9.6361162584404799E-4</v>
      </c>
      <c r="AZ311">
        <f t="shared" si="121"/>
        <v>1.2627179372239778E-5</v>
      </c>
      <c r="BA311">
        <f t="shared" si="121"/>
        <v>3.0812363412409161E-2</v>
      </c>
      <c r="BB311">
        <f t="shared" si="121"/>
        <v>1.8546169702977173E-3</v>
      </c>
      <c r="BC311">
        <f t="shared" si="121"/>
        <v>9.5808723486869312E-4</v>
      </c>
      <c r="BD311">
        <f t="shared" si="121"/>
        <v>1.3244312189045052E-3</v>
      </c>
      <c r="BE311">
        <f t="shared" si="121"/>
        <v>2.9508139795502829E-3</v>
      </c>
      <c r="BF311">
        <f t="shared" si="121"/>
        <v>1.0322719136806019E-3</v>
      </c>
      <c r="BG311">
        <f t="shared" si="121"/>
        <v>3.8670736827484315E-5</v>
      </c>
      <c r="BH311">
        <f t="shared" si="121"/>
        <v>1.1601221048245296E-4</v>
      </c>
      <c r="BI311">
        <f t="shared" si="121"/>
        <v>8.3891822954318017E-4</v>
      </c>
      <c r="BJ311">
        <f t="shared" si="121"/>
        <v>1.527888704041013E-3</v>
      </c>
      <c r="BK311">
        <f t="shared" si="121"/>
        <v>2.5570038228785549E-4</v>
      </c>
      <c r="BL311">
        <f t="shared" si="121"/>
        <v>5.5322829624625529E-4</v>
      </c>
      <c r="BM311">
        <f t="shared" si="121"/>
        <v>1.3447946031435363E-3</v>
      </c>
      <c r="BN311">
        <f t="shared" si="120"/>
        <v>7.7183633912815636E-4</v>
      </c>
      <c r="BO311">
        <f t="shared" si="120"/>
        <v>5.4750998577390705E-3</v>
      </c>
      <c r="BP311">
        <f t="shared" si="120"/>
        <v>6.3135896861198891E-6</v>
      </c>
      <c r="BQ311">
        <f t="shared" si="120"/>
        <v>1.3607343595996948E-3</v>
      </c>
      <c r="BR311">
        <f t="shared" si="120"/>
        <v>6.0058021889215437E-4</v>
      </c>
      <c r="BS311">
        <f t="shared" si="120"/>
        <v>1.0675521823037383E-3</v>
      </c>
      <c r="BT311">
        <f t="shared" si="120"/>
        <v>5.027195787572961E-4</v>
      </c>
      <c r="BU311">
        <f t="shared" si="120"/>
        <v>2.6311885016904635E-3</v>
      </c>
      <c r="BV311">
        <f t="shared" si="120"/>
        <v>4.0204508515583421E-3</v>
      </c>
      <c r="BW311">
        <f t="shared" si="120"/>
        <v>9.3914646581033342E-4</v>
      </c>
      <c r="BX311">
        <f t="shared" si="120"/>
        <v>9.4392060363513797E-4</v>
      </c>
      <c r="BY311">
        <f t="shared" si="120"/>
        <v>7.3632239714373205E-4</v>
      </c>
      <c r="BZ311">
        <f t="shared" si="120"/>
        <v>1.3384810134574165E-3</v>
      </c>
      <c r="CA311">
        <f t="shared" si="120"/>
        <v>1.471066396865934E-3</v>
      </c>
      <c r="CB311">
        <f t="shared" si="120"/>
        <v>1.1711708867752394E-3</v>
      </c>
      <c r="CC311">
        <f t="shared" si="120"/>
        <v>7.6072032097443442E-3</v>
      </c>
      <c r="CD311">
        <f t="shared" si="120"/>
        <v>3.7092339405954347E-5</v>
      </c>
      <c r="CE311">
        <f t="shared" si="120"/>
        <v>5.0666557231112104E-3</v>
      </c>
      <c r="CF311">
        <f t="shared" si="120"/>
        <v>9.911546608497461E-3</v>
      </c>
      <c r="CG311">
        <f t="shared" si="120"/>
        <v>1.2895506933899873E-3</v>
      </c>
      <c r="CH311">
        <f t="shared" si="120"/>
        <v>2.3044602354337594E-4</v>
      </c>
      <c r="CI311">
        <f t="shared" si="120"/>
        <v>1.1125365088173425E-3</v>
      </c>
      <c r="CJ311">
        <f t="shared" si="120"/>
        <v>1.5632642790633918E-2</v>
      </c>
      <c r="CK311">
        <f t="shared" si="90"/>
        <v>0.55278484740121336</v>
      </c>
      <c r="CL311">
        <f t="shared" si="91"/>
        <v>0</v>
      </c>
      <c r="CM311" t="s">
        <v>525</v>
      </c>
      <c r="CO311">
        <v>0.45469999999999999</v>
      </c>
      <c r="CP311" s="7">
        <f t="shared" si="92"/>
        <v>21.574664614031224</v>
      </c>
    </row>
    <row r="312" spans="1:94" x14ac:dyDescent="0.3">
      <c r="A312" t="s">
        <v>149</v>
      </c>
      <c r="B312">
        <f t="shared" si="121"/>
        <v>9.6857438522420819E-2</v>
      </c>
      <c r="C312">
        <f t="shared" si="121"/>
        <v>6.4951053895958351E-4</v>
      </c>
      <c r="D312">
        <f t="shared" si="121"/>
        <v>0.17479954982623475</v>
      </c>
      <c r="E312">
        <f t="shared" si="121"/>
        <v>8.5619538253988575E-5</v>
      </c>
      <c r="F312">
        <f t="shared" si="121"/>
        <v>1.216912918154343E-3</v>
      </c>
      <c r="G312">
        <f t="shared" si="121"/>
        <v>2.7635849220273884E-4</v>
      </c>
      <c r="H312">
        <f t="shared" si="121"/>
        <v>1.2405396008723483E-3</v>
      </c>
      <c r="I312">
        <f t="shared" si="121"/>
        <v>2.8490073458615995E-4</v>
      </c>
      <c r="J312">
        <f t="shared" si="121"/>
        <v>5.5243909753549026E-4</v>
      </c>
      <c r="K312">
        <f t="shared" si="121"/>
        <v>3.0936589461987452E-4</v>
      </c>
      <c r="L312">
        <f t="shared" si="121"/>
        <v>2.3675961322949582E-5</v>
      </c>
      <c r="M312">
        <f t="shared" si="121"/>
        <v>1.2757643552540724E-2</v>
      </c>
      <c r="N312">
        <f t="shared" si="121"/>
        <v>6.4793214153805356E-4</v>
      </c>
      <c r="O312">
        <f t="shared" si="121"/>
        <v>7.8919871076498614E-7</v>
      </c>
      <c r="P312">
        <f t="shared" si="121"/>
        <v>1.7296347939615583E-2</v>
      </c>
      <c r="Q312">
        <f t="shared" si="121"/>
        <v>5.3981191816325047E-4</v>
      </c>
      <c r="R312">
        <f t="shared" si="121"/>
        <v>4.1722601588436916E-4</v>
      </c>
      <c r="S312">
        <f t="shared" si="121"/>
        <v>3.0778749719834457E-4</v>
      </c>
      <c r="T312">
        <f t="shared" si="121"/>
        <v>2.6836342759211499E-3</v>
      </c>
      <c r="U312">
        <f t="shared" si="121"/>
        <v>4.4536680407320202E-3</v>
      </c>
      <c r="V312">
        <f t="shared" si="121"/>
        <v>2.3249794019136491E-3</v>
      </c>
      <c r="W312">
        <f t="shared" si="121"/>
        <v>1.25921137544056E-3</v>
      </c>
      <c r="X312">
        <f t="shared" si="121"/>
        <v>8.6654018441995474E-4</v>
      </c>
      <c r="Y312">
        <f t="shared" si="121"/>
        <v>1.2576063008795111E-3</v>
      </c>
      <c r="Z312">
        <f t="shared" si="121"/>
        <v>4.5773525224369195E-5</v>
      </c>
      <c r="AA312">
        <f t="shared" si="121"/>
        <v>3.1085462721135518E-4</v>
      </c>
      <c r="AB312">
        <f t="shared" si="121"/>
        <v>1.6786256577971254E-3</v>
      </c>
      <c r="AC312">
        <f t="shared" si="121"/>
        <v>1.6344305299942862E-3</v>
      </c>
      <c r="AD312">
        <f t="shared" si="121"/>
        <v>5.5396410362639984E-3</v>
      </c>
      <c r="AE312">
        <f t="shared" si="121"/>
        <v>7.6561070989928318E-3</v>
      </c>
      <c r="AF312">
        <f t="shared" si="121"/>
        <v>6.742660351950619E-3</v>
      </c>
      <c r="AG312">
        <f t="shared" si="121"/>
        <v>2.9488858151883956E-3</v>
      </c>
      <c r="AH312">
        <f t="shared" si="121"/>
        <v>7.7708899379624607E-3</v>
      </c>
      <c r="AI312">
        <f t="shared" si="121"/>
        <v>1.0909819989924636E-3</v>
      </c>
      <c r="AJ312">
        <f t="shared" si="121"/>
        <v>0</v>
      </c>
      <c r="AK312">
        <f t="shared" si="121"/>
        <v>5.5007150140319529E-4</v>
      </c>
      <c r="AL312">
        <f t="shared" si="121"/>
        <v>1.6725806550337445E-2</v>
      </c>
      <c r="AM312">
        <f t="shared" si="121"/>
        <v>9.9334107474280918E-4</v>
      </c>
      <c r="AN312">
        <f t="shared" si="121"/>
        <v>3.914425605394331E-4</v>
      </c>
      <c r="AO312">
        <f t="shared" si="121"/>
        <v>0</v>
      </c>
      <c r="AP312">
        <f t="shared" si="121"/>
        <v>8.8469175476754941E-4</v>
      </c>
      <c r="AQ312">
        <f t="shared" si="121"/>
        <v>9.0621983584340761E-4</v>
      </c>
      <c r="AR312">
        <f t="shared" si="121"/>
        <v>0</v>
      </c>
      <c r="AS312">
        <f t="shared" si="121"/>
        <v>7.8051752494657123E-4</v>
      </c>
      <c r="AT312">
        <f t="shared" si="121"/>
        <v>2.82690978196018E-3</v>
      </c>
      <c r="AU312">
        <f t="shared" si="121"/>
        <v>7.8430567875824326E-3</v>
      </c>
      <c r="AV312">
        <f t="shared" si="121"/>
        <v>4.7351922645899168E-6</v>
      </c>
      <c r="AW312">
        <f t="shared" si="121"/>
        <v>1.21473613767277E-5</v>
      </c>
      <c r="AX312">
        <f t="shared" si="121"/>
        <v>1.0922510156987407E-3</v>
      </c>
      <c r="AY312">
        <f t="shared" si="121"/>
        <v>8.4624073382526862E-4</v>
      </c>
      <c r="AZ312">
        <f t="shared" si="121"/>
        <v>1.2627179372239778E-5</v>
      </c>
      <c r="BA312">
        <f t="shared" si="121"/>
        <v>2.9849790957193697E-2</v>
      </c>
      <c r="BB312">
        <f t="shared" si="121"/>
        <v>1.8546169702977173E-3</v>
      </c>
      <c r="BC312">
        <f t="shared" si="121"/>
        <v>2.7093555957619569E-2</v>
      </c>
      <c r="BD312">
        <f t="shared" si="121"/>
        <v>2.2555299153663301E-3</v>
      </c>
      <c r="BE312">
        <f t="shared" si="121"/>
        <v>9.5550881523103403E-4</v>
      </c>
      <c r="BF312">
        <f t="shared" si="121"/>
        <v>9.1490102166182248E-4</v>
      </c>
      <c r="BG312">
        <f t="shared" si="121"/>
        <v>3.8670736827484315E-5</v>
      </c>
      <c r="BH312">
        <f t="shared" si="121"/>
        <v>1.1601221048245296E-4</v>
      </c>
      <c r="BI312">
        <f t="shared" si="121"/>
        <v>7.215473375244008E-4</v>
      </c>
      <c r="BJ312">
        <f t="shared" si="121"/>
        <v>1.527888704041013E-3</v>
      </c>
      <c r="BK312">
        <f t="shared" si="121"/>
        <v>1.3832949026907615E-4</v>
      </c>
      <c r="BL312">
        <f t="shared" si="121"/>
        <v>2.6836794788520006E-4</v>
      </c>
      <c r="BM312">
        <f t="shared" si="121"/>
        <v>7.5794014304963954E-4</v>
      </c>
      <c r="BN312">
        <f t="shared" si="120"/>
        <v>2.0450650693225481E-3</v>
      </c>
      <c r="BO312">
        <f t="shared" si="120"/>
        <v>7.8008794889715301E-3</v>
      </c>
      <c r="BP312">
        <f t="shared" si="120"/>
        <v>6.3135896861198891E-6</v>
      </c>
      <c r="BQ312">
        <f t="shared" si="120"/>
        <v>1.5876077039488437E-3</v>
      </c>
      <c r="BR312">
        <f t="shared" si="120"/>
        <v>6.0058021889215437E-4</v>
      </c>
      <c r="BS312">
        <f t="shared" si="120"/>
        <v>3.2909586238899919E-4</v>
      </c>
      <c r="BT312">
        <f t="shared" si="120"/>
        <v>5.027195787572961E-4</v>
      </c>
      <c r="BU312">
        <f t="shared" si="120"/>
        <v>2.6311885016904635E-3</v>
      </c>
      <c r="BV312">
        <f t="shared" si="120"/>
        <v>8.3082520795830658E-2</v>
      </c>
      <c r="BW312">
        <f t="shared" si="120"/>
        <v>9.3914646581033342E-4</v>
      </c>
      <c r="BX312">
        <f t="shared" si="120"/>
        <v>2.9863575628007264E-6</v>
      </c>
      <c r="BY312">
        <f t="shared" si="120"/>
        <v>7.3632239714373205E-4</v>
      </c>
      <c r="BZ312">
        <f t="shared" si="120"/>
        <v>1.3384810134574165E-3</v>
      </c>
      <c r="CA312">
        <f t="shared" si="120"/>
        <v>1.471066396865934E-3</v>
      </c>
      <c r="CB312">
        <f t="shared" si="120"/>
        <v>1.1711708867752394E-3</v>
      </c>
      <c r="CC312">
        <f t="shared" si="120"/>
        <v>7.9534145560343755E-3</v>
      </c>
      <c r="CD312">
        <f t="shared" si="120"/>
        <v>1.9764944463160434E-4</v>
      </c>
      <c r="CE312">
        <f t="shared" si="120"/>
        <v>4.8319139390736515E-3</v>
      </c>
      <c r="CF312">
        <f t="shared" si="120"/>
        <v>9.676804824459902E-3</v>
      </c>
      <c r="CG312">
        <f t="shared" si="120"/>
        <v>1.2895506933899873E-3</v>
      </c>
      <c r="CH312">
        <f t="shared" si="120"/>
        <v>2.3044602354337594E-4</v>
      </c>
      <c r="CI312">
        <f t="shared" si="120"/>
        <v>2.8411153587539498E-4</v>
      </c>
      <c r="CJ312">
        <f t="shared" si="120"/>
        <v>7.993699259802747E-3</v>
      </c>
      <c r="CK312">
        <f t="shared" si="90"/>
        <v>0.59359379321372407</v>
      </c>
      <c r="CL312">
        <f t="shared" si="91"/>
        <v>0</v>
      </c>
      <c r="CM312" t="s">
        <v>526</v>
      </c>
      <c r="CO312">
        <v>0.60029999999999994</v>
      </c>
      <c r="CP312" s="7">
        <f t="shared" si="92"/>
        <v>-1.1161086123604747</v>
      </c>
    </row>
    <row r="313" spans="1:94" x14ac:dyDescent="0.3">
      <c r="A313" t="s">
        <v>150</v>
      </c>
      <c r="B313">
        <f t="shared" si="121"/>
        <v>4.6476743983144574E-2</v>
      </c>
      <c r="C313">
        <f t="shared" si="121"/>
        <v>6.025357174639052E-4</v>
      </c>
      <c r="D313">
        <f t="shared" si="121"/>
        <v>3.3391575486396388E-2</v>
      </c>
      <c r="E313">
        <f t="shared" si="121"/>
        <v>4.6518242904453784E-3</v>
      </c>
      <c r="F313">
        <f t="shared" si="121"/>
        <v>1.9433686083269457E-3</v>
      </c>
      <c r="G313">
        <f t="shared" si="121"/>
        <v>9.5650097808382779E-4</v>
      </c>
      <c r="H313">
        <f t="shared" si="121"/>
        <v>3.4709172836863006E-4</v>
      </c>
      <c r="I313">
        <f t="shared" si="121"/>
        <v>1.9095109159480332E-4</v>
      </c>
      <c r="J313">
        <f t="shared" si="121"/>
        <v>2.2361534706574206E-4</v>
      </c>
      <c r="K313">
        <f t="shared" si="121"/>
        <v>2.6239107312419621E-4</v>
      </c>
      <c r="L313">
        <f t="shared" si="121"/>
        <v>2.3675961322949582E-5</v>
      </c>
      <c r="M313">
        <f t="shared" si="121"/>
        <v>1.26835424256743E-2</v>
      </c>
      <c r="N313">
        <f t="shared" si="121"/>
        <v>4.1305803405966199E-4</v>
      </c>
      <c r="O313">
        <f t="shared" si="121"/>
        <v>7.8919871076498614E-7</v>
      </c>
      <c r="P313">
        <f t="shared" si="121"/>
        <v>1.1893449526967581E-2</v>
      </c>
      <c r="Q313">
        <f t="shared" si="121"/>
        <v>1.1703852470214564E-4</v>
      </c>
      <c r="R313">
        <f t="shared" si="121"/>
        <v>7.9262761752729705E-4</v>
      </c>
      <c r="S313">
        <f t="shared" si="121"/>
        <v>2.6081267570266626E-4</v>
      </c>
      <c r="T313">
        <f t="shared" si="121"/>
        <v>2.0249281874549904E-3</v>
      </c>
      <c r="U313">
        <f t="shared" si="121"/>
        <v>4.3361648252724077E-3</v>
      </c>
      <c r="V313">
        <f t="shared" si="121"/>
        <v>2.3249794019136491E-3</v>
      </c>
      <c r="W313">
        <f t="shared" si="121"/>
        <v>8.3630565853862237E-4</v>
      </c>
      <c r="X313">
        <f t="shared" si="121"/>
        <v>6.3166607694156317E-4</v>
      </c>
      <c r="Y313">
        <f t="shared" si="121"/>
        <v>2.5439138308087773E-3</v>
      </c>
      <c r="Z313">
        <f t="shared" si="121"/>
        <v>4.5773525224369195E-5</v>
      </c>
      <c r="AA313">
        <f t="shared" si="121"/>
        <v>1.5862894086376221E-4</v>
      </c>
      <c r="AB313">
        <f t="shared" si="121"/>
        <v>1.6786256577971254E-3</v>
      </c>
      <c r="AC313">
        <f t="shared" si="121"/>
        <v>1.3995564225158946E-3</v>
      </c>
      <c r="AD313">
        <f t="shared" si="121"/>
        <v>5.3703993554387233E-3</v>
      </c>
      <c r="AE313">
        <f t="shared" si="121"/>
        <v>4.5459666739718994E-3</v>
      </c>
      <c r="AF313">
        <f t="shared" si="121"/>
        <v>1.9436315707609557E-2</v>
      </c>
      <c r="AG313">
        <f t="shared" si="121"/>
        <v>3.1366527777302758E-3</v>
      </c>
      <c r="AH313">
        <f t="shared" si="121"/>
        <v>7.3949590425562012E-3</v>
      </c>
      <c r="AI313">
        <f t="shared" si="121"/>
        <v>1.2080882441295772E-3</v>
      </c>
      <c r="AJ313">
        <f t="shared" si="121"/>
        <v>0</v>
      </c>
      <c r="AK313">
        <f t="shared" si="121"/>
        <v>5.5007150140319529E-4</v>
      </c>
      <c r="AL313">
        <f t="shared" si="121"/>
        <v>1.5385502418141035E-2</v>
      </c>
      <c r="AM313">
        <f t="shared" si="121"/>
        <v>1.4626923193770936E-3</v>
      </c>
      <c r="AN313">
        <f t="shared" si="121"/>
        <v>3.914425605394331E-4</v>
      </c>
      <c r="AO313">
        <f t="shared" si="121"/>
        <v>0</v>
      </c>
      <c r="AP313">
        <f t="shared" si="121"/>
        <v>8.8469175476754941E-4</v>
      </c>
      <c r="AQ313">
        <f t="shared" si="121"/>
        <v>1.023590727862187E-3</v>
      </c>
      <c r="AR313">
        <f t="shared" si="121"/>
        <v>0</v>
      </c>
      <c r="AS313">
        <f t="shared" si="121"/>
        <v>7.8051752494657123E-4</v>
      </c>
      <c r="AT313">
        <f t="shared" si="121"/>
        <v>2.82690978196018E-3</v>
      </c>
      <c r="AU313">
        <f t="shared" si="121"/>
        <v>6.172665384751716E-2</v>
      </c>
      <c r="AV313">
        <f t="shared" si="121"/>
        <v>4.7351922645899168E-6</v>
      </c>
      <c r="AW313">
        <f t="shared" si="121"/>
        <v>3.5303963522484655E-5</v>
      </c>
      <c r="AX313">
        <f t="shared" si="121"/>
        <v>1.0922510156987407E-3</v>
      </c>
      <c r="AY313">
        <f t="shared" si="121"/>
        <v>3.0596412490455159E-4</v>
      </c>
      <c r="AZ313">
        <f t="shared" si="121"/>
        <v>1.2627179372239778E-5</v>
      </c>
      <c r="BA313">
        <f t="shared" si="121"/>
        <v>0.11962620821710804</v>
      </c>
      <c r="BB313">
        <f t="shared" si="121"/>
        <v>1.8546169702977173E-3</v>
      </c>
      <c r="BC313">
        <f t="shared" si="121"/>
        <v>6.7623830589462323E-4</v>
      </c>
      <c r="BD313">
        <f t="shared" si="121"/>
        <v>1.4099831284441204E-3</v>
      </c>
      <c r="BE313">
        <f t="shared" si="121"/>
        <v>2.2931664786107865E-3</v>
      </c>
      <c r="BF313">
        <f t="shared" si="121"/>
        <v>9.3832227068924522E-4</v>
      </c>
      <c r="BG313">
        <f t="shared" si="121"/>
        <v>3.8670736827484315E-5</v>
      </c>
      <c r="BH313">
        <f t="shared" si="121"/>
        <v>1.1601221048245296E-4</v>
      </c>
      <c r="BI313">
        <f t="shared" si="121"/>
        <v>7.4496858655182354E-4</v>
      </c>
      <c r="BJ313">
        <f t="shared" si="121"/>
        <v>1.527888704041013E-3</v>
      </c>
      <c r="BK313">
        <f t="shared" si="121"/>
        <v>2.5570038228785549E-4</v>
      </c>
      <c r="BL313">
        <f t="shared" si="121"/>
        <v>4.1230383175922035E-4</v>
      </c>
      <c r="BM313">
        <f t="shared" ref="BM313:BN316" si="122">0.5*ABS(BM149-BM$81)</f>
        <v>1.238820579118771E-3</v>
      </c>
      <c r="BN313">
        <f t="shared" si="122"/>
        <v>3.0208812417137321E-4</v>
      </c>
      <c r="BO313">
        <f t="shared" si="120"/>
        <v>4.3246103748505026E-3</v>
      </c>
      <c r="BP313">
        <f t="shared" si="120"/>
        <v>6.3135896861198891E-6</v>
      </c>
      <c r="BQ313">
        <f t="shared" si="120"/>
        <v>1.7281351981133799E-3</v>
      </c>
      <c r="BR313">
        <f t="shared" si="120"/>
        <v>4.1268093290944112E-4</v>
      </c>
      <c r="BS313">
        <f t="shared" si="120"/>
        <v>3.2909586238899919E-4</v>
      </c>
      <c r="BT313">
        <f t="shared" si="120"/>
        <v>5.027195787572961E-4</v>
      </c>
      <c r="BU313">
        <f t="shared" si="120"/>
        <v>2.4902640372034286E-3</v>
      </c>
      <c r="BV313">
        <f t="shared" si="120"/>
        <v>5.6498735703665358E-3</v>
      </c>
      <c r="BW313">
        <f t="shared" si="120"/>
        <v>9.3914646581033342E-4</v>
      </c>
      <c r="BX313">
        <f t="shared" si="120"/>
        <v>1.0357708132635592E-3</v>
      </c>
      <c r="BY313">
        <f t="shared" si="120"/>
        <v>7.3632239714373205E-4</v>
      </c>
      <c r="BZ313">
        <f t="shared" si="120"/>
        <v>1.3384810134574165E-3</v>
      </c>
      <c r="CA313">
        <f t="shared" si="120"/>
        <v>1.471066396865934E-3</v>
      </c>
      <c r="CB313">
        <f t="shared" si="120"/>
        <v>1.1711708867752394E-3</v>
      </c>
      <c r="CC313">
        <f t="shared" si="120"/>
        <v>7.8357790171339307E-3</v>
      </c>
      <c r="CD313">
        <f t="shared" si="120"/>
        <v>3.7092339405954347E-5</v>
      </c>
      <c r="CE313">
        <f t="shared" si="120"/>
        <v>3.2346376847797562E-3</v>
      </c>
      <c r="CF313">
        <f t="shared" si="120"/>
        <v>9.3478487505493212E-3</v>
      </c>
      <c r="CG313">
        <f t="shared" si="120"/>
        <v>5.3795354945913431E-4</v>
      </c>
      <c r="CH313">
        <f t="shared" si="120"/>
        <v>2.3044602354337594E-4</v>
      </c>
      <c r="CI313">
        <f t="shared" si="120"/>
        <v>2.8411153587539498E-4</v>
      </c>
      <c r="CJ313">
        <f t="shared" si="120"/>
        <v>1.8994627940687701E-3</v>
      </c>
      <c r="CK313">
        <f t="shared" si="90"/>
        <v>0.43576544184841842</v>
      </c>
      <c r="CL313">
        <f t="shared" si="91"/>
        <v>0</v>
      </c>
      <c r="CM313" t="s">
        <v>527</v>
      </c>
      <c r="CO313">
        <v>0.4698</v>
      </c>
      <c r="CP313" s="7">
        <f t="shared" si="92"/>
        <v>-7.2371221796509104</v>
      </c>
    </row>
    <row r="314" spans="1:94" x14ac:dyDescent="0.3">
      <c r="A314" t="s">
        <v>151</v>
      </c>
      <c r="B314">
        <f t="shared" ref="B314:BM317" si="123">0.5*ABS(B150-B$81)</f>
        <v>0.10424675948113449</v>
      </c>
      <c r="C314">
        <f t="shared" si="123"/>
        <v>6.4951053895958351E-4</v>
      </c>
      <c r="D314">
        <f t="shared" si="123"/>
        <v>0.11992466947617321</v>
      </c>
      <c r="E314">
        <f t="shared" si="123"/>
        <v>1.1546633527063482E-2</v>
      </c>
      <c r="F314">
        <f t="shared" si="123"/>
        <v>9.1493926393126966E-4</v>
      </c>
      <c r="G314">
        <f t="shared" si="123"/>
        <v>2.036921872484429E-3</v>
      </c>
      <c r="H314">
        <f t="shared" si="123"/>
        <v>2.883732089135259E-3</v>
      </c>
      <c r="I314">
        <f t="shared" si="123"/>
        <v>2.8490073458615995E-4</v>
      </c>
      <c r="J314">
        <f t="shared" si="123"/>
        <v>5.5243909753549026E-4</v>
      </c>
      <c r="K314">
        <f t="shared" si="123"/>
        <v>3.0936589461987452E-4</v>
      </c>
      <c r="L314">
        <f t="shared" si="123"/>
        <v>2.3675961322949582E-5</v>
      </c>
      <c r="M314">
        <f t="shared" si="123"/>
        <v>1.9213042613573587E-2</v>
      </c>
      <c r="N314">
        <f t="shared" si="123"/>
        <v>6.4793214153805356E-4</v>
      </c>
      <c r="O314">
        <f t="shared" si="123"/>
        <v>7.8919871076498614E-7</v>
      </c>
      <c r="P314">
        <f t="shared" si="123"/>
        <v>3.3326303590512935E-3</v>
      </c>
      <c r="Q314">
        <f t="shared" si="123"/>
        <v>5.3981191816325047E-4</v>
      </c>
      <c r="R314">
        <f t="shared" si="123"/>
        <v>1.1214513679970453E-3</v>
      </c>
      <c r="S314">
        <f t="shared" si="123"/>
        <v>3.0778749719834457E-4</v>
      </c>
      <c r="T314">
        <f t="shared" si="123"/>
        <v>2.9280038381721517E-4</v>
      </c>
      <c r="U314">
        <f t="shared" si="123"/>
        <v>4.5710389327507997E-3</v>
      </c>
      <c r="V314">
        <f t="shared" si="123"/>
        <v>2.3249794019136491E-3</v>
      </c>
      <c r="W314">
        <f t="shared" si="123"/>
        <v>1.4939531594781188E-3</v>
      </c>
      <c r="X314">
        <f t="shared" si="123"/>
        <v>8.6654018441995474E-4</v>
      </c>
      <c r="Y314">
        <f t="shared" si="123"/>
        <v>2.4358733139612379E-3</v>
      </c>
      <c r="Z314">
        <f t="shared" si="123"/>
        <v>4.5773525224369195E-5</v>
      </c>
      <c r="AA314">
        <f t="shared" si="123"/>
        <v>1.5862894086376221E-4</v>
      </c>
      <c r="AB314">
        <f t="shared" si="123"/>
        <v>1.6786256577971254E-3</v>
      </c>
      <c r="AC314">
        <f t="shared" si="123"/>
        <v>1.6344305299942862E-3</v>
      </c>
      <c r="AD314">
        <f t="shared" si="123"/>
        <v>1.3298654664961751E-2</v>
      </c>
      <c r="AE314">
        <f t="shared" si="123"/>
        <v>1.0104501862217796E-2</v>
      </c>
      <c r="AF314">
        <f t="shared" si="123"/>
        <v>5.1883506751193992E-3</v>
      </c>
      <c r="AG314">
        <f t="shared" si="123"/>
        <v>3.1836275992259541E-3</v>
      </c>
      <c r="AH314">
        <f t="shared" si="123"/>
        <v>8.0056317220000197E-3</v>
      </c>
      <c r="AI314">
        <f t="shared" si="123"/>
        <v>5.9713481740081937E-5</v>
      </c>
      <c r="AJ314">
        <f t="shared" si="123"/>
        <v>0</v>
      </c>
      <c r="AK314">
        <f t="shared" si="123"/>
        <v>5.5007150140319529E-4</v>
      </c>
      <c r="AL314">
        <f t="shared" si="123"/>
        <v>1.8616275578096229E-2</v>
      </c>
      <c r="AM314">
        <f t="shared" si="123"/>
        <v>1.5386795278370716E-3</v>
      </c>
      <c r="AN314">
        <f t="shared" si="123"/>
        <v>3.914425605394331E-4</v>
      </c>
      <c r="AO314">
        <f t="shared" si="123"/>
        <v>0</v>
      </c>
      <c r="AP314">
        <f t="shared" si="123"/>
        <v>8.8469175476754941E-4</v>
      </c>
      <c r="AQ314">
        <f t="shared" si="123"/>
        <v>1.023590727862187E-3</v>
      </c>
      <c r="AR314">
        <f t="shared" si="123"/>
        <v>0</v>
      </c>
      <c r="AS314">
        <f t="shared" si="123"/>
        <v>7.8051752494657123E-4</v>
      </c>
      <c r="AT314">
        <f t="shared" si="123"/>
        <v>2.82690978196018E-3</v>
      </c>
      <c r="AU314">
        <f t="shared" si="123"/>
        <v>7.8430567875824326E-3</v>
      </c>
      <c r="AV314">
        <f t="shared" si="123"/>
        <v>4.7351922645899168E-6</v>
      </c>
      <c r="AW314">
        <f t="shared" si="123"/>
        <v>5.9900182147062443E-4</v>
      </c>
      <c r="AX314">
        <f t="shared" si="123"/>
        <v>1.0922510156987407E-3</v>
      </c>
      <c r="AY314">
        <f t="shared" si="123"/>
        <v>9.6361162584404799E-4</v>
      </c>
      <c r="AZ314">
        <f t="shared" si="123"/>
        <v>1.2627179372239778E-5</v>
      </c>
      <c r="BA314">
        <f t="shared" si="123"/>
        <v>2.1469737171697548E-2</v>
      </c>
      <c r="BB314">
        <f t="shared" si="123"/>
        <v>1.8546169702977173E-3</v>
      </c>
      <c r="BC314">
        <f t="shared" si="123"/>
        <v>9.5808723486869312E-4</v>
      </c>
      <c r="BD314">
        <f t="shared" si="123"/>
        <v>2.2555299153663301E-3</v>
      </c>
      <c r="BE314">
        <f t="shared" si="123"/>
        <v>1.3326910022040046E-3</v>
      </c>
      <c r="BF314">
        <f t="shared" si="123"/>
        <v>1.0322719136806019E-3</v>
      </c>
      <c r="BG314">
        <f t="shared" si="123"/>
        <v>3.8670736827484315E-5</v>
      </c>
      <c r="BH314">
        <f t="shared" si="123"/>
        <v>1.1601221048245296E-4</v>
      </c>
      <c r="BI314">
        <f t="shared" si="123"/>
        <v>8.3891822954318017E-4</v>
      </c>
      <c r="BJ314">
        <f t="shared" si="123"/>
        <v>1.527888704041013E-3</v>
      </c>
      <c r="BK314">
        <f t="shared" si="123"/>
        <v>2.5570038228785549E-4</v>
      </c>
      <c r="BL314">
        <f t="shared" si="123"/>
        <v>5.5322829624625529E-4</v>
      </c>
      <c r="BM314">
        <f t="shared" si="123"/>
        <v>5.3573311447039707E-4</v>
      </c>
      <c r="BN314">
        <f t="shared" si="122"/>
        <v>7.7183633912815636E-4</v>
      </c>
      <c r="BO314">
        <f t="shared" si="120"/>
        <v>8.035621273009089E-3</v>
      </c>
      <c r="BP314">
        <f t="shared" si="120"/>
        <v>6.3135896861198891E-6</v>
      </c>
      <c r="BQ314">
        <f t="shared" si="120"/>
        <v>1.4827715673883806E-3</v>
      </c>
      <c r="BR314">
        <f t="shared" si="120"/>
        <v>6.0058021889215437E-4</v>
      </c>
      <c r="BS314">
        <f t="shared" si="120"/>
        <v>3.2909586238899919E-4</v>
      </c>
      <c r="BT314">
        <f t="shared" si="120"/>
        <v>5.027195787572961E-4</v>
      </c>
      <c r="BU314">
        <f t="shared" si="120"/>
        <v>2.6311885016904635E-3</v>
      </c>
      <c r="BV314">
        <f t="shared" si="120"/>
        <v>4.8408120816933967E-3</v>
      </c>
      <c r="BW314">
        <f t="shared" si="120"/>
        <v>9.3914646581033342E-4</v>
      </c>
      <c r="BX314">
        <f t="shared" si="120"/>
        <v>1.1766952777505942E-3</v>
      </c>
      <c r="BY314">
        <f t="shared" si="120"/>
        <v>7.3632239714373205E-4</v>
      </c>
      <c r="BZ314">
        <f t="shared" si="120"/>
        <v>1.3384810134574165E-3</v>
      </c>
      <c r="CA314">
        <f t="shared" si="120"/>
        <v>1.471066396865934E-3</v>
      </c>
      <c r="CB314">
        <f t="shared" si="120"/>
        <v>1.1711708867752394E-3</v>
      </c>
      <c r="CC314">
        <f t="shared" si="120"/>
        <v>6.6874042547444348E-3</v>
      </c>
      <c r="CD314">
        <f t="shared" si="120"/>
        <v>3.7092339405954347E-5</v>
      </c>
      <c r="CE314">
        <f t="shared" si="120"/>
        <v>5.0666557231112104E-3</v>
      </c>
      <c r="CF314">
        <f t="shared" si="120"/>
        <v>9.911546608497461E-3</v>
      </c>
      <c r="CG314">
        <f t="shared" si="120"/>
        <v>1.2895506933899873E-3</v>
      </c>
      <c r="CH314">
        <f t="shared" si="120"/>
        <v>2.3044602354337594E-4</v>
      </c>
      <c r="CI314">
        <f t="shared" si="120"/>
        <v>2.8411153587539498E-4</v>
      </c>
      <c r="CJ314">
        <f t="shared" si="120"/>
        <v>1.3560270206518642E-2</v>
      </c>
      <c r="CK314">
        <f t="shared" ref="CK314:CK327" si="124">SUM(B314:CJ314)</f>
        <v>0.45687756436584681</v>
      </c>
      <c r="CL314">
        <f t="shared" ref="CL314:CL327" si="125">ROUND(CK314,4)-CM314</f>
        <v>0</v>
      </c>
      <c r="CM314" t="s">
        <v>528</v>
      </c>
      <c r="CO314">
        <v>0.44280000000000003</v>
      </c>
      <c r="CP314" s="7">
        <f t="shared" ref="CP314:CP327" si="126">100*(CM314-CO314)/CO314</f>
        <v>3.1842818428184159</v>
      </c>
    </row>
    <row r="315" spans="1:94" x14ac:dyDescent="0.3">
      <c r="A315" t="s">
        <v>152</v>
      </c>
      <c r="B315">
        <f t="shared" si="123"/>
        <v>1.1396355438550471E-2</v>
      </c>
      <c r="C315">
        <f t="shared" si="123"/>
        <v>6.4951053895958351E-4</v>
      </c>
      <c r="D315">
        <f t="shared" si="123"/>
        <v>0.10275350197141235</v>
      </c>
      <c r="E315">
        <f t="shared" si="123"/>
        <v>2.9876416654666949E-3</v>
      </c>
      <c r="F315">
        <f t="shared" si="123"/>
        <v>1.0885734349169798E-3</v>
      </c>
      <c r="G315">
        <f t="shared" si="123"/>
        <v>1.560580176707992E-3</v>
      </c>
      <c r="H315">
        <f t="shared" si="123"/>
        <v>2.883732089135259E-3</v>
      </c>
      <c r="I315">
        <f t="shared" si="123"/>
        <v>2.8490073458615995E-4</v>
      </c>
      <c r="J315">
        <f t="shared" si="123"/>
        <v>5.5243909753549026E-4</v>
      </c>
      <c r="K315">
        <f t="shared" si="123"/>
        <v>3.0936589461987452E-4</v>
      </c>
      <c r="L315">
        <f t="shared" si="123"/>
        <v>2.3675961322949582E-5</v>
      </c>
      <c r="M315">
        <f t="shared" si="123"/>
        <v>1.5561089612620904E-2</v>
      </c>
      <c r="N315">
        <f t="shared" si="123"/>
        <v>6.4793214153805356E-4</v>
      </c>
      <c r="O315">
        <f t="shared" si="123"/>
        <v>7.8919871076498614E-7</v>
      </c>
      <c r="P315">
        <f t="shared" si="123"/>
        <v>1.5687967903923503E-2</v>
      </c>
      <c r="Q315">
        <f t="shared" si="123"/>
        <v>5.3981191816325047E-4</v>
      </c>
      <c r="R315">
        <f t="shared" si="123"/>
        <v>1.6876797644417129E-4</v>
      </c>
      <c r="S315">
        <f t="shared" si="123"/>
        <v>8.0367645961334176E-4</v>
      </c>
      <c r="T315">
        <f t="shared" si="123"/>
        <v>1.0683961125277485E-3</v>
      </c>
      <c r="U315">
        <f t="shared" si="123"/>
        <v>3.6183555411979256E-3</v>
      </c>
      <c r="V315">
        <f t="shared" si="123"/>
        <v>2.3249794019136491E-3</v>
      </c>
      <c r="W315">
        <f t="shared" si="123"/>
        <v>1.3351725942193065E-3</v>
      </c>
      <c r="X315">
        <f t="shared" si="123"/>
        <v>7.0775961916114236E-4</v>
      </c>
      <c r="Y315">
        <f t="shared" si="123"/>
        <v>1.9818842220319152E-3</v>
      </c>
      <c r="Z315">
        <f t="shared" si="123"/>
        <v>4.5773525224369195E-5</v>
      </c>
      <c r="AA315">
        <f t="shared" si="123"/>
        <v>1.5862894086376221E-4</v>
      </c>
      <c r="AB315">
        <f t="shared" si="123"/>
        <v>1.6786256577971254E-3</v>
      </c>
      <c r="AC315">
        <f t="shared" si="123"/>
        <v>1.1580888342178491E-3</v>
      </c>
      <c r="AD315">
        <f t="shared" si="123"/>
        <v>9.2892923715346722E-4</v>
      </c>
      <c r="AE315">
        <f t="shared" si="123"/>
        <v>3.639974673743723E-3</v>
      </c>
      <c r="AF315">
        <f t="shared" si="123"/>
        <v>8.3352315788657871E-3</v>
      </c>
      <c r="AG315">
        <f t="shared" si="123"/>
        <v>2.3897247729318923E-3</v>
      </c>
      <c r="AH315">
        <f t="shared" si="123"/>
        <v>6.1002649388942716E-3</v>
      </c>
      <c r="AI315">
        <f t="shared" si="123"/>
        <v>9.0030806498237175E-5</v>
      </c>
      <c r="AJ315">
        <f t="shared" si="123"/>
        <v>0</v>
      </c>
      <c r="AK315">
        <f t="shared" si="123"/>
        <v>3.9129093614438296E-4</v>
      </c>
      <c r="AL315">
        <f t="shared" si="123"/>
        <v>1.0533625412275878E-2</v>
      </c>
      <c r="AM315">
        <f t="shared" si="123"/>
        <v>5.8610247004379883E-4</v>
      </c>
      <c r="AN315">
        <f t="shared" si="123"/>
        <v>3.914425605394331E-4</v>
      </c>
      <c r="AO315">
        <f t="shared" si="123"/>
        <v>0</v>
      </c>
      <c r="AP315">
        <f t="shared" si="123"/>
        <v>8.8469175476754941E-4</v>
      </c>
      <c r="AQ315">
        <f t="shared" si="123"/>
        <v>1.8344594467964348E-3</v>
      </c>
      <c r="AR315">
        <f t="shared" si="123"/>
        <v>0</v>
      </c>
      <c r="AS315">
        <f t="shared" si="123"/>
        <v>7.8051752494657123E-4</v>
      </c>
      <c r="AT315">
        <f t="shared" si="123"/>
        <v>2.82690978196018E-3</v>
      </c>
      <c r="AU315">
        <f t="shared" si="123"/>
        <v>7.8430567875824326E-3</v>
      </c>
      <c r="AV315">
        <f t="shared" si="123"/>
        <v>4.7351922645899168E-6</v>
      </c>
      <c r="AW315">
        <f t="shared" si="123"/>
        <v>4.402212562118121E-4</v>
      </c>
      <c r="AX315">
        <f t="shared" si="123"/>
        <v>1.0922510156987407E-3</v>
      </c>
      <c r="AY315">
        <f t="shared" si="123"/>
        <v>9.6361162584404799E-4</v>
      </c>
      <c r="AZ315">
        <f t="shared" si="123"/>
        <v>1.2627179372239778E-5</v>
      </c>
      <c r="BA315">
        <f t="shared" si="123"/>
        <v>3.2494195544982951E-2</v>
      </c>
      <c r="BB315">
        <f t="shared" si="123"/>
        <v>1.8546169702977173E-3</v>
      </c>
      <c r="BC315">
        <f t="shared" si="123"/>
        <v>6.4052610435106846E-4</v>
      </c>
      <c r="BD315">
        <f t="shared" si="123"/>
        <v>1.4616270890722685E-3</v>
      </c>
      <c r="BE315">
        <f t="shared" si="123"/>
        <v>4.4683355598093409E-2</v>
      </c>
      <c r="BF315">
        <f t="shared" si="123"/>
        <v>1.0322719136806019E-3</v>
      </c>
      <c r="BG315">
        <f t="shared" si="123"/>
        <v>3.8670736827484315E-5</v>
      </c>
      <c r="BH315">
        <f t="shared" si="123"/>
        <v>1.1601221048245296E-4</v>
      </c>
      <c r="BI315">
        <f t="shared" si="123"/>
        <v>8.3891822954318017E-4</v>
      </c>
      <c r="BJ315">
        <f t="shared" si="123"/>
        <v>1.527888704041013E-3</v>
      </c>
      <c r="BK315">
        <f t="shared" si="123"/>
        <v>2.5570038228785549E-4</v>
      </c>
      <c r="BL315">
        <f t="shared" si="123"/>
        <v>2.3566716572863064E-4</v>
      </c>
      <c r="BM315">
        <f t="shared" si="123"/>
        <v>1.3447946031435363E-3</v>
      </c>
      <c r="BN315">
        <f t="shared" si="122"/>
        <v>7.7183633912815636E-4</v>
      </c>
      <c r="BO315">
        <f t="shared" si="120"/>
        <v>8.035621273009089E-3</v>
      </c>
      <c r="BP315">
        <f t="shared" si="120"/>
        <v>6.3135896861198891E-6</v>
      </c>
      <c r="BQ315">
        <f t="shared" si="120"/>
        <v>1.9742719255438951E-3</v>
      </c>
      <c r="BR315">
        <f t="shared" si="120"/>
        <v>6.0058021889215437E-4</v>
      </c>
      <c r="BS315">
        <f t="shared" si="120"/>
        <v>1.7031529713018687E-4</v>
      </c>
      <c r="BT315">
        <f t="shared" si="120"/>
        <v>5.027195787572961E-4</v>
      </c>
      <c r="BU315">
        <f t="shared" si="120"/>
        <v>4.0826058806709082E-4</v>
      </c>
      <c r="BV315">
        <f t="shared" si="120"/>
        <v>3.1093845262255386E-3</v>
      </c>
      <c r="BW315">
        <f t="shared" si="120"/>
        <v>7.8036590055152104E-4</v>
      </c>
      <c r="BX315">
        <f t="shared" si="120"/>
        <v>1.0179147124917819E-3</v>
      </c>
      <c r="BY315">
        <f t="shared" si="120"/>
        <v>7.3632239714373205E-4</v>
      </c>
      <c r="BZ315">
        <f t="shared" si="120"/>
        <v>1.3384810134574165E-3</v>
      </c>
      <c r="CA315">
        <f t="shared" si="120"/>
        <v>1.471066396865934E-3</v>
      </c>
      <c r="CB315">
        <f t="shared" si="120"/>
        <v>1.1711708867752394E-3</v>
      </c>
      <c r="CC315">
        <f t="shared" si="120"/>
        <v>6.0825993184673403E-3</v>
      </c>
      <c r="CD315">
        <f t="shared" si="120"/>
        <v>3.7092339405954347E-5</v>
      </c>
      <c r="CE315">
        <f t="shared" si="120"/>
        <v>3.0311531050882185E-3</v>
      </c>
      <c r="CF315">
        <f t="shared" si="120"/>
        <v>9.911546608497461E-3</v>
      </c>
      <c r="CG315">
        <f t="shared" si="120"/>
        <v>1.78086736578301E-4</v>
      </c>
      <c r="CH315">
        <f t="shared" si="120"/>
        <v>2.3044602354337594E-4</v>
      </c>
      <c r="CI315">
        <f t="shared" si="120"/>
        <v>2.8411153587539498E-4</v>
      </c>
      <c r="CJ315">
        <f t="shared" si="120"/>
        <v>1.3948013311064038E-3</v>
      </c>
      <c r="CK315">
        <f t="shared" si="124"/>
        <v>0.35181638251073788</v>
      </c>
      <c r="CL315">
        <f t="shared" si="125"/>
        <v>0</v>
      </c>
      <c r="CM315" t="s">
        <v>529</v>
      </c>
      <c r="CO315">
        <v>0.35060000000000002</v>
      </c>
      <c r="CP315" s="7">
        <f t="shared" si="126"/>
        <v>0.34227039361094658</v>
      </c>
    </row>
    <row r="316" spans="1:94" x14ac:dyDescent="0.3">
      <c r="A316" t="s">
        <v>153</v>
      </c>
      <c r="B316">
        <f t="shared" si="123"/>
        <v>5.8322738965798787E-3</v>
      </c>
      <c r="C316">
        <f t="shared" si="123"/>
        <v>6.4951053895958351E-4</v>
      </c>
      <c r="D316">
        <f t="shared" si="123"/>
        <v>6.099976760948686E-2</v>
      </c>
      <c r="E316">
        <f t="shared" si="123"/>
        <v>1.0074326194443846E-2</v>
      </c>
      <c r="F316">
        <f t="shared" si="123"/>
        <v>3.7709570817416973E-3</v>
      </c>
      <c r="G316">
        <f t="shared" si="123"/>
        <v>1.6566937356022999E-3</v>
      </c>
      <c r="H316">
        <f t="shared" si="123"/>
        <v>2.883732089135259E-3</v>
      </c>
      <c r="I316">
        <f t="shared" si="123"/>
        <v>2.8490073458615995E-4</v>
      </c>
      <c r="J316">
        <f t="shared" si="123"/>
        <v>5.5243909753549026E-4</v>
      </c>
      <c r="K316">
        <f t="shared" si="123"/>
        <v>3.0936589461987452E-4</v>
      </c>
      <c r="L316">
        <f t="shared" si="123"/>
        <v>2.3675961322949582E-5</v>
      </c>
      <c r="M316">
        <f t="shared" si="123"/>
        <v>1.80723582029272E-2</v>
      </c>
      <c r="N316">
        <f t="shared" si="123"/>
        <v>6.4793214153805356E-4</v>
      </c>
      <c r="O316">
        <f t="shared" si="123"/>
        <v>7.8919871076498614E-7</v>
      </c>
      <c r="P316">
        <f t="shared" si="123"/>
        <v>1.8324570506958807E-2</v>
      </c>
      <c r="Q316">
        <f t="shared" si="123"/>
        <v>5.3981191816325047E-4</v>
      </c>
      <c r="R316">
        <f t="shared" si="123"/>
        <v>1.1214513679970453E-3</v>
      </c>
      <c r="S316">
        <f t="shared" si="123"/>
        <v>3.0778749719834457E-4</v>
      </c>
      <c r="T316">
        <f t="shared" si="123"/>
        <v>1.1395153162824558E-3</v>
      </c>
      <c r="U316">
        <f t="shared" si="123"/>
        <v>4.5710389327507997E-3</v>
      </c>
      <c r="V316">
        <f t="shared" si="123"/>
        <v>2.3249794019136491E-3</v>
      </c>
      <c r="W316">
        <f t="shared" si="123"/>
        <v>2.6959388050398249E-5</v>
      </c>
      <c r="X316">
        <f t="shared" si="123"/>
        <v>8.6654018441995474E-4</v>
      </c>
      <c r="Y316">
        <f t="shared" si="123"/>
        <v>3.7049956734506269E-3</v>
      </c>
      <c r="Z316">
        <f t="shared" si="123"/>
        <v>4.5773525224369195E-5</v>
      </c>
      <c r="AA316">
        <f t="shared" si="123"/>
        <v>1.5862894086376221E-4</v>
      </c>
      <c r="AB316">
        <f t="shared" si="123"/>
        <v>1.6786256577971254E-3</v>
      </c>
      <c r="AC316">
        <f t="shared" si="123"/>
        <v>1.6344305299942862E-3</v>
      </c>
      <c r="AD316">
        <f t="shared" si="123"/>
        <v>1.3727488016752762E-2</v>
      </c>
      <c r="AE316">
        <f t="shared" si="123"/>
        <v>1.2531686328237214E-2</v>
      </c>
      <c r="AF316">
        <f t="shared" si="123"/>
        <v>3.693063229004305E-2</v>
      </c>
      <c r="AG316">
        <f t="shared" si="123"/>
        <v>3.1836275992259541E-3</v>
      </c>
      <c r="AH316">
        <f t="shared" si="123"/>
        <v>8.0056317220000197E-3</v>
      </c>
      <c r="AI316">
        <f t="shared" si="123"/>
        <v>5.3715204843997246E-4</v>
      </c>
      <c r="AJ316">
        <f t="shared" si="123"/>
        <v>0</v>
      </c>
      <c r="AK316">
        <f t="shared" si="123"/>
        <v>5.5007150140319529E-4</v>
      </c>
      <c r="AL316">
        <f t="shared" si="123"/>
        <v>1.8664880793005111E-2</v>
      </c>
      <c r="AM316">
        <f t="shared" si="123"/>
        <v>1.3442586682015489E-3</v>
      </c>
      <c r="AN316">
        <f t="shared" si="123"/>
        <v>3.914425605394331E-4</v>
      </c>
      <c r="AO316">
        <f t="shared" si="123"/>
        <v>0</v>
      </c>
      <c r="AP316">
        <f t="shared" si="123"/>
        <v>8.8469175476754941E-4</v>
      </c>
      <c r="AQ316">
        <f t="shared" si="123"/>
        <v>6.4336259098005772E-4</v>
      </c>
      <c r="AR316">
        <f t="shared" si="123"/>
        <v>0</v>
      </c>
      <c r="AS316">
        <f t="shared" si="123"/>
        <v>7.8051752494657123E-4</v>
      </c>
      <c r="AT316">
        <f t="shared" si="123"/>
        <v>2.82690978196018E-3</v>
      </c>
      <c r="AU316">
        <f t="shared" si="123"/>
        <v>7.8430567875824326E-3</v>
      </c>
      <c r="AV316">
        <f t="shared" si="123"/>
        <v>4.7351922645899168E-6</v>
      </c>
      <c r="AW316">
        <f t="shared" si="123"/>
        <v>5.9900182147062443E-4</v>
      </c>
      <c r="AX316">
        <f t="shared" si="123"/>
        <v>1.0922510156987407E-3</v>
      </c>
      <c r="AY316">
        <f t="shared" si="123"/>
        <v>9.6361162584404799E-4</v>
      </c>
      <c r="AZ316">
        <f t="shared" si="123"/>
        <v>1.2627179372239778E-5</v>
      </c>
      <c r="BA316">
        <f t="shared" si="123"/>
        <v>0.19224985380619014</v>
      </c>
      <c r="BB316">
        <f t="shared" si="123"/>
        <v>1.8546169702977173E-3</v>
      </c>
      <c r="BC316">
        <f t="shared" si="123"/>
        <v>9.5808723486869312E-4</v>
      </c>
      <c r="BD316">
        <f t="shared" si="123"/>
        <v>2.2555299153663301E-3</v>
      </c>
      <c r="BE316">
        <f t="shared" si="123"/>
        <v>2.9508139795502829E-3</v>
      </c>
      <c r="BF316">
        <f t="shared" si="123"/>
        <v>1.0322719136806019E-3</v>
      </c>
      <c r="BG316">
        <f t="shared" si="123"/>
        <v>3.8670736827484315E-5</v>
      </c>
      <c r="BH316">
        <f t="shared" si="123"/>
        <v>1.1601221048245296E-4</v>
      </c>
      <c r="BI316">
        <f t="shared" si="123"/>
        <v>8.3891822954318017E-4</v>
      </c>
      <c r="BJ316">
        <f t="shared" si="123"/>
        <v>1.527888704041013E-3</v>
      </c>
      <c r="BK316">
        <f t="shared" si="123"/>
        <v>2.5570038228785549E-4</v>
      </c>
      <c r="BL316">
        <f t="shared" si="123"/>
        <v>5.5322829624625529E-4</v>
      </c>
      <c r="BM316">
        <f t="shared" si="123"/>
        <v>5.8433832937927776E-4</v>
      </c>
      <c r="BN316">
        <f t="shared" si="122"/>
        <v>7.7183633912815636E-4</v>
      </c>
      <c r="BO316">
        <f t="shared" si="120"/>
        <v>8.035621273009089E-3</v>
      </c>
      <c r="BP316">
        <f t="shared" si="120"/>
        <v>6.3135896861198891E-6</v>
      </c>
      <c r="BQ316">
        <f t="shared" si="120"/>
        <v>2.2918330560615196E-3</v>
      </c>
      <c r="BR316">
        <f t="shared" si="120"/>
        <v>6.0058021889215437E-4</v>
      </c>
      <c r="BS316">
        <f t="shared" si="120"/>
        <v>3.2909586238899919E-4</v>
      </c>
      <c r="BT316">
        <f t="shared" si="120"/>
        <v>5.027195787572961E-4</v>
      </c>
      <c r="BU316">
        <f t="shared" si="120"/>
        <v>2.6311885016904635E-3</v>
      </c>
      <c r="BV316">
        <f t="shared" si="120"/>
        <v>5.6498735703665358E-3</v>
      </c>
      <c r="BW316">
        <f t="shared" si="120"/>
        <v>9.3914646581033342E-4</v>
      </c>
      <c r="BX316">
        <f t="shared" si="120"/>
        <v>4.1623900398633567E-4</v>
      </c>
      <c r="BY316">
        <f t="shared" si="120"/>
        <v>7.3632239714373205E-4</v>
      </c>
      <c r="BZ316">
        <f t="shared" si="120"/>
        <v>1.3384810134574165E-3</v>
      </c>
      <c r="CA316">
        <f t="shared" si="120"/>
        <v>1.471066396865934E-3</v>
      </c>
      <c r="CB316">
        <f t="shared" si="120"/>
        <v>1.1711708867752394E-3</v>
      </c>
      <c r="CC316">
        <f t="shared" si="120"/>
        <v>7.1648428214443251E-3</v>
      </c>
      <c r="CD316">
        <f t="shared" si="120"/>
        <v>7.2336393435830414E-4</v>
      </c>
      <c r="CE316">
        <f t="shared" si="120"/>
        <v>5.0666557231112104E-3</v>
      </c>
      <c r="CF316">
        <f t="shared" si="120"/>
        <v>9.911546608497461E-3</v>
      </c>
      <c r="CG316">
        <f t="shared" si="120"/>
        <v>1.2895506933899873E-3</v>
      </c>
      <c r="CH316">
        <f t="shared" si="120"/>
        <v>2.3044602354337594E-4</v>
      </c>
      <c r="CI316">
        <f t="shared" si="120"/>
        <v>2.8411153587539498E-4</v>
      </c>
      <c r="CJ316">
        <f t="shared" si="120"/>
        <v>1.1853550381743518E-2</v>
      </c>
      <c r="CK316">
        <f t="shared" si="124"/>
        <v>0.52235295460573417</v>
      </c>
      <c r="CL316">
        <f t="shared" si="125"/>
        <v>0</v>
      </c>
      <c r="CM316" t="s">
        <v>530</v>
      </c>
      <c r="CO316">
        <v>0.46889999999999998</v>
      </c>
      <c r="CP316" s="7">
        <f t="shared" si="126"/>
        <v>11.409682235018128</v>
      </c>
    </row>
    <row r="317" spans="1:94" x14ac:dyDescent="0.3">
      <c r="A317" t="s">
        <v>154</v>
      </c>
      <c r="B317">
        <f t="shared" si="123"/>
        <v>3.0443382634231964E-2</v>
      </c>
      <c r="C317">
        <f t="shared" si="123"/>
        <v>6.4951053895958351E-4</v>
      </c>
      <c r="D317">
        <f t="shared" si="123"/>
        <v>0.26101044817512958</v>
      </c>
      <c r="E317">
        <f t="shared" si="123"/>
        <v>1.0795145702378319E-2</v>
      </c>
      <c r="F317">
        <f t="shared" si="123"/>
        <v>3.8390753559521661E-3</v>
      </c>
      <c r="G317">
        <f t="shared" si="123"/>
        <v>2.036921872484429E-3</v>
      </c>
      <c r="H317">
        <f t="shared" si="123"/>
        <v>2.883732089135259E-3</v>
      </c>
      <c r="I317">
        <f t="shared" si="123"/>
        <v>2.8490073458615995E-4</v>
      </c>
      <c r="J317">
        <f t="shared" si="123"/>
        <v>5.5243909753549026E-4</v>
      </c>
      <c r="K317">
        <f t="shared" si="123"/>
        <v>3.0936589461987452E-4</v>
      </c>
      <c r="L317">
        <f t="shared" si="123"/>
        <v>2.3675961322949582E-5</v>
      </c>
      <c r="M317">
        <f t="shared" si="123"/>
        <v>1.7652493300215285E-2</v>
      </c>
      <c r="N317">
        <f t="shared" si="123"/>
        <v>6.4793214153805356E-4</v>
      </c>
      <c r="O317">
        <f t="shared" si="123"/>
        <v>7.8919871076498614E-7</v>
      </c>
      <c r="P317">
        <f t="shared" si="123"/>
        <v>1.6207919742467655E-2</v>
      </c>
      <c r="Q317">
        <f t="shared" si="123"/>
        <v>5.3981191816325047E-4</v>
      </c>
      <c r="R317">
        <f t="shared" si="123"/>
        <v>1.1214513679970453E-3</v>
      </c>
      <c r="S317">
        <f t="shared" si="123"/>
        <v>3.0778749719834457E-4</v>
      </c>
      <c r="T317">
        <f t="shared" si="123"/>
        <v>3.625238960206638E-3</v>
      </c>
      <c r="U317">
        <f t="shared" si="123"/>
        <v>4.5710389327507997E-3</v>
      </c>
      <c r="V317">
        <f t="shared" si="123"/>
        <v>2.3249794019136491E-3</v>
      </c>
      <c r="W317">
        <f t="shared" si="123"/>
        <v>1.4939531594781188E-3</v>
      </c>
      <c r="X317">
        <f t="shared" si="123"/>
        <v>8.6654018441995474E-4</v>
      </c>
      <c r="Y317">
        <f t="shared" si="123"/>
        <v>3.597240633410373E-3</v>
      </c>
      <c r="Z317">
        <f t="shared" si="123"/>
        <v>4.5773525224369195E-5</v>
      </c>
      <c r="AA317">
        <f t="shared" si="123"/>
        <v>1.5862894086376221E-4</v>
      </c>
      <c r="AB317">
        <f t="shared" si="123"/>
        <v>1.6786256577971254E-3</v>
      </c>
      <c r="AC317">
        <f t="shared" si="123"/>
        <v>1.6344305299942862E-3</v>
      </c>
      <c r="AD317">
        <f t="shared" si="123"/>
        <v>1.3795606290963229E-2</v>
      </c>
      <c r="AE317">
        <f t="shared" si="123"/>
        <v>1.2531686328237214E-2</v>
      </c>
      <c r="AF317">
        <f t="shared" si="123"/>
        <v>3.7823527577777488E-2</v>
      </c>
      <c r="AG317">
        <f t="shared" si="123"/>
        <v>3.1836275992259541E-3</v>
      </c>
      <c r="AH317">
        <f t="shared" si="123"/>
        <v>8.0056317220000197E-3</v>
      </c>
      <c r="AI317">
        <f t="shared" si="123"/>
        <v>1.0536167337430395E-3</v>
      </c>
      <c r="AJ317">
        <f t="shared" si="123"/>
        <v>0</v>
      </c>
      <c r="AK317">
        <f t="shared" si="123"/>
        <v>5.5007150140319529E-4</v>
      </c>
      <c r="AL317">
        <f t="shared" si="123"/>
        <v>1.8176897616082727E-2</v>
      </c>
      <c r="AM317">
        <f t="shared" si="123"/>
        <v>2.04775192520444E-3</v>
      </c>
      <c r="AN317">
        <f t="shared" si="123"/>
        <v>3.914425605394331E-4</v>
      </c>
      <c r="AO317">
        <f t="shared" si="123"/>
        <v>0</v>
      </c>
      <c r="AP317">
        <f t="shared" si="123"/>
        <v>8.8469175476754941E-4</v>
      </c>
      <c r="AQ317">
        <f t="shared" si="123"/>
        <v>1.023590727862187E-3</v>
      </c>
      <c r="AR317">
        <f t="shared" si="123"/>
        <v>0</v>
      </c>
      <c r="AS317">
        <f t="shared" si="123"/>
        <v>7.8051752494657123E-4</v>
      </c>
      <c r="AT317">
        <f t="shared" si="123"/>
        <v>2.82690978196018E-3</v>
      </c>
      <c r="AU317">
        <f t="shared" si="123"/>
        <v>7.8430567875824326E-3</v>
      </c>
      <c r="AV317">
        <f t="shared" si="123"/>
        <v>4.7351922645899168E-6</v>
      </c>
      <c r="AW317">
        <f t="shared" si="123"/>
        <v>5.9900182147062443E-4</v>
      </c>
      <c r="AX317">
        <f t="shared" si="123"/>
        <v>1.0922510156987407E-3</v>
      </c>
      <c r="AY317">
        <f t="shared" si="123"/>
        <v>9.6361162584404799E-4</v>
      </c>
      <c r="AZ317">
        <f t="shared" si="123"/>
        <v>1.2627179372239778E-5</v>
      </c>
      <c r="BA317">
        <f t="shared" si="123"/>
        <v>3.1733000325764676E-2</v>
      </c>
      <c r="BB317">
        <f t="shared" si="123"/>
        <v>1.8546169702977173E-3</v>
      </c>
      <c r="BC317">
        <f t="shared" si="123"/>
        <v>1.22668180383293E-3</v>
      </c>
      <c r="BD317">
        <f t="shared" si="123"/>
        <v>2.2555299153663301E-3</v>
      </c>
      <c r="BE317">
        <f t="shared" si="123"/>
        <v>2.9508139795502829E-3</v>
      </c>
      <c r="BF317">
        <f t="shared" si="123"/>
        <v>1.0322719136806019E-3</v>
      </c>
      <c r="BG317">
        <f t="shared" si="123"/>
        <v>3.8670736827484315E-5</v>
      </c>
      <c r="BH317">
        <f t="shared" si="123"/>
        <v>1.1601221048245296E-4</v>
      </c>
      <c r="BI317">
        <f t="shared" si="123"/>
        <v>8.3891822954318017E-4</v>
      </c>
      <c r="BJ317">
        <f t="shared" si="123"/>
        <v>1.527888704041013E-3</v>
      </c>
      <c r="BK317">
        <f t="shared" si="123"/>
        <v>2.5570038228785549E-4</v>
      </c>
      <c r="BL317">
        <f t="shared" si="123"/>
        <v>5.5322829624625529E-4</v>
      </c>
      <c r="BM317">
        <f t="shared" ref="BM317:CJ321" si="127">0.5*ABS(BM153-BM$81)</f>
        <v>1.3447946031435363E-3</v>
      </c>
      <c r="BN317">
        <f t="shared" si="127"/>
        <v>7.7183633912815636E-4</v>
      </c>
      <c r="BO317">
        <f t="shared" si="120"/>
        <v>8.035621273009089E-3</v>
      </c>
      <c r="BP317">
        <f t="shared" si="120"/>
        <v>6.3135896861198891E-6</v>
      </c>
      <c r="BQ317">
        <f t="shared" si="120"/>
        <v>1.9797231933898593E-3</v>
      </c>
      <c r="BR317">
        <f t="shared" si="120"/>
        <v>6.0058021889215437E-4</v>
      </c>
      <c r="BS317">
        <f t="shared" si="120"/>
        <v>3.2909586238899919E-4</v>
      </c>
      <c r="BT317">
        <f t="shared" si="120"/>
        <v>5.027195787572961E-4</v>
      </c>
      <c r="BU317">
        <f t="shared" si="120"/>
        <v>2.6311885016904635E-3</v>
      </c>
      <c r="BV317">
        <f t="shared" si="120"/>
        <v>3.1896042276648336E-5</v>
      </c>
      <c r="BW317">
        <f t="shared" si="120"/>
        <v>9.3914646581033342E-4</v>
      </c>
      <c r="BX317">
        <f t="shared" si="120"/>
        <v>1.1766952777505942E-3</v>
      </c>
      <c r="BY317">
        <f t="shared" si="120"/>
        <v>7.3632239714373205E-4</v>
      </c>
      <c r="BZ317">
        <f t="shared" si="120"/>
        <v>1.3384810134574165E-3</v>
      </c>
      <c r="CA317">
        <f t="shared" si="120"/>
        <v>1.471066396865934E-3</v>
      </c>
      <c r="CB317">
        <f t="shared" si="120"/>
        <v>1.1711708867752394E-3</v>
      </c>
      <c r="CC317">
        <f t="shared" si="120"/>
        <v>8.305527232090713E-3</v>
      </c>
      <c r="CD317">
        <f t="shared" si="120"/>
        <v>3.7092339405954347E-5</v>
      </c>
      <c r="CE317">
        <f t="shared" si="120"/>
        <v>4.4424359977678898E-3</v>
      </c>
      <c r="CF317">
        <f t="shared" si="120"/>
        <v>9.911546608497461E-3</v>
      </c>
      <c r="CG317">
        <f t="shared" si="120"/>
        <v>1.2895506933899873E-3</v>
      </c>
      <c r="CH317">
        <f t="shared" si="120"/>
        <v>2.3044602354337594E-4</v>
      </c>
      <c r="CI317">
        <f t="shared" si="120"/>
        <v>2.8411153587539498E-4</v>
      </c>
      <c r="CJ317">
        <f t="shared" si="120"/>
        <v>1.4611747122509575E-2</v>
      </c>
      <c r="CK317">
        <f t="shared" si="124"/>
        <v>0.5894565290767978</v>
      </c>
      <c r="CL317">
        <f t="shared" si="125"/>
        <v>0</v>
      </c>
      <c r="CM317" t="s">
        <v>531</v>
      </c>
      <c r="CO317">
        <v>0.54049999999999998</v>
      </c>
      <c r="CP317" s="7">
        <f t="shared" si="126"/>
        <v>9.0656799259944574</v>
      </c>
    </row>
    <row r="318" spans="1:94" x14ac:dyDescent="0.3">
      <c r="A318" t="s">
        <v>155</v>
      </c>
      <c r="B318">
        <f t="shared" ref="B318:BM321" si="128">0.5*ABS(B154-B$81)</f>
        <v>4.7536665324961286E-2</v>
      </c>
      <c r="C318">
        <f t="shared" si="128"/>
        <v>9.8606009346106091E-4</v>
      </c>
      <c r="D318">
        <f t="shared" si="128"/>
        <v>4.0077730500621106E-2</v>
      </c>
      <c r="E318">
        <f t="shared" si="128"/>
        <v>5.2682222752471622E-3</v>
      </c>
      <c r="F318">
        <f t="shared" si="128"/>
        <v>5.7716050333426984E-4</v>
      </c>
      <c r="G318">
        <f t="shared" si="128"/>
        <v>2.1962116979482396E-4</v>
      </c>
      <c r="H318">
        <f t="shared" si="128"/>
        <v>8.7202269642325811E-4</v>
      </c>
      <c r="I318">
        <f t="shared" si="128"/>
        <v>2.8490073458615995E-4</v>
      </c>
      <c r="J318">
        <f t="shared" si="128"/>
        <v>2.9563456371965876E-4</v>
      </c>
      <c r="K318">
        <f t="shared" si="128"/>
        <v>2.4878920453022101E-4</v>
      </c>
      <c r="L318">
        <f t="shared" si="128"/>
        <v>2.3675961322949582E-5</v>
      </c>
      <c r="M318">
        <f t="shared" si="128"/>
        <v>9.2784654388704136E-3</v>
      </c>
      <c r="N318">
        <f t="shared" si="128"/>
        <v>5.2677876135874655E-4</v>
      </c>
      <c r="O318">
        <f t="shared" si="128"/>
        <v>7.8919871076498614E-7</v>
      </c>
      <c r="P318">
        <f t="shared" si="128"/>
        <v>1.0708675552006676E-2</v>
      </c>
      <c r="Q318">
        <f t="shared" si="128"/>
        <v>1.2653167282293803E-4</v>
      </c>
      <c r="R318">
        <f t="shared" si="128"/>
        <v>5.1568446710051027E-4</v>
      </c>
      <c r="S318">
        <f t="shared" si="128"/>
        <v>3.0778749719834457E-4</v>
      </c>
      <c r="T318">
        <f t="shared" si="128"/>
        <v>2.8456665895066052E-4</v>
      </c>
      <c r="U318">
        <f t="shared" si="128"/>
        <v>4.2075787922128786E-3</v>
      </c>
      <c r="V318">
        <f t="shared" si="128"/>
        <v>2.2038260217343421E-3</v>
      </c>
      <c r="W318">
        <f t="shared" si="128"/>
        <v>5.8530280813331623E-4</v>
      </c>
      <c r="X318">
        <f t="shared" si="128"/>
        <v>6.242334240613407E-4</v>
      </c>
      <c r="Y318">
        <f t="shared" si="128"/>
        <v>9.6877191835919056E-4</v>
      </c>
      <c r="Z318">
        <f t="shared" si="128"/>
        <v>3.1768661531355181E-4</v>
      </c>
      <c r="AA318">
        <f t="shared" si="128"/>
        <v>1.5862894086376221E-4</v>
      </c>
      <c r="AB318">
        <f t="shared" si="128"/>
        <v>1.8348223674027777E-3</v>
      </c>
      <c r="AC318">
        <f t="shared" si="128"/>
        <v>1.5738538399046327E-3</v>
      </c>
      <c r="AD318">
        <f t="shared" si="128"/>
        <v>1.9923781357041905E-3</v>
      </c>
      <c r="AE318">
        <f t="shared" si="128"/>
        <v>6.7317011202725988E-3</v>
      </c>
      <c r="AF318">
        <f t="shared" si="128"/>
        <v>6.1085674494910369E-3</v>
      </c>
      <c r="AG318">
        <f t="shared" si="128"/>
        <v>2.3961306280604585E-3</v>
      </c>
      <c r="AH318">
        <f t="shared" si="128"/>
        <v>4.8556438373380372E-3</v>
      </c>
      <c r="AI318">
        <f t="shared" si="128"/>
        <v>1.1932229383691323E-3</v>
      </c>
      <c r="AJ318">
        <f t="shared" si="128"/>
        <v>0</v>
      </c>
      <c r="AK318">
        <f t="shared" si="128"/>
        <v>4.8949481131354178E-4</v>
      </c>
      <c r="AL318">
        <f t="shared" si="128"/>
        <v>1.2459017706459217E-2</v>
      </c>
      <c r="AM318">
        <f t="shared" si="128"/>
        <v>1.1523762160486036E-3</v>
      </c>
      <c r="AN318">
        <f t="shared" si="128"/>
        <v>3.914425605394331E-4</v>
      </c>
      <c r="AO318">
        <f t="shared" si="128"/>
        <v>0</v>
      </c>
      <c r="AP318">
        <f t="shared" si="128"/>
        <v>8.8469175476754941E-4</v>
      </c>
      <c r="AQ318">
        <f t="shared" si="128"/>
        <v>1.023590727862187E-3</v>
      </c>
      <c r="AR318">
        <f t="shared" si="128"/>
        <v>0</v>
      </c>
      <c r="AS318">
        <f t="shared" si="128"/>
        <v>7.8051752494657123E-4</v>
      </c>
      <c r="AT318">
        <f t="shared" si="128"/>
        <v>2.82690978196018E-3</v>
      </c>
      <c r="AU318">
        <f t="shared" si="128"/>
        <v>7.8430567875824326E-3</v>
      </c>
      <c r="AV318">
        <f t="shared" si="128"/>
        <v>4.7351922645899168E-6</v>
      </c>
      <c r="AW318">
        <f t="shared" si="128"/>
        <v>9.759921208603666E-4</v>
      </c>
      <c r="AX318">
        <f t="shared" si="128"/>
        <v>9.105209454297802E-4</v>
      </c>
      <c r="AY318">
        <f t="shared" si="128"/>
        <v>1.7611465467855247E-4</v>
      </c>
      <c r="AZ318">
        <f t="shared" si="128"/>
        <v>1.2627179372239778E-5</v>
      </c>
      <c r="BA318">
        <f t="shared" si="128"/>
        <v>9.923902186481548E-2</v>
      </c>
      <c r="BB318">
        <f t="shared" si="128"/>
        <v>1.1882733793115289E-3</v>
      </c>
      <c r="BC318">
        <f t="shared" si="128"/>
        <v>7.1578047451007908E-4</v>
      </c>
      <c r="BD318">
        <f t="shared" si="128"/>
        <v>4.704211386680774E-4</v>
      </c>
      <c r="BE318">
        <f t="shared" si="128"/>
        <v>1.2546666570399849E-3</v>
      </c>
      <c r="BF318">
        <f t="shared" si="128"/>
        <v>9.1111853350129483E-4</v>
      </c>
      <c r="BG318">
        <f t="shared" si="128"/>
        <v>3.8670736827484315E-5</v>
      </c>
      <c r="BH318">
        <f t="shared" si="128"/>
        <v>1.1601221048245296E-4</v>
      </c>
      <c r="BI318">
        <f t="shared" si="128"/>
        <v>8.3891822954318017E-4</v>
      </c>
      <c r="BJ318">
        <f t="shared" si="128"/>
        <v>1.3461586337720525E-3</v>
      </c>
      <c r="BK318">
        <f t="shared" si="128"/>
        <v>2.2891313842937253E-4</v>
      </c>
      <c r="BL318">
        <f t="shared" si="128"/>
        <v>2.503448457979878E-4</v>
      </c>
      <c r="BM318">
        <f t="shared" si="128"/>
        <v>2.5441418152977332E-4</v>
      </c>
      <c r="BN318">
        <f t="shared" si="127"/>
        <v>7.7183633912815636E-4</v>
      </c>
      <c r="BO318">
        <f t="shared" si="127"/>
        <v>7.8354715304801269E-3</v>
      </c>
      <c r="BP318">
        <f t="shared" si="127"/>
        <v>6.3135896861198891E-6</v>
      </c>
      <c r="BQ318">
        <f t="shared" si="127"/>
        <v>1.2620293245374102E-3</v>
      </c>
      <c r="BR318">
        <f t="shared" si="127"/>
        <v>4.8980020272160858E-4</v>
      </c>
      <c r="BS318">
        <f t="shared" si="127"/>
        <v>3.2909586238899919E-4</v>
      </c>
      <c r="BT318">
        <f t="shared" si="127"/>
        <v>3.8156619857798908E-4</v>
      </c>
      <c r="BU318">
        <f t="shared" si="127"/>
        <v>2.6311885016904635E-3</v>
      </c>
      <c r="BV318">
        <f t="shared" si="127"/>
        <v>5.6498735703665358E-3</v>
      </c>
      <c r="BW318">
        <f t="shared" si="127"/>
        <v>6.3626301536206598E-4</v>
      </c>
      <c r="BX318">
        <f t="shared" si="127"/>
        <v>4.4977499667475218E-4</v>
      </c>
      <c r="BY318">
        <f t="shared" si="127"/>
        <v>5.5459232687477152E-4</v>
      </c>
      <c r="BZ318">
        <f t="shared" si="127"/>
        <v>1.3384810134574165E-3</v>
      </c>
      <c r="CA318">
        <f t="shared" si="127"/>
        <v>1.349913016686627E-3</v>
      </c>
      <c r="CB318">
        <f t="shared" si="127"/>
        <v>4.6439974564540512E-4</v>
      </c>
      <c r="CC318">
        <f t="shared" si="127"/>
        <v>6.4882265294011077E-3</v>
      </c>
      <c r="CD318">
        <f t="shared" si="127"/>
        <v>2.3484350683699155E-5</v>
      </c>
      <c r="CE318">
        <f t="shared" si="127"/>
        <v>3.0676249501526451E-3</v>
      </c>
      <c r="CF318">
        <f t="shared" si="127"/>
        <v>7.1855955544630531E-3</v>
      </c>
      <c r="CG318">
        <f t="shared" si="127"/>
        <v>1.1683973132106803E-3</v>
      </c>
      <c r="CH318">
        <f t="shared" si="127"/>
        <v>2.3044602354337594E-4</v>
      </c>
      <c r="CI318">
        <f t="shared" si="127"/>
        <v>2.8411153587539498E-4</v>
      </c>
      <c r="CJ318">
        <f t="shared" si="127"/>
        <v>1.0765877829581143E-2</v>
      </c>
      <c r="CK318">
        <f t="shared" si="124"/>
        <v>0.34404027642174595</v>
      </c>
      <c r="CL318">
        <f t="shared" si="125"/>
        <v>0</v>
      </c>
      <c r="CM318" t="s">
        <v>532</v>
      </c>
      <c r="CO318">
        <v>0.32590000000000002</v>
      </c>
      <c r="CP318" s="7">
        <f t="shared" si="126"/>
        <v>5.5538508745013653</v>
      </c>
    </row>
    <row r="319" spans="1:94" x14ac:dyDescent="0.3">
      <c r="A319" t="s">
        <v>157</v>
      </c>
      <c r="B319">
        <f t="shared" si="128"/>
        <v>1.7106688117762156E-2</v>
      </c>
      <c r="C319">
        <f t="shared" si="128"/>
        <v>6.4951053895958351E-4</v>
      </c>
      <c r="D319">
        <f t="shared" si="128"/>
        <v>3.3881498784944272E-2</v>
      </c>
      <c r="E319">
        <f t="shared" si="128"/>
        <v>1.2088600998642604E-2</v>
      </c>
      <c r="F319">
        <f t="shared" si="128"/>
        <v>3.6169971844357924E-3</v>
      </c>
      <c r="G319">
        <f t="shared" si="128"/>
        <v>2.036921872484429E-3</v>
      </c>
      <c r="H319">
        <f t="shared" si="128"/>
        <v>2.883732089135259E-3</v>
      </c>
      <c r="I319">
        <f t="shared" si="128"/>
        <v>2.8490073458615995E-4</v>
      </c>
      <c r="J319">
        <f t="shared" si="128"/>
        <v>5.5243909753549026E-4</v>
      </c>
      <c r="K319">
        <f t="shared" si="128"/>
        <v>3.0936589461987452E-4</v>
      </c>
      <c r="L319">
        <f t="shared" si="128"/>
        <v>2.3675961322949582E-5</v>
      </c>
      <c r="M319">
        <f t="shared" si="128"/>
        <v>1.8411760562291535E-2</v>
      </c>
      <c r="N319">
        <f t="shared" si="128"/>
        <v>6.4793214153805356E-4</v>
      </c>
      <c r="O319">
        <f t="shared" si="128"/>
        <v>7.8919871076498614E-7</v>
      </c>
      <c r="P319">
        <f t="shared" si="128"/>
        <v>1.3630012319054613E-2</v>
      </c>
      <c r="Q319">
        <f t="shared" si="128"/>
        <v>5.3981191816325047E-4</v>
      </c>
      <c r="R319">
        <f t="shared" si="128"/>
        <v>1.1214513679970453E-3</v>
      </c>
      <c r="S319">
        <f t="shared" si="128"/>
        <v>3.0778749719834457E-4</v>
      </c>
      <c r="T319">
        <f t="shared" si="128"/>
        <v>4.5615685482216194E-3</v>
      </c>
      <c r="U319">
        <f t="shared" si="128"/>
        <v>4.5710389327507997E-3</v>
      </c>
      <c r="V319">
        <f t="shared" si="128"/>
        <v>2.3249794019136491E-3</v>
      </c>
      <c r="W319">
        <f t="shared" si="128"/>
        <v>1.4939531594781188E-3</v>
      </c>
      <c r="X319">
        <f t="shared" si="128"/>
        <v>8.6654018441995474E-4</v>
      </c>
      <c r="Y319">
        <f t="shared" si="128"/>
        <v>4.0443980328149637E-3</v>
      </c>
      <c r="Z319">
        <f t="shared" si="128"/>
        <v>4.5773525224369195E-5</v>
      </c>
      <c r="AA319">
        <f t="shared" si="128"/>
        <v>1.5862894086376221E-4</v>
      </c>
      <c r="AB319">
        <f t="shared" si="128"/>
        <v>1.6786256577971254E-3</v>
      </c>
      <c r="AC319">
        <f t="shared" si="128"/>
        <v>1.3673365129002689E-3</v>
      </c>
      <c r="AD319">
        <f t="shared" si="128"/>
        <v>1.2772246068164805E-2</v>
      </c>
      <c r="AE319">
        <f t="shared" si="128"/>
        <v>1.2531686328237214E-2</v>
      </c>
      <c r="AF319">
        <f t="shared" si="128"/>
        <v>5.0430965395889461E-2</v>
      </c>
      <c r="AG319">
        <f t="shared" si="128"/>
        <v>2.1121927956329601E-2</v>
      </c>
      <c r="AH319">
        <f t="shared" si="128"/>
        <v>8.0056317220000197E-3</v>
      </c>
      <c r="AI319">
        <f t="shared" si="128"/>
        <v>8.7655440780430908E-4</v>
      </c>
      <c r="AJ319">
        <f t="shared" si="128"/>
        <v>0</v>
      </c>
      <c r="AK319">
        <f t="shared" si="128"/>
        <v>5.5007150140319529E-4</v>
      </c>
      <c r="AL319">
        <f t="shared" si="128"/>
        <v>1.7822772964205265E-2</v>
      </c>
      <c r="AM319">
        <f t="shared" si="128"/>
        <v>2.8751151521862462E-2</v>
      </c>
      <c r="AN319">
        <f t="shared" si="128"/>
        <v>3.914425605394331E-4</v>
      </c>
      <c r="AO319">
        <f t="shared" si="128"/>
        <v>0</v>
      </c>
      <c r="AP319">
        <f t="shared" si="128"/>
        <v>8.8469175476754941E-4</v>
      </c>
      <c r="AQ319">
        <f t="shared" si="128"/>
        <v>1.023590727862187E-3</v>
      </c>
      <c r="AR319">
        <f t="shared" si="128"/>
        <v>0</v>
      </c>
      <c r="AS319">
        <f t="shared" si="128"/>
        <v>7.8051752494657123E-4</v>
      </c>
      <c r="AT319">
        <f t="shared" si="128"/>
        <v>2.82690978196018E-3</v>
      </c>
      <c r="AU319">
        <f t="shared" si="128"/>
        <v>7.8430567875824326E-3</v>
      </c>
      <c r="AV319">
        <f t="shared" si="128"/>
        <v>4.7351922645899168E-6</v>
      </c>
      <c r="AW319">
        <f t="shared" si="128"/>
        <v>5.9900182147062443E-4</v>
      </c>
      <c r="AX319">
        <f t="shared" si="128"/>
        <v>1.0922510156987407E-3</v>
      </c>
      <c r="AY319">
        <f t="shared" si="128"/>
        <v>9.6361162584404799E-4</v>
      </c>
      <c r="AZ319">
        <f t="shared" si="128"/>
        <v>1.2627179372239778E-5</v>
      </c>
      <c r="BA319">
        <f t="shared" si="128"/>
        <v>3.2270189416324549E-2</v>
      </c>
      <c r="BB319">
        <f t="shared" si="128"/>
        <v>1.8546169702977173E-3</v>
      </c>
      <c r="BC319">
        <f t="shared" si="128"/>
        <v>9.5808723486869312E-4</v>
      </c>
      <c r="BD319">
        <f t="shared" si="128"/>
        <v>1.7213418811782958E-3</v>
      </c>
      <c r="BE319">
        <f t="shared" si="128"/>
        <v>1.6153438940801975E-3</v>
      </c>
      <c r="BF319">
        <f t="shared" si="128"/>
        <v>1.0322719136806019E-3</v>
      </c>
      <c r="BG319">
        <f t="shared" si="128"/>
        <v>3.8670736827484315E-5</v>
      </c>
      <c r="BH319">
        <f t="shared" si="128"/>
        <v>1.1601221048245296E-4</v>
      </c>
      <c r="BI319">
        <f t="shared" si="128"/>
        <v>8.3891822954318017E-4</v>
      </c>
      <c r="BJ319">
        <f t="shared" si="128"/>
        <v>1.527888704041013E-3</v>
      </c>
      <c r="BK319">
        <f t="shared" si="128"/>
        <v>2.5570038228785549E-4</v>
      </c>
      <c r="BL319">
        <f t="shared" si="128"/>
        <v>2.8613427915223817E-4</v>
      </c>
      <c r="BM319">
        <f t="shared" si="128"/>
        <v>1.3447946031435363E-3</v>
      </c>
      <c r="BN319">
        <f t="shared" si="127"/>
        <v>7.7183633912815636E-4</v>
      </c>
      <c r="BO319">
        <f t="shared" si="127"/>
        <v>8.035621273009089E-3</v>
      </c>
      <c r="BP319">
        <f t="shared" si="127"/>
        <v>6.3135896861198891E-6</v>
      </c>
      <c r="BQ319">
        <f t="shared" si="127"/>
        <v>2.2918330560615196E-3</v>
      </c>
      <c r="BR319">
        <f t="shared" si="127"/>
        <v>6.0058021889215437E-4</v>
      </c>
      <c r="BS319">
        <f t="shared" si="127"/>
        <v>3.2909586238899919E-4</v>
      </c>
      <c r="BT319">
        <f t="shared" si="127"/>
        <v>5.027195787572961E-4</v>
      </c>
      <c r="BU319">
        <f t="shared" si="127"/>
        <v>1.9804708934206973E-2</v>
      </c>
      <c r="BV319">
        <f t="shared" si="127"/>
        <v>0.17196764779715484</v>
      </c>
      <c r="BW319">
        <f t="shared" si="127"/>
        <v>6.005297978634111E-3</v>
      </c>
      <c r="BX319">
        <f t="shared" si="127"/>
        <v>6.4250724356255994E-4</v>
      </c>
      <c r="BY319">
        <f t="shared" si="127"/>
        <v>7.3632239714373205E-4</v>
      </c>
      <c r="BZ319">
        <f t="shared" si="127"/>
        <v>1.3384810134574165E-3</v>
      </c>
      <c r="CA319">
        <f t="shared" si="127"/>
        <v>1.471066396865934E-3</v>
      </c>
      <c r="CB319">
        <f t="shared" si="127"/>
        <v>1.1711708867752394E-3</v>
      </c>
      <c r="CC319">
        <f t="shared" si="127"/>
        <v>6.168775095338576E-3</v>
      </c>
      <c r="CD319">
        <f t="shared" si="127"/>
        <v>3.7092339405954347E-5</v>
      </c>
      <c r="CE319">
        <f t="shared" si="127"/>
        <v>4.5324676889231764E-3</v>
      </c>
      <c r="CF319">
        <f t="shared" si="127"/>
        <v>9.911546608497461E-3</v>
      </c>
      <c r="CG319">
        <f t="shared" si="127"/>
        <v>1.2895506933899873E-3</v>
      </c>
      <c r="CH319">
        <f t="shared" si="127"/>
        <v>2.3044602354337594E-4</v>
      </c>
      <c r="CI319">
        <f t="shared" si="127"/>
        <v>2.8411153587539498E-4</v>
      </c>
      <c r="CJ319">
        <f t="shared" si="127"/>
        <v>1.6796516161211198E-2</v>
      </c>
      <c r="CK319">
        <f t="shared" si="124"/>
        <v>0.59727784218178881</v>
      </c>
      <c r="CL319">
        <f t="shared" si="125"/>
        <v>0</v>
      </c>
      <c r="CM319" t="s">
        <v>533</v>
      </c>
      <c r="CO319">
        <v>0.48110000000000003</v>
      </c>
      <c r="CP319" s="7">
        <f t="shared" si="126"/>
        <v>24.152982747869469</v>
      </c>
    </row>
    <row r="320" spans="1:94" x14ac:dyDescent="0.3">
      <c r="A320" t="s">
        <v>156</v>
      </c>
      <c r="B320">
        <f t="shared" si="128"/>
        <v>6.6299920386767103E-2</v>
      </c>
      <c r="C320">
        <f t="shared" si="128"/>
        <v>6.4951053895958351E-4</v>
      </c>
      <c r="D320">
        <f t="shared" si="128"/>
        <v>5.8385177918483813E-2</v>
      </c>
      <c r="E320">
        <f t="shared" si="128"/>
        <v>1.0361677069575106E-2</v>
      </c>
      <c r="F320">
        <f t="shared" si="128"/>
        <v>6.6165381284117447E-4</v>
      </c>
      <c r="G320">
        <f t="shared" si="128"/>
        <v>2.036921872484429E-3</v>
      </c>
      <c r="H320">
        <f t="shared" si="128"/>
        <v>1.602808289728151E-3</v>
      </c>
      <c r="I320">
        <f t="shared" si="128"/>
        <v>2.8490073458615995E-4</v>
      </c>
      <c r="J320">
        <f t="shared" si="128"/>
        <v>5.5243909753549026E-4</v>
      </c>
      <c r="K320">
        <f t="shared" si="128"/>
        <v>3.0936589461987452E-4</v>
      </c>
      <c r="L320">
        <f t="shared" si="128"/>
        <v>2.3675961322949582E-5</v>
      </c>
      <c r="M320">
        <f t="shared" si="128"/>
        <v>1.42279977481698E-2</v>
      </c>
      <c r="N320">
        <f t="shared" si="128"/>
        <v>1.3460858046234617E-3</v>
      </c>
      <c r="O320">
        <f t="shared" si="128"/>
        <v>7.8919871076498614E-7</v>
      </c>
      <c r="P320">
        <f t="shared" si="128"/>
        <v>1.272274480535639E-2</v>
      </c>
      <c r="Q320">
        <f t="shared" si="128"/>
        <v>5.3981191816325047E-4</v>
      </c>
      <c r="R320">
        <f t="shared" si="128"/>
        <v>1.1214513679970453E-3</v>
      </c>
      <c r="S320">
        <f t="shared" si="128"/>
        <v>3.0778749719834457E-4</v>
      </c>
      <c r="T320">
        <f t="shared" si="128"/>
        <v>7.5028169358209301E-5</v>
      </c>
      <c r="U320">
        <f t="shared" si="128"/>
        <v>4.5710389327507997E-3</v>
      </c>
      <c r="V320">
        <f t="shared" si="128"/>
        <v>2.3249794019136491E-3</v>
      </c>
      <c r="W320">
        <f t="shared" si="128"/>
        <v>1.4939531594781188E-3</v>
      </c>
      <c r="X320">
        <f t="shared" si="128"/>
        <v>8.6654018441995474E-4</v>
      </c>
      <c r="Y320">
        <f t="shared" si="128"/>
        <v>1.1604967971735488E-2</v>
      </c>
      <c r="Z320">
        <f t="shared" si="128"/>
        <v>4.5773525224369195E-5</v>
      </c>
      <c r="AA320">
        <f t="shared" si="128"/>
        <v>1.5862894086376221E-4</v>
      </c>
      <c r="AB320">
        <f t="shared" si="128"/>
        <v>1.6786256577971254E-3</v>
      </c>
      <c r="AC320">
        <f t="shared" si="128"/>
        <v>1.6344305299942862E-3</v>
      </c>
      <c r="AD320">
        <f t="shared" si="128"/>
        <v>9.3219947137629152E-3</v>
      </c>
      <c r="AE320">
        <f t="shared" si="128"/>
        <v>7.546641462833425E-3</v>
      </c>
      <c r="AF320">
        <f t="shared" si="128"/>
        <v>2.6175486615597446E-2</v>
      </c>
      <c r="AG320">
        <f t="shared" si="128"/>
        <v>3.1836275992259541E-3</v>
      </c>
      <c r="AH320">
        <f t="shared" si="128"/>
        <v>8.0056317220000197E-3</v>
      </c>
      <c r="AI320">
        <f t="shared" si="128"/>
        <v>3.1618148707515496E-4</v>
      </c>
      <c r="AJ320">
        <f t="shared" si="128"/>
        <v>0</v>
      </c>
      <c r="AK320">
        <f t="shared" si="128"/>
        <v>5.5007150140319529E-4</v>
      </c>
      <c r="AL320">
        <f t="shared" si="128"/>
        <v>1.2944778741744444E-2</v>
      </c>
      <c r="AM320">
        <f t="shared" si="128"/>
        <v>7.0055745377472752E-4</v>
      </c>
      <c r="AN320">
        <f t="shared" si="128"/>
        <v>3.914425605394331E-4</v>
      </c>
      <c r="AO320">
        <f t="shared" si="128"/>
        <v>0</v>
      </c>
      <c r="AP320">
        <f t="shared" si="128"/>
        <v>8.8469175476754941E-4</v>
      </c>
      <c r="AQ320">
        <f t="shared" si="128"/>
        <v>1.023590727862187E-3</v>
      </c>
      <c r="AR320">
        <f t="shared" si="128"/>
        <v>0</v>
      </c>
      <c r="AS320">
        <f t="shared" si="128"/>
        <v>7.8051752494657123E-4</v>
      </c>
      <c r="AT320">
        <f t="shared" si="128"/>
        <v>2.82690978196018E-3</v>
      </c>
      <c r="AU320">
        <f t="shared" si="128"/>
        <v>7.8430567875824326E-3</v>
      </c>
      <c r="AV320">
        <f t="shared" si="128"/>
        <v>4.7351922645899168E-6</v>
      </c>
      <c r="AW320">
        <f t="shared" si="128"/>
        <v>5.9900182147062443E-4</v>
      </c>
      <c r="AX320">
        <f t="shared" si="128"/>
        <v>1.0922510156987407E-3</v>
      </c>
      <c r="AY320">
        <f t="shared" si="128"/>
        <v>5.319018337770887E-4</v>
      </c>
      <c r="AZ320">
        <f t="shared" si="128"/>
        <v>1.2627179372239778E-5</v>
      </c>
      <c r="BA320">
        <f t="shared" si="128"/>
        <v>7.1849217151545575E-3</v>
      </c>
      <c r="BB320">
        <f t="shared" si="128"/>
        <v>1.8546169702977173E-3</v>
      </c>
      <c r="BC320">
        <f t="shared" si="128"/>
        <v>9.5808723486869312E-4</v>
      </c>
      <c r="BD320">
        <f t="shared" si="128"/>
        <v>2.3699251733556425E-4</v>
      </c>
      <c r="BE320">
        <f t="shared" si="128"/>
        <v>5.3871742623236903E-4</v>
      </c>
      <c r="BF320">
        <f t="shared" si="128"/>
        <v>1.0322719136806019E-3</v>
      </c>
      <c r="BG320">
        <f t="shared" si="128"/>
        <v>3.8670736827484315E-5</v>
      </c>
      <c r="BH320">
        <f t="shared" si="128"/>
        <v>1.1601221048245296E-4</v>
      </c>
      <c r="BI320">
        <f t="shared" si="128"/>
        <v>8.3891822954318017E-4</v>
      </c>
      <c r="BJ320">
        <f t="shared" si="128"/>
        <v>1.0293842175006342E-3</v>
      </c>
      <c r="BK320">
        <f t="shared" si="128"/>
        <v>2.5570038228785549E-4</v>
      </c>
      <c r="BL320">
        <f t="shared" si="128"/>
        <v>5.5322829624625529E-4</v>
      </c>
      <c r="BM320">
        <f t="shared" si="128"/>
        <v>1.3447946031435363E-3</v>
      </c>
      <c r="BN320">
        <f t="shared" si="127"/>
        <v>7.7183633912815636E-4</v>
      </c>
      <c r="BO320">
        <f t="shared" si="127"/>
        <v>8.035621273009089E-3</v>
      </c>
      <c r="BP320">
        <f t="shared" si="127"/>
        <v>6.3135896861198891E-6</v>
      </c>
      <c r="BQ320">
        <f t="shared" si="127"/>
        <v>2.1947073228018904E-3</v>
      </c>
      <c r="BR320">
        <f t="shared" si="127"/>
        <v>1.0207573235177555E-4</v>
      </c>
      <c r="BS320">
        <f t="shared" si="127"/>
        <v>3.2909586238899919E-4</v>
      </c>
      <c r="BT320">
        <f t="shared" si="127"/>
        <v>5.027195787572961E-4</v>
      </c>
      <c r="BU320">
        <f t="shared" si="127"/>
        <v>2.6311885016904635E-3</v>
      </c>
      <c r="BV320">
        <f t="shared" si="127"/>
        <v>5.6498735703665358E-3</v>
      </c>
      <c r="BW320">
        <f t="shared" si="127"/>
        <v>9.3914646581033342E-4</v>
      </c>
      <c r="BX320">
        <f t="shared" si="127"/>
        <v>1.1766952777505942E-3</v>
      </c>
      <c r="BY320">
        <f t="shared" si="127"/>
        <v>7.3632239714373205E-4</v>
      </c>
      <c r="BZ320">
        <f t="shared" si="127"/>
        <v>1.3384810134574165E-3</v>
      </c>
      <c r="CA320">
        <f t="shared" si="127"/>
        <v>1.471066396865934E-3</v>
      </c>
      <c r="CB320">
        <f t="shared" si="127"/>
        <v>1.1711708867752394E-3</v>
      </c>
      <c r="CC320">
        <f t="shared" si="127"/>
        <v>7.3085182590099558E-3</v>
      </c>
      <c r="CD320">
        <f t="shared" si="127"/>
        <v>3.7092339405954347E-5</v>
      </c>
      <c r="CE320">
        <f t="shared" si="127"/>
        <v>5.0666557231112104E-3</v>
      </c>
      <c r="CF320">
        <f t="shared" si="127"/>
        <v>9.911546608497461E-3</v>
      </c>
      <c r="CG320">
        <f t="shared" si="127"/>
        <v>1.2895506933899873E-3</v>
      </c>
      <c r="CH320">
        <f t="shared" si="127"/>
        <v>2.3044602354337594E-4</v>
      </c>
      <c r="CI320">
        <f t="shared" si="127"/>
        <v>2.8411153587539498E-4</v>
      </c>
      <c r="CJ320">
        <f t="shared" si="127"/>
        <v>9.3189488631055147E-3</v>
      </c>
      <c r="CK320">
        <f t="shared" si="124"/>
        <v>0.35710988457584086</v>
      </c>
      <c r="CL320">
        <f t="shared" si="125"/>
        <v>0</v>
      </c>
      <c r="CM320" t="s">
        <v>534</v>
      </c>
      <c r="CO320">
        <v>0.32819999999999999</v>
      </c>
      <c r="CP320" s="7">
        <f t="shared" si="126"/>
        <v>8.8056063375990181</v>
      </c>
    </row>
    <row r="321" spans="1:94" x14ac:dyDescent="0.3">
      <c r="A321" t="s">
        <v>158</v>
      </c>
      <c r="B321">
        <f t="shared" si="128"/>
        <v>1.800955119847715E-2</v>
      </c>
      <c r="C321">
        <f t="shared" si="128"/>
        <v>4.2093911038815495E-4</v>
      </c>
      <c r="D321">
        <f t="shared" si="128"/>
        <v>4.6241266794712271E-2</v>
      </c>
      <c r="E321">
        <f t="shared" si="128"/>
        <v>2.4699807300223361E-3</v>
      </c>
      <c r="F321">
        <f t="shared" si="128"/>
        <v>3.179756647195255E-3</v>
      </c>
      <c r="G321">
        <f t="shared" si="128"/>
        <v>7.736384180128536E-5</v>
      </c>
      <c r="H321">
        <f t="shared" si="128"/>
        <v>5.8591250537218835E-3</v>
      </c>
      <c r="I321">
        <f t="shared" si="128"/>
        <v>2.8490073458615995E-4</v>
      </c>
      <c r="J321">
        <f t="shared" si="128"/>
        <v>3.8101052610691887E-4</v>
      </c>
      <c r="K321">
        <f t="shared" si="128"/>
        <v>3.0936589461987452E-4</v>
      </c>
      <c r="L321">
        <f t="shared" si="128"/>
        <v>2.3675961322949582E-5</v>
      </c>
      <c r="M321">
        <f t="shared" si="128"/>
        <v>1.4070185470716444E-2</v>
      </c>
      <c r="N321">
        <f t="shared" si="128"/>
        <v>6.4793214153805356E-4</v>
      </c>
      <c r="O321">
        <f t="shared" si="128"/>
        <v>7.8919871076498614E-7</v>
      </c>
      <c r="P321">
        <f t="shared" si="128"/>
        <v>1.367622721526951E-2</v>
      </c>
      <c r="Q321">
        <f t="shared" si="128"/>
        <v>5.3981191816325047E-4</v>
      </c>
      <c r="R321">
        <f t="shared" si="128"/>
        <v>4.9287993942561672E-4</v>
      </c>
      <c r="S321">
        <f t="shared" si="128"/>
        <v>3.0778749719834457E-4</v>
      </c>
      <c r="T321">
        <f t="shared" si="128"/>
        <v>1.2472828339359049E-3</v>
      </c>
      <c r="U321">
        <f t="shared" si="128"/>
        <v>4.0567532184650852E-3</v>
      </c>
      <c r="V321">
        <f t="shared" si="128"/>
        <v>2.1535508304850776E-3</v>
      </c>
      <c r="W321">
        <f t="shared" si="128"/>
        <v>9.7966744519240446E-4</v>
      </c>
      <c r="X321">
        <f t="shared" si="128"/>
        <v>4.093973272770976E-4</v>
      </c>
      <c r="Y321">
        <f t="shared" si="128"/>
        <v>9.5996579838272898E-4</v>
      </c>
      <c r="Z321">
        <f t="shared" si="128"/>
        <v>4.5773525224369195E-5</v>
      </c>
      <c r="AA321">
        <f t="shared" si="128"/>
        <v>1.5862894086376221E-4</v>
      </c>
      <c r="AB321">
        <f t="shared" si="128"/>
        <v>1.6786256577971254E-3</v>
      </c>
      <c r="AC321">
        <f t="shared" si="128"/>
        <v>1.0058591014228575E-3</v>
      </c>
      <c r="AD321">
        <f t="shared" si="128"/>
        <v>5.0220018679206051E-3</v>
      </c>
      <c r="AE321">
        <f t="shared" si="128"/>
        <v>9.3168632823721446E-4</v>
      </c>
      <c r="AF321">
        <f t="shared" si="128"/>
        <v>8.6742498891739517E-3</v>
      </c>
      <c r="AG321">
        <f t="shared" si="128"/>
        <v>1.253065811505976E-2</v>
      </c>
      <c r="AH321">
        <f t="shared" si="128"/>
        <v>5.6056317220000203E-3</v>
      </c>
      <c r="AI321">
        <f t="shared" si="128"/>
        <v>9.3497931622921746E-4</v>
      </c>
      <c r="AJ321">
        <f t="shared" si="128"/>
        <v>0</v>
      </c>
      <c r="AK321">
        <f t="shared" si="128"/>
        <v>4.9292864426033812E-4</v>
      </c>
      <c r="AL321">
        <f t="shared" si="128"/>
        <v>1.5653908495340797E-2</v>
      </c>
      <c r="AM321">
        <f t="shared" si="128"/>
        <v>1.240423569712628E-3</v>
      </c>
      <c r="AN321">
        <f t="shared" si="128"/>
        <v>3.914425605394331E-4</v>
      </c>
      <c r="AO321">
        <f t="shared" si="128"/>
        <v>0</v>
      </c>
      <c r="AP321">
        <f t="shared" si="128"/>
        <v>8.8469175476754941E-4</v>
      </c>
      <c r="AQ321">
        <f t="shared" si="128"/>
        <v>6.2359072786218701E-4</v>
      </c>
      <c r="AR321">
        <f t="shared" si="128"/>
        <v>0</v>
      </c>
      <c r="AS321">
        <f t="shared" si="128"/>
        <v>7.8051752494657123E-4</v>
      </c>
      <c r="AT321">
        <f t="shared" si="128"/>
        <v>2.82690978196018E-3</v>
      </c>
      <c r="AU321">
        <f t="shared" si="128"/>
        <v>7.8430567875824326E-3</v>
      </c>
      <c r="AV321">
        <f t="shared" si="128"/>
        <v>4.7351922645899168E-6</v>
      </c>
      <c r="AW321">
        <f t="shared" si="128"/>
        <v>5.9900182147062443E-4</v>
      </c>
      <c r="AX321">
        <f t="shared" si="128"/>
        <v>1.0922510156987407E-3</v>
      </c>
      <c r="AY321">
        <f t="shared" si="128"/>
        <v>2.2075448298690512E-4</v>
      </c>
      <c r="AZ321">
        <f t="shared" si="128"/>
        <v>1.2627179372239778E-5</v>
      </c>
      <c r="BA321">
        <f t="shared" si="128"/>
        <v>9.2337197641062491E-2</v>
      </c>
      <c r="BB321">
        <f t="shared" si="128"/>
        <v>1.8546169702977173E-3</v>
      </c>
      <c r="BC321">
        <f t="shared" si="128"/>
        <v>7.8665866344012172E-4</v>
      </c>
      <c r="BD321">
        <f t="shared" si="128"/>
        <v>1.7412442010806158E-3</v>
      </c>
      <c r="BE321">
        <f t="shared" si="128"/>
        <v>6.4918602044971695E-4</v>
      </c>
      <c r="BF321">
        <f t="shared" si="128"/>
        <v>7.4655762796631611E-4</v>
      </c>
      <c r="BG321">
        <f t="shared" si="128"/>
        <v>3.8670736827484315E-5</v>
      </c>
      <c r="BH321">
        <f t="shared" si="128"/>
        <v>1.1601221048245296E-4</v>
      </c>
      <c r="BI321">
        <f t="shared" si="128"/>
        <v>3.2463251525746586E-4</v>
      </c>
      <c r="BJ321">
        <f t="shared" si="128"/>
        <v>1.527888704041013E-3</v>
      </c>
      <c r="BK321">
        <f t="shared" si="128"/>
        <v>2.5570038228785549E-4</v>
      </c>
      <c r="BL321">
        <f t="shared" si="128"/>
        <v>3.8179972481768389E-4</v>
      </c>
      <c r="BM321">
        <f t="shared" ref="BM321:CJ325" si="129">0.5*ABS(BM157-BM$81)</f>
        <v>4.30508888857822E-4</v>
      </c>
      <c r="BN321">
        <f t="shared" si="129"/>
        <v>3.7183633912815634E-4</v>
      </c>
      <c r="BO321">
        <f t="shared" si="127"/>
        <v>3.6356212730090888E-3</v>
      </c>
      <c r="BP321">
        <f t="shared" si="127"/>
        <v>6.3135896861198891E-6</v>
      </c>
      <c r="BQ321">
        <f t="shared" si="127"/>
        <v>7.4897591320437673E-4</v>
      </c>
      <c r="BR321">
        <f t="shared" si="127"/>
        <v>2.9151647463582903E-5</v>
      </c>
      <c r="BS321">
        <f t="shared" si="127"/>
        <v>2.7195300524614208E-4</v>
      </c>
      <c r="BT321">
        <f t="shared" si="127"/>
        <v>5.027195787572961E-4</v>
      </c>
      <c r="BU321">
        <f t="shared" si="127"/>
        <v>2.6311885016904635E-3</v>
      </c>
      <c r="BV321">
        <f t="shared" si="127"/>
        <v>5.1927307132236785E-3</v>
      </c>
      <c r="BW321">
        <f t="shared" si="127"/>
        <v>8.8200360866747625E-4</v>
      </c>
      <c r="BX321">
        <f t="shared" si="127"/>
        <v>4.3383813489345131E-4</v>
      </c>
      <c r="BY321">
        <f t="shared" si="127"/>
        <v>2.7917954000087491E-4</v>
      </c>
      <c r="BZ321">
        <f t="shared" si="127"/>
        <v>1.3384810134574165E-3</v>
      </c>
      <c r="CA321">
        <f t="shared" si="127"/>
        <v>1.2996378254373625E-3</v>
      </c>
      <c r="CB321">
        <f t="shared" si="127"/>
        <v>1.1711708867752394E-3</v>
      </c>
      <c r="CC321">
        <f t="shared" si="127"/>
        <v>7.619812946376427E-3</v>
      </c>
      <c r="CD321">
        <f t="shared" si="127"/>
        <v>7.7193374879759943E-5</v>
      </c>
      <c r="CE321">
        <f t="shared" si="127"/>
        <v>2.5523700088254963E-3</v>
      </c>
      <c r="CF321">
        <f t="shared" si="127"/>
        <v>9.225832322783175E-3</v>
      </c>
      <c r="CG321">
        <f t="shared" si="127"/>
        <v>2.4735020895726894E-5</v>
      </c>
      <c r="CH321">
        <f t="shared" si="127"/>
        <v>2.3044602354337594E-4</v>
      </c>
      <c r="CI321">
        <f t="shared" si="127"/>
        <v>2.2696867873253784E-4</v>
      </c>
      <c r="CJ321">
        <f t="shared" si="127"/>
        <v>1.04034838387888E-2</v>
      </c>
      <c r="CK321">
        <f t="shared" si="124"/>
        <v>0.33640041940274346</v>
      </c>
      <c r="CL321">
        <f t="shared" si="125"/>
        <v>0</v>
      </c>
      <c r="CM321" t="s">
        <v>535</v>
      </c>
      <c r="CO321">
        <v>0.4209</v>
      </c>
      <c r="CP321" s="7">
        <f t="shared" si="126"/>
        <v>-20.076027559990504</v>
      </c>
    </row>
    <row r="322" spans="1:94" x14ac:dyDescent="0.3">
      <c r="A322" t="s">
        <v>159</v>
      </c>
      <c r="B322">
        <f t="shared" ref="B322:BM325" si="130">0.5*ABS(B158-B$81)</f>
        <v>3.8551014613111306E-2</v>
      </c>
      <c r="C322">
        <f t="shared" si="130"/>
        <v>4.0560809993519327E-4</v>
      </c>
      <c r="D322">
        <f t="shared" si="130"/>
        <v>0.13287123195150669</v>
      </c>
      <c r="E322">
        <f t="shared" si="130"/>
        <v>7.9654511132975971E-3</v>
      </c>
      <c r="F322">
        <f t="shared" si="130"/>
        <v>1.4585708789371489E-3</v>
      </c>
      <c r="G322">
        <f t="shared" si="130"/>
        <v>1.9149706529722338E-3</v>
      </c>
      <c r="H322">
        <f t="shared" si="130"/>
        <v>1.7861711135255028E-3</v>
      </c>
      <c r="I322">
        <f t="shared" si="130"/>
        <v>2.8490073458615995E-4</v>
      </c>
      <c r="J322">
        <f t="shared" si="130"/>
        <v>5.5243909753549026E-4</v>
      </c>
      <c r="K322">
        <f t="shared" si="130"/>
        <v>3.0936589461987452E-4</v>
      </c>
      <c r="L322">
        <f t="shared" si="130"/>
        <v>2.3675961322949582E-5</v>
      </c>
      <c r="M322">
        <f t="shared" si="130"/>
        <v>1.2749627979427247E-2</v>
      </c>
      <c r="N322">
        <f t="shared" si="130"/>
        <v>6.4793214153805356E-4</v>
      </c>
      <c r="O322">
        <f t="shared" si="130"/>
        <v>7.8919871076498614E-7</v>
      </c>
      <c r="P322">
        <f t="shared" si="130"/>
        <v>1.736333522920679E-2</v>
      </c>
      <c r="Q322">
        <f t="shared" si="130"/>
        <v>5.3981191816325047E-4</v>
      </c>
      <c r="R322">
        <f t="shared" si="130"/>
        <v>2.677928314116794E-4</v>
      </c>
      <c r="S322">
        <f t="shared" si="130"/>
        <v>3.0778749719834457E-4</v>
      </c>
      <c r="T322">
        <f t="shared" si="130"/>
        <v>1.5127880604167412E-3</v>
      </c>
      <c r="U322">
        <f t="shared" si="130"/>
        <v>6.6404570823346748E-2</v>
      </c>
      <c r="V322">
        <f t="shared" si="130"/>
        <v>2.3249794019136491E-3</v>
      </c>
      <c r="W322">
        <f t="shared" si="130"/>
        <v>1.4939531594781188E-3</v>
      </c>
      <c r="X322">
        <f t="shared" si="130"/>
        <v>6.2263774539556449E-4</v>
      </c>
      <c r="Y322">
        <f t="shared" si="130"/>
        <v>2.1153374263360031E-4</v>
      </c>
      <c r="Z322">
        <f t="shared" si="130"/>
        <v>4.5773525224369195E-5</v>
      </c>
      <c r="AA322">
        <f t="shared" si="130"/>
        <v>1.5862894086376221E-4</v>
      </c>
      <c r="AB322">
        <f t="shared" si="130"/>
        <v>1.6786256577971254E-3</v>
      </c>
      <c r="AC322">
        <f t="shared" si="130"/>
        <v>1.5124793104820912E-3</v>
      </c>
      <c r="AD322">
        <f t="shared" si="130"/>
        <v>6.5467405438787932E-3</v>
      </c>
      <c r="AE322">
        <f t="shared" si="130"/>
        <v>7.6536375477494088E-3</v>
      </c>
      <c r="AF322">
        <f t="shared" si="130"/>
        <v>2.2507002502414372E-2</v>
      </c>
      <c r="AG322">
        <f t="shared" si="130"/>
        <v>2.4519202821527836E-3</v>
      </c>
      <c r="AH322">
        <f t="shared" si="130"/>
        <v>7.639778063463434E-3</v>
      </c>
      <c r="AI322">
        <f t="shared" si="130"/>
        <v>6.3923671164534688E-4</v>
      </c>
      <c r="AJ322">
        <f t="shared" si="130"/>
        <v>0</v>
      </c>
      <c r="AK322">
        <f t="shared" si="130"/>
        <v>5.5007150140319529E-4</v>
      </c>
      <c r="AL322">
        <f t="shared" si="130"/>
        <v>1.6376556578964491E-2</v>
      </c>
      <c r="AM322">
        <f t="shared" si="130"/>
        <v>1.3170186582744177E-4</v>
      </c>
      <c r="AN322">
        <f t="shared" si="130"/>
        <v>3.914425605394331E-4</v>
      </c>
      <c r="AO322">
        <f t="shared" si="130"/>
        <v>0</v>
      </c>
      <c r="AP322">
        <f t="shared" si="130"/>
        <v>8.8469175476754941E-4</v>
      </c>
      <c r="AQ322">
        <f t="shared" si="130"/>
        <v>1.023590727862187E-3</v>
      </c>
      <c r="AR322">
        <f t="shared" si="130"/>
        <v>0</v>
      </c>
      <c r="AS322">
        <f t="shared" si="130"/>
        <v>7.8051752494657123E-4</v>
      </c>
      <c r="AT322">
        <f t="shared" si="130"/>
        <v>2.82690978196018E-3</v>
      </c>
      <c r="AU322">
        <f t="shared" si="130"/>
        <v>4.0327674919734643E-2</v>
      </c>
      <c r="AV322">
        <f t="shared" si="130"/>
        <v>4.7351922645899168E-6</v>
      </c>
      <c r="AW322">
        <f t="shared" si="130"/>
        <v>5.9900182147062443E-4</v>
      </c>
      <c r="AX322">
        <f t="shared" si="130"/>
        <v>1.0922510156987407E-3</v>
      </c>
      <c r="AY322">
        <f t="shared" si="130"/>
        <v>7.1970918681965774E-4</v>
      </c>
      <c r="AZ322">
        <f t="shared" si="130"/>
        <v>1.2627179372239778E-5</v>
      </c>
      <c r="BA322">
        <f t="shared" si="130"/>
        <v>3.3361757062770246E-2</v>
      </c>
      <c r="BB322">
        <f t="shared" si="130"/>
        <v>1.8546169702977173E-3</v>
      </c>
      <c r="BC322">
        <f t="shared" si="130"/>
        <v>4.7028235681991263E-4</v>
      </c>
      <c r="BD322">
        <f t="shared" si="130"/>
        <v>2.1335786958541349E-3</v>
      </c>
      <c r="BE322">
        <f t="shared" si="130"/>
        <v>1.8532530039405267E-3</v>
      </c>
      <c r="BF322">
        <f t="shared" si="130"/>
        <v>1.78613377095236E-4</v>
      </c>
      <c r="BG322">
        <f t="shared" si="130"/>
        <v>3.8670736827484315E-5</v>
      </c>
      <c r="BH322">
        <f t="shared" si="130"/>
        <v>1.1601221048245296E-4</v>
      </c>
      <c r="BI322">
        <f t="shared" si="130"/>
        <v>8.3891822954318017E-4</v>
      </c>
      <c r="BJ322">
        <f t="shared" si="130"/>
        <v>1.527888704041013E-3</v>
      </c>
      <c r="BK322">
        <f t="shared" si="130"/>
        <v>2.5570038228785549E-4</v>
      </c>
      <c r="BL322">
        <f t="shared" si="130"/>
        <v>5.5322829624625529E-4</v>
      </c>
      <c r="BM322">
        <f t="shared" si="130"/>
        <v>9.7894094460695101E-4</v>
      </c>
      <c r="BN322">
        <f t="shared" si="129"/>
        <v>7.7183633912815636E-4</v>
      </c>
      <c r="BO322">
        <f t="shared" si="129"/>
        <v>8.035621273009089E-3</v>
      </c>
      <c r="BP322">
        <f t="shared" si="129"/>
        <v>6.3135896861198891E-6</v>
      </c>
      <c r="BQ322">
        <f t="shared" si="129"/>
        <v>1.8040281780127392E-3</v>
      </c>
      <c r="BR322">
        <f t="shared" si="129"/>
        <v>4.7862899937995925E-4</v>
      </c>
      <c r="BS322">
        <f t="shared" si="129"/>
        <v>2.8066023517197642E-4</v>
      </c>
      <c r="BT322">
        <f t="shared" si="129"/>
        <v>5.027195787572961E-4</v>
      </c>
      <c r="BU322">
        <f t="shared" si="129"/>
        <v>2.6311885016904635E-3</v>
      </c>
      <c r="BV322">
        <f t="shared" si="129"/>
        <v>4.0117472805560432E-5</v>
      </c>
      <c r="BW322">
        <f t="shared" si="129"/>
        <v>9.3914646581033342E-4</v>
      </c>
      <c r="BX322">
        <f t="shared" si="129"/>
        <v>1.1766952777505942E-3</v>
      </c>
      <c r="BY322">
        <f t="shared" si="129"/>
        <v>7.3632239714373205E-4</v>
      </c>
      <c r="BZ322">
        <f t="shared" si="129"/>
        <v>1.3384810134574165E-3</v>
      </c>
      <c r="CA322">
        <f t="shared" si="129"/>
        <v>2.3625067630479767E-4</v>
      </c>
      <c r="CB322">
        <f t="shared" si="129"/>
        <v>9.2726844775084917E-4</v>
      </c>
      <c r="CC322">
        <f t="shared" si="129"/>
        <v>7.8177223540419321E-3</v>
      </c>
      <c r="CD322">
        <f t="shared" si="129"/>
        <v>3.7092339405954347E-5</v>
      </c>
      <c r="CE322">
        <f t="shared" si="129"/>
        <v>3.4812898694526737E-3</v>
      </c>
      <c r="CF322">
        <f t="shared" si="129"/>
        <v>6.6738192451610764E-3</v>
      </c>
      <c r="CG322">
        <f t="shared" si="129"/>
        <v>1.2895506933899873E-3</v>
      </c>
      <c r="CH322">
        <f t="shared" si="129"/>
        <v>2.3044602354337594E-4</v>
      </c>
      <c r="CI322">
        <f t="shared" si="129"/>
        <v>2.8411153587539498E-4</v>
      </c>
      <c r="CJ322">
        <f t="shared" si="129"/>
        <v>7.0404186002355883E-3</v>
      </c>
      <c r="CK322">
        <f t="shared" si="124"/>
        <v>0.49804743461527184</v>
      </c>
      <c r="CL322">
        <f t="shared" si="125"/>
        <v>0</v>
      </c>
      <c r="CM322" t="s">
        <v>536</v>
      </c>
      <c r="CO322">
        <v>0.60299999999999998</v>
      </c>
      <c r="CP322" s="7">
        <f t="shared" si="126"/>
        <v>-17.412935323383081</v>
      </c>
    </row>
    <row r="323" spans="1:94" x14ac:dyDescent="0.3">
      <c r="A323" t="s">
        <v>160</v>
      </c>
      <c r="B323">
        <f t="shared" si="130"/>
        <v>8.1926381362112943E-2</v>
      </c>
      <c r="C323">
        <f t="shared" si="130"/>
        <v>6.4951053895958351E-4</v>
      </c>
      <c r="D323">
        <f t="shared" si="130"/>
        <v>0.15100405469174677</v>
      </c>
      <c r="E323">
        <f t="shared" si="130"/>
        <v>4.9795095573593826E-3</v>
      </c>
      <c r="F323">
        <f t="shared" si="130"/>
        <v>3.6243148287397379E-3</v>
      </c>
      <c r="G323">
        <f t="shared" si="130"/>
        <v>2.036921872484429E-3</v>
      </c>
      <c r="H323">
        <f t="shared" si="130"/>
        <v>2.883732089135259E-3</v>
      </c>
      <c r="I323">
        <f t="shared" si="130"/>
        <v>2.8490073458615995E-4</v>
      </c>
      <c r="J323">
        <f t="shared" si="130"/>
        <v>5.5243909753549026E-4</v>
      </c>
      <c r="K323">
        <f t="shared" si="130"/>
        <v>3.0936589461987452E-4</v>
      </c>
      <c r="L323">
        <f t="shared" si="130"/>
        <v>2.3675961322949582E-5</v>
      </c>
      <c r="M323">
        <f t="shared" si="130"/>
        <v>1.9213042613573587E-2</v>
      </c>
      <c r="N323">
        <f t="shared" si="130"/>
        <v>6.4793214153805356E-4</v>
      </c>
      <c r="O323">
        <f t="shared" si="130"/>
        <v>7.8919871076498614E-7</v>
      </c>
      <c r="P323">
        <f t="shared" si="130"/>
        <v>1.6597317084304584E-2</v>
      </c>
      <c r="Q323">
        <f t="shared" si="130"/>
        <v>5.3981191816325047E-4</v>
      </c>
      <c r="R323">
        <f t="shared" si="130"/>
        <v>1.1214513679970453E-3</v>
      </c>
      <c r="S323">
        <f t="shared" si="130"/>
        <v>3.0778749719834457E-4</v>
      </c>
      <c r="T323">
        <f t="shared" si="130"/>
        <v>1.4003462089170883E-3</v>
      </c>
      <c r="U323">
        <f t="shared" si="130"/>
        <v>4.5710389327507997E-3</v>
      </c>
      <c r="V323">
        <f t="shared" si="130"/>
        <v>2.3249794019136491E-3</v>
      </c>
      <c r="W323">
        <f t="shared" si="130"/>
        <v>8.6658010174146772E-5</v>
      </c>
      <c r="X323">
        <f t="shared" si="130"/>
        <v>8.6654018441995474E-4</v>
      </c>
      <c r="Y323">
        <f t="shared" si="130"/>
        <v>2.7381985245606608E-3</v>
      </c>
      <c r="Z323">
        <f t="shared" si="130"/>
        <v>4.5773525224369195E-5</v>
      </c>
      <c r="AA323">
        <f t="shared" si="130"/>
        <v>1.5862894086376221E-4</v>
      </c>
      <c r="AB323">
        <f t="shared" si="130"/>
        <v>1.6786256577971254E-3</v>
      </c>
      <c r="AC323">
        <f t="shared" si="130"/>
        <v>1.6344305299942862E-3</v>
      </c>
      <c r="AD323">
        <f t="shared" si="130"/>
        <v>8.8390122547940056E-3</v>
      </c>
      <c r="AE323">
        <f t="shared" si="130"/>
        <v>3.574889700207709E-3</v>
      </c>
      <c r="AF323">
        <f t="shared" si="130"/>
        <v>6.1994644006898442E-3</v>
      </c>
      <c r="AG323">
        <f t="shared" si="130"/>
        <v>3.1836275992259541E-3</v>
      </c>
      <c r="AH323">
        <f t="shared" si="130"/>
        <v>5.8981501624636654E-3</v>
      </c>
      <c r="AI323">
        <f t="shared" si="130"/>
        <v>9.7225289434094793E-5</v>
      </c>
      <c r="AJ323">
        <f t="shared" si="130"/>
        <v>0</v>
      </c>
      <c r="AK323">
        <f t="shared" si="130"/>
        <v>5.5007150140319529E-4</v>
      </c>
      <c r="AL323">
        <f t="shared" si="130"/>
        <v>1.8371596287001191E-2</v>
      </c>
      <c r="AM323">
        <f t="shared" si="130"/>
        <v>4.0991513268086874E-4</v>
      </c>
      <c r="AN323">
        <f t="shared" si="130"/>
        <v>3.914425605394331E-4</v>
      </c>
      <c r="AO323">
        <f t="shared" si="130"/>
        <v>0</v>
      </c>
      <c r="AP323">
        <f t="shared" si="130"/>
        <v>8.8469175476754941E-4</v>
      </c>
      <c r="AQ323">
        <f t="shared" si="130"/>
        <v>1.023590727862187E-3</v>
      </c>
      <c r="AR323">
        <f t="shared" si="130"/>
        <v>0</v>
      </c>
      <c r="AS323">
        <f t="shared" si="130"/>
        <v>7.8051752494657123E-4</v>
      </c>
      <c r="AT323">
        <f t="shared" si="130"/>
        <v>2.82690978196018E-3</v>
      </c>
      <c r="AU323">
        <f t="shared" si="130"/>
        <v>7.8430567875824326E-3</v>
      </c>
      <c r="AV323">
        <f t="shared" si="130"/>
        <v>4.7351922645899168E-6</v>
      </c>
      <c r="AW323">
        <f t="shared" si="130"/>
        <v>5.9900182147062443E-4</v>
      </c>
      <c r="AX323">
        <f t="shared" si="130"/>
        <v>1.0922510156987407E-3</v>
      </c>
      <c r="AY323">
        <f t="shared" si="130"/>
        <v>9.6361162584404799E-4</v>
      </c>
      <c r="AZ323">
        <f t="shared" si="130"/>
        <v>1.2627179372239778E-5</v>
      </c>
      <c r="BA323">
        <f t="shared" si="130"/>
        <v>2.464886287376513E-2</v>
      </c>
      <c r="BB323">
        <f t="shared" si="130"/>
        <v>1.8546169702977173E-3</v>
      </c>
      <c r="BC323">
        <f t="shared" si="130"/>
        <v>9.5808723486869312E-4</v>
      </c>
      <c r="BD323">
        <f t="shared" si="130"/>
        <v>9.0569242393820099E-4</v>
      </c>
      <c r="BE323">
        <f t="shared" si="130"/>
        <v>2.9508139795502829E-3</v>
      </c>
      <c r="BF323">
        <f t="shared" si="130"/>
        <v>1.0322719136806019E-3</v>
      </c>
      <c r="BG323">
        <f t="shared" si="130"/>
        <v>3.8670736827484315E-5</v>
      </c>
      <c r="BH323">
        <f t="shared" si="130"/>
        <v>1.1601221048245296E-4</v>
      </c>
      <c r="BI323">
        <f t="shared" si="130"/>
        <v>8.3891822954318017E-4</v>
      </c>
      <c r="BJ323">
        <f t="shared" si="130"/>
        <v>1.527888704041013E-3</v>
      </c>
      <c r="BK323">
        <f t="shared" si="130"/>
        <v>2.5570038228785549E-4</v>
      </c>
      <c r="BL323">
        <f t="shared" si="130"/>
        <v>5.5322829624625529E-4</v>
      </c>
      <c r="BM323">
        <f t="shared" si="130"/>
        <v>1.3447946031435363E-3</v>
      </c>
      <c r="BN323">
        <f t="shared" si="129"/>
        <v>7.7183633912815636E-4</v>
      </c>
      <c r="BO323">
        <f t="shared" si="129"/>
        <v>8.035621273009089E-3</v>
      </c>
      <c r="BP323">
        <f t="shared" si="129"/>
        <v>6.3135896861198891E-6</v>
      </c>
      <c r="BQ323">
        <f t="shared" si="129"/>
        <v>2.2918330560615196E-3</v>
      </c>
      <c r="BR323">
        <f t="shared" si="129"/>
        <v>6.0058021889215437E-4</v>
      </c>
      <c r="BS323">
        <f t="shared" si="129"/>
        <v>3.2909586238899919E-4</v>
      </c>
      <c r="BT323">
        <f t="shared" si="129"/>
        <v>5.027195787572961E-4</v>
      </c>
      <c r="BU323">
        <f t="shared" si="129"/>
        <v>2.6311885016904635E-3</v>
      </c>
      <c r="BV323">
        <f t="shared" si="129"/>
        <v>4.0692624007142705E-3</v>
      </c>
      <c r="BW323">
        <f t="shared" si="129"/>
        <v>9.3914646581033342E-4</v>
      </c>
      <c r="BX323">
        <f t="shared" si="129"/>
        <v>1.1766952777505942E-3</v>
      </c>
      <c r="BY323">
        <f t="shared" si="129"/>
        <v>7.3632239714373205E-4</v>
      </c>
      <c r="BZ323">
        <f t="shared" si="129"/>
        <v>1.3384810134574165E-3</v>
      </c>
      <c r="CA323">
        <f t="shared" si="129"/>
        <v>1.471066396865934E-3</v>
      </c>
      <c r="CB323">
        <f t="shared" si="129"/>
        <v>1.1711708867752394E-3</v>
      </c>
      <c r="CC323">
        <f t="shared" si="129"/>
        <v>8.305527232090713E-3</v>
      </c>
      <c r="CD323">
        <f t="shared" si="129"/>
        <v>3.7092339405954347E-5</v>
      </c>
      <c r="CE323">
        <f t="shared" si="129"/>
        <v>5.0666557231112104E-3</v>
      </c>
      <c r="CF323">
        <f t="shared" si="129"/>
        <v>9.911546608497461E-3</v>
      </c>
      <c r="CG323">
        <f t="shared" si="129"/>
        <v>8.1793086614636657E-4</v>
      </c>
      <c r="CH323">
        <f t="shared" si="129"/>
        <v>2.3044602354337594E-4</v>
      </c>
      <c r="CI323">
        <f t="shared" si="129"/>
        <v>2.8411153587539498E-4</v>
      </c>
      <c r="CJ323">
        <f t="shared" si="129"/>
        <v>1.6796516161211198E-2</v>
      </c>
      <c r="CK323">
        <f t="shared" si="124"/>
        <v>0.47030126497359859</v>
      </c>
      <c r="CL323">
        <f t="shared" si="125"/>
        <v>0</v>
      </c>
      <c r="CM323" t="s">
        <v>537</v>
      </c>
      <c r="CO323">
        <v>0.48899999999999999</v>
      </c>
      <c r="CP323" s="7">
        <f t="shared" si="126"/>
        <v>-3.8241308793456024</v>
      </c>
    </row>
    <row r="324" spans="1:94" x14ac:dyDescent="0.3">
      <c r="A324" t="s">
        <v>161</v>
      </c>
      <c r="B324">
        <f t="shared" si="130"/>
        <v>0.214545133639683</v>
      </c>
      <c r="C324">
        <f t="shared" si="130"/>
        <v>6.4951053895958351E-4</v>
      </c>
      <c r="D324">
        <f t="shared" si="130"/>
        <v>8.8054262657452601E-2</v>
      </c>
      <c r="E324">
        <f t="shared" si="130"/>
        <v>1.2355695015736622E-2</v>
      </c>
      <c r="F324">
        <f t="shared" si="130"/>
        <v>4.1511852186238265E-3</v>
      </c>
      <c r="G324">
        <f t="shared" si="130"/>
        <v>2.036921872484429E-3</v>
      </c>
      <c r="H324">
        <f t="shared" si="130"/>
        <v>2.883732089135259E-3</v>
      </c>
      <c r="I324">
        <f t="shared" si="130"/>
        <v>2.8490073458615995E-4</v>
      </c>
      <c r="J324">
        <f t="shared" si="130"/>
        <v>5.5243909753549026E-4</v>
      </c>
      <c r="K324">
        <f t="shared" si="130"/>
        <v>3.0936589461987452E-4</v>
      </c>
      <c r="L324">
        <f t="shared" si="130"/>
        <v>2.3675961322949582E-5</v>
      </c>
      <c r="M324">
        <f t="shared" si="130"/>
        <v>1.9213042613573587E-2</v>
      </c>
      <c r="N324">
        <f t="shared" si="130"/>
        <v>6.4793214153805356E-4</v>
      </c>
      <c r="O324">
        <f t="shared" si="130"/>
        <v>7.8919871076498614E-7</v>
      </c>
      <c r="P324">
        <f t="shared" si="130"/>
        <v>1.6149432374675692E-2</v>
      </c>
      <c r="Q324">
        <f t="shared" si="130"/>
        <v>5.3981191816325047E-4</v>
      </c>
      <c r="R324">
        <f t="shared" si="130"/>
        <v>1.1214513679970453E-3</v>
      </c>
      <c r="S324">
        <f t="shared" si="130"/>
        <v>3.0778749719834457E-4</v>
      </c>
      <c r="T324">
        <f t="shared" si="130"/>
        <v>4.5615685482216194E-3</v>
      </c>
      <c r="U324">
        <f t="shared" si="130"/>
        <v>4.5710389327507997E-3</v>
      </c>
      <c r="V324">
        <f t="shared" si="130"/>
        <v>2.3249794019136491E-3</v>
      </c>
      <c r="W324">
        <f t="shared" si="130"/>
        <v>2.096243532987126E-4</v>
      </c>
      <c r="X324">
        <f t="shared" si="130"/>
        <v>8.6654018441995474E-4</v>
      </c>
      <c r="Y324">
        <f t="shared" si="130"/>
        <v>2.2903138149317679E-3</v>
      </c>
      <c r="Z324">
        <f t="shared" si="130"/>
        <v>4.5773525224369195E-5</v>
      </c>
      <c r="AA324">
        <f t="shared" si="130"/>
        <v>1.5862894086376221E-4</v>
      </c>
      <c r="AB324">
        <f t="shared" si="130"/>
        <v>1.6786256577971254E-3</v>
      </c>
      <c r="AC324">
        <f t="shared" si="130"/>
        <v>1.6344305299942862E-3</v>
      </c>
      <c r="AD324">
        <f t="shared" si="130"/>
        <v>1.3255927397246474E-2</v>
      </c>
      <c r="AE324">
        <f t="shared" si="130"/>
        <v>1.2531686328237214E-2</v>
      </c>
      <c r="AF324">
        <f t="shared" si="130"/>
        <v>4.0866997516333853E-2</v>
      </c>
      <c r="AG324">
        <f t="shared" si="130"/>
        <v>3.1836275992259541E-3</v>
      </c>
      <c r="AH324">
        <f t="shared" si="130"/>
        <v>8.0056317220000197E-3</v>
      </c>
      <c r="AI324">
        <f t="shared" si="130"/>
        <v>8.7752981007888651E-4</v>
      </c>
      <c r="AJ324">
        <f t="shared" si="130"/>
        <v>0</v>
      </c>
      <c r="AK324">
        <f t="shared" si="130"/>
        <v>5.5007150140319529E-4</v>
      </c>
      <c r="AL324">
        <f t="shared" si="130"/>
        <v>1.9425337066769369E-2</v>
      </c>
      <c r="AM324">
        <f t="shared" si="130"/>
        <v>1.6975664268554852E-3</v>
      </c>
      <c r="AN324">
        <f t="shared" si="130"/>
        <v>3.914425605394331E-4</v>
      </c>
      <c r="AO324">
        <f t="shared" si="130"/>
        <v>0</v>
      </c>
      <c r="AP324">
        <f t="shared" si="130"/>
        <v>8.8469175476754941E-4</v>
      </c>
      <c r="AQ324">
        <f t="shared" si="130"/>
        <v>1.023590727862187E-3</v>
      </c>
      <c r="AR324">
        <f t="shared" si="130"/>
        <v>0</v>
      </c>
      <c r="AS324">
        <f t="shared" si="130"/>
        <v>7.8051752494657123E-4</v>
      </c>
      <c r="AT324">
        <f t="shared" si="130"/>
        <v>2.82690978196018E-3</v>
      </c>
      <c r="AU324">
        <f t="shared" si="130"/>
        <v>7.8430567875824326E-3</v>
      </c>
      <c r="AV324">
        <f t="shared" si="130"/>
        <v>4.7351922645899168E-6</v>
      </c>
      <c r="AW324">
        <f t="shared" si="130"/>
        <v>5.9900182147062443E-4</v>
      </c>
      <c r="AX324">
        <f t="shared" si="130"/>
        <v>1.0922510156987407E-3</v>
      </c>
      <c r="AY324">
        <f t="shared" si="130"/>
        <v>9.6361162584404799E-4</v>
      </c>
      <c r="AZ324">
        <f t="shared" si="130"/>
        <v>1.2627179372239778E-5</v>
      </c>
      <c r="BA324">
        <f t="shared" si="130"/>
        <v>2.9346715719852558E-2</v>
      </c>
      <c r="BB324">
        <f t="shared" si="130"/>
        <v>1.8546169702977173E-3</v>
      </c>
      <c r="BC324">
        <f t="shared" si="130"/>
        <v>9.5808723486869312E-4</v>
      </c>
      <c r="BD324">
        <f t="shared" si="130"/>
        <v>1.4037411589779144E-3</v>
      </c>
      <c r="BE324">
        <f t="shared" si="130"/>
        <v>2.9508139795502829E-3</v>
      </c>
      <c r="BF324">
        <f t="shared" si="130"/>
        <v>1.0322719136806019E-3</v>
      </c>
      <c r="BG324">
        <f t="shared" si="130"/>
        <v>3.8670736827484315E-5</v>
      </c>
      <c r="BH324">
        <f t="shared" si="130"/>
        <v>1.1601221048245296E-4</v>
      </c>
      <c r="BI324">
        <f t="shared" si="130"/>
        <v>8.3891822954318017E-4</v>
      </c>
      <c r="BJ324">
        <f t="shared" si="130"/>
        <v>1.527888704041013E-3</v>
      </c>
      <c r="BK324">
        <f t="shared" si="130"/>
        <v>2.5570038228785549E-4</v>
      </c>
      <c r="BL324">
        <f t="shared" si="130"/>
        <v>5.5322829624625529E-4</v>
      </c>
      <c r="BM324">
        <f t="shared" si="130"/>
        <v>1.3447946031435363E-3</v>
      </c>
      <c r="BN324">
        <f t="shared" si="129"/>
        <v>7.7183633912815636E-4</v>
      </c>
      <c r="BO324">
        <f t="shared" si="129"/>
        <v>8.035621273009089E-3</v>
      </c>
      <c r="BP324">
        <f t="shared" si="129"/>
        <v>6.3135896861198891E-6</v>
      </c>
      <c r="BQ324">
        <f t="shared" si="129"/>
        <v>2.2918330560615196E-3</v>
      </c>
      <c r="BR324">
        <f t="shared" si="129"/>
        <v>6.0058021889215437E-4</v>
      </c>
      <c r="BS324">
        <f t="shared" si="129"/>
        <v>3.2909586238899919E-4</v>
      </c>
      <c r="BT324">
        <f t="shared" si="129"/>
        <v>5.027195787572961E-4</v>
      </c>
      <c r="BU324">
        <f t="shared" si="129"/>
        <v>2.6311885016904635E-3</v>
      </c>
      <c r="BV324">
        <f t="shared" si="129"/>
        <v>5.6498735703665358E-3</v>
      </c>
      <c r="BW324">
        <f t="shared" si="129"/>
        <v>9.3914646581033342E-4</v>
      </c>
      <c r="BX324">
        <f t="shared" si="129"/>
        <v>1.1766952777505942E-3</v>
      </c>
      <c r="BY324">
        <f t="shared" si="129"/>
        <v>7.3632239714373205E-4</v>
      </c>
      <c r="BZ324">
        <f t="shared" si="129"/>
        <v>1.3384810134574165E-3</v>
      </c>
      <c r="CA324">
        <f t="shared" si="129"/>
        <v>1.471066396865934E-3</v>
      </c>
      <c r="CB324">
        <f t="shared" si="129"/>
        <v>1.1711708867752394E-3</v>
      </c>
      <c r="CC324">
        <f t="shared" si="129"/>
        <v>8.305527232090713E-3</v>
      </c>
      <c r="CD324">
        <f t="shared" si="129"/>
        <v>3.7092339405954347E-5</v>
      </c>
      <c r="CE324">
        <f t="shared" si="129"/>
        <v>5.0666557231112104E-3</v>
      </c>
      <c r="CF324">
        <f t="shared" si="129"/>
        <v>9.911546608497461E-3</v>
      </c>
      <c r="CG324">
        <f t="shared" si="129"/>
        <v>1.2895506933899873E-3</v>
      </c>
      <c r="CH324">
        <f t="shared" si="129"/>
        <v>2.3044602354337594E-4</v>
      </c>
      <c r="CI324">
        <f t="shared" si="129"/>
        <v>2.8411153587539498E-4</v>
      </c>
      <c r="CJ324">
        <f t="shared" si="129"/>
        <v>1.3389361135657536E-2</v>
      </c>
      <c r="CK324">
        <f t="shared" si="124"/>
        <v>0.60737310092102625</v>
      </c>
      <c r="CL324">
        <f t="shared" si="125"/>
        <v>0</v>
      </c>
      <c r="CM324" t="s">
        <v>538</v>
      </c>
      <c r="CO324">
        <v>0.50839999999999996</v>
      </c>
      <c r="CP324" s="7">
        <f t="shared" si="126"/>
        <v>19.472856018882791</v>
      </c>
    </row>
    <row r="325" spans="1:94" x14ac:dyDescent="0.3">
      <c r="A325" t="s">
        <v>162</v>
      </c>
      <c r="B325">
        <f t="shared" si="130"/>
        <v>6.5413090905799692E-3</v>
      </c>
      <c r="C325">
        <f t="shared" si="130"/>
        <v>6.4951053895958351E-4</v>
      </c>
      <c r="D325">
        <f t="shared" si="130"/>
        <v>0.10784999749965772</v>
      </c>
      <c r="E325">
        <f t="shared" si="130"/>
        <v>7.3660184844220999E-3</v>
      </c>
      <c r="F325">
        <f t="shared" si="130"/>
        <v>3.9791274071991874E-3</v>
      </c>
      <c r="G325">
        <f t="shared" si="130"/>
        <v>1.6928062496351518E-3</v>
      </c>
      <c r="H325">
        <f t="shared" si="130"/>
        <v>5.5742413935751462E-4</v>
      </c>
      <c r="I325">
        <f t="shared" si="130"/>
        <v>2.8490073458615995E-4</v>
      </c>
      <c r="J325">
        <f t="shared" si="130"/>
        <v>5.5243909753549026E-4</v>
      </c>
      <c r="K325">
        <f t="shared" si="130"/>
        <v>3.0936589461987452E-4</v>
      </c>
      <c r="L325">
        <f t="shared" si="130"/>
        <v>2.3675961322949582E-5</v>
      </c>
      <c r="M325">
        <f t="shared" si="130"/>
        <v>1.8352753556450396E-2</v>
      </c>
      <c r="N325">
        <f t="shared" si="130"/>
        <v>6.4793214153805356E-4</v>
      </c>
      <c r="O325">
        <f t="shared" si="130"/>
        <v>7.8919871076498614E-7</v>
      </c>
      <c r="P325">
        <f t="shared" si="130"/>
        <v>1.5091584603923524E-2</v>
      </c>
      <c r="Q325">
        <f t="shared" si="130"/>
        <v>1.4841932753530422E-4</v>
      </c>
      <c r="R325">
        <f t="shared" si="130"/>
        <v>8.2953311975425504E-5</v>
      </c>
      <c r="S325">
        <f t="shared" si="130"/>
        <v>1.357296857737059E-4</v>
      </c>
      <c r="T325">
        <f t="shared" si="130"/>
        <v>2.8409904339752323E-3</v>
      </c>
      <c r="U325">
        <f t="shared" si="130"/>
        <v>4.5710389327507997E-3</v>
      </c>
      <c r="V325">
        <f t="shared" si="130"/>
        <v>2.3249794019136491E-3</v>
      </c>
      <c r="W325">
        <f t="shared" si="130"/>
        <v>1.1498375366288415E-3</v>
      </c>
      <c r="X325">
        <f t="shared" si="130"/>
        <v>8.6654018441995474E-4</v>
      </c>
      <c r="Y325">
        <f t="shared" si="130"/>
        <v>2.9530441584259895E-3</v>
      </c>
      <c r="Z325">
        <f t="shared" si="130"/>
        <v>4.5773525224369195E-5</v>
      </c>
      <c r="AA325">
        <f t="shared" si="130"/>
        <v>1.5862894086376221E-4</v>
      </c>
      <c r="AB325">
        <f t="shared" si="130"/>
        <v>1.6786256577971254E-3</v>
      </c>
      <c r="AC325">
        <f t="shared" si="130"/>
        <v>1.6344305299942862E-3</v>
      </c>
      <c r="AD325">
        <f t="shared" si="130"/>
        <v>1.2559195850813143E-2</v>
      </c>
      <c r="AE325">
        <f t="shared" si="130"/>
        <v>7.3699519854980534E-3</v>
      </c>
      <c r="AF325">
        <f t="shared" si="130"/>
        <v>3.9184524198484741E-2</v>
      </c>
      <c r="AG325">
        <f t="shared" si="130"/>
        <v>3.1836275992259541E-3</v>
      </c>
      <c r="AH325">
        <f t="shared" si="130"/>
        <v>7.3174004763014652E-3</v>
      </c>
      <c r="AI325">
        <f t="shared" si="130"/>
        <v>9.8960521338780564E-4</v>
      </c>
      <c r="AJ325">
        <f t="shared" si="130"/>
        <v>0</v>
      </c>
      <c r="AK325">
        <f t="shared" si="130"/>
        <v>5.5007150140319529E-4</v>
      </c>
      <c r="AL325">
        <f t="shared" si="130"/>
        <v>1.7532701141098343E-2</v>
      </c>
      <c r="AM325">
        <f t="shared" si="130"/>
        <v>1.0093351811569305E-3</v>
      </c>
      <c r="AN325">
        <f t="shared" si="130"/>
        <v>3.914425605394331E-4</v>
      </c>
      <c r="AO325">
        <f t="shared" si="130"/>
        <v>0</v>
      </c>
      <c r="AP325">
        <f t="shared" si="130"/>
        <v>8.8469175476754941E-4</v>
      </c>
      <c r="AQ325">
        <f t="shared" si="130"/>
        <v>1.6354248226026318E-2</v>
      </c>
      <c r="AR325">
        <f t="shared" si="130"/>
        <v>0</v>
      </c>
      <c r="AS325">
        <f t="shared" si="130"/>
        <v>7.8051752494657123E-4</v>
      </c>
      <c r="AT325">
        <f t="shared" si="130"/>
        <v>2.82690978196018E-3</v>
      </c>
      <c r="AU325">
        <f t="shared" si="130"/>
        <v>7.8430567875824326E-3</v>
      </c>
      <c r="AV325">
        <f t="shared" si="130"/>
        <v>4.7351922645899168E-6</v>
      </c>
      <c r="AW325">
        <f t="shared" si="130"/>
        <v>2.5488619862134708E-4</v>
      </c>
      <c r="AX325">
        <f t="shared" si="130"/>
        <v>1.0922510156987407E-3</v>
      </c>
      <c r="AY325">
        <f t="shared" si="130"/>
        <v>1.0332256872085457E-4</v>
      </c>
      <c r="AZ325">
        <f t="shared" si="130"/>
        <v>6.7560406632631489E-4</v>
      </c>
      <c r="BA325">
        <f t="shared" si="130"/>
        <v>4.9326205604881206E-2</v>
      </c>
      <c r="BB325">
        <f t="shared" si="130"/>
        <v>1.8546169702977173E-3</v>
      </c>
      <c r="BC325">
        <f t="shared" si="130"/>
        <v>7.860294234440545E-4</v>
      </c>
      <c r="BD325">
        <f t="shared" si="130"/>
        <v>2.0834721039416915E-3</v>
      </c>
      <c r="BE325">
        <f t="shared" si="130"/>
        <v>2.887988113400787E-2</v>
      </c>
      <c r="BF325">
        <f t="shared" si="130"/>
        <v>1.0322719136806019E-3</v>
      </c>
      <c r="BG325">
        <f t="shared" si="130"/>
        <v>3.8670736827484315E-5</v>
      </c>
      <c r="BH325">
        <f t="shared" si="130"/>
        <v>1.1601221048245296E-4</v>
      </c>
      <c r="BI325">
        <f t="shared" si="130"/>
        <v>8.3891822954318017E-4</v>
      </c>
      <c r="BJ325">
        <f t="shared" si="130"/>
        <v>1.527888704041013E-3</v>
      </c>
      <c r="BK325">
        <f t="shared" si="130"/>
        <v>8.8415240561421856E-5</v>
      </c>
      <c r="BL325">
        <f t="shared" si="130"/>
        <v>5.5322829624625529E-4</v>
      </c>
      <c r="BM325">
        <f t="shared" ref="BM325:CJ327" si="131">0.5*ABS(BM161-BM$81)</f>
        <v>1.3447946031435363E-3</v>
      </c>
      <c r="BN325">
        <f t="shared" si="131"/>
        <v>7.7183633912815636E-4</v>
      </c>
      <c r="BO325">
        <f t="shared" si="129"/>
        <v>8.8260442466054998E-3</v>
      </c>
      <c r="BP325">
        <f t="shared" si="129"/>
        <v>6.3135896861198891E-6</v>
      </c>
      <c r="BQ325">
        <f t="shared" si="129"/>
        <v>2.119775244636881E-3</v>
      </c>
      <c r="BR325">
        <f t="shared" si="129"/>
        <v>6.0058021889215437E-4</v>
      </c>
      <c r="BS325">
        <f t="shared" si="129"/>
        <v>8.273794708842935E-3</v>
      </c>
      <c r="BT325">
        <f t="shared" si="129"/>
        <v>5.027195787572961E-4</v>
      </c>
      <c r="BU325">
        <f t="shared" si="129"/>
        <v>2.6311885016904635E-3</v>
      </c>
      <c r="BV325">
        <f t="shared" si="129"/>
        <v>5.1337001360926195E-3</v>
      </c>
      <c r="BW325">
        <f t="shared" si="129"/>
        <v>9.3914646581033342E-4</v>
      </c>
      <c r="BX325">
        <f t="shared" si="129"/>
        <v>1.1766952777505942E-3</v>
      </c>
      <c r="BY325">
        <f t="shared" si="129"/>
        <v>7.3632239714373205E-4</v>
      </c>
      <c r="BZ325">
        <f t="shared" si="129"/>
        <v>1.3384810134574165E-3</v>
      </c>
      <c r="CA325">
        <f t="shared" si="129"/>
        <v>4.387195283181019E-4</v>
      </c>
      <c r="CB325">
        <f t="shared" si="129"/>
        <v>1.1711708867752394E-3</v>
      </c>
      <c r="CC325">
        <f t="shared" si="129"/>
        <v>5.208486626447217E-3</v>
      </c>
      <c r="CD325">
        <f t="shared" si="129"/>
        <v>3.7092339405954347E-5</v>
      </c>
      <c r="CE325">
        <f t="shared" si="129"/>
        <v>3.1740197974401852E-3</v>
      </c>
      <c r="CF325">
        <f t="shared" si="129"/>
        <v>7.3306794371278804E-3</v>
      </c>
      <c r="CG325">
        <f t="shared" si="129"/>
        <v>1.2895506933899873E-3</v>
      </c>
      <c r="CH325">
        <f t="shared" si="129"/>
        <v>2.3044602354337594E-4</v>
      </c>
      <c r="CI325">
        <f t="shared" si="129"/>
        <v>2.8411153587539498E-4</v>
      </c>
      <c r="CJ325">
        <f t="shared" si="129"/>
        <v>1.1118608384198122E-2</v>
      </c>
      <c r="CK325">
        <f t="shared" si="124"/>
        <v>0.45520859319271506</v>
      </c>
      <c r="CL325">
        <f t="shared" si="125"/>
        <v>0</v>
      </c>
      <c r="CM325" t="s">
        <v>539</v>
      </c>
      <c r="CO325">
        <v>0.44390000000000002</v>
      </c>
      <c r="CP325" s="7">
        <f t="shared" si="126"/>
        <v>2.5456183825185801</v>
      </c>
    </row>
    <row r="326" spans="1:94" x14ac:dyDescent="0.3">
      <c r="A326" t="s">
        <v>163</v>
      </c>
      <c r="B326">
        <f t="shared" ref="B326:BM327" si="132">0.5*ABS(B162-B$81)</f>
        <v>5.2434821975814359E-2</v>
      </c>
      <c r="C326">
        <f t="shared" si="132"/>
        <v>6.0959250399138492E-4</v>
      </c>
      <c r="D326">
        <f t="shared" si="132"/>
        <v>3.1187549464473621E-2</v>
      </c>
      <c r="E326">
        <f t="shared" si="132"/>
        <v>2.3075298292483427E-3</v>
      </c>
      <c r="F326">
        <f t="shared" si="132"/>
        <v>2.8743889357791324E-3</v>
      </c>
      <c r="G326">
        <f t="shared" si="132"/>
        <v>9.4362473847440197E-4</v>
      </c>
      <c r="H326">
        <f t="shared" si="132"/>
        <v>9.942784339738572E-4</v>
      </c>
      <c r="I326">
        <f t="shared" si="132"/>
        <v>2.8490073458615995E-4</v>
      </c>
      <c r="J326">
        <f t="shared" si="132"/>
        <v>4.0607296931876192E-4</v>
      </c>
      <c r="K326">
        <f t="shared" si="132"/>
        <v>8.3163696466748941E-5</v>
      </c>
      <c r="L326">
        <f t="shared" si="132"/>
        <v>3.2228034173477187E-4</v>
      </c>
      <c r="M326">
        <f t="shared" si="132"/>
        <v>2.5197600367923845E-4</v>
      </c>
      <c r="N326">
        <f t="shared" si="132"/>
        <v>6.4793214153805356E-4</v>
      </c>
      <c r="O326">
        <f t="shared" si="132"/>
        <v>7.8919871076498614E-7</v>
      </c>
      <c r="P326">
        <f t="shared" si="132"/>
        <v>1.4007776529249564E-2</v>
      </c>
      <c r="Q326">
        <f t="shared" si="132"/>
        <v>3.9344578994652212E-4</v>
      </c>
      <c r="R326">
        <f t="shared" si="132"/>
        <v>2.5656061035274152E-4</v>
      </c>
      <c r="S326">
        <f t="shared" si="132"/>
        <v>1.8803339229374869E-4</v>
      </c>
      <c r="T326">
        <f t="shared" si="132"/>
        <v>1.3681257507657286E-3</v>
      </c>
      <c r="U326">
        <f t="shared" si="132"/>
        <v>1.6428685106321204E-3</v>
      </c>
      <c r="V326">
        <f t="shared" si="132"/>
        <v>2.2318373203211858E-3</v>
      </c>
      <c r="W326">
        <f t="shared" si="132"/>
        <v>7.0209912279034113E-5</v>
      </c>
      <c r="X326">
        <f t="shared" si="132"/>
        <v>4.1083693456240146E-4</v>
      </c>
      <c r="Y326">
        <f t="shared" si="132"/>
        <v>1.0534667621181445E-3</v>
      </c>
      <c r="Z326">
        <f t="shared" si="132"/>
        <v>4.5773525224369195E-5</v>
      </c>
      <c r="AA326">
        <f t="shared" si="132"/>
        <v>1.4532292920769601E-4</v>
      </c>
      <c r="AB326">
        <f t="shared" si="132"/>
        <v>1.6786256577971254E-3</v>
      </c>
      <c r="AC326">
        <f t="shared" si="132"/>
        <v>9.1590590056671078E-4</v>
      </c>
      <c r="AD326">
        <f t="shared" si="132"/>
        <v>1.0279066957218051E-3</v>
      </c>
      <c r="AE326">
        <f t="shared" si="132"/>
        <v>5.9585165701405056E-3</v>
      </c>
      <c r="AF326">
        <f t="shared" si="132"/>
        <v>1.3011553482937616E-2</v>
      </c>
      <c r="AG326">
        <f t="shared" si="132"/>
        <v>5.154436411604524E-4</v>
      </c>
      <c r="AH326">
        <f t="shared" si="132"/>
        <v>9.8909539554090323E-3</v>
      </c>
      <c r="AI326">
        <f t="shared" si="132"/>
        <v>9.4600581800271871E-4</v>
      </c>
      <c r="AJ326">
        <f t="shared" si="132"/>
        <v>0</v>
      </c>
      <c r="AK326">
        <f t="shared" si="132"/>
        <v>1.9506515133651246E-4</v>
      </c>
      <c r="AL326">
        <f t="shared" si="132"/>
        <v>6.1858554689834897E-3</v>
      </c>
      <c r="AM326">
        <f t="shared" si="132"/>
        <v>1.6156304755050011E-3</v>
      </c>
      <c r="AN326">
        <f t="shared" si="132"/>
        <v>5.7989629035340028E-4</v>
      </c>
      <c r="AO326">
        <f t="shared" si="132"/>
        <v>0</v>
      </c>
      <c r="AP326">
        <f t="shared" si="132"/>
        <v>8.8469175476754941E-4</v>
      </c>
      <c r="AQ326">
        <f t="shared" si="132"/>
        <v>3.0506609843461159E-4</v>
      </c>
      <c r="AR326">
        <f t="shared" si="132"/>
        <v>0</v>
      </c>
      <c r="AS326">
        <f t="shared" si="132"/>
        <v>2.8819509367212148E-4</v>
      </c>
      <c r="AT326">
        <f t="shared" si="132"/>
        <v>3.2686835328080539E-2</v>
      </c>
      <c r="AU326">
        <f t="shared" si="132"/>
        <v>7.8430567875824326E-3</v>
      </c>
      <c r="AV326">
        <f t="shared" si="132"/>
        <v>4.7351922645899168E-6</v>
      </c>
      <c r="AW326">
        <f t="shared" si="132"/>
        <v>1.3537308603711151E-5</v>
      </c>
      <c r="AX326">
        <f t="shared" si="132"/>
        <v>1.3344771631133099E-2</v>
      </c>
      <c r="AY326">
        <f t="shared" si="132"/>
        <v>5.1120722953779682E-4</v>
      </c>
      <c r="AZ326">
        <f t="shared" si="132"/>
        <v>1.2627179372239778E-5</v>
      </c>
      <c r="BA326">
        <f t="shared" si="132"/>
        <v>2.0312953857384491E-2</v>
      </c>
      <c r="BB326">
        <f t="shared" si="132"/>
        <v>6.6745365012407243E-3</v>
      </c>
      <c r="BC326">
        <f t="shared" si="132"/>
        <v>2.6617462875325019E-4</v>
      </c>
      <c r="BD326">
        <f t="shared" si="132"/>
        <v>2.2818200593522479E-3</v>
      </c>
      <c r="BE326">
        <f t="shared" si="132"/>
        <v>6.6842119089972635E-4</v>
      </c>
      <c r="BF326">
        <f t="shared" si="132"/>
        <v>5.1333745909401963E-4</v>
      </c>
      <c r="BG326">
        <f t="shared" si="132"/>
        <v>3.8670736827484315E-5</v>
      </c>
      <c r="BH326">
        <f t="shared" si="132"/>
        <v>1.1601221048245296E-4</v>
      </c>
      <c r="BI326">
        <f t="shared" si="132"/>
        <v>1.7690600550457972E-3</v>
      </c>
      <c r="BJ326">
        <f t="shared" si="132"/>
        <v>1.6421921019992302E-2</v>
      </c>
      <c r="BK326">
        <f t="shared" si="132"/>
        <v>5.692723403882495E-4</v>
      </c>
      <c r="BL326">
        <f t="shared" si="132"/>
        <v>6.0905864971805539E-5</v>
      </c>
      <c r="BM326">
        <f t="shared" si="132"/>
        <v>5.1804702870573332E-4</v>
      </c>
      <c r="BN326">
        <f t="shared" si="131"/>
        <v>3.086907041131045E-3</v>
      </c>
      <c r="BO326">
        <f t="shared" si="131"/>
        <v>2.3499626351867829E-2</v>
      </c>
      <c r="BP326">
        <f t="shared" si="131"/>
        <v>6.9924219699463219E-6</v>
      </c>
      <c r="BQ326">
        <f t="shared" si="131"/>
        <v>2.693192843394557E-4</v>
      </c>
      <c r="BR326">
        <f t="shared" si="131"/>
        <v>5.4735617226788955E-4</v>
      </c>
      <c r="BS326">
        <f t="shared" si="131"/>
        <v>3.0248383907686678E-4</v>
      </c>
      <c r="BT326">
        <f t="shared" si="131"/>
        <v>5.027195787572961E-4</v>
      </c>
      <c r="BU326">
        <f t="shared" si="131"/>
        <v>8.5059432544369561E-3</v>
      </c>
      <c r="BV326">
        <f t="shared" si="131"/>
        <v>3.7714418416753243E-2</v>
      </c>
      <c r="BW326">
        <f t="shared" si="131"/>
        <v>7.9278033759360507E-4</v>
      </c>
      <c r="BX326">
        <f t="shared" si="131"/>
        <v>1.5213238023349587E-4</v>
      </c>
      <c r="BY326">
        <f t="shared" si="131"/>
        <v>7.3632239714373205E-4</v>
      </c>
      <c r="BZ326">
        <f t="shared" si="131"/>
        <v>1.2985629784892179E-3</v>
      </c>
      <c r="CA326">
        <f t="shared" si="131"/>
        <v>3.9178683238408809E-3</v>
      </c>
      <c r="CB326">
        <f t="shared" si="131"/>
        <v>4.1272822237946544E-4</v>
      </c>
      <c r="CC326">
        <f t="shared" si="131"/>
        <v>4.8725762248256303E-3</v>
      </c>
      <c r="CD326">
        <f t="shared" si="131"/>
        <v>2.825695562244284E-6</v>
      </c>
      <c r="CE326">
        <f t="shared" si="131"/>
        <v>3.9814322030138133E-3</v>
      </c>
      <c r="CF326">
        <f t="shared" si="131"/>
        <v>7.1305901723796227E-3</v>
      </c>
      <c r="CG326">
        <f t="shared" si="131"/>
        <v>1.1862166765616079E-4</v>
      </c>
      <c r="CH326">
        <f t="shared" si="131"/>
        <v>1.2399793029484624E-4</v>
      </c>
      <c r="CI326">
        <f t="shared" si="131"/>
        <v>2.8411153587539498E-4</v>
      </c>
      <c r="CJ326">
        <f t="shared" si="131"/>
        <v>8.1522556939129485E-3</v>
      </c>
      <c r="CK326">
        <f t="shared" si="124"/>
        <v>0.3702029467230456</v>
      </c>
      <c r="CL326">
        <f t="shared" si="125"/>
        <v>0</v>
      </c>
      <c r="CM326" t="s">
        <v>540</v>
      </c>
      <c r="CO326">
        <v>0.2918</v>
      </c>
      <c r="CP326" s="7">
        <f t="shared" si="126"/>
        <v>26.867717614804651</v>
      </c>
    </row>
    <row r="327" spans="1:94" x14ac:dyDescent="0.3">
      <c r="A327" t="s">
        <v>164</v>
      </c>
      <c r="B327">
        <f t="shared" si="132"/>
        <v>4.8826047507024462E-2</v>
      </c>
      <c r="C327">
        <f t="shared" si="132"/>
        <v>2.4497979462301391E-4</v>
      </c>
      <c r="D327">
        <f t="shared" si="132"/>
        <v>0.10859780863474926</v>
      </c>
      <c r="E327">
        <f t="shared" si="132"/>
        <v>1.1546633527063482E-2</v>
      </c>
      <c r="F327">
        <f t="shared" si="132"/>
        <v>3.3421237299506874E-3</v>
      </c>
      <c r="G327">
        <f t="shared" si="132"/>
        <v>2.036921872484429E-3</v>
      </c>
      <c r="H327">
        <f t="shared" si="132"/>
        <v>2.883732089135259E-3</v>
      </c>
      <c r="I327">
        <f t="shared" si="132"/>
        <v>2.8490073458615995E-4</v>
      </c>
      <c r="J327">
        <f t="shared" si="132"/>
        <v>5.5243909753549026E-4</v>
      </c>
      <c r="K327">
        <f t="shared" si="132"/>
        <v>3.0936589461987452E-4</v>
      </c>
      <c r="L327">
        <f t="shared" si="132"/>
        <v>2.3675961322949582E-5</v>
      </c>
      <c r="M327">
        <f t="shared" si="132"/>
        <v>1.9213042613573587E-2</v>
      </c>
      <c r="N327">
        <f t="shared" si="132"/>
        <v>1.6112934713508563E-4</v>
      </c>
      <c r="O327">
        <f t="shared" si="132"/>
        <v>7.8919871076498614E-7</v>
      </c>
      <c r="P327">
        <f t="shared" si="132"/>
        <v>1.7086675666494657E-2</v>
      </c>
      <c r="Q327">
        <f t="shared" si="132"/>
        <v>5.3981191816325047E-4</v>
      </c>
      <c r="R327">
        <f t="shared" si="132"/>
        <v>1.1214513679970453E-3</v>
      </c>
      <c r="S327">
        <f t="shared" si="132"/>
        <v>3.0778749719834457E-4</v>
      </c>
      <c r="T327">
        <f t="shared" si="132"/>
        <v>2.1343840822022021E-3</v>
      </c>
      <c r="U327">
        <f t="shared" si="132"/>
        <v>4.5710389327507997E-3</v>
      </c>
      <c r="V327">
        <f t="shared" si="132"/>
        <v>2.3249794019136491E-3</v>
      </c>
      <c r="W327">
        <f t="shared" si="132"/>
        <v>2.8036092646841013E-4</v>
      </c>
      <c r="X327">
        <f t="shared" si="132"/>
        <v>8.6654018441995474E-4</v>
      </c>
      <c r="Y327">
        <f t="shared" si="132"/>
        <v>3.6320878510873061E-3</v>
      </c>
      <c r="Z327">
        <f t="shared" si="132"/>
        <v>4.5773525224369195E-5</v>
      </c>
      <c r="AA327">
        <f t="shared" si="132"/>
        <v>1.5862894086376221E-4</v>
      </c>
      <c r="AB327">
        <f t="shared" si="132"/>
        <v>1.6786256577971254E-3</v>
      </c>
      <c r="AC327">
        <f t="shared" si="132"/>
        <v>1.6344305299942862E-3</v>
      </c>
      <c r="AD327">
        <f t="shared" si="132"/>
        <v>1.4107716153634891E-2</v>
      </c>
      <c r="AE327">
        <f t="shared" si="132"/>
        <v>1.2127155583900644E-2</v>
      </c>
      <c r="AF327">
        <f t="shared" si="132"/>
        <v>3.0269256823986714E-2</v>
      </c>
      <c r="AG327">
        <f t="shared" si="132"/>
        <v>3.1836275992259541E-3</v>
      </c>
      <c r="AH327">
        <f t="shared" si="132"/>
        <v>8.0056317220000197E-3</v>
      </c>
      <c r="AI327">
        <f t="shared" si="132"/>
        <v>4.642442260766517E-4</v>
      </c>
      <c r="AJ327">
        <f t="shared" si="132"/>
        <v>0</v>
      </c>
      <c r="AK327">
        <f t="shared" si="132"/>
        <v>5.5007150140319529E-4</v>
      </c>
      <c r="AL327">
        <f t="shared" si="132"/>
        <v>1.7807214089423089E-2</v>
      </c>
      <c r="AM327">
        <f t="shared" si="132"/>
        <v>1.6975664268554852E-3</v>
      </c>
      <c r="AN327">
        <f t="shared" si="132"/>
        <v>3.914425605394331E-4</v>
      </c>
      <c r="AO327">
        <f t="shared" si="132"/>
        <v>0</v>
      </c>
      <c r="AP327">
        <f t="shared" si="132"/>
        <v>8.8469175476754941E-4</v>
      </c>
      <c r="AQ327">
        <f t="shared" si="132"/>
        <v>1.023590727862187E-3</v>
      </c>
      <c r="AR327">
        <f t="shared" si="132"/>
        <v>0</v>
      </c>
      <c r="AS327">
        <f t="shared" si="132"/>
        <v>7.8051752494657123E-4</v>
      </c>
      <c r="AT327">
        <f t="shared" si="132"/>
        <v>2.82690978196018E-3</v>
      </c>
      <c r="AU327">
        <f t="shared" si="132"/>
        <v>3.3823609879084233E-2</v>
      </c>
      <c r="AV327">
        <f t="shared" si="132"/>
        <v>4.7351922645899168E-6</v>
      </c>
      <c r="AW327">
        <f t="shared" si="132"/>
        <v>5.9900182147062443E-4</v>
      </c>
      <c r="AX327">
        <f t="shared" si="132"/>
        <v>1.0922510156987407E-3</v>
      </c>
      <c r="AY327">
        <f t="shared" si="132"/>
        <v>9.6361162584404799E-4</v>
      </c>
      <c r="AZ327">
        <f t="shared" si="132"/>
        <v>1.2627179372239778E-5</v>
      </c>
      <c r="BA327">
        <f t="shared" si="132"/>
        <v>2.2278798660370688E-2</v>
      </c>
      <c r="BB327">
        <f t="shared" si="132"/>
        <v>1.8546169702977173E-3</v>
      </c>
      <c r="BC327">
        <f t="shared" si="132"/>
        <v>9.5808723486869312E-4</v>
      </c>
      <c r="BD327">
        <f t="shared" si="132"/>
        <v>6.3740693802005169E-4</v>
      </c>
      <c r="BE327">
        <f t="shared" si="132"/>
        <v>2.9508139795502829E-3</v>
      </c>
      <c r="BF327">
        <f t="shared" si="132"/>
        <v>6.045640122547797E-2</v>
      </c>
      <c r="BG327">
        <f t="shared" si="132"/>
        <v>3.8670736827484315E-5</v>
      </c>
      <c r="BH327">
        <f t="shared" si="132"/>
        <v>1.1601221048245296E-4</v>
      </c>
      <c r="BI327">
        <f t="shared" si="132"/>
        <v>8.3891822954318017E-4</v>
      </c>
      <c r="BJ327">
        <f t="shared" si="132"/>
        <v>1.527888704041013E-3</v>
      </c>
      <c r="BK327">
        <f t="shared" si="132"/>
        <v>2.5570038228785549E-4</v>
      </c>
      <c r="BL327">
        <f t="shared" si="132"/>
        <v>1.064894681100023E-3</v>
      </c>
      <c r="BM327">
        <f t="shared" si="132"/>
        <v>1.3447946031435363E-3</v>
      </c>
      <c r="BN327">
        <f t="shared" si="131"/>
        <v>7.7183633912815636E-4</v>
      </c>
      <c r="BO327">
        <f t="shared" si="131"/>
        <v>8.035621273009089E-3</v>
      </c>
      <c r="BP327">
        <f t="shared" si="131"/>
        <v>6.3135896861198891E-6</v>
      </c>
      <c r="BQ327">
        <f t="shared" si="131"/>
        <v>2.2918330560615196E-3</v>
      </c>
      <c r="BR327">
        <f t="shared" si="131"/>
        <v>6.0058021889215437E-4</v>
      </c>
      <c r="BS327">
        <f t="shared" si="131"/>
        <v>3.2909586238899919E-4</v>
      </c>
      <c r="BT327">
        <f t="shared" si="131"/>
        <v>5.027195787572961E-4</v>
      </c>
      <c r="BU327">
        <f t="shared" si="131"/>
        <v>2.6311885016904635E-3</v>
      </c>
      <c r="BV327">
        <f t="shared" si="131"/>
        <v>4.4362813373568268E-3</v>
      </c>
      <c r="BW327">
        <f t="shared" si="131"/>
        <v>9.3914646581033342E-4</v>
      </c>
      <c r="BX327">
        <f t="shared" si="131"/>
        <v>1.1766952777505942E-3</v>
      </c>
      <c r="BY327">
        <f t="shared" si="131"/>
        <v>7.3632239714373205E-4</v>
      </c>
      <c r="BZ327">
        <f t="shared" si="131"/>
        <v>1.3384810134574165E-3</v>
      </c>
      <c r="CA327">
        <f t="shared" si="131"/>
        <v>1.471066396865934E-3</v>
      </c>
      <c r="CB327">
        <f t="shared" si="131"/>
        <v>1.1711708867752394E-3</v>
      </c>
      <c r="CC327">
        <f t="shared" si="131"/>
        <v>6.6874042547444348E-3</v>
      </c>
      <c r="CD327">
        <f t="shared" si="131"/>
        <v>3.7092339405954347E-5</v>
      </c>
      <c r="CE327">
        <f t="shared" si="131"/>
        <v>5.0666557231112104E-3</v>
      </c>
      <c r="CF327">
        <f t="shared" si="131"/>
        <v>9.911546608497461E-3</v>
      </c>
      <c r="CG327">
        <f t="shared" si="131"/>
        <v>1.2895506933899873E-3</v>
      </c>
      <c r="CH327">
        <f t="shared" si="131"/>
        <v>2.3044602354337594E-4</v>
      </c>
      <c r="CI327">
        <f t="shared" si="131"/>
        <v>2.8411153587539498E-4</v>
      </c>
      <c r="CJ327">
        <f t="shared" si="131"/>
        <v>3.43002105561728E-3</v>
      </c>
      <c r="CK327">
        <f t="shared" si="124"/>
        <v>0.51271982466037669</v>
      </c>
      <c r="CL327">
        <f t="shared" si="125"/>
        <v>0</v>
      </c>
      <c r="CM327" t="s">
        <v>541</v>
      </c>
      <c r="CO327">
        <v>0.41849999999999998</v>
      </c>
      <c r="CP327" s="7">
        <f t="shared" si="126"/>
        <v>22.508960573476717</v>
      </c>
    </row>
  </sheetData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D1749190-62CC-4E29-81F7-C73C556418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 gte="0">
                <xm:f>10</xm:f>
              </x14:cfvo>
              <x14:cfIcon iconSet="3Arrows" iconId="0"/>
              <x14:cfIcon iconSet="3Arrows" iconId="1"/>
              <x14:cfIcon iconSet="3Arrows" iconId="2"/>
            </x14:iconSet>
          </x14:cfRule>
          <xm:sqref>CP249:CP327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3</vt:i4>
      </vt:variant>
    </vt:vector>
  </HeadingPairs>
  <TitlesOfParts>
    <vt:vector size="22" baseType="lpstr">
      <vt:lpstr>tab_din</vt:lpstr>
      <vt:lpstr>dadosbasicos</vt:lpstr>
      <vt:lpstr>tabulado</vt:lpstr>
      <vt:lpstr>Plan1</vt:lpstr>
      <vt:lpstr>tab_din (2)</vt:lpstr>
      <vt:lpstr>Plan2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2006 checagem</vt:lpstr>
      <vt:lpstr>2016 CHECAGEM</vt:lpstr>
      <vt:lpstr>dadosbasicos!consulta41624321</vt:lpstr>
      <vt:lpstr>e_i</vt:lpstr>
      <vt:lpstr>eki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2018-02-19T14:21:59Z</dcterms:created>
  <dcterms:modified xsi:type="dcterms:W3CDTF">2018-04-02T18:24:51Z</dcterms:modified>
</cp:coreProperties>
</file>